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rfe\docs\Software_Design\api\"/>
    </mc:Choice>
  </mc:AlternateContent>
  <xr:revisionPtr revIDLastSave="0" documentId="13_ncr:1_{6B35BF9D-DA5C-4FE6-9AFC-CFCBF768F953}" xr6:coauthVersionLast="47" xr6:coauthVersionMax="47" xr10:uidLastSave="{00000000-0000-0000-0000-000000000000}"/>
  <bookViews>
    <workbookView xWindow="-110" yWindow="-110" windowWidth="19420" windowHeight="10420" tabRatio="762" activeTab="3" xr2:uid="{43AF3EAF-DB99-4764-9B62-6A93B8D7F004}"/>
  </bookViews>
  <sheets>
    <sheet name="Summary" sheetId="5" r:id="rId1"/>
    <sheet name="Test Output" sheetId="8" r:id="rId2"/>
    <sheet name="API Profiling Raw" sheetId="14" r:id="rId3"/>
    <sheet name="API Profiling DOC" sheetId="15" r:id="rId4"/>
    <sheet name="Test_Limit" sheetId="16" r:id="rId5"/>
    <sheet name="FSM _Idle_Time" sheetId="10" r:id="rId6"/>
  </sheets>
  <definedNames>
    <definedName name="_xlnm._FilterDatabase" localSheetId="4" hidden="1">Test_Limit!$A$1:$E$24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4" l="1"/>
  <c r="G7" i="14"/>
  <c r="G9" i="14"/>
  <c r="G11" i="14"/>
  <c r="G12" i="14"/>
  <c r="G13" i="14"/>
  <c r="G14" i="14"/>
  <c r="G18" i="14"/>
  <c r="G19" i="14"/>
  <c r="G20" i="14"/>
  <c r="G21" i="14"/>
  <c r="G22" i="14"/>
  <c r="G23" i="14"/>
  <c r="G24" i="14"/>
  <c r="G25" i="14"/>
  <c r="G3" i="14"/>
  <c r="G4" i="14"/>
  <c r="J4" i="14"/>
  <c r="J6" i="14"/>
  <c r="J7" i="14"/>
  <c r="J9" i="14"/>
  <c r="J11" i="14"/>
  <c r="J12" i="14"/>
  <c r="J13" i="14"/>
  <c r="J14" i="14"/>
  <c r="J18" i="14"/>
  <c r="J19" i="14"/>
  <c r="J20" i="14"/>
  <c r="J21" i="14"/>
  <c r="J22" i="14"/>
  <c r="J23" i="14"/>
  <c r="J24" i="14"/>
  <c r="J25" i="14"/>
  <c r="J3" i="14"/>
  <c r="F4" i="14" l="1"/>
  <c r="F6" i="14"/>
  <c r="F7" i="14"/>
  <c r="F9" i="14"/>
  <c r="F11" i="14"/>
  <c r="F12" i="14"/>
  <c r="F13" i="14"/>
  <c r="F14" i="14"/>
  <c r="F18" i="14"/>
  <c r="F19" i="14"/>
  <c r="F20" i="14"/>
  <c r="F21" i="14"/>
  <c r="F22" i="14"/>
  <c r="F23" i="14"/>
  <c r="F24" i="14"/>
  <c r="F28" i="15" s="1"/>
  <c r="F25" i="14"/>
  <c r="F29" i="15" s="1"/>
  <c r="E4" i="14"/>
  <c r="E6" i="14"/>
  <c r="E7" i="14"/>
  <c r="E9" i="14"/>
  <c r="E11" i="14"/>
  <c r="E12" i="14"/>
  <c r="E13" i="14"/>
  <c r="E14" i="14"/>
  <c r="E18" i="14"/>
  <c r="E19" i="14"/>
  <c r="E20" i="14"/>
  <c r="E21" i="14"/>
  <c r="E22" i="14"/>
  <c r="E23" i="14"/>
  <c r="E24" i="14"/>
  <c r="E25" i="14"/>
  <c r="E29" i="15" s="1"/>
  <c r="F3" i="14"/>
  <c r="E3" i="14"/>
  <c r="D3" i="14"/>
  <c r="D4" i="14"/>
  <c r="D7" i="14"/>
  <c r="D9" i="14"/>
  <c r="D11" i="14"/>
  <c r="D12" i="14"/>
  <c r="D13" i="14"/>
  <c r="D14" i="14"/>
  <c r="D18" i="14"/>
  <c r="D19" i="14"/>
  <c r="D20" i="14"/>
  <c r="D21" i="14"/>
  <c r="D22" i="14"/>
  <c r="D23" i="14"/>
  <c r="D24" i="14"/>
  <c r="D25" i="14"/>
  <c r="D6" i="14"/>
  <c r="B6" i="14"/>
  <c r="B25" i="14"/>
  <c r="B29" i="15" s="1"/>
  <c r="C25" i="14"/>
  <c r="C29" i="15" s="1"/>
  <c r="G29" i="15"/>
  <c r="B26" i="14"/>
  <c r="B30" i="15" s="1"/>
  <c r="G28" i="15"/>
  <c r="E28" i="15"/>
  <c r="C3" i="14"/>
  <c r="C4" i="14"/>
  <c r="H4" i="14" s="1"/>
  <c r="C6" i="14"/>
  <c r="C7" i="14"/>
  <c r="C9" i="14"/>
  <c r="C11" i="14"/>
  <c r="C12" i="14"/>
  <c r="C13" i="14"/>
  <c r="C14" i="14"/>
  <c r="C18" i="14"/>
  <c r="C19" i="14"/>
  <c r="C20" i="14"/>
  <c r="C21" i="14"/>
  <c r="C22" i="14"/>
  <c r="C23" i="14"/>
  <c r="C24" i="14"/>
  <c r="B3" i="14"/>
  <c r="B4" i="14"/>
  <c r="B5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8" i="15" s="1"/>
  <c r="B2" i="14"/>
  <c r="D10" i="16"/>
  <c r="D11" i="16"/>
  <c r="D12" i="16"/>
  <c r="D13" i="16"/>
  <c r="D14" i="16"/>
  <c r="D9" i="16"/>
  <c r="B10" i="16"/>
  <c r="B11" i="16"/>
  <c r="B12" i="16"/>
  <c r="B13" i="16"/>
  <c r="B14" i="16"/>
  <c r="B9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C5" i="16"/>
  <c r="C6" i="16"/>
  <c r="C9" i="16"/>
  <c r="C10" i="16"/>
  <c r="C11" i="16"/>
  <c r="C12" i="16"/>
  <c r="C13" i="16"/>
  <c r="C14" i="16"/>
  <c r="C18" i="16"/>
  <c r="C19" i="16"/>
  <c r="C20" i="16"/>
  <c r="C21" i="16"/>
  <c r="C22" i="16"/>
  <c r="C23" i="16"/>
  <c r="C24" i="16"/>
  <c r="B3" i="16"/>
  <c r="B5" i="16"/>
  <c r="B6" i="16"/>
  <c r="B18" i="16"/>
  <c r="B19" i="16"/>
  <c r="B20" i="16"/>
  <c r="B21" i="16"/>
  <c r="B22" i="16"/>
  <c r="B23" i="16"/>
  <c r="B24" i="16"/>
  <c r="C3" i="16"/>
  <c r="D3" i="16"/>
  <c r="D5" i="16"/>
  <c r="D6" i="16"/>
  <c r="D18" i="16"/>
  <c r="D19" i="16"/>
  <c r="D20" i="16"/>
  <c r="D21" i="16"/>
  <c r="D22" i="16"/>
  <c r="D23" i="16"/>
  <c r="D24" i="16"/>
  <c r="E3" i="16"/>
  <c r="E4" i="16"/>
  <c r="E5" i="16"/>
  <c r="E6" i="16"/>
  <c r="E7" i="16"/>
  <c r="E8" i="16"/>
  <c r="E2" i="16"/>
  <c r="D29" i="15" l="1"/>
  <c r="H29" i="15" s="1"/>
  <c r="K25" i="14"/>
  <c r="L25" i="14" s="1"/>
  <c r="H25" i="14"/>
  <c r="I25" i="14" s="1"/>
  <c r="K3" i="14"/>
  <c r="L3" i="14" s="1"/>
  <c r="H3" i="14"/>
  <c r="H24" i="14"/>
  <c r="I24" i="14" s="1"/>
  <c r="K24" i="14"/>
  <c r="L24" i="14" s="1"/>
  <c r="C28" i="15"/>
  <c r="D28" i="15" s="1"/>
  <c r="H28" i="15" s="1"/>
  <c r="B7" i="15"/>
  <c r="C7" i="15"/>
  <c r="E7" i="15"/>
  <c r="F7" i="15"/>
  <c r="G7" i="15"/>
  <c r="E10" i="15"/>
  <c r="F10" i="15"/>
  <c r="E11" i="15"/>
  <c r="F11" i="15"/>
  <c r="E13" i="15"/>
  <c r="F13" i="15"/>
  <c r="E15" i="15"/>
  <c r="F15" i="15"/>
  <c r="E16" i="15"/>
  <c r="F16" i="15"/>
  <c r="E17" i="15"/>
  <c r="F17" i="15"/>
  <c r="E18" i="15"/>
  <c r="F18" i="15"/>
  <c r="E22" i="15"/>
  <c r="F22" i="15"/>
  <c r="E23" i="15"/>
  <c r="F23" i="15"/>
  <c r="E24" i="15"/>
  <c r="F24" i="15"/>
  <c r="E25" i="15"/>
  <c r="F25" i="15"/>
  <c r="E26" i="15"/>
  <c r="F26" i="15"/>
  <c r="E27" i="15"/>
  <c r="F27" i="15"/>
  <c r="F8" i="15"/>
  <c r="E8" i="15"/>
  <c r="G10" i="15"/>
  <c r="G11" i="15"/>
  <c r="G13" i="15"/>
  <c r="G15" i="15"/>
  <c r="G16" i="15"/>
  <c r="G17" i="15"/>
  <c r="G18" i="15"/>
  <c r="G22" i="15"/>
  <c r="G23" i="15"/>
  <c r="G24" i="15"/>
  <c r="G25" i="15"/>
  <c r="G26" i="15"/>
  <c r="G27" i="15"/>
  <c r="G8" i="15"/>
  <c r="C10" i="15"/>
  <c r="C11" i="15"/>
  <c r="C13" i="15"/>
  <c r="C15" i="15"/>
  <c r="C16" i="15"/>
  <c r="C17" i="15"/>
  <c r="C18" i="15"/>
  <c r="C22" i="15"/>
  <c r="C23" i="15"/>
  <c r="C24" i="15"/>
  <c r="C25" i="15"/>
  <c r="C26" i="15"/>
  <c r="C27" i="15"/>
  <c r="C8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6" i="15"/>
  <c r="D23" i="10"/>
  <c r="I3" i="14" l="1"/>
  <c r="D18" i="15"/>
  <c r="D27" i="15"/>
  <c r="D26" i="15"/>
  <c r="D7" i="15"/>
  <c r="D8" i="15"/>
  <c r="D17" i="15"/>
  <c r="D25" i="15"/>
  <c r="D11" i="15"/>
  <c r="D10" i="15"/>
  <c r="D24" i="15"/>
  <c r="D23" i="15"/>
  <c r="D22" i="15"/>
  <c r="D13" i="15"/>
  <c r="D16" i="15"/>
  <c r="H16" i="15" s="1"/>
  <c r="D15" i="15"/>
  <c r="H15" i="15" s="1"/>
  <c r="K12" i="14"/>
  <c r="L12" i="14" s="1"/>
  <c r="K11" i="14"/>
  <c r="L11" i="14" s="1"/>
  <c r="K14" i="14"/>
  <c r="L14" i="14" s="1"/>
  <c r="H14" i="14"/>
  <c r="I14" i="14" s="1"/>
  <c r="H13" i="14"/>
  <c r="I13" i="14" s="1"/>
  <c r="K13" i="14"/>
  <c r="L13" i="14" s="1"/>
  <c r="K19" i="14"/>
  <c r="L19" i="14" s="1"/>
  <c r="K7" i="14"/>
  <c r="L7" i="14" s="1"/>
  <c r="K9" i="14"/>
  <c r="L9" i="14" s="1"/>
  <c r="K23" i="14"/>
  <c r="L23" i="14" s="1"/>
  <c r="H12" i="14"/>
  <c r="I12" i="14" s="1"/>
  <c r="H20" i="14"/>
  <c r="I20" i="14" s="1"/>
  <c r="K22" i="14"/>
  <c r="L22" i="14" s="1"/>
  <c r="H6" i="14"/>
  <c r="I6" i="14" s="1"/>
  <c r="K21" i="14"/>
  <c r="L21" i="14" s="1"/>
  <c r="K20" i="14"/>
  <c r="L20" i="14" s="1"/>
  <c r="K4" i="14"/>
  <c r="L4" i="14" s="1"/>
  <c r="K18" i="14"/>
  <c r="L18" i="14" s="1"/>
  <c r="I4" i="14"/>
  <c r="K6" i="14"/>
  <c r="L6" i="14" s="1"/>
  <c r="H23" i="14"/>
  <c r="I23" i="14" s="1"/>
  <c r="H22" i="14"/>
  <c r="I22" i="14" s="1"/>
  <c r="H9" i="14"/>
  <c r="I9" i="14" s="1"/>
  <c r="H19" i="14"/>
  <c r="I19" i="14" s="1"/>
  <c r="H18" i="14"/>
  <c r="I18" i="14" s="1"/>
  <c r="H11" i="14"/>
  <c r="I11" i="14" s="1"/>
  <c r="H7" i="14"/>
  <c r="I7" i="14" s="1"/>
  <c r="H21" i="14"/>
  <c r="I21" i="14" s="1"/>
  <c r="H11" i="15" l="1"/>
  <c r="H17" i="15"/>
  <c r="H18" i="15"/>
  <c r="H25" i="15"/>
  <c r="H26" i="15"/>
  <c r="H27" i="15"/>
  <c r="H8" i="15"/>
  <c r="H13" i="15"/>
  <c r="H10" i="15"/>
  <c r="H24" i="15"/>
  <c r="H22" i="15"/>
  <c r="H23" i="15"/>
  <c r="H7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tc={403B6610-2578-4ECA-A1FB-6E90BA91B62D}</author>
  </authors>
  <commentList>
    <comment ref="A1" authorId="0" shapeId="0" xr:uid="{403B6610-2578-4ECA-A1FB-6E90BA91B62D}">
      <text>
        <t>[Threaded comment]
Your version of Excel allows you to read this threaded comment; however, any edits to it will get removed if the file is opened in a newer version of Excel. Learn more: https://go.microsoft.com/fwlink/?linkid=870924
Comment:
    NXP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tc={F7A7C99F-721B-4C84-9D86-3D1FA162F913}</author>
  </authors>
  <commentList>
    <comment ref="A1" authorId="0" shapeId="0" xr:uid="{F7A7C99F-721B-4C84-9D86-3D1FA162F913}">
      <text>
        <t>[Threaded comment]
Your version of Excel allows you to read this threaded comment; however, any edits to it will get removed if the file is opened in a newer version of Excel. Learn more: https://go.microsoft.com/fwlink/?linkid=870924
Comment:
    NXP</t>
      </text>
    </comment>
  </commentList>
</comments>
</file>

<file path=xl/sharedStrings.xml><?xml version="1.0" encoding="utf-8"?>
<sst xmlns="http://schemas.openxmlformats.org/spreadsheetml/2006/main" count="55434" uniqueCount="690">
  <si>
    <t>=</t>
  </si>
  <si>
    <t>ns</t>
  </si>
  <si>
    <t>empty</t>
  </si>
  <si>
    <t>T1End-T5Start</t>
  </si>
  <si>
    <t>API</t>
  </si>
  <si>
    <t>T2(ns)</t>
  </si>
  <si>
    <t>T3(ns)</t>
  </si>
  <si>
    <t>T4(ns)</t>
  </si>
  <si>
    <t>rfe_getVersion()</t>
  </si>
  <si>
    <t>rfe_getTime()</t>
  </si>
  <si>
    <t>rfe_configure()</t>
  </si>
  <si>
    <t>rfe_getBistZeroHourReferenceData()</t>
  </si>
  <si>
    <t>rfe_radarCycleStart()</t>
  </si>
  <si>
    <t>rfe_monitorRead()</t>
  </si>
  <si>
    <t>rfe_updatePush()</t>
  </si>
  <si>
    <t>rfe_testSetParam()</t>
  </si>
  <si>
    <t>rfe_radarCycleStop()</t>
  </si>
  <si>
    <t>rfe_testContinuousWaveTransmissionStart()</t>
  </si>
  <si>
    <t>rfe_testContinuousWaveTransmissionStop()</t>
  </si>
  <si>
    <t>rfe_sync()</t>
  </si>
  <si>
    <t>rfe_getRadarCycleCount()</t>
  </si>
  <si>
    <t>rfe_getState()</t>
  </si>
  <si>
    <t>rfe_updateBegin()</t>
  </si>
  <si>
    <t>rfe_updateParam()</t>
  </si>
  <si>
    <t>rfe_updateDynamicTable()</t>
  </si>
  <si>
    <t>rfe_setNextRadarCycleStartTime()</t>
  </si>
  <si>
    <t>rfe_getNextRadarCycleStartTime()</t>
  </si>
  <si>
    <t>ConfigPhase</t>
  </si>
  <si>
    <t>rfe_getFuSaFaultStatistics()</t>
  </si>
  <si>
    <t>rfe_getFuSaFaults()</t>
  </si>
  <si>
    <t>T6 (µs)</t>
  </si>
  <si>
    <t>T1 (µs)</t>
  </si>
  <si>
    <t>T2 (µs)</t>
  </si>
  <si>
    <t>T3 (µs)</t>
  </si>
  <si>
    <t>T4 (µs)</t>
  </si>
  <si>
    <t>T5 (µs)</t>
  </si>
  <si>
    <t>Idle FSM Loop (Avg)</t>
  </si>
  <si>
    <t>RFE Abstract API Function / RFE Phase</t>
  </si>
  <si>
    <t>T1toT5</t>
  </si>
  <si>
    <t>T2toT4</t>
  </si>
  <si>
    <t>Diff
(T1End-T5Start 
~ T2toT4)</t>
  </si>
  <si>
    <t>Diff
(T6 ~T1toT5)</t>
  </si>
  <si>
    <t>Comment</t>
  </si>
  <si>
    <t>-</t>
  </si>
  <si>
    <t>T1-T5 not applicable, function does not communicate with RFE FW</t>
  </si>
  <si>
    <t>Start-up phase</t>
  </si>
  <si>
    <t>&lt;20,000</t>
  </si>
  <si>
    <t>RFE autonomous start-up can take up to 100[ms].</t>
  </si>
  <si>
    <t>T2(&amp;micro;s)</t>
  </si>
  <si>
    <t>T1(&amp;micro;s)</t>
  </si>
  <si>
    <t>T6(&amp;micro;s)</t>
  </si>
  <si>
    <t>T3(&amp;micro;s)</t>
  </si>
  <si>
    <t>T4(&amp;micro;s)</t>
  </si>
  <si>
    <t>T5(&amp;micro;s)</t>
  </si>
  <si>
    <t>DIFF</t>
  </si>
  <si>
    <t>Refer to description of the function. BIST is enabled</t>
  </si>
  <si>
    <t>For case when there is no active Radar Cycle.</t>
  </si>
  <si>
    <t>Depends on number of monitors to read. This is currently measureing only temperature</t>
  </si>
  <si>
    <t>Refer to description of the function.</t>
  </si>
  <si>
    <t>Error parameters and their number are in definition and the execution time is therefore dependent on the number of errors.</t>
  </si>
  <si>
    <t>Depends on the number of profiles and chirp sequences defined. These timing are for 4 Chirp Sequences and 4 Profiles, BIST enabled</t>
  </si>
  <si>
    <t>T1-T5 not applicable, RFE FW state duration,  for 4 Chirp Sequences and 4 Profiles, BIST enabled</t>
  </si>
  <si>
    <t>This table shows API timing as of A53 processor, hence T1, T5 times and as a result T6 are A53 specific.&lt;br&gt; T2, T3, T4 are RFE FW times independent on processor the RFE Driver runs on.</t>
  </si>
  <si>
    <t>Remarks:</t>
  </si>
  <si>
    <t>The above mentioned execution time values are calculated on actual silicon, except the Start-up phase.</t>
  </si>
  <si>
    <t>The above mentioned execution time includes the communication exchange time (i.e. writing into command buffer, reading from command buffer, writing into response buffer and reading from response buffer).</t>
  </si>
  <si>
    <t>The above mentioned figures do not have an optimized CRC implementation (via intrinsics) on APP-A53 core.</t>
  </si>
  <si>
    <t>rfe_testGetInternalError()</t>
  </si>
  <si>
    <t>T1</t>
  </si>
  <si>
    <t>T1_End-T5Start</t>
  </si>
  <si>
    <t>T5</t>
  </si>
  <si>
    <t>T6</t>
  </si>
  <si>
    <t>Start Unity</t>
  </si>
  <si>
    <t>Unity test run 1 of 1</t>
  </si>
  <si>
    <t>.</t>
  </si>
  <si>
    <t>TestCase: BASIC_APP_TIMING_rfe_basic_app_timing_tc_001_test: Test Result: TEST PASSED</t>
  </si>
  <si>
    <t>-----------------------</t>
  </si>
  <si>
    <t>1 Tests 0 Faults 0 Ignored</t>
  </si>
  <si>
    <t>OK</t>
  </si>
  <si>
    <t>PASS</t>
  </si>
  <si>
    <t>T6(ns)</t>
  </si>
  <si>
    <t>T1(ns)</t>
  </si>
  <si>
    <t>T5(ns)</t>
  </si>
  <si>
    <t>T1End-T5Start(ns)</t>
  </si>
  <si>
    <t>rfe_configureInterrupt()</t>
  </si>
  <si>
    <t>rfe_continuousWaveTransmissionStart()</t>
  </si>
  <si>
    <t>rfe_continuousWaveTransmissionStop()</t>
  </si>
  <si>
    <t>rfe_clockPllLock()</t>
  </si>
  <si>
    <t>**** rfeAppUnitTest [GCC - A53 - Release] ****</t>
  </si>
  <si>
    <t>Execution 1 of 600</t>
  </si>
  <si>
    <t>#RFE_FW_Version: 0.8.19 R (3b075b6c)</t>
  </si>
  <si>
    <t>Execution 2 of 600</t>
  </si>
  <si>
    <t>Execution 3 of 600</t>
  </si>
  <si>
    <t>Execution 4 of 600</t>
  </si>
  <si>
    <t>Execution 5 of 600</t>
  </si>
  <si>
    <t>Execution 6 of 600</t>
  </si>
  <si>
    <t>Execution 7 of 600</t>
  </si>
  <si>
    <t>Execution 8 of 600</t>
  </si>
  <si>
    <t>Execution 9 of 600</t>
  </si>
  <si>
    <t>Execution 10 of 600</t>
  </si>
  <si>
    <t>Execution 11 of 600</t>
  </si>
  <si>
    <t>Execution 12 of 600</t>
  </si>
  <si>
    <t>Execution 13 of 600</t>
  </si>
  <si>
    <t>Execution 14 of 600</t>
  </si>
  <si>
    <t>Execution 15 of 600</t>
  </si>
  <si>
    <t>Execution 16 of 600</t>
  </si>
  <si>
    <t>Execution 17 of 600</t>
  </si>
  <si>
    <t>Execution 18 of 600</t>
  </si>
  <si>
    <t>Execution 19 of 600</t>
  </si>
  <si>
    <t>Execution 20 of 600</t>
  </si>
  <si>
    <t>Execution 21 of 600</t>
  </si>
  <si>
    <t>Execution 22 of 600</t>
  </si>
  <si>
    <t>Execution 23 of 600</t>
  </si>
  <si>
    <t>Execution 24 of 600</t>
  </si>
  <si>
    <t>Execution 25 of 600</t>
  </si>
  <si>
    <t>Execution 26 of 600</t>
  </si>
  <si>
    <t>Execution 27 of 600</t>
  </si>
  <si>
    <t>Execution 28 of 600</t>
  </si>
  <si>
    <t>Execution 29 of 600</t>
  </si>
  <si>
    <t>Execution 30 of 600</t>
  </si>
  <si>
    <t>Execution 31 of 600</t>
  </si>
  <si>
    <t>Execution 32 of 600</t>
  </si>
  <si>
    <t>Execution 33 of 600</t>
  </si>
  <si>
    <t>Execution 34 of 600</t>
  </si>
  <si>
    <t>Execution 35 of 600</t>
  </si>
  <si>
    <t>Execution 36 of 600</t>
  </si>
  <si>
    <t>Execution 37 of 600</t>
  </si>
  <si>
    <t>Execution 38 of 600</t>
  </si>
  <si>
    <t>Execution 39 of 600</t>
  </si>
  <si>
    <t>Execution 40 of 600</t>
  </si>
  <si>
    <t>Execution 41 of 600</t>
  </si>
  <si>
    <t>Execution 42 of 600</t>
  </si>
  <si>
    <t>Execution 43 of 600</t>
  </si>
  <si>
    <t>Execution 44 of 600</t>
  </si>
  <si>
    <t>Execution 45 of 600</t>
  </si>
  <si>
    <t>Execution 46 of 600</t>
  </si>
  <si>
    <t>Execution 47 of 600</t>
  </si>
  <si>
    <t>Execution 48 of 600</t>
  </si>
  <si>
    <t>Execution 49 of 600</t>
  </si>
  <si>
    <t>Execution 50 of 600</t>
  </si>
  <si>
    <t>Execution 51 of 600</t>
  </si>
  <si>
    <t>Execution 52 of 600</t>
  </si>
  <si>
    <t>Execution 53 of 600</t>
  </si>
  <si>
    <t>Execution 54 of 600</t>
  </si>
  <si>
    <t>Execution 55 of 600</t>
  </si>
  <si>
    <t>Execution 56 of 600</t>
  </si>
  <si>
    <t>Execution 57 of 600</t>
  </si>
  <si>
    <t>Execution 58 of 600</t>
  </si>
  <si>
    <t>Execution 59 of 600</t>
  </si>
  <si>
    <t>Execution 60 of 600</t>
  </si>
  <si>
    <t>Execution 61 of 600</t>
  </si>
  <si>
    <t>Execution 62 of 600</t>
  </si>
  <si>
    <t>Execution 63 of 600</t>
  </si>
  <si>
    <t>Execution 64 of 600</t>
  </si>
  <si>
    <t>Execution 65 of 600</t>
  </si>
  <si>
    <t>Execution 66 of 600</t>
  </si>
  <si>
    <t>Execution 67 of 600</t>
  </si>
  <si>
    <t>Execution 68 of 600</t>
  </si>
  <si>
    <t>Execution 69 of 600</t>
  </si>
  <si>
    <t>Execution 70 of 600</t>
  </si>
  <si>
    <t>Execution 71 of 600</t>
  </si>
  <si>
    <t>Execution 72 of 600</t>
  </si>
  <si>
    <t>Execution 73 of 600</t>
  </si>
  <si>
    <t>Execution 74 of 600</t>
  </si>
  <si>
    <t>Execution 75 of 600</t>
  </si>
  <si>
    <t>Execution 76 of 600</t>
  </si>
  <si>
    <t>Execution 77 of 600</t>
  </si>
  <si>
    <t>Execution 78 of 600</t>
  </si>
  <si>
    <t>Execution 79 of 600</t>
  </si>
  <si>
    <t>Execution 80 of 600</t>
  </si>
  <si>
    <t>Execution 81 of 600</t>
  </si>
  <si>
    <t>Execution 82 of 600</t>
  </si>
  <si>
    <t>Execution 83 of 600</t>
  </si>
  <si>
    <t>Execution 84 of 600</t>
  </si>
  <si>
    <t>Execution 85 of 600</t>
  </si>
  <si>
    <t>Execution 86 of 600</t>
  </si>
  <si>
    <t>Execution 87 of 600</t>
  </si>
  <si>
    <t>Execution 88 of 600</t>
  </si>
  <si>
    <t>Execution 89 of 600</t>
  </si>
  <si>
    <t>Execution 90 of 600</t>
  </si>
  <si>
    <t>Execution 91 of 600</t>
  </si>
  <si>
    <t>Execution 92 of 600</t>
  </si>
  <si>
    <t>Execution 93 of 600</t>
  </si>
  <si>
    <t>Execution 94 of 600</t>
  </si>
  <si>
    <t>Execution 95 of 600</t>
  </si>
  <si>
    <t>Execution 96 of 600</t>
  </si>
  <si>
    <t>Execution 97 of 600</t>
  </si>
  <si>
    <t>Execution 98 of 600</t>
  </si>
  <si>
    <t>Execution 99 of 600</t>
  </si>
  <si>
    <t>Execution 100 of 600</t>
  </si>
  <si>
    <t>Execution 101 of 600</t>
  </si>
  <si>
    <t>Execution 102 of 600</t>
  </si>
  <si>
    <t>Execution 103 of 600</t>
  </si>
  <si>
    <t>Execution 104 of 600</t>
  </si>
  <si>
    <t>Execution 105 of 600</t>
  </si>
  <si>
    <t>Execution 106 of 600</t>
  </si>
  <si>
    <t>Execution 107 of 600</t>
  </si>
  <si>
    <t>Execution 108 of 600</t>
  </si>
  <si>
    <t>Execution 109 of 600</t>
  </si>
  <si>
    <t>Execution 110 of 600</t>
  </si>
  <si>
    <t>Execution 111 of 600</t>
  </si>
  <si>
    <t>Execution 112 of 600</t>
  </si>
  <si>
    <t>Execution 113 of 600</t>
  </si>
  <si>
    <t>Execution 114 of 600</t>
  </si>
  <si>
    <t>Execution 115 of 600</t>
  </si>
  <si>
    <t>Execution 116 of 600</t>
  </si>
  <si>
    <t>Execution 117 of 600</t>
  </si>
  <si>
    <t>Execution 118 of 600</t>
  </si>
  <si>
    <t>Execution 119 of 600</t>
  </si>
  <si>
    <t>Execution 120 of 600</t>
  </si>
  <si>
    <t>Execution 121 of 600</t>
  </si>
  <si>
    <t>Execution 122 of 600</t>
  </si>
  <si>
    <t>Execution 123 of 600</t>
  </si>
  <si>
    <t>Execution 124 of 600</t>
  </si>
  <si>
    <t>Execution 125 of 600</t>
  </si>
  <si>
    <t>Execution 126 of 600</t>
  </si>
  <si>
    <t>Execution 127 of 600</t>
  </si>
  <si>
    <t>Execution 128 of 600</t>
  </si>
  <si>
    <t>Execution 129 of 600</t>
  </si>
  <si>
    <t>Execution 130 of 600</t>
  </si>
  <si>
    <t>Execution 131 of 600</t>
  </si>
  <si>
    <t>Execution 132 of 600</t>
  </si>
  <si>
    <t>Execution 133 of 600</t>
  </si>
  <si>
    <t>Execution 134 of 600</t>
  </si>
  <si>
    <t>Execution 135 of 600</t>
  </si>
  <si>
    <t>Execution 136 of 600</t>
  </si>
  <si>
    <t>Execution 137 of 600</t>
  </si>
  <si>
    <t>Execution 138 of 600</t>
  </si>
  <si>
    <t>Execution 139 of 600</t>
  </si>
  <si>
    <t>Execution 140 of 600</t>
  </si>
  <si>
    <t>Execution 141 of 600</t>
  </si>
  <si>
    <t>Execution 142 of 600</t>
  </si>
  <si>
    <t>Execution 143 of 600</t>
  </si>
  <si>
    <t>Execution 144 of 600</t>
  </si>
  <si>
    <t>Execution 145 of 600</t>
  </si>
  <si>
    <t>Execution 146 of 600</t>
  </si>
  <si>
    <t>Execution 147 of 600</t>
  </si>
  <si>
    <t>Execution 148 of 600</t>
  </si>
  <si>
    <t>Execution 149 of 600</t>
  </si>
  <si>
    <t>Execution 150 of 600</t>
  </si>
  <si>
    <t>Execution 151 of 600</t>
  </si>
  <si>
    <t>Execution 152 of 600</t>
  </si>
  <si>
    <t>Execution 153 of 600</t>
  </si>
  <si>
    <t>Execution 154 of 600</t>
  </si>
  <si>
    <t>Execution 155 of 600</t>
  </si>
  <si>
    <t>Execution 156 of 600</t>
  </si>
  <si>
    <t>Execution 157 of 600</t>
  </si>
  <si>
    <t>Execution 158 of 600</t>
  </si>
  <si>
    <t>Execution 159 of 600</t>
  </si>
  <si>
    <t>Execution 160 of 600</t>
  </si>
  <si>
    <t>Execution 161 of 600</t>
  </si>
  <si>
    <t>Execution 162 of 600</t>
  </si>
  <si>
    <t>Execution 163 of 600</t>
  </si>
  <si>
    <t>Execution 164 of 600</t>
  </si>
  <si>
    <t>Execution 165 of 600</t>
  </si>
  <si>
    <t>Execution 166 of 600</t>
  </si>
  <si>
    <t>Execution 167 of 600</t>
  </si>
  <si>
    <t>Execution 168 of 600</t>
  </si>
  <si>
    <t>Execution 169 of 600</t>
  </si>
  <si>
    <t>Execution 170 of 600</t>
  </si>
  <si>
    <t>Execution 171 of 600</t>
  </si>
  <si>
    <t>Execution 172 of 600</t>
  </si>
  <si>
    <t>Execution 173 of 600</t>
  </si>
  <si>
    <t>Execution 174 of 600</t>
  </si>
  <si>
    <t>Execution 175 of 600</t>
  </si>
  <si>
    <t>Execution 176 of 600</t>
  </si>
  <si>
    <t>Execution 177 of 600</t>
  </si>
  <si>
    <t>Execution 178 of 600</t>
  </si>
  <si>
    <t>Execution 179 of 600</t>
  </si>
  <si>
    <t>Execution 180 of 600</t>
  </si>
  <si>
    <t>Execution 181 of 600</t>
  </si>
  <si>
    <t>Execution 182 of 600</t>
  </si>
  <si>
    <t>Execution 183 of 600</t>
  </si>
  <si>
    <t>Execution 184 of 600</t>
  </si>
  <si>
    <t>Execution 185 of 600</t>
  </si>
  <si>
    <t>Execution 186 of 600</t>
  </si>
  <si>
    <t>Execution 187 of 600</t>
  </si>
  <si>
    <t>Execution 188 of 600</t>
  </si>
  <si>
    <t>Execution 189 of 600</t>
  </si>
  <si>
    <t>Execution 190 of 600</t>
  </si>
  <si>
    <t>Execution 191 of 600</t>
  </si>
  <si>
    <t>Execution 192 of 600</t>
  </si>
  <si>
    <t>Execution 193 of 600</t>
  </si>
  <si>
    <t>Execution 194 of 600</t>
  </si>
  <si>
    <t>Execution 195 of 600</t>
  </si>
  <si>
    <t>Execution 196 of 600</t>
  </si>
  <si>
    <t>Execution 197 of 600</t>
  </si>
  <si>
    <t>Execution 198 of 600</t>
  </si>
  <si>
    <t>Execution 199 of 600</t>
  </si>
  <si>
    <t>Execution 200 of 600</t>
  </si>
  <si>
    <t>Execution 201 of 600</t>
  </si>
  <si>
    <t>Execution 202 of 600</t>
  </si>
  <si>
    <t>Execution 203 of 600</t>
  </si>
  <si>
    <t>Execution 204 of 600</t>
  </si>
  <si>
    <t>Execution 205 of 600</t>
  </si>
  <si>
    <t>Execution 206 of 600</t>
  </si>
  <si>
    <t>Execution 207 of 600</t>
  </si>
  <si>
    <t>Execution 208 of 600</t>
  </si>
  <si>
    <t>Execution 209 of 600</t>
  </si>
  <si>
    <t>Execution 210 of 600</t>
  </si>
  <si>
    <t>Execution 211 of 600</t>
  </si>
  <si>
    <t>Execution 212 of 600</t>
  </si>
  <si>
    <t>Execution 213 of 600</t>
  </si>
  <si>
    <t>Execution 214 of 600</t>
  </si>
  <si>
    <t>Execution 215 of 600</t>
  </si>
  <si>
    <t>Execution 216 of 600</t>
  </si>
  <si>
    <t>Execution 217 of 600</t>
  </si>
  <si>
    <t>Execution 218 of 600</t>
  </si>
  <si>
    <t>Execution 219 of 600</t>
  </si>
  <si>
    <t>Execution 220 of 600</t>
  </si>
  <si>
    <t>Execution 221 of 600</t>
  </si>
  <si>
    <t>Execution 222 of 600</t>
  </si>
  <si>
    <t>Execution 223 of 600</t>
  </si>
  <si>
    <t>Execution 224 of 600</t>
  </si>
  <si>
    <t>Execution 225 of 600</t>
  </si>
  <si>
    <t>Execution 226 of 600</t>
  </si>
  <si>
    <t>Execution 227 of 600</t>
  </si>
  <si>
    <t>Execution 228 of 600</t>
  </si>
  <si>
    <t>Execution 229 of 600</t>
  </si>
  <si>
    <t>Execution 230 of 600</t>
  </si>
  <si>
    <t>Execution 231 of 600</t>
  </si>
  <si>
    <t>Execution 232 of 600</t>
  </si>
  <si>
    <t>Execution 233 of 600</t>
  </si>
  <si>
    <t>Execution 234 of 600</t>
  </si>
  <si>
    <t>Execution 235 of 600</t>
  </si>
  <si>
    <t>Execution 236 of 600</t>
  </si>
  <si>
    <t>Execution 237 of 600</t>
  </si>
  <si>
    <t>Execution 238 of 600</t>
  </si>
  <si>
    <t>Execution 239 of 600</t>
  </si>
  <si>
    <t>Execution 240 of 600</t>
  </si>
  <si>
    <t>Execution 241 of 600</t>
  </si>
  <si>
    <t>Execution 242 of 600</t>
  </si>
  <si>
    <t>Execution 243 of 600</t>
  </si>
  <si>
    <t>Execution 244 of 600</t>
  </si>
  <si>
    <t>Execution 245 of 600</t>
  </si>
  <si>
    <t>Execution 246 of 600</t>
  </si>
  <si>
    <t>Execution 247 of 600</t>
  </si>
  <si>
    <t>Execution 248 of 600</t>
  </si>
  <si>
    <t>Execution 249 of 600</t>
  </si>
  <si>
    <t>Execution 250 of 600</t>
  </si>
  <si>
    <t>Execution 251 of 600</t>
  </si>
  <si>
    <t>Execution 252 of 600</t>
  </si>
  <si>
    <t>Execution 253 of 600</t>
  </si>
  <si>
    <t>Execution 254 of 600</t>
  </si>
  <si>
    <t>Execution 255 of 600</t>
  </si>
  <si>
    <t>Execution 256 of 600</t>
  </si>
  <si>
    <t>Execution 257 of 600</t>
  </si>
  <si>
    <t>Execution 258 of 600</t>
  </si>
  <si>
    <t>Execution 259 of 600</t>
  </si>
  <si>
    <t>Execution 260 of 600</t>
  </si>
  <si>
    <t>Execution 261 of 600</t>
  </si>
  <si>
    <t>Execution 262 of 600</t>
  </si>
  <si>
    <t>Execution 263 of 600</t>
  </si>
  <si>
    <t>Execution 264 of 600</t>
  </si>
  <si>
    <t>Execution 265 of 600</t>
  </si>
  <si>
    <t>Execution 266 of 600</t>
  </si>
  <si>
    <t>Execution 267 of 600</t>
  </si>
  <si>
    <t>Execution 268 of 600</t>
  </si>
  <si>
    <t>Execution 269 of 600</t>
  </si>
  <si>
    <t>Execution 270 of 600</t>
  </si>
  <si>
    <t>Execution 271 of 600</t>
  </si>
  <si>
    <t>Execution 272 of 600</t>
  </si>
  <si>
    <t>Execution 273 of 600</t>
  </si>
  <si>
    <t>Execution 274 of 600</t>
  </si>
  <si>
    <t>Execution 275 of 600</t>
  </si>
  <si>
    <t>Execution 276 of 600</t>
  </si>
  <si>
    <t>Execution 277 of 600</t>
  </si>
  <si>
    <t>Execution 278 of 600</t>
  </si>
  <si>
    <t>Execution 279 of 600</t>
  </si>
  <si>
    <t>Execution 280 of 600</t>
  </si>
  <si>
    <t>Execution 281 of 600</t>
  </si>
  <si>
    <t>Execution 282 of 600</t>
  </si>
  <si>
    <t>Execution 283 of 600</t>
  </si>
  <si>
    <t>Execution 284 of 600</t>
  </si>
  <si>
    <t>Execution 285 of 600</t>
  </si>
  <si>
    <t>Execution 286 of 600</t>
  </si>
  <si>
    <t>Execution 287 of 600</t>
  </si>
  <si>
    <t>Execution 288 of 600</t>
  </si>
  <si>
    <t>Execution 289 of 600</t>
  </si>
  <si>
    <t>Execution 290 of 600</t>
  </si>
  <si>
    <t>Execution 291 of 600</t>
  </si>
  <si>
    <t>Execution 292 of 600</t>
  </si>
  <si>
    <t>Execution 293 of 600</t>
  </si>
  <si>
    <t>Execution 294 of 600</t>
  </si>
  <si>
    <t>Execution 295 of 600</t>
  </si>
  <si>
    <t>Execution 296 of 600</t>
  </si>
  <si>
    <t>Execution 297 of 600</t>
  </si>
  <si>
    <t>Execution 298 of 600</t>
  </si>
  <si>
    <t>Execution 299 of 600</t>
  </si>
  <si>
    <t>Execution 300 of 600</t>
  </si>
  <si>
    <t>Execution 301 of 600</t>
  </si>
  <si>
    <t>Execution 302 of 600</t>
  </si>
  <si>
    <t>Execution 303 of 600</t>
  </si>
  <si>
    <t>Execution 304 of 600</t>
  </si>
  <si>
    <t>Execution 305 of 600</t>
  </si>
  <si>
    <t>Execution 306 of 600</t>
  </si>
  <si>
    <t>Execution 307 of 600</t>
  </si>
  <si>
    <t>Execution 308 of 600</t>
  </si>
  <si>
    <t>Execution 309 of 600</t>
  </si>
  <si>
    <t>Execution 310 of 600</t>
  </si>
  <si>
    <t>Execution 311 of 600</t>
  </si>
  <si>
    <t>Execution 312 of 600</t>
  </si>
  <si>
    <t>Execution 313 of 600</t>
  </si>
  <si>
    <t>Execution 314 of 600</t>
  </si>
  <si>
    <t>Execution 315 of 600</t>
  </si>
  <si>
    <t>Execution 316 of 600</t>
  </si>
  <si>
    <t>Execution 317 of 600</t>
  </si>
  <si>
    <t>Execution 318 of 600</t>
  </si>
  <si>
    <t>Execution 319 of 600</t>
  </si>
  <si>
    <t>Execution 320 of 600</t>
  </si>
  <si>
    <t>Execution 321 of 600</t>
  </si>
  <si>
    <t>Execution 322 of 600</t>
  </si>
  <si>
    <t>Execution 323 of 600</t>
  </si>
  <si>
    <t>Execution 324 of 600</t>
  </si>
  <si>
    <t>Execution 325 of 600</t>
  </si>
  <si>
    <t>Execution 326 of 600</t>
  </si>
  <si>
    <t>Execution 327 of 600</t>
  </si>
  <si>
    <t>Execution 328 of 600</t>
  </si>
  <si>
    <t>Execution 329 of 600</t>
  </si>
  <si>
    <t>Execution 330 of 600</t>
  </si>
  <si>
    <t>Execution 331 of 600</t>
  </si>
  <si>
    <t>Execution 332 of 600</t>
  </si>
  <si>
    <t>Execution 333 of 600</t>
  </si>
  <si>
    <t>Execution 334 of 600</t>
  </si>
  <si>
    <t>Execution 335 of 600</t>
  </si>
  <si>
    <t>Execution 336 of 600</t>
  </si>
  <si>
    <t>Execution 337 of 600</t>
  </si>
  <si>
    <t>Execution 338 of 600</t>
  </si>
  <si>
    <t>Execution 339 of 600</t>
  </si>
  <si>
    <t>Execution 340 of 600</t>
  </si>
  <si>
    <t>Execution 341 of 600</t>
  </si>
  <si>
    <t>Execution 342 of 600</t>
  </si>
  <si>
    <t>Execution 343 of 600</t>
  </si>
  <si>
    <t>Execution 344 of 600</t>
  </si>
  <si>
    <t>Execution 345 of 600</t>
  </si>
  <si>
    <t>Execution 346 of 600</t>
  </si>
  <si>
    <t>Execution 347 of 600</t>
  </si>
  <si>
    <t>Execution 348 of 600</t>
  </si>
  <si>
    <t>Execution 349 of 600</t>
  </si>
  <si>
    <t>Execution 350 of 600</t>
  </si>
  <si>
    <t>Execution 351 of 600</t>
  </si>
  <si>
    <t>Execution 352 of 600</t>
  </si>
  <si>
    <t>Execution 353 of 600</t>
  </si>
  <si>
    <t>Execution 354 of 600</t>
  </si>
  <si>
    <t>Execution 355 of 600</t>
  </si>
  <si>
    <t>Execution 356 of 600</t>
  </si>
  <si>
    <t>Execution 357 of 600</t>
  </si>
  <si>
    <t>Execution 358 of 600</t>
  </si>
  <si>
    <t>Execution 359 of 600</t>
  </si>
  <si>
    <t>Execution 360 of 600</t>
  </si>
  <si>
    <t>Execution 361 of 600</t>
  </si>
  <si>
    <t>Execution 362 of 600</t>
  </si>
  <si>
    <t>Execution 363 of 600</t>
  </si>
  <si>
    <t>Execution 364 of 600</t>
  </si>
  <si>
    <t>Execution 365 of 600</t>
  </si>
  <si>
    <t>Execution 366 of 600</t>
  </si>
  <si>
    <t>Execution 367 of 600</t>
  </si>
  <si>
    <t>Execution 368 of 600</t>
  </si>
  <si>
    <t>Execution 369 of 600</t>
  </si>
  <si>
    <t>Execution 370 of 600</t>
  </si>
  <si>
    <t>Execution 371 of 600</t>
  </si>
  <si>
    <t>Execution 372 of 600</t>
  </si>
  <si>
    <t>Execution 373 of 600</t>
  </si>
  <si>
    <t>Execution 374 of 600</t>
  </si>
  <si>
    <t>Execution 375 of 600</t>
  </si>
  <si>
    <t>Execution 376 of 600</t>
  </si>
  <si>
    <t>Execution 377 of 600</t>
  </si>
  <si>
    <t>Execution 378 of 600</t>
  </si>
  <si>
    <t>Execution 379 of 600</t>
  </si>
  <si>
    <t>Execution 380 of 600</t>
  </si>
  <si>
    <t>Execution 381 of 600</t>
  </si>
  <si>
    <t>Execution 382 of 600</t>
  </si>
  <si>
    <t>Execution 383 of 600</t>
  </si>
  <si>
    <t>Execution 384 of 600</t>
  </si>
  <si>
    <t>Execution 385 of 600</t>
  </si>
  <si>
    <t>Execution 386 of 600</t>
  </si>
  <si>
    <t>Execution 387 of 600</t>
  </si>
  <si>
    <t>Execution 388 of 600</t>
  </si>
  <si>
    <t>Execution 389 of 600</t>
  </si>
  <si>
    <t>Execution 390 of 600</t>
  </si>
  <si>
    <t>Execution 391 of 600</t>
  </si>
  <si>
    <t>Execution 392 of 600</t>
  </si>
  <si>
    <t>Execution 393 of 600</t>
  </si>
  <si>
    <t>Execution 394 of 600</t>
  </si>
  <si>
    <t>Execution 395 of 600</t>
  </si>
  <si>
    <t>Execution 396 of 600</t>
  </si>
  <si>
    <t>Execution 397 of 600</t>
  </si>
  <si>
    <t>Execution 398 of 600</t>
  </si>
  <si>
    <t>Execution 399 of 600</t>
  </si>
  <si>
    <t>Execution 400 of 600</t>
  </si>
  <si>
    <t>Execution 401 of 600</t>
  </si>
  <si>
    <t>Execution 402 of 600</t>
  </si>
  <si>
    <t>Execution 403 of 600</t>
  </si>
  <si>
    <t>Execution 404 of 600</t>
  </si>
  <si>
    <t>Execution 405 of 600</t>
  </si>
  <si>
    <t>Execution 406 of 600</t>
  </si>
  <si>
    <t>Execution 407 of 600</t>
  </si>
  <si>
    <t>Execution 408 of 600</t>
  </si>
  <si>
    <t>Execution 409 of 600</t>
  </si>
  <si>
    <t>Execution 410 of 600</t>
  </si>
  <si>
    <t>Execution 411 of 600</t>
  </si>
  <si>
    <t>Execution 412 of 600</t>
  </si>
  <si>
    <t>Execution 413 of 600</t>
  </si>
  <si>
    <t>Execution 414 of 600</t>
  </si>
  <si>
    <t>Execution 415 of 600</t>
  </si>
  <si>
    <t>Execution 416 of 600</t>
  </si>
  <si>
    <t>Execution 417 of 600</t>
  </si>
  <si>
    <t>Execution 418 of 600</t>
  </si>
  <si>
    <t>Execution 419 of 600</t>
  </si>
  <si>
    <t>Execution 420 of 600</t>
  </si>
  <si>
    <t>Execution 421 of 600</t>
  </si>
  <si>
    <t>Execution 422 of 600</t>
  </si>
  <si>
    <t>Execution 423 of 600</t>
  </si>
  <si>
    <t>Execution 424 of 600</t>
  </si>
  <si>
    <t>Execution 425 of 600</t>
  </si>
  <si>
    <t>Execution 426 of 600</t>
  </si>
  <si>
    <t>Execution 427 of 600</t>
  </si>
  <si>
    <t>Execution 428 of 600</t>
  </si>
  <si>
    <t>Execution 429 of 600</t>
  </si>
  <si>
    <t>Execution 430 of 600</t>
  </si>
  <si>
    <t>Execution 431 of 600</t>
  </si>
  <si>
    <t>Execution 432 of 600</t>
  </si>
  <si>
    <t>Execution 433 of 600</t>
  </si>
  <si>
    <t>Execution 434 of 600</t>
  </si>
  <si>
    <t>Execution 435 of 600</t>
  </si>
  <si>
    <t>Execution 436 of 600</t>
  </si>
  <si>
    <t>Execution 437 of 600</t>
  </si>
  <si>
    <t>Execution 438 of 600</t>
  </si>
  <si>
    <t>Execution 439 of 600</t>
  </si>
  <si>
    <t>Execution 440 of 600</t>
  </si>
  <si>
    <t>Execution 441 of 600</t>
  </si>
  <si>
    <t>Execution 442 of 600</t>
  </si>
  <si>
    <t>Execution 443 of 600</t>
  </si>
  <si>
    <t>Execution 444 of 600</t>
  </si>
  <si>
    <t>Execution 445 of 600</t>
  </si>
  <si>
    <t>Execution 446 of 600</t>
  </si>
  <si>
    <t>Execution 447 of 600</t>
  </si>
  <si>
    <t>Execution 448 of 600</t>
  </si>
  <si>
    <t>Execution 449 of 600</t>
  </si>
  <si>
    <t>Execution 450 of 600</t>
  </si>
  <si>
    <t>Execution 451 of 600</t>
  </si>
  <si>
    <t>Execution 452 of 600</t>
  </si>
  <si>
    <t>Execution 453 of 600</t>
  </si>
  <si>
    <t>Execution 454 of 600</t>
  </si>
  <si>
    <t>Execution 455 of 600</t>
  </si>
  <si>
    <t>Execution 456 of 600</t>
  </si>
  <si>
    <t>Execution 457 of 600</t>
  </si>
  <si>
    <t>Execution 458 of 600</t>
  </si>
  <si>
    <t>Execution 459 of 600</t>
  </si>
  <si>
    <t>Execution 460 of 600</t>
  </si>
  <si>
    <t>Execution 461 of 600</t>
  </si>
  <si>
    <t>Execution 462 of 600</t>
  </si>
  <si>
    <t>Execution 463 of 600</t>
  </si>
  <si>
    <t>Execution 464 of 600</t>
  </si>
  <si>
    <t>Execution 465 of 600</t>
  </si>
  <si>
    <t>Execution 466 of 600</t>
  </si>
  <si>
    <t>Execution 467 of 600</t>
  </si>
  <si>
    <t>Execution 468 of 600</t>
  </si>
  <si>
    <t>Execution 469 of 600</t>
  </si>
  <si>
    <t>Execution 470 of 600</t>
  </si>
  <si>
    <t>Execution 471 of 600</t>
  </si>
  <si>
    <t>Execution 472 of 600</t>
  </si>
  <si>
    <t>Execution 473 of 600</t>
  </si>
  <si>
    <t>Execution 474 of 600</t>
  </si>
  <si>
    <t>Execution 475 of 600</t>
  </si>
  <si>
    <t>Execution 476 of 600</t>
  </si>
  <si>
    <t>Execution 477 of 600</t>
  </si>
  <si>
    <t>Execution 478 of 600</t>
  </si>
  <si>
    <t>Execution 479 of 600</t>
  </si>
  <si>
    <t>Execution 480 of 600</t>
  </si>
  <si>
    <t>Execution 481 of 600</t>
  </si>
  <si>
    <t>Execution 482 of 600</t>
  </si>
  <si>
    <t>Execution 483 of 600</t>
  </si>
  <si>
    <t>Execution 484 of 600</t>
  </si>
  <si>
    <t>Execution 485 of 600</t>
  </si>
  <si>
    <t>Execution 486 of 600</t>
  </si>
  <si>
    <t>Execution 487 of 600</t>
  </si>
  <si>
    <t>Execution 488 of 600</t>
  </si>
  <si>
    <t>Execution 489 of 600</t>
  </si>
  <si>
    <t>Execution 490 of 600</t>
  </si>
  <si>
    <t>Execution 491 of 600</t>
  </si>
  <si>
    <t>Execution 492 of 600</t>
  </si>
  <si>
    <t>Execution 493 of 600</t>
  </si>
  <si>
    <t>Execution 494 of 600</t>
  </si>
  <si>
    <t>Execution 495 of 600</t>
  </si>
  <si>
    <t>Execution 496 of 600</t>
  </si>
  <si>
    <t>Execution 497 of 600</t>
  </si>
  <si>
    <t>Execution 498 of 600</t>
  </si>
  <si>
    <t>Execution 499 of 600</t>
  </si>
  <si>
    <t>Execution 500 of 600</t>
  </si>
  <si>
    <t>Execution 501 of 600</t>
  </si>
  <si>
    <t>Execution 502 of 600</t>
  </si>
  <si>
    <t>Execution 503 of 600</t>
  </si>
  <si>
    <t>Execution 504 of 600</t>
  </si>
  <si>
    <t>Execution 505 of 600</t>
  </si>
  <si>
    <t>Execution 506 of 600</t>
  </si>
  <si>
    <t>Execution 507 of 600</t>
  </si>
  <si>
    <t>Execution 508 of 600</t>
  </si>
  <si>
    <t>Execution 509 of 600</t>
  </si>
  <si>
    <t>Execution 510 of 600</t>
  </si>
  <si>
    <t>Execution 511 of 600</t>
  </si>
  <si>
    <t>Execution 512 of 600</t>
  </si>
  <si>
    <t>Execution 513 of 600</t>
  </si>
  <si>
    <t>Execution 514 of 600</t>
  </si>
  <si>
    <t>Execution 515 of 600</t>
  </si>
  <si>
    <t>Execution 516 of 600</t>
  </si>
  <si>
    <t>Execution 517 of 600</t>
  </si>
  <si>
    <t>Execution 518 of 600</t>
  </si>
  <si>
    <t>Execution 519 of 600</t>
  </si>
  <si>
    <t>Execution 520 of 600</t>
  </si>
  <si>
    <t>Execution 521 of 600</t>
  </si>
  <si>
    <t>Execution 522 of 600</t>
  </si>
  <si>
    <t>Execution 523 of 600</t>
  </si>
  <si>
    <t>Execution 524 of 600</t>
  </si>
  <si>
    <t>Execution 525 of 600</t>
  </si>
  <si>
    <t>Execution 526 of 600</t>
  </si>
  <si>
    <t>Execution 527 of 600</t>
  </si>
  <si>
    <t>Execution 528 of 600</t>
  </si>
  <si>
    <t>Execution 529 of 600</t>
  </si>
  <si>
    <t>Execution 530 of 600</t>
  </si>
  <si>
    <t>Execution 531 of 600</t>
  </si>
  <si>
    <t>Execution 532 of 600</t>
  </si>
  <si>
    <t>Execution 533 of 600</t>
  </si>
  <si>
    <t>Execution 534 of 600</t>
  </si>
  <si>
    <t>Execution 535 of 600</t>
  </si>
  <si>
    <t>Execution 536 of 600</t>
  </si>
  <si>
    <t>Execution 537 of 600</t>
  </si>
  <si>
    <t>Execution 538 of 600</t>
  </si>
  <si>
    <t>Execution 539 of 600</t>
  </si>
  <si>
    <t>Execution 540 of 600</t>
  </si>
  <si>
    <t>Execution 541 of 600</t>
  </si>
  <si>
    <t>Execution 542 of 600</t>
  </si>
  <si>
    <t>Execution 543 of 600</t>
  </si>
  <si>
    <t>Execution 544 of 600</t>
  </si>
  <si>
    <t>Execution 545 of 600</t>
  </si>
  <si>
    <t>Execution 546 of 600</t>
  </si>
  <si>
    <t>Execution 547 of 600</t>
  </si>
  <si>
    <t>Execution 548 of 600</t>
  </si>
  <si>
    <t>Execution 549 of 600</t>
  </si>
  <si>
    <t>Execution 550 of 600</t>
  </si>
  <si>
    <t>Execution 551 of 600</t>
  </si>
  <si>
    <t>Execution 552 of 600</t>
  </si>
  <si>
    <t>Execution 553 of 600</t>
  </si>
  <si>
    <t>Execution 554 of 600</t>
  </si>
  <si>
    <t>Execution 555 of 600</t>
  </si>
  <si>
    <t>Execution 556 of 600</t>
  </si>
  <si>
    <t>Execution 557 of 600</t>
  </si>
  <si>
    <t>Execution 558 of 600</t>
  </si>
  <si>
    <t>Execution 559 of 600</t>
  </si>
  <si>
    <t>Execution 560 of 600</t>
  </si>
  <si>
    <t>Execution 561 of 600</t>
  </si>
  <si>
    <t>Execution 562 of 600</t>
  </si>
  <si>
    <t>Execution 563 of 600</t>
  </si>
  <si>
    <t>Execution 564 of 600</t>
  </si>
  <si>
    <t>Execution 565 of 600</t>
  </si>
  <si>
    <t>Execution 566 of 600</t>
  </si>
  <si>
    <t>Execution 567 of 600</t>
  </si>
  <si>
    <t>Execution 568 of 600</t>
  </si>
  <si>
    <t>Execution 569 of 600</t>
  </si>
  <si>
    <t>Execution 570 of 600</t>
  </si>
  <si>
    <t>Execution 571 of 600</t>
  </si>
  <si>
    <t>Execution 572 of 600</t>
  </si>
  <si>
    <t>Execution 573 of 600</t>
  </si>
  <si>
    <t>Execution 574 of 600</t>
  </si>
  <si>
    <t>Execution 575 of 600</t>
  </si>
  <si>
    <t>Execution 576 of 600</t>
  </si>
  <si>
    <t>Execution 577 of 600</t>
  </si>
  <si>
    <t>Execution 578 of 600</t>
  </si>
  <si>
    <t>Execution 579 of 600</t>
  </si>
  <si>
    <t>Execution 580 of 600</t>
  </si>
  <si>
    <t>Execution 581 of 600</t>
  </si>
  <si>
    <t>Execution 582 of 600</t>
  </si>
  <si>
    <t>Execution 583 of 600</t>
  </si>
  <si>
    <t>Execution 584 of 600</t>
  </si>
  <si>
    <t>Execution 585 of 600</t>
  </si>
  <si>
    <t>Execution 586 of 600</t>
  </si>
  <si>
    <t>Execution 587 of 600</t>
  </si>
  <si>
    <t>Execution 588 of 600</t>
  </si>
  <si>
    <t>Execution 589 of 600</t>
  </si>
  <si>
    <t>Execution 590 of 600</t>
  </si>
  <si>
    <t>Execution 591 of 600</t>
  </si>
  <si>
    <t>Execution 592 of 600</t>
  </si>
  <si>
    <t>Execution 593 of 600</t>
  </si>
  <si>
    <t>Execution 594 of 600</t>
  </si>
  <si>
    <t>Execution 595 of 600</t>
  </si>
  <si>
    <t>Execution 596 of 600</t>
  </si>
  <si>
    <t>Execution 597 of 600</t>
  </si>
  <si>
    <t>Execution 598 of 600</t>
  </si>
  <si>
    <t>Execution 599 of 600</t>
  </si>
  <si>
    <t>Execution 600 of 600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</si>
</sst>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i/>
      <sz val="12"/>
      <color rgb="FF0000FF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/>
    <xf numFmtId="0" fontId="3" fillId="2" borderId="3" xfId="0" applyFont="1" applyFill="1" applyBorder="1" applyAlignment="1">
      <alignment vertical="center"/>
    </xf>
    <xf numFmtId="3" fontId="3" fillId="2" borderId="3" xfId="0" applyNumberFormat="1" applyFont="1" applyFill="1" applyBorder="1" applyAlignment="1">
      <alignment horizontal="center" vertical="center"/>
    </xf>
    <xf numFmtId="3" fontId="3" fillId="2" borderId="4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3" fontId="4" fillId="2" borderId="1" xfId="0" applyNumberFormat="1" applyFont="1" applyFill="1" applyBorder="1" applyAlignment="1">
      <alignment horizontal="left"/>
    </xf>
    <xf numFmtId="0" fontId="5" fillId="2" borderId="2" xfId="0" applyFont="1" applyFill="1" applyBorder="1"/>
    <xf numFmtId="3" fontId="4" fillId="2" borderId="2" xfId="0" applyNumberFormat="1" applyFont="1" applyFill="1" applyBorder="1" applyAlignment="1">
      <alignment horizontal="left"/>
    </xf>
    <xf numFmtId="0" fontId="0" fillId="3" borderId="0" xfId="0" applyFill="1"/>
    <xf numFmtId="3" fontId="3" fillId="2" borderId="1" xfId="0" applyNumberFormat="1" applyFont="1" applyFill="1" applyBorder="1" applyAlignment="1">
      <alignment horizontal="right" vertical="center"/>
    </xf>
    <xf numFmtId="3" fontId="4" fillId="2" borderId="2" xfId="0" applyNumberFormat="1" applyFont="1" applyFill="1" applyBorder="1" applyAlignment="1">
      <alignment horizontal="right"/>
    </xf>
    <xf numFmtId="0" fontId="4" fillId="2" borderId="1" xfId="0" applyNumberFormat="1" applyFont="1" applyFill="1" applyBorder="1" applyAlignment="1">
      <alignment horizontal="right"/>
    </xf>
    <xf numFmtId="0" fontId="0" fillId="2" borderId="1" xfId="0" applyNumberFormat="1" applyFill="1" applyBorder="1" applyAlignment="1">
      <alignment horizontal="right"/>
    </xf>
    <xf numFmtId="0" fontId="3" fillId="2" borderId="1" xfId="0" applyNumberFormat="1" applyFont="1" applyFill="1" applyBorder="1" applyAlignment="1">
      <alignment horizontal="right" vertical="center"/>
    </xf>
    <xf numFmtId="0" fontId="4" fillId="2" borderId="2" xfId="0" applyNumberFormat="1" applyFont="1" applyFill="1" applyBorder="1" applyAlignment="1">
      <alignment horizontal="right"/>
    </xf>
    <xf numFmtId="3" fontId="4" fillId="2" borderId="2" xfId="0" applyNumberFormat="1" applyFont="1" applyFill="1" applyBorder="1" applyAlignment="1"/>
    <xf numFmtId="3" fontId="5" fillId="2" borderId="2" xfId="0" applyNumberFormat="1" applyFont="1" applyFill="1" applyBorder="1" applyAlignme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3BE7B"/>
      <color rgb="FFF8696B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25401</xdr:rowOff>
    </xdr:from>
    <xdr:to>
      <xdr:col>12</xdr:col>
      <xdr:colOff>487469</xdr:colOff>
      <xdr:row>24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1"/>
          <a:ext cx="7777269" cy="44703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88900</xdr:rowOff>
        </xdr:from>
        <xdr:to>
          <xdr:col>0</xdr:col>
          <xdr:colOff>2095500</xdr:colOff>
          <xdr:row>1</xdr:row>
          <xdr:rowOff>107950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00FF"/>
                  </a:solidFill>
                  <a:latin typeface="Arial Rounded MT Bold"/>
                </a:rPr>
                <a:t>Export table to Doxygen file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nil Uke" id="{E8F9343C-649A-41A1-BF99-13D99D032E0A}" userId="S::anil.uke@nxp.com::ab648b65-9e65-4130-b546-24540ddff25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12-30T21:43:10.40" personId="{E8F9343C-649A-41A1-BF99-13D99D032E0A}" id="{403B6610-2578-4ECA-A1FB-6E90BA91B62D}">
    <text>NXP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12-30T21:43:10.40" personId="{E8F9343C-649A-41A1-BF99-13D99D032E0A}" id="{F7A7C99F-721B-4C84-9D86-3D1FA162F913}">
    <text>NXP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A112B-AFE3-4C1D-A32A-B7D024AF09FC}">
  <sheetPr codeName="Sheet3"/>
  <dimension ref="A1"/>
  <sheetViews>
    <sheetView zoomScaleNormal="100" workbookViewId="0">
      <selection activeCell="P13" sqref="P13"/>
    </sheetView>
  </sheetViews>
  <sheetFormatPr defaultColWidth="8.7265625" defaultRowHeight="14.5" x14ac:dyDescent="0.35"/>
  <cols>
    <col min="1" max="16384" width="8.7265625" style="1"/>
  </cols>
  <sheetData/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7604-AF3F-4D49-BB80-861909ED845F}">
  <sheetPr codeName="Sheet7"/>
  <dimension ref="A1:H51000"/>
  <sheetViews>
    <sheetView workbookViewId="0">
      <selection sqref="A1:A1048576"/>
    </sheetView>
  </sheetViews>
  <sheetFormatPr defaultColWidth="8.81640625" defaultRowHeight="14.5" x14ac:dyDescent="0.35"/>
  <cols>
    <col min="1" max="1" width="39.7265625" style="5" bestFit="1" customWidth="1"/>
    <col min="2" max="2" width="11.1796875" customWidth="1"/>
    <col min="3" max="3" width="9.81640625" bestFit="1" customWidth="1"/>
    <col min="4" max="4" width="10.1796875" bestFit="1" customWidth="1"/>
    <col min="5" max="5" width="9.81640625" bestFit="1" customWidth="1"/>
    <col min="6" max="6" width="15.81640625" bestFit="1" customWidth="1"/>
  </cols>
  <sheetData>
    <row r="1" spans="1:8" x14ac:dyDescent="0.35">
      <c r="A1" s="4" t="s">
        <v>89</v>
      </c>
    </row>
    <row r="2" spans="1:8" x14ac:dyDescent="0.35">
      <c r="A2" s="4" t="s">
        <v>88</v>
      </c>
    </row>
    <row r="3" spans="1:8" x14ac:dyDescent="0.35">
      <c r="A3" s="4" t="s">
        <v>72</v>
      </c>
    </row>
    <row r="4" spans="1:8" x14ac:dyDescent="0.35">
      <c r="A4" s="4" t="s">
        <v>73</v>
      </c>
    </row>
    <row r="5" spans="1:8" x14ac:dyDescent="0.35">
      <c r="A5" s="4" t="s">
        <v>74</v>
      </c>
    </row>
    <row r="6" spans="1:8" x14ac:dyDescent="0.35">
      <c r="A6" s="4" t="s">
        <v>4</v>
      </c>
      <c r="B6" t="s">
        <v>80</v>
      </c>
      <c r="C6" t="s">
        <v>81</v>
      </c>
      <c r="D6" t="s">
        <v>5</v>
      </c>
      <c r="E6" t="s">
        <v>6</v>
      </c>
      <c r="F6" t="s">
        <v>7</v>
      </c>
      <c r="G6" t="s">
        <v>82</v>
      </c>
      <c r="H6" t="s">
        <v>83</v>
      </c>
    </row>
    <row r="7" spans="1:8" x14ac:dyDescent="0.35">
      <c r="A7" s="4" t="s">
        <v>19</v>
      </c>
      <c r="B7">
        <v>6925</v>
      </c>
    </row>
    <row r="8" spans="1:8" x14ac:dyDescent="0.35">
      <c r="A8" s="4" t="s">
        <v>87</v>
      </c>
      <c r="B8">
        <v>150</v>
      </c>
    </row>
    <row r="9" spans="1:8" x14ac:dyDescent="0.35">
      <c r="A9" s="4" t="s">
        <v>8</v>
      </c>
      <c r="B9">
        <v>29525</v>
      </c>
      <c r="C9">
        <v>4050</v>
      </c>
      <c r="D9">
        <v>1900</v>
      </c>
      <c r="E9">
        <v>50</v>
      </c>
      <c r="F9">
        <v>5875</v>
      </c>
      <c r="G9">
        <v>9725</v>
      </c>
      <c r="H9">
        <v>15300</v>
      </c>
    </row>
    <row r="10" spans="1:8" x14ac:dyDescent="0.35">
      <c r="A10" s="4" t="s">
        <v>90</v>
      </c>
    </row>
    <row r="11" spans="1:8" x14ac:dyDescent="0.35">
      <c r="A11" s="4" t="s">
        <v>84</v>
      </c>
      <c r="B11">
        <v>22775</v>
      </c>
      <c r="C11">
        <v>5325</v>
      </c>
      <c r="D11">
        <v>5025</v>
      </c>
      <c r="E11">
        <v>100</v>
      </c>
      <c r="F11">
        <v>1175</v>
      </c>
      <c r="G11">
        <v>3850</v>
      </c>
      <c r="H11">
        <v>13150</v>
      </c>
    </row>
    <row r="12" spans="1:8" x14ac:dyDescent="0.35">
      <c r="A12" s="4" t="s">
        <v>10</v>
      </c>
      <c r="B12">
        <v>574850</v>
      </c>
      <c r="C12">
        <v>123450</v>
      </c>
      <c r="D12">
        <v>82050</v>
      </c>
      <c r="E12">
        <v>331450</v>
      </c>
      <c r="F12">
        <v>1300</v>
      </c>
      <c r="G12">
        <v>4150</v>
      </c>
      <c r="H12">
        <v>525625</v>
      </c>
    </row>
    <row r="13" spans="1:8" x14ac:dyDescent="0.35">
      <c r="A13" s="4" t="s">
        <v>27</v>
      </c>
      <c r="B13">
        <v>31385025</v>
      </c>
    </row>
    <row r="14" spans="1:8" x14ac:dyDescent="0.35">
      <c r="A14" s="4" t="s">
        <v>11</v>
      </c>
      <c r="B14">
        <v>2054750</v>
      </c>
      <c r="C14">
        <v>3300</v>
      </c>
      <c r="D14">
        <v>2100</v>
      </c>
      <c r="E14">
        <v>2021175</v>
      </c>
      <c r="F14">
        <v>8450</v>
      </c>
      <c r="G14">
        <v>11700</v>
      </c>
      <c r="H14">
        <v>2039300</v>
      </c>
    </row>
    <row r="15" spans="1:8" x14ac:dyDescent="0.35">
      <c r="A15" s="4" t="s">
        <v>22</v>
      </c>
      <c r="B15">
        <v>25</v>
      </c>
    </row>
    <row r="16" spans="1:8" x14ac:dyDescent="0.35">
      <c r="A16" s="4" t="s">
        <v>23</v>
      </c>
      <c r="B16">
        <v>75</v>
      </c>
    </row>
    <row r="17" spans="1:8" x14ac:dyDescent="0.35">
      <c r="A17" s="4" t="s">
        <v>23</v>
      </c>
      <c r="B17">
        <v>275</v>
      </c>
    </row>
    <row r="18" spans="1:8" x14ac:dyDescent="0.35">
      <c r="A18" s="4" t="s">
        <v>23</v>
      </c>
      <c r="B18">
        <v>50</v>
      </c>
    </row>
    <row r="19" spans="1:8" x14ac:dyDescent="0.35">
      <c r="A19" s="4" t="s">
        <v>23</v>
      </c>
      <c r="B19">
        <v>50</v>
      </c>
    </row>
    <row r="20" spans="1:8" x14ac:dyDescent="0.35">
      <c r="A20" s="4" t="s">
        <v>23</v>
      </c>
      <c r="B20">
        <v>50</v>
      </c>
    </row>
    <row r="21" spans="1:8" x14ac:dyDescent="0.35">
      <c r="A21" s="4" t="s">
        <v>23</v>
      </c>
      <c r="B21">
        <v>50</v>
      </c>
    </row>
    <row r="22" spans="1:8" x14ac:dyDescent="0.35">
      <c r="A22" s="4" t="s">
        <v>23</v>
      </c>
      <c r="B22">
        <v>50</v>
      </c>
    </row>
    <row r="23" spans="1:8" x14ac:dyDescent="0.35">
      <c r="A23" s="4" t="s">
        <v>23</v>
      </c>
      <c r="B23">
        <v>50</v>
      </c>
    </row>
    <row r="24" spans="1:8" x14ac:dyDescent="0.35">
      <c r="A24" s="4" t="s">
        <v>23</v>
      </c>
      <c r="B24">
        <v>75</v>
      </c>
    </row>
    <row r="25" spans="1:8" x14ac:dyDescent="0.35">
      <c r="A25" s="4" t="s">
        <v>24</v>
      </c>
      <c r="B25">
        <v>50</v>
      </c>
    </row>
    <row r="26" spans="1:8" x14ac:dyDescent="0.35">
      <c r="A26" s="4" t="s">
        <v>14</v>
      </c>
      <c r="B26">
        <v>144350</v>
      </c>
      <c r="C26">
        <v>21325</v>
      </c>
      <c r="D26">
        <v>11250</v>
      </c>
      <c r="E26">
        <v>97375</v>
      </c>
      <c r="F26">
        <v>2000</v>
      </c>
      <c r="G26">
        <v>4800</v>
      </c>
      <c r="H26">
        <v>117775</v>
      </c>
    </row>
    <row r="27" spans="1:8" x14ac:dyDescent="0.35">
      <c r="A27" s="4" t="s">
        <v>15</v>
      </c>
      <c r="B27">
        <v>21575</v>
      </c>
      <c r="C27">
        <v>4750</v>
      </c>
      <c r="D27">
        <v>4175</v>
      </c>
      <c r="E27">
        <v>150</v>
      </c>
      <c r="F27">
        <v>1200</v>
      </c>
      <c r="G27">
        <v>3725</v>
      </c>
      <c r="H27">
        <v>12650</v>
      </c>
    </row>
    <row r="28" spans="1:8" x14ac:dyDescent="0.35">
      <c r="A28" s="4" t="s">
        <v>12</v>
      </c>
      <c r="B28">
        <v>25250</v>
      </c>
      <c r="C28">
        <v>4950</v>
      </c>
      <c r="D28">
        <v>4975</v>
      </c>
      <c r="E28">
        <v>1850</v>
      </c>
      <c r="F28">
        <v>1175</v>
      </c>
      <c r="G28">
        <v>3775</v>
      </c>
      <c r="H28">
        <v>16075</v>
      </c>
    </row>
    <row r="29" spans="1:8" x14ac:dyDescent="0.35">
      <c r="A29" s="4" t="s">
        <v>9</v>
      </c>
      <c r="B29">
        <v>18900</v>
      </c>
      <c r="C29">
        <v>3075</v>
      </c>
      <c r="D29">
        <v>1875</v>
      </c>
      <c r="E29">
        <v>100</v>
      </c>
      <c r="F29">
        <v>1900</v>
      </c>
      <c r="G29">
        <v>4600</v>
      </c>
      <c r="H29">
        <v>10775</v>
      </c>
    </row>
    <row r="30" spans="1:8" x14ac:dyDescent="0.35">
      <c r="A30" s="4" t="s">
        <v>20</v>
      </c>
      <c r="B30">
        <v>350</v>
      </c>
    </row>
    <row r="31" spans="1:8" x14ac:dyDescent="0.35">
      <c r="A31" s="4" t="s">
        <v>21</v>
      </c>
      <c r="B31">
        <v>175</v>
      </c>
    </row>
    <row r="32" spans="1:8" x14ac:dyDescent="0.35">
      <c r="A32" s="4" t="s">
        <v>20</v>
      </c>
      <c r="B32">
        <v>350</v>
      </c>
    </row>
    <row r="33" spans="1:8" x14ac:dyDescent="0.35">
      <c r="A33" s="4" t="s">
        <v>21</v>
      </c>
      <c r="B33">
        <v>175</v>
      </c>
    </row>
    <row r="34" spans="1:8" x14ac:dyDescent="0.35">
      <c r="A34" s="4" t="s">
        <v>20</v>
      </c>
      <c r="B34">
        <v>350</v>
      </c>
    </row>
    <row r="35" spans="1:8" x14ac:dyDescent="0.35">
      <c r="A35" s="4" t="s">
        <v>21</v>
      </c>
      <c r="B35">
        <v>175</v>
      </c>
    </row>
    <row r="36" spans="1:8" x14ac:dyDescent="0.35">
      <c r="A36" s="4" t="s">
        <v>20</v>
      </c>
      <c r="B36">
        <v>350</v>
      </c>
    </row>
    <row r="37" spans="1:8" x14ac:dyDescent="0.35">
      <c r="A37" s="4" t="s">
        <v>21</v>
      </c>
      <c r="B37">
        <v>175</v>
      </c>
    </row>
    <row r="38" spans="1:8" x14ac:dyDescent="0.35">
      <c r="A38" s="4" t="s">
        <v>20</v>
      </c>
      <c r="B38">
        <v>350</v>
      </c>
    </row>
    <row r="39" spans="1:8" x14ac:dyDescent="0.35">
      <c r="A39" s="4" t="s">
        <v>21</v>
      </c>
      <c r="B39">
        <v>175</v>
      </c>
    </row>
    <row r="40" spans="1:8" x14ac:dyDescent="0.35">
      <c r="A40" s="4" t="s">
        <v>20</v>
      </c>
      <c r="B40">
        <v>350</v>
      </c>
    </row>
    <row r="41" spans="1:8" x14ac:dyDescent="0.35">
      <c r="A41" s="4" t="s">
        <v>21</v>
      </c>
      <c r="B41">
        <v>175</v>
      </c>
    </row>
    <row r="42" spans="1:8" x14ac:dyDescent="0.35">
      <c r="A42" s="4" t="s">
        <v>9</v>
      </c>
      <c r="B42">
        <v>18725</v>
      </c>
      <c r="C42">
        <v>3075</v>
      </c>
      <c r="D42">
        <v>1875</v>
      </c>
      <c r="E42">
        <v>100</v>
      </c>
      <c r="F42">
        <v>1825</v>
      </c>
      <c r="G42">
        <v>4550</v>
      </c>
      <c r="H42">
        <v>10650</v>
      </c>
    </row>
    <row r="43" spans="1:8" x14ac:dyDescent="0.35">
      <c r="A43" s="4" t="s">
        <v>20</v>
      </c>
      <c r="B43">
        <v>350</v>
      </c>
    </row>
    <row r="44" spans="1:8" x14ac:dyDescent="0.35">
      <c r="A44" s="4" t="s">
        <v>21</v>
      </c>
      <c r="B44">
        <v>175</v>
      </c>
    </row>
    <row r="45" spans="1:8" x14ac:dyDescent="0.35">
      <c r="A45" s="4" t="s">
        <v>20</v>
      </c>
      <c r="B45">
        <v>350</v>
      </c>
    </row>
    <row r="46" spans="1:8" x14ac:dyDescent="0.35">
      <c r="A46" s="4" t="s">
        <v>21</v>
      </c>
      <c r="B46">
        <v>175</v>
      </c>
    </row>
    <row r="47" spans="1:8" x14ac:dyDescent="0.35">
      <c r="A47" s="4" t="s">
        <v>20</v>
      </c>
      <c r="B47">
        <v>350</v>
      </c>
    </row>
    <row r="48" spans="1:8" x14ac:dyDescent="0.35">
      <c r="A48" s="4" t="s">
        <v>21</v>
      </c>
      <c r="B48">
        <v>175</v>
      </c>
    </row>
    <row r="49" spans="1:8" x14ac:dyDescent="0.35">
      <c r="A49" s="4" t="s">
        <v>20</v>
      </c>
      <c r="B49">
        <v>350</v>
      </c>
    </row>
    <row r="50" spans="1:8" x14ac:dyDescent="0.35">
      <c r="A50" s="4" t="s">
        <v>21</v>
      </c>
      <c r="B50">
        <v>175</v>
      </c>
    </row>
    <row r="51" spans="1:8" x14ac:dyDescent="0.35">
      <c r="A51" s="4" t="s">
        <v>20</v>
      </c>
      <c r="B51">
        <v>350</v>
      </c>
    </row>
    <row r="52" spans="1:8" x14ac:dyDescent="0.35">
      <c r="A52" s="4" t="s">
        <v>21</v>
      </c>
      <c r="B52">
        <v>175</v>
      </c>
    </row>
    <row r="53" spans="1:8" x14ac:dyDescent="0.35">
      <c r="A53" s="4" t="s">
        <v>9</v>
      </c>
      <c r="B53">
        <v>18750</v>
      </c>
      <c r="C53">
        <v>3000</v>
      </c>
      <c r="D53">
        <v>1875</v>
      </c>
      <c r="E53">
        <v>100</v>
      </c>
      <c r="F53">
        <v>1825</v>
      </c>
      <c r="G53">
        <v>4550</v>
      </c>
      <c r="H53">
        <v>10750</v>
      </c>
    </row>
    <row r="54" spans="1:8" x14ac:dyDescent="0.35">
      <c r="A54" s="4" t="s">
        <v>9</v>
      </c>
      <c r="B54">
        <v>18725</v>
      </c>
      <c r="C54">
        <v>3050</v>
      </c>
      <c r="D54">
        <v>1875</v>
      </c>
      <c r="E54">
        <v>100</v>
      </c>
      <c r="F54">
        <v>1825</v>
      </c>
      <c r="G54">
        <v>4550</v>
      </c>
      <c r="H54">
        <v>10675</v>
      </c>
    </row>
    <row r="55" spans="1:8" x14ac:dyDescent="0.35">
      <c r="A55" s="4" t="s">
        <v>9</v>
      </c>
      <c r="B55">
        <v>18750</v>
      </c>
      <c r="C55">
        <v>3000</v>
      </c>
      <c r="D55">
        <v>1900</v>
      </c>
      <c r="E55">
        <v>100</v>
      </c>
      <c r="F55">
        <v>1825</v>
      </c>
      <c r="G55">
        <v>4550</v>
      </c>
      <c r="H55">
        <v>10750</v>
      </c>
    </row>
    <row r="56" spans="1:8" x14ac:dyDescent="0.35">
      <c r="A56" s="4" t="s">
        <v>9</v>
      </c>
      <c r="B56">
        <v>18800</v>
      </c>
      <c r="C56">
        <v>3125</v>
      </c>
      <c r="D56">
        <v>1875</v>
      </c>
      <c r="E56">
        <v>100</v>
      </c>
      <c r="F56">
        <v>1825</v>
      </c>
      <c r="G56">
        <v>4575</v>
      </c>
      <c r="H56">
        <v>10650</v>
      </c>
    </row>
    <row r="57" spans="1:8" x14ac:dyDescent="0.35">
      <c r="A57" s="4" t="s">
        <v>9</v>
      </c>
      <c r="B57">
        <v>18625</v>
      </c>
      <c r="C57">
        <v>3025</v>
      </c>
      <c r="D57">
        <v>1900</v>
      </c>
      <c r="E57">
        <v>100</v>
      </c>
      <c r="F57">
        <v>1825</v>
      </c>
      <c r="G57">
        <v>4500</v>
      </c>
      <c r="H57">
        <v>10650</v>
      </c>
    </row>
    <row r="58" spans="1:8" x14ac:dyDescent="0.35">
      <c r="A58" s="4" t="s">
        <v>9</v>
      </c>
      <c r="B58">
        <v>18750</v>
      </c>
      <c r="C58">
        <v>3025</v>
      </c>
      <c r="D58">
        <v>1875</v>
      </c>
      <c r="E58">
        <v>100</v>
      </c>
      <c r="F58">
        <v>1825</v>
      </c>
      <c r="G58">
        <v>4525</v>
      </c>
      <c r="H58">
        <v>10750</v>
      </c>
    </row>
    <row r="59" spans="1:8" x14ac:dyDescent="0.35">
      <c r="A59" s="4" t="s">
        <v>9</v>
      </c>
      <c r="B59">
        <v>18800</v>
      </c>
      <c r="C59">
        <v>3050</v>
      </c>
      <c r="D59">
        <v>1900</v>
      </c>
      <c r="E59">
        <v>100</v>
      </c>
      <c r="F59">
        <v>1825</v>
      </c>
      <c r="G59">
        <v>4550</v>
      </c>
      <c r="H59">
        <v>10750</v>
      </c>
    </row>
    <row r="60" spans="1:8" x14ac:dyDescent="0.35">
      <c r="A60" s="4" t="s">
        <v>9</v>
      </c>
      <c r="B60">
        <v>18725</v>
      </c>
      <c r="C60">
        <v>3075</v>
      </c>
      <c r="D60">
        <v>1875</v>
      </c>
      <c r="E60">
        <v>100</v>
      </c>
      <c r="F60">
        <v>1825</v>
      </c>
      <c r="G60">
        <v>4550</v>
      </c>
      <c r="H60">
        <v>10650</v>
      </c>
    </row>
    <row r="61" spans="1:8" x14ac:dyDescent="0.35">
      <c r="A61" s="4" t="s">
        <v>9</v>
      </c>
      <c r="B61">
        <v>18675</v>
      </c>
      <c r="C61">
        <v>3075</v>
      </c>
      <c r="D61">
        <v>1875</v>
      </c>
      <c r="E61">
        <v>100</v>
      </c>
      <c r="F61">
        <v>1825</v>
      </c>
      <c r="G61">
        <v>4500</v>
      </c>
      <c r="H61">
        <v>10650</v>
      </c>
    </row>
    <row r="62" spans="1:8" x14ac:dyDescent="0.35">
      <c r="A62" s="4" t="s">
        <v>9</v>
      </c>
      <c r="B62">
        <v>18775</v>
      </c>
      <c r="C62">
        <v>3125</v>
      </c>
      <c r="D62">
        <v>1875</v>
      </c>
      <c r="E62">
        <v>100</v>
      </c>
      <c r="F62">
        <v>1825</v>
      </c>
      <c r="G62">
        <v>4550</v>
      </c>
      <c r="H62">
        <v>10650</v>
      </c>
    </row>
    <row r="63" spans="1:8" x14ac:dyDescent="0.35">
      <c r="A63" s="4" t="s">
        <v>9</v>
      </c>
      <c r="B63">
        <v>18700</v>
      </c>
      <c r="C63">
        <v>3050</v>
      </c>
      <c r="D63">
        <v>1875</v>
      </c>
      <c r="E63">
        <v>100</v>
      </c>
      <c r="F63">
        <v>1825</v>
      </c>
      <c r="G63">
        <v>4550</v>
      </c>
      <c r="H63">
        <v>10650</v>
      </c>
    </row>
    <row r="64" spans="1:8" x14ac:dyDescent="0.35">
      <c r="A64" s="4" t="s">
        <v>9</v>
      </c>
      <c r="B64">
        <v>18750</v>
      </c>
      <c r="C64">
        <v>3075</v>
      </c>
      <c r="D64">
        <v>1875</v>
      </c>
      <c r="E64">
        <v>100</v>
      </c>
      <c r="F64">
        <v>1825</v>
      </c>
      <c r="G64">
        <v>4575</v>
      </c>
      <c r="H64">
        <v>10650</v>
      </c>
    </row>
    <row r="65" spans="1:8" x14ac:dyDescent="0.35">
      <c r="A65" s="4" t="s">
        <v>9</v>
      </c>
      <c r="B65">
        <v>18700</v>
      </c>
      <c r="C65">
        <v>3025</v>
      </c>
      <c r="D65">
        <v>1875</v>
      </c>
      <c r="E65">
        <v>100</v>
      </c>
      <c r="F65">
        <v>1825</v>
      </c>
      <c r="G65">
        <v>4550</v>
      </c>
      <c r="H65">
        <v>10675</v>
      </c>
    </row>
    <row r="66" spans="1:8" x14ac:dyDescent="0.35">
      <c r="A66" s="4" t="s">
        <v>9</v>
      </c>
      <c r="B66">
        <v>18625</v>
      </c>
      <c r="C66">
        <v>3125</v>
      </c>
      <c r="D66">
        <v>1900</v>
      </c>
      <c r="E66">
        <v>100</v>
      </c>
      <c r="F66">
        <v>1825</v>
      </c>
      <c r="G66">
        <v>4500</v>
      </c>
      <c r="H66">
        <v>10550</v>
      </c>
    </row>
    <row r="67" spans="1:8" x14ac:dyDescent="0.35">
      <c r="A67" s="4" t="s">
        <v>9</v>
      </c>
      <c r="B67">
        <v>18725</v>
      </c>
      <c r="C67">
        <v>3075</v>
      </c>
      <c r="D67">
        <v>1875</v>
      </c>
      <c r="E67">
        <v>100</v>
      </c>
      <c r="F67">
        <v>1825</v>
      </c>
      <c r="G67">
        <v>4550</v>
      </c>
      <c r="H67">
        <v>10650</v>
      </c>
    </row>
    <row r="68" spans="1:8" x14ac:dyDescent="0.35">
      <c r="A68" s="4" t="s">
        <v>9</v>
      </c>
      <c r="B68">
        <v>18550</v>
      </c>
      <c r="C68">
        <v>3050</v>
      </c>
      <c r="D68">
        <v>1900</v>
      </c>
      <c r="E68">
        <v>100</v>
      </c>
      <c r="F68">
        <v>1825</v>
      </c>
      <c r="G68">
        <v>4500</v>
      </c>
      <c r="H68">
        <v>10550</v>
      </c>
    </row>
    <row r="69" spans="1:8" x14ac:dyDescent="0.35">
      <c r="A69" s="4" t="s">
        <v>9</v>
      </c>
      <c r="B69">
        <v>18850</v>
      </c>
      <c r="C69">
        <v>3025</v>
      </c>
      <c r="D69">
        <v>1900</v>
      </c>
      <c r="E69">
        <v>100</v>
      </c>
      <c r="F69">
        <v>1900</v>
      </c>
      <c r="G69">
        <v>4525</v>
      </c>
      <c r="H69">
        <v>10850</v>
      </c>
    </row>
    <row r="70" spans="1:8" x14ac:dyDescent="0.35">
      <c r="A70" s="4" t="s">
        <v>9</v>
      </c>
      <c r="B70">
        <v>18725</v>
      </c>
      <c r="C70">
        <v>3025</v>
      </c>
      <c r="D70">
        <v>1875</v>
      </c>
      <c r="E70">
        <v>100</v>
      </c>
      <c r="F70">
        <v>1825</v>
      </c>
      <c r="G70">
        <v>4600</v>
      </c>
      <c r="H70">
        <v>10650</v>
      </c>
    </row>
    <row r="71" spans="1:8" x14ac:dyDescent="0.35">
      <c r="A71" s="4" t="s">
        <v>13</v>
      </c>
      <c r="B71">
        <v>134275</v>
      </c>
      <c r="C71">
        <v>3950</v>
      </c>
      <c r="D71">
        <v>3200</v>
      </c>
      <c r="E71">
        <v>106250</v>
      </c>
      <c r="F71">
        <v>4875</v>
      </c>
      <c r="G71">
        <v>7525</v>
      </c>
      <c r="H71">
        <v>122350</v>
      </c>
    </row>
    <row r="72" spans="1:8" x14ac:dyDescent="0.35">
      <c r="A72" s="4" t="s">
        <v>12</v>
      </c>
      <c r="B72">
        <v>25025</v>
      </c>
      <c r="C72">
        <v>4900</v>
      </c>
      <c r="D72">
        <v>4900</v>
      </c>
      <c r="E72">
        <v>1850</v>
      </c>
      <c r="F72">
        <v>1175</v>
      </c>
      <c r="G72">
        <v>3800</v>
      </c>
      <c r="H72">
        <v>15875</v>
      </c>
    </row>
    <row r="73" spans="1:8" x14ac:dyDescent="0.35">
      <c r="A73" s="4" t="s">
        <v>25</v>
      </c>
      <c r="B73">
        <v>21175</v>
      </c>
      <c r="C73">
        <v>3925</v>
      </c>
      <c r="D73">
        <v>2800</v>
      </c>
      <c r="E73">
        <v>250</v>
      </c>
      <c r="F73">
        <v>1775</v>
      </c>
      <c r="G73">
        <v>4550</v>
      </c>
      <c r="H73">
        <v>12250</v>
      </c>
    </row>
    <row r="74" spans="1:8" x14ac:dyDescent="0.35">
      <c r="A74" s="4" t="s">
        <v>26</v>
      </c>
      <c r="B74">
        <v>20750</v>
      </c>
      <c r="C74">
        <v>3250</v>
      </c>
      <c r="D74">
        <v>1875</v>
      </c>
      <c r="E74">
        <v>100</v>
      </c>
      <c r="F74">
        <v>2525</v>
      </c>
      <c r="G74">
        <v>5400</v>
      </c>
      <c r="H74">
        <v>11650</v>
      </c>
    </row>
    <row r="75" spans="1:8" x14ac:dyDescent="0.35">
      <c r="A75" s="4" t="s">
        <v>16</v>
      </c>
      <c r="B75">
        <v>21000</v>
      </c>
      <c r="C75">
        <v>3100</v>
      </c>
      <c r="D75">
        <v>1900</v>
      </c>
      <c r="E75">
        <v>1700</v>
      </c>
      <c r="F75">
        <v>1900</v>
      </c>
      <c r="G75">
        <v>4600</v>
      </c>
      <c r="H75">
        <v>12850</v>
      </c>
    </row>
    <row r="76" spans="1:8" x14ac:dyDescent="0.35">
      <c r="A76" s="4" t="s">
        <v>85</v>
      </c>
      <c r="B76">
        <v>624475</v>
      </c>
      <c r="C76">
        <v>3875</v>
      </c>
      <c r="D76">
        <v>3050</v>
      </c>
      <c r="E76">
        <v>604225</v>
      </c>
      <c r="F76">
        <v>1175</v>
      </c>
      <c r="G76">
        <v>3700</v>
      </c>
      <c r="H76">
        <v>616450</v>
      </c>
    </row>
    <row r="77" spans="1:8" x14ac:dyDescent="0.35">
      <c r="A77" s="4" t="s">
        <v>86</v>
      </c>
      <c r="B77">
        <v>286900</v>
      </c>
      <c r="C77">
        <v>3125</v>
      </c>
      <c r="D77">
        <v>1950</v>
      </c>
      <c r="E77">
        <v>268975</v>
      </c>
      <c r="F77">
        <v>1150</v>
      </c>
      <c r="G77">
        <v>3775</v>
      </c>
      <c r="H77">
        <v>279550</v>
      </c>
    </row>
    <row r="78" spans="1:8" x14ac:dyDescent="0.35">
      <c r="A78" s="5" t="s">
        <v>29</v>
      </c>
      <c r="B78">
        <v>72975</v>
      </c>
      <c r="C78">
        <v>3100</v>
      </c>
      <c r="D78">
        <v>2200</v>
      </c>
      <c r="E78">
        <v>44950</v>
      </c>
      <c r="F78">
        <v>6875</v>
      </c>
      <c r="G78">
        <v>7575</v>
      </c>
      <c r="H78">
        <v>61850</v>
      </c>
    </row>
    <row r="79" spans="1:8" x14ac:dyDescent="0.35">
      <c r="A79" s="5" t="s">
        <v>28</v>
      </c>
      <c r="B79">
        <v>83375</v>
      </c>
      <c r="C79">
        <v>3175</v>
      </c>
      <c r="D79">
        <v>3000</v>
      </c>
      <c r="E79">
        <v>2175</v>
      </c>
      <c r="F79">
        <v>37050</v>
      </c>
      <c r="G79">
        <v>30575</v>
      </c>
      <c r="H79">
        <v>49175</v>
      </c>
    </row>
    <row r="80" spans="1:8" x14ac:dyDescent="0.35">
      <c r="A80" s="5" t="s">
        <v>67</v>
      </c>
      <c r="B80">
        <v>19375</v>
      </c>
      <c r="C80">
        <v>3050</v>
      </c>
      <c r="D80">
        <v>1925</v>
      </c>
      <c r="E80">
        <v>100</v>
      </c>
      <c r="F80">
        <v>1925</v>
      </c>
      <c r="G80">
        <v>4600</v>
      </c>
      <c r="H80">
        <v>11275</v>
      </c>
    </row>
    <row r="81" spans="1:8" x14ac:dyDescent="0.35">
      <c r="A81" s="5" t="s">
        <v>75</v>
      </c>
    </row>
    <row r="82" spans="1:8" x14ac:dyDescent="0.35">
      <c r="A82" s="5" t="s">
        <v>76</v>
      </c>
    </row>
    <row r="83" spans="1:8" x14ac:dyDescent="0.35">
      <c r="A83" s="5" t="s">
        <v>77</v>
      </c>
    </row>
    <row r="84" spans="1:8" x14ac:dyDescent="0.35">
      <c r="A84" s="5" t="s">
        <v>78</v>
      </c>
    </row>
    <row r="85" spans="1:8" x14ac:dyDescent="0.35">
      <c r="A85" s="5" t="s">
        <v>79</v>
      </c>
    </row>
    <row r="86" spans="1:8" x14ac:dyDescent="0.35">
      <c r="A86" s="5" t="s">
        <v>91</v>
      </c>
    </row>
    <row r="87" spans="1:8" x14ac:dyDescent="0.35">
      <c r="A87" s="5" t="s">
        <v>88</v>
      </c>
    </row>
    <row r="88" spans="1:8" x14ac:dyDescent="0.35">
      <c r="A88" s="5" t="s">
        <v>72</v>
      </c>
    </row>
    <row r="89" spans="1:8" x14ac:dyDescent="0.35">
      <c r="A89" s="5" t="s">
        <v>73</v>
      </c>
    </row>
    <row r="90" spans="1:8" x14ac:dyDescent="0.35">
      <c r="A90" s="5" t="s">
        <v>74</v>
      </c>
    </row>
    <row r="91" spans="1:8" x14ac:dyDescent="0.35">
      <c r="A91" s="5" t="s">
        <v>4</v>
      </c>
      <c r="B91" t="s">
        <v>80</v>
      </c>
      <c r="C91" t="s">
        <v>81</v>
      </c>
      <c r="D91" t="s">
        <v>5</v>
      </c>
      <c r="E91" t="s">
        <v>6</v>
      </c>
      <c r="F91" t="s">
        <v>7</v>
      </c>
      <c r="G91" t="s">
        <v>82</v>
      </c>
      <c r="H91" t="s">
        <v>83</v>
      </c>
    </row>
    <row r="92" spans="1:8" x14ac:dyDescent="0.35">
      <c r="A92" s="5" t="s">
        <v>19</v>
      </c>
      <c r="B92">
        <v>6325</v>
      </c>
    </row>
    <row r="93" spans="1:8" x14ac:dyDescent="0.35">
      <c r="A93" s="5" t="s">
        <v>87</v>
      </c>
      <c r="B93">
        <v>150</v>
      </c>
    </row>
    <row r="94" spans="1:8" x14ac:dyDescent="0.35">
      <c r="A94" s="5" t="s">
        <v>8</v>
      </c>
      <c r="B94">
        <v>30600</v>
      </c>
      <c r="C94">
        <v>4025</v>
      </c>
      <c r="D94">
        <v>1875</v>
      </c>
      <c r="E94">
        <v>50</v>
      </c>
      <c r="F94">
        <v>5900</v>
      </c>
      <c r="G94">
        <v>9725</v>
      </c>
      <c r="H94">
        <v>16400</v>
      </c>
    </row>
    <row r="95" spans="1:8" x14ac:dyDescent="0.35">
      <c r="A95" s="5" t="s">
        <v>90</v>
      </c>
    </row>
    <row r="96" spans="1:8" x14ac:dyDescent="0.35">
      <c r="A96" s="5" t="s">
        <v>84</v>
      </c>
      <c r="B96">
        <v>23450</v>
      </c>
      <c r="C96">
        <v>5300</v>
      </c>
      <c r="D96">
        <v>5025</v>
      </c>
      <c r="E96">
        <v>100</v>
      </c>
      <c r="F96">
        <v>1175</v>
      </c>
      <c r="G96">
        <v>3850</v>
      </c>
      <c r="H96">
        <v>13850</v>
      </c>
    </row>
    <row r="97" spans="1:8" x14ac:dyDescent="0.35">
      <c r="A97" s="5" t="s">
        <v>10</v>
      </c>
      <c r="B97">
        <v>574175</v>
      </c>
      <c r="C97">
        <v>123550</v>
      </c>
      <c r="D97">
        <v>82050</v>
      </c>
      <c r="E97">
        <v>331450</v>
      </c>
      <c r="F97">
        <v>1300</v>
      </c>
      <c r="G97">
        <v>4175</v>
      </c>
      <c r="H97">
        <v>524825</v>
      </c>
    </row>
    <row r="98" spans="1:8" x14ac:dyDescent="0.35">
      <c r="A98" s="5" t="s">
        <v>27</v>
      </c>
      <c r="B98">
        <v>31132275</v>
      </c>
    </row>
    <row r="99" spans="1:8" x14ac:dyDescent="0.35">
      <c r="A99" s="5" t="s">
        <v>11</v>
      </c>
      <c r="B99">
        <v>2054050</v>
      </c>
      <c r="C99">
        <v>3300</v>
      </c>
      <c r="D99">
        <v>2100</v>
      </c>
      <c r="E99">
        <v>2021400</v>
      </c>
      <c r="F99">
        <v>8450</v>
      </c>
      <c r="G99">
        <v>11600</v>
      </c>
      <c r="H99">
        <v>2038700</v>
      </c>
    </row>
    <row r="100" spans="1:8" x14ac:dyDescent="0.35">
      <c r="A100" s="5" t="s">
        <v>22</v>
      </c>
      <c r="B100">
        <v>25</v>
      </c>
    </row>
    <row r="101" spans="1:8" x14ac:dyDescent="0.35">
      <c r="A101" s="5" t="s">
        <v>23</v>
      </c>
      <c r="B101">
        <v>75</v>
      </c>
    </row>
    <row r="102" spans="1:8" x14ac:dyDescent="0.35">
      <c r="A102" s="5" t="s">
        <v>23</v>
      </c>
      <c r="B102">
        <v>275</v>
      </c>
    </row>
    <row r="103" spans="1:8" x14ac:dyDescent="0.35">
      <c r="A103" s="5" t="s">
        <v>23</v>
      </c>
      <c r="B103">
        <v>50</v>
      </c>
    </row>
    <row r="104" spans="1:8" x14ac:dyDescent="0.35">
      <c r="A104" s="5" t="s">
        <v>23</v>
      </c>
      <c r="B104">
        <v>50</v>
      </c>
    </row>
    <row r="105" spans="1:8" x14ac:dyDescent="0.35">
      <c r="A105" s="5" t="s">
        <v>23</v>
      </c>
      <c r="B105">
        <v>50</v>
      </c>
    </row>
    <row r="106" spans="1:8" x14ac:dyDescent="0.35">
      <c r="A106" s="5" t="s">
        <v>23</v>
      </c>
      <c r="B106">
        <v>50</v>
      </c>
    </row>
    <row r="107" spans="1:8" x14ac:dyDescent="0.35">
      <c r="A107" s="5" t="s">
        <v>23</v>
      </c>
      <c r="B107">
        <v>50</v>
      </c>
    </row>
    <row r="108" spans="1:8" x14ac:dyDescent="0.35">
      <c r="A108" s="5" t="s">
        <v>23</v>
      </c>
      <c r="B108">
        <v>50</v>
      </c>
    </row>
    <row r="109" spans="1:8" x14ac:dyDescent="0.35">
      <c r="A109" s="5" t="s">
        <v>23</v>
      </c>
      <c r="B109">
        <v>50</v>
      </c>
    </row>
    <row r="110" spans="1:8" x14ac:dyDescent="0.35">
      <c r="A110" s="5" t="s">
        <v>24</v>
      </c>
      <c r="B110">
        <v>50</v>
      </c>
    </row>
    <row r="111" spans="1:8" x14ac:dyDescent="0.35">
      <c r="A111" s="5" t="s">
        <v>14</v>
      </c>
      <c r="B111">
        <v>144625</v>
      </c>
      <c r="C111">
        <v>21400</v>
      </c>
      <c r="D111">
        <v>11225</v>
      </c>
      <c r="E111">
        <v>97375</v>
      </c>
      <c r="F111">
        <v>2025</v>
      </c>
      <c r="G111">
        <v>4800</v>
      </c>
      <c r="H111">
        <v>117975</v>
      </c>
    </row>
    <row r="112" spans="1:8" x14ac:dyDescent="0.35">
      <c r="A112" s="5" t="s">
        <v>15</v>
      </c>
      <c r="B112">
        <v>21700</v>
      </c>
      <c r="C112">
        <v>4775</v>
      </c>
      <c r="D112">
        <v>4175</v>
      </c>
      <c r="E112">
        <v>150</v>
      </c>
      <c r="F112">
        <v>1200</v>
      </c>
      <c r="G112">
        <v>3725</v>
      </c>
      <c r="H112">
        <v>12750</v>
      </c>
    </row>
    <row r="113" spans="1:8" x14ac:dyDescent="0.35">
      <c r="A113" s="5" t="s">
        <v>12</v>
      </c>
      <c r="B113">
        <v>25450</v>
      </c>
      <c r="C113">
        <v>4850</v>
      </c>
      <c r="D113">
        <v>4975</v>
      </c>
      <c r="E113">
        <v>1850</v>
      </c>
      <c r="F113">
        <v>1175</v>
      </c>
      <c r="G113">
        <v>3800</v>
      </c>
      <c r="H113">
        <v>16350</v>
      </c>
    </row>
    <row r="114" spans="1:8" x14ac:dyDescent="0.35">
      <c r="A114" s="5" t="s">
        <v>9</v>
      </c>
      <c r="B114">
        <v>18625</v>
      </c>
      <c r="C114">
        <v>3075</v>
      </c>
      <c r="D114">
        <v>1900</v>
      </c>
      <c r="E114">
        <v>100</v>
      </c>
      <c r="F114">
        <v>1825</v>
      </c>
      <c r="G114">
        <v>4525</v>
      </c>
      <c r="H114">
        <v>10575</v>
      </c>
    </row>
    <row r="115" spans="1:8" x14ac:dyDescent="0.35">
      <c r="A115" s="5" t="s">
        <v>20</v>
      </c>
      <c r="B115">
        <v>350</v>
      </c>
    </row>
    <row r="116" spans="1:8" x14ac:dyDescent="0.35">
      <c r="A116" s="5" t="s">
        <v>21</v>
      </c>
      <c r="B116">
        <v>175</v>
      </c>
    </row>
    <row r="117" spans="1:8" x14ac:dyDescent="0.35">
      <c r="A117" s="5" t="s">
        <v>20</v>
      </c>
      <c r="B117">
        <v>350</v>
      </c>
    </row>
    <row r="118" spans="1:8" x14ac:dyDescent="0.35">
      <c r="A118" s="5" t="s">
        <v>21</v>
      </c>
      <c r="B118">
        <v>175</v>
      </c>
    </row>
    <row r="119" spans="1:8" x14ac:dyDescent="0.35">
      <c r="A119" s="5" t="s">
        <v>20</v>
      </c>
      <c r="B119">
        <v>350</v>
      </c>
    </row>
    <row r="120" spans="1:8" x14ac:dyDescent="0.35">
      <c r="A120" s="5" t="s">
        <v>21</v>
      </c>
      <c r="B120">
        <v>175</v>
      </c>
    </row>
    <row r="121" spans="1:8" x14ac:dyDescent="0.35">
      <c r="A121" s="5" t="s">
        <v>20</v>
      </c>
      <c r="B121">
        <v>350</v>
      </c>
    </row>
    <row r="122" spans="1:8" x14ac:dyDescent="0.35">
      <c r="A122" s="5" t="s">
        <v>21</v>
      </c>
      <c r="B122">
        <v>175</v>
      </c>
    </row>
    <row r="123" spans="1:8" x14ac:dyDescent="0.35">
      <c r="A123" s="5" t="s">
        <v>20</v>
      </c>
      <c r="B123">
        <v>350</v>
      </c>
    </row>
    <row r="124" spans="1:8" x14ac:dyDescent="0.35">
      <c r="A124" s="5" t="s">
        <v>21</v>
      </c>
      <c r="B124">
        <v>175</v>
      </c>
    </row>
    <row r="125" spans="1:8" x14ac:dyDescent="0.35">
      <c r="A125" s="5" t="s">
        <v>20</v>
      </c>
      <c r="B125">
        <v>350</v>
      </c>
    </row>
    <row r="126" spans="1:8" x14ac:dyDescent="0.35">
      <c r="A126" s="5" t="s">
        <v>21</v>
      </c>
      <c r="B126">
        <v>175</v>
      </c>
    </row>
    <row r="127" spans="1:8" x14ac:dyDescent="0.35">
      <c r="A127" s="5" t="s">
        <v>9</v>
      </c>
      <c r="B127">
        <v>18800</v>
      </c>
      <c r="C127">
        <v>3100</v>
      </c>
      <c r="D127">
        <v>1875</v>
      </c>
      <c r="E127">
        <v>100</v>
      </c>
      <c r="F127">
        <v>1825</v>
      </c>
      <c r="G127">
        <v>4575</v>
      </c>
      <c r="H127">
        <v>10675</v>
      </c>
    </row>
    <row r="128" spans="1:8" x14ac:dyDescent="0.35">
      <c r="A128" s="5" t="s">
        <v>20</v>
      </c>
      <c r="B128">
        <v>350</v>
      </c>
    </row>
    <row r="129" spans="1:8" x14ac:dyDescent="0.35">
      <c r="A129" s="5" t="s">
        <v>21</v>
      </c>
      <c r="B129">
        <v>175</v>
      </c>
    </row>
    <row r="130" spans="1:8" x14ac:dyDescent="0.35">
      <c r="A130" s="5" t="s">
        <v>20</v>
      </c>
      <c r="B130">
        <v>350</v>
      </c>
    </row>
    <row r="131" spans="1:8" x14ac:dyDescent="0.35">
      <c r="A131" s="5" t="s">
        <v>21</v>
      </c>
      <c r="B131">
        <v>175</v>
      </c>
    </row>
    <row r="132" spans="1:8" x14ac:dyDescent="0.35">
      <c r="A132" s="5" t="s">
        <v>20</v>
      </c>
      <c r="B132">
        <v>350</v>
      </c>
    </row>
    <row r="133" spans="1:8" x14ac:dyDescent="0.35">
      <c r="A133" s="5" t="s">
        <v>21</v>
      </c>
      <c r="B133">
        <v>175</v>
      </c>
    </row>
    <row r="134" spans="1:8" x14ac:dyDescent="0.35">
      <c r="A134" s="5" t="s">
        <v>20</v>
      </c>
      <c r="B134">
        <v>350</v>
      </c>
    </row>
    <row r="135" spans="1:8" x14ac:dyDescent="0.35">
      <c r="A135" s="5" t="s">
        <v>21</v>
      </c>
      <c r="B135">
        <v>175</v>
      </c>
    </row>
    <row r="136" spans="1:8" x14ac:dyDescent="0.35">
      <c r="A136" s="5" t="s">
        <v>20</v>
      </c>
      <c r="B136">
        <v>350</v>
      </c>
    </row>
    <row r="137" spans="1:8" x14ac:dyDescent="0.35">
      <c r="A137" s="5" t="s">
        <v>21</v>
      </c>
      <c r="B137">
        <v>175</v>
      </c>
    </row>
    <row r="138" spans="1:8" x14ac:dyDescent="0.35">
      <c r="A138" s="5" t="s">
        <v>9</v>
      </c>
      <c r="B138">
        <v>18825</v>
      </c>
      <c r="C138">
        <v>3000</v>
      </c>
      <c r="D138">
        <v>1875</v>
      </c>
      <c r="E138">
        <v>100</v>
      </c>
      <c r="F138">
        <v>1825</v>
      </c>
      <c r="G138">
        <v>4625</v>
      </c>
      <c r="H138">
        <v>10750</v>
      </c>
    </row>
    <row r="139" spans="1:8" x14ac:dyDescent="0.35">
      <c r="A139" s="5" t="s">
        <v>9</v>
      </c>
      <c r="B139">
        <v>18775</v>
      </c>
      <c r="C139">
        <v>3075</v>
      </c>
      <c r="D139">
        <v>1900</v>
      </c>
      <c r="E139">
        <v>100</v>
      </c>
      <c r="F139">
        <v>1825</v>
      </c>
      <c r="G139">
        <v>4600</v>
      </c>
      <c r="H139">
        <v>10650</v>
      </c>
    </row>
    <row r="140" spans="1:8" x14ac:dyDescent="0.35">
      <c r="A140" s="5" t="s">
        <v>9</v>
      </c>
      <c r="B140">
        <v>18625</v>
      </c>
      <c r="C140">
        <v>3025</v>
      </c>
      <c r="D140">
        <v>1875</v>
      </c>
      <c r="E140">
        <v>100</v>
      </c>
      <c r="F140">
        <v>1825</v>
      </c>
      <c r="G140">
        <v>4500</v>
      </c>
      <c r="H140">
        <v>10650</v>
      </c>
    </row>
    <row r="141" spans="1:8" x14ac:dyDescent="0.35">
      <c r="A141" s="5" t="s">
        <v>9</v>
      </c>
      <c r="B141">
        <v>18675</v>
      </c>
      <c r="C141">
        <v>3025</v>
      </c>
      <c r="D141">
        <v>1875</v>
      </c>
      <c r="E141">
        <v>100</v>
      </c>
      <c r="F141">
        <v>1825</v>
      </c>
      <c r="G141">
        <v>4550</v>
      </c>
      <c r="H141">
        <v>10650</v>
      </c>
    </row>
    <row r="142" spans="1:8" x14ac:dyDescent="0.35">
      <c r="A142" s="5" t="s">
        <v>9</v>
      </c>
      <c r="B142">
        <v>18650</v>
      </c>
      <c r="C142">
        <v>3000</v>
      </c>
      <c r="D142">
        <v>1900</v>
      </c>
      <c r="E142">
        <v>100</v>
      </c>
      <c r="F142">
        <v>1825</v>
      </c>
      <c r="G142">
        <v>4500</v>
      </c>
      <c r="H142">
        <v>10700</v>
      </c>
    </row>
    <row r="143" spans="1:8" x14ac:dyDescent="0.35">
      <c r="A143" s="5" t="s">
        <v>9</v>
      </c>
      <c r="B143">
        <v>18700</v>
      </c>
      <c r="C143">
        <v>3050</v>
      </c>
      <c r="D143">
        <v>1875</v>
      </c>
      <c r="E143">
        <v>100</v>
      </c>
      <c r="F143">
        <v>1825</v>
      </c>
      <c r="G143">
        <v>4550</v>
      </c>
      <c r="H143">
        <v>10650</v>
      </c>
    </row>
    <row r="144" spans="1:8" x14ac:dyDescent="0.35">
      <c r="A144" s="5" t="s">
        <v>9</v>
      </c>
      <c r="B144">
        <v>18625</v>
      </c>
      <c r="C144">
        <v>3050</v>
      </c>
      <c r="D144">
        <v>1875</v>
      </c>
      <c r="E144">
        <v>100</v>
      </c>
      <c r="F144">
        <v>1825</v>
      </c>
      <c r="G144">
        <v>4475</v>
      </c>
      <c r="H144">
        <v>10650</v>
      </c>
    </row>
    <row r="145" spans="1:8" x14ac:dyDescent="0.35">
      <c r="A145" s="5" t="s">
        <v>9</v>
      </c>
      <c r="B145">
        <v>18750</v>
      </c>
      <c r="C145">
        <v>3025</v>
      </c>
      <c r="D145">
        <v>1875</v>
      </c>
      <c r="E145">
        <v>100</v>
      </c>
      <c r="F145">
        <v>1825</v>
      </c>
      <c r="G145">
        <v>4575</v>
      </c>
      <c r="H145">
        <v>10700</v>
      </c>
    </row>
    <row r="146" spans="1:8" x14ac:dyDescent="0.35">
      <c r="A146" s="5" t="s">
        <v>9</v>
      </c>
      <c r="B146">
        <v>18700</v>
      </c>
      <c r="C146">
        <v>3025</v>
      </c>
      <c r="D146">
        <v>1900</v>
      </c>
      <c r="E146">
        <v>100</v>
      </c>
      <c r="F146">
        <v>1825</v>
      </c>
      <c r="G146">
        <v>4575</v>
      </c>
      <c r="H146">
        <v>10650</v>
      </c>
    </row>
    <row r="147" spans="1:8" x14ac:dyDescent="0.35">
      <c r="A147" s="5" t="s">
        <v>9</v>
      </c>
      <c r="B147">
        <v>18625</v>
      </c>
      <c r="C147">
        <v>3025</v>
      </c>
      <c r="D147">
        <v>1875</v>
      </c>
      <c r="E147">
        <v>100</v>
      </c>
      <c r="F147">
        <v>1825</v>
      </c>
      <c r="G147">
        <v>4550</v>
      </c>
      <c r="H147">
        <v>10600</v>
      </c>
    </row>
    <row r="148" spans="1:8" x14ac:dyDescent="0.35">
      <c r="A148" s="5" t="s">
        <v>9</v>
      </c>
      <c r="B148">
        <v>18675</v>
      </c>
      <c r="C148">
        <v>3025</v>
      </c>
      <c r="D148">
        <v>1875</v>
      </c>
      <c r="E148">
        <v>100</v>
      </c>
      <c r="F148">
        <v>1825</v>
      </c>
      <c r="G148">
        <v>4575</v>
      </c>
      <c r="H148">
        <v>10625</v>
      </c>
    </row>
    <row r="149" spans="1:8" x14ac:dyDescent="0.35">
      <c r="A149" s="5" t="s">
        <v>9</v>
      </c>
      <c r="B149">
        <v>18650</v>
      </c>
      <c r="C149">
        <v>3025</v>
      </c>
      <c r="D149">
        <v>1875</v>
      </c>
      <c r="E149">
        <v>100</v>
      </c>
      <c r="F149">
        <v>1825</v>
      </c>
      <c r="G149">
        <v>4525</v>
      </c>
      <c r="H149">
        <v>10650</v>
      </c>
    </row>
    <row r="150" spans="1:8" x14ac:dyDescent="0.35">
      <c r="A150" s="5" t="s">
        <v>9</v>
      </c>
      <c r="B150">
        <v>18725</v>
      </c>
      <c r="C150">
        <v>3025</v>
      </c>
      <c r="D150">
        <v>1900</v>
      </c>
      <c r="E150">
        <v>100</v>
      </c>
      <c r="F150">
        <v>1825</v>
      </c>
      <c r="G150">
        <v>4600</v>
      </c>
      <c r="H150">
        <v>10650</v>
      </c>
    </row>
    <row r="151" spans="1:8" x14ac:dyDescent="0.35">
      <c r="A151" s="5" t="s">
        <v>9</v>
      </c>
      <c r="B151">
        <v>18650</v>
      </c>
      <c r="C151">
        <v>3025</v>
      </c>
      <c r="D151">
        <v>1900</v>
      </c>
      <c r="E151">
        <v>100</v>
      </c>
      <c r="F151">
        <v>1825</v>
      </c>
      <c r="G151">
        <v>4525</v>
      </c>
      <c r="H151">
        <v>10650</v>
      </c>
    </row>
    <row r="152" spans="1:8" x14ac:dyDescent="0.35">
      <c r="A152" s="5" t="s">
        <v>9</v>
      </c>
      <c r="B152">
        <v>18875</v>
      </c>
      <c r="C152">
        <v>3025</v>
      </c>
      <c r="D152">
        <v>1900</v>
      </c>
      <c r="E152">
        <v>100</v>
      </c>
      <c r="F152">
        <v>1900</v>
      </c>
      <c r="G152">
        <v>4550</v>
      </c>
      <c r="H152">
        <v>10850</v>
      </c>
    </row>
    <row r="153" spans="1:8" x14ac:dyDescent="0.35">
      <c r="A153" s="5" t="s">
        <v>9</v>
      </c>
      <c r="B153">
        <v>18750</v>
      </c>
      <c r="C153">
        <v>3000</v>
      </c>
      <c r="D153">
        <v>1875</v>
      </c>
      <c r="E153">
        <v>100</v>
      </c>
      <c r="F153">
        <v>1825</v>
      </c>
      <c r="G153">
        <v>4525</v>
      </c>
      <c r="H153">
        <v>10775</v>
      </c>
    </row>
    <row r="154" spans="1:8" x14ac:dyDescent="0.35">
      <c r="A154" s="5" t="s">
        <v>9</v>
      </c>
      <c r="B154">
        <v>18625</v>
      </c>
      <c r="C154">
        <v>3025</v>
      </c>
      <c r="D154">
        <v>1875</v>
      </c>
      <c r="E154">
        <v>100</v>
      </c>
      <c r="F154">
        <v>1825</v>
      </c>
      <c r="G154">
        <v>4500</v>
      </c>
      <c r="H154">
        <v>10650</v>
      </c>
    </row>
    <row r="155" spans="1:8" x14ac:dyDescent="0.35">
      <c r="A155" s="5" t="s">
        <v>9</v>
      </c>
      <c r="B155">
        <v>18600</v>
      </c>
      <c r="C155">
        <v>3050</v>
      </c>
      <c r="D155">
        <v>1875</v>
      </c>
      <c r="E155">
        <v>100</v>
      </c>
      <c r="F155">
        <v>1825</v>
      </c>
      <c r="G155">
        <v>4550</v>
      </c>
      <c r="H155">
        <v>10550</v>
      </c>
    </row>
    <row r="156" spans="1:8" x14ac:dyDescent="0.35">
      <c r="A156" s="5" t="s">
        <v>13</v>
      </c>
      <c r="B156">
        <v>133150</v>
      </c>
      <c r="C156">
        <v>4075</v>
      </c>
      <c r="D156">
        <v>3200</v>
      </c>
      <c r="E156">
        <v>106200</v>
      </c>
      <c r="F156">
        <v>4875</v>
      </c>
      <c r="G156">
        <v>7475</v>
      </c>
      <c r="H156">
        <v>121150</v>
      </c>
    </row>
    <row r="157" spans="1:8" x14ac:dyDescent="0.35">
      <c r="A157" s="5" t="s">
        <v>12</v>
      </c>
      <c r="B157">
        <v>25025</v>
      </c>
      <c r="C157">
        <v>4800</v>
      </c>
      <c r="D157">
        <v>4900</v>
      </c>
      <c r="E157">
        <v>1850</v>
      </c>
      <c r="F157">
        <v>1175</v>
      </c>
      <c r="G157">
        <v>3825</v>
      </c>
      <c r="H157">
        <v>15950</v>
      </c>
    </row>
    <row r="158" spans="1:8" x14ac:dyDescent="0.35">
      <c r="A158" s="5" t="s">
        <v>25</v>
      </c>
      <c r="B158">
        <v>21075</v>
      </c>
      <c r="C158">
        <v>3975</v>
      </c>
      <c r="D158">
        <v>2800</v>
      </c>
      <c r="E158">
        <v>250</v>
      </c>
      <c r="F158">
        <v>1775</v>
      </c>
      <c r="G158">
        <v>4575</v>
      </c>
      <c r="H158">
        <v>12075</v>
      </c>
    </row>
    <row r="159" spans="1:8" x14ac:dyDescent="0.35">
      <c r="A159" s="5" t="s">
        <v>26</v>
      </c>
      <c r="B159">
        <v>20875</v>
      </c>
      <c r="C159">
        <v>3275</v>
      </c>
      <c r="D159">
        <v>1875</v>
      </c>
      <c r="E159">
        <v>100</v>
      </c>
      <c r="F159">
        <v>2525</v>
      </c>
      <c r="G159">
        <v>5450</v>
      </c>
      <c r="H159">
        <v>11700</v>
      </c>
    </row>
    <row r="160" spans="1:8" x14ac:dyDescent="0.35">
      <c r="A160" s="5" t="s">
        <v>16</v>
      </c>
      <c r="B160">
        <v>20950</v>
      </c>
      <c r="C160">
        <v>3150</v>
      </c>
      <c r="D160">
        <v>1875</v>
      </c>
      <c r="E160">
        <v>1700</v>
      </c>
      <c r="F160">
        <v>1925</v>
      </c>
      <c r="G160">
        <v>4600</v>
      </c>
      <c r="H160">
        <v>12750</v>
      </c>
    </row>
    <row r="161" spans="1:8" x14ac:dyDescent="0.35">
      <c r="A161" s="5" t="s">
        <v>85</v>
      </c>
      <c r="B161">
        <v>623875</v>
      </c>
      <c r="C161">
        <v>3875</v>
      </c>
      <c r="D161">
        <v>3025</v>
      </c>
      <c r="E161">
        <v>604125</v>
      </c>
      <c r="F161">
        <v>1175</v>
      </c>
      <c r="G161">
        <v>3700</v>
      </c>
      <c r="H161">
        <v>615850</v>
      </c>
    </row>
    <row r="162" spans="1:8" x14ac:dyDescent="0.35">
      <c r="A162" s="5" t="s">
        <v>86</v>
      </c>
      <c r="B162">
        <v>287600</v>
      </c>
      <c r="C162">
        <v>3100</v>
      </c>
      <c r="D162">
        <v>1950</v>
      </c>
      <c r="E162">
        <v>268975</v>
      </c>
      <c r="F162">
        <v>1150</v>
      </c>
      <c r="G162">
        <v>3800</v>
      </c>
      <c r="H162">
        <v>280250</v>
      </c>
    </row>
    <row r="163" spans="1:8" x14ac:dyDescent="0.35">
      <c r="A163" s="5" t="s">
        <v>29</v>
      </c>
      <c r="B163">
        <v>73200</v>
      </c>
      <c r="C163">
        <v>3100</v>
      </c>
      <c r="D163">
        <v>2200</v>
      </c>
      <c r="E163">
        <v>44950</v>
      </c>
      <c r="F163">
        <v>6875</v>
      </c>
      <c r="G163">
        <v>7600</v>
      </c>
      <c r="H163">
        <v>62050</v>
      </c>
    </row>
    <row r="164" spans="1:8" x14ac:dyDescent="0.35">
      <c r="A164" s="5" t="s">
        <v>28</v>
      </c>
      <c r="B164">
        <v>84850</v>
      </c>
      <c r="C164">
        <v>3200</v>
      </c>
      <c r="D164">
        <v>3000</v>
      </c>
      <c r="E164">
        <v>2175</v>
      </c>
      <c r="F164">
        <v>37050</v>
      </c>
      <c r="G164">
        <v>30550</v>
      </c>
      <c r="H164">
        <v>50650</v>
      </c>
    </row>
    <row r="165" spans="1:8" x14ac:dyDescent="0.35">
      <c r="A165" s="5" t="s">
        <v>67</v>
      </c>
      <c r="B165">
        <v>20025</v>
      </c>
      <c r="C165">
        <v>3050</v>
      </c>
      <c r="D165">
        <v>1925</v>
      </c>
      <c r="E165">
        <v>100</v>
      </c>
      <c r="F165">
        <v>1925</v>
      </c>
      <c r="G165">
        <v>4575</v>
      </c>
      <c r="H165">
        <v>11950</v>
      </c>
    </row>
    <row r="166" spans="1:8" x14ac:dyDescent="0.35">
      <c r="A166" s="5" t="s">
        <v>75</v>
      </c>
    </row>
    <row r="167" spans="1:8" x14ac:dyDescent="0.35">
      <c r="A167" s="5" t="s">
        <v>76</v>
      </c>
    </row>
    <row r="168" spans="1:8" x14ac:dyDescent="0.35">
      <c r="A168" s="5" t="s">
        <v>77</v>
      </c>
    </row>
    <row r="169" spans="1:8" x14ac:dyDescent="0.35">
      <c r="A169" s="5" t="s">
        <v>78</v>
      </c>
    </row>
    <row r="170" spans="1:8" x14ac:dyDescent="0.35">
      <c r="A170" s="5" t="s">
        <v>79</v>
      </c>
    </row>
    <row r="171" spans="1:8" x14ac:dyDescent="0.35">
      <c r="A171" s="5" t="s">
        <v>92</v>
      </c>
    </row>
    <row r="172" spans="1:8" x14ac:dyDescent="0.35">
      <c r="A172" s="5" t="s">
        <v>88</v>
      </c>
    </row>
    <row r="173" spans="1:8" x14ac:dyDescent="0.35">
      <c r="A173" s="5" t="s">
        <v>72</v>
      </c>
    </row>
    <row r="174" spans="1:8" x14ac:dyDescent="0.35">
      <c r="A174" s="5" t="s">
        <v>73</v>
      </c>
    </row>
    <row r="175" spans="1:8" x14ac:dyDescent="0.35">
      <c r="A175" s="5" t="s">
        <v>74</v>
      </c>
    </row>
    <row r="176" spans="1:8" x14ac:dyDescent="0.35">
      <c r="A176" s="5" t="s">
        <v>4</v>
      </c>
      <c r="B176" t="s">
        <v>80</v>
      </c>
      <c r="C176" t="s">
        <v>81</v>
      </c>
      <c r="D176" t="s">
        <v>5</v>
      </c>
      <c r="E176" t="s">
        <v>6</v>
      </c>
      <c r="F176" t="s">
        <v>7</v>
      </c>
      <c r="G176" t="s">
        <v>82</v>
      </c>
      <c r="H176" t="s">
        <v>83</v>
      </c>
    </row>
    <row r="177" spans="1:8" x14ac:dyDescent="0.35">
      <c r="A177" s="5" t="s">
        <v>19</v>
      </c>
      <c r="B177">
        <v>6500</v>
      </c>
    </row>
    <row r="178" spans="1:8" x14ac:dyDescent="0.35">
      <c r="A178" s="5" t="s">
        <v>87</v>
      </c>
      <c r="B178">
        <v>150</v>
      </c>
    </row>
    <row r="179" spans="1:8" x14ac:dyDescent="0.35">
      <c r="A179" s="5" t="s">
        <v>8</v>
      </c>
      <c r="B179">
        <v>29400</v>
      </c>
      <c r="C179">
        <v>4025</v>
      </c>
      <c r="D179">
        <v>1875</v>
      </c>
      <c r="E179">
        <v>50</v>
      </c>
      <c r="F179">
        <v>5900</v>
      </c>
      <c r="G179">
        <v>9725</v>
      </c>
      <c r="H179">
        <v>15200</v>
      </c>
    </row>
    <row r="180" spans="1:8" x14ac:dyDescent="0.35">
      <c r="A180" s="5" t="s">
        <v>90</v>
      </c>
    </row>
    <row r="181" spans="1:8" x14ac:dyDescent="0.35">
      <c r="A181" s="5" t="s">
        <v>84</v>
      </c>
      <c r="B181">
        <v>23900</v>
      </c>
      <c r="C181">
        <v>5350</v>
      </c>
      <c r="D181">
        <v>5000</v>
      </c>
      <c r="E181">
        <v>125</v>
      </c>
      <c r="F181">
        <v>1175</v>
      </c>
      <c r="G181">
        <v>3850</v>
      </c>
      <c r="H181">
        <v>14250</v>
      </c>
    </row>
    <row r="182" spans="1:8" x14ac:dyDescent="0.35">
      <c r="A182" s="5" t="s">
        <v>10</v>
      </c>
      <c r="B182">
        <v>575175</v>
      </c>
      <c r="C182">
        <v>123550</v>
      </c>
      <c r="D182">
        <v>82025</v>
      </c>
      <c r="E182">
        <v>331475</v>
      </c>
      <c r="F182">
        <v>1275</v>
      </c>
      <c r="G182">
        <v>4175</v>
      </c>
      <c r="H182">
        <v>525825</v>
      </c>
    </row>
    <row r="183" spans="1:8" x14ac:dyDescent="0.35">
      <c r="A183" s="5" t="s">
        <v>27</v>
      </c>
      <c r="B183">
        <v>31422525</v>
      </c>
    </row>
    <row r="184" spans="1:8" x14ac:dyDescent="0.35">
      <c r="A184" s="5" t="s">
        <v>11</v>
      </c>
      <c r="B184">
        <v>2051900</v>
      </c>
      <c r="C184">
        <v>3275</v>
      </c>
      <c r="D184">
        <v>2100</v>
      </c>
      <c r="E184">
        <v>2019000</v>
      </c>
      <c r="F184">
        <v>8450</v>
      </c>
      <c r="G184">
        <v>11675</v>
      </c>
      <c r="H184">
        <v>2036500</v>
      </c>
    </row>
    <row r="185" spans="1:8" x14ac:dyDescent="0.35">
      <c r="A185" s="5" t="s">
        <v>22</v>
      </c>
      <c r="B185">
        <v>25</v>
      </c>
    </row>
    <row r="186" spans="1:8" x14ac:dyDescent="0.35">
      <c r="A186" s="5" t="s">
        <v>23</v>
      </c>
      <c r="B186">
        <v>75</v>
      </c>
    </row>
    <row r="187" spans="1:8" x14ac:dyDescent="0.35">
      <c r="A187" s="5" t="s">
        <v>23</v>
      </c>
      <c r="B187">
        <v>275</v>
      </c>
    </row>
    <row r="188" spans="1:8" x14ac:dyDescent="0.35">
      <c r="A188" s="5" t="s">
        <v>23</v>
      </c>
      <c r="B188">
        <v>50</v>
      </c>
    </row>
    <row r="189" spans="1:8" x14ac:dyDescent="0.35">
      <c r="A189" s="5" t="s">
        <v>23</v>
      </c>
      <c r="B189">
        <v>50</v>
      </c>
    </row>
    <row r="190" spans="1:8" x14ac:dyDescent="0.35">
      <c r="A190" s="5" t="s">
        <v>23</v>
      </c>
      <c r="B190">
        <v>50</v>
      </c>
    </row>
    <row r="191" spans="1:8" x14ac:dyDescent="0.35">
      <c r="A191" s="5" t="s">
        <v>23</v>
      </c>
      <c r="B191">
        <v>50</v>
      </c>
    </row>
    <row r="192" spans="1:8" x14ac:dyDescent="0.35">
      <c r="A192" s="5" t="s">
        <v>23</v>
      </c>
      <c r="B192">
        <v>50</v>
      </c>
    </row>
    <row r="193" spans="1:8" x14ac:dyDescent="0.35">
      <c r="A193" s="5" t="s">
        <v>23</v>
      </c>
      <c r="B193">
        <v>50</v>
      </c>
    </row>
    <row r="194" spans="1:8" x14ac:dyDescent="0.35">
      <c r="A194" s="5" t="s">
        <v>23</v>
      </c>
      <c r="B194">
        <v>50</v>
      </c>
    </row>
    <row r="195" spans="1:8" x14ac:dyDescent="0.35">
      <c r="A195" s="5" t="s">
        <v>24</v>
      </c>
      <c r="B195">
        <v>50</v>
      </c>
    </row>
    <row r="196" spans="1:8" x14ac:dyDescent="0.35">
      <c r="A196" s="5" t="s">
        <v>14</v>
      </c>
      <c r="B196">
        <v>144725</v>
      </c>
      <c r="C196">
        <v>21325</v>
      </c>
      <c r="D196">
        <v>11225</v>
      </c>
      <c r="E196">
        <v>97375</v>
      </c>
      <c r="F196">
        <v>2025</v>
      </c>
      <c r="G196">
        <v>4775</v>
      </c>
      <c r="H196">
        <v>118175</v>
      </c>
    </row>
    <row r="197" spans="1:8" x14ac:dyDescent="0.35">
      <c r="A197" s="5" t="s">
        <v>15</v>
      </c>
      <c r="B197">
        <v>21550</v>
      </c>
      <c r="C197">
        <v>4725</v>
      </c>
      <c r="D197">
        <v>4175</v>
      </c>
      <c r="E197">
        <v>150</v>
      </c>
      <c r="F197">
        <v>1200</v>
      </c>
      <c r="G197">
        <v>3725</v>
      </c>
      <c r="H197">
        <v>12650</v>
      </c>
    </row>
    <row r="198" spans="1:8" x14ac:dyDescent="0.35">
      <c r="A198" s="5" t="s">
        <v>12</v>
      </c>
      <c r="B198">
        <v>25250</v>
      </c>
      <c r="C198">
        <v>4875</v>
      </c>
      <c r="D198">
        <v>4975</v>
      </c>
      <c r="E198">
        <v>1850</v>
      </c>
      <c r="F198">
        <v>1175</v>
      </c>
      <c r="G198">
        <v>3775</v>
      </c>
      <c r="H198">
        <v>16150</v>
      </c>
    </row>
    <row r="199" spans="1:8" x14ac:dyDescent="0.35">
      <c r="A199" s="5" t="s">
        <v>9</v>
      </c>
      <c r="B199">
        <v>18650</v>
      </c>
      <c r="C199">
        <v>3050</v>
      </c>
      <c r="D199">
        <v>1875</v>
      </c>
      <c r="E199">
        <v>100</v>
      </c>
      <c r="F199">
        <v>1825</v>
      </c>
      <c r="G199">
        <v>4500</v>
      </c>
      <c r="H199">
        <v>10650</v>
      </c>
    </row>
    <row r="200" spans="1:8" x14ac:dyDescent="0.35">
      <c r="A200" s="5" t="s">
        <v>20</v>
      </c>
      <c r="B200">
        <v>350</v>
      </c>
    </row>
    <row r="201" spans="1:8" x14ac:dyDescent="0.35">
      <c r="A201" s="5" t="s">
        <v>21</v>
      </c>
      <c r="B201">
        <v>175</v>
      </c>
    </row>
    <row r="202" spans="1:8" x14ac:dyDescent="0.35">
      <c r="A202" s="5" t="s">
        <v>20</v>
      </c>
      <c r="B202">
        <v>350</v>
      </c>
    </row>
    <row r="203" spans="1:8" x14ac:dyDescent="0.35">
      <c r="A203" s="5" t="s">
        <v>21</v>
      </c>
      <c r="B203">
        <v>175</v>
      </c>
    </row>
    <row r="204" spans="1:8" x14ac:dyDescent="0.35">
      <c r="A204" s="5" t="s">
        <v>20</v>
      </c>
      <c r="B204">
        <v>350</v>
      </c>
    </row>
    <row r="205" spans="1:8" x14ac:dyDescent="0.35">
      <c r="A205" s="5" t="s">
        <v>21</v>
      </c>
      <c r="B205">
        <v>175</v>
      </c>
    </row>
    <row r="206" spans="1:8" x14ac:dyDescent="0.35">
      <c r="A206" s="5" t="s">
        <v>20</v>
      </c>
      <c r="B206">
        <v>350</v>
      </c>
    </row>
    <row r="207" spans="1:8" x14ac:dyDescent="0.35">
      <c r="A207" s="5" t="s">
        <v>21</v>
      </c>
      <c r="B207">
        <v>175</v>
      </c>
    </row>
    <row r="208" spans="1:8" x14ac:dyDescent="0.35">
      <c r="A208" s="5" t="s">
        <v>20</v>
      </c>
      <c r="B208">
        <v>350</v>
      </c>
    </row>
    <row r="209" spans="1:8" x14ac:dyDescent="0.35">
      <c r="A209" s="5" t="s">
        <v>21</v>
      </c>
      <c r="B209">
        <v>175</v>
      </c>
    </row>
    <row r="210" spans="1:8" x14ac:dyDescent="0.35">
      <c r="A210" s="5" t="s">
        <v>20</v>
      </c>
      <c r="B210">
        <v>350</v>
      </c>
    </row>
    <row r="211" spans="1:8" x14ac:dyDescent="0.35">
      <c r="A211" s="5" t="s">
        <v>21</v>
      </c>
      <c r="B211">
        <v>175</v>
      </c>
    </row>
    <row r="212" spans="1:8" x14ac:dyDescent="0.35">
      <c r="A212" s="5" t="s">
        <v>9</v>
      </c>
      <c r="B212">
        <v>18750</v>
      </c>
      <c r="C212">
        <v>3075</v>
      </c>
      <c r="D212">
        <v>1875</v>
      </c>
      <c r="E212">
        <v>100</v>
      </c>
      <c r="F212">
        <v>1825</v>
      </c>
      <c r="G212">
        <v>4575</v>
      </c>
      <c r="H212">
        <v>10650</v>
      </c>
    </row>
    <row r="213" spans="1:8" x14ac:dyDescent="0.35">
      <c r="A213" s="5" t="s">
        <v>20</v>
      </c>
      <c r="B213">
        <v>350</v>
      </c>
    </row>
    <row r="214" spans="1:8" x14ac:dyDescent="0.35">
      <c r="A214" s="5" t="s">
        <v>21</v>
      </c>
      <c r="B214">
        <v>175</v>
      </c>
    </row>
    <row r="215" spans="1:8" x14ac:dyDescent="0.35">
      <c r="A215" s="5" t="s">
        <v>20</v>
      </c>
      <c r="B215">
        <v>350</v>
      </c>
    </row>
    <row r="216" spans="1:8" x14ac:dyDescent="0.35">
      <c r="A216" s="5" t="s">
        <v>21</v>
      </c>
      <c r="B216">
        <v>175</v>
      </c>
    </row>
    <row r="217" spans="1:8" x14ac:dyDescent="0.35">
      <c r="A217" s="5" t="s">
        <v>20</v>
      </c>
      <c r="B217">
        <v>350</v>
      </c>
    </row>
    <row r="218" spans="1:8" x14ac:dyDescent="0.35">
      <c r="A218" s="5" t="s">
        <v>21</v>
      </c>
      <c r="B218">
        <v>175</v>
      </c>
    </row>
    <row r="219" spans="1:8" x14ac:dyDescent="0.35">
      <c r="A219" s="5" t="s">
        <v>20</v>
      </c>
      <c r="B219">
        <v>350</v>
      </c>
    </row>
    <row r="220" spans="1:8" x14ac:dyDescent="0.35">
      <c r="A220" s="5" t="s">
        <v>21</v>
      </c>
      <c r="B220">
        <v>175</v>
      </c>
    </row>
    <row r="221" spans="1:8" x14ac:dyDescent="0.35">
      <c r="A221" s="5" t="s">
        <v>20</v>
      </c>
      <c r="B221">
        <v>350</v>
      </c>
    </row>
    <row r="222" spans="1:8" x14ac:dyDescent="0.35">
      <c r="A222" s="5" t="s">
        <v>21</v>
      </c>
      <c r="B222">
        <v>175</v>
      </c>
    </row>
    <row r="223" spans="1:8" x14ac:dyDescent="0.35">
      <c r="A223" s="5" t="s">
        <v>9</v>
      </c>
      <c r="B223">
        <v>18675</v>
      </c>
      <c r="C223">
        <v>3000</v>
      </c>
      <c r="D223">
        <v>1900</v>
      </c>
      <c r="E223">
        <v>100</v>
      </c>
      <c r="F223">
        <v>1825</v>
      </c>
      <c r="G223">
        <v>4575</v>
      </c>
      <c r="H223">
        <v>10650</v>
      </c>
    </row>
    <row r="224" spans="1:8" x14ac:dyDescent="0.35">
      <c r="A224" s="5" t="s">
        <v>9</v>
      </c>
      <c r="B224">
        <v>18725</v>
      </c>
      <c r="C224">
        <v>3075</v>
      </c>
      <c r="D224">
        <v>1900</v>
      </c>
      <c r="E224">
        <v>100</v>
      </c>
      <c r="F224">
        <v>1825</v>
      </c>
      <c r="G224">
        <v>4550</v>
      </c>
      <c r="H224">
        <v>10650</v>
      </c>
    </row>
    <row r="225" spans="1:8" x14ac:dyDescent="0.35">
      <c r="A225" s="5" t="s">
        <v>9</v>
      </c>
      <c r="B225">
        <v>18750</v>
      </c>
      <c r="C225">
        <v>3050</v>
      </c>
      <c r="D225">
        <v>1875</v>
      </c>
      <c r="E225">
        <v>100</v>
      </c>
      <c r="F225">
        <v>1825</v>
      </c>
      <c r="G225">
        <v>4500</v>
      </c>
      <c r="H225">
        <v>10750</v>
      </c>
    </row>
    <row r="226" spans="1:8" x14ac:dyDescent="0.35">
      <c r="A226" s="5" t="s">
        <v>9</v>
      </c>
      <c r="B226">
        <v>18775</v>
      </c>
      <c r="C226">
        <v>3050</v>
      </c>
      <c r="D226">
        <v>1875</v>
      </c>
      <c r="E226">
        <v>100</v>
      </c>
      <c r="F226">
        <v>1825</v>
      </c>
      <c r="G226">
        <v>4525</v>
      </c>
      <c r="H226">
        <v>10750</v>
      </c>
    </row>
    <row r="227" spans="1:8" x14ac:dyDescent="0.35">
      <c r="A227" s="5" t="s">
        <v>9</v>
      </c>
      <c r="B227">
        <v>18725</v>
      </c>
      <c r="C227">
        <v>3000</v>
      </c>
      <c r="D227">
        <v>1875</v>
      </c>
      <c r="E227">
        <v>100</v>
      </c>
      <c r="F227">
        <v>1825</v>
      </c>
      <c r="G227">
        <v>4525</v>
      </c>
      <c r="H227">
        <v>10750</v>
      </c>
    </row>
    <row r="228" spans="1:8" x14ac:dyDescent="0.35">
      <c r="A228" s="5" t="s">
        <v>9</v>
      </c>
      <c r="B228">
        <v>18800</v>
      </c>
      <c r="C228">
        <v>3050</v>
      </c>
      <c r="D228">
        <v>1900</v>
      </c>
      <c r="E228">
        <v>100</v>
      </c>
      <c r="F228">
        <v>1825</v>
      </c>
      <c r="G228">
        <v>4550</v>
      </c>
      <c r="H228">
        <v>10750</v>
      </c>
    </row>
    <row r="229" spans="1:8" x14ac:dyDescent="0.35">
      <c r="A229" s="5" t="s">
        <v>9</v>
      </c>
      <c r="B229">
        <v>18650</v>
      </c>
      <c r="C229">
        <v>3025</v>
      </c>
      <c r="D229">
        <v>1875</v>
      </c>
      <c r="E229">
        <v>100</v>
      </c>
      <c r="F229">
        <v>1825</v>
      </c>
      <c r="G229">
        <v>4525</v>
      </c>
      <c r="H229">
        <v>10650</v>
      </c>
    </row>
    <row r="230" spans="1:8" x14ac:dyDescent="0.35">
      <c r="A230" s="5" t="s">
        <v>9</v>
      </c>
      <c r="B230">
        <v>18800</v>
      </c>
      <c r="C230">
        <v>3075</v>
      </c>
      <c r="D230">
        <v>1900</v>
      </c>
      <c r="E230">
        <v>100</v>
      </c>
      <c r="F230">
        <v>1825</v>
      </c>
      <c r="G230">
        <v>4625</v>
      </c>
      <c r="H230">
        <v>10650</v>
      </c>
    </row>
    <row r="231" spans="1:8" x14ac:dyDescent="0.35">
      <c r="A231" s="5" t="s">
        <v>9</v>
      </c>
      <c r="B231">
        <v>18825</v>
      </c>
      <c r="C231">
        <v>3050</v>
      </c>
      <c r="D231">
        <v>1875</v>
      </c>
      <c r="E231">
        <v>100</v>
      </c>
      <c r="F231">
        <v>1825</v>
      </c>
      <c r="G231">
        <v>4575</v>
      </c>
      <c r="H231">
        <v>10750</v>
      </c>
    </row>
    <row r="232" spans="1:8" x14ac:dyDescent="0.35">
      <c r="A232" s="5" t="s">
        <v>9</v>
      </c>
      <c r="B232">
        <v>18825</v>
      </c>
      <c r="C232">
        <v>3050</v>
      </c>
      <c r="D232">
        <v>1900</v>
      </c>
      <c r="E232">
        <v>100</v>
      </c>
      <c r="F232">
        <v>1825</v>
      </c>
      <c r="G232">
        <v>4575</v>
      </c>
      <c r="H232">
        <v>10750</v>
      </c>
    </row>
    <row r="233" spans="1:8" x14ac:dyDescent="0.35">
      <c r="A233" s="5" t="s">
        <v>9</v>
      </c>
      <c r="B233">
        <v>18725</v>
      </c>
      <c r="C233">
        <v>3000</v>
      </c>
      <c r="D233">
        <v>1900</v>
      </c>
      <c r="E233">
        <v>100</v>
      </c>
      <c r="F233">
        <v>1900</v>
      </c>
      <c r="G233">
        <v>4525</v>
      </c>
      <c r="H233">
        <v>10750</v>
      </c>
    </row>
    <row r="234" spans="1:8" x14ac:dyDescent="0.35">
      <c r="A234" s="5" t="s">
        <v>9</v>
      </c>
      <c r="B234">
        <v>18750</v>
      </c>
      <c r="C234">
        <v>3050</v>
      </c>
      <c r="D234">
        <v>1875</v>
      </c>
      <c r="E234">
        <v>100</v>
      </c>
      <c r="F234">
        <v>1825</v>
      </c>
      <c r="G234">
        <v>4500</v>
      </c>
      <c r="H234">
        <v>10750</v>
      </c>
    </row>
    <row r="235" spans="1:8" x14ac:dyDescent="0.35">
      <c r="A235" s="5" t="s">
        <v>9</v>
      </c>
      <c r="B235">
        <v>18700</v>
      </c>
      <c r="C235">
        <v>3000</v>
      </c>
      <c r="D235">
        <v>1875</v>
      </c>
      <c r="E235">
        <v>100</v>
      </c>
      <c r="F235">
        <v>1825</v>
      </c>
      <c r="G235">
        <v>4600</v>
      </c>
      <c r="H235">
        <v>10650</v>
      </c>
    </row>
    <row r="236" spans="1:8" x14ac:dyDescent="0.35">
      <c r="A236" s="5" t="s">
        <v>9</v>
      </c>
      <c r="B236">
        <v>18750</v>
      </c>
      <c r="C236">
        <v>3050</v>
      </c>
      <c r="D236">
        <v>1875</v>
      </c>
      <c r="E236">
        <v>100</v>
      </c>
      <c r="F236">
        <v>1825</v>
      </c>
      <c r="G236">
        <v>4500</v>
      </c>
      <c r="H236">
        <v>10750</v>
      </c>
    </row>
    <row r="237" spans="1:8" x14ac:dyDescent="0.35">
      <c r="A237" s="5" t="s">
        <v>9</v>
      </c>
      <c r="B237">
        <v>18600</v>
      </c>
      <c r="C237">
        <v>3000</v>
      </c>
      <c r="D237">
        <v>1900</v>
      </c>
      <c r="E237">
        <v>100</v>
      </c>
      <c r="F237">
        <v>1825</v>
      </c>
      <c r="G237">
        <v>4500</v>
      </c>
      <c r="H237">
        <v>10650</v>
      </c>
    </row>
    <row r="238" spans="1:8" x14ac:dyDescent="0.35">
      <c r="A238" s="5" t="s">
        <v>9</v>
      </c>
      <c r="B238">
        <v>18750</v>
      </c>
      <c r="C238">
        <v>3075</v>
      </c>
      <c r="D238">
        <v>1900</v>
      </c>
      <c r="E238">
        <v>100</v>
      </c>
      <c r="F238">
        <v>1825</v>
      </c>
      <c r="G238">
        <v>4575</v>
      </c>
      <c r="H238">
        <v>10650</v>
      </c>
    </row>
    <row r="239" spans="1:8" x14ac:dyDescent="0.35">
      <c r="A239" s="5" t="s">
        <v>9</v>
      </c>
      <c r="B239">
        <v>18850</v>
      </c>
      <c r="C239">
        <v>3050</v>
      </c>
      <c r="D239">
        <v>1900</v>
      </c>
      <c r="E239">
        <v>100</v>
      </c>
      <c r="F239">
        <v>1825</v>
      </c>
      <c r="G239">
        <v>4600</v>
      </c>
      <c r="H239">
        <v>10750</v>
      </c>
    </row>
    <row r="240" spans="1:8" x14ac:dyDescent="0.35">
      <c r="A240" s="5" t="s">
        <v>9</v>
      </c>
      <c r="B240">
        <v>18775</v>
      </c>
      <c r="C240">
        <v>3050</v>
      </c>
      <c r="D240">
        <v>1875</v>
      </c>
      <c r="E240">
        <v>100</v>
      </c>
      <c r="F240">
        <v>1825</v>
      </c>
      <c r="G240">
        <v>4525</v>
      </c>
      <c r="H240">
        <v>10750</v>
      </c>
    </row>
    <row r="241" spans="1:8" x14ac:dyDescent="0.35">
      <c r="A241" s="5" t="s">
        <v>13</v>
      </c>
      <c r="B241">
        <v>133075</v>
      </c>
      <c r="C241">
        <v>4000</v>
      </c>
      <c r="D241">
        <v>3200</v>
      </c>
      <c r="E241">
        <v>106175</v>
      </c>
      <c r="F241">
        <v>4875</v>
      </c>
      <c r="G241">
        <v>7575</v>
      </c>
      <c r="H241">
        <v>121050</v>
      </c>
    </row>
    <row r="242" spans="1:8" x14ac:dyDescent="0.35">
      <c r="A242" s="5" t="s">
        <v>12</v>
      </c>
      <c r="B242">
        <v>24550</v>
      </c>
      <c r="C242">
        <v>4850</v>
      </c>
      <c r="D242">
        <v>4900</v>
      </c>
      <c r="E242">
        <v>1850</v>
      </c>
      <c r="F242">
        <v>1175</v>
      </c>
      <c r="G242">
        <v>3800</v>
      </c>
      <c r="H242">
        <v>15450</v>
      </c>
    </row>
    <row r="243" spans="1:8" x14ac:dyDescent="0.35">
      <c r="A243" s="5" t="s">
        <v>25</v>
      </c>
      <c r="B243">
        <v>21125</v>
      </c>
      <c r="C243">
        <v>3925</v>
      </c>
      <c r="D243">
        <v>2800</v>
      </c>
      <c r="E243">
        <v>250</v>
      </c>
      <c r="F243">
        <v>1775</v>
      </c>
      <c r="G243">
        <v>4600</v>
      </c>
      <c r="H243">
        <v>12150</v>
      </c>
    </row>
    <row r="244" spans="1:8" x14ac:dyDescent="0.35">
      <c r="A244" s="5" t="s">
        <v>26</v>
      </c>
      <c r="B244">
        <v>20850</v>
      </c>
      <c r="C244">
        <v>3250</v>
      </c>
      <c r="D244">
        <v>1875</v>
      </c>
      <c r="E244">
        <v>100</v>
      </c>
      <c r="F244">
        <v>2525</v>
      </c>
      <c r="G244">
        <v>5400</v>
      </c>
      <c r="H244">
        <v>11750</v>
      </c>
    </row>
    <row r="245" spans="1:8" x14ac:dyDescent="0.35">
      <c r="A245" s="5" t="s">
        <v>16</v>
      </c>
      <c r="B245">
        <v>21000</v>
      </c>
      <c r="C245">
        <v>3100</v>
      </c>
      <c r="D245">
        <v>1875</v>
      </c>
      <c r="E245">
        <v>1700</v>
      </c>
      <c r="F245">
        <v>1925</v>
      </c>
      <c r="G245">
        <v>4600</v>
      </c>
      <c r="H245">
        <v>12850</v>
      </c>
    </row>
    <row r="246" spans="1:8" x14ac:dyDescent="0.35">
      <c r="A246" s="5" t="s">
        <v>85</v>
      </c>
      <c r="B246">
        <v>624025</v>
      </c>
      <c r="C246">
        <v>4000</v>
      </c>
      <c r="D246">
        <v>3050</v>
      </c>
      <c r="E246">
        <v>604350</v>
      </c>
      <c r="F246">
        <v>1175</v>
      </c>
      <c r="G246">
        <v>3725</v>
      </c>
      <c r="H246">
        <v>615850</v>
      </c>
    </row>
    <row r="247" spans="1:8" x14ac:dyDescent="0.35">
      <c r="A247" s="5" t="s">
        <v>86</v>
      </c>
      <c r="B247">
        <v>287950</v>
      </c>
      <c r="C247">
        <v>3175</v>
      </c>
      <c r="D247">
        <v>1950</v>
      </c>
      <c r="E247">
        <v>269175</v>
      </c>
      <c r="F247">
        <v>1150</v>
      </c>
      <c r="G247">
        <v>3775</v>
      </c>
      <c r="H247">
        <v>280550</v>
      </c>
    </row>
    <row r="248" spans="1:8" x14ac:dyDescent="0.35">
      <c r="A248" s="5" t="s">
        <v>29</v>
      </c>
      <c r="B248">
        <v>73675</v>
      </c>
      <c r="C248">
        <v>3100</v>
      </c>
      <c r="D248">
        <v>2200</v>
      </c>
      <c r="E248">
        <v>44950</v>
      </c>
      <c r="F248">
        <v>6875</v>
      </c>
      <c r="G248">
        <v>7575</v>
      </c>
      <c r="H248">
        <v>62550</v>
      </c>
    </row>
    <row r="249" spans="1:8" x14ac:dyDescent="0.35">
      <c r="A249" s="5" t="s">
        <v>28</v>
      </c>
      <c r="B249">
        <v>84600</v>
      </c>
      <c r="C249">
        <v>3175</v>
      </c>
      <c r="D249">
        <v>3000</v>
      </c>
      <c r="E249">
        <v>2175</v>
      </c>
      <c r="F249">
        <v>37050</v>
      </c>
      <c r="G249">
        <v>30525</v>
      </c>
      <c r="H249">
        <v>50450</v>
      </c>
    </row>
    <row r="250" spans="1:8" x14ac:dyDescent="0.35">
      <c r="A250" s="5" t="s">
        <v>67</v>
      </c>
      <c r="B250">
        <v>19400</v>
      </c>
      <c r="C250">
        <v>3025</v>
      </c>
      <c r="D250">
        <v>1925</v>
      </c>
      <c r="E250">
        <v>100</v>
      </c>
      <c r="F250">
        <v>1925</v>
      </c>
      <c r="G250">
        <v>4575</v>
      </c>
      <c r="H250">
        <v>11350</v>
      </c>
    </row>
    <row r="251" spans="1:8" x14ac:dyDescent="0.35">
      <c r="A251" s="5" t="s">
        <v>75</v>
      </c>
    </row>
    <row r="252" spans="1:8" x14ac:dyDescent="0.35">
      <c r="A252" s="5" t="s">
        <v>76</v>
      </c>
    </row>
    <row r="253" spans="1:8" x14ac:dyDescent="0.35">
      <c r="A253" s="5" t="s">
        <v>77</v>
      </c>
    </row>
    <row r="254" spans="1:8" x14ac:dyDescent="0.35">
      <c r="A254" s="5" t="s">
        <v>78</v>
      </c>
    </row>
    <row r="255" spans="1:8" x14ac:dyDescent="0.35">
      <c r="A255" s="5" t="s">
        <v>79</v>
      </c>
    </row>
    <row r="256" spans="1:8" x14ac:dyDescent="0.35">
      <c r="A256" s="5" t="s">
        <v>93</v>
      </c>
    </row>
    <row r="257" spans="1:8" x14ac:dyDescent="0.35">
      <c r="A257" s="5" t="s">
        <v>88</v>
      </c>
    </row>
    <row r="258" spans="1:8" x14ac:dyDescent="0.35">
      <c r="A258" s="5" t="s">
        <v>72</v>
      </c>
    </row>
    <row r="259" spans="1:8" x14ac:dyDescent="0.35">
      <c r="A259" s="5" t="s">
        <v>73</v>
      </c>
    </row>
    <row r="260" spans="1:8" x14ac:dyDescent="0.35">
      <c r="A260" s="5" t="s">
        <v>74</v>
      </c>
    </row>
    <row r="261" spans="1:8" x14ac:dyDescent="0.35">
      <c r="A261" s="5" t="s">
        <v>4</v>
      </c>
      <c r="B261" t="s">
        <v>80</v>
      </c>
      <c r="C261" t="s">
        <v>81</v>
      </c>
      <c r="D261" t="s">
        <v>5</v>
      </c>
      <c r="E261" t="s">
        <v>6</v>
      </c>
      <c r="F261" t="s">
        <v>7</v>
      </c>
      <c r="G261" t="s">
        <v>82</v>
      </c>
      <c r="H261" t="s">
        <v>83</v>
      </c>
    </row>
    <row r="262" spans="1:8" x14ac:dyDescent="0.35">
      <c r="A262" s="5" t="s">
        <v>19</v>
      </c>
      <c r="B262">
        <v>6475</v>
      </c>
    </row>
    <row r="263" spans="1:8" x14ac:dyDescent="0.35">
      <c r="A263" s="5" t="s">
        <v>87</v>
      </c>
      <c r="B263">
        <v>150</v>
      </c>
    </row>
    <row r="264" spans="1:8" x14ac:dyDescent="0.35">
      <c r="A264" s="5" t="s">
        <v>8</v>
      </c>
      <c r="B264">
        <v>29800</v>
      </c>
      <c r="C264">
        <v>4025</v>
      </c>
      <c r="D264">
        <v>1900</v>
      </c>
      <c r="E264">
        <v>50</v>
      </c>
      <c r="F264">
        <v>5875</v>
      </c>
      <c r="G264">
        <v>9725</v>
      </c>
      <c r="H264">
        <v>15600</v>
      </c>
    </row>
    <row r="265" spans="1:8" x14ac:dyDescent="0.35">
      <c r="A265" s="5" t="s">
        <v>90</v>
      </c>
    </row>
    <row r="266" spans="1:8" x14ac:dyDescent="0.35">
      <c r="A266" s="5" t="s">
        <v>84</v>
      </c>
      <c r="B266">
        <v>23900</v>
      </c>
      <c r="C266">
        <v>5350</v>
      </c>
      <c r="D266">
        <v>5025</v>
      </c>
      <c r="E266">
        <v>100</v>
      </c>
      <c r="F266">
        <v>1175</v>
      </c>
      <c r="G266">
        <v>3850</v>
      </c>
      <c r="H266">
        <v>14250</v>
      </c>
    </row>
    <row r="267" spans="1:8" x14ac:dyDescent="0.35">
      <c r="A267" s="5" t="s">
        <v>10</v>
      </c>
      <c r="B267">
        <v>575175</v>
      </c>
      <c r="C267">
        <v>123550</v>
      </c>
      <c r="D267">
        <v>82050</v>
      </c>
      <c r="E267">
        <v>331450</v>
      </c>
      <c r="F267">
        <v>1300</v>
      </c>
      <c r="G267">
        <v>4175</v>
      </c>
      <c r="H267">
        <v>525825</v>
      </c>
    </row>
    <row r="268" spans="1:8" x14ac:dyDescent="0.35">
      <c r="A268" s="5" t="s">
        <v>27</v>
      </c>
      <c r="B268">
        <v>31082950</v>
      </c>
    </row>
    <row r="269" spans="1:8" x14ac:dyDescent="0.35">
      <c r="A269" s="5" t="s">
        <v>11</v>
      </c>
      <c r="B269">
        <v>2054575</v>
      </c>
      <c r="C269">
        <v>3300</v>
      </c>
      <c r="D269">
        <v>2100</v>
      </c>
      <c r="E269">
        <v>2021700</v>
      </c>
      <c r="F269">
        <v>8450</v>
      </c>
      <c r="G269">
        <v>11625</v>
      </c>
      <c r="H269">
        <v>2039200</v>
      </c>
    </row>
    <row r="270" spans="1:8" x14ac:dyDescent="0.35">
      <c r="A270" s="5" t="s">
        <v>22</v>
      </c>
      <c r="B270">
        <v>25</v>
      </c>
    </row>
    <row r="271" spans="1:8" x14ac:dyDescent="0.35">
      <c r="A271" s="5" t="s">
        <v>23</v>
      </c>
      <c r="B271">
        <v>75</v>
      </c>
    </row>
    <row r="272" spans="1:8" x14ac:dyDescent="0.35">
      <c r="A272" s="5" t="s">
        <v>23</v>
      </c>
      <c r="B272">
        <v>275</v>
      </c>
    </row>
    <row r="273" spans="1:8" x14ac:dyDescent="0.35">
      <c r="A273" s="5" t="s">
        <v>23</v>
      </c>
      <c r="B273">
        <v>50</v>
      </c>
    </row>
    <row r="274" spans="1:8" x14ac:dyDescent="0.35">
      <c r="A274" s="5" t="s">
        <v>23</v>
      </c>
      <c r="B274">
        <v>50</v>
      </c>
    </row>
    <row r="275" spans="1:8" x14ac:dyDescent="0.35">
      <c r="A275" s="5" t="s">
        <v>23</v>
      </c>
      <c r="B275">
        <v>50</v>
      </c>
    </row>
    <row r="276" spans="1:8" x14ac:dyDescent="0.35">
      <c r="A276" s="5" t="s">
        <v>23</v>
      </c>
      <c r="B276">
        <v>50</v>
      </c>
    </row>
    <row r="277" spans="1:8" x14ac:dyDescent="0.35">
      <c r="A277" s="5" t="s">
        <v>23</v>
      </c>
      <c r="B277">
        <v>50</v>
      </c>
    </row>
    <row r="278" spans="1:8" x14ac:dyDescent="0.35">
      <c r="A278" s="5" t="s">
        <v>23</v>
      </c>
      <c r="B278">
        <v>50</v>
      </c>
    </row>
    <row r="279" spans="1:8" x14ac:dyDescent="0.35">
      <c r="A279" s="5" t="s">
        <v>23</v>
      </c>
      <c r="B279">
        <v>50</v>
      </c>
    </row>
    <row r="280" spans="1:8" x14ac:dyDescent="0.35">
      <c r="A280" s="5" t="s">
        <v>24</v>
      </c>
      <c r="B280">
        <v>50</v>
      </c>
    </row>
    <row r="281" spans="1:8" x14ac:dyDescent="0.35">
      <c r="A281" s="5" t="s">
        <v>14</v>
      </c>
      <c r="B281">
        <v>145800</v>
      </c>
      <c r="C281">
        <v>21500</v>
      </c>
      <c r="D281">
        <v>11250</v>
      </c>
      <c r="E281">
        <v>97375</v>
      </c>
      <c r="F281">
        <v>2000</v>
      </c>
      <c r="G281">
        <v>4775</v>
      </c>
      <c r="H281">
        <v>119075</v>
      </c>
    </row>
    <row r="282" spans="1:8" x14ac:dyDescent="0.35">
      <c r="A282" s="5" t="s">
        <v>15</v>
      </c>
      <c r="B282">
        <v>21875</v>
      </c>
      <c r="C282">
        <v>4750</v>
      </c>
      <c r="D282">
        <v>4175</v>
      </c>
      <c r="E282">
        <v>150</v>
      </c>
      <c r="F282">
        <v>1200</v>
      </c>
      <c r="G282">
        <v>3725</v>
      </c>
      <c r="H282">
        <v>12950</v>
      </c>
    </row>
    <row r="283" spans="1:8" x14ac:dyDescent="0.35">
      <c r="A283" s="5" t="s">
        <v>12</v>
      </c>
      <c r="B283">
        <v>25575</v>
      </c>
      <c r="C283">
        <v>4900</v>
      </c>
      <c r="D283">
        <v>4975</v>
      </c>
      <c r="E283">
        <v>1850</v>
      </c>
      <c r="F283">
        <v>1175</v>
      </c>
      <c r="G283">
        <v>3775</v>
      </c>
      <c r="H283">
        <v>16450</v>
      </c>
    </row>
    <row r="284" spans="1:8" x14ac:dyDescent="0.35">
      <c r="A284" s="5" t="s">
        <v>9</v>
      </c>
      <c r="B284">
        <v>18825</v>
      </c>
      <c r="C284">
        <v>3075</v>
      </c>
      <c r="D284">
        <v>1875</v>
      </c>
      <c r="E284">
        <v>100</v>
      </c>
      <c r="F284">
        <v>1825</v>
      </c>
      <c r="G284">
        <v>4625</v>
      </c>
      <c r="H284">
        <v>10675</v>
      </c>
    </row>
    <row r="285" spans="1:8" x14ac:dyDescent="0.35">
      <c r="A285" s="5" t="s">
        <v>20</v>
      </c>
      <c r="B285">
        <v>350</v>
      </c>
    </row>
    <row r="286" spans="1:8" x14ac:dyDescent="0.35">
      <c r="A286" s="5" t="s">
        <v>21</v>
      </c>
      <c r="B286">
        <v>175</v>
      </c>
    </row>
    <row r="287" spans="1:8" x14ac:dyDescent="0.35">
      <c r="A287" s="5" t="s">
        <v>20</v>
      </c>
      <c r="B287">
        <v>350</v>
      </c>
    </row>
    <row r="288" spans="1:8" x14ac:dyDescent="0.35">
      <c r="A288" s="5" t="s">
        <v>21</v>
      </c>
      <c r="B288">
        <v>175</v>
      </c>
    </row>
    <row r="289" spans="1:8" x14ac:dyDescent="0.35">
      <c r="A289" s="5" t="s">
        <v>20</v>
      </c>
      <c r="B289">
        <v>350</v>
      </c>
    </row>
    <row r="290" spans="1:8" x14ac:dyDescent="0.35">
      <c r="A290" s="5" t="s">
        <v>21</v>
      </c>
      <c r="B290">
        <v>175</v>
      </c>
    </row>
    <row r="291" spans="1:8" x14ac:dyDescent="0.35">
      <c r="A291" s="5" t="s">
        <v>20</v>
      </c>
      <c r="B291">
        <v>350</v>
      </c>
    </row>
    <row r="292" spans="1:8" x14ac:dyDescent="0.35">
      <c r="A292" s="5" t="s">
        <v>21</v>
      </c>
      <c r="B292">
        <v>175</v>
      </c>
    </row>
    <row r="293" spans="1:8" x14ac:dyDescent="0.35">
      <c r="A293" s="5" t="s">
        <v>20</v>
      </c>
      <c r="B293">
        <v>350</v>
      </c>
    </row>
    <row r="294" spans="1:8" x14ac:dyDescent="0.35">
      <c r="A294" s="5" t="s">
        <v>21</v>
      </c>
      <c r="B294">
        <v>175</v>
      </c>
    </row>
    <row r="295" spans="1:8" x14ac:dyDescent="0.35">
      <c r="A295" s="5" t="s">
        <v>20</v>
      </c>
      <c r="B295">
        <v>350</v>
      </c>
    </row>
    <row r="296" spans="1:8" x14ac:dyDescent="0.35">
      <c r="A296" s="5" t="s">
        <v>21</v>
      </c>
      <c r="B296">
        <v>175</v>
      </c>
    </row>
    <row r="297" spans="1:8" x14ac:dyDescent="0.35">
      <c r="A297" s="5" t="s">
        <v>9</v>
      </c>
      <c r="B297">
        <v>18700</v>
      </c>
      <c r="C297">
        <v>3100</v>
      </c>
      <c r="D297">
        <v>1875</v>
      </c>
      <c r="E297">
        <v>100</v>
      </c>
      <c r="F297">
        <v>1825</v>
      </c>
      <c r="G297">
        <v>4600</v>
      </c>
      <c r="H297">
        <v>10550</v>
      </c>
    </row>
    <row r="298" spans="1:8" x14ac:dyDescent="0.35">
      <c r="A298" s="5" t="s">
        <v>20</v>
      </c>
      <c r="B298">
        <v>350</v>
      </c>
    </row>
    <row r="299" spans="1:8" x14ac:dyDescent="0.35">
      <c r="A299" s="5" t="s">
        <v>21</v>
      </c>
      <c r="B299">
        <v>175</v>
      </c>
    </row>
    <row r="300" spans="1:8" x14ac:dyDescent="0.35">
      <c r="A300" s="5" t="s">
        <v>20</v>
      </c>
      <c r="B300">
        <v>350</v>
      </c>
    </row>
    <row r="301" spans="1:8" x14ac:dyDescent="0.35">
      <c r="A301" s="5" t="s">
        <v>21</v>
      </c>
      <c r="B301">
        <v>175</v>
      </c>
    </row>
    <row r="302" spans="1:8" x14ac:dyDescent="0.35">
      <c r="A302" s="5" t="s">
        <v>20</v>
      </c>
      <c r="B302">
        <v>350</v>
      </c>
    </row>
    <row r="303" spans="1:8" x14ac:dyDescent="0.35">
      <c r="A303" s="5" t="s">
        <v>21</v>
      </c>
      <c r="B303">
        <v>175</v>
      </c>
    </row>
    <row r="304" spans="1:8" x14ac:dyDescent="0.35">
      <c r="A304" s="5" t="s">
        <v>20</v>
      </c>
      <c r="B304">
        <v>350</v>
      </c>
    </row>
    <row r="305" spans="1:8" x14ac:dyDescent="0.35">
      <c r="A305" s="5" t="s">
        <v>21</v>
      </c>
      <c r="B305">
        <v>175</v>
      </c>
    </row>
    <row r="306" spans="1:8" x14ac:dyDescent="0.35">
      <c r="A306" s="5" t="s">
        <v>20</v>
      </c>
      <c r="B306">
        <v>350</v>
      </c>
    </row>
    <row r="307" spans="1:8" x14ac:dyDescent="0.35">
      <c r="A307" s="5" t="s">
        <v>21</v>
      </c>
      <c r="B307">
        <v>175</v>
      </c>
    </row>
    <row r="308" spans="1:8" x14ac:dyDescent="0.35">
      <c r="A308" s="5" t="s">
        <v>9</v>
      </c>
      <c r="B308">
        <v>18550</v>
      </c>
      <c r="C308">
        <v>3050</v>
      </c>
      <c r="D308">
        <v>1875</v>
      </c>
      <c r="E308">
        <v>100</v>
      </c>
      <c r="F308">
        <v>1825</v>
      </c>
      <c r="G308">
        <v>4500</v>
      </c>
      <c r="H308">
        <v>10550</v>
      </c>
    </row>
    <row r="309" spans="1:8" x14ac:dyDescent="0.35">
      <c r="A309" s="5" t="s">
        <v>9</v>
      </c>
      <c r="B309">
        <v>18750</v>
      </c>
      <c r="C309">
        <v>3025</v>
      </c>
      <c r="D309">
        <v>1875</v>
      </c>
      <c r="E309">
        <v>100</v>
      </c>
      <c r="F309">
        <v>1825</v>
      </c>
      <c r="G309">
        <v>4500</v>
      </c>
      <c r="H309">
        <v>10775</v>
      </c>
    </row>
    <row r="310" spans="1:8" x14ac:dyDescent="0.35">
      <c r="A310" s="5" t="s">
        <v>9</v>
      </c>
      <c r="B310">
        <v>18725</v>
      </c>
      <c r="C310">
        <v>3025</v>
      </c>
      <c r="D310">
        <v>1875</v>
      </c>
      <c r="E310">
        <v>100</v>
      </c>
      <c r="F310">
        <v>1825</v>
      </c>
      <c r="G310">
        <v>4500</v>
      </c>
      <c r="H310">
        <v>10750</v>
      </c>
    </row>
    <row r="311" spans="1:8" x14ac:dyDescent="0.35">
      <c r="A311" s="5" t="s">
        <v>9</v>
      </c>
      <c r="B311">
        <v>18650</v>
      </c>
      <c r="C311">
        <v>3125</v>
      </c>
      <c r="D311">
        <v>1900</v>
      </c>
      <c r="E311">
        <v>100</v>
      </c>
      <c r="F311">
        <v>1825</v>
      </c>
      <c r="G311">
        <v>4525</v>
      </c>
      <c r="H311">
        <v>10550</v>
      </c>
    </row>
    <row r="312" spans="1:8" x14ac:dyDescent="0.35">
      <c r="A312" s="5" t="s">
        <v>9</v>
      </c>
      <c r="B312">
        <v>18625</v>
      </c>
      <c r="C312">
        <v>3025</v>
      </c>
      <c r="D312">
        <v>1875</v>
      </c>
      <c r="E312">
        <v>100</v>
      </c>
      <c r="F312">
        <v>1825</v>
      </c>
      <c r="G312">
        <v>4500</v>
      </c>
      <c r="H312">
        <v>10650</v>
      </c>
    </row>
    <row r="313" spans="1:8" x14ac:dyDescent="0.35">
      <c r="A313" s="5" t="s">
        <v>9</v>
      </c>
      <c r="B313">
        <v>18775</v>
      </c>
      <c r="C313">
        <v>3025</v>
      </c>
      <c r="D313">
        <v>1875</v>
      </c>
      <c r="E313">
        <v>100</v>
      </c>
      <c r="F313">
        <v>1825</v>
      </c>
      <c r="G313">
        <v>4550</v>
      </c>
      <c r="H313">
        <v>10750</v>
      </c>
    </row>
    <row r="314" spans="1:8" x14ac:dyDescent="0.35">
      <c r="A314" s="5" t="s">
        <v>9</v>
      </c>
      <c r="B314">
        <v>18600</v>
      </c>
      <c r="C314">
        <v>3000</v>
      </c>
      <c r="D314">
        <v>1900</v>
      </c>
      <c r="E314">
        <v>100</v>
      </c>
      <c r="F314">
        <v>1825</v>
      </c>
      <c r="G314">
        <v>4500</v>
      </c>
      <c r="H314">
        <v>10650</v>
      </c>
    </row>
    <row r="315" spans="1:8" x14ac:dyDescent="0.35">
      <c r="A315" s="5" t="s">
        <v>9</v>
      </c>
      <c r="B315">
        <v>18875</v>
      </c>
      <c r="C315">
        <v>3100</v>
      </c>
      <c r="D315">
        <v>1900</v>
      </c>
      <c r="E315">
        <v>100</v>
      </c>
      <c r="F315">
        <v>1900</v>
      </c>
      <c r="G315">
        <v>4575</v>
      </c>
      <c r="H315">
        <v>10750</v>
      </c>
    </row>
    <row r="316" spans="1:8" x14ac:dyDescent="0.35">
      <c r="A316" s="5" t="s">
        <v>9</v>
      </c>
      <c r="B316">
        <v>18750</v>
      </c>
      <c r="C316">
        <v>3025</v>
      </c>
      <c r="D316">
        <v>1875</v>
      </c>
      <c r="E316">
        <v>100</v>
      </c>
      <c r="F316">
        <v>1900</v>
      </c>
      <c r="G316">
        <v>4525</v>
      </c>
      <c r="H316">
        <v>10750</v>
      </c>
    </row>
    <row r="317" spans="1:8" x14ac:dyDescent="0.35">
      <c r="A317" s="5" t="s">
        <v>9</v>
      </c>
      <c r="B317">
        <v>18825</v>
      </c>
      <c r="C317">
        <v>3050</v>
      </c>
      <c r="D317">
        <v>1875</v>
      </c>
      <c r="E317">
        <v>100</v>
      </c>
      <c r="F317">
        <v>1825</v>
      </c>
      <c r="G317">
        <v>4575</v>
      </c>
      <c r="H317">
        <v>10750</v>
      </c>
    </row>
    <row r="318" spans="1:8" x14ac:dyDescent="0.35">
      <c r="A318" s="5" t="s">
        <v>9</v>
      </c>
      <c r="B318">
        <v>18725</v>
      </c>
      <c r="C318">
        <v>3000</v>
      </c>
      <c r="D318">
        <v>1875</v>
      </c>
      <c r="E318">
        <v>100</v>
      </c>
      <c r="F318">
        <v>1825</v>
      </c>
      <c r="G318">
        <v>4525</v>
      </c>
      <c r="H318">
        <v>10750</v>
      </c>
    </row>
    <row r="319" spans="1:8" x14ac:dyDescent="0.35">
      <c r="A319" s="5" t="s">
        <v>9</v>
      </c>
      <c r="B319">
        <v>18675</v>
      </c>
      <c r="C319">
        <v>3050</v>
      </c>
      <c r="D319">
        <v>1875</v>
      </c>
      <c r="E319">
        <v>100</v>
      </c>
      <c r="F319">
        <v>1825</v>
      </c>
      <c r="G319">
        <v>4525</v>
      </c>
      <c r="H319">
        <v>10650</v>
      </c>
    </row>
    <row r="320" spans="1:8" x14ac:dyDescent="0.35">
      <c r="A320" s="5" t="s">
        <v>9</v>
      </c>
      <c r="B320">
        <v>18775</v>
      </c>
      <c r="C320">
        <v>3025</v>
      </c>
      <c r="D320">
        <v>1900</v>
      </c>
      <c r="E320">
        <v>100</v>
      </c>
      <c r="F320">
        <v>1825</v>
      </c>
      <c r="G320">
        <v>4550</v>
      </c>
      <c r="H320">
        <v>10750</v>
      </c>
    </row>
    <row r="321" spans="1:8" x14ac:dyDescent="0.35">
      <c r="A321" s="5" t="s">
        <v>9</v>
      </c>
      <c r="B321">
        <v>18700</v>
      </c>
      <c r="C321">
        <v>3050</v>
      </c>
      <c r="D321">
        <v>1875</v>
      </c>
      <c r="E321">
        <v>100</v>
      </c>
      <c r="F321">
        <v>1825</v>
      </c>
      <c r="G321">
        <v>4500</v>
      </c>
      <c r="H321">
        <v>10700</v>
      </c>
    </row>
    <row r="322" spans="1:8" x14ac:dyDescent="0.35">
      <c r="A322" s="5" t="s">
        <v>9</v>
      </c>
      <c r="B322">
        <v>18675</v>
      </c>
      <c r="C322">
        <v>3025</v>
      </c>
      <c r="D322">
        <v>1875</v>
      </c>
      <c r="E322">
        <v>100</v>
      </c>
      <c r="F322">
        <v>1825</v>
      </c>
      <c r="G322">
        <v>4550</v>
      </c>
      <c r="H322">
        <v>10650</v>
      </c>
    </row>
    <row r="323" spans="1:8" x14ac:dyDescent="0.35">
      <c r="A323" s="5" t="s">
        <v>9</v>
      </c>
      <c r="B323">
        <v>18625</v>
      </c>
      <c r="C323">
        <v>3075</v>
      </c>
      <c r="D323">
        <v>1875</v>
      </c>
      <c r="E323">
        <v>100</v>
      </c>
      <c r="F323">
        <v>1825</v>
      </c>
      <c r="G323">
        <v>4550</v>
      </c>
      <c r="H323">
        <v>10550</v>
      </c>
    </row>
    <row r="324" spans="1:8" x14ac:dyDescent="0.35">
      <c r="A324" s="5" t="s">
        <v>9</v>
      </c>
      <c r="B324">
        <v>18750</v>
      </c>
      <c r="C324">
        <v>3025</v>
      </c>
      <c r="D324">
        <v>1900</v>
      </c>
      <c r="E324">
        <v>100</v>
      </c>
      <c r="F324">
        <v>1825</v>
      </c>
      <c r="G324">
        <v>4525</v>
      </c>
      <c r="H324">
        <v>10750</v>
      </c>
    </row>
    <row r="325" spans="1:8" x14ac:dyDescent="0.35">
      <c r="A325" s="5" t="s">
        <v>9</v>
      </c>
      <c r="B325">
        <v>18725</v>
      </c>
      <c r="C325">
        <v>3025</v>
      </c>
      <c r="D325">
        <v>1875</v>
      </c>
      <c r="E325">
        <v>100</v>
      </c>
      <c r="F325">
        <v>1825</v>
      </c>
      <c r="G325">
        <v>4500</v>
      </c>
      <c r="H325">
        <v>10750</v>
      </c>
    </row>
    <row r="326" spans="1:8" x14ac:dyDescent="0.35">
      <c r="A326" s="5" t="s">
        <v>13</v>
      </c>
      <c r="B326">
        <v>133025</v>
      </c>
      <c r="C326">
        <v>4025</v>
      </c>
      <c r="D326">
        <v>3200</v>
      </c>
      <c r="E326">
        <v>106250</v>
      </c>
      <c r="F326">
        <v>4875</v>
      </c>
      <c r="G326">
        <v>7500</v>
      </c>
      <c r="H326">
        <v>121050</v>
      </c>
    </row>
    <row r="327" spans="1:8" x14ac:dyDescent="0.35">
      <c r="A327" s="5" t="s">
        <v>12</v>
      </c>
      <c r="B327">
        <v>24475</v>
      </c>
      <c r="C327">
        <v>4875</v>
      </c>
      <c r="D327">
        <v>4925</v>
      </c>
      <c r="E327">
        <v>1850</v>
      </c>
      <c r="F327">
        <v>1175</v>
      </c>
      <c r="G327">
        <v>3800</v>
      </c>
      <c r="H327">
        <v>15350</v>
      </c>
    </row>
    <row r="328" spans="1:8" x14ac:dyDescent="0.35">
      <c r="A328" s="5" t="s">
        <v>25</v>
      </c>
      <c r="B328">
        <v>21075</v>
      </c>
      <c r="C328">
        <v>3900</v>
      </c>
      <c r="D328">
        <v>2800</v>
      </c>
      <c r="E328">
        <v>250</v>
      </c>
      <c r="F328">
        <v>1775</v>
      </c>
      <c r="G328">
        <v>4550</v>
      </c>
      <c r="H328">
        <v>12175</v>
      </c>
    </row>
    <row r="329" spans="1:8" x14ac:dyDescent="0.35">
      <c r="A329" s="5" t="s">
        <v>26</v>
      </c>
      <c r="B329">
        <v>20850</v>
      </c>
      <c r="C329">
        <v>3275</v>
      </c>
      <c r="D329">
        <v>1875</v>
      </c>
      <c r="E329">
        <v>100</v>
      </c>
      <c r="F329">
        <v>2525</v>
      </c>
      <c r="G329">
        <v>5475</v>
      </c>
      <c r="H329">
        <v>11650</v>
      </c>
    </row>
    <row r="330" spans="1:8" x14ac:dyDescent="0.35">
      <c r="A330" s="5" t="s">
        <v>16</v>
      </c>
      <c r="B330">
        <v>20975</v>
      </c>
      <c r="C330">
        <v>3200</v>
      </c>
      <c r="D330">
        <v>1875</v>
      </c>
      <c r="E330">
        <v>1700</v>
      </c>
      <c r="F330">
        <v>1925</v>
      </c>
      <c r="G330">
        <v>4550</v>
      </c>
      <c r="H330">
        <v>12775</v>
      </c>
    </row>
    <row r="331" spans="1:8" x14ac:dyDescent="0.35">
      <c r="A331" s="5" t="s">
        <v>85</v>
      </c>
      <c r="B331">
        <v>624475</v>
      </c>
      <c r="C331">
        <v>3875</v>
      </c>
      <c r="D331">
        <v>3025</v>
      </c>
      <c r="E331">
        <v>604225</v>
      </c>
      <c r="F331">
        <v>1175</v>
      </c>
      <c r="G331">
        <v>3700</v>
      </c>
      <c r="H331">
        <v>616450</v>
      </c>
    </row>
    <row r="332" spans="1:8" x14ac:dyDescent="0.35">
      <c r="A332" s="5" t="s">
        <v>86</v>
      </c>
      <c r="B332">
        <v>287000</v>
      </c>
      <c r="C332">
        <v>3150</v>
      </c>
      <c r="D332">
        <v>1950</v>
      </c>
      <c r="E332">
        <v>269175</v>
      </c>
      <c r="F332">
        <v>1125</v>
      </c>
      <c r="G332">
        <v>3750</v>
      </c>
      <c r="H332">
        <v>279650</v>
      </c>
    </row>
    <row r="333" spans="1:8" x14ac:dyDescent="0.35">
      <c r="A333" s="5" t="s">
        <v>29</v>
      </c>
      <c r="B333">
        <v>73350</v>
      </c>
      <c r="C333">
        <v>3100</v>
      </c>
      <c r="D333">
        <v>2200</v>
      </c>
      <c r="E333">
        <v>44950</v>
      </c>
      <c r="F333">
        <v>6875</v>
      </c>
      <c r="G333">
        <v>7600</v>
      </c>
      <c r="H333">
        <v>62200</v>
      </c>
    </row>
    <row r="334" spans="1:8" x14ac:dyDescent="0.35">
      <c r="A334" s="5" t="s">
        <v>28</v>
      </c>
      <c r="B334">
        <v>83125</v>
      </c>
      <c r="C334">
        <v>3200</v>
      </c>
      <c r="D334">
        <v>3000</v>
      </c>
      <c r="E334">
        <v>2175</v>
      </c>
      <c r="F334">
        <v>37050</v>
      </c>
      <c r="G334">
        <v>30500</v>
      </c>
      <c r="H334">
        <v>48975</v>
      </c>
    </row>
    <row r="335" spans="1:8" x14ac:dyDescent="0.35">
      <c r="A335" s="5" t="s">
        <v>67</v>
      </c>
      <c r="B335">
        <v>19925</v>
      </c>
      <c r="C335">
        <v>3150</v>
      </c>
      <c r="D335">
        <v>1925</v>
      </c>
      <c r="E335">
        <v>100</v>
      </c>
      <c r="F335">
        <v>1925</v>
      </c>
      <c r="G335">
        <v>4575</v>
      </c>
      <c r="H335">
        <v>11750</v>
      </c>
    </row>
    <row r="336" spans="1:8" x14ac:dyDescent="0.35">
      <c r="A336" s="5" t="s">
        <v>75</v>
      </c>
    </row>
    <row r="337" spans="1:8" x14ac:dyDescent="0.35">
      <c r="A337" s="5" t="s">
        <v>76</v>
      </c>
    </row>
    <row r="338" spans="1:8" x14ac:dyDescent="0.35">
      <c r="A338" s="5" t="s">
        <v>77</v>
      </c>
    </row>
    <row r="339" spans="1:8" x14ac:dyDescent="0.35">
      <c r="A339" s="5" t="s">
        <v>78</v>
      </c>
    </row>
    <row r="340" spans="1:8" x14ac:dyDescent="0.35">
      <c r="A340" s="5" t="s">
        <v>79</v>
      </c>
    </row>
    <row r="341" spans="1:8" x14ac:dyDescent="0.35">
      <c r="A341" s="5" t="s">
        <v>94</v>
      </c>
    </row>
    <row r="342" spans="1:8" x14ac:dyDescent="0.35">
      <c r="A342" s="5" t="s">
        <v>88</v>
      </c>
    </row>
    <row r="343" spans="1:8" x14ac:dyDescent="0.35">
      <c r="A343" s="5" t="s">
        <v>72</v>
      </c>
    </row>
    <row r="344" spans="1:8" x14ac:dyDescent="0.35">
      <c r="A344" s="5" t="s">
        <v>73</v>
      </c>
    </row>
    <row r="345" spans="1:8" x14ac:dyDescent="0.35">
      <c r="A345" s="5" t="s">
        <v>74</v>
      </c>
    </row>
    <row r="346" spans="1:8" x14ac:dyDescent="0.35">
      <c r="A346" s="5" t="s">
        <v>4</v>
      </c>
      <c r="B346" t="s">
        <v>80</v>
      </c>
      <c r="C346" t="s">
        <v>81</v>
      </c>
      <c r="D346" t="s">
        <v>5</v>
      </c>
      <c r="E346" t="s">
        <v>6</v>
      </c>
      <c r="F346" t="s">
        <v>7</v>
      </c>
      <c r="G346" t="s">
        <v>82</v>
      </c>
      <c r="H346" t="s">
        <v>83</v>
      </c>
    </row>
    <row r="347" spans="1:8" x14ac:dyDescent="0.35">
      <c r="A347" s="5" t="s">
        <v>19</v>
      </c>
      <c r="B347">
        <v>5850</v>
      </c>
    </row>
    <row r="348" spans="1:8" x14ac:dyDescent="0.35">
      <c r="A348" s="5" t="s">
        <v>87</v>
      </c>
      <c r="B348">
        <v>150</v>
      </c>
    </row>
    <row r="349" spans="1:8" x14ac:dyDescent="0.35">
      <c r="A349" s="5" t="s">
        <v>8</v>
      </c>
      <c r="B349">
        <v>29100</v>
      </c>
      <c r="C349">
        <v>4025</v>
      </c>
      <c r="D349">
        <v>1875</v>
      </c>
      <c r="E349">
        <v>50</v>
      </c>
      <c r="F349">
        <v>5900</v>
      </c>
      <c r="G349">
        <v>9725</v>
      </c>
      <c r="H349">
        <v>14900</v>
      </c>
    </row>
    <row r="350" spans="1:8" x14ac:dyDescent="0.35">
      <c r="A350" s="5" t="s">
        <v>90</v>
      </c>
    </row>
    <row r="351" spans="1:8" x14ac:dyDescent="0.35">
      <c r="A351" s="5" t="s">
        <v>84</v>
      </c>
      <c r="B351">
        <v>23400</v>
      </c>
      <c r="C351">
        <v>5350</v>
      </c>
      <c r="D351">
        <v>5000</v>
      </c>
      <c r="E351">
        <v>125</v>
      </c>
      <c r="F351">
        <v>1175</v>
      </c>
      <c r="G351">
        <v>3850</v>
      </c>
      <c r="H351">
        <v>13750</v>
      </c>
    </row>
    <row r="352" spans="1:8" x14ac:dyDescent="0.35">
      <c r="A352" s="5" t="s">
        <v>10</v>
      </c>
      <c r="B352">
        <v>575750</v>
      </c>
      <c r="C352">
        <v>123525</v>
      </c>
      <c r="D352">
        <v>82050</v>
      </c>
      <c r="E352">
        <v>331450</v>
      </c>
      <c r="F352">
        <v>1300</v>
      </c>
      <c r="G352">
        <v>4175</v>
      </c>
      <c r="H352">
        <v>526425</v>
      </c>
    </row>
    <row r="353" spans="1:8" x14ac:dyDescent="0.35">
      <c r="A353" s="5" t="s">
        <v>27</v>
      </c>
      <c r="B353">
        <v>31121950</v>
      </c>
    </row>
    <row r="354" spans="1:8" x14ac:dyDescent="0.35">
      <c r="A354" s="5" t="s">
        <v>11</v>
      </c>
      <c r="B354">
        <v>2055500</v>
      </c>
      <c r="C354">
        <v>3300</v>
      </c>
      <c r="D354">
        <v>2100</v>
      </c>
      <c r="E354">
        <v>2021875</v>
      </c>
      <c r="F354">
        <v>8450</v>
      </c>
      <c r="G354">
        <v>11750</v>
      </c>
      <c r="H354">
        <v>2040000</v>
      </c>
    </row>
    <row r="355" spans="1:8" x14ac:dyDescent="0.35">
      <c r="A355" s="5" t="s">
        <v>22</v>
      </c>
      <c r="B355">
        <v>25</v>
      </c>
    </row>
    <row r="356" spans="1:8" x14ac:dyDescent="0.35">
      <c r="A356" s="5" t="s">
        <v>23</v>
      </c>
      <c r="B356">
        <v>75</v>
      </c>
    </row>
    <row r="357" spans="1:8" x14ac:dyDescent="0.35">
      <c r="A357" s="5" t="s">
        <v>23</v>
      </c>
      <c r="B357">
        <v>275</v>
      </c>
    </row>
    <row r="358" spans="1:8" x14ac:dyDescent="0.35">
      <c r="A358" s="5" t="s">
        <v>23</v>
      </c>
      <c r="B358">
        <v>50</v>
      </c>
    </row>
    <row r="359" spans="1:8" x14ac:dyDescent="0.35">
      <c r="A359" s="5" t="s">
        <v>23</v>
      </c>
      <c r="B359">
        <v>50</v>
      </c>
    </row>
    <row r="360" spans="1:8" x14ac:dyDescent="0.35">
      <c r="A360" s="5" t="s">
        <v>23</v>
      </c>
      <c r="B360">
        <v>50</v>
      </c>
    </row>
    <row r="361" spans="1:8" x14ac:dyDescent="0.35">
      <c r="A361" s="5" t="s">
        <v>23</v>
      </c>
      <c r="B361">
        <v>50</v>
      </c>
    </row>
    <row r="362" spans="1:8" x14ac:dyDescent="0.35">
      <c r="A362" s="5" t="s">
        <v>23</v>
      </c>
      <c r="B362">
        <v>50</v>
      </c>
    </row>
    <row r="363" spans="1:8" x14ac:dyDescent="0.35">
      <c r="A363" s="5" t="s">
        <v>23</v>
      </c>
      <c r="B363">
        <v>50</v>
      </c>
    </row>
    <row r="364" spans="1:8" x14ac:dyDescent="0.35">
      <c r="A364" s="5" t="s">
        <v>23</v>
      </c>
      <c r="B364">
        <v>50</v>
      </c>
    </row>
    <row r="365" spans="1:8" x14ac:dyDescent="0.35">
      <c r="A365" s="5" t="s">
        <v>24</v>
      </c>
      <c r="B365">
        <v>50</v>
      </c>
    </row>
    <row r="366" spans="1:8" x14ac:dyDescent="0.35">
      <c r="A366" s="5" t="s">
        <v>14</v>
      </c>
      <c r="B366">
        <v>144950</v>
      </c>
      <c r="C366">
        <v>21525</v>
      </c>
      <c r="D366">
        <v>11225</v>
      </c>
      <c r="E366">
        <v>97375</v>
      </c>
      <c r="F366">
        <v>2025</v>
      </c>
      <c r="G366">
        <v>4800</v>
      </c>
      <c r="H366">
        <v>118175</v>
      </c>
    </row>
    <row r="367" spans="1:8" x14ac:dyDescent="0.35">
      <c r="A367" s="5" t="s">
        <v>15</v>
      </c>
      <c r="B367">
        <v>21425</v>
      </c>
      <c r="C367">
        <v>4700</v>
      </c>
      <c r="D367">
        <v>4175</v>
      </c>
      <c r="E367">
        <v>150</v>
      </c>
      <c r="F367">
        <v>1200</v>
      </c>
      <c r="G367">
        <v>3725</v>
      </c>
      <c r="H367">
        <v>12550</v>
      </c>
    </row>
    <row r="368" spans="1:8" x14ac:dyDescent="0.35">
      <c r="A368" s="5" t="s">
        <v>12</v>
      </c>
      <c r="B368">
        <v>25325</v>
      </c>
      <c r="C368">
        <v>4950</v>
      </c>
      <c r="D368">
        <v>4900</v>
      </c>
      <c r="E368">
        <v>1850</v>
      </c>
      <c r="F368">
        <v>1175</v>
      </c>
      <c r="G368">
        <v>3775</v>
      </c>
      <c r="H368">
        <v>16150</v>
      </c>
    </row>
    <row r="369" spans="1:8" x14ac:dyDescent="0.35">
      <c r="A369" s="5" t="s">
        <v>9</v>
      </c>
      <c r="B369">
        <v>18875</v>
      </c>
      <c r="C369">
        <v>3075</v>
      </c>
      <c r="D369">
        <v>1875</v>
      </c>
      <c r="E369">
        <v>100</v>
      </c>
      <c r="F369">
        <v>1900</v>
      </c>
      <c r="G369">
        <v>4575</v>
      </c>
      <c r="H369">
        <v>10775</v>
      </c>
    </row>
    <row r="370" spans="1:8" x14ac:dyDescent="0.35">
      <c r="A370" s="5" t="s">
        <v>20</v>
      </c>
      <c r="B370">
        <v>350</v>
      </c>
    </row>
    <row r="371" spans="1:8" x14ac:dyDescent="0.35">
      <c r="A371" s="5" t="s">
        <v>21</v>
      </c>
      <c r="B371">
        <v>175</v>
      </c>
    </row>
    <row r="372" spans="1:8" x14ac:dyDescent="0.35">
      <c r="A372" s="5" t="s">
        <v>20</v>
      </c>
      <c r="B372">
        <v>350</v>
      </c>
    </row>
    <row r="373" spans="1:8" x14ac:dyDescent="0.35">
      <c r="A373" s="5" t="s">
        <v>21</v>
      </c>
      <c r="B373">
        <v>175</v>
      </c>
    </row>
    <row r="374" spans="1:8" x14ac:dyDescent="0.35">
      <c r="A374" s="5" t="s">
        <v>20</v>
      </c>
      <c r="B374">
        <v>350</v>
      </c>
    </row>
    <row r="375" spans="1:8" x14ac:dyDescent="0.35">
      <c r="A375" s="5" t="s">
        <v>21</v>
      </c>
      <c r="B375">
        <v>175</v>
      </c>
    </row>
    <row r="376" spans="1:8" x14ac:dyDescent="0.35">
      <c r="A376" s="5" t="s">
        <v>20</v>
      </c>
      <c r="B376">
        <v>350</v>
      </c>
    </row>
    <row r="377" spans="1:8" x14ac:dyDescent="0.35">
      <c r="A377" s="5" t="s">
        <v>21</v>
      </c>
      <c r="B377">
        <v>175</v>
      </c>
    </row>
    <row r="378" spans="1:8" x14ac:dyDescent="0.35">
      <c r="A378" s="5" t="s">
        <v>20</v>
      </c>
      <c r="B378">
        <v>350</v>
      </c>
    </row>
    <row r="379" spans="1:8" x14ac:dyDescent="0.35">
      <c r="A379" s="5" t="s">
        <v>21</v>
      </c>
      <c r="B379">
        <v>175</v>
      </c>
    </row>
    <row r="380" spans="1:8" x14ac:dyDescent="0.35">
      <c r="A380" s="5" t="s">
        <v>20</v>
      </c>
      <c r="B380">
        <v>350</v>
      </c>
    </row>
    <row r="381" spans="1:8" x14ac:dyDescent="0.35">
      <c r="A381" s="5" t="s">
        <v>21</v>
      </c>
      <c r="B381">
        <v>175</v>
      </c>
    </row>
    <row r="382" spans="1:8" x14ac:dyDescent="0.35">
      <c r="A382" s="5" t="s">
        <v>9</v>
      </c>
      <c r="B382">
        <v>18750</v>
      </c>
      <c r="C382">
        <v>3150</v>
      </c>
      <c r="D382">
        <v>1875</v>
      </c>
      <c r="E382">
        <v>100</v>
      </c>
      <c r="F382">
        <v>1825</v>
      </c>
      <c r="G382">
        <v>4600</v>
      </c>
      <c r="H382">
        <v>10550</v>
      </c>
    </row>
    <row r="383" spans="1:8" x14ac:dyDescent="0.35">
      <c r="A383" s="5" t="s">
        <v>20</v>
      </c>
      <c r="B383">
        <v>350</v>
      </c>
    </row>
    <row r="384" spans="1:8" x14ac:dyDescent="0.35">
      <c r="A384" s="5" t="s">
        <v>21</v>
      </c>
      <c r="B384">
        <v>175</v>
      </c>
    </row>
    <row r="385" spans="1:8" x14ac:dyDescent="0.35">
      <c r="A385" s="5" t="s">
        <v>20</v>
      </c>
      <c r="B385">
        <v>350</v>
      </c>
    </row>
    <row r="386" spans="1:8" x14ac:dyDescent="0.35">
      <c r="A386" s="5" t="s">
        <v>21</v>
      </c>
      <c r="B386">
        <v>175</v>
      </c>
    </row>
    <row r="387" spans="1:8" x14ac:dyDescent="0.35">
      <c r="A387" s="5" t="s">
        <v>20</v>
      </c>
      <c r="B387">
        <v>350</v>
      </c>
    </row>
    <row r="388" spans="1:8" x14ac:dyDescent="0.35">
      <c r="A388" s="5" t="s">
        <v>21</v>
      </c>
      <c r="B388">
        <v>175</v>
      </c>
    </row>
    <row r="389" spans="1:8" x14ac:dyDescent="0.35">
      <c r="A389" s="5" t="s">
        <v>20</v>
      </c>
      <c r="B389">
        <v>350</v>
      </c>
    </row>
    <row r="390" spans="1:8" x14ac:dyDescent="0.35">
      <c r="A390" s="5" t="s">
        <v>21</v>
      </c>
      <c r="B390">
        <v>175</v>
      </c>
    </row>
    <row r="391" spans="1:8" x14ac:dyDescent="0.35">
      <c r="A391" s="5" t="s">
        <v>20</v>
      </c>
      <c r="B391">
        <v>350</v>
      </c>
    </row>
    <row r="392" spans="1:8" x14ac:dyDescent="0.35">
      <c r="A392" s="5" t="s">
        <v>21</v>
      </c>
      <c r="B392">
        <v>175</v>
      </c>
    </row>
    <row r="393" spans="1:8" x14ac:dyDescent="0.35">
      <c r="A393" s="5" t="s">
        <v>9</v>
      </c>
      <c r="B393">
        <v>18800</v>
      </c>
      <c r="C393">
        <v>3125</v>
      </c>
      <c r="D393">
        <v>1875</v>
      </c>
      <c r="E393">
        <v>100</v>
      </c>
      <c r="F393">
        <v>1900</v>
      </c>
      <c r="G393">
        <v>4575</v>
      </c>
      <c r="H393">
        <v>10650</v>
      </c>
    </row>
    <row r="394" spans="1:8" x14ac:dyDescent="0.35">
      <c r="A394" s="5" t="s">
        <v>9</v>
      </c>
      <c r="B394">
        <v>18725</v>
      </c>
      <c r="C394">
        <v>3025</v>
      </c>
      <c r="D394">
        <v>1875</v>
      </c>
      <c r="E394">
        <v>100</v>
      </c>
      <c r="F394">
        <v>1900</v>
      </c>
      <c r="G394">
        <v>4500</v>
      </c>
      <c r="H394">
        <v>10750</v>
      </c>
    </row>
    <row r="395" spans="1:8" x14ac:dyDescent="0.35">
      <c r="A395" s="5" t="s">
        <v>9</v>
      </c>
      <c r="B395">
        <v>18650</v>
      </c>
      <c r="C395">
        <v>3025</v>
      </c>
      <c r="D395">
        <v>1875</v>
      </c>
      <c r="E395">
        <v>100</v>
      </c>
      <c r="F395">
        <v>1825</v>
      </c>
      <c r="G395">
        <v>4525</v>
      </c>
      <c r="H395">
        <v>10650</v>
      </c>
    </row>
    <row r="396" spans="1:8" x14ac:dyDescent="0.35">
      <c r="A396" s="5" t="s">
        <v>9</v>
      </c>
      <c r="B396">
        <v>18725</v>
      </c>
      <c r="C396">
        <v>3025</v>
      </c>
      <c r="D396">
        <v>1900</v>
      </c>
      <c r="E396">
        <v>100</v>
      </c>
      <c r="F396">
        <v>1825</v>
      </c>
      <c r="G396">
        <v>4500</v>
      </c>
      <c r="H396">
        <v>10750</v>
      </c>
    </row>
    <row r="397" spans="1:8" x14ac:dyDescent="0.35">
      <c r="A397" s="5" t="s">
        <v>9</v>
      </c>
      <c r="B397">
        <v>18825</v>
      </c>
      <c r="C397">
        <v>3075</v>
      </c>
      <c r="D397">
        <v>1875</v>
      </c>
      <c r="E397">
        <v>100</v>
      </c>
      <c r="F397">
        <v>1825</v>
      </c>
      <c r="G397">
        <v>4550</v>
      </c>
      <c r="H397">
        <v>10750</v>
      </c>
    </row>
    <row r="398" spans="1:8" x14ac:dyDescent="0.35">
      <c r="A398" s="5" t="s">
        <v>9</v>
      </c>
      <c r="B398">
        <v>18725</v>
      </c>
      <c r="C398">
        <v>3025</v>
      </c>
      <c r="D398">
        <v>1875</v>
      </c>
      <c r="E398">
        <v>100</v>
      </c>
      <c r="F398">
        <v>1825</v>
      </c>
      <c r="G398">
        <v>4600</v>
      </c>
      <c r="H398">
        <v>10650</v>
      </c>
    </row>
    <row r="399" spans="1:8" x14ac:dyDescent="0.35">
      <c r="A399" s="5" t="s">
        <v>9</v>
      </c>
      <c r="B399">
        <v>18700</v>
      </c>
      <c r="C399">
        <v>3000</v>
      </c>
      <c r="D399">
        <v>1875</v>
      </c>
      <c r="E399">
        <v>100</v>
      </c>
      <c r="F399">
        <v>1825</v>
      </c>
      <c r="G399">
        <v>4500</v>
      </c>
      <c r="H399">
        <v>10750</v>
      </c>
    </row>
    <row r="400" spans="1:8" x14ac:dyDescent="0.35">
      <c r="A400" s="5" t="s">
        <v>9</v>
      </c>
      <c r="B400">
        <v>18725</v>
      </c>
      <c r="C400">
        <v>3025</v>
      </c>
      <c r="D400">
        <v>1875</v>
      </c>
      <c r="E400">
        <v>100</v>
      </c>
      <c r="F400">
        <v>1900</v>
      </c>
      <c r="G400">
        <v>4550</v>
      </c>
      <c r="H400">
        <v>10700</v>
      </c>
    </row>
    <row r="401" spans="1:8" x14ac:dyDescent="0.35">
      <c r="A401" s="5" t="s">
        <v>9</v>
      </c>
      <c r="B401">
        <v>18675</v>
      </c>
      <c r="C401">
        <v>3050</v>
      </c>
      <c r="D401">
        <v>1875</v>
      </c>
      <c r="E401">
        <v>100</v>
      </c>
      <c r="F401">
        <v>1900</v>
      </c>
      <c r="G401">
        <v>4525</v>
      </c>
      <c r="H401">
        <v>10650</v>
      </c>
    </row>
    <row r="402" spans="1:8" x14ac:dyDescent="0.35">
      <c r="A402" s="5" t="s">
        <v>9</v>
      </c>
      <c r="B402">
        <v>18600</v>
      </c>
      <c r="C402">
        <v>3075</v>
      </c>
      <c r="D402">
        <v>1875</v>
      </c>
      <c r="E402">
        <v>100</v>
      </c>
      <c r="F402">
        <v>1825</v>
      </c>
      <c r="G402">
        <v>4525</v>
      </c>
      <c r="H402">
        <v>10550</v>
      </c>
    </row>
    <row r="403" spans="1:8" x14ac:dyDescent="0.35">
      <c r="A403" s="5" t="s">
        <v>9</v>
      </c>
      <c r="B403">
        <v>18825</v>
      </c>
      <c r="C403">
        <v>3000</v>
      </c>
      <c r="D403">
        <v>1900</v>
      </c>
      <c r="E403">
        <v>100</v>
      </c>
      <c r="F403">
        <v>1900</v>
      </c>
      <c r="G403">
        <v>4525</v>
      </c>
      <c r="H403">
        <v>10850</v>
      </c>
    </row>
    <row r="404" spans="1:8" x14ac:dyDescent="0.35">
      <c r="A404" s="5" t="s">
        <v>9</v>
      </c>
      <c r="B404">
        <v>18775</v>
      </c>
      <c r="C404">
        <v>3050</v>
      </c>
      <c r="D404">
        <v>1900</v>
      </c>
      <c r="E404">
        <v>100</v>
      </c>
      <c r="F404">
        <v>1825</v>
      </c>
      <c r="G404">
        <v>4525</v>
      </c>
      <c r="H404">
        <v>10750</v>
      </c>
    </row>
    <row r="405" spans="1:8" x14ac:dyDescent="0.35">
      <c r="A405" s="5" t="s">
        <v>9</v>
      </c>
      <c r="B405">
        <v>18800</v>
      </c>
      <c r="C405">
        <v>3025</v>
      </c>
      <c r="D405">
        <v>1875</v>
      </c>
      <c r="E405">
        <v>100</v>
      </c>
      <c r="F405">
        <v>1900</v>
      </c>
      <c r="G405">
        <v>4575</v>
      </c>
      <c r="H405">
        <v>10750</v>
      </c>
    </row>
    <row r="406" spans="1:8" x14ac:dyDescent="0.35">
      <c r="A406" s="5" t="s">
        <v>9</v>
      </c>
      <c r="B406">
        <v>18700</v>
      </c>
      <c r="C406">
        <v>3050</v>
      </c>
      <c r="D406">
        <v>1875</v>
      </c>
      <c r="E406">
        <v>100</v>
      </c>
      <c r="F406">
        <v>1825</v>
      </c>
      <c r="G406">
        <v>4550</v>
      </c>
      <c r="H406">
        <v>10650</v>
      </c>
    </row>
    <row r="407" spans="1:8" x14ac:dyDescent="0.35">
      <c r="A407" s="5" t="s">
        <v>9</v>
      </c>
      <c r="B407">
        <v>18750</v>
      </c>
      <c r="C407">
        <v>3000</v>
      </c>
      <c r="D407">
        <v>1875</v>
      </c>
      <c r="E407">
        <v>100</v>
      </c>
      <c r="F407">
        <v>1825</v>
      </c>
      <c r="G407">
        <v>4550</v>
      </c>
      <c r="H407">
        <v>10750</v>
      </c>
    </row>
    <row r="408" spans="1:8" x14ac:dyDescent="0.35">
      <c r="A408" s="5" t="s">
        <v>9</v>
      </c>
      <c r="B408">
        <v>18800</v>
      </c>
      <c r="C408">
        <v>3050</v>
      </c>
      <c r="D408">
        <v>1900</v>
      </c>
      <c r="E408">
        <v>100</v>
      </c>
      <c r="F408">
        <v>1825</v>
      </c>
      <c r="G408">
        <v>4525</v>
      </c>
      <c r="H408">
        <v>10775</v>
      </c>
    </row>
    <row r="409" spans="1:8" x14ac:dyDescent="0.35">
      <c r="A409" s="5" t="s">
        <v>9</v>
      </c>
      <c r="B409">
        <v>18725</v>
      </c>
      <c r="C409">
        <v>3025</v>
      </c>
      <c r="D409">
        <v>1875</v>
      </c>
      <c r="E409">
        <v>100</v>
      </c>
      <c r="F409">
        <v>1825</v>
      </c>
      <c r="G409">
        <v>4600</v>
      </c>
      <c r="H409">
        <v>10650</v>
      </c>
    </row>
    <row r="410" spans="1:8" x14ac:dyDescent="0.35">
      <c r="A410" s="5" t="s">
        <v>9</v>
      </c>
      <c r="B410">
        <v>18725</v>
      </c>
      <c r="C410">
        <v>3050</v>
      </c>
      <c r="D410">
        <v>1875</v>
      </c>
      <c r="E410">
        <v>100</v>
      </c>
      <c r="F410">
        <v>1825</v>
      </c>
      <c r="G410">
        <v>4475</v>
      </c>
      <c r="H410">
        <v>10750</v>
      </c>
    </row>
    <row r="411" spans="1:8" x14ac:dyDescent="0.35">
      <c r="A411" s="5" t="s">
        <v>13</v>
      </c>
      <c r="B411">
        <v>134525</v>
      </c>
      <c r="C411">
        <v>4025</v>
      </c>
      <c r="D411">
        <v>3200</v>
      </c>
      <c r="E411">
        <v>106200</v>
      </c>
      <c r="F411">
        <v>4875</v>
      </c>
      <c r="G411">
        <v>7500</v>
      </c>
      <c r="H411">
        <v>122550</v>
      </c>
    </row>
    <row r="412" spans="1:8" x14ac:dyDescent="0.35">
      <c r="A412" s="5" t="s">
        <v>12</v>
      </c>
      <c r="B412">
        <v>24700</v>
      </c>
      <c r="C412">
        <v>4800</v>
      </c>
      <c r="D412">
        <v>4900</v>
      </c>
      <c r="E412">
        <v>1850</v>
      </c>
      <c r="F412">
        <v>1175</v>
      </c>
      <c r="G412">
        <v>3800</v>
      </c>
      <c r="H412">
        <v>15650</v>
      </c>
    </row>
    <row r="413" spans="1:8" x14ac:dyDescent="0.35">
      <c r="A413" s="5" t="s">
        <v>25</v>
      </c>
      <c r="B413">
        <v>21075</v>
      </c>
      <c r="C413">
        <v>3875</v>
      </c>
      <c r="D413">
        <v>2800</v>
      </c>
      <c r="E413">
        <v>250</v>
      </c>
      <c r="F413">
        <v>1775</v>
      </c>
      <c r="G413">
        <v>4575</v>
      </c>
      <c r="H413">
        <v>12175</v>
      </c>
    </row>
    <row r="414" spans="1:8" x14ac:dyDescent="0.35">
      <c r="A414" s="5" t="s">
        <v>26</v>
      </c>
      <c r="B414">
        <v>20800</v>
      </c>
      <c r="C414">
        <v>3300</v>
      </c>
      <c r="D414">
        <v>1875</v>
      </c>
      <c r="E414">
        <v>100</v>
      </c>
      <c r="F414">
        <v>2525</v>
      </c>
      <c r="G414">
        <v>5400</v>
      </c>
      <c r="H414">
        <v>11650</v>
      </c>
    </row>
    <row r="415" spans="1:8" x14ac:dyDescent="0.35">
      <c r="A415" s="5" t="s">
        <v>16</v>
      </c>
      <c r="B415">
        <v>20925</v>
      </c>
      <c r="C415">
        <v>3200</v>
      </c>
      <c r="D415">
        <v>1875</v>
      </c>
      <c r="E415">
        <v>1700</v>
      </c>
      <c r="F415">
        <v>1925</v>
      </c>
      <c r="G415">
        <v>4525</v>
      </c>
      <c r="H415">
        <v>12750</v>
      </c>
    </row>
    <row r="416" spans="1:8" x14ac:dyDescent="0.35">
      <c r="A416" s="5" t="s">
        <v>85</v>
      </c>
      <c r="B416">
        <v>624300</v>
      </c>
      <c r="C416">
        <v>3900</v>
      </c>
      <c r="D416">
        <v>3025</v>
      </c>
      <c r="E416">
        <v>604200</v>
      </c>
      <c r="F416">
        <v>1175</v>
      </c>
      <c r="G416">
        <v>3775</v>
      </c>
      <c r="H416">
        <v>616175</v>
      </c>
    </row>
    <row r="417" spans="1:8" x14ac:dyDescent="0.35">
      <c r="A417" s="5" t="s">
        <v>86</v>
      </c>
      <c r="B417">
        <v>286450</v>
      </c>
      <c r="C417">
        <v>3100</v>
      </c>
      <c r="D417">
        <v>1950</v>
      </c>
      <c r="E417">
        <v>268975</v>
      </c>
      <c r="F417">
        <v>1125</v>
      </c>
      <c r="G417">
        <v>3750</v>
      </c>
      <c r="H417">
        <v>279150</v>
      </c>
    </row>
    <row r="418" spans="1:8" x14ac:dyDescent="0.35">
      <c r="A418" s="5" t="s">
        <v>29</v>
      </c>
      <c r="B418">
        <v>73450</v>
      </c>
      <c r="C418">
        <v>3100</v>
      </c>
      <c r="D418">
        <v>2200</v>
      </c>
      <c r="E418">
        <v>44950</v>
      </c>
      <c r="F418">
        <v>6875</v>
      </c>
      <c r="G418">
        <v>7550</v>
      </c>
      <c r="H418">
        <v>62350</v>
      </c>
    </row>
    <row r="419" spans="1:8" x14ac:dyDescent="0.35">
      <c r="A419" s="5" t="s">
        <v>28</v>
      </c>
      <c r="B419">
        <v>84275</v>
      </c>
      <c r="C419">
        <v>3225</v>
      </c>
      <c r="D419">
        <v>3000</v>
      </c>
      <c r="E419">
        <v>2175</v>
      </c>
      <c r="F419">
        <v>37050</v>
      </c>
      <c r="G419">
        <v>30525</v>
      </c>
      <c r="H419">
        <v>50075</v>
      </c>
    </row>
    <row r="420" spans="1:8" x14ac:dyDescent="0.35">
      <c r="A420" s="5" t="s">
        <v>67</v>
      </c>
      <c r="B420">
        <v>19500</v>
      </c>
      <c r="C420">
        <v>3025</v>
      </c>
      <c r="D420">
        <v>1925</v>
      </c>
      <c r="E420">
        <v>100</v>
      </c>
      <c r="F420">
        <v>1925</v>
      </c>
      <c r="G420">
        <v>4575</v>
      </c>
      <c r="H420">
        <v>11450</v>
      </c>
    </row>
    <row r="421" spans="1:8" x14ac:dyDescent="0.35">
      <c r="A421" s="5" t="s">
        <v>75</v>
      </c>
    </row>
    <row r="422" spans="1:8" x14ac:dyDescent="0.35">
      <c r="A422" s="5" t="s">
        <v>76</v>
      </c>
    </row>
    <row r="423" spans="1:8" x14ac:dyDescent="0.35">
      <c r="A423" s="5" t="s">
        <v>77</v>
      </c>
    </row>
    <row r="424" spans="1:8" x14ac:dyDescent="0.35">
      <c r="A424" s="5" t="s">
        <v>78</v>
      </c>
    </row>
    <row r="425" spans="1:8" x14ac:dyDescent="0.35">
      <c r="A425" s="5" t="s">
        <v>79</v>
      </c>
    </row>
    <row r="426" spans="1:8" x14ac:dyDescent="0.35">
      <c r="A426" s="5" t="s">
        <v>95</v>
      </c>
    </row>
    <row r="427" spans="1:8" x14ac:dyDescent="0.35">
      <c r="A427" s="5" t="s">
        <v>88</v>
      </c>
    </row>
    <row r="428" spans="1:8" x14ac:dyDescent="0.35">
      <c r="A428" s="5" t="s">
        <v>72</v>
      </c>
    </row>
    <row r="429" spans="1:8" x14ac:dyDescent="0.35">
      <c r="A429" s="5" t="s">
        <v>73</v>
      </c>
    </row>
    <row r="430" spans="1:8" x14ac:dyDescent="0.35">
      <c r="A430" s="5" t="s">
        <v>74</v>
      </c>
    </row>
    <row r="431" spans="1:8" x14ac:dyDescent="0.35">
      <c r="A431" s="5" t="s">
        <v>4</v>
      </c>
      <c r="B431" t="s">
        <v>80</v>
      </c>
      <c r="C431" t="s">
        <v>81</v>
      </c>
      <c r="D431" t="s">
        <v>5</v>
      </c>
      <c r="E431" t="s">
        <v>6</v>
      </c>
      <c r="F431" t="s">
        <v>7</v>
      </c>
      <c r="G431" t="s">
        <v>82</v>
      </c>
      <c r="H431" t="s">
        <v>83</v>
      </c>
    </row>
    <row r="432" spans="1:8" x14ac:dyDescent="0.35">
      <c r="A432" s="5" t="s">
        <v>19</v>
      </c>
      <c r="B432">
        <v>6525</v>
      </c>
    </row>
    <row r="433" spans="1:8" x14ac:dyDescent="0.35">
      <c r="A433" s="5" t="s">
        <v>87</v>
      </c>
      <c r="B433">
        <v>150</v>
      </c>
    </row>
    <row r="434" spans="1:8" x14ac:dyDescent="0.35">
      <c r="A434" s="5" t="s">
        <v>8</v>
      </c>
      <c r="B434">
        <v>29025</v>
      </c>
      <c r="C434">
        <v>4050</v>
      </c>
      <c r="D434">
        <v>1900</v>
      </c>
      <c r="E434">
        <v>50</v>
      </c>
      <c r="F434">
        <v>5875</v>
      </c>
      <c r="G434">
        <v>9725</v>
      </c>
      <c r="H434">
        <v>14800</v>
      </c>
    </row>
    <row r="435" spans="1:8" x14ac:dyDescent="0.35">
      <c r="A435" s="5" t="s">
        <v>90</v>
      </c>
    </row>
    <row r="436" spans="1:8" x14ac:dyDescent="0.35">
      <c r="A436" s="5" t="s">
        <v>84</v>
      </c>
      <c r="B436">
        <v>23200</v>
      </c>
      <c r="C436">
        <v>5350</v>
      </c>
      <c r="D436">
        <v>5025</v>
      </c>
      <c r="E436">
        <v>100</v>
      </c>
      <c r="F436">
        <v>1175</v>
      </c>
      <c r="G436">
        <v>3850</v>
      </c>
      <c r="H436">
        <v>13550</v>
      </c>
    </row>
    <row r="437" spans="1:8" x14ac:dyDescent="0.35">
      <c r="A437" s="5" t="s">
        <v>10</v>
      </c>
      <c r="B437">
        <v>574975</v>
      </c>
      <c r="C437">
        <v>123375</v>
      </c>
      <c r="D437">
        <v>82050</v>
      </c>
      <c r="E437">
        <v>331450</v>
      </c>
      <c r="F437">
        <v>1300</v>
      </c>
      <c r="G437">
        <v>4150</v>
      </c>
      <c r="H437">
        <v>525825</v>
      </c>
    </row>
    <row r="438" spans="1:8" x14ac:dyDescent="0.35">
      <c r="A438" s="5" t="s">
        <v>27</v>
      </c>
      <c r="B438">
        <v>31423275</v>
      </c>
    </row>
    <row r="439" spans="1:8" x14ac:dyDescent="0.35">
      <c r="A439" s="5" t="s">
        <v>11</v>
      </c>
      <c r="B439">
        <v>2054825</v>
      </c>
      <c r="C439">
        <v>3300</v>
      </c>
      <c r="D439">
        <v>2100</v>
      </c>
      <c r="E439">
        <v>2020925</v>
      </c>
      <c r="F439">
        <v>8450</v>
      </c>
      <c r="G439">
        <v>11675</v>
      </c>
      <c r="H439">
        <v>2039400</v>
      </c>
    </row>
    <row r="440" spans="1:8" x14ac:dyDescent="0.35">
      <c r="A440" s="5" t="s">
        <v>22</v>
      </c>
      <c r="B440">
        <v>25</v>
      </c>
    </row>
    <row r="441" spans="1:8" x14ac:dyDescent="0.35">
      <c r="A441" s="5" t="s">
        <v>23</v>
      </c>
      <c r="B441">
        <v>75</v>
      </c>
    </row>
    <row r="442" spans="1:8" x14ac:dyDescent="0.35">
      <c r="A442" s="5" t="s">
        <v>23</v>
      </c>
      <c r="B442">
        <v>275</v>
      </c>
    </row>
    <row r="443" spans="1:8" x14ac:dyDescent="0.35">
      <c r="A443" s="5" t="s">
        <v>23</v>
      </c>
      <c r="B443">
        <v>50</v>
      </c>
    </row>
    <row r="444" spans="1:8" x14ac:dyDescent="0.35">
      <c r="A444" s="5" t="s">
        <v>23</v>
      </c>
      <c r="B444">
        <v>50</v>
      </c>
    </row>
    <row r="445" spans="1:8" x14ac:dyDescent="0.35">
      <c r="A445" s="5" t="s">
        <v>23</v>
      </c>
      <c r="B445">
        <v>50</v>
      </c>
    </row>
    <row r="446" spans="1:8" x14ac:dyDescent="0.35">
      <c r="A446" s="5" t="s">
        <v>23</v>
      </c>
      <c r="B446">
        <v>50</v>
      </c>
    </row>
    <row r="447" spans="1:8" x14ac:dyDescent="0.35">
      <c r="A447" s="5" t="s">
        <v>23</v>
      </c>
      <c r="B447">
        <v>50</v>
      </c>
    </row>
    <row r="448" spans="1:8" x14ac:dyDescent="0.35">
      <c r="A448" s="5" t="s">
        <v>23</v>
      </c>
      <c r="B448">
        <v>50</v>
      </c>
    </row>
    <row r="449" spans="1:8" x14ac:dyDescent="0.35">
      <c r="A449" s="5" t="s">
        <v>23</v>
      </c>
      <c r="B449">
        <v>50</v>
      </c>
    </row>
    <row r="450" spans="1:8" x14ac:dyDescent="0.35">
      <c r="A450" s="5" t="s">
        <v>24</v>
      </c>
      <c r="B450">
        <v>50</v>
      </c>
    </row>
    <row r="451" spans="1:8" x14ac:dyDescent="0.35">
      <c r="A451" s="5" t="s">
        <v>14</v>
      </c>
      <c r="B451">
        <v>144500</v>
      </c>
      <c r="C451">
        <v>21275</v>
      </c>
      <c r="D451">
        <v>11225</v>
      </c>
      <c r="E451">
        <v>97375</v>
      </c>
      <c r="F451">
        <v>2025</v>
      </c>
      <c r="G451">
        <v>4700</v>
      </c>
      <c r="H451">
        <v>118075</v>
      </c>
    </row>
    <row r="452" spans="1:8" x14ac:dyDescent="0.35">
      <c r="A452" s="5" t="s">
        <v>15</v>
      </c>
      <c r="B452">
        <v>22000</v>
      </c>
      <c r="C452">
        <v>4775</v>
      </c>
      <c r="D452">
        <v>4075</v>
      </c>
      <c r="E452">
        <v>175</v>
      </c>
      <c r="F452">
        <v>1100</v>
      </c>
      <c r="G452">
        <v>3725</v>
      </c>
      <c r="H452">
        <v>13050</v>
      </c>
    </row>
    <row r="453" spans="1:8" x14ac:dyDescent="0.35">
      <c r="A453" s="5" t="s">
        <v>12</v>
      </c>
      <c r="B453">
        <v>24950</v>
      </c>
      <c r="C453">
        <v>4875</v>
      </c>
      <c r="D453">
        <v>4900</v>
      </c>
      <c r="E453">
        <v>1850</v>
      </c>
      <c r="F453">
        <v>1225</v>
      </c>
      <c r="G453">
        <v>3775</v>
      </c>
      <c r="H453">
        <v>15850</v>
      </c>
    </row>
    <row r="454" spans="1:8" x14ac:dyDescent="0.35">
      <c r="A454" s="5" t="s">
        <v>9</v>
      </c>
      <c r="B454">
        <v>18750</v>
      </c>
      <c r="C454">
        <v>3050</v>
      </c>
      <c r="D454">
        <v>1875</v>
      </c>
      <c r="E454">
        <v>100</v>
      </c>
      <c r="F454">
        <v>1825</v>
      </c>
      <c r="G454">
        <v>4600</v>
      </c>
      <c r="H454">
        <v>10650</v>
      </c>
    </row>
    <row r="455" spans="1:8" x14ac:dyDescent="0.35">
      <c r="A455" s="5" t="s">
        <v>20</v>
      </c>
      <c r="B455">
        <v>375</v>
      </c>
    </row>
    <row r="456" spans="1:8" x14ac:dyDescent="0.35">
      <c r="A456" s="5" t="s">
        <v>21</v>
      </c>
      <c r="B456">
        <v>175</v>
      </c>
    </row>
    <row r="457" spans="1:8" x14ac:dyDescent="0.35">
      <c r="A457" s="5" t="s">
        <v>20</v>
      </c>
      <c r="B457">
        <v>350</v>
      </c>
    </row>
    <row r="458" spans="1:8" x14ac:dyDescent="0.35">
      <c r="A458" s="5" t="s">
        <v>21</v>
      </c>
      <c r="B458">
        <v>175</v>
      </c>
    </row>
    <row r="459" spans="1:8" x14ac:dyDescent="0.35">
      <c r="A459" s="5" t="s">
        <v>20</v>
      </c>
      <c r="B459">
        <v>350</v>
      </c>
    </row>
    <row r="460" spans="1:8" x14ac:dyDescent="0.35">
      <c r="A460" s="5" t="s">
        <v>21</v>
      </c>
      <c r="B460">
        <v>175</v>
      </c>
    </row>
    <row r="461" spans="1:8" x14ac:dyDescent="0.35">
      <c r="A461" s="5" t="s">
        <v>20</v>
      </c>
      <c r="B461">
        <v>350</v>
      </c>
    </row>
    <row r="462" spans="1:8" x14ac:dyDescent="0.35">
      <c r="A462" s="5" t="s">
        <v>21</v>
      </c>
      <c r="B462">
        <v>175</v>
      </c>
    </row>
    <row r="463" spans="1:8" x14ac:dyDescent="0.35">
      <c r="A463" s="5" t="s">
        <v>20</v>
      </c>
      <c r="B463">
        <v>350</v>
      </c>
    </row>
    <row r="464" spans="1:8" x14ac:dyDescent="0.35">
      <c r="A464" s="5" t="s">
        <v>21</v>
      </c>
      <c r="B464">
        <v>175</v>
      </c>
    </row>
    <row r="465" spans="1:8" x14ac:dyDescent="0.35">
      <c r="A465" s="5" t="s">
        <v>20</v>
      </c>
      <c r="B465">
        <v>350</v>
      </c>
    </row>
    <row r="466" spans="1:8" x14ac:dyDescent="0.35">
      <c r="A466" s="5" t="s">
        <v>21</v>
      </c>
      <c r="B466">
        <v>175</v>
      </c>
    </row>
    <row r="467" spans="1:8" x14ac:dyDescent="0.35">
      <c r="A467" s="5" t="s">
        <v>9</v>
      </c>
      <c r="B467">
        <v>18700</v>
      </c>
      <c r="C467">
        <v>3050</v>
      </c>
      <c r="D467">
        <v>1875</v>
      </c>
      <c r="E467">
        <v>100</v>
      </c>
      <c r="F467">
        <v>1825</v>
      </c>
      <c r="G467">
        <v>4550</v>
      </c>
      <c r="H467">
        <v>10650</v>
      </c>
    </row>
    <row r="468" spans="1:8" x14ac:dyDescent="0.35">
      <c r="A468" s="5" t="s">
        <v>20</v>
      </c>
      <c r="B468">
        <v>350</v>
      </c>
    </row>
    <row r="469" spans="1:8" x14ac:dyDescent="0.35">
      <c r="A469" s="5" t="s">
        <v>21</v>
      </c>
      <c r="B469">
        <v>175</v>
      </c>
    </row>
    <row r="470" spans="1:8" x14ac:dyDescent="0.35">
      <c r="A470" s="5" t="s">
        <v>20</v>
      </c>
      <c r="B470">
        <v>350</v>
      </c>
    </row>
    <row r="471" spans="1:8" x14ac:dyDescent="0.35">
      <c r="A471" s="5" t="s">
        <v>21</v>
      </c>
      <c r="B471">
        <v>175</v>
      </c>
    </row>
    <row r="472" spans="1:8" x14ac:dyDescent="0.35">
      <c r="A472" s="5" t="s">
        <v>20</v>
      </c>
      <c r="B472">
        <v>350</v>
      </c>
    </row>
    <row r="473" spans="1:8" x14ac:dyDescent="0.35">
      <c r="A473" s="5" t="s">
        <v>21</v>
      </c>
      <c r="B473">
        <v>175</v>
      </c>
    </row>
    <row r="474" spans="1:8" x14ac:dyDescent="0.35">
      <c r="A474" s="5" t="s">
        <v>20</v>
      </c>
      <c r="B474">
        <v>350</v>
      </c>
    </row>
    <row r="475" spans="1:8" x14ac:dyDescent="0.35">
      <c r="A475" s="5" t="s">
        <v>21</v>
      </c>
      <c r="B475">
        <v>175</v>
      </c>
    </row>
    <row r="476" spans="1:8" x14ac:dyDescent="0.35">
      <c r="A476" s="5" t="s">
        <v>20</v>
      </c>
      <c r="B476">
        <v>350</v>
      </c>
    </row>
    <row r="477" spans="1:8" x14ac:dyDescent="0.35">
      <c r="A477" s="5" t="s">
        <v>21</v>
      </c>
      <c r="B477">
        <v>175</v>
      </c>
    </row>
    <row r="478" spans="1:8" x14ac:dyDescent="0.35">
      <c r="A478" s="5" t="s">
        <v>9</v>
      </c>
      <c r="B478">
        <v>18750</v>
      </c>
      <c r="C478">
        <v>3000</v>
      </c>
      <c r="D478">
        <v>1875</v>
      </c>
      <c r="E478">
        <v>100</v>
      </c>
      <c r="F478">
        <v>1825</v>
      </c>
      <c r="G478">
        <v>4550</v>
      </c>
      <c r="H478">
        <v>10750</v>
      </c>
    </row>
    <row r="479" spans="1:8" x14ac:dyDescent="0.35">
      <c r="A479" s="5" t="s">
        <v>9</v>
      </c>
      <c r="B479">
        <v>18775</v>
      </c>
      <c r="C479">
        <v>3050</v>
      </c>
      <c r="D479">
        <v>1875</v>
      </c>
      <c r="E479">
        <v>100</v>
      </c>
      <c r="F479">
        <v>1825</v>
      </c>
      <c r="G479">
        <v>4525</v>
      </c>
      <c r="H479">
        <v>10750</v>
      </c>
    </row>
    <row r="480" spans="1:8" x14ac:dyDescent="0.35">
      <c r="A480" s="5" t="s">
        <v>9</v>
      </c>
      <c r="B480">
        <v>18775</v>
      </c>
      <c r="C480">
        <v>3025</v>
      </c>
      <c r="D480">
        <v>1900</v>
      </c>
      <c r="E480">
        <v>100</v>
      </c>
      <c r="F480">
        <v>1825</v>
      </c>
      <c r="G480">
        <v>4550</v>
      </c>
      <c r="H480">
        <v>10750</v>
      </c>
    </row>
    <row r="481" spans="1:8" x14ac:dyDescent="0.35">
      <c r="A481" s="5" t="s">
        <v>9</v>
      </c>
      <c r="B481">
        <v>18875</v>
      </c>
      <c r="C481">
        <v>3050</v>
      </c>
      <c r="D481">
        <v>1875</v>
      </c>
      <c r="E481">
        <v>100</v>
      </c>
      <c r="F481">
        <v>1900</v>
      </c>
      <c r="G481">
        <v>4525</v>
      </c>
      <c r="H481">
        <v>10850</v>
      </c>
    </row>
    <row r="482" spans="1:8" x14ac:dyDescent="0.35">
      <c r="A482" s="5" t="s">
        <v>9</v>
      </c>
      <c r="B482">
        <v>18700</v>
      </c>
      <c r="C482">
        <v>3025</v>
      </c>
      <c r="D482">
        <v>1875</v>
      </c>
      <c r="E482">
        <v>100</v>
      </c>
      <c r="F482">
        <v>1825</v>
      </c>
      <c r="G482">
        <v>4550</v>
      </c>
      <c r="H482">
        <v>10675</v>
      </c>
    </row>
    <row r="483" spans="1:8" x14ac:dyDescent="0.35">
      <c r="A483" s="5" t="s">
        <v>9</v>
      </c>
      <c r="B483">
        <v>18800</v>
      </c>
      <c r="C483">
        <v>3050</v>
      </c>
      <c r="D483">
        <v>1900</v>
      </c>
      <c r="E483">
        <v>100</v>
      </c>
      <c r="F483">
        <v>1825</v>
      </c>
      <c r="G483">
        <v>4550</v>
      </c>
      <c r="H483">
        <v>10750</v>
      </c>
    </row>
    <row r="484" spans="1:8" x14ac:dyDescent="0.35">
      <c r="A484" s="5" t="s">
        <v>9</v>
      </c>
      <c r="B484">
        <v>18825</v>
      </c>
      <c r="C484">
        <v>3025</v>
      </c>
      <c r="D484">
        <v>1900</v>
      </c>
      <c r="E484">
        <v>100</v>
      </c>
      <c r="F484">
        <v>1825</v>
      </c>
      <c r="G484">
        <v>4550</v>
      </c>
      <c r="H484">
        <v>10800</v>
      </c>
    </row>
    <row r="485" spans="1:8" x14ac:dyDescent="0.35">
      <c r="A485" s="5" t="s">
        <v>9</v>
      </c>
      <c r="B485">
        <v>18750</v>
      </c>
      <c r="C485">
        <v>3025</v>
      </c>
      <c r="D485">
        <v>1875</v>
      </c>
      <c r="E485">
        <v>100</v>
      </c>
      <c r="F485">
        <v>1825</v>
      </c>
      <c r="G485">
        <v>4550</v>
      </c>
      <c r="H485">
        <v>10725</v>
      </c>
    </row>
    <row r="486" spans="1:8" x14ac:dyDescent="0.35">
      <c r="A486" s="5" t="s">
        <v>9</v>
      </c>
      <c r="B486">
        <v>18800</v>
      </c>
      <c r="C486">
        <v>3025</v>
      </c>
      <c r="D486">
        <v>1875</v>
      </c>
      <c r="E486">
        <v>100</v>
      </c>
      <c r="F486">
        <v>1825</v>
      </c>
      <c r="G486">
        <v>4550</v>
      </c>
      <c r="H486">
        <v>10775</v>
      </c>
    </row>
    <row r="487" spans="1:8" x14ac:dyDescent="0.35">
      <c r="A487" s="5" t="s">
        <v>9</v>
      </c>
      <c r="B487">
        <v>18700</v>
      </c>
      <c r="C487">
        <v>3075</v>
      </c>
      <c r="D487">
        <v>1875</v>
      </c>
      <c r="E487">
        <v>100</v>
      </c>
      <c r="F487">
        <v>1825</v>
      </c>
      <c r="G487">
        <v>4525</v>
      </c>
      <c r="H487">
        <v>10650</v>
      </c>
    </row>
    <row r="488" spans="1:8" x14ac:dyDescent="0.35">
      <c r="A488" s="5" t="s">
        <v>9</v>
      </c>
      <c r="B488">
        <v>18800</v>
      </c>
      <c r="C488">
        <v>3050</v>
      </c>
      <c r="D488">
        <v>1875</v>
      </c>
      <c r="E488">
        <v>100</v>
      </c>
      <c r="F488">
        <v>1825</v>
      </c>
      <c r="G488">
        <v>4550</v>
      </c>
      <c r="H488">
        <v>10750</v>
      </c>
    </row>
    <row r="489" spans="1:8" x14ac:dyDescent="0.35">
      <c r="A489" s="5" t="s">
        <v>9</v>
      </c>
      <c r="B489">
        <v>18625</v>
      </c>
      <c r="C489">
        <v>3050</v>
      </c>
      <c r="D489">
        <v>1875</v>
      </c>
      <c r="E489">
        <v>100</v>
      </c>
      <c r="F489">
        <v>1825</v>
      </c>
      <c r="G489">
        <v>4550</v>
      </c>
      <c r="H489">
        <v>10575</v>
      </c>
    </row>
    <row r="490" spans="1:8" x14ac:dyDescent="0.35">
      <c r="A490" s="5" t="s">
        <v>9</v>
      </c>
      <c r="B490">
        <v>18675</v>
      </c>
      <c r="C490">
        <v>3050</v>
      </c>
      <c r="D490">
        <v>1900</v>
      </c>
      <c r="E490">
        <v>100</v>
      </c>
      <c r="F490">
        <v>1825</v>
      </c>
      <c r="G490">
        <v>4525</v>
      </c>
      <c r="H490">
        <v>10650</v>
      </c>
    </row>
    <row r="491" spans="1:8" x14ac:dyDescent="0.35">
      <c r="A491" s="5" t="s">
        <v>9</v>
      </c>
      <c r="B491">
        <v>18675</v>
      </c>
      <c r="C491">
        <v>3075</v>
      </c>
      <c r="D491">
        <v>1875</v>
      </c>
      <c r="E491">
        <v>100</v>
      </c>
      <c r="F491">
        <v>1825</v>
      </c>
      <c r="G491">
        <v>4600</v>
      </c>
      <c r="H491">
        <v>10550</v>
      </c>
    </row>
    <row r="492" spans="1:8" x14ac:dyDescent="0.35">
      <c r="A492" s="5" t="s">
        <v>9</v>
      </c>
      <c r="B492">
        <v>18700</v>
      </c>
      <c r="C492">
        <v>3000</v>
      </c>
      <c r="D492">
        <v>1875</v>
      </c>
      <c r="E492">
        <v>100</v>
      </c>
      <c r="F492">
        <v>1825</v>
      </c>
      <c r="G492">
        <v>4575</v>
      </c>
      <c r="H492">
        <v>10675</v>
      </c>
    </row>
    <row r="493" spans="1:8" x14ac:dyDescent="0.35">
      <c r="A493" s="5" t="s">
        <v>9</v>
      </c>
      <c r="B493">
        <v>18600</v>
      </c>
      <c r="C493">
        <v>3075</v>
      </c>
      <c r="D493">
        <v>1875</v>
      </c>
      <c r="E493">
        <v>100</v>
      </c>
      <c r="F493">
        <v>1825</v>
      </c>
      <c r="G493">
        <v>4525</v>
      </c>
      <c r="H493">
        <v>10550</v>
      </c>
    </row>
    <row r="494" spans="1:8" x14ac:dyDescent="0.35">
      <c r="A494" s="5" t="s">
        <v>9</v>
      </c>
      <c r="B494">
        <v>18775</v>
      </c>
      <c r="C494">
        <v>3000</v>
      </c>
      <c r="D494">
        <v>1875</v>
      </c>
      <c r="E494">
        <v>100</v>
      </c>
      <c r="F494">
        <v>1900</v>
      </c>
      <c r="G494">
        <v>4550</v>
      </c>
      <c r="H494">
        <v>10775</v>
      </c>
    </row>
    <row r="495" spans="1:8" x14ac:dyDescent="0.35">
      <c r="A495" s="5" t="s">
        <v>9</v>
      </c>
      <c r="B495">
        <v>18650</v>
      </c>
      <c r="C495">
        <v>3025</v>
      </c>
      <c r="D495">
        <v>1900</v>
      </c>
      <c r="E495">
        <v>100</v>
      </c>
      <c r="F495">
        <v>1825</v>
      </c>
      <c r="G495">
        <v>4525</v>
      </c>
      <c r="H495">
        <v>10650</v>
      </c>
    </row>
    <row r="496" spans="1:8" x14ac:dyDescent="0.35">
      <c r="A496" s="5" t="s">
        <v>13</v>
      </c>
      <c r="B496">
        <v>133225</v>
      </c>
      <c r="C496">
        <v>4050</v>
      </c>
      <c r="D496">
        <v>3200</v>
      </c>
      <c r="E496">
        <v>106275</v>
      </c>
      <c r="F496">
        <v>4875</v>
      </c>
      <c r="G496">
        <v>7575</v>
      </c>
      <c r="H496">
        <v>121150</v>
      </c>
    </row>
    <row r="497" spans="1:8" x14ac:dyDescent="0.35">
      <c r="A497" s="5" t="s">
        <v>12</v>
      </c>
      <c r="B497">
        <v>24100</v>
      </c>
      <c r="C497">
        <v>4900</v>
      </c>
      <c r="D497">
        <v>4900</v>
      </c>
      <c r="E497">
        <v>1850</v>
      </c>
      <c r="F497">
        <v>1175</v>
      </c>
      <c r="G497">
        <v>3800</v>
      </c>
      <c r="H497">
        <v>14950</v>
      </c>
    </row>
    <row r="498" spans="1:8" x14ac:dyDescent="0.35">
      <c r="A498" s="5" t="s">
        <v>25</v>
      </c>
      <c r="B498">
        <v>21200</v>
      </c>
      <c r="C498">
        <v>3900</v>
      </c>
      <c r="D498">
        <v>2800</v>
      </c>
      <c r="E498">
        <v>250</v>
      </c>
      <c r="F498">
        <v>1775</v>
      </c>
      <c r="G498">
        <v>4575</v>
      </c>
      <c r="H498">
        <v>12275</v>
      </c>
    </row>
    <row r="499" spans="1:8" x14ac:dyDescent="0.35">
      <c r="A499" s="5" t="s">
        <v>26</v>
      </c>
      <c r="B499">
        <v>20825</v>
      </c>
      <c r="C499">
        <v>3250</v>
      </c>
      <c r="D499">
        <v>1900</v>
      </c>
      <c r="E499">
        <v>100</v>
      </c>
      <c r="F499">
        <v>2500</v>
      </c>
      <c r="G499">
        <v>5375</v>
      </c>
      <c r="H499">
        <v>11750</v>
      </c>
    </row>
    <row r="500" spans="1:8" x14ac:dyDescent="0.35">
      <c r="A500" s="5" t="s">
        <v>16</v>
      </c>
      <c r="B500">
        <v>20975</v>
      </c>
      <c r="C500">
        <v>3100</v>
      </c>
      <c r="D500">
        <v>1875</v>
      </c>
      <c r="E500">
        <v>1700</v>
      </c>
      <c r="F500">
        <v>1925</v>
      </c>
      <c r="G500">
        <v>4575</v>
      </c>
      <c r="H500">
        <v>12850</v>
      </c>
    </row>
    <row r="501" spans="1:8" x14ac:dyDescent="0.35">
      <c r="A501" s="5" t="s">
        <v>85</v>
      </c>
      <c r="B501">
        <v>623825</v>
      </c>
      <c r="C501">
        <v>3875</v>
      </c>
      <c r="D501">
        <v>3025</v>
      </c>
      <c r="E501">
        <v>604225</v>
      </c>
      <c r="F501">
        <v>1175</v>
      </c>
      <c r="G501">
        <v>3750</v>
      </c>
      <c r="H501">
        <v>615750</v>
      </c>
    </row>
    <row r="502" spans="1:8" x14ac:dyDescent="0.35">
      <c r="A502" s="5" t="s">
        <v>86</v>
      </c>
      <c r="B502">
        <v>287200</v>
      </c>
      <c r="C502">
        <v>3100</v>
      </c>
      <c r="D502">
        <v>1950</v>
      </c>
      <c r="E502">
        <v>269175</v>
      </c>
      <c r="F502">
        <v>1125</v>
      </c>
      <c r="G502">
        <v>3800</v>
      </c>
      <c r="H502">
        <v>279850</v>
      </c>
    </row>
    <row r="503" spans="1:8" x14ac:dyDescent="0.35">
      <c r="A503" s="5" t="s">
        <v>29</v>
      </c>
      <c r="B503">
        <v>73225</v>
      </c>
      <c r="C503">
        <v>3100</v>
      </c>
      <c r="D503">
        <v>2200</v>
      </c>
      <c r="E503">
        <v>44950</v>
      </c>
      <c r="F503">
        <v>6875</v>
      </c>
      <c r="G503">
        <v>7625</v>
      </c>
      <c r="H503">
        <v>62050</v>
      </c>
    </row>
    <row r="504" spans="1:8" x14ac:dyDescent="0.35">
      <c r="A504" s="5" t="s">
        <v>28</v>
      </c>
      <c r="B504">
        <v>84000</v>
      </c>
      <c r="C504">
        <v>3175</v>
      </c>
      <c r="D504">
        <v>3000</v>
      </c>
      <c r="E504">
        <v>2175</v>
      </c>
      <c r="F504">
        <v>37050</v>
      </c>
      <c r="G504">
        <v>30525</v>
      </c>
      <c r="H504">
        <v>49850</v>
      </c>
    </row>
    <row r="505" spans="1:8" x14ac:dyDescent="0.35">
      <c r="A505" s="5" t="s">
        <v>67</v>
      </c>
      <c r="B505">
        <v>19600</v>
      </c>
      <c r="C505">
        <v>3025</v>
      </c>
      <c r="D505">
        <v>1925</v>
      </c>
      <c r="E505">
        <v>100</v>
      </c>
      <c r="F505">
        <v>1925</v>
      </c>
      <c r="G505">
        <v>4575</v>
      </c>
      <c r="H505">
        <v>11550</v>
      </c>
    </row>
    <row r="506" spans="1:8" x14ac:dyDescent="0.35">
      <c r="A506" s="5" t="s">
        <v>75</v>
      </c>
    </row>
    <row r="507" spans="1:8" x14ac:dyDescent="0.35">
      <c r="A507" s="5" t="s">
        <v>76</v>
      </c>
    </row>
    <row r="508" spans="1:8" x14ac:dyDescent="0.35">
      <c r="A508" s="5" t="s">
        <v>77</v>
      </c>
    </row>
    <row r="509" spans="1:8" x14ac:dyDescent="0.35">
      <c r="A509" s="5" t="s">
        <v>78</v>
      </c>
    </row>
    <row r="510" spans="1:8" x14ac:dyDescent="0.35">
      <c r="A510" s="5" t="s">
        <v>79</v>
      </c>
    </row>
    <row r="511" spans="1:8" x14ac:dyDescent="0.35">
      <c r="A511" s="5" t="s">
        <v>96</v>
      </c>
    </row>
    <row r="512" spans="1:8" x14ac:dyDescent="0.35">
      <c r="A512" s="5" t="s">
        <v>88</v>
      </c>
    </row>
    <row r="513" spans="1:8" x14ac:dyDescent="0.35">
      <c r="A513" s="5" t="s">
        <v>72</v>
      </c>
    </row>
    <row r="514" spans="1:8" x14ac:dyDescent="0.35">
      <c r="A514" s="5" t="s">
        <v>73</v>
      </c>
    </row>
    <row r="515" spans="1:8" x14ac:dyDescent="0.35">
      <c r="A515" s="5" t="s">
        <v>74</v>
      </c>
    </row>
    <row r="516" spans="1:8" x14ac:dyDescent="0.35">
      <c r="A516" s="5" t="s">
        <v>4</v>
      </c>
      <c r="B516" t="s">
        <v>80</v>
      </c>
      <c r="C516" t="s">
        <v>81</v>
      </c>
      <c r="D516" t="s">
        <v>5</v>
      </c>
      <c r="E516" t="s">
        <v>6</v>
      </c>
      <c r="F516" t="s">
        <v>7</v>
      </c>
      <c r="G516" t="s">
        <v>82</v>
      </c>
      <c r="H516" t="s">
        <v>83</v>
      </c>
    </row>
    <row r="517" spans="1:8" x14ac:dyDescent="0.35">
      <c r="A517" s="5" t="s">
        <v>19</v>
      </c>
      <c r="B517">
        <v>6300</v>
      </c>
    </row>
    <row r="518" spans="1:8" x14ac:dyDescent="0.35">
      <c r="A518" s="5" t="s">
        <v>87</v>
      </c>
      <c r="B518">
        <v>150</v>
      </c>
    </row>
    <row r="519" spans="1:8" x14ac:dyDescent="0.35">
      <c r="A519" s="5" t="s">
        <v>8</v>
      </c>
      <c r="B519">
        <v>30525</v>
      </c>
      <c r="C519">
        <v>4050</v>
      </c>
      <c r="D519">
        <v>1900</v>
      </c>
      <c r="E519">
        <v>50</v>
      </c>
      <c r="F519">
        <v>5875</v>
      </c>
      <c r="G519">
        <v>9725</v>
      </c>
      <c r="H519">
        <v>16300</v>
      </c>
    </row>
    <row r="520" spans="1:8" x14ac:dyDescent="0.35">
      <c r="A520" s="5" t="s">
        <v>90</v>
      </c>
    </row>
    <row r="521" spans="1:8" x14ac:dyDescent="0.35">
      <c r="A521" s="5" t="s">
        <v>84</v>
      </c>
      <c r="B521">
        <v>23250</v>
      </c>
      <c r="C521">
        <v>5300</v>
      </c>
      <c r="D521">
        <v>5025</v>
      </c>
      <c r="E521">
        <v>100</v>
      </c>
      <c r="F521">
        <v>1175</v>
      </c>
      <c r="G521">
        <v>3850</v>
      </c>
      <c r="H521">
        <v>13650</v>
      </c>
    </row>
    <row r="522" spans="1:8" x14ac:dyDescent="0.35">
      <c r="A522" s="5" t="s">
        <v>10</v>
      </c>
      <c r="B522">
        <v>575050</v>
      </c>
      <c r="C522">
        <v>123425</v>
      </c>
      <c r="D522">
        <v>82025</v>
      </c>
      <c r="E522">
        <v>331475</v>
      </c>
      <c r="F522">
        <v>1275</v>
      </c>
      <c r="G522">
        <v>4150</v>
      </c>
      <c r="H522">
        <v>525850</v>
      </c>
    </row>
    <row r="523" spans="1:8" x14ac:dyDescent="0.35">
      <c r="A523" s="5" t="s">
        <v>27</v>
      </c>
      <c r="B523">
        <v>31222075</v>
      </c>
    </row>
    <row r="524" spans="1:8" x14ac:dyDescent="0.35">
      <c r="A524" s="5" t="s">
        <v>11</v>
      </c>
      <c r="B524">
        <v>2052500</v>
      </c>
      <c r="C524">
        <v>3300</v>
      </c>
      <c r="D524">
        <v>2100</v>
      </c>
      <c r="E524">
        <v>2019150</v>
      </c>
      <c r="F524">
        <v>8450</v>
      </c>
      <c r="G524">
        <v>11650</v>
      </c>
      <c r="H524">
        <v>2037100</v>
      </c>
    </row>
    <row r="525" spans="1:8" x14ac:dyDescent="0.35">
      <c r="A525" s="5" t="s">
        <v>22</v>
      </c>
      <c r="B525">
        <v>25</v>
      </c>
    </row>
    <row r="526" spans="1:8" x14ac:dyDescent="0.35">
      <c r="A526" s="5" t="s">
        <v>23</v>
      </c>
      <c r="B526">
        <v>75</v>
      </c>
    </row>
    <row r="527" spans="1:8" x14ac:dyDescent="0.35">
      <c r="A527" s="5" t="s">
        <v>23</v>
      </c>
      <c r="B527">
        <v>275</v>
      </c>
    </row>
    <row r="528" spans="1:8" x14ac:dyDescent="0.35">
      <c r="A528" s="5" t="s">
        <v>23</v>
      </c>
      <c r="B528">
        <v>50</v>
      </c>
    </row>
    <row r="529" spans="1:8" x14ac:dyDescent="0.35">
      <c r="A529" s="5" t="s">
        <v>23</v>
      </c>
      <c r="B529">
        <v>50</v>
      </c>
    </row>
    <row r="530" spans="1:8" x14ac:dyDescent="0.35">
      <c r="A530" s="5" t="s">
        <v>23</v>
      </c>
      <c r="B530">
        <v>50</v>
      </c>
    </row>
    <row r="531" spans="1:8" x14ac:dyDescent="0.35">
      <c r="A531" s="5" t="s">
        <v>23</v>
      </c>
      <c r="B531">
        <v>50</v>
      </c>
    </row>
    <row r="532" spans="1:8" x14ac:dyDescent="0.35">
      <c r="A532" s="5" t="s">
        <v>23</v>
      </c>
      <c r="B532">
        <v>50</v>
      </c>
    </row>
    <row r="533" spans="1:8" x14ac:dyDescent="0.35">
      <c r="A533" s="5" t="s">
        <v>23</v>
      </c>
      <c r="B533">
        <v>50</v>
      </c>
    </row>
    <row r="534" spans="1:8" x14ac:dyDescent="0.35">
      <c r="A534" s="5" t="s">
        <v>23</v>
      </c>
      <c r="B534">
        <v>50</v>
      </c>
    </row>
    <row r="535" spans="1:8" x14ac:dyDescent="0.35">
      <c r="A535" s="5" t="s">
        <v>24</v>
      </c>
      <c r="B535">
        <v>50</v>
      </c>
    </row>
    <row r="536" spans="1:8" x14ac:dyDescent="0.35">
      <c r="A536" s="5" t="s">
        <v>14</v>
      </c>
      <c r="B536">
        <v>145375</v>
      </c>
      <c r="C536">
        <v>21400</v>
      </c>
      <c r="D536">
        <v>11250</v>
      </c>
      <c r="E536">
        <v>97375</v>
      </c>
      <c r="F536">
        <v>2000</v>
      </c>
      <c r="G536">
        <v>4850</v>
      </c>
      <c r="H536">
        <v>118675</v>
      </c>
    </row>
    <row r="537" spans="1:8" x14ac:dyDescent="0.35">
      <c r="A537" s="5" t="s">
        <v>15</v>
      </c>
      <c r="B537">
        <v>21225</v>
      </c>
      <c r="C537">
        <v>4775</v>
      </c>
      <c r="D537">
        <v>4175</v>
      </c>
      <c r="E537">
        <v>150</v>
      </c>
      <c r="F537">
        <v>1200</v>
      </c>
      <c r="G537">
        <v>3725</v>
      </c>
      <c r="H537">
        <v>12275</v>
      </c>
    </row>
    <row r="538" spans="1:8" x14ac:dyDescent="0.35">
      <c r="A538" s="5" t="s">
        <v>12</v>
      </c>
      <c r="B538">
        <v>25175</v>
      </c>
      <c r="C538">
        <v>4900</v>
      </c>
      <c r="D538">
        <v>4975</v>
      </c>
      <c r="E538">
        <v>1850</v>
      </c>
      <c r="F538">
        <v>1175</v>
      </c>
      <c r="G538">
        <v>3775</v>
      </c>
      <c r="H538">
        <v>16050</v>
      </c>
    </row>
    <row r="539" spans="1:8" x14ac:dyDescent="0.35">
      <c r="A539" s="5" t="s">
        <v>9</v>
      </c>
      <c r="B539">
        <v>18825</v>
      </c>
      <c r="C539">
        <v>3100</v>
      </c>
      <c r="D539">
        <v>1875</v>
      </c>
      <c r="E539">
        <v>100</v>
      </c>
      <c r="F539">
        <v>1825</v>
      </c>
      <c r="G539">
        <v>4575</v>
      </c>
      <c r="H539">
        <v>10700</v>
      </c>
    </row>
    <row r="540" spans="1:8" x14ac:dyDescent="0.35">
      <c r="A540" s="5" t="s">
        <v>20</v>
      </c>
      <c r="B540">
        <v>375</v>
      </c>
    </row>
    <row r="541" spans="1:8" x14ac:dyDescent="0.35">
      <c r="A541" s="5" t="s">
        <v>21</v>
      </c>
      <c r="B541">
        <v>175</v>
      </c>
    </row>
    <row r="542" spans="1:8" x14ac:dyDescent="0.35">
      <c r="A542" s="5" t="s">
        <v>20</v>
      </c>
      <c r="B542">
        <v>350</v>
      </c>
    </row>
    <row r="543" spans="1:8" x14ac:dyDescent="0.35">
      <c r="A543" s="5" t="s">
        <v>21</v>
      </c>
      <c r="B543">
        <v>175</v>
      </c>
    </row>
    <row r="544" spans="1:8" x14ac:dyDescent="0.35">
      <c r="A544" s="5" t="s">
        <v>20</v>
      </c>
      <c r="B544">
        <v>350</v>
      </c>
    </row>
    <row r="545" spans="1:8" x14ac:dyDescent="0.35">
      <c r="A545" s="5" t="s">
        <v>21</v>
      </c>
      <c r="B545">
        <v>175</v>
      </c>
    </row>
    <row r="546" spans="1:8" x14ac:dyDescent="0.35">
      <c r="A546" s="5" t="s">
        <v>20</v>
      </c>
      <c r="B546">
        <v>350</v>
      </c>
    </row>
    <row r="547" spans="1:8" x14ac:dyDescent="0.35">
      <c r="A547" s="5" t="s">
        <v>21</v>
      </c>
      <c r="B547">
        <v>175</v>
      </c>
    </row>
    <row r="548" spans="1:8" x14ac:dyDescent="0.35">
      <c r="A548" s="5" t="s">
        <v>20</v>
      </c>
      <c r="B548">
        <v>350</v>
      </c>
    </row>
    <row r="549" spans="1:8" x14ac:dyDescent="0.35">
      <c r="A549" s="5" t="s">
        <v>21</v>
      </c>
      <c r="B549">
        <v>175</v>
      </c>
    </row>
    <row r="550" spans="1:8" x14ac:dyDescent="0.35">
      <c r="A550" s="5" t="s">
        <v>20</v>
      </c>
      <c r="B550">
        <v>350</v>
      </c>
    </row>
    <row r="551" spans="1:8" x14ac:dyDescent="0.35">
      <c r="A551" s="5" t="s">
        <v>21</v>
      </c>
      <c r="B551">
        <v>175</v>
      </c>
    </row>
    <row r="552" spans="1:8" x14ac:dyDescent="0.35">
      <c r="A552" s="5" t="s">
        <v>9</v>
      </c>
      <c r="B552">
        <v>18775</v>
      </c>
      <c r="C552">
        <v>3175</v>
      </c>
      <c r="D552">
        <v>1900</v>
      </c>
      <c r="E552">
        <v>100</v>
      </c>
      <c r="F552">
        <v>1825</v>
      </c>
      <c r="G552">
        <v>4600</v>
      </c>
      <c r="H552">
        <v>10550</v>
      </c>
    </row>
    <row r="553" spans="1:8" x14ac:dyDescent="0.35">
      <c r="A553" s="5" t="s">
        <v>20</v>
      </c>
      <c r="B553">
        <v>350</v>
      </c>
    </row>
    <row r="554" spans="1:8" x14ac:dyDescent="0.35">
      <c r="A554" s="5" t="s">
        <v>21</v>
      </c>
      <c r="B554">
        <v>175</v>
      </c>
    </row>
    <row r="555" spans="1:8" x14ac:dyDescent="0.35">
      <c r="A555" s="5" t="s">
        <v>20</v>
      </c>
      <c r="B555">
        <v>350</v>
      </c>
    </row>
    <row r="556" spans="1:8" x14ac:dyDescent="0.35">
      <c r="A556" s="5" t="s">
        <v>21</v>
      </c>
      <c r="B556">
        <v>175</v>
      </c>
    </row>
    <row r="557" spans="1:8" x14ac:dyDescent="0.35">
      <c r="A557" s="5" t="s">
        <v>20</v>
      </c>
      <c r="B557">
        <v>350</v>
      </c>
    </row>
    <row r="558" spans="1:8" x14ac:dyDescent="0.35">
      <c r="A558" s="5" t="s">
        <v>21</v>
      </c>
      <c r="B558">
        <v>175</v>
      </c>
    </row>
    <row r="559" spans="1:8" x14ac:dyDescent="0.35">
      <c r="A559" s="5" t="s">
        <v>20</v>
      </c>
      <c r="B559">
        <v>350</v>
      </c>
    </row>
    <row r="560" spans="1:8" x14ac:dyDescent="0.35">
      <c r="A560" s="5" t="s">
        <v>21</v>
      </c>
      <c r="B560">
        <v>175</v>
      </c>
    </row>
    <row r="561" spans="1:8" x14ac:dyDescent="0.35">
      <c r="A561" s="5" t="s">
        <v>20</v>
      </c>
      <c r="B561">
        <v>350</v>
      </c>
    </row>
    <row r="562" spans="1:8" x14ac:dyDescent="0.35">
      <c r="A562" s="5" t="s">
        <v>21</v>
      </c>
      <c r="B562">
        <v>175</v>
      </c>
    </row>
    <row r="563" spans="1:8" x14ac:dyDescent="0.35">
      <c r="A563" s="5" t="s">
        <v>9</v>
      </c>
      <c r="B563">
        <v>18700</v>
      </c>
      <c r="C563">
        <v>3050</v>
      </c>
      <c r="D563">
        <v>1875</v>
      </c>
      <c r="E563">
        <v>100</v>
      </c>
      <c r="F563">
        <v>1825</v>
      </c>
      <c r="G563">
        <v>4525</v>
      </c>
      <c r="H563">
        <v>10675</v>
      </c>
    </row>
    <row r="564" spans="1:8" x14ac:dyDescent="0.35">
      <c r="A564" s="5" t="s">
        <v>9</v>
      </c>
      <c r="B564">
        <v>18625</v>
      </c>
      <c r="C564">
        <v>3075</v>
      </c>
      <c r="D564">
        <v>1900</v>
      </c>
      <c r="E564">
        <v>100</v>
      </c>
      <c r="F564">
        <v>1825</v>
      </c>
      <c r="G564">
        <v>4500</v>
      </c>
      <c r="H564">
        <v>10600</v>
      </c>
    </row>
    <row r="565" spans="1:8" x14ac:dyDescent="0.35">
      <c r="A565" s="5" t="s">
        <v>9</v>
      </c>
      <c r="B565">
        <v>18575</v>
      </c>
      <c r="C565">
        <v>3050</v>
      </c>
      <c r="D565">
        <v>1875</v>
      </c>
      <c r="E565">
        <v>100</v>
      </c>
      <c r="F565">
        <v>1825</v>
      </c>
      <c r="G565">
        <v>4500</v>
      </c>
      <c r="H565">
        <v>10575</v>
      </c>
    </row>
    <row r="566" spans="1:8" x14ac:dyDescent="0.35">
      <c r="A566" s="5" t="s">
        <v>9</v>
      </c>
      <c r="B566">
        <v>18825</v>
      </c>
      <c r="C566">
        <v>3025</v>
      </c>
      <c r="D566">
        <v>1875</v>
      </c>
      <c r="E566">
        <v>100</v>
      </c>
      <c r="F566">
        <v>1825</v>
      </c>
      <c r="G566">
        <v>4575</v>
      </c>
      <c r="H566">
        <v>10775</v>
      </c>
    </row>
    <row r="567" spans="1:8" x14ac:dyDescent="0.35">
      <c r="A567" s="5" t="s">
        <v>9</v>
      </c>
      <c r="B567">
        <v>18725</v>
      </c>
      <c r="C567">
        <v>3025</v>
      </c>
      <c r="D567">
        <v>1875</v>
      </c>
      <c r="E567">
        <v>100</v>
      </c>
      <c r="F567">
        <v>1825</v>
      </c>
      <c r="G567">
        <v>4600</v>
      </c>
      <c r="H567">
        <v>10650</v>
      </c>
    </row>
    <row r="568" spans="1:8" x14ac:dyDescent="0.35">
      <c r="A568" s="5" t="s">
        <v>9</v>
      </c>
      <c r="B568">
        <v>18775</v>
      </c>
      <c r="C568">
        <v>3050</v>
      </c>
      <c r="D568">
        <v>1875</v>
      </c>
      <c r="E568">
        <v>100</v>
      </c>
      <c r="F568">
        <v>1825</v>
      </c>
      <c r="G568">
        <v>4525</v>
      </c>
      <c r="H568">
        <v>10750</v>
      </c>
    </row>
    <row r="569" spans="1:8" x14ac:dyDescent="0.35">
      <c r="A569" s="5" t="s">
        <v>9</v>
      </c>
      <c r="B569">
        <v>18700</v>
      </c>
      <c r="C569">
        <v>3000</v>
      </c>
      <c r="D569">
        <v>1900</v>
      </c>
      <c r="E569">
        <v>100</v>
      </c>
      <c r="F569">
        <v>1825</v>
      </c>
      <c r="G569">
        <v>4500</v>
      </c>
      <c r="H569">
        <v>10750</v>
      </c>
    </row>
    <row r="570" spans="1:8" x14ac:dyDescent="0.35">
      <c r="A570" s="5" t="s">
        <v>9</v>
      </c>
      <c r="B570">
        <v>18750</v>
      </c>
      <c r="C570">
        <v>3075</v>
      </c>
      <c r="D570">
        <v>1875</v>
      </c>
      <c r="E570">
        <v>100</v>
      </c>
      <c r="F570">
        <v>1825</v>
      </c>
      <c r="G570">
        <v>4575</v>
      </c>
      <c r="H570">
        <v>10650</v>
      </c>
    </row>
    <row r="571" spans="1:8" x14ac:dyDescent="0.35">
      <c r="A571" s="5" t="s">
        <v>9</v>
      </c>
      <c r="B571">
        <v>18675</v>
      </c>
      <c r="C571">
        <v>3075</v>
      </c>
      <c r="D571">
        <v>1875</v>
      </c>
      <c r="E571">
        <v>100</v>
      </c>
      <c r="F571">
        <v>1825</v>
      </c>
      <c r="G571">
        <v>4600</v>
      </c>
      <c r="H571">
        <v>10550</v>
      </c>
    </row>
    <row r="572" spans="1:8" x14ac:dyDescent="0.35">
      <c r="A572" s="5" t="s">
        <v>9</v>
      </c>
      <c r="B572">
        <v>18800</v>
      </c>
      <c r="C572">
        <v>3050</v>
      </c>
      <c r="D572">
        <v>1875</v>
      </c>
      <c r="E572">
        <v>100</v>
      </c>
      <c r="F572">
        <v>1825</v>
      </c>
      <c r="G572">
        <v>4550</v>
      </c>
      <c r="H572">
        <v>10750</v>
      </c>
    </row>
    <row r="573" spans="1:8" x14ac:dyDescent="0.35">
      <c r="A573" s="5" t="s">
        <v>9</v>
      </c>
      <c r="B573">
        <v>18775</v>
      </c>
      <c r="C573">
        <v>3000</v>
      </c>
      <c r="D573">
        <v>1900</v>
      </c>
      <c r="E573">
        <v>100</v>
      </c>
      <c r="F573">
        <v>1825</v>
      </c>
      <c r="G573">
        <v>4550</v>
      </c>
      <c r="H573">
        <v>10775</v>
      </c>
    </row>
    <row r="574" spans="1:8" x14ac:dyDescent="0.35">
      <c r="A574" s="5" t="s">
        <v>9</v>
      </c>
      <c r="B574">
        <v>18825</v>
      </c>
      <c r="C574">
        <v>3075</v>
      </c>
      <c r="D574">
        <v>1900</v>
      </c>
      <c r="E574">
        <v>100</v>
      </c>
      <c r="F574">
        <v>1825</v>
      </c>
      <c r="G574">
        <v>4550</v>
      </c>
      <c r="H574">
        <v>10750</v>
      </c>
    </row>
    <row r="575" spans="1:8" x14ac:dyDescent="0.35">
      <c r="A575" s="5" t="s">
        <v>9</v>
      </c>
      <c r="B575">
        <v>18650</v>
      </c>
      <c r="C575">
        <v>3075</v>
      </c>
      <c r="D575">
        <v>1875</v>
      </c>
      <c r="E575">
        <v>100</v>
      </c>
      <c r="F575">
        <v>1825</v>
      </c>
      <c r="G575">
        <v>4525</v>
      </c>
      <c r="H575">
        <v>10600</v>
      </c>
    </row>
    <row r="576" spans="1:8" x14ac:dyDescent="0.35">
      <c r="A576" s="5" t="s">
        <v>9</v>
      </c>
      <c r="B576">
        <v>18800</v>
      </c>
      <c r="C576">
        <v>3050</v>
      </c>
      <c r="D576">
        <v>1875</v>
      </c>
      <c r="E576">
        <v>100</v>
      </c>
      <c r="F576">
        <v>1825</v>
      </c>
      <c r="G576">
        <v>4550</v>
      </c>
      <c r="H576">
        <v>10750</v>
      </c>
    </row>
    <row r="577" spans="1:8" x14ac:dyDescent="0.35">
      <c r="A577" s="5" t="s">
        <v>9</v>
      </c>
      <c r="B577">
        <v>18750</v>
      </c>
      <c r="C577">
        <v>3000</v>
      </c>
      <c r="D577">
        <v>1900</v>
      </c>
      <c r="E577">
        <v>100</v>
      </c>
      <c r="F577">
        <v>1825</v>
      </c>
      <c r="G577">
        <v>4550</v>
      </c>
      <c r="H577">
        <v>10750</v>
      </c>
    </row>
    <row r="578" spans="1:8" x14ac:dyDescent="0.35">
      <c r="A578" s="5" t="s">
        <v>9</v>
      </c>
      <c r="B578">
        <v>18850</v>
      </c>
      <c r="C578">
        <v>3075</v>
      </c>
      <c r="D578">
        <v>1875</v>
      </c>
      <c r="E578">
        <v>100</v>
      </c>
      <c r="F578">
        <v>1825</v>
      </c>
      <c r="G578">
        <v>4575</v>
      </c>
      <c r="H578">
        <v>10750</v>
      </c>
    </row>
    <row r="579" spans="1:8" x14ac:dyDescent="0.35">
      <c r="A579" s="5" t="s">
        <v>9</v>
      </c>
      <c r="B579">
        <v>18850</v>
      </c>
      <c r="C579">
        <v>3050</v>
      </c>
      <c r="D579">
        <v>1875</v>
      </c>
      <c r="E579">
        <v>100</v>
      </c>
      <c r="F579">
        <v>1825</v>
      </c>
      <c r="G579">
        <v>4600</v>
      </c>
      <c r="H579">
        <v>10750</v>
      </c>
    </row>
    <row r="580" spans="1:8" x14ac:dyDescent="0.35">
      <c r="A580" s="5" t="s">
        <v>9</v>
      </c>
      <c r="B580">
        <v>18625</v>
      </c>
      <c r="C580">
        <v>3050</v>
      </c>
      <c r="D580">
        <v>1900</v>
      </c>
      <c r="E580">
        <v>100</v>
      </c>
      <c r="F580">
        <v>1825</v>
      </c>
      <c r="G580">
        <v>4475</v>
      </c>
      <c r="H580">
        <v>10650</v>
      </c>
    </row>
    <row r="581" spans="1:8" x14ac:dyDescent="0.35">
      <c r="A581" s="5" t="s">
        <v>13</v>
      </c>
      <c r="B581">
        <v>133100</v>
      </c>
      <c r="C581">
        <v>3925</v>
      </c>
      <c r="D581">
        <v>3200</v>
      </c>
      <c r="E581">
        <v>106125</v>
      </c>
      <c r="F581">
        <v>4875</v>
      </c>
      <c r="G581">
        <v>7475</v>
      </c>
      <c r="H581">
        <v>121250</v>
      </c>
    </row>
    <row r="582" spans="1:8" x14ac:dyDescent="0.35">
      <c r="A582" s="5" t="s">
        <v>12</v>
      </c>
      <c r="B582">
        <v>24650</v>
      </c>
      <c r="C582">
        <v>4850</v>
      </c>
      <c r="D582">
        <v>4925</v>
      </c>
      <c r="E582">
        <v>1850</v>
      </c>
      <c r="F582">
        <v>1175</v>
      </c>
      <c r="G582">
        <v>3800</v>
      </c>
      <c r="H582">
        <v>15550</v>
      </c>
    </row>
    <row r="583" spans="1:8" x14ac:dyDescent="0.35">
      <c r="A583" s="5" t="s">
        <v>25</v>
      </c>
      <c r="B583">
        <v>21150</v>
      </c>
      <c r="C583">
        <v>3875</v>
      </c>
      <c r="D583">
        <v>2800</v>
      </c>
      <c r="E583">
        <v>250</v>
      </c>
      <c r="F583">
        <v>1775</v>
      </c>
      <c r="G583">
        <v>4625</v>
      </c>
      <c r="H583">
        <v>12200</v>
      </c>
    </row>
    <row r="584" spans="1:8" x14ac:dyDescent="0.35">
      <c r="A584" s="5" t="s">
        <v>26</v>
      </c>
      <c r="B584">
        <v>20800</v>
      </c>
      <c r="C584">
        <v>3275</v>
      </c>
      <c r="D584">
        <v>1900</v>
      </c>
      <c r="E584">
        <v>100</v>
      </c>
      <c r="F584">
        <v>2500</v>
      </c>
      <c r="G584">
        <v>5425</v>
      </c>
      <c r="H584">
        <v>11650</v>
      </c>
    </row>
    <row r="585" spans="1:8" x14ac:dyDescent="0.35">
      <c r="A585" s="5" t="s">
        <v>16</v>
      </c>
      <c r="B585">
        <v>21025</v>
      </c>
      <c r="C585">
        <v>3175</v>
      </c>
      <c r="D585">
        <v>1900</v>
      </c>
      <c r="E585">
        <v>1700</v>
      </c>
      <c r="F585">
        <v>1975</v>
      </c>
      <c r="G585">
        <v>4600</v>
      </c>
      <c r="H585">
        <v>12800</v>
      </c>
    </row>
    <row r="586" spans="1:8" x14ac:dyDescent="0.35">
      <c r="A586" s="5" t="s">
        <v>85</v>
      </c>
      <c r="B586">
        <v>624675</v>
      </c>
      <c r="C586">
        <v>3875</v>
      </c>
      <c r="D586">
        <v>3025</v>
      </c>
      <c r="E586">
        <v>604200</v>
      </c>
      <c r="F586">
        <v>1175</v>
      </c>
      <c r="G586">
        <v>3700</v>
      </c>
      <c r="H586">
        <v>616650</v>
      </c>
    </row>
    <row r="587" spans="1:8" x14ac:dyDescent="0.35">
      <c r="A587" s="5" t="s">
        <v>86</v>
      </c>
      <c r="B587">
        <v>287325</v>
      </c>
      <c r="C587">
        <v>3150</v>
      </c>
      <c r="D587">
        <v>1875</v>
      </c>
      <c r="E587">
        <v>268850</v>
      </c>
      <c r="F587">
        <v>1150</v>
      </c>
      <c r="G587">
        <v>3750</v>
      </c>
      <c r="H587">
        <v>279975</v>
      </c>
    </row>
    <row r="588" spans="1:8" x14ac:dyDescent="0.35">
      <c r="A588" s="5" t="s">
        <v>29</v>
      </c>
      <c r="B588">
        <v>72775</v>
      </c>
      <c r="C588">
        <v>3125</v>
      </c>
      <c r="D588">
        <v>2200</v>
      </c>
      <c r="E588">
        <v>44950</v>
      </c>
      <c r="F588">
        <v>6850</v>
      </c>
      <c r="G588">
        <v>7550</v>
      </c>
      <c r="H588">
        <v>61650</v>
      </c>
    </row>
    <row r="589" spans="1:8" x14ac:dyDescent="0.35">
      <c r="A589" s="5" t="s">
        <v>28</v>
      </c>
      <c r="B589">
        <v>83150</v>
      </c>
      <c r="C589">
        <v>3225</v>
      </c>
      <c r="D589">
        <v>3025</v>
      </c>
      <c r="E589">
        <v>2175</v>
      </c>
      <c r="F589">
        <v>37025</v>
      </c>
      <c r="G589">
        <v>30525</v>
      </c>
      <c r="H589">
        <v>48950</v>
      </c>
    </row>
    <row r="590" spans="1:8" x14ac:dyDescent="0.35">
      <c r="A590" s="5" t="s">
        <v>67</v>
      </c>
      <c r="B590">
        <v>19950</v>
      </c>
      <c r="C590">
        <v>3025</v>
      </c>
      <c r="D590">
        <v>1925</v>
      </c>
      <c r="E590">
        <v>100</v>
      </c>
      <c r="F590">
        <v>1925</v>
      </c>
      <c r="G590">
        <v>4625</v>
      </c>
      <c r="H590">
        <v>11850</v>
      </c>
    </row>
    <row r="591" spans="1:8" x14ac:dyDescent="0.35">
      <c r="A591" s="5" t="s">
        <v>75</v>
      </c>
    </row>
    <row r="592" spans="1:8" x14ac:dyDescent="0.35">
      <c r="A592" s="5" t="s">
        <v>76</v>
      </c>
    </row>
    <row r="593" spans="1:8" x14ac:dyDescent="0.35">
      <c r="A593" s="5" t="s">
        <v>77</v>
      </c>
    </row>
    <row r="594" spans="1:8" x14ac:dyDescent="0.35">
      <c r="A594" s="5" t="s">
        <v>78</v>
      </c>
    </row>
    <row r="595" spans="1:8" x14ac:dyDescent="0.35">
      <c r="A595" s="5" t="s">
        <v>79</v>
      </c>
    </row>
    <row r="596" spans="1:8" x14ac:dyDescent="0.35">
      <c r="A596" s="5" t="s">
        <v>97</v>
      </c>
    </row>
    <row r="597" spans="1:8" x14ac:dyDescent="0.35">
      <c r="A597" s="5" t="s">
        <v>88</v>
      </c>
    </row>
    <row r="598" spans="1:8" x14ac:dyDescent="0.35">
      <c r="A598" s="5" t="s">
        <v>72</v>
      </c>
    </row>
    <row r="599" spans="1:8" x14ac:dyDescent="0.35">
      <c r="A599" s="5" t="s">
        <v>73</v>
      </c>
    </row>
    <row r="600" spans="1:8" x14ac:dyDescent="0.35">
      <c r="A600" s="5" t="s">
        <v>74</v>
      </c>
    </row>
    <row r="601" spans="1:8" x14ac:dyDescent="0.35">
      <c r="A601" s="5" t="s">
        <v>4</v>
      </c>
      <c r="B601" t="s">
        <v>80</v>
      </c>
      <c r="C601" t="s">
        <v>81</v>
      </c>
      <c r="D601" t="s">
        <v>5</v>
      </c>
      <c r="E601" t="s">
        <v>6</v>
      </c>
      <c r="F601" t="s">
        <v>7</v>
      </c>
      <c r="G601" t="s">
        <v>82</v>
      </c>
      <c r="H601" t="s">
        <v>83</v>
      </c>
    </row>
    <row r="602" spans="1:8" x14ac:dyDescent="0.35">
      <c r="A602" s="5" t="s">
        <v>19</v>
      </c>
      <c r="B602">
        <v>5625</v>
      </c>
    </row>
    <row r="603" spans="1:8" x14ac:dyDescent="0.35">
      <c r="A603" s="5" t="s">
        <v>87</v>
      </c>
      <c r="B603">
        <v>150</v>
      </c>
    </row>
    <row r="604" spans="1:8" x14ac:dyDescent="0.35">
      <c r="A604" s="5" t="s">
        <v>8</v>
      </c>
      <c r="B604">
        <v>30200</v>
      </c>
      <c r="C604">
        <v>4025</v>
      </c>
      <c r="D604">
        <v>1875</v>
      </c>
      <c r="E604">
        <v>50</v>
      </c>
      <c r="F604">
        <v>5900</v>
      </c>
      <c r="G604">
        <v>9725</v>
      </c>
      <c r="H604">
        <v>16000</v>
      </c>
    </row>
    <row r="605" spans="1:8" x14ac:dyDescent="0.35">
      <c r="A605" s="5" t="s">
        <v>90</v>
      </c>
    </row>
    <row r="606" spans="1:8" x14ac:dyDescent="0.35">
      <c r="A606" s="5" t="s">
        <v>84</v>
      </c>
      <c r="B606">
        <v>24300</v>
      </c>
      <c r="C606">
        <v>5350</v>
      </c>
      <c r="D606">
        <v>5000</v>
      </c>
      <c r="E606">
        <v>125</v>
      </c>
      <c r="F606">
        <v>1175</v>
      </c>
      <c r="G606">
        <v>3850</v>
      </c>
      <c r="H606">
        <v>14650</v>
      </c>
    </row>
    <row r="607" spans="1:8" x14ac:dyDescent="0.35">
      <c r="A607" s="5" t="s">
        <v>10</v>
      </c>
      <c r="B607">
        <v>575150</v>
      </c>
      <c r="C607">
        <v>123450</v>
      </c>
      <c r="D607">
        <v>82025</v>
      </c>
      <c r="E607">
        <v>331475</v>
      </c>
      <c r="F607">
        <v>1275</v>
      </c>
      <c r="G607">
        <v>4150</v>
      </c>
      <c r="H607">
        <v>525925</v>
      </c>
    </row>
    <row r="608" spans="1:8" x14ac:dyDescent="0.35">
      <c r="A608" s="5" t="s">
        <v>27</v>
      </c>
      <c r="B608">
        <v>31217575</v>
      </c>
    </row>
    <row r="609" spans="1:8" x14ac:dyDescent="0.35">
      <c r="A609" s="5" t="s">
        <v>11</v>
      </c>
      <c r="B609">
        <v>2053900</v>
      </c>
      <c r="C609">
        <v>3300</v>
      </c>
      <c r="D609">
        <v>2100</v>
      </c>
      <c r="E609">
        <v>2020100</v>
      </c>
      <c r="F609">
        <v>8450</v>
      </c>
      <c r="G609">
        <v>11550</v>
      </c>
      <c r="H609">
        <v>2038600</v>
      </c>
    </row>
    <row r="610" spans="1:8" x14ac:dyDescent="0.35">
      <c r="A610" s="5" t="s">
        <v>22</v>
      </c>
      <c r="B610">
        <v>25</v>
      </c>
    </row>
    <row r="611" spans="1:8" x14ac:dyDescent="0.35">
      <c r="A611" s="5" t="s">
        <v>23</v>
      </c>
      <c r="B611">
        <v>75</v>
      </c>
    </row>
    <row r="612" spans="1:8" x14ac:dyDescent="0.35">
      <c r="A612" s="5" t="s">
        <v>23</v>
      </c>
      <c r="B612">
        <v>275</v>
      </c>
    </row>
    <row r="613" spans="1:8" x14ac:dyDescent="0.35">
      <c r="A613" s="5" t="s">
        <v>23</v>
      </c>
      <c r="B613">
        <v>50</v>
      </c>
    </row>
    <row r="614" spans="1:8" x14ac:dyDescent="0.35">
      <c r="A614" s="5" t="s">
        <v>23</v>
      </c>
      <c r="B614">
        <v>50</v>
      </c>
    </row>
    <row r="615" spans="1:8" x14ac:dyDescent="0.35">
      <c r="A615" s="5" t="s">
        <v>23</v>
      </c>
      <c r="B615">
        <v>50</v>
      </c>
    </row>
    <row r="616" spans="1:8" x14ac:dyDescent="0.35">
      <c r="A616" s="5" t="s">
        <v>23</v>
      </c>
      <c r="B616">
        <v>50</v>
      </c>
    </row>
    <row r="617" spans="1:8" x14ac:dyDescent="0.35">
      <c r="A617" s="5" t="s">
        <v>23</v>
      </c>
      <c r="B617">
        <v>50</v>
      </c>
    </row>
    <row r="618" spans="1:8" x14ac:dyDescent="0.35">
      <c r="A618" s="5" t="s">
        <v>23</v>
      </c>
      <c r="B618">
        <v>50</v>
      </c>
    </row>
    <row r="619" spans="1:8" x14ac:dyDescent="0.35">
      <c r="A619" s="5" t="s">
        <v>23</v>
      </c>
      <c r="B619">
        <v>50</v>
      </c>
    </row>
    <row r="620" spans="1:8" x14ac:dyDescent="0.35">
      <c r="A620" s="5" t="s">
        <v>24</v>
      </c>
      <c r="B620">
        <v>50</v>
      </c>
    </row>
    <row r="621" spans="1:8" x14ac:dyDescent="0.35">
      <c r="A621" s="5" t="s">
        <v>14</v>
      </c>
      <c r="B621">
        <v>144250</v>
      </c>
      <c r="C621">
        <v>21175</v>
      </c>
      <c r="D621">
        <v>11250</v>
      </c>
      <c r="E621">
        <v>97375</v>
      </c>
      <c r="F621">
        <v>2000</v>
      </c>
      <c r="G621">
        <v>4750</v>
      </c>
      <c r="H621">
        <v>117875</v>
      </c>
    </row>
    <row r="622" spans="1:8" x14ac:dyDescent="0.35">
      <c r="A622" s="5" t="s">
        <v>15</v>
      </c>
      <c r="B622">
        <v>21900</v>
      </c>
      <c r="C622">
        <v>4750</v>
      </c>
      <c r="D622">
        <v>4100</v>
      </c>
      <c r="E622">
        <v>150</v>
      </c>
      <c r="F622">
        <v>1125</v>
      </c>
      <c r="G622">
        <v>3725</v>
      </c>
      <c r="H622">
        <v>12975</v>
      </c>
    </row>
    <row r="623" spans="1:8" x14ac:dyDescent="0.35">
      <c r="A623" s="5" t="s">
        <v>12</v>
      </c>
      <c r="B623">
        <v>25075</v>
      </c>
      <c r="C623">
        <v>4900</v>
      </c>
      <c r="D623">
        <v>4900</v>
      </c>
      <c r="E623">
        <v>1850</v>
      </c>
      <c r="F623">
        <v>1175</v>
      </c>
      <c r="G623">
        <v>3775</v>
      </c>
      <c r="H623">
        <v>15950</v>
      </c>
    </row>
    <row r="624" spans="1:8" x14ac:dyDescent="0.35">
      <c r="A624" s="5" t="s">
        <v>9</v>
      </c>
      <c r="B624">
        <v>18775</v>
      </c>
      <c r="C624">
        <v>3075</v>
      </c>
      <c r="D624">
        <v>1875</v>
      </c>
      <c r="E624">
        <v>100</v>
      </c>
      <c r="F624">
        <v>1825</v>
      </c>
      <c r="G624">
        <v>4550</v>
      </c>
      <c r="H624">
        <v>10700</v>
      </c>
    </row>
    <row r="625" spans="1:8" x14ac:dyDescent="0.35">
      <c r="A625" s="5" t="s">
        <v>20</v>
      </c>
      <c r="B625">
        <v>350</v>
      </c>
    </row>
    <row r="626" spans="1:8" x14ac:dyDescent="0.35">
      <c r="A626" s="5" t="s">
        <v>21</v>
      </c>
      <c r="B626">
        <v>175</v>
      </c>
    </row>
    <row r="627" spans="1:8" x14ac:dyDescent="0.35">
      <c r="A627" s="5" t="s">
        <v>20</v>
      </c>
      <c r="B627">
        <v>350</v>
      </c>
    </row>
    <row r="628" spans="1:8" x14ac:dyDescent="0.35">
      <c r="A628" s="5" t="s">
        <v>21</v>
      </c>
      <c r="B628">
        <v>175</v>
      </c>
    </row>
    <row r="629" spans="1:8" x14ac:dyDescent="0.35">
      <c r="A629" s="5" t="s">
        <v>20</v>
      </c>
      <c r="B629">
        <v>350</v>
      </c>
    </row>
    <row r="630" spans="1:8" x14ac:dyDescent="0.35">
      <c r="A630" s="5" t="s">
        <v>21</v>
      </c>
      <c r="B630">
        <v>175</v>
      </c>
    </row>
    <row r="631" spans="1:8" x14ac:dyDescent="0.35">
      <c r="A631" s="5" t="s">
        <v>20</v>
      </c>
      <c r="B631">
        <v>350</v>
      </c>
    </row>
    <row r="632" spans="1:8" x14ac:dyDescent="0.35">
      <c r="A632" s="5" t="s">
        <v>21</v>
      </c>
      <c r="B632">
        <v>175</v>
      </c>
    </row>
    <row r="633" spans="1:8" x14ac:dyDescent="0.35">
      <c r="A633" s="5" t="s">
        <v>20</v>
      </c>
      <c r="B633">
        <v>350</v>
      </c>
    </row>
    <row r="634" spans="1:8" x14ac:dyDescent="0.35">
      <c r="A634" s="5" t="s">
        <v>21</v>
      </c>
      <c r="B634">
        <v>175</v>
      </c>
    </row>
    <row r="635" spans="1:8" x14ac:dyDescent="0.35">
      <c r="A635" s="5" t="s">
        <v>20</v>
      </c>
      <c r="B635">
        <v>350</v>
      </c>
    </row>
    <row r="636" spans="1:8" x14ac:dyDescent="0.35">
      <c r="A636" s="5" t="s">
        <v>21</v>
      </c>
      <c r="B636">
        <v>175</v>
      </c>
    </row>
    <row r="637" spans="1:8" x14ac:dyDescent="0.35">
      <c r="A637" s="5" t="s">
        <v>9</v>
      </c>
      <c r="B637">
        <v>19425</v>
      </c>
      <c r="C637">
        <v>3125</v>
      </c>
      <c r="D637">
        <v>1900</v>
      </c>
      <c r="E637">
        <v>100</v>
      </c>
      <c r="F637">
        <v>1825</v>
      </c>
      <c r="G637">
        <v>4625</v>
      </c>
      <c r="H637">
        <v>11225</v>
      </c>
    </row>
    <row r="638" spans="1:8" x14ac:dyDescent="0.35">
      <c r="A638" s="5" t="s">
        <v>20</v>
      </c>
      <c r="B638">
        <v>350</v>
      </c>
    </row>
    <row r="639" spans="1:8" x14ac:dyDescent="0.35">
      <c r="A639" s="5" t="s">
        <v>21</v>
      </c>
      <c r="B639">
        <v>175</v>
      </c>
    </row>
    <row r="640" spans="1:8" x14ac:dyDescent="0.35">
      <c r="A640" s="5" t="s">
        <v>20</v>
      </c>
      <c r="B640">
        <v>350</v>
      </c>
    </row>
    <row r="641" spans="1:8" x14ac:dyDescent="0.35">
      <c r="A641" s="5" t="s">
        <v>21</v>
      </c>
      <c r="B641">
        <v>175</v>
      </c>
    </row>
    <row r="642" spans="1:8" x14ac:dyDescent="0.35">
      <c r="A642" s="5" t="s">
        <v>20</v>
      </c>
      <c r="B642">
        <v>350</v>
      </c>
    </row>
    <row r="643" spans="1:8" x14ac:dyDescent="0.35">
      <c r="A643" s="5" t="s">
        <v>21</v>
      </c>
      <c r="B643">
        <v>175</v>
      </c>
    </row>
    <row r="644" spans="1:8" x14ac:dyDescent="0.35">
      <c r="A644" s="5" t="s">
        <v>20</v>
      </c>
      <c r="B644">
        <v>350</v>
      </c>
    </row>
    <row r="645" spans="1:8" x14ac:dyDescent="0.35">
      <c r="A645" s="5" t="s">
        <v>21</v>
      </c>
      <c r="B645">
        <v>175</v>
      </c>
    </row>
    <row r="646" spans="1:8" x14ac:dyDescent="0.35">
      <c r="A646" s="5" t="s">
        <v>20</v>
      </c>
      <c r="B646">
        <v>350</v>
      </c>
    </row>
    <row r="647" spans="1:8" x14ac:dyDescent="0.35">
      <c r="A647" s="5" t="s">
        <v>21</v>
      </c>
      <c r="B647">
        <v>175</v>
      </c>
    </row>
    <row r="648" spans="1:8" x14ac:dyDescent="0.35">
      <c r="A648" s="5" t="s">
        <v>9</v>
      </c>
      <c r="B648">
        <v>18800</v>
      </c>
      <c r="C648">
        <v>3050</v>
      </c>
      <c r="D648">
        <v>1900</v>
      </c>
      <c r="E648">
        <v>100</v>
      </c>
      <c r="F648">
        <v>1825</v>
      </c>
      <c r="G648">
        <v>4550</v>
      </c>
      <c r="H648">
        <v>10750</v>
      </c>
    </row>
    <row r="649" spans="1:8" x14ac:dyDescent="0.35">
      <c r="A649" s="5" t="s">
        <v>9</v>
      </c>
      <c r="B649">
        <v>18850</v>
      </c>
      <c r="C649">
        <v>3100</v>
      </c>
      <c r="D649">
        <v>1875</v>
      </c>
      <c r="E649">
        <v>100</v>
      </c>
      <c r="F649">
        <v>1825</v>
      </c>
      <c r="G649">
        <v>4650</v>
      </c>
      <c r="H649">
        <v>10650</v>
      </c>
    </row>
    <row r="650" spans="1:8" x14ac:dyDescent="0.35">
      <c r="A650" s="5" t="s">
        <v>9</v>
      </c>
      <c r="B650">
        <v>18625</v>
      </c>
      <c r="C650">
        <v>3000</v>
      </c>
      <c r="D650">
        <v>1900</v>
      </c>
      <c r="E650">
        <v>100</v>
      </c>
      <c r="F650">
        <v>1825</v>
      </c>
      <c r="G650">
        <v>4525</v>
      </c>
      <c r="H650">
        <v>10650</v>
      </c>
    </row>
    <row r="651" spans="1:8" x14ac:dyDescent="0.35">
      <c r="A651" s="5" t="s">
        <v>9</v>
      </c>
      <c r="B651">
        <v>18950</v>
      </c>
      <c r="C651">
        <v>3050</v>
      </c>
      <c r="D651">
        <v>1875</v>
      </c>
      <c r="E651">
        <v>100</v>
      </c>
      <c r="F651">
        <v>1825</v>
      </c>
      <c r="G651">
        <v>4650</v>
      </c>
      <c r="H651">
        <v>10800</v>
      </c>
    </row>
    <row r="652" spans="1:8" x14ac:dyDescent="0.35">
      <c r="A652" s="5" t="s">
        <v>9</v>
      </c>
      <c r="B652">
        <v>18600</v>
      </c>
      <c r="C652">
        <v>3075</v>
      </c>
      <c r="D652">
        <v>1900</v>
      </c>
      <c r="E652">
        <v>100</v>
      </c>
      <c r="F652">
        <v>1825</v>
      </c>
      <c r="G652">
        <v>4525</v>
      </c>
      <c r="H652">
        <v>10550</v>
      </c>
    </row>
    <row r="653" spans="1:8" x14ac:dyDescent="0.35">
      <c r="A653" s="5" t="s">
        <v>9</v>
      </c>
      <c r="B653">
        <v>18750</v>
      </c>
      <c r="C653">
        <v>3050</v>
      </c>
      <c r="D653">
        <v>1900</v>
      </c>
      <c r="E653">
        <v>100</v>
      </c>
      <c r="F653">
        <v>1825</v>
      </c>
      <c r="G653">
        <v>4500</v>
      </c>
      <c r="H653">
        <v>10750</v>
      </c>
    </row>
    <row r="654" spans="1:8" x14ac:dyDescent="0.35">
      <c r="A654" s="5" t="s">
        <v>9</v>
      </c>
      <c r="B654">
        <v>18850</v>
      </c>
      <c r="C654">
        <v>3025</v>
      </c>
      <c r="D654">
        <v>1875</v>
      </c>
      <c r="E654">
        <v>100</v>
      </c>
      <c r="F654">
        <v>1825</v>
      </c>
      <c r="G654">
        <v>4625</v>
      </c>
      <c r="H654">
        <v>10750</v>
      </c>
    </row>
    <row r="655" spans="1:8" x14ac:dyDescent="0.35">
      <c r="A655" s="5" t="s">
        <v>9</v>
      </c>
      <c r="B655">
        <v>18800</v>
      </c>
      <c r="C655">
        <v>3050</v>
      </c>
      <c r="D655">
        <v>1875</v>
      </c>
      <c r="E655">
        <v>100</v>
      </c>
      <c r="F655">
        <v>1825</v>
      </c>
      <c r="G655">
        <v>4550</v>
      </c>
      <c r="H655">
        <v>10750</v>
      </c>
    </row>
    <row r="656" spans="1:8" x14ac:dyDescent="0.35">
      <c r="A656" s="5" t="s">
        <v>9</v>
      </c>
      <c r="B656">
        <v>18675</v>
      </c>
      <c r="C656">
        <v>3050</v>
      </c>
      <c r="D656">
        <v>1875</v>
      </c>
      <c r="E656">
        <v>100</v>
      </c>
      <c r="F656">
        <v>1825</v>
      </c>
      <c r="G656">
        <v>4525</v>
      </c>
      <c r="H656">
        <v>10650</v>
      </c>
    </row>
    <row r="657" spans="1:8" x14ac:dyDescent="0.35">
      <c r="A657" s="5" t="s">
        <v>9</v>
      </c>
      <c r="B657">
        <v>18750</v>
      </c>
      <c r="C657">
        <v>3050</v>
      </c>
      <c r="D657">
        <v>1875</v>
      </c>
      <c r="E657">
        <v>100</v>
      </c>
      <c r="F657">
        <v>1825</v>
      </c>
      <c r="G657">
        <v>4500</v>
      </c>
      <c r="H657">
        <v>10750</v>
      </c>
    </row>
    <row r="658" spans="1:8" x14ac:dyDescent="0.35">
      <c r="A658" s="5" t="s">
        <v>9</v>
      </c>
      <c r="B658">
        <v>18850</v>
      </c>
      <c r="C658">
        <v>3025</v>
      </c>
      <c r="D658">
        <v>1875</v>
      </c>
      <c r="E658">
        <v>100</v>
      </c>
      <c r="F658">
        <v>1825</v>
      </c>
      <c r="G658">
        <v>4575</v>
      </c>
      <c r="H658">
        <v>10800</v>
      </c>
    </row>
    <row r="659" spans="1:8" x14ac:dyDescent="0.35">
      <c r="A659" s="5" t="s">
        <v>9</v>
      </c>
      <c r="B659">
        <v>18600</v>
      </c>
      <c r="C659">
        <v>3075</v>
      </c>
      <c r="D659">
        <v>1900</v>
      </c>
      <c r="E659">
        <v>100</v>
      </c>
      <c r="F659">
        <v>1825</v>
      </c>
      <c r="G659">
        <v>4525</v>
      </c>
      <c r="H659">
        <v>10550</v>
      </c>
    </row>
    <row r="660" spans="1:8" x14ac:dyDescent="0.35">
      <c r="A660" s="5" t="s">
        <v>9</v>
      </c>
      <c r="B660">
        <v>18850</v>
      </c>
      <c r="C660">
        <v>3025</v>
      </c>
      <c r="D660">
        <v>1900</v>
      </c>
      <c r="E660">
        <v>100</v>
      </c>
      <c r="F660">
        <v>1825</v>
      </c>
      <c r="G660">
        <v>4625</v>
      </c>
      <c r="H660">
        <v>10750</v>
      </c>
    </row>
    <row r="661" spans="1:8" x14ac:dyDescent="0.35">
      <c r="A661" s="5" t="s">
        <v>9</v>
      </c>
      <c r="B661">
        <v>18650</v>
      </c>
      <c r="C661">
        <v>3050</v>
      </c>
      <c r="D661">
        <v>1900</v>
      </c>
      <c r="E661">
        <v>100</v>
      </c>
      <c r="F661">
        <v>1900</v>
      </c>
      <c r="G661">
        <v>4500</v>
      </c>
      <c r="H661">
        <v>10650</v>
      </c>
    </row>
    <row r="662" spans="1:8" x14ac:dyDescent="0.35">
      <c r="A662" s="5" t="s">
        <v>9</v>
      </c>
      <c r="B662">
        <v>18800</v>
      </c>
      <c r="C662">
        <v>3000</v>
      </c>
      <c r="D662">
        <v>1875</v>
      </c>
      <c r="E662">
        <v>100</v>
      </c>
      <c r="F662">
        <v>1825</v>
      </c>
      <c r="G662">
        <v>4500</v>
      </c>
      <c r="H662">
        <v>10850</v>
      </c>
    </row>
    <row r="663" spans="1:8" x14ac:dyDescent="0.35">
      <c r="A663" s="5" t="s">
        <v>9</v>
      </c>
      <c r="B663">
        <v>18775</v>
      </c>
      <c r="C663">
        <v>3075</v>
      </c>
      <c r="D663">
        <v>1875</v>
      </c>
      <c r="E663">
        <v>100</v>
      </c>
      <c r="F663">
        <v>1825</v>
      </c>
      <c r="G663">
        <v>4600</v>
      </c>
      <c r="H663">
        <v>10650</v>
      </c>
    </row>
    <row r="664" spans="1:8" x14ac:dyDescent="0.35">
      <c r="A664" s="5" t="s">
        <v>9</v>
      </c>
      <c r="B664">
        <v>18700</v>
      </c>
      <c r="C664">
        <v>3050</v>
      </c>
      <c r="D664">
        <v>1900</v>
      </c>
      <c r="E664">
        <v>100</v>
      </c>
      <c r="F664">
        <v>1825</v>
      </c>
      <c r="G664">
        <v>4550</v>
      </c>
      <c r="H664">
        <v>10650</v>
      </c>
    </row>
    <row r="665" spans="1:8" x14ac:dyDescent="0.35">
      <c r="A665" s="5" t="s">
        <v>9</v>
      </c>
      <c r="B665">
        <v>18825</v>
      </c>
      <c r="C665">
        <v>3025</v>
      </c>
      <c r="D665">
        <v>1875</v>
      </c>
      <c r="E665">
        <v>100</v>
      </c>
      <c r="F665">
        <v>1825</v>
      </c>
      <c r="G665">
        <v>4575</v>
      </c>
      <c r="H665">
        <v>10775</v>
      </c>
    </row>
    <row r="666" spans="1:8" x14ac:dyDescent="0.35">
      <c r="A666" s="5" t="s">
        <v>13</v>
      </c>
      <c r="B666">
        <v>133200</v>
      </c>
      <c r="C666">
        <v>4025</v>
      </c>
      <c r="D666">
        <v>3200</v>
      </c>
      <c r="E666">
        <v>106275</v>
      </c>
      <c r="F666">
        <v>4875</v>
      </c>
      <c r="G666">
        <v>7475</v>
      </c>
      <c r="H666">
        <v>121250</v>
      </c>
    </row>
    <row r="667" spans="1:8" x14ac:dyDescent="0.35">
      <c r="A667" s="5" t="s">
        <v>12</v>
      </c>
      <c r="B667">
        <v>24125</v>
      </c>
      <c r="C667">
        <v>4900</v>
      </c>
      <c r="D667">
        <v>4900</v>
      </c>
      <c r="E667">
        <v>1850</v>
      </c>
      <c r="F667">
        <v>1175</v>
      </c>
      <c r="G667">
        <v>3800</v>
      </c>
      <c r="H667">
        <v>14975</v>
      </c>
    </row>
    <row r="668" spans="1:8" x14ac:dyDescent="0.35">
      <c r="A668" s="5" t="s">
        <v>25</v>
      </c>
      <c r="B668">
        <v>21100</v>
      </c>
      <c r="C668">
        <v>3900</v>
      </c>
      <c r="D668">
        <v>2800</v>
      </c>
      <c r="E668">
        <v>250</v>
      </c>
      <c r="F668">
        <v>1775</v>
      </c>
      <c r="G668">
        <v>4575</v>
      </c>
      <c r="H668">
        <v>12175</v>
      </c>
    </row>
    <row r="669" spans="1:8" x14ac:dyDescent="0.35">
      <c r="A669" s="5" t="s">
        <v>26</v>
      </c>
      <c r="B669">
        <v>20925</v>
      </c>
      <c r="C669">
        <v>3275</v>
      </c>
      <c r="D669">
        <v>1900</v>
      </c>
      <c r="E669">
        <v>100</v>
      </c>
      <c r="F669">
        <v>2500</v>
      </c>
      <c r="G669">
        <v>5450</v>
      </c>
      <c r="H669">
        <v>11750</v>
      </c>
    </row>
    <row r="670" spans="1:8" x14ac:dyDescent="0.35">
      <c r="A670" s="5" t="s">
        <v>16</v>
      </c>
      <c r="B670">
        <v>20900</v>
      </c>
      <c r="C670">
        <v>3125</v>
      </c>
      <c r="D670">
        <v>1875</v>
      </c>
      <c r="E670">
        <v>1700</v>
      </c>
      <c r="F670">
        <v>1925</v>
      </c>
      <c r="G670">
        <v>4575</v>
      </c>
      <c r="H670">
        <v>12750</v>
      </c>
    </row>
    <row r="671" spans="1:8" x14ac:dyDescent="0.35">
      <c r="A671" s="5" t="s">
        <v>85</v>
      </c>
      <c r="B671">
        <v>623475</v>
      </c>
      <c r="C671">
        <v>3875</v>
      </c>
      <c r="D671">
        <v>3025</v>
      </c>
      <c r="E671">
        <v>604200</v>
      </c>
      <c r="F671">
        <v>1175</v>
      </c>
      <c r="G671">
        <v>3700</v>
      </c>
      <c r="H671">
        <v>615450</v>
      </c>
    </row>
    <row r="672" spans="1:8" x14ac:dyDescent="0.35">
      <c r="A672" s="5" t="s">
        <v>86</v>
      </c>
      <c r="B672">
        <v>287000</v>
      </c>
      <c r="C672">
        <v>3100</v>
      </c>
      <c r="D672">
        <v>1950</v>
      </c>
      <c r="E672">
        <v>268975</v>
      </c>
      <c r="F672">
        <v>1125</v>
      </c>
      <c r="G672">
        <v>3800</v>
      </c>
      <c r="H672">
        <v>279650</v>
      </c>
    </row>
    <row r="673" spans="1:8" x14ac:dyDescent="0.35">
      <c r="A673" s="5" t="s">
        <v>29</v>
      </c>
      <c r="B673">
        <v>73100</v>
      </c>
      <c r="C673">
        <v>3100</v>
      </c>
      <c r="D673">
        <v>2200</v>
      </c>
      <c r="E673">
        <v>44950</v>
      </c>
      <c r="F673">
        <v>6875</v>
      </c>
      <c r="G673">
        <v>7600</v>
      </c>
      <c r="H673">
        <v>61950</v>
      </c>
    </row>
    <row r="674" spans="1:8" x14ac:dyDescent="0.35">
      <c r="A674" s="5" t="s">
        <v>28</v>
      </c>
      <c r="B674">
        <v>84200</v>
      </c>
      <c r="C674">
        <v>3200</v>
      </c>
      <c r="D674">
        <v>3000</v>
      </c>
      <c r="E674">
        <v>2175</v>
      </c>
      <c r="F674">
        <v>37050</v>
      </c>
      <c r="G674">
        <v>30600</v>
      </c>
      <c r="H674">
        <v>49950</v>
      </c>
    </row>
    <row r="675" spans="1:8" x14ac:dyDescent="0.35">
      <c r="A675" s="5" t="s">
        <v>67</v>
      </c>
      <c r="B675">
        <v>19600</v>
      </c>
      <c r="C675">
        <v>3025</v>
      </c>
      <c r="D675">
        <v>1925</v>
      </c>
      <c r="E675">
        <v>100</v>
      </c>
      <c r="F675">
        <v>1925</v>
      </c>
      <c r="G675">
        <v>4575</v>
      </c>
      <c r="H675">
        <v>11550</v>
      </c>
    </row>
    <row r="676" spans="1:8" x14ac:dyDescent="0.35">
      <c r="A676" s="5" t="s">
        <v>75</v>
      </c>
    </row>
    <row r="677" spans="1:8" x14ac:dyDescent="0.35">
      <c r="A677" s="5" t="s">
        <v>76</v>
      </c>
    </row>
    <row r="678" spans="1:8" x14ac:dyDescent="0.35">
      <c r="A678" s="5" t="s">
        <v>77</v>
      </c>
    </row>
    <row r="679" spans="1:8" x14ac:dyDescent="0.35">
      <c r="A679" s="5" t="s">
        <v>78</v>
      </c>
    </row>
    <row r="680" spans="1:8" x14ac:dyDescent="0.35">
      <c r="A680" s="5" t="s">
        <v>79</v>
      </c>
    </row>
    <row r="681" spans="1:8" x14ac:dyDescent="0.35">
      <c r="A681" s="5" t="s">
        <v>98</v>
      </c>
    </row>
    <row r="682" spans="1:8" x14ac:dyDescent="0.35">
      <c r="A682" s="5" t="s">
        <v>88</v>
      </c>
    </row>
    <row r="683" spans="1:8" x14ac:dyDescent="0.35">
      <c r="A683" s="5" t="s">
        <v>72</v>
      </c>
    </row>
    <row r="684" spans="1:8" x14ac:dyDescent="0.35">
      <c r="A684" s="5" t="s">
        <v>73</v>
      </c>
    </row>
    <row r="685" spans="1:8" x14ac:dyDescent="0.35">
      <c r="A685" s="5" t="s">
        <v>74</v>
      </c>
    </row>
    <row r="686" spans="1:8" x14ac:dyDescent="0.35">
      <c r="A686" s="5" t="s">
        <v>4</v>
      </c>
      <c r="B686" t="s">
        <v>80</v>
      </c>
      <c r="C686" t="s">
        <v>81</v>
      </c>
      <c r="D686" t="s">
        <v>5</v>
      </c>
      <c r="E686" t="s">
        <v>6</v>
      </c>
      <c r="F686" t="s">
        <v>7</v>
      </c>
      <c r="G686" t="s">
        <v>82</v>
      </c>
      <c r="H686" t="s">
        <v>83</v>
      </c>
    </row>
    <row r="687" spans="1:8" x14ac:dyDescent="0.35">
      <c r="A687" s="5" t="s">
        <v>19</v>
      </c>
      <c r="B687">
        <v>5200</v>
      </c>
    </row>
    <row r="688" spans="1:8" x14ac:dyDescent="0.35">
      <c r="A688" s="5" t="s">
        <v>87</v>
      </c>
      <c r="B688">
        <v>150</v>
      </c>
    </row>
    <row r="689" spans="1:8" x14ac:dyDescent="0.35">
      <c r="A689" s="5" t="s">
        <v>8</v>
      </c>
      <c r="B689">
        <v>29725</v>
      </c>
      <c r="C689">
        <v>3925</v>
      </c>
      <c r="D689">
        <v>1875</v>
      </c>
      <c r="E689">
        <v>50</v>
      </c>
      <c r="F689">
        <v>5900</v>
      </c>
      <c r="G689">
        <v>9750</v>
      </c>
      <c r="H689">
        <v>15600</v>
      </c>
    </row>
    <row r="690" spans="1:8" x14ac:dyDescent="0.35">
      <c r="A690" s="5" t="s">
        <v>90</v>
      </c>
    </row>
    <row r="691" spans="1:8" x14ac:dyDescent="0.35">
      <c r="A691" s="5" t="s">
        <v>84</v>
      </c>
      <c r="B691">
        <v>23875</v>
      </c>
      <c r="C691">
        <v>5250</v>
      </c>
      <c r="D691">
        <v>5000</v>
      </c>
      <c r="E691">
        <v>125</v>
      </c>
      <c r="F691">
        <v>1175</v>
      </c>
      <c r="G691">
        <v>3825</v>
      </c>
      <c r="H691">
        <v>14350</v>
      </c>
    </row>
    <row r="692" spans="1:8" x14ac:dyDescent="0.35">
      <c r="A692" s="5" t="s">
        <v>10</v>
      </c>
      <c r="B692">
        <v>574175</v>
      </c>
      <c r="C692">
        <v>123425</v>
      </c>
      <c r="D692">
        <v>82050</v>
      </c>
      <c r="E692">
        <v>331450</v>
      </c>
      <c r="F692">
        <v>1300</v>
      </c>
      <c r="G692">
        <v>4150</v>
      </c>
      <c r="H692">
        <v>524825</v>
      </c>
    </row>
    <row r="693" spans="1:8" x14ac:dyDescent="0.35">
      <c r="A693" s="5" t="s">
        <v>27</v>
      </c>
      <c r="B693">
        <v>31083375</v>
      </c>
    </row>
    <row r="694" spans="1:8" x14ac:dyDescent="0.35">
      <c r="A694" s="5" t="s">
        <v>11</v>
      </c>
      <c r="B694">
        <v>2052500</v>
      </c>
      <c r="C694">
        <v>3300</v>
      </c>
      <c r="D694">
        <v>2100</v>
      </c>
      <c r="E694">
        <v>2019125</v>
      </c>
      <c r="F694">
        <v>8450</v>
      </c>
      <c r="G694">
        <v>11650</v>
      </c>
      <c r="H694">
        <v>2037100</v>
      </c>
    </row>
    <row r="695" spans="1:8" x14ac:dyDescent="0.35">
      <c r="A695" s="5" t="s">
        <v>22</v>
      </c>
      <c r="B695">
        <v>25</v>
      </c>
    </row>
    <row r="696" spans="1:8" x14ac:dyDescent="0.35">
      <c r="A696" s="5" t="s">
        <v>23</v>
      </c>
      <c r="B696">
        <v>75</v>
      </c>
    </row>
    <row r="697" spans="1:8" x14ac:dyDescent="0.35">
      <c r="A697" s="5" t="s">
        <v>23</v>
      </c>
      <c r="B697">
        <v>275</v>
      </c>
    </row>
    <row r="698" spans="1:8" x14ac:dyDescent="0.35">
      <c r="A698" s="5" t="s">
        <v>23</v>
      </c>
      <c r="B698">
        <v>50</v>
      </c>
    </row>
    <row r="699" spans="1:8" x14ac:dyDescent="0.35">
      <c r="A699" s="5" t="s">
        <v>23</v>
      </c>
      <c r="B699">
        <v>50</v>
      </c>
    </row>
    <row r="700" spans="1:8" x14ac:dyDescent="0.35">
      <c r="A700" s="5" t="s">
        <v>23</v>
      </c>
      <c r="B700">
        <v>50</v>
      </c>
    </row>
    <row r="701" spans="1:8" x14ac:dyDescent="0.35">
      <c r="A701" s="5" t="s">
        <v>23</v>
      </c>
      <c r="B701">
        <v>50</v>
      </c>
    </row>
    <row r="702" spans="1:8" x14ac:dyDescent="0.35">
      <c r="A702" s="5" t="s">
        <v>23</v>
      </c>
      <c r="B702">
        <v>50</v>
      </c>
    </row>
    <row r="703" spans="1:8" x14ac:dyDescent="0.35">
      <c r="A703" s="5" t="s">
        <v>23</v>
      </c>
      <c r="B703">
        <v>50</v>
      </c>
    </row>
    <row r="704" spans="1:8" x14ac:dyDescent="0.35">
      <c r="A704" s="5" t="s">
        <v>23</v>
      </c>
      <c r="B704">
        <v>50</v>
      </c>
    </row>
    <row r="705" spans="1:8" x14ac:dyDescent="0.35">
      <c r="A705" s="5" t="s">
        <v>24</v>
      </c>
      <c r="B705">
        <v>50</v>
      </c>
    </row>
    <row r="706" spans="1:8" x14ac:dyDescent="0.35">
      <c r="A706" s="5" t="s">
        <v>14</v>
      </c>
      <c r="B706">
        <v>144575</v>
      </c>
      <c r="C706">
        <v>21325</v>
      </c>
      <c r="D706">
        <v>11250</v>
      </c>
      <c r="E706">
        <v>97375</v>
      </c>
      <c r="F706">
        <v>2000</v>
      </c>
      <c r="G706">
        <v>4750</v>
      </c>
      <c r="H706">
        <v>118050</v>
      </c>
    </row>
    <row r="707" spans="1:8" x14ac:dyDescent="0.35">
      <c r="A707" s="5" t="s">
        <v>15</v>
      </c>
      <c r="B707">
        <v>21675</v>
      </c>
      <c r="C707">
        <v>4800</v>
      </c>
      <c r="D707">
        <v>4175</v>
      </c>
      <c r="E707">
        <v>150</v>
      </c>
      <c r="F707">
        <v>1200</v>
      </c>
      <c r="G707">
        <v>3750</v>
      </c>
      <c r="H707">
        <v>12675</v>
      </c>
    </row>
    <row r="708" spans="1:8" x14ac:dyDescent="0.35">
      <c r="A708" s="5" t="s">
        <v>12</v>
      </c>
      <c r="B708">
        <v>25625</v>
      </c>
      <c r="C708">
        <v>4850</v>
      </c>
      <c r="D708">
        <v>4975</v>
      </c>
      <c r="E708">
        <v>1850</v>
      </c>
      <c r="F708">
        <v>1175</v>
      </c>
      <c r="G708">
        <v>3775</v>
      </c>
      <c r="H708">
        <v>16550</v>
      </c>
    </row>
    <row r="709" spans="1:8" x14ac:dyDescent="0.35">
      <c r="A709" s="5" t="s">
        <v>9</v>
      </c>
      <c r="B709">
        <v>18700</v>
      </c>
      <c r="C709">
        <v>3075</v>
      </c>
      <c r="D709">
        <v>1875</v>
      </c>
      <c r="E709">
        <v>100</v>
      </c>
      <c r="F709">
        <v>1825</v>
      </c>
      <c r="G709">
        <v>4600</v>
      </c>
      <c r="H709">
        <v>10575</v>
      </c>
    </row>
    <row r="710" spans="1:8" x14ac:dyDescent="0.35">
      <c r="A710" s="5" t="s">
        <v>20</v>
      </c>
      <c r="B710">
        <v>350</v>
      </c>
    </row>
    <row r="711" spans="1:8" x14ac:dyDescent="0.35">
      <c r="A711" s="5" t="s">
        <v>21</v>
      </c>
      <c r="B711">
        <v>175</v>
      </c>
    </row>
    <row r="712" spans="1:8" x14ac:dyDescent="0.35">
      <c r="A712" s="5" t="s">
        <v>20</v>
      </c>
      <c r="B712">
        <v>350</v>
      </c>
    </row>
    <row r="713" spans="1:8" x14ac:dyDescent="0.35">
      <c r="A713" s="5" t="s">
        <v>21</v>
      </c>
      <c r="B713">
        <v>175</v>
      </c>
    </row>
    <row r="714" spans="1:8" x14ac:dyDescent="0.35">
      <c r="A714" s="5" t="s">
        <v>20</v>
      </c>
      <c r="B714">
        <v>350</v>
      </c>
    </row>
    <row r="715" spans="1:8" x14ac:dyDescent="0.35">
      <c r="A715" s="5" t="s">
        <v>21</v>
      </c>
      <c r="B715">
        <v>175</v>
      </c>
    </row>
    <row r="716" spans="1:8" x14ac:dyDescent="0.35">
      <c r="A716" s="5" t="s">
        <v>20</v>
      </c>
      <c r="B716">
        <v>350</v>
      </c>
    </row>
    <row r="717" spans="1:8" x14ac:dyDescent="0.35">
      <c r="A717" s="5" t="s">
        <v>21</v>
      </c>
      <c r="B717">
        <v>175</v>
      </c>
    </row>
    <row r="718" spans="1:8" x14ac:dyDescent="0.35">
      <c r="A718" s="5" t="s">
        <v>20</v>
      </c>
      <c r="B718">
        <v>350</v>
      </c>
    </row>
    <row r="719" spans="1:8" x14ac:dyDescent="0.35">
      <c r="A719" s="5" t="s">
        <v>21</v>
      </c>
      <c r="B719">
        <v>175</v>
      </c>
    </row>
    <row r="720" spans="1:8" x14ac:dyDescent="0.35">
      <c r="A720" s="5" t="s">
        <v>20</v>
      </c>
      <c r="B720">
        <v>350</v>
      </c>
    </row>
    <row r="721" spans="1:8" x14ac:dyDescent="0.35">
      <c r="A721" s="5" t="s">
        <v>21</v>
      </c>
      <c r="B721">
        <v>175</v>
      </c>
    </row>
    <row r="722" spans="1:8" x14ac:dyDescent="0.35">
      <c r="A722" s="5" t="s">
        <v>9</v>
      </c>
      <c r="B722">
        <v>18925</v>
      </c>
      <c r="C722">
        <v>3100</v>
      </c>
      <c r="D722">
        <v>1875</v>
      </c>
      <c r="E722">
        <v>100</v>
      </c>
      <c r="F722">
        <v>1825</v>
      </c>
      <c r="G722">
        <v>4625</v>
      </c>
      <c r="H722">
        <v>10750</v>
      </c>
    </row>
    <row r="723" spans="1:8" x14ac:dyDescent="0.35">
      <c r="A723" s="5" t="s">
        <v>20</v>
      </c>
      <c r="B723">
        <v>350</v>
      </c>
    </row>
    <row r="724" spans="1:8" x14ac:dyDescent="0.35">
      <c r="A724" s="5" t="s">
        <v>21</v>
      </c>
      <c r="B724">
        <v>175</v>
      </c>
    </row>
    <row r="725" spans="1:8" x14ac:dyDescent="0.35">
      <c r="A725" s="5" t="s">
        <v>20</v>
      </c>
      <c r="B725">
        <v>350</v>
      </c>
    </row>
    <row r="726" spans="1:8" x14ac:dyDescent="0.35">
      <c r="A726" s="5" t="s">
        <v>21</v>
      </c>
      <c r="B726">
        <v>175</v>
      </c>
    </row>
    <row r="727" spans="1:8" x14ac:dyDescent="0.35">
      <c r="A727" s="5" t="s">
        <v>20</v>
      </c>
      <c r="B727">
        <v>350</v>
      </c>
    </row>
    <row r="728" spans="1:8" x14ac:dyDescent="0.35">
      <c r="A728" s="5" t="s">
        <v>21</v>
      </c>
      <c r="B728">
        <v>175</v>
      </c>
    </row>
    <row r="729" spans="1:8" x14ac:dyDescent="0.35">
      <c r="A729" s="5" t="s">
        <v>20</v>
      </c>
      <c r="B729">
        <v>350</v>
      </c>
    </row>
    <row r="730" spans="1:8" x14ac:dyDescent="0.35">
      <c r="A730" s="5" t="s">
        <v>21</v>
      </c>
      <c r="B730">
        <v>175</v>
      </c>
    </row>
    <row r="731" spans="1:8" x14ac:dyDescent="0.35">
      <c r="A731" s="5" t="s">
        <v>20</v>
      </c>
      <c r="B731">
        <v>350</v>
      </c>
    </row>
    <row r="732" spans="1:8" x14ac:dyDescent="0.35">
      <c r="A732" s="5" t="s">
        <v>21</v>
      </c>
      <c r="B732">
        <v>175</v>
      </c>
    </row>
    <row r="733" spans="1:8" x14ac:dyDescent="0.35">
      <c r="A733" s="5" t="s">
        <v>9</v>
      </c>
      <c r="B733">
        <v>18750</v>
      </c>
      <c r="C733">
        <v>3000</v>
      </c>
      <c r="D733">
        <v>1900</v>
      </c>
      <c r="E733">
        <v>100</v>
      </c>
      <c r="F733">
        <v>1825</v>
      </c>
      <c r="G733">
        <v>4600</v>
      </c>
      <c r="H733">
        <v>10700</v>
      </c>
    </row>
    <row r="734" spans="1:8" x14ac:dyDescent="0.35">
      <c r="A734" s="5" t="s">
        <v>9</v>
      </c>
      <c r="B734">
        <v>18775</v>
      </c>
      <c r="C734">
        <v>3025</v>
      </c>
      <c r="D734">
        <v>1875</v>
      </c>
      <c r="E734">
        <v>100</v>
      </c>
      <c r="F734">
        <v>1825</v>
      </c>
      <c r="G734">
        <v>4550</v>
      </c>
      <c r="H734">
        <v>10750</v>
      </c>
    </row>
    <row r="735" spans="1:8" x14ac:dyDescent="0.35">
      <c r="A735" s="5" t="s">
        <v>9</v>
      </c>
      <c r="B735">
        <v>18725</v>
      </c>
      <c r="C735">
        <v>3000</v>
      </c>
      <c r="D735">
        <v>1900</v>
      </c>
      <c r="E735">
        <v>100</v>
      </c>
      <c r="F735">
        <v>1825</v>
      </c>
      <c r="G735">
        <v>4500</v>
      </c>
      <c r="H735">
        <v>10775</v>
      </c>
    </row>
    <row r="736" spans="1:8" x14ac:dyDescent="0.35">
      <c r="A736" s="5" t="s">
        <v>9</v>
      </c>
      <c r="B736">
        <v>18650</v>
      </c>
      <c r="C736">
        <v>3050</v>
      </c>
      <c r="D736">
        <v>1875</v>
      </c>
      <c r="E736">
        <v>100</v>
      </c>
      <c r="F736">
        <v>1825</v>
      </c>
      <c r="G736">
        <v>4500</v>
      </c>
      <c r="H736">
        <v>10650</v>
      </c>
    </row>
    <row r="737" spans="1:8" x14ac:dyDescent="0.35">
      <c r="A737" s="5" t="s">
        <v>9</v>
      </c>
      <c r="B737">
        <v>18925</v>
      </c>
      <c r="C737">
        <v>3025</v>
      </c>
      <c r="D737">
        <v>1900</v>
      </c>
      <c r="E737">
        <v>100</v>
      </c>
      <c r="F737">
        <v>1900</v>
      </c>
      <c r="G737">
        <v>4600</v>
      </c>
      <c r="H737">
        <v>10850</v>
      </c>
    </row>
    <row r="738" spans="1:8" x14ac:dyDescent="0.35">
      <c r="A738" s="5" t="s">
        <v>9</v>
      </c>
      <c r="B738">
        <v>18850</v>
      </c>
      <c r="C738">
        <v>3000</v>
      </c>
      <c r="D738">
        <v>1875</v>
      </c>
      <c r="E738">
        <v>100</v>
      </c>
      <c r="F738">
        <v>1900</v>
      </c>
      <c r="G738">
        <v>4550</v>
      </c>
      <c r="H738">
        <v>10850</v>
      </c>
    </row>
    <row r="739" spans="1:8" x14ac:dyDescent="0.35">
      <c r="A739" s="5" t="s">
        <v>9</v>
      </c>
      <c r="B739">
        <v>18700</v>
      </c>
      <c r="C739">
        <v>3025</v>
      </c>
      <c r="D739">
        <v>1875</v>
      </c>
      <c r="E739">
        <v>100</v>
      </c>
      <c r="F739">
        <v>1825</v>
      </c>
      <c r="G739">
        <v>4525</v>
      </c>
      <c r="H739">
        <v>10700</v>
      </c>
    </row>
    <row r="740" spans="1:8" x14ac:dyDescent="0.35">
      <c r="A740" s="5" t="s">
        <v>9</v>
      </c>
      <c r="B740">
        <v>18775</v>
      </c>
      <c r="C740">
        <v>3025</v>
      </c>
      <c r="D740">
        <v>1875</v>
      </c>
      <c r="E740">
        <v>100</v>
      </c>
      <c r="F740">
        <v>1900</v>
      </c>
      <c r="G740">
        <v>4575</v>
      </c>
      <c r="H740">
        <v>10725</v>
      </c>
    </row>
    <row r="741" spans="1:8" x14ac:dyDescent="0.35">
      <c r="A741" s="5" t="s">
        <v>9</v>
      </c>
      <c r="B741">
        <v>18775</v>
      </c>
      <c r="C741">
        <v>3050</v>
      </c>
      <c r="D741">
        <v>1875</v>
      </c>
      <c r="E741">
        <v>100</v>
      </c>
      <c r="F741">
        <v>1825</v>
      </c>
      <c r="G741">
        <v>4525</v>
      </c>
      <c r="H741">
        <v>10750</v>
      </c>
    </row>
    <row r="742" spans="1:8" x14ac:dyDescent="0.35">
      <c r="A742" s="5" t="s">
        <v>9</v>
      </c>
      <c r="B742">
        <v>18825</v>
      </c>
      <c r="C742">
        <v>3075</v>
      </c>
      <c r="D742">
        <v>1875</v>
      </c>
      <c r="E742">
        <v>100</v>
      </c>
      <c r="F742">
        <v>1900</v>
      </c>
      <c r="G742">
        <v>4550</v>
      </c>
      <c r="H742">
        <v>10750</v>
      </c>
    </row>
    <row r="743" spans="1:8" x14ac:dyDescent="0.35">
      <c r="A743" s="5" t="s">
        <v>9</v>
      </c>
      <c r="B743">
        <v>18800</v>
      </c>
      <c r="C743">
        <v>3050</v>
      </c>
      <c r="D743">
        <v>1875</v>
      </c>
      <c r="E743">
        <v>100</v>
      </c>
      <c r="F743">
        <v>1825</v>
      </c>
      <c r="G743">
        <v>4550</v>
      </c>
      <c r="H743">
        <v>10750</v>
      </c>
    </row>
    <row r="744" spans="1:8" x14ac:dyDescent="0.35">
      <c r="A744" s="5" t="s">
        <v>9</v>
      </c>
      <c r="B744">
        <v>18650</v>
      </c>
      <c r="C744">
        <v>3050</v>
      </c>
      <c r="D744">
        <v>1875</v>
      </c>
      <c r="E744">
        <v>100</v>
      </c>
      <c r="F744">
        <v>1825</v>
      </c>
      <c r="G744">
        <v>4500</v>
      </c>
      <c r="H744">
        <v>10650</v>
      </c>
    </row>
    <row r="745" spans="1:8" x14ac:dyDescent="0.35">
      <c r="A745" s="5" t="s">
        <v>9</v>
      </c>
      <c r="B745">
        <v>18700</v>
      </c>
      <c r="C745">
        <v>3050</v>
      </c>
      <c r="D745">
        <v>1875</v>
      </c>
      <c r="E745">
        <v>100</v>
      </c>
      <c r="F745">
        <v>1825</v>
      </c>
      <c r="G745">
        <v>4550</v>
      </c>
      <c r="H745">
        <v>10650</v>
      </c>
    </row>
    <row r="746" spans="1:8" x14ac:dyDescent="0.35">
      <c r="A746" s="5" t="s">
        <v>9</v>
      </c>
      <c r="B746">
        <v>18675</v>
      </c>
      <c r="C746">
        <v>3050</v>
      </c>
      <c r="D746">
        <v>1875</v>
      </c>
      <c r="E746">
        <v>100</v>
      </c>
      <c r="F746">
        <v>1825</v>
      </c>
      <c r="G746">
        <v>4525</v>
      </c>
      <c r="H746">
        <v>10650</v>
      </c>
    </row>
    <row r="747" spans="1:8" x14ac:dyDescent="0.35">
      <c r="A747" s="5" t="s">
        <v>9</v>
      </c>
      <c r="B747">
        <v>18700</v>
      </c>
      <c r="C747">
        <v>3025</v>
      </c>
      <c r="D747">
        <v>1875</v>
      </c>
      <c r="E747">
        <v>100</v>
      </c>
      <c r="F747">
        <v>1825</v>
      </c>
      <c r="G747">
        <v>4525</v>
      </c>
      <c r="H747">
        <v>10700</v>
      </c>
    </row>
    <row r="748" spans="1:8" x14ac:dyDescent="0.35">
      <c r="A748" s="5" t="s">
        <v>9</v>
      </c>
      <c r="B748">
        <v>18825</v>
      </c>
      <c r="C748">
        <v>3050</v>
      </c>
      <c r="D748">
        <v>1875</v>
      </c>
      <c r="E748">
        <v>100</v>
      </c>
      <c r="F748">
        <v>1900</v>
      </c>
      <c r="G748">
        <v>4575</v>
      </c>
      <c r="H748">
        <v>10750</v>
      </c>
    </row>
    <row r="749" spans="1:8" x14ac:dyDescent="0.35">
      <c r="A749" s="5" t="s">
        <v>9</v>
      </c>
      <c r="B749">
        <v>18850</v>
      </c>
      <c r="C749">
        <v>3000</v>
      </c>
      <c r="D749">
        <v>1875</v>
      </c>
      <c r="E749">
        <v>100</v>
      </c>
      <c r="F749">
        <v>1825</v>
      </c>
      <c r="G749">
        <v>4550</v>
      </c>
      <c r="H749">
        <v>10850</v>
      </c>
    </row>
    <row r="750" spans="1:8" x14ac:dyDescent="0.35">
      <c r="A750" s="5" t="s">
        <v>9</v>
      </c>
      <c r="B750">
        <v>18700</v>
      </c>
      <c r="C750">
        <v>3025</v>
      </c>
      <c r="D750">
        <v>1875</v>
      </c>
      <c r="E750">
        <v>100</v>
      </c>
      <c r="F750">
        <v>1825</v>
      </c>
      <c r="G750">
        <v>4575</v>
      </c>
      <c r="H750">
        <v>10650</v>
      </c>
    </row>
    <row r="751" spans="1:8" x14ac:dyDescent="0.35">
      <c r="A751" s="5" t="s">
        <v>13</v>
      </c>
      <c r="B751">
        <v>132850</v>
      </c>
      <c r="C751">
        <v>3925</v>
      </c>
      <c r="D751">
        <v>3200</v>
      </c>
      <c r="E751">
        <v>106075</v>
      </c>
      <c r="F751">
        <v>4875</v>
      </c>
      <c r="G751">
        <v>7425</v>
      </c>
      <c r="H751">
        <v>121050</v>
      </c>
    </row>
    <row r="752" spans="1:8" x14ac:dyDescent="0.35">
      <c r="A752" s="5" t="s">
        <v>12</v>
      </c>
      <c r="B752">
        <v>25200</v>
      </c>
      <c r="C752">
        <v>4800</v>
      </c>
      <c r="D752">
        <v>4925</v>
      </c>
      <c r="E752">
        <v>1850</v>
      </c>
      <c r="F752">
        <v>1175</v>
      </c>
      <c r="G752">
        <v>3800</v>
      </c>
      <c r="H752">
        <v>16150</v>
      </c>
    </row>
    <row r="753" spans="1:8" x14ac:dyDescent="0.35">
      <c r="A753" s="5" t="s">
        <v>25</v>
      </c>
      <c r="B753">
        <v>21000</v>
      </c>
      <c r="C753">
        <v>3850</v>
      </c>
      <c r="D753">
        <v>2800</v>
      </c>
      <c r="E753">
        <v>250</v>
      </c>
      <c r="F753">
        <v>1775</v>
      </c>
      <c r="G753">
        <v>4550</v>
      </c>
      <c r="H753">
        <v>12150</v>
      </c>
    </row>
    <row r="754" spans="1:8" x14ac:dyDescent="0.35">
      <c r="A754" s="5" t="s">
        <v>26</v>
      </c>
      <c r="B754">
        <v>20950</v>
      </c>
      <c r="C754">
        <v>3275</v>
      </c>
      <c r="D754">
        <v>1875</v>
      </c>
      <c r="E754">
        <v>100</v>
      </c>
      <c r="F754">
        <v>2575</v>
      </c>
      <c r="G754">
        <v>5475</v>
      </c>
      <c r="H754">
        <v>11750</v>
      </c>
    </row>
    <row r="755" spans="1:8" x14ac:dyDescent="0.35">
      <c r="A755" s="5" t="s">
        <v>16</v>
      </c>
      <c r="B755">
        <v>21050</v>
      </c>
      <c r="C755">
        <v>3150</v>
      </c>
      <c r="D755">
        <v>1875</v>
      </c>
      <c r="E755">
        <v>1700</v>
      </c>
      <c r="F755">
        <v>1925</v>
      </c>
      <c r="G755">
        <v>4600</v>
      </c>
      <c r="H755">
        <v>12850</v>
      </c>
    </row>
    <row r="756" spans="1:8" x14ac:dyDescent="0.35">
      <c r="A756" s="5" t="s">
        <v>85</v>
      </c>
      <c r="B756">
        <v>623625</v>
      </c>
      <c r="C756">
        <v>3825</v>
      </c>
      <c r="D756">
        <v>3025</v>
      </c>
      <c r="E756">
        <v>604025</v>
      </c>
      <c r="F756">
        <v>1175</v>
      </c>
      <c r="G756">
        <v>3700</v>
      </c>
      <c r="H756">
        <v>615650</v>
      </c>
    </row>
    <row r="757" spans="1:8" x14ac:dyDescent="0.35">
      <c r="A757" s="5" t="s">
        <v>86</v>
      </c>
      <c r="B757">
        <v>287225</v>
      </c>
      <c r="C757">
        <v>3125</v>
      </c>
      <c r="D757">
        <v>1950</v>
      </c>
      <c r="E757">
        <v>268850</v>
      </c>
      <c r="F757">
        <v>1125</v>
      </c>
      <c r="G757">
        <v>3750</v>
      </c>
      <c r="H757">
        <v>279900</v>
      </c>
    </row>
    <row r="758" spans="1:8" x14ac:dyDescent="0.35">
      <c r="A758" s="5" t="s">
        <v>29</v>
      </c>
      <c r="B758">
        <v>73325</v>
      </c>
      <c r="C758">
        <v>3100</v>
      </c>
      <c r="D758">
        <v>2200</v>
      </c>
      <c r="E758">
        <v>44950</v>
      </c>
      <c r="F758">
        <v>6850</v>
      </c>
      <c r="G758">
        <v>7525</v>
      </c>
      <c r="H758">
        <v>62250</v>
      </c>
    </row>
    <row r="759" spans="1:8" x14ac:dyDescent="0.35">
      <c r="A759" s="5" t="s">
        <v>28</v>
      </c>
      <c r="B759">
        <v>84675</v>
      </c>
      <c r="C759">
        <v>3275</v>
      </c>
      <c r="D759">
        <v>3025</v>
      </c>
      <c r="E759">
        <v>2175</v>
      </c>
      <c r="F759">
        <v>37025</v>
      </c>
      <c r="G759">
        <v>30500</v>
      </c>
      <c r="H759">
        <v>50450</v>
      </c>
    </row>
    <row r="760" spans="1:8" x14ac:dyDescent="0.35">
      <c r="A760" s="5" t="s">
        <v>67</v>
      </c>
      <c r="B760">
        <v>19925</v>
      </c>
      <c r="C760">
        <v>3025</v>
      </c>
      <c r="D760">
        <v>1925</v>
      </c>
      <c r="E760">
        <v>100</v>
      </c>
      <c r="F760">
        <v>1925</v>
      </c>
      <c r="G760">
        <v>4600</v>
      </c>
      <c r="H760">
        <v>11850</v>
      </c>
    </row>
    <row r="761" spans="1:8" x14ac:dyDescent="0.35">
      <c r="A761" s="5" t="s">
        <v>75</v>
      </c>
    </row>
    <row r="762" spans="1:8" x14ac:dyDescent="0.35">
      <c r="A762" s="5" t="s">
        <v>76</v>
      </c>
    </row>
    <row r="763" spans="1:8" x14ac:dyDescent="0.35">
      <c r="A763" s="5" t="s">
        <v>77</v>
      </c>
    </row>
    <row r="764" spans="1:8" x14ac:dyDescent="0.35">
      <c r="A764" s="5" t="s">
        <v>78</v>
      </c>
    </row>
    <row r="765" spans="1:8" x14ac:dyDescent="0.35">
      <c r="A765" s="5" t="s">
        <v>79</v>
      </c>
    </row>
    <row r="766" spans="1:8" x14ac:dyDescent="0.35">
      <c r="A766" s="5" t="s">
        <v>99</v>
      </c>
    </row>
    <row r="767" spans="1:8" x14ac:dyDescent="0.35">
      <c r="A767" s="5" t="s">
        <v>88</v>
      </c>
    </row>
    <row r="768" spans="1:8" x14ac:dyDescent="0.35">
      <c r="A768" s="5" t="s">
        <v>72</v>
      </c>
    </row>
    <row r="769" spans="1:8" x14ac:dyDescent="0.35">
      <c r="A769" s="5" t="s">
        <v>73</v>
      </c>
    </row>
    <row r="770" spans="1:8" x14ac:dyDescent="0.35">
      <c r="A770" s="5" t="s">
        <v>74</v>
      </c>
    </row>
    <row r="771" spans="1:8" x14ac:dyDescent="0.35">
      <c r="A771" s="5" t="s">
        <v>4</v>
      </c>
      <c r="B771" t="s">
        <v>80</v>
      </c>
      <c r="C771" t="s">
        <v>81</v>
      </c>
      <c r="D771" t="s">
        <v>5</v>
      </c>
      <c r="E771" t="s">
        <v>6</v>
      </c>
      <c r="F771" t="s">
        <v>7</v>
      </c>
      <c r="G771" t="s">
        <v>82</v>
      </c>
      <c r="H771" t="s">
        <v>83</v>
      </c>
    </row>
    <row r="772" spans="1:8" x14ac:dyDescent="0.35">
      <c r="A772" s="5" t="s">
        <v>19</v>
      </c>
      <c r="B772">
        <v>5850</v>
      </c>
    </row>
    <row r="773" spans="1:8" x14ac:dyDescent="0.35">
      <c r="A773" s="5" t="s">
        <v>87</v>
      </c>
      <c r="B773">
        <v>150</v>
      </c>
    </row>
    <row r="774" spans="1:8" x14ac:dyDescent="0.35">
      <c r="A774" s="5" t="s">
        <v>8</v>
      </c>
      <c r="B774">
        <v>28800</v>
      </c>
      <c r="C774">
        <v>4025</v>
      </c>
      <c r="D774">
        <v>1875</v>
      </c>
      <c r="E774">
        <v>50</v>
      </c>
      <c r="F774">
        <v>5900</v>
      </c>
      <c r="G774">
        <v>9725</v>
      </c>
      <c r="H774">
        <v>14600</v>
      </c>
    </row>
    <row r="775" spans="1:8" x14ac:dyDescent="0.35">
      <c r="A775" s="5" t="s">
        <v>90</v>
      </c>
    </row>
    <row r="776" spans="1:8" x14ac:dyDescent="0.35">
      <c r="A776" s="5" t="s">
        <v>84</v>
      </c>
      <c r="B776">
        <v>24300</v>
      </c>
      <c r="C776">
        <v>5350</v>
      </c>
      <c r="D776">
        <v>5000</v>
      </c>
      <c r="E776">
        <v>125</v>
      </c>
      <c r="F776">
        <v>1175</v>
      </c>
      <c r="G776">
        <v>3850</v>
      </c>
      <c r="H776">
        <v>14650</v>
      </c>
    </row>
    <row r="777" spans="1:8" x14ac:dyDescent="0.35">
      <c r="A777" s="5" t="s">
        <v>10</v>
      </c>
      <c r="B777">
        <v>575650</v>
      </c>
      <c r="C777">
        <v>123500</v>
      </c>
      <c r="D777">
        <v>82025</v>
      </c>
      <c r="E777">
        <v>331475</v>
      </c>
      <c r="F777">
        <v>1275</v>
      </c>
      <c r="G777">
        <v>4175</v>
      </c>
      <c r="H777">
        <v>526350</v>
      </c>
    </row>
    <row r="778" spans="1:8" x14ac:dyDescent="0.35">
      <c r="A778" s="5" t="s">
        <v>27</v>
      </c>
      <c r="B778">
        <v>30978900</v>
      </c>
    </row>
    <row r="779" spans="1:8" x14ac:dyDescent="0.35">
      <c r="A779" s="5" t="s">
        <v>11</v>
      </c>
      <c r="B779">
        <v>2053500</v>
      </c>
      <c r="C779">
        <v>3300</v>
      </c>
      <c r="D779">
        <v>2100</v>
      </c>
      <c r="E779">
        <v>2020050</v>
      </c>
      <c r="F779">
        <v>8450</v>
      </c>
      <c r="G779">
        <v>11650</v>
      </c>
      <c r="H779">
        <v>2038100</v>
      </c>
    </row>
    <row r="780" spans="1:8" x14ac:dyDescent="0.35">
      <c r="A780" s="5" t="s">
        <v>22</v>
      </c>
      <c r="B780">
        <v>25</v>
      </c>
    </row>
    <row r="781" spans="1:8" x14ac:dyDescent="0.35">
      <c r="A781" s="5" t="s">
        <v>23</v>
      </c>
      <c r="B781">
        <v>75</v>
      </c>
    </row>
    <row r="782" spans="1:8" x14ac:dyDescent="0.35">
      <c r="A782" s="5" t="s">
        <v>23</v>
      </c>
      <c r="B782">
        <v>275</v>
      </c>
    </row>
    <row r="783" spans="1:8" x14ac:dyDescent="0.35">
      <c r="A783" s="5" t="s">
        <v>23</v>
      </c>
      <c r="B783">
        <v>50</v>
      </c>
    </row>
    <row r="784" spans="1:8" x14ac:dyDescent="0.35">
      <c r="A784" s="5" t="s">
        <v>23</v>
      </c>
      <c r="B784">
        <v>50</v>
      </c>
    </row>
    <row r="785" spans="1:8" x14ac:dyDescent="0.35">
      <c r="A785" s="5" t="s">
        <v>23</v>
      </c>
      <c r="B785">
        <v>50</v>
      </c>
    </row>
    <row r="786" spans="1:8" x14ac:dyDescent="0.35">
      <c r="A786" s="5" t="s">
        <v>23</v>
      </c>
      <c r="B786">
        <v>50</v>
      </c>
    </row>
    <row r="787" spans="1:8" x14ac:dyDescent="0.35">
      <c r="A787" s="5" t="s">
        <v>23</v>
      </c>
      <c r="B787">
        <v>50</v>
      </c>
    </row>
    <row r="788" spans="1:8" x14ac:dyDescent="0.35">
      <c r="A788" s="5" t="s">
        <v>23</v>
      </c>
      <c r="B788">
        <v>50</v>
      </c>
    </row>
    <row r="789" spans="1:8" x14ac:dyDescent="0.35">
      <c r="A789" s="5" t="s">
        <v>23</v>
      </c>
      <c r="B789">
        <v>50</v>
      </c>
    </row>
    <row r="790" spans="1:8" x14ac:dyDescent="0.35">
      <c r="A790" s="5" t="s">
        <v>24</v>
      </c>
      <c r="B790">
        <v>50</v>
      </c>
    </row>
    <row r="791" spans="1:8" x14ac:dyDescent="0.35">
      <c r="A791" s="5" t="s">
        <v>14</v>
      </c>
      <c r="B791">
        <v>145050</v>
      </c>
      <c r="C791">
        <v>21550</v>
      </c>
      <c r="D791">
        <v>11250</v>
      </c>
      <c r="E791">
        <v>97375</v>
      </c>
      <c r="F791">
        <v>2000</v>
      </c>
      <c r="G791">
        <v>4675</v>
      </c>
      <c r="H791">
        <v>118375</v>
      </c>
    </row>
    <row r="792" spans="1:8" x14ac:dyDescent="0.35">
      <c r="A792" s="5" t="s">
        <v>15</v>
      </c>
      <c r="B792">
        <v>21825</v>
      </c>
      <c r="C792">
        <v>4800</v>
      </c>
      <c r="D792">
        <v>4175</v>
      </c>
      <c r="E792">
        <v>150</v>
      </c>
      <c r="F792">
        <v>1200</v>
      </c>
      <c r="G792">
        <v>3725</v>
      </c>
      <c r="H792">
        <v>12850</v>
      </c>
    </row>
    <row r="793" spans="1:8" x14ac:dyDescent="0.35">
      <c r="A793" s="5" t="s">
        <v>12</v>
      </c>
      <c r="B793">
        <v>25200</v>
      </c>
      <c r="C793">
        <v>4925</v>
      </c>
      <c r="D793">
        <v>4975</v>
      </c>
      <c r="E793">
        <v>1850</v>
      </c>
      <c r="F793">
        <v>1175</v>
      </c>
      <c r="G793">
        <v>3775</v>
      </c>
      <c r="H793">
        <v>16050</v>
      </c>
    </row>
    <row r="794" spans="1:8" x14ac:dyDescent="0.35">
      <c r="A794" s="5" t="s">
        <v>9</v>
      </c>
      <c r="B794">
        <v>18675</v>
      </c>
      <c r="C794">
        <v>3125</v>
      </c>
      <c r="D794">
        <v>1900</v>
      </c>
      <c r="E794">
        <v>100</v>
      </c>
      <c r="F794">
        <v>1825</v>
      </c>
      <c r="G794">
        <v>4550</v>
      </c>
      <c r="H794">
        <v>10550</v>
      </c>
    </row>
    <row r="795" spans="1:8" x14ac:dyDescent="0.35">
      <c r="A795" s="5" t="s">
        <v>20</v>
      </c>
      <c r="B795">
        <v>350</v>
      </c>
    </row>
    <row r="796" spans="1:8" x14ac:dyDescent="0.35">
      <c r="A796" s="5" t="s">
        <v>21</v>
      </c>
      <c r="B796">
        <v>175</v>
      </c>
    </row>
    <row r="797" spans="1:8" x14ac:dyDescent="0.35">
      <c r="A797" s="5" t="s">
        <v>20</v>
      </c>
      <c r="B797">
        <v>350</v>
      </c>
    </row>
    <row r="798" spans="1:8" x14ac:dyDescent="0.35">
      <c r="A798" s="5" t="s">
        <v>21</v>
      </c>
      <c r="B798">
        <v>175</v>
      </c>
    </row>
    <row r="799" spans="1:8" x14ac:dyDescent="0.35">
      <c r="A799" s="5" t="s">
        <v>20</v>
      </c>
      <c r="B799">
        <v>350</v>
      </c>
    </row>
    <row r="800" spans="1:8" x14ac:dyDescent="0.35">
      <c r="A800" s="5" t="s">
        <v>21</v>
      </c>
      <c r="B800">
        <v>175</v>
      </c>
    </row>
    <row r="801" spans="1:8" x14ac:dyDescent="0.35">
      <c r="A801" s="5" t="s">
        <v>20</v>
      </c>
      <c r="B801">
        <v>350</v>
      </c>
    </row>
    <row r="802" spans="1:8" x14ac:dyDescent="0.35">
      <c r="A802" s="5" t="s">
        <v>21</v>
      </c>
      <c r="B802">
        <v>175</v>
      </c>
    </row>
    <row r="803" spans="1:8" x14ac:dyDescent="0.35">
      <c r="A803" s="5" t="s">
        <v>20</v>
      </c>
      <c r="B803">
        <v>350</v>
      </c>
    </row>
    <row r="804" spans="1:8" x14ac:dyDescent="0.35">
      <c r="A804" s="5" t="s">
        <v>21</v>
      </c>
      <c r="B804">
        <v>175</v>
      </c>
    </row>
    <row r="805" spans="1:8" x14ac:dyDescent="0.35">
      <c r="A805" s="5" t="s">
        <v>20</v>
      </c>
      <c r="B805">
        <v>350</v>
      </c>
    </row>
    <row r="806" spans="1:8" x14ac:dyDescent="0.35">
      <c r="A806" s="5" t="s">
        <v>21</v>
      </c>
      <c r="B806">
        <v>175</v>
      </c>
    </row>
    <row r="807" spans="1:8" x14ac:dyDescent="0.35">
      <c r="A807" s="5" t="s">
        <v>9</v>
      </c>
      <c r="B807">
        <v>18825</v>
      </c>
      <c r="C807">
        <v>3075</v>
      </c>
      <c r="D807">
        <v>1900</v>
      </c>
      <c r="E807">
        <v>100</v>
      </c>
      <c r="F807">
        <v>1900</v>
      </c>
      <c r="G807">
        <v>4625</v>
      </c>
      <c r="H807">
        <v>10675</v>
      </c>
    </row>
    <row r="808" spans="1:8" x14ac:dyDescent="0.35">
      <c r="A808" s="5" t="s">
        <v>20</v>
      </c>
      <c r="B808">
        <v>350</v>
      </c>
    </row>
    <row r="809" spans="1:8" x14ac:dyDescent="0.35">
      <c r="A809" s="5" t="s">
        <v>21</v>
      </c>
      <c r="B809">
        <v>175</v>
      </c>
    </row>
    <row r="810" spans="1:8" x14ac:dyDescent="0.35">
      <c r="A810" s="5" t="s">
        <v>20</v>
      </c>
      <c r="B810">
        <v>350</v>
      </c>
    </row>
    <row r="811" spans="1:8" x14ac:dyDescent="0.35">
      <c r="A811" s="5" t="s">
        <v>21</v>
      </c>
      <c r="B811">
        <v>175</v>
      </c>
    </row>
    <row r="812" spans="1:8" x14ac:dyDescent="0.35">
      <c r="A812" s="5" t="s">
        <v>20</v>
      </c>
      <c r="B812">
        <v>350</v>
      </c>
    </row>
    <row r="813" spans="1:8" x14ac:dyDescent="0.35">
      <c r="A813" s="5" t="s">
        <v>21</v>
      </c>
      <c r="B813">
        <v>175</v>
      </c>
    </row>
    <row r="814" spans="1:8" x14ac:dyDescent="0.35">
      <c r="A814" s="5" t="s">
        <v>20</v>
      </c>
      <c r="B814">
        <v>350</v>
      </c>
    </row>
    <row r="815" spans="1:8" x14ac:dyDescent="0.35">
      <c r="A815" s="5" t="s">
        <v>21</v>
      </c>
      <c r="B815">
        <v>175</v>
      </c>
    </row>
    <row r="816" spans="1:8" x14ac:dyDescent="0.35">
      <c r="A816" s="5" t="s">
        <v>20</v>
      </c>
      <c r="B816">
        <v>350</v>
      </c>
    </row>
    <row r="817" spans="1:8" x14ac:dyDescent="0.35">
      <c r="A817" s="5" t="s">
        <v>21</v>
      </c>
      <c r="B817">
        <v>175</v>
      </c>
    </row>
    <row r="818" spans="1:8" x14ac:dyDescent="0.35">
      <c r="A818" s="5" t="s">
        <v>9</v>
      </c>
      <c r="B818">
        <v>18575</v>
      </c>
      <c r="C818">
        <v>3050</v>
      </c>
      <c r="D818">
        <v>1900</v>
      </c>
      <c r="E818">
        <v>100</v>
      </c>
      <c r="F818">
        <v>1825</v>
      </c>
      <c r="G818">
        <v>4525</v>
      </c>
      <c r="H818">
        <v>10550</v>
      </c>
    </row>
    <row r="819" spans="1:8" x14ac:dyDescent="0.35">
      <c r="A819" s="5" t="s">
        <v>9</v>
      </c>
      <c r="B819">
        <v>18625</v>
      </c>
      <c r="C819">
        <v>3025</v>
      </c>
      <c r="D819">
        <v>1875</v>
      </c>
      <c r="E819">
        <v>100</v>
      </c>
      <c r="F819">
        <v>1825</v>
      </c>
      <c r="G819">
        <v>4475</v>
      </c>
      <c r="H819">
        <v>10675</v>
      </c>
    </row>
    <row r="820" spans="1:8" x14ac:dyDescent="0.35">
      <c r="A820" s="5" t="s">
        <v>9</v>
      </c>
      <c r="B820">
        <v>18650</v>
      </c>
      <c r="C820">
        <v>3025</v>
      </c>
      <c r="D820">
        <v>1900</v>
      </c>
      <c r="E820">
        <v>100</v>
      </c>
      <c r="F820">
        <v>1825</v>
      </c>
      <c r="G820">
        <v>4525</v>
      </c>
      <c r="H820">
        <v>10650</v>
      </c>
    </row>
    <row r="821" spans="1:8" x14ac:dyDescent="0.35">
      <c r="A821" s="5" t="s">
        <v>9</v>
      </c>
      <c r="B821">
        <v>18750</v>
      </c>
      <c r="C821">
        <v>3025</v>
      </c>
      <c r="D821">
        <v>1900</v>
      </c>
      <c r="E821">
        <v>100</v>
      </c>
      <c r="F821">
        <v>1825</v>
      </c>
      <c r="G821">
        <v>4625</v>
      </c>
      <c r="H821">
        <v>10650</v>
      </c>
    </row>
    <row r="822" spans="1:8" x14ac:dyDescent="0.35">
      <c r="A822" s="5" t="s">
        <v>9</v>
      </c>
      <c r="B822">
        <v>18725</v>
      </c>
      <c r="C822">
        <v>3025</v>
      </c>
      <c r="D822">
        <v>1900</v>
      </c>
      <c r="E822">
        <v>100</v>
      </c>
      <c r="F822">
        <v>1825</v>
      </c>
      <c r="G822">
        <v>4600</v>
      </c>
      <c r="H822">
        <v>10650</v>
      </c>
    </row>
    <row r="823" spans="1:8" x14ac:dyDescent="0.35">
      <c r="A823" s="5" t="s">
        <v>9</v>
      </c>
      <c r="B823">
        <v>18750</v>
      </c>
      <c r="C823">
        <v>3025</v>
      </c>
      <c r="D823">
        <v>1875</v>
      </c>
      <c r="E823">
        <v>100</v>
      </c>
      <c r="F823">
        <v>1825</v>
      </c>
      <c r="G823">
        <v>4500</v>
      </c>
      <c r="H823">
        <v>10775</v>
      </c>
    </row>
    <row r="824" spans="1:8" x14ac:dyDescent="0.35">
      <c r="A824" s="5" t="s">
        <v>9</v>
      </c>
      <c r="B824">
        <v>18750</v>
      </c>
      <c r="C824">
        <v>3000</v>
      </c>
      <c r="D824">
        <v>1875</v>
      </c>
      <c r="E824">
        <v>100</v>
      </c>
      <c r="F824">
        <v>1825</v>
      </c>
      <c r="G824">
        <v>4600</v>
      </c>
      <c r="H824">
        <v>10700</v>
      </c>
    </row>
    <row r="825" spans="1:8" x14ac:dyDescent="0.35">
      <c r="A825" s="5" t="s">
        <v>9</v>
      </c>
      <c r="B825">
        <v>18900</v>
      </c>
      <c r="C825">
        <v>3050</v>
      </c>
      <c r="D825">
        <v>1900</v>
      </c>
      <c r="E825">
        <v>100</v>
      </c>
      <c r="F825">
        <v>1900</v>
      </c>
      <c r="G825">
        <v>4550</v>
      </c>
      <c r="H825">
        <v>10850</v>
      </c>
    </row>
    <row r="826" spans="1:8" x14ac:dyDescent="0.35">
      <c r="A826" s="5" t="s">
        <v>9</v>
      </c>
      <c r="B826">
        <v>18800</v>
      </c>
      <c r="C826">
        <v>3050</v>
      </c>
      <c r="D826">
        <v>1875</v>
      </c>
      <c r="E826">
        <v>100</v>
      </c>
      <c r="F826">
        <v>1825</v>
      </c>
      <c r="G826">
        <v>4550</v>
      </c>
      <c r="H826">
        <v>10750</v>
      </c>
    </row>
    <row r="827" spans="1:8" x14ac:dyDescent="0.35">
      <c r="A827" s="5" t="s">
        <v>9</v>
      </c>
      <c r="B827">
        <v>18650</v>
      </c>
      <c r="C827">
        <v>3050</v>
      </c>
      <c r="D827">
        <v>1875</v>
      </c>
      <c r="E827">
        <v>100</v>
      </c>
      <c r="F827">
        <v>1825</v>
      </c>
      <c r="G827">
        <v>4500</v>
      </c>
      <c r="H827">
        <v>10650</v>
      </c>
    </row>
    <row r="828" spans="1:8" x14ac:dyDescent="0.35">
      <c r="A828" s="5" t="s">
        <v>9</v>
      </c>
      <c r="B828">
        <v>18650</v>
      </c>
      <c r="C828">
        <v>3025</v>
      </c>
      <c r="D828">
        <v>1875</v>
      </c>
      <c r="E828">
        <v>100</v>
      </c>
      <c r="F828">
        <v>1825</v>
      </c>
      <c r="G828">
        <v>4525</v>
      </c>
      <c r="H828">
        <v>10650</v>
      </c>
    </row>
    <row r="829" spans="1:8" x14ac:dyDescent="0.35">
      <c r="A829" s="5" t="s">
        <v>9</v>
      </c>
      <c r="B829">
        <v>18675</v>
      </c>
      <c r="C829">
        <v>3050</v>
      </c>
      <c r="D829">
        <v>1900</v>
      </c>
      <c r="E829">
        <v>100</v>
      </c>
      <c r="F829">
        <v>1825</v>
      </c>
      <c r="G829">
        <v>4525</v>
      </c>
      <c r="H829">
        <v>10650</v>
      </c>
    </row>
    <row r="830" spans="1:8" x14ac:dyDescent="0.35">
      <c r="A830" s="5" t="s">
        <v>9</v>
      </c>
      <c r="B830">
        <v>18700</v>
      </c>
      <c r="C830">
        <v>3050</v>
      </c>
      <c r="D830">
        <v>1900</v>
      </c>
      <c r="E830">
        <v>100</v>
      </c>
      <c r="F830">
        <v>1825</v>
      </c>
      <c r="G830">
        <v>4550</v>
      </c>
      <c r="H830">
        <v>10650</v>
      </c>
    </row>
    <row r="831" spans="1:8" x14ac:dyDescent="0.35">
      <c r="A831" s="5" t="s">
        <v>9</v>
      </c>
      <c r="B831">
        <v>18650</v>
      </c>
      <c r="C831">
        <v>3050</v>
      </c>
      <c r="D831">
        <v>1875</v>
      </c>
      <c r="E831">
        <v>100</v>
      </c>
      <c r="F831">
        <v>1825</v>
      </c>
      <c r="G831">
        <v>4500</v>
      </c>
      <c r="H831">
        <v>10650</v>
      </c>
    </row>
    <row r="832" spans="1:8" x14ac:dyDescent="0.35">
      <c r="A832" s="5" t="s">
        <v>9</v>
      </c>
      <c r="B832">
        <v>18700</v>
      </c>
      <c r="C832">
        <v>3025</v>
      </c>
      <c r="D832">
        <v>1900</v>
      </c>
      <c r="E832">
        <v>100</v>
      </c>
      <c r="F832">
        <v>1825</v>
      </c>
      <c r="G832">
        <v>4525</v>
      </c>
      <c r="H832">
        <v>10700</v>
      </c>
    </row>
    <row r="833" spans="1:8" x14ac:dyDescent="0.35">
      <c r="A833" s="5" t="s">
        <v>9</v>
      </c>
      <c r="B833">
        <v>18675</v>
      </c>
      <c r="C833">
        <v>3050</v>
      </c>
      <c r="D833">
        <v>1900</v>
      </c>
      <c r="E833">
        <v>100</v>
      </c>
      <c r="F833">
        <v>1825</v>
      </c>
      <c r="G833">
        <v>4525</v>
      </c>
      <c r="H833">
        <v>10650</v>
      </c>
    </row>
    <row r="834" spans="1:8" x14ac:dyDescent="0.35">
      <c r="A834" s="5" t="s">
        <v>9</v>
      </c>
      <c r="B834">
        <v>18800</v>
      </c>
      <c r="C834">
        <v>3050</v>
      </c>
      <c r="D834">
        <v>1875</v>
      </c>
      <c r="E834">
        <v>100</v>
      </c>
      <c r="F834">
        <v>1825</v>
      </c>
      <c r="G834">
        <v>4550</v>
      </c>
      <c r="H834">
        <v>10750</v>
      </c>
    </row>
    <row r="835" spans="1:8" x14ac:dyDescent="0.35">
      <c r="A835" s="5" t="s">
        <v>9</v>
      </c>
      <c r="B835">
        <v>18725</v>
      </c>
      <c r="C835">
        <v>3050</v>
      </c>
      <c r="D835">
        <v>1900</v>
      </c>
      <c r="E835">
        <v>100</v>
      </c>
      <c r="F835">
        <v>1825</v>
      </c>
      <c r="G835">
        <v>4525</v>
      </c>
      <c r="H835">
        <v>10700</v>
      </c>
    </row>
    <row r="836" spans="1:8" x14ac:dyDescent="0.35">
      <c r="A836" s="5" t="s">
        <v>13</v>
      </c>
      <c r="B836">
        <v>134600</v>
      </c>
      <c r="C836">
        <v>3975</v>
      </c>
      <c r="D836">
        <v>3200</v>
      </c>
      <c r="E836">
        <v>106250</v>
      </c>
      <c r="F836">
        <v>4875</v>
      </c>
      <c r="G836">
        <v>7425</v>
      </c>
      <c r="H836">
        <v>122750</v>
      </c>
    </row>
    <row r="837" spans="1:8" x14ac:dyDescent="0.35">
      <c r="A837" s="5" t="s">
        <v>12</v>
      </c>
      <c r="B837">
        <v>24800</v>
      </c>
      <c r="C837">
        <v>4875</v>
      </c>
      <c r="D837">
        <v>4900</v>
      </c>
      <c r="E837">
        <v>1850</v>
      </c>
      <c r="F837">
        <v>1175</v>
      </c>
      <c r="G837">
        <v>3800</v>
      </c>
      <c r="H837">
        <v>15675</v>
      </c>
    </row>
    <row r="838" spans="1:8" x14ac:dyDescent="0.35">
      <c r="A838" s="5" t="s">
        <v>25</v>
      </c>
      <c r="B838">
        <v>21075</v>
      </c>
      <c r="C838">
        <v>3900</v>
      </c>
      <c r="D838">
        <v>2800</v>
      </c>
      <c r="E838">
        <v>250</v>
      </c>
      <c r="F838">
        <v>1775</v>
      </c>
      <c r="G838">
        <v>4550</v>
      </c>
      <c r="H838">
        <v>12175</v>
      </c>
    </row>
    <row r="839" spans="1:8" x14ac:dyDescent="0.35">
      <c r="A839" s="5" t="s">
        <v>26</v>
      </c>
      <c r="B839">
        <v>20825</v>
      </c>
      <c r="C839">
        <v>3200</v>
      </c>
      <c r="D839">
        <v>1900</v>
      </c>
      <c r="E839">
        <v>100</v>
      </c>
      <c r="F839">
        <v>2500</v>
      </c>
      <c r="G839">
        <v>5425</v>
      </c>
      <c r="H839">
        <v>11750</v>
      </c>
    </row>
    <row r="840" spans="1:8" x14ac:dyDescent="0.35">
      <c r="A840" s="5" t="s">
        <v>16</v>
      </c>
      <c r="B840">
        <v>21025</v>
      </c>
      <c r="C840">
        <v>3075</v>
      </c>
      <c r="D840">
        <v>1875</v>
      </c>
      <c r="E840">
        <v>1700</v>
      </c>
      <c r="F840">
        <v>1975</v>
      </c>
      <c r="G840">
        <v>4550</v>
      </c>
      <c r="H840">
        <v>12950</v>
      </c>
    </row>
    <row r="841" spans="1:8" x14ac:dyDescent="0.35">
      <c r="A841" s="5" t="s">
        <v>85</v>
      </c>
      <c r="B841">
        <v>624225</v>
      </c>
      <c r="C841">
        <v>3900</v>
      </c>
      <c r="D841">
        <v>3050</v>
      </c>
      <c r="E841">
        <v>604200</v>
      </c>
      <c r="F841">
        <v>1175</v>
      </c>
      <c r="G841">
        <v>3700</v>
      </c>
      <c r="H841">
        <v>616175</v>
      </c>
    </row>
    <row r="842" spans="1:8" x14ac:dyDescent="0.35">
      <c r="A842" s="5" t="s">
        <v>86</v>
      </c>
      <c r="B842">
        <v>286575</v>
      </c>
      <c r="C842">
        <v>3125</v>
      </c>
      <c r="D842">
        <v>1950</v>
      </c>
      <c r="E842">
        <v>268975</v>
      </c>
      <c r="F842">
        <v>1150</v>
      </c>
      <c r="G842">
        <v>3800</v>
      </c>
      <c r="H842">
        <v>279200</v>
      </c>
    </row>
    <row r="843" spans="1:8" x14ac:dyDescent="0.35">
      <c r="A843" s="5" t="s">
        <v>29</v>
      </c>
      <c r="B843">
        <v>72775</v>
      </c>
      <c r="C843">
        <v>3100</v>
      </c>
      <c r="D843">
        <v>2200</v>
      </c>
      <c r="E843">
        <v>44950</v>
      </c>
      <c r="F843">
        <v>6875</v>
      </c>
      <c r="G843">
        <v>7575</v>
      </c>
      <c r="H843">
        <v>61650</v>
      </c>
    </row>
    <row r="844" spans="1:8" x14ac:dyDescent="0.35">
      <c r="A844" s="5" t="s">
        <v>28</v>
      </c>
      <c r="B844">
        <v>83125</v>
      </c>
      <c r="C844">
        <v>3175</v>
      </c>
      <c r="D844">
        <v>3000</v>
      </c>
      <c r="E844">
        <v>2175</v>
      </c>
      <c r="F844">
        <v>37050</v>
      </c>
      <c r="G844">
        <v>30525</v>
      </c>
      <c r="H844">
        <v>48975</v>
      </c>
    </row>
    <row r="845" spans="1:8" x14ac:dyDescent="0.35">
      <c r="A845" s="5" t="s">
        <v>67</v>
      </c>
      <c r="B845">
        <v>19000</v>
      </c>
      <c r="C845">
        <v>3025</v>
      </c>
      <c r="D845">
        <v>1925</v>
      </c>
      <c r="E845">
        <v>100</v>
      </c>
      <c r="F845">
        <v>1925</v>
      </c>
      <c r="G845">
        <v>4575</v>
      </c>
      <c r="H845">
        <v>10950</v>
      </c>
    </row>
    <row r="846" spans="1:8" x14ac:dyDescent="0.35">
      <c r="A846" s="5" t="s">
        <v>75</v>
      </c>
    </row>
    <row r="847" spans="1:8" x14ac:dyDescent="0.35">
      <c r="A847" s="5" t="s">
        <v>76</v>
      </c>
    </row>
    <row r="848" spans="1:8" x14ac:dyDescent="0.35">
      <c r="A848" s="5" t="s">
        <v>77</v>
      </c>
    </row>
    <row r="849" spans="1:8" x14ac:dyDescent="0.35">
      <c r="A849" s="5" t="s">
        <v>78</v>
      </c>
    </row>
    <row r="850" spans="1:8" x14ac:dyDescent="0.35">
      <c r="A850" s="5" t="s">
        <v>79</v>
      </c>
    </row>
    <row r="851" spans="1:8" x14ac:dyDescent="0.35">
      <c r="A851" s="5" t="s">
        <v>100</v>
      </c>
    </row>
    <row r="852" spans="1:8" x14ac:dyDescent="0.35">
      <c r="A852" s="5" t="s">
        <v>88</v>
      </c>
    </row>
    <row r="853" spans="1:8" x14ac:dyDescent="0.35">
      <c r="A853" s="5" t="s">
        <v>72</v>
      </c>
    </row>
    <row r="854" spans="1:8" x14ac:dyDescent="0.35">
      <c r="A854" s="5" t="s">
        <v>73</v>
      </c>
    </row>
    <row r="855" spans="1:8" x14ac:dyDescent="0.35">
      <c r="A855" s="5" t="s">
        <v>74</v>
      </c>
    </row>
    <row r="856" spans="1:8" x14ac:dyDescent="0.35">
      <c r="A856" s="5" t="s">
        <v>4</v>
      </c>
      <c r="B856" t="s">
        <v>80</v>
      </c>
      <c r="C856" t="s">
        <v>81</v>
      </c>
      <c r="D856" t="s">
        <v>5</v>
      </c>
      <c r="E856" t="s">
        <v>6</v>
      </c>
      <c r="F856" t="s">
        <v>7</v>
      </c>
      <c r="G856" t="s">
        <v>82</v>
      </c>
      <c r="H856" t="s">
        <v>83</v>
      </c>
    </row>
    <row r="857" spans="1:8" x14ac:dyDescent="0.35">
      <c r="A857" s="5" t="s">
        <v>19</v>
      </c>
      <c r="B857">
        <v>6475</v>
      </c>
    </row>
    <row r="858" spans="1:8" x14ac:dyDescent="0.35">
      <c r="A858" s="5" t="s">
        <v>87</v>
      </c>
      <c r="B858">
        <v>150</v>
      </c>
    </row>
    <row r="859" spans="1:8" x14ac:dyDescent="0.35">
      <c r="A859" s="5" t="s">
        <v>8</v>
      </c>
      <c r="B859">
        <v>29300</v>
      </c>
      <c r="C859">
        <v>4025</v>
      </c>
      <c r="D859">
        <v>1900</v>
      </c>
      <c r="E859">
        <v>50</v>
      </c>
      <c r="F859">
        <v>5875</v>
      </c>
      <c r="G859">
        <v>9725</v>
      </c>
      <c r="H859">
        <v>15100</v>
      </c>
    </row>
    <row r="860" spans="1:8" x14ac:dyDescent="0.35">
      <c r="A860" s="5" t="s">
        <v>90</v>
      </c>
    </row>
    <row r="861" spans="1:8" x14ac:dyDescent="0.35">
      <c r="A861" s="5" t="s">
        <v>84</v>
      </c>
      <c r="B861">
        <v>23450</v>
      </c>
      <c r="C861">
        <v>5300</v>
      </c>
      <c r="D861">
        <v>5000</v>
      </c>
      <c r="E861">
        <v>125</v>
      </c>
      <c r="F861">
        <v>1175</v>
      </c>
      <c r="G861">
        <v>3850</v>
      </c>
      <c r="H861">
        <v>13850</v>
      </c>
    </row>
    <row r="862" spans="1:8" x14ac:dyDescent="0.35">
      <c r="A862" s="5" t="s">
        <v>10</v>
      </c>
      <c r="B862">
        <v>575050</v>
      </c>
      <c r="C862">
        <v>123525</v>
      </c>
      <c r="D862">
        <v>82025</v>
      </c>
      <c r="E862">
        <v>331475</v>
      </c>
      <c r="F862">
        <v>1275</v>
      </c>
      <c r="G862">
        <v>4175</v>
      </c>
      <c r="H862">
        <v>525725</v>
      </c>
    </row>
    <row r="863" spans="1:8" x14ac:dyDescent="0.35">
      <c r="A863" s="5" t="s">
        <v>27</v>
      </c>
      <c r="B863">
        <v>31064400</v>
      </c>
    </row>
    <row r="864" spans="1:8" x14ac:dyDescent="0.35">
      <c r="A864" s="5" t="s">
        <v>11</v>
      </c>
      <c r="B864">
        <v>2055975</v>
      </c>
      <c r="C864">
        <v>3300</v>
      </c>
      <c r="D864">
        <v>2100</v>
      </c>
      <c r="E864">
        <v>2022375</v>
      </c>
      <c r="F864">
        <v>8450</v>
      </c>
      <c r="G864">
        <v>11625</v>
      </c>
      <c r="H864">
        <v>2040600</v>
      </c>
    </row>
    <row r="865" spans="1:8" x14ac:dyDescent="0.35">
      <c r="A865" s="5" t="s">
        <v>22</v>
      </c>
      <c r="B865">
        <v>25</v>
      </c>
    </row>
    <row r="866" spans="1:8" x14ac:dyDescent="0.35">
      <c r="A866" s="5" t="s">
        <v>23</v>
      </c>
      <c r="B866">
        <v>75</v>
      </c>
    </row>
    <row r="867" spans="1:8" x14ac:dyDescent="0.35">
      <c r="A867" s="5" t="s">
        <v>23</v>
      </c>
      <c r="B867">
        <v>275</v>
      </c>
    </row>
    <row r="868" spans="1:8" x14ac:dyDescent="0.35">
      <c r="A868" s="5" t="s">
        <v>23</v>
      </c>
      <c r="B868">
        <v>50</v>
      </c>
    </row>
    <row r="869" spans="1:8" x14ac:dyDescent="0.35">
      <c r="A869" s="5" t="s">
        <v>23</v>
      </c>
      <c r="B869">
        <v>50</v>
      </c>
    </row>
    <row r="870" spans="1:8" x14ac:dyDescent="0.35">
      <c r="A870" s="5" t="s">
        <v>23</v>
      </c>
      <c r="B870">
        <v>50</v>
      </c>
    </row>
    <row r="871" spans="1:8" x14ac:dyDescent="0.35">
      <c r="A871" s="5" t="s">
        <v>23</v>
      </c>
      <c r="B871">
        <v>50</v>
      </c>
    </row>
    <row r="872" spans="1:8" x14ac:dyDescent="0.35">
      <c r="A872" s="5" t="s">
        <v>23</v>
      </c>
      <c r="B872">
        <v>50</v>
      </c>
    </row>
    <row r="873" spans="1:8" x14ac:dyDescent="0.35">
      <c r="A873" s="5" t="s">
        <v>23</v>
      </c>
      <c r="B873">
        <v>50</v>
      </c>
    </row>
    <row r="874" spans="1:8" x14ac:dyDescent="0.35">
      <c r="A874" s="5" t="s">
        <v>23</v>
      </c>
      <c r="B874">
        <v>50</v>
      </c>
    </row>
    <row r="875" spans="1:8" x14ac:dyDescent="0.35">
      <c r="A875" s="5" t="s">
        <v>24</v>
      </c>
      <c r="B875">
        <v>50</v>
      </c>
    </row>
    <row r="876" spans="1:8" x14ac:dyDescent="0.35">
      <c r="A876" s="5" t="s">
        <v>14</v>
      </c>
      <c r="B876">
        <v>144500</v>
      </c>
      <c r="C876">
        <v>21275</v>
      </c>
      <c r="D876">
        <v>11225</v>
      </c>
      <c r="E876">
        <v>97375</v>
      </c>
      <c r="F876">
        <v>2025</v>
      </c>
      <c r="G876">
        <v>4800</v>
      </c>
      <c r="H876">
        <v>117975</v>
      </c>
    </row>
    <row r="877" spans="1:8" x14ac:dyDescent="0.35">
      <c r="A877" s="5" t="s">
        <v>15</v>
      </c>
      <c r="B877">
        <v>21775</v>
      </c>
      <c r="C877">
        <v>4750</v>
      </c>
      <c r="D877">
        <v>4075</v>
      </c>
      <c r="E877">
        <v>175</v>
      </c>
      <c r="F877">
        <v>1100</v>
      </c>
      <c r="G877">
        <v>3725</v>
      </c>
      <c r="H877">
        <v>12850</v>
      </c>
    </row>
    <row r="878" spans="1:8" x14ac:dyDescent="0.35">
      <c r="A878" s="5" t="s">
        <v>12</v>
      </c>
      <c r="B878">
        <v>25075</v>
      </c>
      <c r="C878">
        <v>4900</v>
      </c>
      <c r="D878">
        <v>4900</v>
      </c>
      <c r="E878">
        <v>1850</v>
      </c>
      <c r="F878">
        <v>1225</v>
      </c>
      <c r="G878">
        <v>3775</v>
      </c>
      <c r="H878">
        <v>15950</v>
      </c>
    </row>
    <row r="879" spans="1:8" x14ac:dyDescent="0.35">
      <c r="A879" s="5" t="s">
        <v>9</v>
      </c>
      <c r="B879">
        <v>18800</v>
      </c>
      <c r="C879">
        <v>3125</v>
      </c>
      <c r="D879">
        <v>1875</v>
      </c>
      <c r="E879">
        <v>100</v>
      </c>
      <c r="F879">
        <v>1825</v>
      </c>
      <c r="G879">
        <v>4575</v>
      </c>
      <c r="H879">
        <v>10650</v>
      </c>
    </row>
    <row r="880" spans="1:8" x14ac:dyDescent="0.35">
      <c r="A880" s="5" t="s">
        <v>20</v>
      </c>
      <c r="B880">
        <v>350</v>
      </c>
    </row>
    <row r="881" spans="1:8" x14ac:dyDescent="0.35">
      <c r="A881" s="5" t="s">
        <v>21</v>
      </c>
      <c r="B881">
        <v>175</v>
      </c>
    </row>
    <row r="882" spans="1:8" x14ac:dyDescent="0.35">
      <c r="A882" s="5" t="s">
        <v>20</v>
      </c>
      <c r="B882">
        <v>350</v>
      </c>
    </row>
    <row r="883" spans="1:8" x14ac:dyDescent="0.35">
      <c r="A883" s="5" t="s">
        <v>21</v>
      </c>
      <c r="B883">
        <v>175</v>
      </c>
    </row>
    <row r="884" spans="1:8" x14ac:dyDescent="0.35">
      <c r="A884" s="5" t="s">
        <v>20</v>
      </c>
      <c r="B884">
        <v>350</v>
      </c>
    </row>
    <row r="885" spans="1:8" x14ac:dyDescent="0.35">
      <c r="A885" s="5" t="s">
        <v>21</v>
      </c>
      <c r="B885">
        <v>175</v>
      </c>
    </row>
    <row r="886" spans="1:8" x14ac:dyDescent="0.35">
      <c r="A886" s="5" t="s">
        <v>20</v>
      </c>
      <c r="B886">
        <v>350</v>
      </c>
    </row>
    <row r="887" spans="1:8" x14ac:dyDescent="0.35">
      <c r="A887" s="5" t="s">
        <v>21</v>
      </c>
      <c r="B887">
        <v>175</v>
      </c>
    </row>
    <row r="888" spans="1:8" x14ac:dyDescent="0.35">
      <c r="A888" s="5" t="s">
        <v>20</v>
      </c>
      <c r="B888">
        <v>350</v>
      </c>
    </row>
    <row r="889" spans="1:8" x14ac:dyDescent="0.35">
      <c r="A889" s="5" t="s">
        <v>21</v>
      </c>
      <c r="B889">
        <v>175</v>
      </c>
    </row>
    <row r="890" spans="1:8" x14ac:dyDescent="0.35">
      <c r="A890" s="5" t="s">
        <v>20</v>
      </c>
      <c r="B890">
        <v>350</v>
      </c>
    </row>
    <row r="891" spans="1:8" x14ac:dyDescent="0.35">
      <c r="A891" s="5" t="s">
        <v>21</v>
      </c>
      <c r="B891">
        <v>175</v>
      </c>
    </row>
    <row r="892" spans="1:8" x14ac:dyDescent="0.35">
      <c r="A892" s="5" t="s">
        <v>9</v>
      </c>
      <c r="B892">
        <v>18825</v>
      </c>
      <c r="C892">
        <v>3050</v>
      </c>
      <c r="D892">
        <v>1875</v>
      </c>
      <c r="E892">
        <v>100</v>
      </c>
      <c r="F892">
        <v>1825</v>
      </c>
      <c r="G892">
        <v>4575</v>
      </c>
      <c r="H892">
        <v>10750</v>
      </c>
    </row>
    <row r="893" spans="1:8" x14ac:dyDescent="0.35">
      <c r="A893" s="5" t="s">
        <v>20</v>
      </c>
      <c r="B893">
        <v>350</v>
      </c>
    </row>
    <row r="894" spans="1:8" x14ac:dyDescent="0.35">
      <c r="A894" s="5" t="s">
        <v>21</v>
      </c>
      <c r="B894">
        <v>175</v>
      </c>
    </row>
    <row r="895" spans="1:8" x14ac:dyDescent="0.35">
      <c r="A895" s="5" t="s">
        <v>20</v>
      </c>
      <c r="B895">
        <v>350</v>
      </c>
    </row>
    <row r="896" spans="1:8" x14ac:dyDescent="0.35">
      <c r="A896" s="5" t="s">
        <v>21</v>
      </c>
      <c r="B896">
        <v>175</v>
      </c>
    </row>
    <row r="897" spans="1:8" x14ac:dyDescent="0.35">
      <c r="A897" s="5" t="s">
        <v>20</v>
      </c>
      <c r="B897">
        <v>350</v>
      </c>
    </row>
    <row r="898" spans="1:8" x14ac:dyDescent="0.35">
      <c r="A898" s="5" t="s">
        <v>21</v>
      </c>
      <c r="B898">
        <v>175</v>
      </c>
    </row>
    <row r="899" spans="1:8" x14ac:dyDescent="0.35">
      <c r="A899" s="5" t="s">
        <v>20</v>
      </c>
      <c r="B899">
        <v>350</v>
      </c>
    </row>
    <row r="900" spans="1:8" x14ac:dyDescent="0.35">
      <c r="A900" s="5" t="s">
        <v>21</v>
      </c>
      <c r="B900">
        <v>175</v>
      </c>
    </row>
    <row r="901" spans="1:8" x14ac:dyDescent="0.35">
      <c r="A901" s="5" t="s">
        <v>20</v>
      </c>
      <c r="B901">
        <v>350</v>
      </c>
    </row>
    <row r="902" spans="1:8" x14ac:dyDescent="0.35">
      <c r="A902" s="5" t="s">
        <v>21</v>
      </c>
      <c r="B902">
        <v>175</v>
      </c>
    </row>
    <row r="903" spans="1:8" x14ac:dyDescent="0.35">
      <c r="A903" s="5" t="s">
        <v>9</v>
      </c>
      <c r="B903">
        <v>18725</v>
      </c>
      <c r="C903">
        <v>3025</v>
      </c>
      <c r="D903">
        <v>1875</v>
      </c>
      <c r="E903">
        <v>100</v>
      </c>
      <c r="F903">
        <v>1825</v>
      </c>
      <c r="G903">
        <v>4500</v>
      </c>
      <c r="H903">
        <v>10750</v>
      </c>
    </row>
    <row r="904" spans="1:8" x14ac:dyDescent="0.35">
      <c r="A904" s="5" t="s">
        <v>9</v>
      </c>
      <c r="B904">
        <v>18875</v>
      </c>
      <c r="C904">
        <v>3025</v>
      </c>
      <c r="D904">
        <v>1900</v>
      </c>
      <c r="E904">
        <v>100</v>
      </c>
      <c r="F904">
        <v>1825</v>
      </c>
      <c r="G904">
        <v>4650</v>
      </c>
      <c r="H904">
        <v>10750</v>
      </c>
    </row>
    <row r="905" spans="1:8" x14ac:dyDescent="0.35">
      <c r="A905" s="5" t="s">
        <v>9</v>
      </c>
      <c r="B905">
        <v>18700</v>
      </c>
      <c r="C905">
        <v>3025</v>
      </c>
      <c r="D905">
        <v>1875</v>
      </c>
      <c r="E905">
        <v>100</v>
      </c>
      <c r="F905">
        <v>1825</v>
      </c>
      <c r="G905">
        <v>4575</v>
      </c>
      <c r="H905">
        <v>10650</v>
      </c>
    </row>
    <row r="906" spans="1:8" x14ac:dyDescent="0.35">
      <c r="A906" s="5" t="s">
        <v>9</v>
      </c>
      <c r="B906">
        <v>18775</v>
      </c>
      <c r="C906">
        <v>3050</v>
      </c>
      <c r="D906">
        <v>1875</v>
      </c>
      <c r="E906">
        <v>100</v>
      </c>
      <c r="F906">
        <v>1825</v>
      </c>
      <c r="G906">
        <v>4525</v>
      </c>
      <c r="H906">
        <v>10750</v>
      </c>
    </row>
    <row r="907" spans="1:8" x14ac:dyDescent="0.35">
      <c r="A907" s="5" t="s">
        <v>9</v>
      </c>
      <c r="B907">
        <v>18650</v>
      </c>
      <c r="C907">
        <v>3025</v>
      </c>
      <c r="D907">
        <v>1900</v>
      </c>
      <c r="E907">
        <v>100</v>
      </c>
      <c r="F907">
        <v>1825</v>
      </c>
      <c r="G907">
        <v>4525</v>
      </c>
      <c r="H907">
        <v>10650</v>
      </c>
    </row>
    <row r="908" spans="1:8" x14ac:dyDescent="0.35">
      <c r="A908" s="5" t="s">
        <v>9</v>
      </c>
      <c r="B908">
        <v>18675</v>
      </c>
      <c r="C908">
        <v>3025</v>
      </c>
      <c r="D908">
        <v>1875</v>
      </c>
      <c r="E908">
        <v>100</v>
      </c>
      <c r="F908">
        <v>1825</v>
      </c>
      <c r="G908">
        <v>4550</v>
      </c>
      <c r="H908">
        <v>10650</v>
      </c>
    </row>
    <row r="909" spans="1:8" x14ac:dyDescent="0.35">
      <c r="A909" s="5" t="s">
        <v>9</v>
      </c>
      <c r="B909">
        <v>18825</v>
      </c>
      <c r="C909">
        <v>3000</v>
      </c>
      <c r="D909">
        <v>1875</v>
      </c>
      <c r="E909">
        <v>100</v>
      </c>
      <c r="F909">
        <v>1900</v>
      </c>
      <c r="G909">
        <v>4525</v>
      </c>
      <c r="H909">
        <v>10850</v>
      </c>
    </row>
    <row r="910" spans="1:8" x14ac:dyDescent="0.35">
      <c r="A910" s="5" t="s">
        <v>9</v>
      </c>
      <c r="B910">
        <v>18575</v>
      </c>
      <c r="C910">
        <v>3075</v>
      </c>
      <c r="D910">
        <v>1900</v>
      </c>
      <c r="E910">
        <v>100</v>
      </c>
      <c r="F910">
        <v>1825</v>
      </c>
      <c r="G910">
        <v>4500</v>
      </c>
      <c r="H910">
        <v>10550</v>
      </c>
    </row>
    <row r="911" spans="1:8" x14ac:dyDescent="0.35">
      <c r="A911" s="5" t="s">
        <v>9</v>
      </c>
      <c r="B911">
        <v>18775</v>
      </c>
      <c r="C911">
        <v>3025</v>
      </c>
      <c r="D911">
        <v>1875</v>
      </c>
      <c r="E911">
        <v>100</v>
      </c>
      <c r="F911">
        <v>1825</v>
      </c>
      <c r="G911">
        <v>4550</v>
      </c>
      <c r="H911">
        <v>10750</v>
      </c>
    </row>
    <row r="912" spans="1:8" x14ac:dyDescent="0.35">
      <c r="A912" s="5" t="s">
        <v>9</v>
      </c>
      <c r="B912">
        <v>18800</v>
      </c>
      <c r="C912">
        <v>3025</v>
      </c>
      <c r="D912">
        <v>1900</v>
      </c>
      <c r="E912">
        <v>100</v>
      </c>
      <c r="F912">
        <v>1825</v>
      </c>
      <c r="G912">
        <v>4525</v>
      </c>
      <c r="H912">
        <v>10800</v>
      </c>
    </row>
    <row r="913" spans="1:8" x14ac:dyDescent="0.35">
      <c r="A913" s="5" t="s">
        <v>9</v>
      </c>
      <c r="B913">
        <v>18625</v>
      </c>
      <c r="C913">
        <v>3025</v>
      </c>
      <c r="D913">
        <v>1900</v>
      </c>
      <c r="E913">
        <v>100</v>
      </c>
      <c r="F913">
        <v>1825</v>
      </c>
      <c r="G913">
        <v>4525</v>
      </c>
      <c r="H913">
        <v>10625</v>
      </c>
    </row>
    <row r="914" spans="1:8" x14ac:dyDescent="0.35">
      <c r="A914" s="5" t="s">
        <v>9</v>
      </c>
      <c r="B914">
        <v>18875</v>
      </c>
      <c r="C914">
        <v>3000</v>
      </c>
      <c r="D914">
        <v>1875</v>
      </c>
      <c r="E914">
        <v>100</v>
      </c>
      <c r="F914">
        <v>1825</v>
      </c>
      <c r="G914">
        <v>4550</v>
      </c>
      <c r="H914">
        <v>10875</v>
      </c>
    </row>
    <row r="915" spans="1:8" x14ac:dyDescent="0.35">
      <c r="A915" s="5" t="s">
        <v>9</v>
      </c>
      <c r="B915">
        <v>18775</v>
      </c>
      <c r="C915">
        <v>3050</v>
      </c>
      <c r="D915">
        <v>1900</v>
      </c>
      <c r="E915">
        <v>100</v>
      </c>
      <c r="F915">
        <v>1825</v>
      </c>
      <c r="G915">
        <v>4625</v>
      </c>
      <c r="H915">
        <v>10650</v>
      </c>
    </row>
    <row r="916" spans="1:8" x14ac:dyDescent="0.35">
      <c r="A916" s="5" t="s">
        <v>9</v>
      </c>
      <c r="B916">
        <v>18725</v>
      </c>
      <c r="C916">
        <v>3050</v>
      </c>
      <c r="D916">
        <v>1875</v>
      </c>
      <c r="E916">
        <v>100</v>
      </c>
      <c r="F916">
        <v>1825</v>
      </c>
      <c r="G916">
        <v>4550</v>
      </c>
      <c r="H916">
        <v>10675</v>
      </c>
    </row>
    <row r="917" spans="1:8" x14ac:dyDescent="0.35">
      <c r="A917" s="5" t="s">
        <v>9</v>
      </c>
      <c r="B917">
        <v>18675</v>
      </c>
      <c r="C917">
        <v>3025</v>
      </c>
      <c r="D917">
        <v>1875</v>
      </c>
      <c r="E917">
        <v>100</v>
      </c>
      <c r="F917">
        <v>1825</v>
      </c>
      <c r="G917">
        <v>4550</v>
      </c>
      <c r="H917">
        <v>10650</v>
      </c>
    </row>
    <row r="918" spans="1:8" x14ac:dyDescent="0.35">
      <c r="A918" s="5" t="s">
        <v>9</v>
      </c>
      <c r="B918">
        <v>18625</v>
      </c>
      <c r="C918">
        <v>3075</v>
      </c>
      <c r="D918">
        <v>1900</v>
      </c>
      <c r="E918">
        <v>100</v>
      </c>
      <c r="F918">
        <v>1825</v>
      </c>
      <c r="G918">
        <v>4550</v>
      </c>
      <c r="H918">
        <v>10550</v>
      </c>
    </row>
    <row r="919" spans="1:8" x14ac:dyDescent="0.35">
      <c r="A919" s="5" t="s">
        <v>9</v>
      </c>
      <c r="B919">
        <v>18800</v>
      </c>
      <c r="C919">
        <v>3025</v>
      </c>
      <c r="D919">
        <v>1875</v>
      </c>
      <c r="E919">
        <v>100</v>
      </c>
      <c r="F919">
        <v>1900</v>
      </c>
      <c r="G919">
        <v>4550</v>
      </c>
      <c r="H919">
        <v>10775</v>
      </c>
    </row>
    <row r="920" spans="1:8" x14ac:dyDescent="0.35">
      <c r="A920" s="5" t="s">
        <v>9</v>
      </c>
      <c r="B920">
        <v>18850</v>
      </c>
      <c r="C920">
        <v>3025</v>
      </c>
      <c r="D920">
        <v>1875</v>
      </c>
      <c r="E920">
        <v>100</v>
      </c>
      <c r="F920">
        <v>1825</v>
      </c>
      <c r="G920">
        <v>4600</v>
      </c>
      <c r="H920">
        <v>10775</v>
      </c>
    </row>
    <row r="921" spans="1:8" x14ac:dyDescent="0.35">
      <c r="A921" s="5" t="s">
        <v>13</v>
      </c>
      <c r="B921">
        <v>133150</v>
      </c>
      <c r="C921">
        <v>3925</v>
      </c>
      <c r="D921">
        <v>3200</v>
      </c>
      <c r="E921">
        <v>106200</v>
      </c>
      <c r="F921">
        <v>4875</v>
      </c>
      <c r="G921">
        <v>7625</v>
      </c>
      <c r="H921">
        <v>121150</v>
      </c>
    </row>
    <row r="922" spans="1:8" x14ac:dyDescent="0.35">
      <c r="A922" s="5" t="s">
        <v>12</v>
      </c>
      <c r="B922">
        <v>24100</v>
      </c>
      <c r="C922">
        <v>4900</v>
      </c>
      <c r="D922">
        <v>4900</v>
      </c>
      <c r="E922">
        <v>1850</v>
      </c>
      <c r="F922">
        <v>1175</v>
      </c>
      <c r="G922">
        <v>3775</v>
      </c>
      <c r="H922">
        <v>14975</v>
      </c>
    </row>
    <row r="923" spans="1:8" x14ac:dyDescent="0.35">
      <c r="A923" s="5" t="s">
        <v>25</v>
      </c>
      <c r="B923">
        <v>21175</v>
      </c>
      <c r="C923">
        <v>3900</v>
      </c>
      <c r="D923">
        <v>2800</v>
      </c>
      <c r="E923">
        <v>250</v>
      </c>
      <c r="F923">
        <v>1775</v>
      </c>
      <c r="G923">
        <v>4550</v>
      </c>
      <c r="H923">
        <v>12275</v>
      </c>
    </row>
    <row r="924" spans="1:8" x14ac:dyDescent="0.35">
      <c r="A924" s="5" t="s">
        <v>26</v>
      </c>
      <c r="B924">
        <v>20975</v>
      </c>
      <c r="C924">
        <v>3225</v>
      </c>
      <c r="D924">
        <v>1900</v>
      </c>
      <c r="E924">
        <v>100</v>
      </c>
      <c r="F924">
        <v>2575</v>
      </c>
      <c r="G924">
        <v>5450</v>
      </c>
      <c r="H924">
        <v>11850</v>
      </c>
    </row>
    <row r="925" spans="1:8" x14ac:dyDescent="0.35">
      <c r="A925" s="5" t="s">
        <v>16</v>
      </c>
      <c r="B925">
        <v>21100</v>
      </c>
      <c r="C925">
        <v>3100</v>
      </c>
      <c r="D925">
        <v>1875</v>
      </c>
      <c r="E925">
        <v>1700</v>
      </c>
      <c r="F925">
        <v>1925</v>
      </c>
      <c r="G925">
        <v>4675</v>
      </c>
      <c r="H925">
        <v>12875</v>
      </c>
    </row>
    <row r="926" spans="1:8" x14ac:dyDescent="0.35">
      <c r="A926" s="5" t="s">
        <v>85</v>
      </c>
      <c r="B926">
        <v>623350</v>
      </c>
      <c r="C926">
        <v>3925</v>
      </c>
      <c r="D926">
        <v>3025</v>
      </c>
      <c r="E926">
        <v>604000</v>
      </c>
      <c r="F926">
        <v>1175</v>
      </c>
      <c r="G926">
        <v>3725</v>
      </c>
      <c r="H926">
        <v>615250</v>
      </c>
    </row>
    <row r="927" spans="1:8" x14ac:dyDescent="0.35">
      <c r="A927" s="5" t="s">
        <v>86</v>
      </c>
      <c r="B927">
        <v>286950</v>
      </c>
      <c r="C927">
        <v>3100</v>
      </c>
      <c r="D927">
        <v>1950</v>
      </c>
      <c r="E927">
        <v>268950</v>
      </c>
      <c r="F927">
        <v>1125</v>
      </c>
      <c r="G927">
        <v>3750</v>
      </c>
      <c r="H927">
        <v>279650</v>
      </c>
    </row>
    <row r="928" spans="1:8" x14ac:dyDescent="0.35">
      <c r="A928" s="5" t="s">
        <v>29</v>
      </c>
      <c r="B928">
        <v>73175</v>
      </c>
      <c r="C928">
        <v>3100</v>
      </c>
      <c r="D928">
        <v>2200</v>
      </c>
      <c r="E928">
        <v>44950</v>
      </c>
      <c r="F928">
        <v>6875</v>
      </c>
      <c r="G928">
        <v>7575</v>
      </c>
      <c r="H928">
        <v>62050</v>
      </c>
    </row>
    <row r="929" spans="1:8" x14ac:dyDescent="0.35">
      <c r="A929" s="5" t="s">
        <v>28</v>
      </c>
      <c r="B929">
        <v>84275</v>
      </c>
      <c r="C929">
        <v>3225</v>
      </c>
      <c r="D929">
        <v>3000</v>
      </c>
      <c r="E929">
        <v>2175</v>
      </c>
      <c r="F929">
        <v>37050</v>
      </c>
      <c r="G929">
        <v>30550</v>
      </c>
      <c r="H929">
        <v>50050</v>
      </c>
    </row>
    <row r="930" spans="1:8" x14ac:dyDescent="0.35">
      <c r="A930" s="5" t="s">
        <v>67</v>
      </c>
      <c r="B930">
        <v>19550</v>
      </c>
      <c r="C930">
        <v>3025</v>
      </c>
      <c r="D930">
        <v>1925</v>
      </c>
      <c r="E930">
        <v>100</v>
      </c>
      <c r="F930">
        <v>1925</v>
      </c>
      <c r="G930">
        <v>4625</v>
      </c>
      <c r="H930">
        <v>11450</v>
      </c>
    </row>
    <row r="931" spans="1:8" x14ac:dyDescent="0.35">
      <c r="A931" s="5" t="s">
        <v>75</v>
      </c>
    </row>
    <row r="932" spans="1:8" x14ac:dyDescent="0.35">
      <c r="A932" s="5" t="s">
        <v>76</v>
      </c>
    </row>
    <row r="933" spans="1:8" x14ac:dyDescent="0.35">
      <c r="A933" s="5" t="s">
        <v>77</v>
      </c>
    </row>
    <row r="934" spans="1:8" x14ac:dyDescent="0.35">
      <c r="A934" s="5" t="s">
        <v>78</v>
      </c>
    </row>
    <row r="935" spans="1:8" x14ac:dyDescent="0.35">
      <c r="A935" s="5" t="s">
        <v>79</v>
      </c>
    </row>
    <row r="936" spans="1:8" x14ac:dyDescent="0.35">
      <c r="A936" s="5" t="s">
        <v>101</v>
      </c>
    </row>
    <row r="937" spans="1:8" x14ac:dyDescent="0.35">
      <c r="A937" s="5" t="s">
        <v>88</v>
      </c>
    </row>
    <row r="938" spans="1:8" x14ac:dyDescent="0.35">
      <c r="A938" s="5" t="s">
        <v>72</v>
      </c>
    </row>
    <row r="939" spans="1:8" x14ac:dyDescent="0.35">
      <c r="A939" s="5" t="s">
        <v>73</v>
      </c>
    </row>
    <row r="940" spans="1:8" x14ac:dyDescent="0.35">
      <c r="A940" s="5" t="s">
        <v>74</v>
      </c>
    </row>
    <row r="941" spans="1:8" x14ac:dyDescent="0.35">
      <c r="A941" s="5" t="s">
        <v>4</v>
      </c>
      <c r="B941" t="s">
        <v>80</v>
      </c>
      <c r="C941" t="s">
        <v>81</v>
      </c>
      <c r="D941" t="s">
        <v>5</v>
      </c>
      <c r="E941" t="s">
        <v>6</v>
      </c>
      <c r="F941" t="s">
        <v>7</v>
      </c>
      <c r="G941" t="s">
        <v>82</v>
      </c>
      <c r="H941" t="s">
        <v>83</v>
      </c>
    </row>
    <row r="942" spans="1:8" x14ac:dyDescent="0.35">
      <c r="A942" s="5" t="s">
        <v>19</v>
      </c>
      <c r="B942">
        <v>6250</v>
      </c>
    </row>
    <row r="943" spans="1:8" x14ac:dyDescent="0.35">
      <c r="A943" s="5" t="s">
        <v>87</v>
      </c>
      <c r="B943">
        <v>150</v>
      </c>
    </row>
    <row r="944" spans="1:8" x14ac:dyDescent="0.35">
      <c r="A944" s="5" t="s">
        <v>8</v>
      </c>
      <c r="B944">
        <v>29000</v>
      </c>
      <c r="C944">
        <v>4025</v>
      </c>
      <c r="D944">
        <v>1900</v>
      </c>
      <c r="E944">
        <v>50</v>
      </c>
      <c r="F944">
        <v>5875</v>
      </c>
      <c r="G944">
        <v>9725</v>
      </c>
      <c r="H944">
        <v>14800</v>
      </c>
    </row>
    <row r="945" spans="1:8" x14ac:dyDescent="0.35">
      <c r="A945" s="5" t="s">
        <v>90</v>
      </c>
    </row>
    <row r="946" spans="1:8" x14ac:dyDescent="0.35">
      <c r="A946" s="5" t="s">
        <v>84</v>
      </c>
      <c r="B946">
        <v>24100</v>
      </c>
      <c r="C946">
        <v>5350</v>
      </c>
      <c r="D946">
        <v>5000</v>
      </c>
      <c r="E946">
        <v>125</v>
      </c>
      <c r="F946">
        <v>1175</v>
      </c>
      <c r="G946">
        <v>3850</v>
      </c>
      <c r="H946">
        <v>14450</v>
      </c>
    </row>
    <row r="947" spans="1:8" x14ac:dyDescent="0.35">
      <c r="A947" s="5" t="s">
        <v>10</v>
      </c>
      <c r="B947">
        <v>574600</v>
      </c>
      <c r="C947">
        <v>123400</v>
      </c>
      <c r="D947">
        <v>82050</v>
      </c>
      <c r="E947">
        <v>331450</v>
      </c>
      <c r="F947">
        <v>1300</v>
      </c>
      <c r="G947">
        <v>4150</v>
      </c>
      <c r="H947">
        <v>525425</v>
      </c>
    </row>
    <row r="948" spans="1:8" x14ac:dyDescent="0.35">
      <c r="A948" s="5" t="s">
        <v>27</v>
      </c>
      <c r="B948">
        <v>31201075</v>
      </c>
    </row>
    <row r="949" spans="1:8" x14ac:dyDescent="0.35">
      <c r="A949" s="5" t="s">
        <v>11</v>
      </c>
      <c r="B949">
        <v>2054775</v>
      </c>
      <c r="C949">
        <v>3300</v>
      </c>
      <c r="D949">
        <v>2100</v>
      </c>
      <c r="E949">
        <v>2021900</v>
      </c>
      <c r="F949">
        <v>8450</v>
      </c>
      <c r="G949">
        <v>11725</v>
      </c>
      <c r="H949">
        <v>2039300</v>
      </c>
    </row>
    <row r="950" spans="1:8" x14ac:dyDescent="0.35">
      <c r="A950" s="5" t="s">
        <v>22</v>
      </c>
      <c r="B950">
        <v>25</v>
      </c>
    </row>
    <row r="951" spans="1:8" x14ac:dyDescent="0.35">
      <c r="A951" s="5" t="s">
        <v>23</v>
      </c>
      <c r="B951">
        <v>75</v>
      </c>
    </row>
    <row r="952" spans="1:8" x14ac:dyDescent="0.35">
      <c r="A952" s="5" t="s">
        <v>23</v>
      </c>
      <c r="B952">
        <v>275</v>
      </c>
    </row>
    <row r="953" spans="1:8" x14ac:dyDescent="0.35">
      <c r="A953" s="5" t="s">
        <v>23</v>
      </c>
      <c r="B953">
        <v>50</v>
      </c>
    </row>
    <row r="954" spans="1:8" x14ac:dyDescent="0.35">
      <c r="A954" s="5" t="s">
        <v>23</v>
      </c>
      <c r="B954">
        <v>50</v>
      </c>
    </row>
    <row r="955" spans="1:8" x14ac:dyDescent="0.35">
      <c r="A955" s="5" t="s">
        <v>23</v>
      </c>
      <c r="B955">
        <v>50</v>
      </c>
    </row>
    <row r="956" spans="1:8" x14ac:dyDescent="0.35">
      <c r="A956" s="5" t="s">
        <v>23</v>
      </c>
      <c r="B956">
        <v>50</v>
      </c>
    </row>
    <row r="957" spans="1:8" x14ac:dyDescent="0.35">
      <c r="A957" s="5" t="s">
        <v>23</v>
      </c>
      <c r="B957">
        <v>50</v>
      </c>
    </row>
    <row r="958" spans="1:8" x14ac:dyDescent="0.35">
      <c r="A958" s="5" t="s">
        <v>23</v>
      </c>
      <c r="B958">
        <v>50</v>
      </c>
    </row>
    <row r="959" spans="1:8" x14ac:dyDescent="0.35">
      <c r="A959" s="5" t="s">
        <v>23</v>
      </c>
      <c r="B959">
        <v>50</v>
      </c>
    </row>
    <row r="960" spans="1:8" x14ac:dyDescent="0.35">
      <c r="A960" s="5" t="s">
        <v>24</v>
      </c>
      <c r="B960">
        <v>50</v>
      </c>
    </row>
    <row r="961" spans="1:8" x14ac:dyDescent="0.35">
      <c r="A961" s="5" t="s">
        <v>14</v>
      </c>
      <c r="B961">
        <v>144950</v>
      </c>
      <c r="C961">
        <v>21400</v>
      </c>
      <c r="D961">
        <v>11225</v>
      </c>
      <c r="E961">
        <v>97375</v>
      </c>
      <c r="F961">
        <v>2025</v>
      </c>
      <c r="G961">
        <v>4725</v>
      </c>
      <c r="H961">
        <v>118375</v>
      </c>
    </row>
    <row r="962" spans="1:8" x14ac:dyDescent="0.35">
      <c r="A962" s="5" t="s">
        <v>15</v>
      </c>
      <c r="B962">
        <v>21750</v>
      </c>
      <c r="C962">
        <v>4900</v>
      </c>
      <c r="D962">
        <v>4175</v>
      </c>
      <c r="E962">
        <v>150</v>
      </c>
      <c r="F962">
        <v>1200</v>
      </c>
      <c r="G962">
        <v>3725</v>
      </c>
      <c r="H962">
        <v>12675</v>
      </c>
    </row>
    <row r="963" spans="1:8" x14ac:dyDescent="0.35">
      <c r="A963" s="5" t="s">
        <v>12</v>
      </c>
      <c r="B963">
        <v>25250</v>
      </c>
      <c r="C963">
        <v>4875</v>
      </c>
      <c r="D963">
        <v>4975</v>
      </c>
      <c r="E963">
        <v>1850</v>
      </c>
      <c r="F963">
        <v>1175</v>
      </c>
      <c r="G963">
        <v>3775</v>
      </c>
      <c r="H963">
        <v>16150</v>
      </c>
    </row>
    <row r="964" spans="1:8" x14ac:dyDescent="0.35">
      <c r="A964" s="5" t="s">
        <v>9</v>
      </c>
      <c r="B964">
        <v>18825</v>
      </c>
      <c r="C964">
        <v>3125</v>
      </c>
      <c r="D964">
        <v>1875</v>
      </c>
      <c r="E964">
        <v>100</v>
      </c>
      <c r="F964">
        <v>1825</v>
      </c>
      <c r="G964">
        <v>4600</v>
      </c>
      <c r="H964">
        <v>10650</v>
      </c>
    </row>
    <row r="965" spans="1:8" x14ac:dyDescent="0.35">
      <c r="A965" s="5" t="s">
        <v>20</v>
      </c>
      <c r="B965">
        <v>375</v>
      </c>
    </row>
    <row r="966" spans="1:8" x14ac:dyDescent="0.35">
      <c r="A966" s="5" t="s">
        <v>21</v>
      </c>
      <c r="B966">
        <v>175</v>
      </c>
    </row>
    <row r="967" spans="1:8" x14ac:dyDescent="0.35">
      <c r="A967" s="5" t="s">
        <v>20</v>
      </c>
      <c r="B967">
        <v>350</v>
      </c>
    </row>
    <row r="968" spans="1:8" x14ac:dyDescent="0.35">
      <c r="A968" s="5" t="s">
        <v>21</v>
      </c>
      <c r="B968">
        <v>175</v>
      </c>
    </row>
    <row r="969" spans="1:8" x14ac:dyDescent="0.35">
      <c r="A969" s="5" t="s">
        <v>20</v>
      </c>
      <c r="B969">
        <v>350</v>
      </c>
    </row>
    <row r="970" spans="1:8" x14ac:dyDescent="0.35">
      <c r="A970" s="5" t="s">
        <v>21</v>
      </c>
      <c r="B970">
        <v>175</v>
      </c>
    </row>
    <row r="971" spans="1:8" x14ac:dyDescent="0.35">
      <c r="A971" s="5" t="s">
        <v>20</v>
      </c>
      <c r="B971">
        <v>350</v>
      </c>
    </row>
    <row r="972" spans="1:8" x14ac:dyDescent="0.35">
      <c r="A972" s="5" t="s">
        <v>21</v>
      </c>
      <c r="B972">
        <v>175</v>
      </c>
    </row>
    <row r="973" spans="1:8" x14ac:dyDescent="0.35">
      <c r="A973" s="5" t="s">
        <v>20</v>
      </c>
      <c r="B973">
        <v>350</v>
      </c>
    </row>
    <row r="974" spans="1:8" x14ac:dyDescent="0.35">
      <c r="A974" s="5" t="s">
        <v>21</v>
      </c>
      <c r="B974">
        <v>175</v>
      </c>
    </row>
    <row r="975" spans="1:8" x14ac:dyDescent="0.35">
      <c r="A975" s="5" t="s">
        <v>20</v>
      </c>
      <c r="B975">
        <v>350</v>
      </c>
    </row>
    <row r="976" spans="1:8" x14ac:dyDescent="0.35">
      <c r="A976" s="5" t="s">
        <v>21</v>
      </c>
      <c r="B976">
        <v>175</v>
      </c>
    </row>
    <row r="977" spans="1:8" x14ac:dyDescent="0.35">
      <c r="A977" s="5" t="s">
        <v>9</v>
      </c>
      <c r="B977">
        <v>18725</v>
      </c>
      <c r="C977">
        <v>3075</v>
      </c>
      <c r="D977">
        <v>1875</v>
      </c>
      <c r="E977">
        <v>100</v>
      </c>
      <c r="F977">
        <v>1825</v>
      </c>
      <c r="G977">
        <v>4550</v>
      </c>
      <c r="H977">
        <v>10650</v>
      </c>
    </row>
    <row r="978" spans="1:8" x14ac:dyDescent="0.35">
      <c r="A978" s="5" t="s">
        <v>20</v>
      </c>
      <c r="B978">
        <v>350</v>
      </c>
    </row>
    <row r="979" spans="1:8" x14ac:dyDescent="0.35">
      <c r="A979" s="5" t="s">
        <v>21</v>
      </c>
      <c r="B979">
        <v>175</v>
      </c>
    </row>
    <row r="980" spans="1:8" x14ac:dyDescent="0.35">
      <c r="A980" s="5" t="s">
        <v>20</v>
      </c>
      <c r="B980">
        <v>350</v>
      </c>
    </row>
    <row r="981" spans="1:8" x14ac:dyDescent="0.35">
      <c r="A981" s="5" t="s">
        <v>21</v>
      </c>
      <c r="B981">
        <v>175</v>
      </c>
    </row>
    <row r="982" spans="1:8" x14ac:dyDescent="0.35">
      <c r="A982" s="5" t="s">
        <v>20</v>
      </c>
      <c r="B982">
        <v>350</v>
      </c>
    </row>
    <row r="983" spans="1:8" x14ac:dyDescent="0.35">
      <c r="A983" s="5" t="s">
        <v>21</v>
      </c>
      <c r="B983">
        <v>175</v>
      </c>
    </row>
    <row r="984" spans="1:8" x14ac:dyDescent="0.35">
      <c r="A984" s="5" t="s">
        <v>20</v>
      </c>
      <c r="B984">
        <v>350</v>
      </c>
    </row>
    <row r="985" spans="1:8" x14ac:dyDescent="0.35">
      <c r="A985" s="5" t="s">
        <v>21</v>
      </c>
      <c r="B985">
        <v>175</v>
      </c>
    </row>
    <row r="986" spans="1:8" x14ac:dyDescent="0.35">
      <c r="A986" s="5" t="s">
        <v>20</v>
      </c>
      <c r="B986">
        <v>350</v>
      </c>
    </row>
    <row r="987" spans="1:8" x14ac:dyDescent="0.35">
      <c r="A987" s="5" t="s">
        <v>21</v>
      </c>
      <c r="B987">
        <v>175</v>
      </c>
    </row>
    <row r="988" spans="1:8" x14ac:dyDescent="0.35">
      <c r="A988" s="5" t="s">
        <v>9</v>
      </c>
      <c r="B988">
        <v>18800</v>
      </c>
      <c r="C988">
        <v>3000</v>
      </c>
      <c r="D988">
        <v>1900</v>
      </c>
      <c r="E988">
        <v>100</v>
      </c>
      <c r="F988">
        <v>1900</v>
      </c>
      <c r="G988">
        <v>4575</v>
      </c>
      <c r="H988">
        <v>10775</v>
      </c>
    </row>
    <row r="989" spans="1:8" x14ac:dyDescent="0.35">
      <c r="A989" s="5" t="s">
        <v>9</v>
      </c>
      <c r="B989">
        <v>18750</v>
      </c>
      <c r="C989">
        <v>3050</v>
      </c>
      <c r="D989">
        <v>1875</v>
      </c>
      <c r="E989">
        <v>100</v>
      </c>
      <c r="F989">
        <v>1825</v>
      </c>
      <c r="G989">
        <v>4600</v>
      </c>
      <c r="H989">
        <v>10650</v>
      </c>
    </row>
    <row r="990" spans="1:8" x14ac:dyDescent="0.35">
      <c r="A990" s="5" t="s">
        <v>9</v>
      </c>
      <c r="B990">
        <v>18775</v>
      </c>
      <c r="C990">
        <v>3025</v>
      </c>
      <c r="D990">
        <v>1900</v>
      </c>
      <c r="E990">
        <v>100</v>
      </c>
      <c r="F990">
        <v>1825</v>
      </c>
      <c r="G990">
        <v>4525</v>
      </c>
      <c r="H990">
        <v>10775</v>
      </c>
    </row>
    <row r="991" spans="1:8" x14ac:dyDescent="0.35">
      <c r="A991" s="5" t="s">
        <v>9</v>
      </c>
      <c r="B991">
        <v>18725</v>
      </c>
      <c r="C991">
        <v>3050</v>
      </c>
      <c r="D991">
        <v>1875</v>
      </c>
      <c r="E991">
        <v>100</v>
      </c>
      <c r="F991">
        <v>1825</v>
      </c>
      <c r="G991">
        <v>4575</v>
      </c>
      <c r="H991">
        <v>10650</v>
      </c>
    </row>
    <row r="992" spans="1:8" x14ac:dyDescent="0.35">
      <c r="A992" s="5" t="s">
        <v>9</v>
      </c>
      <c r="B992">
        <v>18875</v>
      </c>
      <c r="C992">
        <v>3025</v>
      </c>
      <c r="D992">
        <v>1875</v>
      </c>
      <c r="E992">
        <v>100</v>
      </c>
      <c r="F992">
        <v>1900</v>
      </c>
      <c r="G992">
        <v>4550</v>
      </c>
      <c r="H992">
        <v>10850</v>
      </c>
    </row>
    <row r="993" spans="1:8" x14ac:dyDescent="0.35">
      <c r="A993" s="5" t="s">
        <v>9</v>
      </c>
      <c r="B993">
        <v>18725</v>
      </c>
      <c r="C993">
        <v>3050</v>
      </c>
      <c r="D993">
        <v>1900</v>
      </c>
      <c r="E993">
        <v>100</v>
      </c>
      <c r="F993">
        <v>1825</v>
      </c>
      <c r="G993">
        <v>4575</v>
      </c>
      <c r="H993">
        <v>10650</v>
      </c>
    </row>
    <row r="994" spans="1:8" x14ac:dyDescent="0.35">
      <c r="A994" s="5" t="s">
        <v>9</v>
      </c>
      <c r="B994">
        <v>18750</v>
      </c>
      <c r="C994">
        <v>3025</v>
      </c>
      <c r="D994">
        <v>1875</v>
      </c>
      <c r="E994">
        <v>100</v>
      </c>
      <c r="F994">
        <v>1825</v>
      </c>
      <c r="G994">
        <v>4525</v>
      </c>
      <c r="H994">
        <v>10750</v>
      </c>
    </row>
    <row r="995" spans="1:8" x14ac:dyDescent="0.35">
      <c r="A995" s="5" t="s">
        <v>9</v>
      </c>
      <c r="B995">
        <v>18775</v>
      </c>
      <c r="C995">
        <v>3050</v>
      </c>
      <c r="D995">
        <v>1900</v>
      </c>
      <c r="E995">
        <v>100</v>
      </c>
      <c r="F995">
        <v>1825</v>
      </c>
      <c r="G995">
        <v>4625</v>
      </c>
      <c r="H995">
        <v>10650</v>
      </c>
    </row>
    <row r="996" spans="1:8" x14ac:dyDescent="0.35">
      <c r="A996" s="5" t="s">
        <v>9</v>
      </c>
      <c r="B996">
        <v>18775</v>
      </c>
      <c r="C996">
        <v>3050</v>
      </c>
      <c r="D996">
        <v>1875</v>
      </c>
      <c r="E996">
        <v>100</v>
      </c>
      <c r="F996">
        <v>1825</v>
      </c>
      <c r="G996">
        <v>4525</v>
      </c>
      <c r="H996">
        <v>10750</v>
      </c>
    </row>
    <row r="997" spans="1:8" x14ac:dyDescent="0.35">
      <c r="A997" s="5" t="s">
        <v>9</v>
      </c>
      <c r="B997">
        <v>18725</v>
      </c>
      <c r="C997">
        <v>3075</v>
      </c>
      <c r="D997">
        <v>1900</v>
      </c>
      <c r="E997">
        <v>100</v>
      </c>
      <c r="F997">
        <v>1900</v>
      </c>
      <c r="G997">
        <v>4550</v>
      </c>
      <c r="H997">
        <v>10650</v>
      </c>
    </row>
    <row r="998" spans="1:8" x14ac:dyDescent="0.35">
      <c r="A998" s="5" t="s">
        <v>9</v>
      </c>
      <c r="B998">
        <v>18725</v>
      </c>
      <c r="C998">
        <v>3025</v>
      </c>
      <c r="D998">
        <v>1900</v>
      </c>
      <c r="E998">
        <v>100</v>
      </c>
      <c r="F998">
        <v>1825</v>
      </c>
      <c r="G998">
        <v>4600</v>
      </c>
      <c r="H998">
        <v>10650</v>
      </c>
    </row>
    <row r="999" spans="1:8" x14ac:dyDescent="0.35">
      <c r="A999" s="5" t="s">
        <v>9</v>
      </c>
      <c r="B999">
        <v>18750</v>
      </c>
      <c r="C999">
        <v>3050</v>
      </c>
      <c r="D999">
        <v>1900</v>
      </c>
      <c r="E999">
        <v>100</v>
      </c>
      <c r="F999">
        <v>1825</v>
      </c>
      <c r="G999">
        <v>4500</v>
      </c>
      <c r="H999">
        <v>10750</v>
      </c>
    </row>
    <row r="1000" spans="1:8" x14ac:dyDescent="0.35">
      <c r="A1000" s="5" t="s">
        <v>9</v>
      </c>
      <c r="B1000">
        <v>18825</v>
      </c>
      <c r="C1000">
        <v>3000</v>
      </c>
      <c r="D1000">
        <v>1875</v>
      </c>
      <c r="E1000">
        <v>100</v>
      </c>
      <c r="F1000">
        <v>1825</v>
      </c>
      <c r="G1000">
        <v>4575</v>
      </c>
      <c r="H1000">
        <v>10800</v>
      </c>
    </row>
    <row r="1001" spans="1:8" x14ac:dyDescent="0.35">
      <c r="A1001" s="5" t="s">
        <v>9</v>
      </c>
      <c r="B1001">
        <v>18700</v>
      </c>
      <c r="C1001">
        <v>3025</v>
      </c>
      <c r="D1001">
        <v>1900</v>
      </c>
      <c r="E1001">
        <v>100</v>
      </c>
      <c r="F1001">
        <v>1825</v>
      </c>
      <c r="G1001">
        <v>4575</v>
      </c>
      <c r="H1001">
        <v>10650</v>
      </c>
    </row>
    <row r="1002" spans="1:8" x14ac:dyDescent="0.35">
      <c r="A1002" s="5" t="s">
        <v>9</v>
      </c>
      <c r="B1002">
        <v>18750</v>
      </c>
      <c r="C1002">
        <v>3050</v>
      </c>
      <c r="D1002">
        <v>1900</v>
      </c>
      <c r="E1002">
        <v>100</v>
      </c>
      <c r="F1002">
        <v>1825</v>
      </c>
      <c r="G1002">
        <v>4600</v>
      </c>
      <c r="H1002">
        <v>10650</v>
      </c>
    </row>
    <row r="1003" spans="1:8" x14ac:dyDescent="0.35">
      <c r="A1003" s="5" t="s">
        <v>9</v>
      </c>
      <c r="B1003">
        <v>18750</v>
      </c>
      <c r="C1003">
        <v>3050</v>
      </c>
      <c r="D1003">
        <v>1900</v>
      </c>
      <c r="E1003">
        <v>100</v>
      </c>
      <c r="F1003">
        <v>1825</v>
      </c>
      <c r="G1003">
        <v>4600</v>
      </c>
      <c r="H1003">
        <v>10650</v>
      </c>
    </row>
    <row r="1004" spans="1:8" x14ac:dyDescent="0.35">
      <c r="A1004" s="5" t="s">
        <v>9</v>
      </c>
      <c r="B1004">
        <v>18825</v>
      </c>
      <c r="C1004">
        <v>3000</v>
      </c>
      <c r="D1004">
        <v>1875</v>
      </c>
      <c r="E1004">
        <v>100</v>
      </c>
      <c r="F1004">
        <v>1825</v>
      </c>
      <c r="G1004">
        <v>4625</v>
      </c>
      <c r="H1004">
        <v>10750</v>
      </c>
    </row>
    <row r="1005" spans="1:8" x14ac:dyDescent="0.35">
      <c r="A1005" s="5" t="s">
        <v>9</v>
      </c>
      <c r="B1005">
        <v>18750</v>
      </c>
      <c r="C1005">
        <v>3025</v>
      </c>
      <c r="D1005">
        <v>1900</v>
      </c>
      <c r="E1005">
        <v>100</v>
      </c>
      <c r="F1005">
        <v>1825</v>
      </c>
      <c r="G1005">
        <v>4525</v>
      </c>
      <c r="H1005">
        <v>10750</v>
      </c>
    </row>
    <row r="1006" spans="1:8" x14ac:dyDescent="0.35">
      <c r="A1006" s="5" t="s">
        <v>13</v>
      </c>
      <c r="B1006">
        <v>133175</v>
      </c>
      <c r="C1006">
        <v>3975</v>
      </c>
      <c r="D1006">
        <v>3200</v>
      </c>
      <c r="E1006">
        <v>106200</v>
      </c>
      <c r="F1006">
        <v>4875</v>
      </c>
      <c r="G1006">
        <v>7550</v>
      </c>
      <c r="H1006">
        <v>121200</v>
      </c>
    </row>
    <row r="1007" spans="1:8" x14ac:dyDescent="0.35">
      <c r="A1007" s="5" t="s">
        <v>12</v>
      </c>
      <c r="B1007">
        <v>24900</v>
      </c>
      <c r="C1007">
        <v>4825</v>
      </c>
      <c r="D1007">
        <v>4900</v>
      </c>
      <c r="E1007">
        <v>1850</v>
      </c>
      <c r="F1007">
        <v>1175</v>
      </c>
      <c r="G1007">
        <v>3775</v>
      </c>
      <c r="H1007">
        <v>15850</v>
      </c>
    </row>
    <row r="1008" spans="1:8" x14ac:dyDescent="0.35">
      <c r="A1008" s="5" t="s">
        <v>25</v>
      </c>
      <c r="B1008">
        <v>20375</v>
      </c>
      <c r="C1008">
        <v>3850</v>
      </c>
      <c r="D1008">
        <v>2800</v>
      </c>
      <c r="E1008">
        <v>250</v>
      </c>
      <c r="F1008">
        <v>1775</v>
      </c>
      <c r="G1008">
        <v>4575</v>
      </c>
      <c r="H1008">
        <v>11500</v>
      </c>
    </row>
    <row r="1009" spans="1:8" x14ac:dyDescent="0.35">
      <c r="A1009" s="5" t="s">
        <v>26</v>
      </c>
      <c r="B1009">
        <v>20975</v>
      </c>
      <c r="C1009">
        <v>3275</v>
      </c>
      <c r="D1009">
        <v>1875</v>
      </c>
      <c r="E1009">
        <v>100</v>
      </c>
      <c r="F1009">
        <v>2525</v>
      </c>
      <c r="G1009">
        <v>5500</v>
      </c>
      <c r="H1009">
        <v>11750</v>
      </c>
    </row>
    <row r="1010" spans="1:8" x14ac:dyDescent="0.35">
      <c r="A1010" s="5" t="s">
        <v>16</v>
      </c>
      <c r="B1010">
        <v>21025</v>
      </c>
      <c r="C1010">
        <v>3125</v>
      </c>
      <c r="D1010">
        <v>1875</v>
      </c>
      <c r="E1010">
        <v>1750</v>
      </c>
      <c r="F1010">
        <v>1900</v>
      </c>
      <c r="G1010">
        <v>4600</v>
      </c>
      <c r="H1010">
        <v>12850</v>
      </c>
    </row>
    <row r="1011" spans="1:8" x14ac:dyDescent="0.35">
      <c r="A1011" s="5" t="s">
        <v>85</v>
      </c>
      <c r="B1011">
        <v>623350</v>
      </c>
      <c r="C1011">
        <v>3850</v>
      </c>
      <c r="D1011">
        <v>3050</v>
      </c>
      <c r="E1011">
        <v>603925</v>
      </c>
      <c r="F1011">
        <v>1175</v>
      </c>
      <c r="G1011">
        <v>3700</v>
      </c>
      <c r="H1011">
        <v>615350</v>
      </c>
    </row>
    <row r="1012" spans="1:8" x14ac:dyDescent="0.35">
      <c r="A1012" s="5" t="s">
        <v>86</v>
      </c>
      <c r="B1012">
        <v>287575</v>
      </c>
      <c r="C1012">
        <v>3100</v>
      </c>
      <c r="D1012">
        <v>1950</v>
      </c>
      <c r="E1012">
        <v>268975</v>
      </c>
      <c r="F1012">
        <v>1150</v>
      </c>
      <c r="G1012">
        <v>3775</v>
      </c>
      <c r="H1012">
        <v>280250</v>
      </c>
    </row>
    <row r="1013" spans="1:8" x14ac:dyDescent="0.35">
      <c r="A1013" s="5" t="s">
        <v>29</v>
      </c>
      <c r="B1013">
        <v>73250</v>
      </c>
      <c r="C1013">
        <v>3100</v>
      </c>
      <c r="D1013">
        <v>2200</v>
      </c>
      <c r="E1013">
        <v>44950</v>
      </c>
      <c r="F1013">
        <v>6875</v>
      </c>
      <c r="G1013">
        <v>7625</v>
      </c>
      <c r="H1013">
        <v>62075</v>
      </c>
    </row>
    <row r="1014" spans="1:8" x14ac:dyDescent="0.35">
      <c r="A1014" s="5" t="s">
        <v>28</v>
      </c>
      <c r="B1014">
        <v>84700</v>
      </c>
      <c r="C1014">
        <v>3175</v>
      </c>
      <c r="D1014">
        <v>3000</v>
      </c>
      <c r="E1014">
        <v>2175</v>
      </c>
      <c r="F1014">
        <v>37050</v>
      </c>
      <c r="G1014">
        <v>30500</v>
      </c>
      <c r="H1014">
        <v>50575</v>
      </c>
    </row>
    <row r="1015" spans="1:8" x14ac:dyDescent="0.35">
      <c r="A1015" s="5" t="s">
        <v>67</v>
      </c>
      <c r="B1015">
        <v>19925</v>
      </c>
      <c r="C1015">
        <v>3025</v>
      </c>
      <c r="D1015">
        <v>1925</v>
      </c>
      <c r="E1015">
        <v>100</v>
      </c>
      <c r="F1015">
        <v>1925</v>
      </c>
      <c r="G1015">
        <v>4575</v>
      </c>
      <c r="H1015">
        <v>11875</v>
      </c>
    </row>
    <row r="1016" spans="1:8" x14ac:dyDescent="0.35">
      <c r="A1016" s="5" t="s">
        <v>75</v>
      </c>
    </row>
    <row r="1017" spans="1:8" x14ac:dyDescent="0.35">
      <c r="A1017" s="5" t="s">
        <v>76</v>
      </c>
    </row>
    <row r="1018" spans="1:8" x14ac:dyDescent="0.35">
      <c r="A1018" s="5" t="s">
        <v>77</v>
      </c>
    </row>
    <row r="1019" spans="1:8" x14ac:dyDescent="0.35">
      <c r="A1019" s="5" t="s">
        <v>78</v>
      </c>
    </row>
    <row r="1020" spans="1:8" x14ac:dyDescent="0.35">
      <c r="A1020" s="5" t="s">
        <v>79</v>
      </c>
    </row>
    <row r="1021" spans="1:8" x14ac:dyDescent="0.35">
      <c r="A1021" s="5" t="s">
        <v>102</v>
      </c>
    </row>
    <row r="1022" spans="1:8" x14ac:dyDescent="0.35">
      <c r="A1022" s="5" t="s">
        <v>88</v>
      </c>
    </row>
    <row r="1023" spans="1:8" x14ac:dyDescent="0.35">
      <c r="A1023" s="5" t="s">
        <v>72</v>
      </c>
    </row>
    <row r="1024" spans="1:8" x14ac:dyDescent="0.35">
      <c r="A1024" s="5" t="s">
        <v>73</v>
      </c>
    </row>
    <row r="1025" spans="1:8" x14ac:dyDescent="0.35">
      <c r="A1025" s="5" t="s">
        <v>74</v>
      </c>
    </row>
    <row r="1026" spans="1:8" x14ac:dyDescent="0.35">
      <c r="A1026" s="5" t="s">
        <v>4</v>
      </c>
      <c r="B1026" t="s">
        <v>80</v>
      </c>
      <c r="C1026" t="s">
        <v>81</v>
      </c>
      <c r="D1026" t="s">
        <v>5</v>
      </c>
      <c r="E1026" t="s">
        <v>6</v>
      </c>
      <c r="F1026" t="s">
        <v>7</v>
      </c>
      <c r="G1026" t="s">
        <v>82</v>
      </c>
      <c r="H1026" t="s">
        <v>83</v>
      </c>
    </row>
    <row r="1027" spans="1:8" x14ac:dyDescent="0.35">
      <c r="A1027" s="5" t="s">
        <v>19</v>
      </c>
      <c r="B1027">
        <v>5225</v>
      </c>
    </row>
    <row r="1028" spans="1:8" x14ac:dyDescent="0.35">
      <c r="A1028" s="5" t="s">
        <v>87</v>
      </c>
      <c r="B1028">
        <v>150</v>
      </c>
    </row>
    <row r="1029" spans="1:8" x14ac:dyDescent="0.35">
      <c r="A1029" s="5" t="s">
        <v>8</v>
      </c>
      <c r="B1029">
        <v>30000</v>
      </c>
      <c r="C1029">
        <v>4025</v>
      </c>
      <c r="D1029">
        <v>1875</v>
      </c>
      <c r="E1029">
        <v>50</v>
      </c>
      <c r="F1029">
        <v>5900</v>
      </c>
      <c r="G1029">
        <v>9725</v>
      </c>
      <c r="H1029">
        <v>15800</v>
      </c>
    </row>
    <row r="1030" spans="1:8" x14ac:dyDescent="0.35">
      <c r="A1030" s="5" t="s">
        <v>90</v>
      </c>
    </row>
    <row r="1031" spans="1:8" x14ac:dyDescent="0.35">
      <c r="A1031" s="5" t="s">
        <v>84</v>
      </c>
      <c r="B1031">
        <v>22750</v>
      </c>
      <c r="C1031">
        <v>5300</v>
      </c>
      <c r="D1031">
        <v>5000</v>
      </c>
      <c r="E1031">
        <v>125</v>
      </c>
      <c r="F1031">
        <v>1175</v>
      </c>
      <c r="G1031">
        <v>3850</v>
      </c>
      <c r="H1031">
        <v>13150</v>
      </c>
    </row>
    <row r="1032" spans="1:8" x14ac:dyDescent="0.35">
      <c r="A1032" s="5" t="s">
        <v>10</v>
      </c>
      <c r="B1032">
        <v>574825</v>
      </c>
      <c r="C1032">
        <v>123425</v>
      </c>
      <c r="D1032">
        <v>82025</v>
      </c>
      <c r="E1032">
        <v>331475</v>
      </c>
      <c r="F1032">
        <v>1275</v>
      </c>
      <c r="G1032">
        <v>4150</v>
      </c>
      <c r="H1032">
        <v>525625</v>
      </c>
    </row>
    <row r="1033" spans="1:8" x14ac:dyDescent="0.35">
      <c r="A1033" s="5" t="s">
        <v>27</v>
      </c>
      <c r="B1033">
        <v>31226025</v>
      </c>
    </row>
    <row r="1034" spans="1:8" x14ac:dyDescent="0.35">
      <c r="A1034" s="5" t="s">
        <v>11</v>
      </c>
      <c r="B1034">
        <v>2053675</v>
      </c>
      <c r="C1034">
        <v>3300</v>
      </c>
      <c r="D1034">
        <v>2100</v>
      </c>
      <c r="E1034">
        <v>2020125</v>
      </c>
      <c r="F1034">
        <v>8450</v>
      </c>
      <c r="G1034">
        <v>11625</v>
      </c>
      <c r="H1034">
        <v>2038300</v>
      </c>
    </row>
    <row r="1035" spans="1:8" x14ac:dyDescent="0.35">
      <c r="A1035" s="5" t="s">
        <v>22</v>
      </c>
      <c r="B1035">
        <v>25</v>
      </c>
    </row>
    <row r="1036" spans="1:8" x14ac:dyDescent="0.35">
      <c r="A1036" s="5" t="s">
        <v>23</v>
      </c>
      <c r="B1036">
        <v>75</v>
      </c>
    </row>
    <row r="1037" spans="1:8" x14ac:dyDescent="0.35">
      <c r="A1037" s="5" t="s">
        <v>23</v>
      </c>
      <c r="B1037">
        <v>275</v>
      </c>
    </row>
    <row r="1038" spans="1:8" x14ac:dyDescent="0.35">
      <c r="A1038" s="5" t="s">
        <v>23</v>
      </c>
      <c r="B1038">
        <v>50</v>
      </c>
    </row>
    <row r="1039" spans="1:8" x14ac:dyDescent="0.35">
      <c r="A1039" s="5" t="s">
        <v>23</v>
      </c>
      <c r="B1039">
        <v>50</v>
      </c>
    </row>
    <row r="1040" spans="1:8" x14ac:dyDescent="0.35">
      <c r="A1040" s="5" t="s">
        <v>23</v>
      </c>
      <c r="B1040">
        <v>50</v>
      </c>
    </row>
    <row r="1041" spans="1:8" x14ac:dyDescent="0.35">
      <c r="A1041" s="5" t="s">
        <v>23</v>
      </c>
      <c r="B1041">
        <v>50</v>
      </c>
    </row>
    <row r="1042" spans="1:8" x14ac:dyDescent="0.35">
      <c r="A1042" s="5" t="s">
        <v>23</v>
      </c>
      <c r="B1042">
        <v>50</v>
      </c>
    </row>
    <row r="1043" spans="1:8" x14ac:dyDescent="0.35">
      <c r="A1043" s="5" t="s">
        <v>23</v>
      </c>
      <c r="B1043">
        <v>50</v>
      </c>
    </row>
    <row r="1044" spans="1:8" x14ac:dyDescent="0.35">
      <c r="A1044" s="5" t="s">
        <v>23</v>
      </c>
      <c r="B1044">
        <v>50</v>
      </c>
    </row>
    <row r="1045" spans="1:8" x14ac:dyDescent="0.35">
      <c r="A1045" s="5" t="s">
        <v>24</v>
      </c>
      <c r="B1045">
        <v>50</v>
      </c>
    </row>
    <row r="1046" spans="1:8" x14ac:dyDescent="0.35">
      <c r="A1046" s="5" t="s">
        <v>14</v>
      </c>
      <c r="B1046">
        <v>144900</v>
      </c>
      <c r="C1046">
        <v>21325</v>
      </c>
      <c r="D1046">
        <v>11225</v>
      </c>
      <c r="E1046">
        <v>97375</v>
      </c>
      <c r="F1046">
        <v>2025</v>
      </c>
      <c r="G1046">
        <v>4750</v>
      </c>
      <c r="H1046">
        <v>118375</v>
      </c>
    </row>
    <row r="1047" spans="1:8" x14ac:dyDescent="0.35">
      <c r="A1047" s="5" t="s">
        <v>15</v>
      </c>
      <c r="B1047">
        <v>21800</v>
      </c>
      <c r="C1047">
        <v>4775</v>
      </c>
      <c r="D1047">
        <v>4175</v>
      </c>
      <c r="E1047">
        <v>150</v>
      </c>
      <c r="F1047">
        <v>1200</v>
      </c>
      <c r="G1047">
        <v>3725</v>
      </c>
      <c r="H1047">
        <v>12850</v>
      </c>
    </row>
    <row r="1048" spans="1:8" x14ac:dyDescent="0.35">
      <c r="A1048" s="5" t="s">
        <v>12</v>
      </c>
      <c r="B1048">
        <v>25225</v>
      </c>
      <c r="C1048">
        <v>4850</v>
      </c>
      <c r="D1048">
        <v>4975</v>
      </c>
      <c r="E1048">
        <v>1850</v>
      </c>
      <c r="F1048">
        <v>1175</v>
      </c>
      <c r="G1048">
        <v>3775</v>
      </c>
      <c r="H1048">
        <v>16150</v>
      </c>
    </row>
    <row r="1049" spans="1:8" x14ac:dyDescent="0.35">
      <c r="A1049" s="5" t="s">
        <v>9</v>
      </c>
      <c r="B1049">
        <v>18875</v>
      </c>
      <c r="C1049">
        <v>3075</v>
      </c>
      <c r="D1049">
        <v>1875</v>
      </c>
      <c r="E1049">
        <v>100</v>
      </c>
      <c r="F1049">
        <v>1825</v>
      </c>
      <c r="G1049">
        <v>4575</v>
      </c>
      <c r="H1049">
        <v>10775</v>
      </c>
    </row>
    <row r="1050" spans="1:8" x14ac:dyDescent="0.35">
      <c r="A1050" s="5" t="s">
        <v>20</v>
      </c>
      <c r="B1050">
        <v>350</v>
      </c>
    </row>
    <row r="1051" spans="1:8" x14ac:dyDescent="0.35">
      <c r="A1051" s="5" t="s">
        <v>21</v>
      </c>
      <c r="B1051">
        <v>175</v>
      </c>
    </row>
    <row r="1052" spans="1:8" x14ac:dyDescent="0.35">
      <c r="A1052" s="5" t="s">
        <v>20</v>
      </c>
      <c r="B1052">
        <v>350</v>
      </c>
    </row>
    <row r="1053" spans="1:8" x14ac:dyDescent="0.35">
      <c r="A1053" s="5" t="s">
        <v>21</v>
      </c>
      <c r="B1053">
        <v>175</v>
      </c>
    </row>
    <row r="1054" spans="1:8" x14ac:dyDescent="0.35">
      <c r="A1054" s="5" t="s">
        <v>20</v>
      </c>
      <c r="B1054">
        <v>350</v>
      </c>
    </row>
    <row r="1055" spans="1:8" x14ac:dyDescent="0.35">
      <c r="A1055" s="5" t="s">
        <v>21</v>
      </c>
      <c r="B1055">
        <v>175</v>
      </c>
    </row>
    <row r="1056" spans="1:8" x14ac:dyDescent="0.35">
      <c r="A1056" s="5" t="s">
        <v>20</v>
      </c>
      <c r="B1056">
        <v>350</v>
      </c>
    </row>
    <row r="1057" spans="1:8" x14ac:dyDescent="0.35">
      <c r="A1057" s="5" t="s">
        <v>21</v>
      </c>
      <c r="B1057">
        <v>175</v>
      </c>
    </row>
    <row r="1058" spans="1:8" x14ac:dyDescent="0.35">
      <c r="A1058" s="5" t="s">
        <v>20</v>
      </c>
      <c r="B1058">
        <v>350</v>
      </c>
    </row>
    <row r="1059" spans="1:8" x14ac:dyDescent="0.35">
      <c r="A1059" s="5" t="s">
        <v>21</v>
      </c>
      <c r="B1059">
        <v>175</v>
      </c>
    </row>
    <row r="1060" spans="1:8" x14ac:dyDescent="0.35">
      <c r="A1060" s="5" t="s">
        <v>20</v>
      </c>
      <c r="B1060">
        <v>350</v>
      </c>
    </row>
    <row r="1061" spans="1:8" x14ac:dyDescent="0.35">
      <c r="A1061" s="5" t="s">
        <v>21</v>
      </c>
      <c r="B1061">
        <v>175</v>
      </c>
    </row>
    <row r="1062" spans="1:8" x14ac:dyDescent="0.35">
      <c r="A1062" s="5" t="s">
        <v>9</v>
      </c>
      <c r="B1062">
        <v>18850</v>
      </c>
      <c r="C1062">
        <v>3100</v>
      </c>
      <c r="D1062">
        <v>1900</v>
      </c>
      <c r="E1062">
        <v>100</v>
      </c>
      <c r="F1062">
        <v>1825</v>
      </c>
      <c r="G1062">
        <v>4650</v>
      </c>
      <c r="H1062">
        <v>10650</v>
      </c>
    </row>
    <row r="1063" spans="1:8" x14ac:dyDescent="0.35">
      <c r="A1063" s="5" t="s">
        <v>20</v>
      </c>
      <c r="B1063">
        <v>350</v>
      </c>
    </row>
    <row r="1064" spans="1:8" x14ac:dyDescent="0.35">
      <c r="A1064" s="5" t="s">
        <v>21</v>
      </c>
      <c r="B1064">
        <v>175</v>
      </c>
    </row>
    <row r="1065" spans="1:8" x14ac:dyDescent="0.35">
      <c r="A1065" s="5" t="s">
        <v>20</v>
      </c>
      <c r="B1065">
        <v>350</v>
      </c>
    </row>
    <row r="1066" spans="1:8" x14ac:dyDescent="0.35">
      <c r="A1066" s="5" t="s">
        <v>21</v>
      </c>
      <c r="B1066">
        <v>175</v>
      </c>
    </row>
    <row r="1067" spans="1:8" x14ac:dyDescent="0.35">
      <c r="A1067" s="5" t="s">
        <v>20</v>
      </c>
      <c r="B1067">
        <v>350</v>
      </c>
    </row>
    <row r="1068" spans="1:8" x14ac:dyDescent="0.35">
      <c r="A1068" s="5" t="s">
        <v>21</v>
      </c>
      <c r="B1068">
        <v>175</v>
      </c>
    </row>
    <row r="1069" spans="1:8" x14ac:dyDescent="0.35">
      <c r="A1069" s="5" t="s">
        <v>20</v>
      </c>
      <c r="B1069">
        <v>350</v>
      </c>
    </row>
    <row r="1070" spans="1:8" x14ac:dyDescent="0.35">
      <c r="A1070" s="5" t="s">
        <v>21</v>
      </c>
      <c r="B1070">
        <v>175</v>
      </c>
    </row>
    <row r="1071" spans="1:8" x14ac:dyDescent="0.35">
      <c r="A1071" s="5" t="s">
        <v>20</v>
      </c>
      <c r="B1071">
        <v>350</v>
      </c>
    </row>
    <row r="1072" spans="1:8" x14ac:dyDescent="0.35">
      <c r="A1072" s="5" t="s">
        <v>21</v>
      </c>
      <c r="B1072">
        <v>175</v>
      </c>
    </row>
    <row r="1073" spans="1:8" x14ac:dyDescent="0.35">
      <c r="A1073" s="5" t="s">
        <v>9</v>
      </c>
      <c r="B1073">
        <v>18575</v>
      </c>
      <c r="C1073">
        <v>3050</v>
      </c>
      <c r="D1073">
        <v>1900</v>
      </c>
      <c r="E1073">
        <v>100</v>
      </c>
      <c r="F1073">
        <v>1825</v>
      </c>
      <c r="G1073">
        <v>4525</v>
      </c>
      <c r="H1073">
        <v>10550</v>
      </c>
    </row>
    <row r="1074" spans="1:8" x14ac:dyDescent="0.35">
      <c r="A1074" s="5" t="s">
        <v>9</v>
      </c>
      <c r="B1074">
        <v>18800</v>
      </c>
      <c r="C1074">
        <v>3075</v>
      </c>
      <c r="D1074">
        <v>1900</v>
      </c>
      <c r="E1074">
        <v>100</v>
      </c>
      <c r="F1074">
        <v>1825</v>
      </c>
      <c r="G1074">
        <v>4525</v>
      </c>
      <c r="H1074">
        <v>10750</v>
      </c>
    </row>
    <row r="1075" spans="1:8" x14ac:dyDescent="0.35">
      <c r="A1075" s="5" t="s">
        <v>9</v>
      </c>
      <c r="B1075">
        <v>18750</v>
      </c>
      <c r="C1075">
        <v>3000</v>
      </c>
      <c r="D1075">
        <v>1875</v>
      </c>
      <c r="E1075">
        <v>100</v>
      </c>
      <c r="F1075">
        <v>1825</v>
      </c>
      <c r="G1075">
        <v>4550</v>
      </c>
      <c r="H1075">
        <v>10750</v>
      </c>
    </row>
    <row r="1076" spans="1:8" x14ac:dyDescent="0.35">
      <c r="A1076" s="5" t="s">
        <v>9</v>
      </c>
      <c r="B1076">
        <v>18675</v>
      </c>
      <c r="C1076">
        <v>3050</v>
      </c>
      <c r="D1076">
        <v>1875</v>
      </c>
      <c r="E1076">
        <v>100</v>
      </c>
      <c r="F1076">
        <v>1900</v>
      </c>
      <c r="G1076">
        <v>4525</v>
      </c>
      <c r="H1076">
        <v>10650</v>
      </c>
    </row>
    <row r="1077" spans="1:8" x14ac:dyDescent="0.35">
      <c r="A1077" s="5" t="s">
        <v>9</v>
      </c>
      <c r="B1077">
        <v>18750</v>
      </c>
      <c r="C1077">
        <v>3025</v>
      </c>
      <c r="D1077">
        <v>1875</v>
      </c>
      <c r="E1077">
        <v>100</v>
      </c>
      <c r="F1077">
        <v>1825</v>
      </c>
      <c r="G1077">
        <v>4575</v>
      </c>
      <c r="H1077">
        <v>10700</v>
      </c>
    </row>
    <row r="1078" spans="1:8" x14ac:dyDescent="0.35">
      <c r="A1078" s="5" t="s">
        <v>9</v>
      </c>
      <c r="B1078">
        <v>18650</v>
      </c>
      <c r="C1078">
        <v>3025</v>
      </c>
      <c r="D1078">
        <v>1900</v>
      </c>
      <c r="E1078">
        <v>100</v>
      </c>
      <c r="F1078">
        <v>1825</v>
      </c>
      <c r="G1078">
        <v>4500</v>
      </c>
      <c r="H1078">
        <v>10675</v>
      </c>
    </row>
    <row r="1079" spans="1:8" x14ac:dyDescent="0.35">
      <c r="A1079" s="5" t="s">
        <v>9</v>
      </c>
      <c r="B1079">
        <v>18800</v>
      </c>
      <c r="C1079">
        <v>3075</v>
      </c>
      <c r="D1079">
        <v>1900</v>
      </c>
      <c r="E1079">
        <v>100</v>
      </c>
      <c r="F1079">
        <v>1900</v>
      </c>
      <c r="G1079">
        <v>4525</v>
      </c>
      <c r="H1079">
        <v>10750</v>
      </c>
    </row>
    <row r="1080" spans="1:8" x14ac:dyDescent="0.35">
      <c r="A1080" s="5" t="s">
        <v>9</v>
      </c>
      <c r="B1080">
        <v>18850</v>
      </c>
      <c r="C1080">
        <v>3050</v>
      </c>
      <c r="D1080">
        <v>1900</v>
      </c>
      <c r="E1080">
        <v>100</v>
      </c>
      <c r="F1080">
        <v>1900</v>
      </c>
      <c r="G1080">
        <v>4600</v>
      </c>
      <c r="H1080">
        <v>10750</v>
      </c>
    </row>
    <row r="1081" spans="1:8" x14ac:dyDescent="0.35">
      <c r="A1081" s="5" t="s">
        <v>9</v>
      </c>
      <c r="B1081">
        <v>18725</v>
      </c>
      <c r="C1081">
        <v>3050</v>
      </c>
      <c r="D1081">
        <v>1875</v>
      </c>
      <c r="E1081">
        <v>100</v>
      </c>
      <c r="F1081">
        <v>1825</v>
      </c>
      <c r="G1081">
        <v>4575</v>
      </c>
      <c r="H1081">
        <v>10650</v>
      </c>
    </row>
    <row r="1082" spans="1:8" x14ac:dyDescent="0.35">
      <c r="A1082" s="5" t="s">
        <v>9</v>
      </c>
      <c r="B1082">
        <v>18750</v>
      </c>
      <c r="C1082">
        <v>3050</v>
      </c>
      <c r="D1082">
        <v>1875</v>
      </c>
      <c r="E1082">
        <v>100</v>
      </c>
      <c r="F1082">
        <v>1900</v>
      </c>
      <c r="G1082">
        <v>4600</v>
      </c>
      <c r="H1082">
        <v>10650</v>
      </c>
    </row>
    <row r="1083" spans="1:8" x14ac:dyDescent="0.35">
      <c r="A1083" s="5" t="s">
        <v>9</v>
      </c>
      <c r="B1083">
        <v>18875</v>
      </c>
      <c r="C1083">
        <v>3000</v>
      </c>
      <c r="D1083">
        <v>1875</v>
      </c>
      <c r="E1083">
        <v>100</v>
      </c>
      <c r="F1083">
        <v>1900</v>
      </c>
      <c r="G1083">
        <v>4575</v>
      </c>
      <c r="H1083">
        <v>10850</v>
      </c>
    </row>
    <row r="1084" spans="1:8" x14ac:dyDescent="0.35">
      <c r="A1084" s="5" t="s">
        <v>9</v>
      </c>
      <c r="B1084">
        <v>18675</v>
      </c>
      <c r="C1084">
        <v>3075</v>
      </c>
      <c r="D1084">
        <v>1900</v>
      </c>
      <c r="E1084">
        <v>100</v>
      </c>
      <c r="F1084">
        <v>1825</v>
      </c>
      <c r="G1084">
        <v>4600</v>
      </c>
      <c r="H1084">
        <v>10550</v>
      </c>
    </row>
    <row r="1085" spans="1:8" x14ac:dyDescent="0.35">
      <c r="A1085" s="5" t="s">
        <v>9</v>
      </c>
      <c r="B1085">
        <v>18825</v>
      </c>
      <c r="C1085">
        <v>3025</v>
      </c>
      <c r="D1085">
        <v>1900</v>
      </c>
      <c r="E1085">
        <v>100</v>
      </c>
      <c r="F1085">
        <v>1825</v>
      </c>
      <c r="G1085">
        <v>4600</v>
      </c>
      <c r="H1085">
        <v>10750</v>
      </c>
    </row>
    <row r="1086" spans="1:8" x14ac:dyDescent="0.35">
      <c r="A1086" s="5" t="s">
        <v>9</v>
      </c>
      <c r="B1086">
        <v>18700</v>
      </c>
      <c r="C1086">
        <v>3050</v>
      </c>
      <c r="D1086">
        <v>1875</v>
      </c>
      <c r="E1086">
        <v>100</v>
      </c>
      <c r="F1086">
        <v>1825</v>
      </c>
      <c r="G1086">
        <v>4550</v>
      </c>
      <c r="H1086">
        <v>10650</v>
      </c>
    </row>
    <row r="1087" spans="1:8" x14ac:dyDescent="0.35">
      <c r="A1087" s="5" t="s">
        <v>9</v>
      </c>
      <c r="B1087">
        <v>18775</v>
      </c>
      <c r="C1087">
        <v>3000</v>
      </c>
      <c r="D1087">
        <v>1875</v>
      </c>
      <c r="E1087">
        <v>100</v>
      </c>
      <c r="F1087">
        <v>1825</v>
      </c>
      <c r="G1087">
        <v>4575</v>
      </c>
      <c r="H1087">
        <v>10750</v>
      </c>
    </row>
    <row r="1088" spans="1:8" x14ac:dyDescent="0.35">
      <c r="A1088" s="5" t="s">
        <v>9</v>
      </c>
      <c r="B1088">
        <v>18775</v>
      </c>
      <c r="C1088">
        <v>3075</v>
      </c>
      <c r="D1088">
        <v>1900</v>
      </c>
      <c r="E1088">
        <v>100</v>
      </c>
      <c r="F1088">
        <v>1825</v>
      </c>
      <c r="G1088">
        <v>4600</v>
      </c>
      <c r="H1088">
        <v>10650</v>
      </c>
    </row>
    <row r="1089" spans="1:8" x14ac:dyDescent="0.35">
      <c r="A1089" s="5" t="s">
        <v>9</v>
      </c>
      <c r="B1089">
        <v>18775</v>
      </c>
      <c r="C1089">
        <v>3025</v>
      </c>
      <c r="D1089">
        <v>1875</v>
      </c>
      <c r="E1089">
        <v>100</v>
      </c>
      <c r="F1089">
        <v>1825</v>
      </c>
      <c r="G1089">
        <v>4550</v>
      </c>
      <c r="H1089">
        <v>10750</v>
      </c>
    </row>
    <row r="1090" spans="1:8" x14ac:dyDescent="0.35">
      <c r="A1090" s="5" t="s">
        <v>9</v>
      </c>
      <c r="B1090">
        <v>18775</v>
      </c>
      <c r="C1090">
        <v>3025</v>
      </c>
      <c r="D1090">
        <v>1875</v>
      </c>
      <c r="E1090">
        <v>100</v>
      </c>
      <c r="F1090">
        <v>1900</v>
      </c>
      <c r="G1090">
        <v>4550</v>
      </c>
      <c r="H1090">
        <v>10750</v>
      </c>
    </row>
    <row r="1091" spans="1:8" x14ac:dyDescent="0.35">
      <c r="A1091" s="5" t="s">
        <v>13</v>
      </c>
      <c r="B1091">
        <v>134475</v>
      </c>
      <c r="C1091">
        <v>3975</v>
      </c>
      <c r="D1091">
        <v>3200</v>
      </c>
      <c r="E1091">
        <v>106250</v>
      </c>
      <c r="F1091">
        <v>4875</v>
      </c>
      <c r="G1091">
        <v>7600</v>
      </c>
      <c r="H1091">
        <v>122450</v>
      </c>
    </row>
    <row r="1092" spans="1:8" x14ac:dyDescent="0.35">
      <c r="A1092" s="5" t="s">
        <v>12</v>
      </c>
      <c r="B1092">
        <v>24400</v>
      </c>
      <c r="C1092">
        <v>4925</v>
      </c>
      <c r="D1092">
        <v>4925</v>
      </c>
      <c r="E1092">
        <v>1850</v>
      </c>
      <c r="F1092">
        <v>1175</v>
      </c>
      <c r="G1092">
        <v>3775</v>
      </c>
      <c r="H1092">
        <v>15250</v>
      </c>
    </row>
    <row r="1093" spans="1:8" x14ac:dyDescent="0.35">
      <c r="A1093" s="5" t="s">
        <v>25</v>
      </c>
      <c r="B1093">
        <v>21000</v>
      </c>
      <c r="C1093">
        <v>3850</v>
      </c>
      <c r="D1093">
        <v>2800</v>
      </c>
      <c r="E1093">
        <v>250</v>
      </c>
      <c r="F1093">
        <v>1775</v>
      </c>
      <c r="G1093">
        <v>4550</v>
      </c>
      <c r="H1093">
        <v>12150</v>
      </c>
    </row>
    <row r="1094" spans="1:8" x14ac:dyDescent="0.35">
      <c r="A1094" s="5" t="s">
        <v>26</v>
      </c>
      <c r="B1094">
        <v>20950</v>
      </c>
      <c r="C1094">
        <v>3250</v>
      </c>
      <c r="D1094">
        <v>1875</v>
      </c>
      <c r="E1094">
        <v>100</v>
      </c>
      <c r="F1094">
        <v>2525</v>
      </c>
      <c r="G1094">
        <v>5500</v>
      </c>
      <c r="H1094">
        <v>11750</v>
      </c>
    </row>
    <row r="1095" spans="1:8" x14ac:dyDescent="0.35">
      <c r="A1095" s="5" t="s">
        <v>16</v>
      </c>
      <c r="B1095">
        <v>21100</v>
      </c>
      <c r="C1095">
        <v>3100</v>
      </c>
      <c r="D1095">
        <v>1900</v>
      </c>
      <c r="E1095">
        <v>1700</v>
      </c>
      <c r="F1095">
        <v>1900</v>
      </c>
      <c r="G1095">
        <v>4575</v>
      </c>
      <c r="H1095">
        <v>12975</v>
      </c>
    </row>
    <row r="1096" spans="1:8" x14ac:dyDescent="0.35">
      <c r="A1096" s="5" t="s">
        <v>85</v>
      </c>
      <c r="B1096">
        <v>623775</v>
      </c>
      <c r="C1096">
        <v>3850</v>
      </c>
      <c r="D1096">
        <v>3050</v>
      </c>
      <c r="E1096">
        <v>604200</v>
      </c>
      <c r="F1096">
        <v>1175</v>
      </c>
      <c r="G1096">
        <v>3725</v>
      </c>
      <c r="H1096">
        <v>615750</v>
      </c>
    </row>
    <row r="1097" spans="1:8" x14ac:dyDescent="0.35">
      <c r="A1097" s="5" t="s">
        <v>86</v>
      </c>
      <c r="B1097">
        <v>286825</v>
      </c>
      <c r="C1097">
        <v>3150</v>
      </c>
      <c r="D1097">
        <v>1950</v>
      </c>
      <c r="E1097">
        <v>268975</v>
      </c>
      <c r="F1097">
        <v>1150</v>
      </c>
      <c r="G1097">
        <v>3750</v>
      </c>
      <c r="H1097">
        <v>279475</v>
      </c>
    </row>
    <row r="1098" spans="1:8" x14ac:dyDescent="0.35">
      <c r="A1098" s="5" t="s">
        <v>29</v>
      </c>
      <c r="B1098">
        <v>73025</v>
      </c>
      <c r="C1098">
        <v>3100</v>
      </c>
      <c r="D1098">
        <v>2200</v>
      </c>
      <c r="E1098">
        <v>44950</v>
      </c>
      <c r="F1098">
        <v>6875</v>
      </c>
      <c r="G1098">
        <v>7600</v>
      </c>
      <c r="H1098">
        <v>61875</v>
      </c>
    </row>
    <row r="1099" spans="1:8" x14ac:dyDescent="0.35">
      <c r="A1099" s="5" t="s">
        <v>28</v>
      </c>
      <c r="B1099">
        <v>84575</v>
      </c>
      <c r="C1099">
        <v>3150</v>
      </c>
      <c r="D1099">
        <v>3000</v>
      </c>
      <c r="E1099">
        <v>2175</v>
      </c>
      <c r="F1099">
        <v>37050</v>
      </c>
      <c r="G1099">
        <v>30625</v>
      </c>
      <c r="H1099">
        <v>50350</v>
      </c>
    </row>
    <row r="1100" spans="1:8" x14ac:dyDescent="0.35">
      <c r="A1100" s="5" t="s">
        <v>67</v>
      </c>
      <c r="B1100">
        <v>19075</v>
      </c>
      <c r="C1100">
        <v>3025</v>
      </c>
      <c r="D1100">
        <v>1925</v>
      </c>
      <c r="E1100">
        <v>100</v>
      </c>
      <c r="F1100">
        <v>1925</v>
      </c>
      <c r="G1100">
        <v>4625</v>
      </c>
      <c r="H1100">
        <v>10975</v>
      </c>
    </row>
    <row r="1101" spans="1:8" x14ac:dyDescent="0.35">
      <c r="A1101" s="5" t="s">
        <v>75</v>
      </c>
    </row>
    <row r="1102" spans="1:8" x14ac:dyDescent="0.35">
      <c r="A1102" s="5" t="s">
        <v>76</v>
      </c>
    </row>
    <row r="1103" spans="1:8" x14ac:dyDescent="0.35">
      <c r="A1103" s="5" t="s">
        <v>77</v>
      </c>
    </row>
    <row r="1104" spans="1:8" x14ac:dyDescent="0.35">
      <c r="A1104" s="5" t="s">
        <v>78</v>
      </c>
    </row>
    <row r="1105" spans="1:8" x14ac:dyDescent="0.35">
      <c r="A1105" s="5" t="s">
        <v>79</v>
      </c>
    </row>
    <row r="1106" spans="1:8" x14ac:dyDescent="0.35">
      <c r="A1106" s="5" t="s">
        <v>103</v>
      </c>
    </row>
    <row r="1107" spans="1:8" x14ac:dyDescent="0.35">
      <c r="A1107" s="5" t="s">
        <v>88</v>
      </c>
    </row>
    <row r="1108" spans="1:8" x14ac:dyDescent="0.35">
      <c r="A1108" s="5" t="s">
        <v>72</v>
      </c>
    </row>
    <row r="1109" spans="1:8" x14ac:dyDescent="0.35">
      <c r="A1109" s="5" t="s">
        <v>73</v>
      </c>
    </row>
    <row r="1110" spans="1:8" x14ac:dyDescent="0.35">
      <c r="A1110" s="5" t="s">
        <v>74</v>
      </c>
    </row>
    <row r="1111" spans="1:8" x14ac:dyDescent="0.35">
      <c r="A1111" s="5" t="s">
        <v>4</v>
      </c>
      <c r="B1111" t="s">
        <v>80</v>
      </c>
      <c r="C1111" t="s">
        <v>81</v>
      </c>
      <c r="D1111" t="s">
        <v>5</v>
      </c>
      <c r="E1111" t="s">
        <v>6</v>
      </c>
      <c r="F1111" t="s">
        <v>7</v>
      </c>
      <c r="G1111" t="s">
        <v>82</v>
      </c>
      <c r="H1111" t="s">
        <v>83</v>
      </c>
    </row>
    <row r="1112" spans="1:8" x14ac:dyDescent="0.35">
      <c r="A1112" s="5" t="s">
        <v>19</v>
      </c>
      <c r="B1112">
        <v>5025</v>
      </c>
    </row>
    <row r="1113" spans="1:8" x14ac:dyDescent="0.35">
      <c r="A1113" s="5" t="s">
        <v>87</v>
      </c>
      <c r="B1113">
        <v>150</v>
      </c>
    </row>
    <row r="1114" spans="1:8" x14ac:dyDescent="0.35">
      <c r="A1114" s="5" t="s">
        <v>8</v>
      </c>
      <c r="B1114">
        <v>29900</v>
      </c>
      <c r="C1114">
        <v>4025</v>
      </c>
      <c r="D1114">
        <v>1900</v>
      </c>
      <c r="E1114">
        <v>50</v>
      </c>
      <c r="F1114">
        <v>5875</v>
      </c>
      <c r="G1114">
        <v>9725</v>
      </c>
      <c r="H1114">
        <v>15700</v>
      </c>
    </row>
    <row r="1115" spans="1:8" x14ac:dyDescent="0.35">
      <c r="A1115" s="5" t="s">
        <v>90</v>
      </c>
    </row>
    <row r="1116" spans="1:8" x14ac:dyDescent="0.35">
      <c r="A1116" s="5" t="s">
        <v>84</v>
      </c>
      <c r="B1116">
        <v>23600</v>
      </c>
      <c r="C1116">
        <v>5350</v>
      </c>
      <c r="D1116">
        <v>5025</v>
      </c>
      <c r="E1116">
        <v>100</v>
      </c>
      <c r="F1116">
        <v>1175</v>
      </c>
      <c r="G1116">
        <v>3850</v>
      </c>
      <c r="H1116">
        <v>13950</v>
      </c>
    </row>
    <row r="1117" spans="1:8" x14ac:dyDescent="0.35">
      <c r="A1117" s="5" t="s">
        <v>10</v>
      </c>
      <c r="B1117">
        <v>574150</v>
      </c>
      <c r="C1117">
        <v>123450</v>
      </c>
      <c r="D1117">
        <v>82050</v>
      </c>
      <c r="E1117">
        <v>331450</v>
      </c>
      <c r="F1117">
        <v>1300</v>
      </c>
      <c r="G1117">
        <v>4150</v>
      </c>
      <c r="H1117">
        <v>524925</v>
      </c>
    </row>
    <row r="1118" spans="1:8" x14ac:dyDescent="0.35">
      <c r="A1118" s="5" t="s">
        <v>27</v>
      </c>
      <c r="B1118">
        <v>31308325</v>
      </c>
    </row>
    <row r="1119" spans="1:8" x14ac:dyDescent="0.35">
      <c r="A1119" s="5" t="s">
        <v>11</v>
      </c>
      <c r="B1119">
        <v>2053425</v>
      </c>
      <c r="C1119">
        <v>3300</v>
      </c>
      <c r="D1119">
        <v>2100</v>
      </c>
      <c r="E1119">
        <v>2020025</v>
      </c>
      <c r="F1119">
        <v>8450</v>
      </c>
      <c r="G1119">
        <v>11675</v>
      </c>
      <c r="H1119">
        <v>2038000</v>
      </c>
    </row>
    <row r="1120" spans="1:8" x14ac:dyDescent="0.35">
      <c r="A1120" s="5" t="s">
        <v>22</v>
      </c>
      <c r="B1120">
        <v>25</v>
      </c>
    </row>
    <row r="1121" spans="1:8" x14ac:dyDescent="0.35">
      <c r="A1121" s="5" t="s">
        <v>23</v>
      </c>
      <c r="B1121">
        <v>75</v>
      </c>
    </row>
    <row r="1122" spans="1:8" x14ac:dyDescent="0.35">
      <c r="A1122" s="5" t="s">
        <v>23</v>
      </c>
      <c r="B1122">
        <v>275</v>
      </c>
    </row>
    <row r="1123" spans="1:8" x14ac:dyDescent="0.35">
      <c r="A1123" s="5" t="s">
        <v>23</v>
      </c>
      <c r="B1123">
        <v>50</v>
      </c>
    </row>
    <row r="1124" spans="1:8" x14ac:dyDescent="0.35">
      <c r="A1124" s="5" t="s">
        <v>23</v>
      </c>
      <c r="B1124">
        <v>50</v>
      </c>
    </row>
    <row r="1125" spans="1:8" x14ac:dyDescent="0.35">
      <c r="A1125" s="5" t="s">
        <v>23</v>
      </c>
      <c r="B1125">
        <v>50</v>
      </c>
    </row>
    <row r="1126" spans="1:8" x14ac:dyDescent="0.35">
      <c r="A1126" s="5" t="s">
        <v>23</v>
      </c>
      <c r="B1126">
        <v>50</v>
      </c>
    </row>
    <row r="1127" spans="1:8" x14ac:dyDescent="0.35">
      <c r="A1127" s="5" t="s">
        <v>23</v>
      </c>
      <c r="B1127">
        <v>50</v>
      </c>
    </row>
    <row r="1128" spans="1:8" x14ac:dyDescent="0.35">
      <c r="A1128" s="5" t="s">
        <v>23</v>
      </c>
      <c r="B1128">
        <v>50</v>
      </c>
    </row>
    <row r="1129" spans="1:8" x14ac:dyDescent="0.35">
      <c r="A1129" s="5" t="s">
        <v>23</v>
      </c>
      <c r="B1129">
        <v>75</v>
      </c>
    </row>
    <row r="1130" spans="1:8" x14ac:dyDescent="0.35">
      <c r="A1130" s="5" t="s">
        <v>24</v>
      </c>
      <c r="B1130">
        <v>50</v>
      </c>
    </row>
    <row r="1131" spans="1:8" x14ac:dyDescent="0.35">
      <c r="A1131" s="5" t="s">
        <v>14</v>
      </c>
      <c r="B1131">
        <v>145500</v>
      </c>
      <c r="C1131">
        <v>21300</v>
      </c>
      <c r="D1131">
        <v>11225</v>
      </c>
      <c r="E1131">
        <v>97375</v>
      </c>
      <c r="F1131">
        <v>2025</v>
      </c>
      <c r="G1131">
        <v>4775</v>
      </c>
      <c r="H1131">
        <v>118975</v>
      </c>
    </row>
    <row r="1132" spans="1:8" x14ac:dyDescent="0.35">
      <c r="A1132" s="5" t="s">
        <v>15</v>
      </c>
      <c r="B1132">
        <v>21625</v>
      </c>
      <c r="C1132">
        <v>4775</v>
      </c>
      <c r="D1132">
        <v>4175</v>
      </c>
      <c r="E1132">
        <v>150</v>
      </c>
      <c r="F1132">
        <v>1200</v>
      </c>
      <c r="G1132">
        <v>3725</v>
      </c>
      <c r="H1132">
        <v>12675</v>
      </c>
    </row>
    <row r="1133" spans="1:8" x14ac:dyDescent="0.35">
      <c r="A1133" s="5" t="s">
        <v>12</v>
      </c>
      <c r="B1133">
        <v>25350</v>
      </c>
      <c r="C1133">
        <v>4875</v>
      </c>
      <c r="D1133">
        <v>4975</v>
      </c>
      <c r="E1133">
        <v>1850</v>
      </c>
      <c r="F1133">
        <v>1175</v>
      </c>
      <c r="G1133">
        <v>3775</v>
      </c>
      <c r="H1133">
        <v>16250</v>
      </c>
    </row>
    <row r="1134" spans="1:8" x14ac:dyDescent="0.35">
      <c r="A1134" s="5" t="s">
        <v>9</v>
      </c>
      <c r="B1134">
        <v>18800</v>
      </c>
      <c r="C1134">
        <v>3050</v>
      </c>
      <c r="D1134">
        <v>1875</v>
      </c>
      <c r="E1134">
        <v>100</v>
      </c>
      <c r="F1134">
        <v>1825</v>
      </c>
      <c r="G1134">
        <v>4550</v>
      </c>
      <c r="H1134">
        <v>10750</v>
      </c>
    </row>
    <row r="1135" spans="1:8" x14ac:dyDescent="0.35">
      <c r="A1135" s="5" t="s">
        <v>20</v>
      </c>
      <c r="B1135">
        <v>350</v>
      </c>
    </row>
    <row r="1136" spans="1:8" x14ac:dyDescent="0.35">
      <c r="A1136" s="5" t="s">
        <v>21</v>
      </c>
      <c r="B1136">
        <v>175</v>
      </c>
    </row>
    <row r="1137" spans="1:8" x14ac:dyDescent="0.35">
      <c r="A1137" s="5" t="s">
        <v>20</v>
      </c>
      <c r="B1137">
        <v>350</v>
      </c>
    </row>
    <row r="1138" spans="1:8" x14ac:dyDescent="0.35">
      <c r="A1138" s="5" t="s">
        <v>21</v>
      </c>
      <c r="B1138">
        <v>175</v>
      </c>
    </row>
    <row r="1139" spans="1:8" x14ac:dyDescent="0.35">
      <c r="A1139" s="5" t="s">
        <v>20</v>
      </c>
      <c r="B1139">
        <v>350</v>
      </c>
    </row>
    <row r="1140" spans="1:8" x14ac:dyDescent="0.35">
      <c r="A1140" s="5" t="s">
        <v>21</v>
      </c>
      <c r="B1140">
        <v>175</v>
      </c>
    </row>
    <row r="1141" spans="1:8" x14ac:dyDescent="0.35">
      <c r="A1141" s="5" t="s">
        <v>20</v>
      </c>
      <c r="B1141">
        <v>350</v>
      </c>
    </row>
    <row r="1142" spans="1:8" x14ac:dyDescent="0.35">
      <c r="A1142" s="5" t="s">
        <v>21</v>
      </c>
      <c r="B1142">
        <v>175</v>
      </c>
    </row>
    <row r="1143" spans="1:8" x14ac:dyDescent="0.35">
      <c r="A1143" s="5" t="s">
        <v>20</v>
      </c>
      <c r="B1143">
        <v>350</v>
      </c>
    </row>
    <row r="1144" spans="1:8" x14ac:dyDescent="0.35">
      <c r="A1144" s="5" t="s">
        <v>21</v>
      </c>
      <c r="B1144">
        <v>175</v>
      </c>
    </row>
    <row r="1145" spans="1:8" x14ac:dyDescent="0.35">
      <c r="A1145" s="5" t="s">
        <v>20</v>
      </c>
      <c r="B1145">
        <v>350</v>
      </c>
    </row>
    <row r="1146" spans="1:8" x14ac:dyDescent="0.35">
      <c r="A1146" s="5" t="s">
        <v>21</v>
      </c>
      <c r="B1146">
        <v>175</v>
      </c>
    </row>
    <row r="1147" spans="1:8" x14ac:dyDescent="0.35">
      <c r="A1147" s="5" t="s">
        <v>9</v>
      </c>
      <c r="B1147">
        <v>18600</v>
      </c>
      <c r="C1147">
        <v>3075</v>
      </c>
      <c r="D1147">
        <v>1875</v>
      </c>
      <c r="E1147">
        <v>100</v>
      </c>
      <c r="F1147">
        <v>1825</v>
      </c>
      <c r="G1147">
        <v>4525</v>
      </c>
      <c r="H1147">
        <v>10550</v>
      </c>
    </row>
    <row r="1148" spans="1:8" x14ac:dyDescent="0.35">
      <c r="A1148" s="5" t="s">
        <v>20</v>
      </c>
      <c r="B1148">
        <v>350</v>
      </c>
    </row>
    <row r="1149" spans="1:8" x14ac:dyDescent="0.35">
      <c r="A1149" s="5" t="s">
        <v>21</v>
      </c>
      <c r="B1149">
        <v>175</v>
      </c>
    </row>
    <row r="1150" spans="1:8" x14ac:dyDescent="0.35">
      <c r="A1150" s="5" t="s">
        <v>20</v>
      </c>
      <c r="B1150">
        <v>350</v>
      </c>
    </row>
    <row r="1151" spans="1:8" x14ac:dyDescent="0.35">
      <c r="A1151" s="5" t="s">
        <v>21</v>
      </c>
      <c r="B1151">
        <v>175</v>
      </c>
    </row>
    <row r="1152" spans="1:8" x14ac:dyDescent="0.35">
      <c r="A1152" s="5" t="s">
        <v>20</v>
      </c>
      <c r="B1152">
        <v>350</v>
      </c>
    </row>
    <row r="1153" spans="1:8" x14ac:dyDescent="0.35">
      <c r="A1153" s="5" t="s">
        <v>21</v>
      </c>
      <c r="B1153">
        <v>175</v>
      </c>
    </row>
    <row r="1154" spans="1:8" x14ac:dyDescent="0.35">
      <c r="A1154" s="5" t="s">
        <v>20</v>
      </c>
      <c r="B1154">
        <v>350</v>
      </c>
    </row>
    <row r="1155" spans="1:8" x14ac:dyDescent="0.35">
      <c r="A1155" s="5" t="s">
        <v>21</v>
      </c>
      <c r="B1155">
        <v>175</v>
      </c>
    </row>
    <row r="1156" spans="1:8" x14ac:dyDescent="0.35">
      <c r="A1156" s="5" t="s">
        <v>20</v>
      </c>
      <c r="B1156">
        <v>350</v>
      </c>
    </row>
    <row r="1157" spans="1:8" x14ac:dyDescent="0.35">
      <c r="A1157" s="5" t="s">
        <v>21</v>
      </c>
      <c r="B1157">
        <v>175</v>
      </c>
    </row>
    <row r="1158" spans="1:8" x14ac:dyDescent="0.35">
      <c r="A1158" s="5" t="s">
        <v>9</v>
      </c>
      <c r="B1158">
        <v>18850</v>
      </c>
      <c r="C1158">
        <v>3050</v>
      </c>
      <c r="D1158">
        <v>1875</v>
      </c>
      <c r="E1158">
        <v>100</v>
      </c>
      <c r="F1158">
        <v>1900</v>
      </c>
      <c r="G1158">
        <v>4500</v>
      </c>
      <c r="H1158">
        <v>10850</v>
      </c>
    </row>
    <row r="1159" spans="1:8" x14ac:dyDescent="0.35">
      <c r="A1159" s="5" t="s">
        <v>9</v>
      </c>
      <c r="B1159">
        <v>18800</v>
      </c>
      <c r="C1159">
        <v>3050</v>
      </c>
      <c r="D1159">
        <v>1875</v>
      </c>
      <c r="E1159">
        <v>100</v>
      </c>
      <c r="F1159">
        <v>1825</v>
      </c>
      <c r="G1159">
        <v>4550</v>
      </c>
      <c r="H1159">
        <v>10750</v>
      </c>
    </row>
    <row r="1160" spans="1:8" x14ac:dyDescent="0.35">
      <c r="A1160" s="5" t="s">
        <v>9</v>
      </c>
      <c r="B1160">
        <v>18775</v>
      </c>
      <c r="C1160">
        <v>3025</v>
      </c>
      <c r="D1160">
        <v>1875</v>
      </c>
      <c r="E1160">
        <v>100</v>
      </c>
      <c r="F1160">
        <v>1825</v>
      </c>
      <c r="G1160">
        <v>4550</v>
      </c>
      <c r="H1160">
        <v>10750</v>
      </c>
    </row>
    <row r="1161" spans="1:8" x14ac:dyDescent="0.35">
      <c r="A1161" s="5" t="s">
        <v>9</v>
      </c>
      <c r="B1161">
        <v>18800</v>
      </c>
      <c r="C1161">
        <v>3025</v>
      </c>
      <c r="D1161">
        <v>1875</v>
      </c>
      <c r="E1161">
        <v>100</v>
      </c>
      <c r="F1161">
        <v>1825</v>
      </c>
      <c r="G1161">
        <v>4550</v>
      </c>
      <c r="H1161">
        <v>10775</v>
      </c>
    </row>
    <row r="1162" spans="1:8" x14ac:dyDescent="0.35">
      <c r="A1162" s="5" t="s">
        <v>9</v>
      </c>
      <c r="B1162">
        <v>18825</v>
      </c>
      <c r="C1162">
        <v>3025</v>
      </c>
      <c r="D1162">
        <v>1875</v>
      </c>
      <c r="E1162">
        <v>100</v>
      </c>
      <c r="F1162">
        <v>1825</v>
      </c>
      <c r="G1162">
        <v>4600</v>
      </c>
      <c r="H1162">
        <v>10750</v>
      </c>
    </row>
    <row r="1163" spans="1:8" x14ac:dyDescent="0.35">
      <c r="A1163" s="5" t="s">
        <v>9</v>
      </c>
      <c r="B1163">
        <v>18850</v>
      </c>
      <c r="C1163">
        <v>3000</v>
      </c>
      <c r="D1163">
        <v>1900</v>
      </c>
      <c r="E1163">
        <v>100</v>
      </c>
      <c r="F1163">
        <v>1825</v>
      </c>
      <c r="G1163">
        <v>4550</v>
      </c>
      <c r="H1163">
        <v>10850</v>
      </c>
    </row>
    <row r="1164" spans="1:8" x14ac:dyDescent="0.35">
      <c r="A1164" s="5" t="s">
        <v>9</v>
      </c>
      <c r="B1164">
        <v>18650</v>
      </c>
      <c r="C1164">
        <v>3025</v>
      </c>
      <c r="D1164">
        <v>1875</v>
      </c>
      <c r="E1164">
        <v>100</v>
      </c>
      <c r="F1164">
        <v>1825</v>
      </c>
      <c r="G1164">
        <v>4525</v>
      </c>
      <c r="H1164">
        <v>10650</v>
      </c>
    </row>
    <row r="1165" spans="1:8" x14ac:dyDescent="0.35">
      <c r="A1165" s="5" t="s">
        <v>9</v>
      </c>
      <c r="B1165">
        <v>18700</v>
      </c>
      <c r="C1165">
        <v>3025</v>
      </c>
      <c r="D1165">
        <v>1900</v>
      </c>
      <c r="E1165">
        <v>100</v>
      </c>
      <c r="F1165">
        <v>1825</v>
      </c>
      <c r="G1165">
        <v>4575</v>
      </c>
      <c r="H1165">
        <v>10650</v>
      </c>
    </row>
    <row r="1166" spans="1:8" x14ac:dyDescent="0.35">
      <c r="A1166" s="5" t="s">
        <v>9</v>
      </c>
      <c r="B1166">
        <v>18900</v>
      </c>
      <c r="C1166">
        <v>3000</v>
      </c>
      <c r="D1166">
        <v>1900</v>
      </c>
      <c r="E1166">
        <v>100</v>
      </c>
      <c r="F1166">
        <v>1825</v>
      </c>
      <c r="G1166">
        <v>4600</v>
      </c>
      <c r="H1166">
        <v>10850</v>
      </c>
    </row>
    <row r="1167" spans="1:8" x14ac:dyDescent="0.35">
      <c r="A1167" s="5" t="s">
        <v>9</v>
      </c>
      <c r="B1167">
        <v>18750</v>
      </c>
      <c r="C1167">
        <v>3100</v>
      </c>
      <c r="D1167">
        <v>1875</v>
      </c>
      <c r="E1167">
        <v>100</v>
      </c>
      <c r="F1167">
        <v>1825</v>
      </c>
      <c r="G1167">
        <v>4550</v>
      </c>
      <c r="H1167">
        <v>10650</v>
      </c>
    </row>
    <row r="1168" spans="1:8" x14ac:dyDescent="0.35">
      <c r="A1168" s="5" t="s">
        <v>9</v>
      </c>
      <c r="B1168">
        <v>18825</v>
      </c>
      <c r="C1168">
        <v>3025</v>
      </c>
      <c r="D1168">
        <v>1900</v>
      </c>
      <c r="E1168">
        <v>100</v>
      </c>
      <c r="F1168">
        <v>1825</v>
      </c>
      <c r="G1168">
        <v>4600</v>
      </c>
      <c r="H1168">
        <v>10750</v>
      </c>
    </row>
    <row r="1169" spans="1:8" x14ac:dyDescent="0.35">
      <c r="A1169" s="5" t="s">
        <v>9</v>
      </c>
      <c r="B1169">
        <v>18750</v>
      </c>
      <c r="C1169">
        <v>3050</v>
      </c>
      <c r="D1169">
        <v>1900</v>
      </c>
      <c r="E1169">
        <v>100</v>
      </c>
      <c r="F1169">
        <v>1900</v>
      </c>
      <c r="G1169">
        <v>4600</v>
      </c>
      <c r="H1169">
        <v>10650</v>
      </c>
    </row>
    <row r="1170" spans="1:8" x14ac:dyDescent="0.35">
      <c r="A1170" s="5" t="s">
        <v>9</v>
      </c>
      <c r="B1170">
        <v>18775</v>
      </c>
      <c r="C1170">
        <v>3000</v>
      </c>
      <c r="D1170">
        <v>1900</v>
      </c>
      <c r="E1170">
        <v>100</v>
      </c>
      <c r="F1170">
        <v>1825</v>
      </c>
      <c r="G1170">
        <v>4575</v>
      </c>
      <c r="H1170">
        <v>10750</v>
      </c>
    </row>
    <row r="1171" spans="1:8" x14ac:dyDescent="0.35">
      <c r="A1171" s="5" t="s">
        <v>9</v>
      </c>
      <c r="B1171">
        <v>18775</v>
      </c>
      <c r="C1171">
        <v>3050</v>
      </c>
      <c r="D1171">
        <v>1875</v>
      </c>
      <c r="E1171">
        <v>100</v>
      </c>
      <c r="F1171">
        <v>1825</v>
      </c>
      <c r="G1171">
        <v>4525</v>
      </c>
      <c r="H1171">
        <v>10750</v>
      </c>
    </row>
    <row r="1172" spans="1:8" x14ac:dyDescent="0.35">
      <c r="A1172" s="5" t="s">
        <v>9</v>
      </c>
      <c r="B1172">
        <v>18850</v>
      </c>
      <c r="C1172">
        <v>3050</v>
      </c>
      <c r="D1172">
        <v>1900</v>
      </c>
      <c r="E1172">
        <v>100</v>
      </c>
      <c r="F1172">
        <v>1900</v>
      </c>
      <c r="G1172">
        <v>4550</v>
      </c>
      <c r="H1172">
        <v>10800</v>
      </c>
    </row>
    <row r="1173" spans="1:8" x14ac:dyDescent="0.35">
      <c r="A1173" s="5" t="s">
        <v>9</v>
      </c>
      <c r="B1173">
        <v>18625</v>
      </c>
      <c r="C1173">
        <v>3100</v>
      </c>
      <c r="D1173">
        <v>1875</v>
      </c>
      <c r="E1173">
        <v>100</v>
      </c>
      <c r="F1173">
        <v>1825</v>
      </c>
      <c r="G1173">
        <v>4525</v>
      </c>
      <c r="H1173">
        <v>10550</v>
      </c>
    </row>
    <row r="1174" spans="1:8" x14ac:dyDescent="0.35">
      <c r="A1174" s="5" t="s">
        <v>9</v>
      </c>
      <c r="B1174">
        <v>18650</v>
      </c>
      <c r="C1174">
        <v>3000</v>
      </c>
      <c r="D1174">
        <v>1875</v>
      </c>
      <c r="E1174">
        <v>100</v>
      </c>
      <c r="F1174">
        <v>1825</v>
      </c>
      <c r="G1174">
        <v>4550</v>
      </c>
      <c r="H1174">
        <v>10650</v>
      </c>
    </row>
    <row r="1175" spans="1:8" x14ac:dyDescent="0.35">
      <c r="A1175" s="5" t="s">
        <v>9</v>
      </c>
      <c r="B1175">
        <v>18700</v>
      </c>
      <c r="C1175">
        <v>3050</v>
      </c>
      <c r="D1175">
        <v>1875</v>
      </c>
      <c r="E1175">
        <v>100</v>
      </c>
      <c r="F1175">
        <v>1825</v>
      </c>
      <c r="G1175">
        <v>4550</v>
      </c>
      <c r="H1175">
        <v>10650</v>
      </c>
    </row>
    <row r="1176" spans="1:8" x14ac:dyDescent="0.35">
      <c r="A1176" s="5" t="s">
        <v>13</v>
      </c>
      <c r="B1176">
        <v>134675</v>
      </c>
      <c r="C1176">
        <v>4000</v>
      </c>
      <c r="D1176">
        <v>3200</v>
      </c>
      <c r="E1176">
        <v>106275</v>
      </c>
      <c r="F1176">
        <v>4875</v>
      </c>
      <c r="G1176">
        <v>7575</v>
      </c>
      <c r="H1176">
        <v>122650</v>
      </c>
    </row>
    <row r="1177" spans="1:8" x14ac:dyDescent="0.35">
      <c r="A1177" s="5" t="s">
        <v>12</v>
      </c>
      <c r="B1177">
        <v>24750</v>
      </c>
      <c r="C1177">
        <v>4925</v>
      </c>
      <c r="D1177">
        <v>4900</v>
      </c>
      <c r="E1177">
        <v>1850</v>
      </c>
      <c r="F1177">
        <v>1175</v>
      </c>
      <c r="G1177">
        <v>3825</v>
      </c>
      <c r="H1177">
        <v>15550</v>
      </c>
    </row>
    <row r="1178" spans="1:8" x14ac:dyDescent="0.35">
      <c r="A1178" s="5" t="s">
        <v>25</v>
      </c>
      <c r="B1178">
        <v>20450</v>
      </c>
      <c r="C1178">
        <v>3875</v>
      </c>
      <c r="D1178">
        <v>2800</v>
      </c>
      <c r="E1178">
        <v>250</v>
      </c>
      <c r="F1178">
        <v>1775</v>
      </c>
      <c r="G1178">
        <v>4575</v>
      </c>
      <c r="H1178">
        <v>11550</v>
      </c>
    </row>
    <row r="1179" spans="1:8" x14ac:dyDescent="0.35">
      <c r="A1179" s="5" t="s">
        <v>26</v>
      </c>
      <c r="B1179">
        <v>20950</v>
      </c>
      <c r="C1179">
        <v>3275</v>
      </c>
      <c r="D1179">
        <v>1875</v>
      </c>
      <c r="E1179">
        <v>100</v>
      </c>
      <c r="F1179">
        <v>2575</v>
      </c>
      <c r="G1179">
        <v>5375</v>
      </c>
      <c r="H1179">
        <v>11850</v>
      </c>
    </row>
    <row r="1180" spans="1:8" x14ac:dyDescent="0.35">
      <c r="A1180" s="5" t="s">
        <v>16</v>
      </c>
      <c r="B1180">
        <v>21075</v>
      </c>
      <c r="C1180">
        <v>3075</v>
      </c>
      <c r="D1180">
        <v>1875</v>
      </c>
      <c r="E1180">
        <v>1700</v>
      </c>
      <c r="F1180">
        <v>1975</v>
      </c>
      <c r="G1180">
        <v>4600</v>
      </c>
      <c r="H1180">
        <v>12950</v>
      </c>
    </row>
    <row r="1181" spans="1:8" x14ac:dyDescent="0.35">
      <c r="A1181" s="5" t="s">
        <v>85</v>
      </c>
      <c r="B1181">
        <v>624050</v>
      </c>
      <c r="C1181">
        <v>3900</v>
      </c>
      <c r="D1181">
        <v>3050</v>
      </c>
      <c r="E1181">
        <v>604100</v>
      </c>
      <c r="F1181">
        <v>1175</v>
      </c>
      <c r="G1181">
        <v>3750</v>
      </c>
      <c r="H1181">
        <v>615950</v>
      </c>
    </row>
    <row r="1182" spans="1:8" x14ac:dyDescent="0.35">
      <c r="A1182" s="5" t="s">
        <v>86</v>
      </c>
      <c r="B1182">
        <v>287500</v>
      </c>
      <c r="C1182">
        <v>3125</v>
      </c>
      <c r="D1182">
        <v>1900</v>
      </c>
      <c r="E1182">
        <v>269175</v>
      </c>
      <c r="F1182">
        <v>1125</v>
      </c>
      <c r="G1182">
        <v>3775</v>
      </c>
      <c r="H1182">
        <v>280150</v>
      </c>
    </row>
    <row r="1183" spans="1:8" x14ac:dyDescent="0.35">
      <c r="A1183" s="5" t="s">
        <v>29</v>
      </c>
      <c r="B1183">
        <v>72975</v>
      </c>
      <c r="C1183">
        <v>3100</v>
      </c>
      <c r="D1183">
        <v>2200</v>
      </c>
      <c r="E1183">
        <v>44950</v>
      </c>
      <c r="F1183">
        <v>6875</v>
      </c>
      <c r="G1183">
        <v>7575</v>
      </c>
      <c r="H1183">
        <v>61850</v>
      </c>
    </row>
    <row r="1184" spans="1:8" x14ac:dyDescent="0.35">
      <c r="A1184" s="5" t="s">
        <v>28</v>
      </c>
      <c r="B1184">
        <v>84650</v>
      </c>
      <c r="C1184">
        <v>3175</v>
      </c>
      <c r="D1184">
        <v>3000</v>
      </c>
      <c r="E1184">
        <v>2175</v>
      </c>
      <c r="F1184">
        <v>37050</v>
      </c>
      <c r="G1184">
        <v>30575</v>
      </c>
      <c r="H1184">
        <v>50450</v>
      </c>
    </row>
    <row r="1185" spans="1:8" x14ac:dyDescent="0.35">
      <c r="A1185" s="5" t="s">
        <v>67</v>
      </c>
      <c r="B1185">
        <v>19925</v>
      </c>
      <c r="C1185">
        <v>3025</v>
      </c>
      <c r="D1185">
        <v>1925</v>
      </c>
      <c r="E1185">
        <v>100</v>
      </c>
      <c r="F1185">
        <v>1925</v>
      </c>
      <c r="G1185">
        <v>4575</v>
      </c>
      <c r="H1185">
        <v>11875</v>
      </c>
    </row>
    <row r="1186" spans="1:8" x14ac:dyDescent="0.35">
      <c r="A1186" s="5" t="s">
        <v>75</v>
      </c>
    </row>
    <row r="1187" spans="1:8" x14ac:dyDescent="0.35">
      <c r="A1187" s="5" t="s">
        <v>76</v>
      </c>
    </row>
    <row r="1188" spans="1:8" x14ac:dyDescent="0.35">
      <c r="A1188" s="5" t="s">
        <v>77</v>
      </c>
    </row>
    <row r="1189" spans="1:8" x14ac:dyDescent="0.35">
      <c r="A1189" s="5" t="s">
        <v>78</v>
      </c>
    </row>
    <row r="1190" spans="1:8" x14ac:dyDescent="0.35">
      <c r="A1190" s="5" t="s">
        <v>79</v>
      </c>
    </row>
    <row r="1191" spans="1:8" x14ac:dyDescent="0.35">
      <c r="A1191" s="5" t="s">
        <v>104</v>
      </c>
    </row>
    <row r="1192" spans="1:8" x14ac:dyDescent="0.35">
      <c r="A1192" s="5" t="s">
        <v>88</v>
      </c>
    </row>
    <row r="1193" spans="1:8" x14ac:dyDescent="0.35">
      <c r="A1193" s="5" t="s">
        <v>72</v>
      </c>
    </row>
    <row r="1194" spans="1:8" x14ac:dyDescent="0.35">
      <c r="A1194" s="5" t="s">
        <v>73</v>
      </c>
    </row>
    <row r="1195" spans="1:8" x14ac:dyDescent="0.35">
      <c r="A1195" s="5" t="s">
        <v>74</v>
      </c>
    </row>
    <row r="1196" spans="1:8" x14ac:dyDescent="0.35">
      <c r="A1196" s="5" t="s">
        <v>4</v>
      </c>
      <c r="B1196" t="s">
        <v>80</v>
      </c>
      <c r="C1196" t="s">
        <v>81</v>
      </c>
      <c r="D1196" t="s">
        <v>5</v>
      </c>
      <c r="E1196" t="s">
        <v>6</v>
      </c>
      <c r="F1196" t="s">
        <v>7</v>
      </c>
      <c r="G1196" t="s">
        <v>82</v>
      </c>
      <c r="H1196" t="s">
        <v>83</v>
      </c>
    </row>
    <row r="1197" spans="1:8" x14ac:dyDescent="0.35">
      <c r="A1197" s="5" t="s">
        <v>19</v>
      </c>
      <c r="B1197">
        <v>5675</v>
      </c>
    </row>
    <row r="1198" spans="1:8" x14ac:dyDescent="0.35">
      <c r="A1198" s="5" t="s">
        <v>87</v>
      </c>
      <c r="B1198">
        <v>150</v>
      </c>
    </row>
    <row r="1199" spans="1:8" x14ac:dyDescent="0.35">
      <c r="A1199" s="5" t="s">
        <v>8</v>
      </c>
      <c r="B1199">
        <v>30300</v>
      </c>
      <c r="C1199">
        <v>4025</v>
      </c>
      <c r="D1199">
        <v>1875</v>
      </c>
      <c r="E1199">
        <v>50</v>
      </c>
      <c r="F1199">
        <v>5900</v>
      </c>
      <c r="G1199">
        <v>9725</v>
      </c>
      <c r="H1199">
        <v>16100</v>
      </c>
    </row>
    <row r="1200" spans="1:8" x14ac:dyDescent="0.35">
      <c r="A1200" s="5" t="s">
        <v>90</v>
      </c>
    </row>
    <row r="1201" spans="1:8" x14ac:dyDescent="0.35">
      <c r="A1201" s="5" t="s">
        <v>84</v>
      </c>
      <c r="B1201">
        <v>24350</v>
      </c>
      <c r="C1201">
        <v>5300</v>
      </c>
      <c r="D1201">
        <v>5000</v>
      </c>
      <c r="E1201">
        <v>125</v>
      </c>
      <c r="F1201">
        <v>1175</v>
      </c>
      <c r="G1201">
        <v>3850</v>
      </c>
      <c r="H1201">
        <v>14750</v>
      </c>
    </row>
    <row r="1202" spans="1:8" x14ac:dyDescent="0.35">
      <c r="A1202" s="5" t="s">
        <v>10</v>
      </c>
      <c r="B1202">
        <v>575675</v>
      </c>
      <c r="C1202">
        <v>123375</v>
      </c>
      <c r="D1202">
        <v>82025</v>
      </c>
      <c r="E1202">
        <v>331475</v>
      </c>
      <c r="F1202">
        <v>1275</v>
      </c>
      <c r="G1202">
        <v>4150</v>
      </c>
      <c r="H1202">
        <v>526525</v>
      </c>
    </row>
    <row r="1203" spans="1:8" x14ac:dyDescent="0.35">
      <c r="A1203" s="5" t="s">
        <v>27</v>
      </c>
      <c r="B1203">
        <v>31190200</v>
      </c>
    </row>
    <row r="1204" spans="1:8" x14ac:dyDescent="0.35">
      <c r="A1204" s="5" t="s">
        <v>11</v>
      </c>
      <c r="B1204">
        <v>2054750</v>
      </c>
      <c r="C1204">
        <v>3300</v>
      </c>
      <c r="D1204">
        <v>2100</v>
      </c>
      <c r="E1204">
        <v>2021475</v>
      </c>
      <c r="F1204">
        <v>8450</v>
      </c>
      <c r="G1204">
        <v>11600</v>
      </c>
      <c r="H1204">
        <v>2039400</v>
      </c>
    </row>
    <row r="1205" spans="1:8" x14ac:dyDescent="0.35">
      <c r="A1205" s="5" t="s">
        <v>22</v>
      </c>
      <c r="B1205">
        <v>25</v>
      </c>
    </row>
    <row r="1206" spans="1:8" x14ac:dyDescent="0.35">
      <c r="A1206" s="5" t="s">
        <v>23</v>
      </c>
      <c r="B1206">
        <v>75</v>
      </c>
    </row>
    <row r="1207" spans="1:8" x14ac:dyDescent="0.35">
      <c r="A1207" s="5" t="s">
        <v>23</v>
      </c>
      <c r="B1207">
        <v>275</v>
      </c>
    </row>
    <row r="1208" spans="1:8" x14ac:dyDescent="0.35">
      <c r="A1208" s="5" t="s">
        <v>23</v>
      </c>
      <c r="B1208">
        <v>50</v>
      </c>
    </row>
    <row r="1209" spans="1:8" x14ac:dyDescent="0.35">
      <c r="A1209" s="5" t="s">
        <v>23</v>
      </c>
      <c r="B1209">
        <v>50</v>
      </c>
    </row>
    <row r="1210" spans="1:8" x14ac:dyDescent="0.35">
      <c r="A1210" s="5" t="s">
        <v>23</v>
      </c>
      <c r="B1210">
        <v>50</v>
      </c>
    </row>
    <row r="1211" spans="1:8" x14ac:dyDescent="0.35">
      <c r="A1211" s="5" t="s">
        <v>23</v>
      </c>
      <c r="B1211">
        <v>50</v>
      </c>
    </row>
    <row r="1212" spans="1:8" x14ac:dyDescent="0.35">
      <c r="A1212" s="5" t="s">
        <v>23</v>
      </c>
      <c r="B1212">
        <v>50</v>
      </c>
    </row>
    <row r="1213" spans="1:8" x14ac:dyDescent="0.35">
      <c r="A1213" s="5" t="s">
        <v>23</v>
      </c>
      <c r="B1213">
        <v>50</v>
      </c>
    </row>
    <row r="1214" spans="1:8" x14ac:dyDescent="0.35">
      <c r="A1214" s="5" t="s">
        <v>23</v>
      </c>
      <c r="B1214">
        <v>75</v>
      </c>
    </row>
    <row r="1215" spans="1:8" x14ac:dyDescent="0.35">
      <c r="A1215" s="5" t="s">
        <v>24</v>
      </c>
      <c r="B1215">
        <v>50</v>
      </c>
    </row>
    <row r="1216" spans="1:8" x14ac:dyDescent="0.35">
      <c r="A1216" s="5" t="s">
        <v>14</v>
      </c>
      <c r="B1216">
        <v>145250</v>
      </c>
      <c r="C1216">
        <v>21325</v>
      </c>
      <c r="D1216">
        <v>11250</v>
      </c>
      <c r="E1216">
        <v>97375</v>
      </c>
      <c r="F1216">
        <v>2000</v>
      </c>
      <c r="G1216">
        <v>4700</v>
      </c>
      <c r="H1216">
        <v>118775</v>
      </c>
    </row>
    <row r="1217" spans="1:8" x14ac:dyDescent="0.35">
      <c r="A1217" s="5" t="s">
        <v>15</v>
      </c>
      <c r="B1217">
        <v>22000</v>
      </c>
      <c r="C1217">
        <v>4775</v>
      </c>
      <c r="D1217">
        <v>4175</v>
      </c>
      <c r="E1217">
        <v>150</v>
      </c>
      <c r="F1217">
        <v>1200</v>
      </c>
      <c r="G1217">
        <v>3725</v>
      </c>
      <c r="H1217">
        <v>13050</v>
      </c>
    </row>
    <row r="1218" spans="1:8" x14ac:dyDescent="0.35">
      <c r="A1218" s="5" t="s">
        <v>12</v>
      </c>
      <c r="B1218">
        <v>25350</v>
      </c>
      <c r="C1218">
        <v>4875</v>
      </c>
      <c r="D1218">
        <v>4975</v>
      </c>
      <c r="E1218">
        <v>1850</v>
      </c>
      <c r="F1218">
        <v>1175</v>
      </c>
      <c r="G1218">
        <v>3775</v>
      </c>
      <c r="H1218">
        <v>16250</v>
      </c>
    </row>
    <row r="1219" spans="1:8" x14ac:dyDescent="0.35">
      <c r="A1219" s="5" t="s">
        <v>9</v>
      </c>
      <c r="B1219">
        <v>18775</v>
      </c>
      <c r="C1219">
        <v>3075</v>
      </c>
      <c r="D1219">
        <v>1900</v>
      </c>
      <c r="E1219">
        <v>100</v>
      </c>
      <c r="F1219">
        <v>1825</v>
      </c>
      <c r="G1219">
        <v>4575</v>
      </c>
      <c r="H1219">
        <v>10675</v>
      </c>
    </row>
    <row r="1220" spans="1:8" x14ac:dyDescent="0.35">
      <c r="A1220" s="5" t="s">
        <v>20</v>
      </c>
      <c r="B1220">
        <v>350</v>
      </c>
    </row>
    <row r="1221" spans="1:8" x14ac:dyDescent="0.35">
      <c r="A1221" s="5" t="s">
        <v>21</v>
      </c>
      <c r="B1221">
        <v>175</v>
      </c>
    </row>
    <row r="1222" spans="1:8" x14ac:dyDescent="0.35">
      <c r="A1222" s="5" t="s">
        <v>20</v>
      </c>
      <c r="B1222">
        <v>350</v>
      </c>
    </row>
    <row r="1223" spans="1:8" x14ac:dyDescent="0.35">
      <c r="A1223" s="5" t="s">
        <v>21</v>
      </c>
      <c r="B1223">
        <v>175</v>
      </c>
    </row>
    <row r="1224" spans="1:8" x14ac:dyDescent="0.35">
      <c r="A1224" s="5" t="s">
        <v>20</v>
      </c>
      <c r="B1224">
        <v>350</v>
      </c>
    </row>
    <row r="1225" spans="1:8" x14ac:dyDescent="0.35">
      <c r="A1225" s="5" t="s">
        <v>21</v>
      </c>
      <c r="B1225">
        <v>175</v>
      </c>
    </row>
    <row r="1226" spans="1:8" x14ac:dyDescent="0.35">
      <c r="A1226" s="5" t="s">
        <v>20</v>
      </c>
      <c r="B1226">
        <v>350</v>
      </c>
    </row>
    <row r="1227" spans="1:8" x14ac:dyDescent="0.35">
      <c r="A1227" s="5" t="s">
        <v>21</v>
      </c>
      <c r="B1227">
        <v>175</v>
      </c>
    </row>
    <row r="1228" spans="1:8" x14ac:dyDescent="0.35">
      <c r="A1228" s="5" t="s">
        <v>20</v>
      </c>
      <c r="B1228">
        <v>350</v>
      </c>
    </row>
    <row r="1229" spans="1:8" x14ac:dyDescent="0.35">
      <c r="A1229" s="5" t="s">
        <v>21</v>
      </c>
      <c r="B1229">
        <v>175</v>
      </c>
    </row>
    <row r="1230" spans="1:8" x14ac:dyDescent="0.35">
      <c r="A1230" s="5" t="s">
        <v>20</v>
      </c>
      <c r="B1230">
        <v>350</v>
      </c>
    </row>
    <row r="1231" spans="1:8" x14ac:dyDescent="0.35">
      <c r="A1231" s="5" t="s">
        <v>21</v>
      </c>
      <c r="B1231">
        <v>175</v>
      </c>
    </row>
    <row r="1232" spans="1:8" x14ac:dyDescent="0.35">
      <c r="A1232" s="5" t="s">
        <v>9</v>
      </c>
      <c r="B1232">
        <v>18850</v>
      </c>
      <c r="C1232">
        <v>3125</v>
      </c>
      <c r="D1232">
        <v>1875</v>
      </c>
      <c r="E1232">
        <v>100</v>
      </c>
      <c r="F1232">
        <v>1825</v>
      </c>
      <c r="G1232">
        <v>4600</v>
      </c>
      <c r="H1232">
        <v>10675</v>
      </c>
    </row>
    <row r="1233" spans="1:8" x14ac:dyDescent="0.35">
      <c r="A1233" s="5" t="s">
        <v>20</v>
      </c>
      <c r="B1233">
        <v>350</v>
      </c>
    </row>
    <row r="1234" spans="1:8" x14ac:dyDescent="0.35">
      <c r="A1234" s="5" t="s">
        <v>21</v>
      </c>
      <c r="B1234">
        <v>175</v>
      </c>
    </row>
    <row r="1235" spans="1:8" x14ac:dyDescent="0.35">
      <c r="A1235" s="5" t="s">
        <v>20</v>
      </c>
      <c r="B1235">
        <v>350</v>
      </c>
    </row>
    <row r="1236" spans="1:8" x14ac:dyDescent="0.35">
      <c r="A1236" s="5" t="s">
        <v>21</v>
      </c>
      <c r="B1236">
        <v>175</v>
      </c>
    </row>
    <row r="1237" spans="1:8" x14ac:dyDescent="0.35">
      <c r="A1237" s="5" t="s">
        <v>20</v>
      </c>
      <c r="B1237">
        <v>350</v>
      </c>
    </row>
    <row r="1238" spans="1:8" x14ac:dyDescent="0.35">
      <c r="A1238" s="5" t="s">
        <v>21</v>
      </c>
      <c r="B1238">
        <v>175</v>
      </c>
    </row>
    <row r="1239" spans="1:8" x14ac:dyDescent="0.35">
      <c r="A1239" s="5" t="s">
        <v>20</v>
      </c>
      <c r="B1239">
        <v>350</v>
      </c>
    </row>
    <row r="1240" spans="1:8" x14ac:dyDescent="0.35">
      <c r="A1240" s="5" t="s">
        <v>21</v>
      </c>
      <c r="B1240">
        <v>175</v>
      </c>
    </row>
    <row r="1241" spans="1:8" x14ac:dyDescent="0.35">
      <c r="A1241" s="5" t="s">
        <v>20</v>
      </c>
      <c r="B1241">
        <v>350</v>
      </c>
    </row>
    <row r="1242" spans="1:8" x14ac:dyDescent="0.35">
      <c r="A1242" s="5" t="s">
        <v>21</v>
      </c>
      <c r="B1242">
        <v>175</v>
      </c>
    </row>
    <row r="1243" spans="1:8" x14ac:dyDescent="0.35">
      <c r="A1243" s="5" t="s">
        <v>9</v>
      </c>
      <c r="B1243">
        <v>18600</v>
      </c>
      <c r="C1243">
        <v>3025</v>
      </c>
      <c r="D1243">
        <v>1875</v>
      </c>
      <c r="E1243">
        <v>100</v>
      </c>
      <c r="F1243">
        <v>1825</v>
      </c>
      <c r="G1243">
        <v>4475</v>
      </c>
      <c r="H1243">
        <v>10650</v>
      </c>
    </row>
    <row r="1244" spans="1:8" x14ac:dyDescent="0.35">
      <c r="A1244" s="5" t="s">
        <v>9</v>
      </c>
      <c r="B1244">
        <v>18700</v>
      </c>
      <c r="C1244">
        <v>3075</v>
      </c>
      <c r="D1244">
        <v>1875</v>
      </c>
      <c r="E1244">
        <v>100</v>
      </c>
      <c r="F1244">
        <v>1825</v>
      </c>
      <c r="G1244">
        <v>4525</v>
      </c>
      <c r="H1244">
        <v>10650</v>
      </c>
    </row>
    <row r="1245" spans="1:8" x14ac:dyDescent="0.35">
      <c r="A1245" s="5" t="s">
        <v>9</v>
      </c>
      <c r="B1245">
        <v>18775</v>
      </c>
      <c r="C1245">
        <v>3025</v>
      </c>
      <c r="D1245">
        <v>1875</v>
      </c>
      <c r="E1245">
        <v>100</v>
      </c>
      <c r="F1245">
        <v>1900</v>
      </c>
      <c r="G1245">
        <v>4550</v>
      </c>
      <c r="H1245">
        <v>10750</v>
      </c>
    </row>
    <row r="1246" spans="1:8" x14ac:dyDescent="0.35">
      <c r="A1246" s="5" t="s">
        <v>9</v>
      </c>
      <c r="B1246">
        <v>18800</v>
      </c>
      <c r="C1246">
        <v>3025</v>
      </c>
      <c r="D1246">
        <v>1875</v>
      </c>
      <c r="E1246">
        <v>100</v>
      </c>
      <c r="F1246">
        <v>1825</v>
      </c>
      <c r="G1246">
        <v>4575</v>
      </c>
      <c r="H1246">
        <v>10750</v>
      </c>
    </row>
    <row r="1247" spans="1:8" x14ac:dyDescent="0.35">
      <c r="A1247" s="5" t="s">
        <v>9</v>
      </c>
      <c r="B1247">
        <v>18775</v>
      </c>
      <c r="C1247">
        <v>3025</v>
      </c>
      <c r="D1247">
        <v>1875</v>
      </c>
      <c r="E1247">
        <v>100</v>
      </c>
      <c r="F1247">
        <v>1825</v>
      </c>
      <c r="G1247">
        <v>4550</v>
      </c>
      <c r="H1247">
        <v>10750</v>
      </c>
    </row>
    <row r="1248" spans="1:8" x14ac:dyDescent="0.35">
      <c r="A1248" s="5" t="s">
        <v>9</v>
      </c>
      <c r="B1248">
        <v>18900</v>
      </c>
      <c r="C1248">
        <v>3025</v>
      </c>
      <c r="D1248">
        <v>1875</v>
      </c>
      <c r="E1248">
        <v>100</v>
      </c>
      <c r="F1248">
        <v>1900</v>
      </c>
      <c r="G1248">
        <v>4575</v>
      </c>
      <c r="H1248">
        <v>10850</v>
      </c>
    </row>
    <row r="1249" spans="1:8" x14ac:dyDescent="0.35">
      <c r="A1249" s="5" t="s">
        <v>9</v>
      </c>
      <c r="B1249">
        <v>18850</v>
      </c>
      <c r="C1249">
        <v>3000</v>
      </c>
      <c r="D1249">
        <v>1875</v>
      </c>
      <c r="E1249">
        <v>100</v>
      </c>
      <c r="F1249">
        <v>1825</v>
      </c>
      <c r="G1249">
        <v>4550</v>
      </c>
      <c r="H1249">
        <v>10850</v>
      </c>
    </row>
    <row r="1250" spans="1:8" x14ac:dyDescent="0.35">
      <c r="A1250" s="5" t="s">
        <v>9</v>
      </c>
      <c r="B1250">
        <v>18675</v>
      </c>
      <c r="C1250">
        <v>3100</v>
      </c>
      <c r="D1250">
        <v>1900</v>
      </c>
      <c r="E1250">
        <v>100</v>
      </c>
      <c r="F1250">
        <v>1825</v>
      </c>
      <c r="G1250">
        <v>4575</v>
      </c>
      <c r="H1250">
        <v>10550</v>
      </c>
    </row>
    <row r="1251" spans="1:8" x14ac:dyDescent="0.35">
      <c r="A1251" s="5" t="s">
        <v>9</v>
      </c>
      <c r="B1251">
        <v>18800</v>
      </c>
      <c r="C1251">
        <v>3000</v>
      </c>
      <c r="D1251">
        <v>1875</v>
      </c>
      <c r="E1251">
        <v>100</v>
      </c>
      <c r="F1251">
        <v>1825</v>
      </c>
      <c r="G1251">
        <v>4600</v>
      </c>
      <c r="H1251">
        <v>10750</v>
      </c>
    </row>
    <row r="1252" spans="1:8" x14ac:dyDescent="0.35">
      <c r="A1252" s="5" t="s">
        <v>9</v>
      </c>
      <c r="B1252">
        <v>18800</v>
      </c>
      <c r="C1252">
        <v>3050</v>
      </c>
      <c r="D1252">
        <v>1875</v>
      </c>
      <c r="E1252">
        <v>100</v>
      </c>
      <c r="F1252">
        <v>1825</v>
      </c>
      <c r="G1252">
        <v>4550</v>
      </c>
      <c r="H1252">
        <v>10750</v>
      </c>
    </row>
    <row r="1253" spans="1:8" x14ac:dyDescent="0.35">
      <c r="A1253" s="5" t="s">
        <v>9</v>
      </c>
      <c r="B1253">
        <v>18775</v>
      </c>
      <c r="C1253">
        <v>3025</v>
      </c>
      <c r="D1253">
        <v>1875</v>
      </c>
      <c r="E1253">
        <v>100</v>
      </c>
      <c r="F1253">
        <v>1825</v>
      </c>
      <c r="G1253">
        <v>4600</v>
      </c>
      <c r="H1253">
        <v>10700</v>
      </c>
    </row>
    <row r="1254" spans="1:8" x14ac:dyDescent="0.35">
      <c r="A1254" s="5" t="s">
        <v>9</v>
      </c>
      <c r="B1254">
        <v>18775</v>
      </c>
      <c r="C1254">
        <v>3000</v>
      </c>
      <c r="D1254">
        <v>1875</v>
      </c>
      <c r="E1254">
        <v>100</v>
      </c>
      <c r="F1254">
        <v>1825</v>
      </c>
      <c r="G1254">
        <v>4500</v>
      </c>
      <c r="H1254">
        <v>10825</v>
      </c>
    </row>
    <row r="1255" spans="1:8" x14ac:dyDescent="0.35">
      <c r="A1255" s="5" t="s">
        <v>9</v>
      </c>
      <c r="B1255">
        <v>18800</v>
      </c>
      <c r="C1255">
        <v>3025</v>
      </c>
      <c r="D1255">
        <v>1875</v>
      </c>
      <c r="E1255">
        <v>100</v>
      </c>
      <c r="F1255">
        <v>1900</v>
      </c>
      <c r="G1255">
        <v>4575</v>
      </c>
      <c r="H1255">
        <v>10750</v>
      </c>
    </row>
    <row r="1256" spans="1:8" x14ac:dyDescent="0.35">
      <c r="A1256" s="5" t="s">
        <v>9</v>
      </c>
      <c r="B1256">
        <v>18625</v>
      </c>
      <c r="C1256">
        <v>3000</v>
      </c>
      <c r="D1256">
        <v>1875</v>
      </c>
      <c r="E1256">
        <v>100</v>
      </c>
      <c r="F1256">
        <v>1825</v>
      </c>
      <c r="G1256">
        <v>4500</v>
      </c>
      <c r="H1256">
        <v>10675</v>
      </c>
    </row>
    <row r="1257" spans="1:8" x14ac:dyDescent="0.35">
      <c r="A1257" s="5" t="s">
        <v>9</v>
      </c>
      <c r="B1257">
        <v>18825</v>
      </c>
      <c r="C1257">
        <v>3025</v>
      </c>
      <c r="D1257">
        <v>1875</v>
      </c>
      <c r="E1257">
        <v>100</v>
      </c>
      <c r="F1257">
        <v>1825</v>
      </c>
      <c r="G1257">
        <v>4550</v>
      </c>
      <c r="H1257">
        <v>10800</v>
      </c>
    </row>
    <row r="1258" spans="1:8" x14ac:dyDescent="0.35">
      <c r="A1258" s="5" t="s">
        <v>9</v>
      </c>
      <c r="B1258">
        <v>18900</v>
      </c>
      <c r="C1258">
        <v>3025</v>
      </c>
      <c r="D1258">
        <v>1875</v>
      </c>
      <c r="E1258">
        <v>100</v>
      </c>
      <c r="F1258">
        <v>1825</v>
      </c>
      <c r="G1258">
        <v>4575</v>
      </c>
      <c r="H1258">
        <v>10850</v>
      </c>
    </row>
    <row r="1259" spans="1:8" x14ac:dyDescent="0.35">
      <c r="A1259" s="5" t="s">
        <v>9</v>
      </c>
      <c r="B1259">
        <v>18775</v>
      </c>
      <c r="C1259">
        <v>3025</v>
      </c>
      <c r="D1259">
        <v>1900</v>
      </c>
      <c r="E1259">
        <v>100</v>
      </c>
      <c r="F1259">
        <v>1825</v>
      </c>
      <c r="G1259">
        <v>4550</v>
      </c>
      <c r="H1259">
        <v>10750</v>
      </c>
    </row>
    <row r="1260" spans="1:8" x14ac:dyDescent="0.35">
      <c r="A1260" s="5" t="s">
        <v>9</v>
      </c>
      <c r="B1260">
        <v>18725</v>
      </c>
      <c r="C1260">
        <v>3075</v>
      </c>
      <c r="D1260">
        <v>1900</v>
      </c>
      <c r="E1260">
        <v>100</v>
      </c>
      <c r="F1260">
        <v>1825</v>
      </c>
      <c r="G1260">
        <v>4550</v>
      </c>
      <c r="H1260">
        <v>10650</v>
      </c>
    </row>
    <row r="1261" spans="1:8" x14ac:dyDescent="0.35">
      <c r="A1261" s="5" t="s">
        <v>13</v>
      </c>
      <c r="B1261">
        <v>134425</v>
      </c>
      <c r="C1261">
        <v>3975</v>
      </c>
      <c r="D1261">
        <v>3200</v>
      </c>
      <c r="E1261">
        <v>106275</v>
      </c>
      <c r="F1261">
        <v>4875</v>
      </c>
      <c r="G1261">
        <v>7450</v>
      </c>
      <c r="H1261">
        <v>122550</v>
      </c>
    </row>
    <row r="1262" spans="1:8" x14ac:dyDescent="0.35">
      <c r="A1262" s="5" t="s">
        <v>12</v>
      </c>
      <c r="B1262">
        <v>24575</v>
      </c>
      <c r="C1262">
        <v>4775</v>
      </c>
      <c r="D1262">
        <v>4925</v>
      </c>
      <c r="E1262">
        <v>1850</v>
      </c>
      <c r="F1262">
        <v>1175</v>
      </c>
      <c r="G1262">
        <v>3800</v>
      </c>
      <c r="H1262">
        <v>15550</v>
      </c>
    </row>
    <row r="1263" spans="1:8" x14ac:dyDescent="0.35">
      <c r="A1263" s="5" t="s">
        <v>25</v>
      </c>
      <c r="B1263">
        <v>21025</v>
      </c>
      <c r="C1263">
        <v>3850</v>
      </c>
      <c r="D1263">
        <v>2800</v>
      </c>
      <c r="E1263">
        <v>250</v>
      </c>
      <c r="F1263">
        <v>1775</v>
      </c>
      <c r="G1263">
        <v>4575</v>
      </c>
      <c r="H1263">
        <v>12150</v>
      </c>
    </row>
    <row r="1264" spans="1:8" x14ac:dyDescent="0.35">
      <c r="A1264" s="5" t="s">
        <v>26</v>
      </c>
      <c r="B1264">
        <v>20800</v>
      </c>
      <c r="C1264">
        <v>3300</v>
      </c>
      <c r="D1264">
        <v>1875</v>
      </c>
      <c r="E1264">
        <v>100</v>
      </c>
      <c r="F1264">
        <v>2525</v>
      </c>
      <c r="G1264">
        <v>5400</v>
      </c>
      <c r="H1264">
        <v>11650</v>
      </c>
    </row>
    <row r="1265" spans="1:8" x14ac:dyDescent="0.35">
      <c r="A1265" s="5" t="s">
        <v>16</v>
      </c>
      <c r="B1265">
        <v>21000</v>
      </c>
      <c r="C1265">
        <v>3100</v>
      </c>
      <c r="D1265">
        <v>1900</v>
      </c>
      <c r="E1265">
        <v>1700</v>
      </c>
      <c r="F1265">
        <v>1900</v>
      </c>
      <c r="G1265">
        <v>4600</v>
      </c>
      <c r="H1265">
        <v>12850</v>
      </c>
    </row>
    <row r="1266" spans="1:8" x14ac:dyDescent="0.35">
      <c r="A1266" s="5" t="s">
        <v>85</v>
      </c>
      <c r="B1266">
        <v>623475</v>
      </c>
      <c r="C1266">
        <v>3875</v>
      </c>
      <c r="D1266">
        <v>3050</v>
      </c>
      <c r="E1266">
        <v>603800</v>
      </c>
      <c r="F1266">
        <v>1175</v>
      </c>
      <c r="G1266">
        <v>3700</v>
      </c>
      <c r="H1266">
        <v>615450</v>
      </c>
    </row>
    <row r="1267" spans="1:8" x14ac:dyDescent="0.35">
      <c r="A1267" s="5" t="s">
        <v>86</v>
      </c>
      <c r="B1267">
        <v>287625</v>
      </c>
      <c r="C1267">
        <v>3100</v>
      </c>
      <c r="D1267">
        <v>1950</v>
      </c>
      <c r="E1267">
        <v>268975</v>
      </c>
      <c r="F1267">
        <v>1150</v>
      </c>
      <c r="G1267">
        <v>3725</v>
      </c>
      <c r="H1267">
        <v>280350</v>
      </c>
    </row>
    <row r="1268" spans="1:8" x14ac:dyDescent="0.35">
      <c r="A1268" s="5" t="s">
        <v>29</v>
      </c>
      <c r="B1268">
        <v>73200</v>
      </c>
      <c r="C1268">
        <v>3125</v>
      </c>
      <c r="D1268">
        <v>2200</v>
      </c>
      <c r="E1268">
        <v>44950</v>
      </c>
      <c r="F1268">
        <v>6875</v>
      </c>
      <c r="G1268">
        <v>7575</v>
      </c>
      <c r="H1268">
        <v>62050</v>
      </c>
    </row>
    <row r="1269" spans="1:8" x14ac:dyDescent="0.35">
      <c r="A1269" s="5" t="s">
        <v>28</v>
      </c>
      <c r="B1269">
        <v>84850</v>
      </c>
      <c r="C1269">
        <v>3200</v>
      </c>
      <c r="D1269">
        <v>3000</v>
      </c>
      <c r="E1269">
        <v>2175</v>
      </c>
      <c r="F1269">
        <v>37050</v>
      </c>
      <c r="G1269">
        <v>30550</v>
      </c>
      <c r="H1269">
        <v>50650</v>
      </c>
    </row>
    <row r="1270" spans="1:8" x14ac:dyDescent="0.35">
      <c r="A1270" s="5" t="s">
        <v>67</v>
      </c>
      <c r="B1270">
        <v>19400</v>
      </c>
      <c r="C1270">
        <v>3025</v>
      </c>
      <c r="D1270">
        <v>1925</v>
      </c>
      <c r="E1270">
        <v>100</v>
      </c>
      <c r="F1270">
        <v>1925</v>
      </c>
      <c r="G1270">
        <v>4575</v>
      </c>
      <c r="H1270">
        <v>11350</v>
      </c>
    </row>
    <row r="1271" spans="1:8" x14ac:dyDescent="0.35">
      <c r="A1271" s="5" t="s">
        <v>75</v>
      </c>
    </row>
    <row r="1272" spans="1:8" x14ac:dyDescent="0.35">
      <c r="A1272" s="5" t="s">
        <v>76</v>
      </c>
    </row>
    <row r="1273" spans="1:8" x14ac:dyDescent="0.35">
      <c r="A1273" s="5" t="s">
        <v>77</v>
      </c>
    </row>
    <row r="1274" spans="1:8" x14ac:dyDescent="0.35">
      <c r="A1274" s="5" t="s">
        <v>78</v>
      </c>
    </row>
    <row r="1275" spans="1:8" x14ac:dyDescent="0.35">
      <c r="A1275" s="5" t="s">
        <v>79</v>
      </c>
    </row>
    <row r="1276" spans="1:8" x14ac:dyDescent="0.35">
      <c r="A1276" s="5" t="s">
        <v>105</v>
      </c>
    </row>
    <row r="1277" spans="1:8" x14ac:dyDescent="0.35">
      <c r="A1277" s="5" t="s">
        <v>88</v>
      </c>
    </row>
    <row r="1278" spans="1:8" x14ac:dyDescent="0.35">
      <c r="A1278" s="5" t="s">
        <v>72</v>
      </c>
    </row>
    <row r="1279" spans="1:8" x14ac:dyDescent="0.35">
      <c r="A1279" s="5" t="s">
        <v>73</v>
      </c>
    </row>
    <row r="1280" spans="1:8" x14ac:dyDescent="0.35">
      <c r="A1280" s="5" t="s">
        <v>74</v>
      </c>
    </row>
    <row r="1281" spans="1:8" x14ac:dyDescent="0.35">
      <c r="A1281" s="5" t="s">
        <v>4</v>
      </c>
      <c r="B1281" t="s">
        <v>80</v>
      </c>
      <c r="C1281" t="s">
        <v>81</v>
      </c>
      <c r="D1281" t="s">
        <v>5</v>
      </c>
      <c r="E1281" t="s">
        <v>6</v>
      </c>
      <c r="F1281" t="s">
        <v>7</v>
      </c>
      <c r="G1281" t="s">
        <v>82</v>
      </c>
      <c r="H1281" t="s">
        <v>83</v>
      </c>
    </row>
    <row r="1282" spans="1:8" x14ac:dyDescent="0.35">
      <c r="A1282" s="5" t="s">
        <v>19</v>
      </c>
      <c r="B1282">
        <v>5200</v>
      </c>
    </row>
    <row r="1283" spans="1:8" x14ac:dyDescent="0.35">
      <c r="A1283" s="5" t="s">
        <v>87</v>
      </c>
      <c r="B1283">
        <v>150</v>
      </c>
    </row>
    <row r="1284" spans="1:8" x14ac:dyDescent="0.35">
      <c r="A1284" s="5" t="s">
        <v>8</v>
      </c>
      <c r="B1284">
        <v>30350</v>
      </c>
      <c r="C1284">
        <v>3950</v>
      </c>
      <c r="D1284">
        <v>1900</v>
      </c>
      <c r="E1284">
        <v>50</v>
      </c>
      <c r="F1284">
        <v>5875</v>
      </c>
      <c r="G1284">
        <v>9750</v>
      </c>
      <c r="H1284">
        <v>16200</v>
      </c>
    </row>
    <row r="1285" spans="1:8" x14ac:dyDescent="0.35">
      <c r="A1285" s="5" t="s">
        <v>90</v>
      </c>
    </row>
    <row r="1286" spans="1:8" x14ac:dyDescent="0.35">
      <c r="A1286" s="5" t="s">
        <v>84</v>
      </c>
      <c r="B1286">
        <v>23525</v>
      </c>
      <c r="C1286">
        <v>5300</v>
      </c>
      <c r="D1286">
        <v>5025</v>
      </c>
      <c r="E1286">
        <v>100</v>
      </c>
      <c r="F1286">
        <v>1175</v>
      </c>
      <c r="G1286">
        <v>3825</v>
      </c>
      <c r="H1286">
        <v>13950</v>
      </c>
    </row>
    <row r="1287" spans="1:8" x14ac:dyDescent="0.35">
      <c r="A1287" s="5" t="s">
        <v>10</v>
      </c>
      <c r="B1287">
        <v>574275</v>
      </c>
      <c r="C1287">
        <v>123350</v>
      </c>
      <c r="D1287">
        <v>82050</v>
      </c>
      <c r="E1287">
        <v>331450</v>
      </c>
      <c r="F1287">
        <v>1300</v>
      </c>
      <c r="G1287">
        <v>4125</v>
      </c>
      <c r="H1287">
        <v>525025</v>
      </c>
    </row>
    <row r="1288" spans="1:8" x14ac:dyDescent="0.35">
      <c r="A1288" s="5" t="s">
        <v>27</v>
      </c>
      <c r="B1288">
        <v>31247450</v>
      </c>
    </row>
    <row r="1289" spans="1:8" x14ac:dyDescent="0.35">
      <c r="A1289" s="5" t="s">
        <v>11</v>
      </c>
      <c r="B1289">
        <v>2052500</v>
      </c>
      <c r="C1289">
        <v>3300</v>
      </c>
      <c r="D1289">
        <v>2125</v>
      </c>
      <c r="E1289">
        <v>2019725</v>
      </c>
      <c r="F1289">
        <v>8450</v>
      </c>
      <c r="G1289">
        <v>11625</v>
      </c>
      <c r="H1289">
        <v>2037125</v>
      </c>
    </row>
    <row r="1290" spans="1:8" x14ac:dyDescent="0.35">
      <c r="A1290" s="5" t="s">
        <v>22</v>
      </c>
      <c r="B1290">
        <v>25</v>
      </c>
    </row>
    <row r="1291" spans="1:8" x14ac:dyDescent="0.35">
      <c r="A1291" s="5" t="s">
        <v>23</v>
      </c>
      <c r="B1291">
        <v>75</v>
      </c>
    </row>
    <row r="1292" spans="1:8" x14ac:dyDescent="0.35">
      <c r="A1292" s="5" t="s">
        <v>23</v>
      </c>
      <c r="B1292">
        <v>275</v>
      </c>
    </row>
    <row r="1293" spans="1:8" x14ac:dyDescent="0.35">
      <c r="A1293" s="5" t="s">
        <v>23</v>
      </c>
      <c r="B1293">
        <v>50</v>
      </c>
    </row>
    <row r="1294" spans="1:8" x14ac:dyDescent="0.35">
      <c r="A1294" s="5" t="s">
        <v>23</v>
      </c>
      <c r="B1294">
        <v>50</v>
      </c>
    </row>
    <row r="1295" spans="1:8" x14ac:dyDescent="0.35">
      <c r="A1295" s="5" t="s">
        <v>23</v>
      </c>
      <c r="B1295">
        <v>50</v>
      </c>
    </row>
    <row r="1296" spans="1:8" x14ac:dyDescent="0.35">
      <c r="A1296" s="5" t="s">
        <v>23</v>
      </c>
      <c r="B1296">
        <v>50</v>
      </c>
    </row>
    <row r="1297" spans="1:8" x14ac:dyDescent="0.35">
      <c r="A1297" s="5" t="s">
        <v>23</v>
      </c>
      <c r="B1297">
        <v>50</v>
      </c>
    </row>
    <row r="1298" spans="1:8" x14ac:dyDescent="0.35">
      <c r="A1298" s="5" t="s">
        <v>23</v>
      </c>
      <c r="B1298">
        <v>50</v>
      </c>
    </row>
    <row r="1299" spans="1:8" x14ac:dyDescent="0.35">
      <c r="A1299" s="5" t="s">
        <v>23</v>
      </c>
      <c r="B1299">
        <v>50</v>
      </c>
    </row>
    <row r="1300" spans="1:8" x14ac:dyDescent="0.35">
      <c r="A1300" s="5" t="s">
        <v>24</v>
      </c>
      <c r="B1300">
        <v>50</v>
      </c>
    </row>
    <row r="1301" spans="1:8" x14ac:dyDescent="0.35">
      <c r="A1301" s="5" t="s">
        <v>14</v>
      </c>
      <c r="B1301">
        <v>144700</v>
      </c>
      <c r="C1301">
        <v>21525</v>
      </c>
      <c r="D1301">
        <v>11225</v>
      </c>
      <c r="E1301">
        <v>97375</v>
      </c>
      <c r="F1301">
        <v>2025</v>
      </c>
      <c r="G1301">
        <v>4775</v>
      </c>
      <c r="H1301">
        <v>117950</v>
      </c>
    </row>
    <row r="1302" spans="1:8" x14ac:dyDescent="0.35">
      <c r="A1302" s="5" t="s">
        <v>15</v>
      </c>
      <c r="B1302">
        <v>21775</v>
      </c>
      <c r="C1302">
        <v>4725</v>
      </c>
      <c r="D1302">
        <v>4175</v>
      </c>
      <c r="E1302">
        <v>175</v>
      </c>
      <c r="F1302">
        <v>1175</v>
      </c>
      <c r="G1302">
        <v>3725</v>
      </c>
      <c r="H1302">
        <v>12875</v>
      </c>
    </row>
    <row r="1303" spans="1:8" x14ac:dyDescent="0.35">
      <c r="A1303" s="5" t="s">
        <v>12</v>
      </c>
      <c r="B1303">
        <v>25475</v>
      </c>
      <c r="C1303">
        <v>5000</v>
      </c>
      <c r="D1303">
        <v>4925</v>
      </c>
      <c r="E1303">
        <v>1850</v>
      </c>
      <c r="F1303">
        <v>1175</v>
      </c>
      <c r="G1303">
        <v>3775</v>
      </c>
      <c r="H1303">
        <v>16250</v>
      </c>
    </row>
    <row r="1304" spans="1:8" x14ac:dyDescent="0.35">
      <c r="A1304" s="5" t="s">
        <v>9</v>
      </c>
      <c r="B1304">
        <v>18725</v>
      </c>
      <c r="C1304">
        <v>3050</v>
      </c>
      <c r="D1304">
        <v>1875</v>
      </c>
      <c r="E1304">
        <v>100</v>
      </c>
      <c r="F1304">
        <v>1825</v>
      </c>
      <c r="G1304">
        <v>4550</v>
      </c>
      <c r="H1304">
        <v>10675</v>
      </c>
    </row>
    <row r="1305" spans="1:8" x14ac:dyDescent="0.35">
      <c r="A1305" s="5" t="s">
        <v>20</v>
      </c>
      <c r="B1305">
        <v>350</v>
      </c>
    </row>
    <row r="1306" spans="1:8" x14ac:dyDescent="0.35">
      <c r="A1306" s="5" t="s">
        <v>21</v>
      </c>
      <c r="B1306">
        <v>175</v>
      </c>
    </row>
    <row r="1307" spans="1:8" x14ac:dyDescent="0.35">
      <c r="A1307" s="5" t="s">
        <v>20</v>
      </c>
      <c r="B1307">
        <v>350</v>
      </c>
    </row>
    <row r="1308" spans="1:8" x14ac:dyDescent="0.35">
      <c r="A1308" s="5" t="s">
        <v>21</v>
      </c>
      <c r="B1308">
        <v>175</v>
      </c>
    </row>
    <row r="1309" spans="1:8" x14ac:dyDescent="0.35">
      <c r="A1309" s="5" t="s">
        <v>20</v>
      </c>
      <c r="B1309">
        <v>350</v>
      </c>
    </row>
    <row r="1310" spans="1:8" x14ac:dyDescent="0.35">
      <c r="A1310" s="5" t="s">
        <v>21</v>
      </c>
      <c r="B1310">
        <v>175</v>
      </c>
    </row>
    <row r="1311" spans="1:8" x14ac:dyDescent="0.35">
      <c r="A1311" s="5" t="s">
        <v>20</v>
      </c>
      <c r="B1311">
        <v>350</v>
      </c>
    </row>
    <row r="1312" spans="1:8" x14ac:dyDescent="0.35">
      <c r="A1312" s="5" t="s">
        <v>21</v>
      </c>
      <c r="B1312">
        <v>175</v>
      </c>
    </row>
    <row r="1313" spans="1:8" x14ac:dyDescent="0.35">
      <c r="A1313" s="5" t="s">
        <v>20</v>
      </c>
      <c r="B1313">
        <v>350</v>
      </c>
    </row>
    <row r="1314" spans="1:8" x14ac:dyDescent="0.35">
      <c r="A1314" s="5" t="s">
        <v>21</v>
      </c>
      <c r="B1314">
        <v>175</v>
      </c>
    </row>
    <row r="1315" spans="1:8" x14ac:dyDescent="0.35">
      <c r="A1315" s="5" t="s">
        <v>20</v>
      </c>
      <c r="B1315">
        <v>350</v>
      </c>
    </row>
    <row r="1316" spans="1:8" x14ac:dyDescent="0.35">
      <c r="A1316" s="5" t="s">
        <v>21</v>
      </c>
      <c r="B1316">
        <v>175</v>
      </c>
    </row>
    <row r="1317" spans="1:8" x14ac:dyDescent="0.35">
      <c r="A1317" s="5" t="s">
        <v>9</v>
      </c>
      <c r="B1317">
        <v>18825</v>
      </c>
      <c r="C1317">
        <v>3075</v>
      </c>
      <c r="D1317">
        <v>1875</v>
      </c>
      <c r="E1317">
        <v>100</v>
      </c>
      <c r="F1317">
        <v>1825</v>
      </c>
      <c r="G1317">
        <v>4525</v>
      </c>
      <c r="H1317">
        <v>10775</v>
      </c>
    </row>
    <row r="1318" spans="1:8" x14ac:dyDescent="0.35">
      <c r="A1318" s="5" t="s">
        <v>20</v>
      </c>
      <c r="B1318">
        <v>350</v>
      </c>
    </row>
    <row r="1319" spans="1:8" x14ac:dyDescent="0.35">
      <c r="A1319" s="5" t="s">
        <v>21</v>
      </c>
      <c r="B1319">
        <v>175</v>
      </c>
    </row>
    <row r="1320" spans="1:8" x14ac:dyDescent="0.35">
      <c r="A1320" s="5" t="s">
        <v>20</v>
      </c>
      <c r="B1320">
        <v>350</v>
      </c>
    </row>
    <row r="1321" spans="1:8" x14ac:dyDescent="0.35">
      <c r="A1321" s="5" t="s">
        <v>21</v>
      </c>
      <c r="B1321">
        <v>175</v>
      </c>
    </row>
    <row r="1322" spans="1:8" x14ac:dyDescent="0.35">
      <c r="A1322" s="5" t="s">
        <v>20</v>
      </c>
      <c r="B1322">
        <v>350</v>
      </c>
    </row>
    <row r="1323" spans="1:8" x14ac:dyDescent="0.35">
      <c r="A1323" s="5" t="s">
        <v>21</v>
      </c>
      <c r="B1323">
        <v>175</v>
      </c>
    </row>
    <row r="1324" spans="1:8" x14ac:dyDescent="0.35">
      <c r="A1324" s="5" t="s">
        <v>20</v>
      </c>
      <c r="B1324">
        <v>350</v>
      </c>
    </row>
    <row r="1325" spans="1:8" x14ac:dyDescent="0.35">
      <c r="A1325" s="5" t="s">
        <v>21</v>
      </c>
      <c r="B1325">
        <v>175</v>
      </c>
    </row>
    <row r="1326" spans="1:8" x14ac:dyDescent="0.35">
      <c r="A1326" s="5" t="s">
        <v>20</v>
      </c>
      <c r="B1326">
        <v>350</v>
      </c>
    </row>
    <row r="1327" spans="1:8" x14ac:dyDescent="0.35">
      <c r="A1327" s="5" t="s">
        <v>21</v>
      </c>
      <c r="B1327">
        <v>175</v>
      </c>
    </row>
    <row r="1328" spans="1:8" x14ac:dyDescent="0.35">
      <c r="A1328" s="5" t="s">
        <v>9</v>
      </c>
      <c r="B1328">
        <v>18850</v>
      </c>
      <c r="C1328">
        <v>3050</v>
      </c>
      <c r="D1328">
        <v>1900</v>
      </c>
      <c r="E1328">
        <v>100</v>
      </c>
      <c r="F1328">
        <v>1825</v>
      </c>
      <c r="G1328">
        <v>4600</v>
      </c>
      <c r="H1328">
        <v>10750</v>
      </c>
    </row>
    <row r="1329" spans="1:8" x14ac:dyDescent="0.35">
      <c r="A1329" s="5" t="s">
        <v>9</v>
      </c>
      <c r="B1329">
        <v>18800</v>
      </c>
      <c r="C1329">
        <v>3050</v>
      </c>
      <c r="D1329">
        <v>1875</v>
      </c>
      <c r="E1329">
        <v>100</v>
      </c>
      <c r="F1329">
        <v>1825</v>
      </c>
      <c r="G1329">
        <v>4525</v>
      </c>
      <c r="H1329">
        <v>10775</v>
      </c>
    </row>
    <row r="1330" spans="1:8" x14ac:dyDescent="0.35">
      <c r="A1330" s="5" t="s">
        <v>9</v>
      </c>
      <c r="B1330">
        <v>18800</v>
      </c>
      <c r="C1330">
        <v>3050</v>
      </c>
      <c r="D1330">
        <v>1875</v>
      </c>
      <c r="E1330">
        <v>100</v>
      </c>
      <c r="F1330">
        <v>1825</v>
      </c>
      <c r="G1330">
        <v>4550</v>
      </c>
      <c r="H1330">
        <v>10750</v>
      </c>
    </row>
    <row r="1331" spans="1:8" x14ac:dyDescent="0.35">
      <c r="A1331" s="5" t="s">
        <v>9</v>
      </c>
      <c r="B1331">
        <v>18850</v>
      </c>
      <c r="C1331">
        <v>3075</v>
      </c>
      <c r="D1331">
        <v>1875</v>
      </c>
      <c r="E1331">
        <v>100</v>
      </c>
      <c r="F1331">
        <v>1825</v>
      </c>
      <c r="G1331">
        <v>4550</v>
      </c>
      <c r="H1331">
        <v>10775</v>
      </c>
    </row>
    <row r="1332" spans="1:8" x14ac:dyDescent="0.35">
      <c r="A1332" s="5" t="s">
        <v>9</v>
      </c>
      <c r="B1332">
        <v>18775</v>
      </c>
      <c r="C1332">
        <v>3050</v>
      </c>
      <c r="D1332">
        <v>1875</v>
      </c>
      <c r="E1332">
        <v>100</v>
      </c>
      <c r="F1332">
        <v>1825</v>
      </c>
      <c r="G1332">
        <v>4600</v>
      </c>
      <c r="H1332">
        <v>10675</v>
      </c>
    </row>
    <row r="1333" spans="1:8" x14ac:dyDescent="0.35">
      <c r="A1333" s="5" t="s">
        <v>9</v>
      </c>
      <c r="B1333">
        <v>18675</v>
      </c>
      <c r="C1333">
        <v>3050</v>
      </c>
      <c r="D1333">
        <v>1875</v>
      </c>
      <c r="E1333">
        <v>100</v>
      </c>
      <c r="F1333">
        <v>1825</v>
      </c>
      <c r="G1333">
        <v>4600</v>
      </c>
      <c r="H1333">
        <v>10575</v>
      </c>
    </row>
    <row r="1334" spans="1:8" x14ac:dyDescent="0.35">
      <c r="A1334" s="5" t="s">
        <v>9</v>
      </c>
      <c r="B1334">
        <v>18725</v>
      </c>
      <c r="C1334">
        <v>3000</v>
      </c>
      <c r="D1334">
        <v>1900</v>
      </c>
      <c r="E1334">
        <v>100</v>
      </c>
      <c r="F1334">
        <v>1825</v>
      </c>
      <c r="G1334">
        <v>4525</v>
      </c>
      <c r="H1334">
        <v>10750</v>
      </c>
    </row>
    <row r="1335" spans="1:8" x14ac:dyDescent="0.35">
      <c r="A1335" s="5" t="s">
        <v>9</v>
      </c>
      <c r="B1335">
        <v>18700</v>
      </c>
      <c r="C1335">
        <v>3025</v>
      </c>
      <c r="D1335">
        <v>1900</v>
      </c>
      <c r="E1335">
        <v>100</v>
      </c>
      <c r="F1335">
        <v>1825</v>
      </c>
      <c r="G1335">
        <v>4550</v>
      </c>
      <c r="H1335">
        <v>10675</v>
      </c>
    </row>
    <row r="1336" spans="1:8" x14ac:dyDescent="0.35">
      <c r="A1336" s="5" t="s">
        <v>9</v>
      </c>
      <c r="B1336">
        <v>18725</v>
      </c>
      <c r="C1336">
        <v>3050</v>
      </c>
      <c r="D1336">
        <v>1900</v>
      </c>
      <c r="E1336">
        <v>100</v>
      </c>
      <c r="F1336">
        <v>1825</v>
      </c>
      <c r="G1336">
        <v>4575</v>
      </c>
      <c r="H1336">
        <v>10650</v>
      </c>
    </row>
    <row r="1337" spans="1:8" x14ac:dyDescent="0.35">
      <c r="A1337" s="5" t="s">
        <v>9</v>
      </c>
      <c r="B1337">
        <v>18775</v>
      </c>
      <c r="C1337">
        <v>3075</v>
      </c>
      <c r="D1337">
        <v>1875</v>
      </c>
      <c r="E1337">
        <v>100</v>
      </c>
      <c r="F1337">
        <v>1825</v>
      </c>
      <c r="G1337">
        <v>4500</v>
      </c>
      <c r="H1337">
        <v>10750</v>
      </c>
    </row>
    <row r="1338" spans="1:8" x14ac:dyDescent="0.35">
      <c r="A1338" s="5" t="s">
        <v>9</v>
      </c>
      <c r="B1338">
        <v>18675</v>
      </c>
      <c r="C1338">
        <v>3000</v>
      </c>
      <c r="D1338">
        <v>1875</v>
      </c>
      <c r="E1338">
        <v>100</v>
      </c>
      <c r="F1338">
        <v>1825</v>
      </c>
      <c r="G1338">
        <v>4550</v>
      </c>
      <c r="H1338">
        <v>10675</v>
      </c>
    </row>
    <row r="1339" spans="1:8" x14ac:dyDescent="0.35">
      <c r="A1339" s="5" t="s">
        <v>9</v>
      </c>
      <c r="B1339">
        <v>18725</v>
      </c>
      <c r="C1339">
        <v>3050</v>
      </c>
      <c r="D1339">
        <v>1875</v>
      </c>
      <c r="E1339">
        <v>100</v>
      </c>
      <c r="F1339">
        <v>1825</v>
      </c>
      <c r="G1339">
        <v>4500</v>
      </c>
      <c r="H1339">
        <v>10725</v>
      </c>
    </row>
    <row r="1340" spans="1:8" x14ac:dyDescent="0.35">
      <c r="A1340" s="5" t="s">
        <v>9</v>
      </c>
      <c r="B1340">
        <v>18800</v>
      </c>
      <c r="C1340">
        <v>3000</v>
      </c>
      <c r="D1340">
        <v>1875</v>
      </c>
      <c r="E1340">
        <v>100</v>
      </c>
      <c r="F1340">
        <v>1825</v>
      </c>
      <c r="G1340">
        <v>4600</v>
      </c>
      <c r="H1340">
        <v>10750</v>
      </c>
    </row>
    <row r="1341" spans="1:8" x14ac:dyDescent="0.35">
      <c r="A1341" s="5" t="s">
        <v>9</v>
      </c>
      <c r="B1341">
        <v>18675</v>
      </c>
      <c r="C1341">
        <v>3050</v>
      </c>
      <c r="D1341">
        <v>1900</v>
      </c>
      <c r="E1341">
        <v>100</v>
      </c>
      <c r="F1341">
        <v>1825</v>
      </c>
      <c r="G1341">
        <v>4525</v>
      </c>
      <c r="H1341">
        <v>10650</v>
      </c>
    </row>
    <row r="1342" spans="1:8" x14ac:dyDescent="0.35">
      <c r="A1342" s="5" t="s">
        <v>9</v>
      </c>
      <c r="B1342">
        <v>18675</v>
      </c>
      <c r="C1342">
        <v>3025</v>
      </c>
      <c r="D1342">
        <v>1875</v>
      </c>
      <c r="E1342">
        <v>100</v>
      </c>
      <c r="F1342">
        <v>1825</v>
      </c>
      <c r="G1342">
        <v>4525</v>
      </c>
      <c r="H1342">
        <v>10675</v>
      </c>
    </row>
    <row r="1343" spans="1:8" x14ac:dyDescent="0.35">
      <c r="A1343" s="5" t="s">
        <v>9</v>
      </c>
      <c r="B1343">
        <v>18775</v>
      </c>
      <c r="C1343">
        <v>3050</v>
      </c>
      <c r="D1343">
        <v>1875</v>
      </c>
      <c r="E1343">
        <v>100</v>
      </c>
      <c r="F1343">
        <v>1825</v>
      </c>
      <c r="G1343">
        <v>4525</v>
      </c>
      <c r="H1343">
        <v>10750</v>
      </c>
    </row>
    <row r="1344" spans="1:8" x14ac:dyDescent="0.35">
      <c r="A1344" s="5" t="s">
        <v>9</v>
      </c>
      <c r="B1344">
        <v>18850</v>
      </c>
      <c r="C1344">
        <v>3000</v>
      </c>
      <c r="D1344">
        <v>1875</v>
      </c>
      <c r="E1344">
        <v>100</v>
      </c>
      <c r="F1344">
        <v>1825</v>
      </c>
      <c r="G1344">
        <v>4625</v>
      </c>
      <c r="H1344">
        <v>10775</v>
      </c>
    </row>
    <row r="1345" spans="1:8" x14ac:dyDescent="0.35">
      <c r="A1345" s="5" t="s">
        <v>9</v>
      </c>
      <c r="B1345">
        <v>18850</v>
      </c>
      <c r="C1345">
        <v>3025</v>
      </c>
      <c r="D1345">
        <v>1875</v>
      </c>
      <c r="E1345">
        <v>100</v>
      </c>
      <c r="F1345">
        <v>1825</v>
      </c>
      <c r="G1345">
        <v>4625</v>
      </c>
      <c r="H1345">
        <v>10750</v>
      </c>
    </row>
    <row r="1346" spans="1:8" x14ac:dyDescent="0.35">
      <c r="A1346" s="5" t="s">
        <v>13</v>
      </c>
      <c r="B1346">
        <v>134425</v>
      </c>
      <c r="C1346">
        <v>3950</v>
      </c>
      <c r="D1346">
        <v>3200</v>
      </c>
      <c r="E1346">
        <v>106125</v>
      </c>
      <c r="F1346">
        <v>4875</v>
      </c>
      <c r="G1346">
        <v>7575</v>
      </c>
      <c r="H1346">
        <v>122450</v>
      </c>
    </row>
    <row r="1347" spans="1:8" x14ac:dyDescent="0.35">
      <c r="A1347" s="5" t="s">
        <v>12</v>
      </c>
      <c r="B1347">
        <v>24275</v>
      </c>
      <c r="C1347">
        <v>4900</v>
      </c>
      <c r="D1347">
        <v>4925</v>
      </c>
      <c r="E1347">
        <v>1850</v>
      </c>
      <c r="F1347">
        <v>1175</v>
      </c>
      <c r="G1347">
        <v>3775</v>
      </c>
      <c r="H1347">
        <v>15150</v>
      </c>
    </row>
    <row r="1348" spans="1:8" x14ac:dyDescent="0.35">
      <c r="A1348" s="5" t="s">
        <v>25</v>
      </c>
      <c r="B1348">
        <v>21100</v>
      </c>
      <c r="C1348">
        <v>3900</v>
      </c>
      <c r="D1348">
        <v>2850</v>
      </c>
      <c r="E1348">
        <v>250</v>
      </c>
      <c r="F1348">
        <v>1775</v>
      </c>
      <c r="G1348">
        <v>4600</v>
      </c>
      <c r="H1348">
        <v>12150</v>
      </c>
    </row>
    <row r="1349" spans="1:8" x14ac:dyDescent="0.35">
      <c r="A1349" s="5" t="s">
        <v>26</v>
      </c>
      <c r="B1349">
        <v>20825</v>
      </c>
      <c r="C1349">
        <v>3225</v>
      </c>
      <c r="D1349">
        <v>1875</v>
      </c>
      <c r="E1349">
        <v>100</v>
      </c>
      <c r="F1349">
        <v>2525</v>
      </c>
      <c r="G1349">
        <v>5400</v>
      </c>
      <c r="H1349">
        <v>11750</v>
      </c>
    </row>
    <row r="1350" spans="1:8" x14ac:dyDescent="0.35">
      <c r="A1350" s="5" t="s">
        <v>16</v>
      </c>
      <c r="B1350">
        <v>21025</v>
      </c>
      <c r="C1350">
        <v>3100</v>
      </c>
      <c r="D1350">
        <v>1900</v>
      </c>
      <c r="E1350">
        <v>1700</v>
      </c>
      <c r="F1350">
        <v>1900</v>
      </c>
      <c r="G1350">
        <v>4600</v>
      </c>
      <c r="H1350">
        <v>12875</v>
      </c>
    </row>
    <row r="1351" spans="1:8" x14ac:dyDescent="0.35">
      <c r="A1351" s="5" t="s">
        <v>85</v>
      </c>
      <c r="B1351">
        <v>623900</v>
      </c>
      <c r="C1351">
        <v>3850</v>
      </c>
      <c r="D1351">
        <v>3050</v>
      </c>
      <c r="E1351">
        <v>603675</v>
      </c>
      <c r="F1351">
        <v>1175</v>
      </c>
      <c r="G1351">
        <v>3750</v>
      </c>
      <c r="H1351">
        <v>615850</v>
      </c>
    </row>
    <row r="1352" spans="1:8" x14ac:dyDescent="0.35">
      <c r="A1352" s="5" t="s">
        <v>86</v>
      </c>
      <c r="B1352">
        <v>287350</v>
      </c>
      <c r="C1352">
        <v>3100</v>
      </c>
      <c r="D1352">
        <v>1950</v>
      </c>
      <c r="E1352">
        <v>268850</v>
      </c>
      <c r="F1352">
        <v>1150</v>
      </c>
      <c r="G1352">
        <v>3750</v>
      </c>
      <c r="H1352">
        <v>280050</v>
      </c>
    </row>
    <row r="1353" spans="1:8" x14ac:dyDescent="0.35">
      <c r="A1353" s="5" t="s">
        <v>29</v>
      </c>
      <c r="B1353">
        <v>73525</v>
      </c>
      <c r="C1353">
        <v>3100</v>
      </c>
      <c r="D1353">
        <v>2200</v>
      </c>
      <c r="E1353">
        <v>44950</v>
      </c>
      <c r="F1353">
        <v>6850</v>
      </c>
      <c r="G1353">
        <v>7550</v>
      </c>
      <c r="H1353">
        <v>62425</v>
      </c>
    </row>
    <row r="1354" spans="1:8" x14ac:dyDescent="0.35">
      <c r="A1354" s="5" t="s">
        <v>28</v>
      </c>
      <c r="B1354">
        <v>83125</v>
      </c>
      <c r="C1354">
        <v>3175</v>
      </c>
      <c r="D1354">
        <v>3025</v>
      </c>
      <c r="E1354">
        <v>2175</v>
      </c>
      <c r="F1354">
        <v>37025</v>
      </c>
      <c r="G1354">
        <v>30550</v>
      </c>
      <c r="H1354">
        <v>48950</v>
      </c>
    </row>
    <row r="1355" spans="1:8" x14ac:dyDescent="0.35">
      <c r="A1355" s="5" t="s">
        <v>67</v>
      </c>
      <c r="B1355">
        <v>19800</v>
      </c>
      <c r="C1355">
        <v>3075</v>
      </c>
      <c r="D1355">
        <v>1925</v>
      </c>
      <c r="E1355">
        <v>100</v>
      </c>
      <c r="F1355">
        <v>1925</v>
      </c>
      <c r="G1355">
        <v>4625</v>
      </c>
      <c r="H1355">
        <v>11650</v>
      </c>
    </row>
    <row r="1356" spans="1:8" x14ac:dyDescent="0.35">
      <c r="A1356" s="5" t="s">
        <v>75</v>
      </c>
    </row>
    <row r="1357" spans="1:8" x14ac:dyDescent="0.35">
      <c r="A1357" s="5" t="s">
        <v>76</v>
      </c>
    </row>
    <row r="1358" spans="1:8" x14ac:dyDescent="0.35">
      <c r="A1358" s="5" t="s">
        <v>77</v>
      </c>
    </row>
    <row r="1359" spans="1:8" x14ac:dyDescent="0.35">
      <c r="A1359" s="5" t="s">
        <v>78</v>
      </c>
    </row>
    <row r="1360" spans="1:8" x14ac:dyDescent="0.35">
      <c r="A1360" s="5" t="s">
        <v>79</v>
      </c>
    </row>
    <row r="1361" spans="1:8" x14ac:dyDescent="0.35">
      <c r="A1361" s="5" t="s">
        <v>106</v>
      </c>
    </row>
    <row r="1362" spans="1:8" x14ac:dyDescent="0.35">
      <c r="A1362" s="5" t="s">
        <v>88</v>
      </c>
    </row>
    <row r="1363" spans="1:8" x14ac:dyDescent="0.35">
      <c r="A1363" s="5" t="s">
        <v>72</v>
      </c>
    </row>
    <row r="1364" spans="1:8" x14ac:dyDescent="0.35">
      <c r="A1364" s="5" t="s">
        <v>73</v>
      </c>
    </row>
    <row r="1365" spans="1:8" x14ac:dyDescent="0.35">
      <c r="A1365" s="5" t="s">
        <v>74</v>
      </c>
    </row>
    <row r="1366" spans="1:8" x14ac:dyDescent="0.35">
      <c r="A1366" s="5" t="s">
        <v>4</v>
      </c>
      <c r="B1366" t="s">
        <v>80</v>
      </c>
      <c r="C1366" t="s">
        <v>81</v>
      </c>
      <c r="D1366" t="s">
        <v>5</v>
      </c>
      <c r="E1366" t="s">
        <v>6</v>
      </c>
      <c r="F1366" t="s">
        <v>7</v>
      </c>
      <c r="G1366" t="s">
        <v>82</v>
      </c>
      <c r="H1366" t="s">
        <v>83</v>
      </c>
    </row>
    <row r="1367" spans="1:8" x14ac:dyDescent="0.35">
      <c r="A1367" s="5" t="s">
        <v>19</v>
      </c>
      <c r="B1367">
        <v>6675</v>
      </c>
    </row>
    <row r="1368" spans="1:8" x14ac:dyDescent="0.35">
      <c r="A1368" s="5" t="s">
        <v>87</v>
      </c>
      <c r="B1368">
        <v>150</v>
      </c>
    </row>
    <row r="1369" spans="1:8" x14ac:dyDescent="0.35">
      <c r="A1369" s="5" t="s">
        <v>8</v>
      </c>
      <c r="B1369">
        <v>30500</v>
      </c>
      <c r="C1369">
        <v>4025</v>
      </c>
      <c r="D1369">
        <v>1875</v>
      </c>
      <c r="E1369">
        <v>50</v>
      </c>
      <c r="F1369">
        <v>5900</v>
      </c>
      <c r="G1369">
        <v>9725</v>
      </c>
      <c r="H1369">
        <v>16300</v>
      </c>
    </row>
    <row r="1370" spans="1:8" x14ac:dyDescent="0.35">
      <c r="A1370" s="5" t="s">
        <v>90</v>
      </c>
    </row>
    <row r="1371" spans="1:8" x14ac:dyDescent="0.35">
      <c r="A1371" s="5" t="s">
        <v>84</v>
      </c>
      <c r="B1371">
        <v>24200</v>
      </c>
      <c r="C1371">
        <v>5350</v>
      </c>
      <c r="D1371">
        <v>5000</v>
      </c>
      <c r="E1371">
        <v>125</v>
      </c>
      <c r="F1371">
        <v>1175</v>
      </c>
      <c r="G1371">
        <v>3850</v>
      </c>
      <c r="H1371">
        <v>14550</v>
      </c>
    </row>
    <row r="1372" spans="1:8" x14ac:dyDescent="0.35">
      <c r="A1372" s="5" t="s">
        <v>10</v>
      </c>
      <c r="B1372">
        <v>575075</v>
      </c>
      <c r="C1372">
        <v>123375</v>
      </c>
      <c r="D1372">
        <v>82050</v>
      </c>
      <c r="E1372">
        <v>331450</v>
      </c>
      <c r="F1372">
        <v>1300</v>
      </c>
      <c r="G1372">
        <v>4150</v>
      </c>
      <c r="H1372">
        <v>525925</v>
      </c>
    </row>
    <row r="1373" spans="1:8" x14ac:dyDescent="0.35">
      <c r="A1373" s="5" t="s">
        <v>27</v>
      </c>
      <c r="B1373">
        <v>30980575</v>
      </c>
    </row>
    <row r="1374" spans="1:8" x14ac:dyDescent="0.35">
      <c r="A1374" s="5" t="s">
        <v>11</v>
      </c>
      <c r="B1374">
        <v>2052225</v>
      </c>
      <c r="C1374">
        <v>3300</v>
      </c>
      <c r="D1374">
        <v>2125</v>
      </c>
      <c r="E1374">
        <v>2018550</v>
      </c>
      <c r="F1374">
        <v>8450</v>
      </c>
      <c r="G1374">
        <v>11675</v>
      </c>
      <c r="H1374">
        <v>2036800</v>
      </c>
    </row>
    <row r="1375" spans="1:8" x14ac:dyDescent="0.35">
      <c r="A1375" s="5" t="s">
        <v>22</v>
      </c>
      <c r="B1375">
        <v>25</v>
      </c>
    </row>
    <row r="1376" spans="1:8" x14ac:dyDescent="0.35">
      <c r="A1376" s="5" t="s">
        <v>23</v>
      </c>
      <c r="B1376">
        <v>75</v>
      </c>
    </row>
    <row r="1377" spans="1:8" x14ac:dyDescent="0.35">
      <c r="A1377" s="5" t="s">
        <v>23</v>
      </c>
      <c r="B1377">
        <v>275</v>
      </c>
    </row>
    <row r="1378" spans="1:8" x14ac:dyDescent="0.35">
      <c r="A1378" s="5" t="s">
        <v>23</v>
      </c>
      <c r="B1378">
        <v>50</v>
      </c>
    </row>
    <row r="1379" spans="1:8" x14ac:dyDescent="0.35">
      <c r="A1379" s="5" t="s">
        <v>23</v>
      </c>
      <c r="B1379">
        <v>50</v>
      </c>
    </row>
    <row r="1380" spans="1:8" x14ac:dyDescent="0.35">
      <c r="A1380" s="5" t="s">
        <v>23</v>
      </c>
      <c r="B1380">
        <v>50</v>
      </c>
    </row>
    <row r="1381" spans="1:8" x14ac:dyDescent="0.35">
      <c r="A1381" s="5" t="s">
        <v>23</v>
      </c>
      <c r="B1381">
        <v>50</v>
      </c>
    </row>
    <row r="1382" spans="1:8" x14ac:dyDescent="0.35">
      <c r="A1382" s="5" t="s">
        <v>23</v>
      </c>
      <c r="B1382">
        <v>50</v>
      </c>
    </row>
    <row r="1383" spans="1:8" x14ac:dyDescent="0.35">
      <c r="A1383" s="5" t="s">
        <v>23</v>
      </c>
      <c r="B1383">
        <v>50</v>
      </c>
    </row>
    <row r="1384" spans="1:8" x14ac:dyDescent="0.35">
      <c r="A1384" s="5" t="s">
        <v>23</v>
      </c>
      <c r="B1384">
        <v>50</v>
      </c>
    </row>
    <row r="1385" spans="1:8" x14ac:dyDescent="0.35">
      <c r="A1385" s="5" t="s">
        <v>24</v>
      </c>
      <c r="B1385">
        <v>50</v>
      </c>
    </row>
    <row r="1386" spans="1:8" x14ac:dyDescent="0.35">
      <c r="A1386" s="5" t="s">
        <v>14</v>
      </c>
      <c r="B1386">
        <v>144050</v>
      </c>
      <c r="C1386">
        <v>21400</v>
      </c>
      <c r="D1386">
        <v>11250</v>
      </c>
      <c r="E1386">
        <v>97375</v>
      </c>
      <c r="F1386">
        <v>2000</v>
      </c>
      <c r="G1386">
        <v>4700</v>
      </c>
      <c r="H1386">
        <v>117500</v>
      </c>
    </row>
    <row r="1387" spans="1:8" x14ac:dyDescent="0.35">
      <c r="A1387" s="5" t="s">
        <v>15</v>
      </c>
      <c r="B1387">
        <v>21975</v>
      </c>
      <c r="C1387">
        <v>4700</v>
      </c>
      <c r="D1387">
        <v>4100</v>
      </c>
      <c r="E1387">
        <v>150</v>
      </c>
      <c r="F1387">
        <v>1125</v>
      </c>
      <c r="G1387">
        <v>3725</v>
      </c>
      <c r="H1387">
        <v>13100</v>
      </c>
    </row>
    <row r="1388" spans="1:8" x14ac:dyDescent="0.35">
      <c r="A1388" s="5" t="s">
        <v>12</v>
      </c>
      <c r="B1388">
        <v>24750</v>
      </c>
      <c r="C1388">
        <v>4875</v>
      </c>
      <c r="D1388">
        <v>4900</v>
      </c>
      <c r="E1388">
        <v>1850</v>
      </c>
      <c r="F1388">
        <v>1225</v>
      </c>
      <c r="G1388">
        <v>3775</v>
      </c>
      <c r="H1388">
        <v>15650</v>
      </c>
    </row>
    <row r="1389" spans="1:8" x14ac:dyDescent="0.35">
      <c r="A1389" s="5" t="s">
        <v>9</v>
      </c>
      <c r="B1389">
        <v>18825</v>
      </c>
      <c r="C1389">
        <v>3050</v>
      </c>
      <c r="D1389">
        <v>1875</v>
      </c>
      <c r="E1389">
        <v>100</v>
      </c>
      <c r="F1389">
        <v>1825</v>
      </c>
      <c r="G1389">
        <v>4600</v>
      </c>
      <c r="H1389">
        <v>10725</v>
      </c>
    </row>
    <row r="1390" spans="1:8" x14ac:dyDescent="0.35">
      <c r="A1390" s="5" t="s">
        <v>20</v>
      </c>
      <c r="B1390">
        <v>350</v>
      </c>
    </row>
    <row r="1391" spans="1:8" x14ac:dyDescent="0.35">
      <c r="A1391" s="5" t="s">
        <v>21</v>
      </c>
      <c r="B1391">
        <v>175</v>
      </c>
    </row>
    <row r="1392" spans="1:8" x14ac:dyDescent="0.35">
      <c r="A1392" s="5" t="s">
        <v>20</v>
      </c>
      <c r="B1392">
        <v>350</v>
      </c>
    </row>
    <row r="1393" spans="1:8" x14ac:dyDescent="0.35">
      <c r="A1393" s="5" t="s">
        <v>21</v>
      </c>
      <c r="B1393">
        <v>175</v>
      </c>
    </row>
    <row r="1394" spans="1:8" x14ac:dyDescent="0.35">
      <c r="A1394" s="5" t="s">
        <v>20</v>
      </c>
      <c r="B1394">
        <v>350</v>
      </c>
    </row>
    <row r="1395" spans="1:8" x14ac:dyDescent="0.35">
      <c r="A1395" s="5" t="s">
        <v>21</v>
      </c>
      <c r="B1395">
        <v>175</v>
      </c>
    </row>
    <row r="1396" spans="1:8" x14ac:dyDescent="0.35">
      <c r="A1396" s="5" t="s">
        <v>20</v>
      </c>
      <c r="B1396">
        <v>350</v>
      </c>
    </row>
    <row r="1397" spans="1:8" x14ac:dyDescent="0.35">
      <c r="A1397" s="5" t="s">
        <v>21</v>
      </c>
      <c r="B1397">
        <v>175</v>
      </c>
    </row>
    <row r="1398" spans="1:8" x14ac:dyDescent="0.35">
      <c r="A1398" s="5" t="s">
        <v>20</v>
      </c>
      <c r="B1398">
        <v>350</v>
      </c>
    </row>
    <row r="1399" spans="1:8" x14ac:dyDescent="0.35">
      <c r="A1399" s="5" t="s">
        <v>21</v>
      </c>
      <c r="B1399">
        <v>175</v>
      </c>
    </row>
    <row r="1400" spans="1:8" x14ac:dyDescent="0.35">
      <c r="A1400" s="5" t="s">
        <v>20</v>
      </c>
      <c r="B1400">
        <v>350</v>
      </c>
    </row>
    <row r="1401" spans="1:8" x14ac:dyDescent="0.35">
      <c r="A1401" s="5" t="s">
        <v>21</v>
      </c>
      <c r="B1401">
        <v>175</v>
      </c>
    </row>
    <row r="1402" spans="1:8" x14ac:dyDescent="0.35">
      <c r="A1402" s="5" t="s">
        <v>9</v>
      </c>
      <c r="B1402">
        <v>18825</v>
      </c>
      <c r="C1402">
        <v>3050</v>
      </c>
      <c r="D1402">
        <v>1900</v>
      </c>
      <c r="E1402">
        <v>100</v>
      </c>
      <c r="F1402">
        <v>1825</v>
      </c>
      <c r="G1402">
        <v>4575</v>
      </c>
      <c r="H1402">
        <v>10750</v>
      </c>
    </row>
    <row r="1403" spans="1:8" x14ac:dyDescent="0.35">
      <c r="A1403" s="5" t="s">
        <v>20</v>
      </c>
      <c r="B1403">
        <v>350</v>
      </c>
    </row>
    <row r="1404" spans="1:8" x14ac:dyDescent="0.35">
      <c r="A1404" s="5" t="s">
        <v>21</v>
      </c>
      <c r="B1404">
        <v>175</v>
      </c>
    </row>
    <row r="1405" spans="1:8" x14ac:dyDescent="0.35">
      <c r="A1405" s="5" t="s">
        <v>20</v>
      </c>
      <c r="B1405">
        <v>350</v>
      </c>
    </row>
    <row r="1406" spans="1:8" x14ac:dyDescent="0.35">
      <c r="A1406" s="5" t="s">
        <v>21</v>
      </c>
      <c r="B1406">
        <v>175</v>
      </c>
    </row>
    <row r="1407" spans="1:8" x14ac:dyDescent="0.35">
      <c r="A1407" s="5" t="s">
        <v>20</v>
      </c>
      <c r="B1407">
        <v>350</v>
      </c>
    </row>
    <row r="1408" spans="1:8" x14ac:dyDescent="0.35">
      <c r="A1408" s="5" t="s">
        <v>21</v>
      </c>
      <c r="B1408">
        <v>175</v>
      </c>
    </row>
    <row r="1409" spans="1:8" x14ac:dyDescent="0.35">
      <c r="A1409" s="5" t="s">
        <v>20</v>
      </c>
      <c r="B1409">
        <v>350</v>
      </c>
    </row>
    <row r="1410" spans="1:8" x14ac:dyDescent="0.35">
      <c r="A1410" s="5" t="s">
        <v>21</v>
      </c>
      <c r="B1410">
        <v>175</v>
      </c>
    </row>
    <row r="1411" spans="1:8" x14ac:dyDescent="0.35">
      <c r="A1411" s="5" t="s">
        <v>20</v>
      </c>
      <c r="B1411">
        <v>350</v>
      </c>
    </row>
    <row r="1412" spans="1:8" x14ac:dyDescent="0.35">
      <c r="A1412" s="5" t="s">
        <v>21</v>
      </c>
      <c r="B1412">
        <v>175</v>
      </c>
    </row>
    <row r="1413" spans="1:8" x14ac:dyDescent="0.35">
      <c r="A1413" s="5" t="s">
        <v>9</v>
      </c>
      <c r="B1413">
        <v>18800</v>
      </c>
      <c r="C1413">
        <v>3025</v>
      </c>
      <c r="D1413">
        <v>1900</v>
      </c>
      <c r="E1413">
        <v>100</v>
      </c>
      <c r="F1413">
        <v>1825</v>
      </c>
      <c r="G1413">
        <v>4575</v>
      </c>
      <c r="H1413">
        <v>10750</v>
      </c>
    </row>
    <row r="1414" spans="1:8" x14ac:dyDescent="0.35">
      <c r="A1414" s="5" t="s">
        <v>9</v>
      </c>
      <c r="B1414">
        <v>18800</v>
      </c>
      <c r="C1414">
        <v>3025</v>
      </c>
      <c r="D1414">
        <v>1900</v>
      </c>
      <c r="E1414">
        <v>100</v>
      </c>
      <c r="F1414">
        <v>1825</v>
      </c>
      <c r="G1414">
        <v>4550</v>
      </c>
      <c r="H1414">
        <v>10775</v>
      </c>
    </row>
    <row r="1415" spans="1:8" x14ac:dyDescent="0.35">
      <c r="A1415" s="5" t="s">
        <v>9</v>
      </c>
      <c r="B1415">
        <v>18725</v>
      </c>
      <c r="C1415">
        <v>3000</v>
      </c>
      <c r="D1415">
        <v>1875</v>
      </c>
      <c r="E1415">
        <v>100</v>
      </c>
      <c r="F1415">
        <v>1825</v>
      </c>
      <c r="G1415">
        <v>4500</v>
      </c>
      <c r="H1415">
        <v>10775</v>
      </c>
    </row>
    <row r="1416" spans="1:8" x14ac:dyDescent="0.35">
      <c r="A1416" s="5" t="s">
        <v>9</v>
      </c>
      <c r="B1416">
        <v>18825</v>
      </c>
      <c r="C1416">
        <v>3025</v>
      </c>
      <c r="D1416">
        <v>1875</v>
      </c>
      <c r="E1416">
        <v>100</v>
      </c>
      <c r="F1416">
        <v>1825</v>
      </c>
      <c r="G1416">
        <v>4550</v>
      </c>
      <c r="H1416">
        <v>10800</v>
      </c>
    </row>
    <row r="1417" spans="1:8" x14ac:dyDescent="0.35">
      <c r="A1417" s="5" t="s">
        <v>9</v>
      </c>
      <c r="B1417">
        <v>18675</v>
      </c>
      <c r="C1417">
        <v>3050</v>
      </c>
      <c r="D1417">
        <v>1875</v>
      </c>
      <c r="E1417">
        <v>100</v>
      </c>
      <c r="F1417">
        <v>1825</v>
      </c>
      <c r="G1417">
        <v>4525</v>
      </c>
      <c r="H1417">
        <v>10650</v>
      </c>
    </row>
    <row r="1418" spans="1:8" x14ac:dyDescent="0.35">
      <c r="A1418" s="5" t="s">
        <v>9</v>
      </c>
      <c r="B1418">
        <v>18800</v>
      </c>
      <c r="C1418">
        <v>3075</v>
      </c>
      <c r="D1418">
        <v>1875</v>
      </c>
      <c r="E1418">
        <v>100</v>
      </c>
      <c r="F1418">
        <v>1900</v>
      </c>
      <c r="G1418">
        <v>4525</v>
      </c>
      <c r="H1418">
        <v>10750</v>
      </c>
    </row>
    <row r="1419" spans="1:8" x14ac:dyDescent="0.35">
      <c r="A1419" s="5" t="s">
        <v>9</v>
      </c>
      <c r="B1419">
        <v>18750</v>
      </c>
      <c r="C1419">
        <v>3000</v>
      </c>
      <c r="D1419">
        <v>1875</v>
      </c>
      <c r="E1419">
        <v>100</v>
      </c>
      <c r="F1419">
        <v>1900</v>
      </c>
      <c r="G1419">
        <v>4550</v>
      </c>
      <c r="H1419">
        <v>10750</v>
      </c>
    </row>
    <row r="1420" spans="1:8" x14ac:dyDescent="0.35">
      <c r="A1420" s="5" t="s">
        <v>9</v>
      </c>
      <c r="B1420">
        <v>18725</v>
      </c>
      <c r="C1420">
        <v>3075</v>
      </c>
      <c r="D1420">
        <v>1875</v>
      </c>
      <c r="E1420">
        <v>100</v>
      </c>
      <c r="F1420">
        <v>1900</v>
      </c>
      <c r="G1420">
        <v>4550</v>
      </c>
      <c r="H1420">
        <v>10650</v>
      </c>
    </row>
    <row r="1421" spans="1:8" x14ac:dyDescent="0.35">
      <c r="A1421" s="5" t="s">
        <v>9</v>
      </c>
      <c r="B1421">
        <v>18725</v>
      </c>
      <c r="C1421">
        <v>3000</v>
      </c>
      <c r="D1421">
        <v>1875</v>
      </c>
      <c r="E1421">
        <v>100</v>
      </c>
      <c r="F1421">
        <v>1825</v>
      </c>
      <c r="G1421">
        <v>4550</v>
      </c>
      <c r="H1421">
        <v>10725</v>
      </c>
    </row>
    <row r="1422" spans="1:8" x14ac:dyDescent="0.35">
      <c r="A1422" s="5" t="s">
        <v>9</v>
      </c>
      <c r="B1422">
        <v>18775</v>
      </c>
      <c r="C1422">
        <v>3100</v>
      </c>
      <c r="D1422">
        <v>1875</v>
      </c>
      <c r="E1422">
        <v>100</v>
      </c>
      <c r="F1422">
        <v>1825</v>
      </c>
      <c r="G1422">
        <v>4575</v>
      </c>
      <c r="H1422">
        <v>10650</v>
      </c>
    </row>
    <row r="1423" spans="1:8" x14ac:dyDescent="0.35">
      <c r="A1423" s="5" t="s">
        <v>9</v>
      </c>
      <c r="B1423">
        <v>18750</v>
      </c>
      <c r="C1423">
        <v>3100</v>
      </c>
      <c r="D1423">
        <v>1875</v>
      </c>
      <c r="E1423">
        <v>100</v>
      </c>
      <c r="F1423">
        <v>1825</v>
      </c>
      <c r="G1423">
        <v>4550</v>
      </c>
      <c r="H1423">
        <v>10650</v>
      </c>
    </row>
    <row r="1424" spans="1:8" x14ac:dyDescent="0.35">
      <c r="A1424" s="5" t="s">
        <v>9</v>
      </c>
      <c r="B1424">
        <v>18750</v>
      </c>
      <c r="C1424">
        <v>3100</v>
      </c>
      <c r="D1424">
        <v>1900</v>
      </c>
      <c r="E1424">
        <v>100</v>
      </c>
      <c r="F1424">
        <v>1825</v>
      </c>
      <c r="G1424">
        <v>4550</v>
      </c>
      <c r="H1424">
        <v>10650</v>
      </c>
    </row>
    <row r="1425" spans="1:8" x14ac:dyDescent="0.35">
      <c r="A1425" s="5" t="s">
        <v>9</v>
      </c>
      <c r="B1425">
        <v>18700</v>
      </c>
      <c r="C1425">
        <v>3050</v>
      </c>
      <c r="D1425">
        <v>1875</v>
      </c>
      <c r="E1425">
        <v>100</v>
      </c>
      <c r="F1425">
        <v>1825</v>
      </c>
      <c r="G1425">
        <v>4550</v>
      </c>
      <c r="H1425">
        <v>10650</v>
      </c>
    </row>
    <row r="1426" spans="1:8" x14ac:dyDescent="0.35">
      <c r="A1426" s="5" t="s">
        <v>9</v>
      </c>
      <c r="B1426">
        <v>18650</v>
      </c>
      <c r="C1426">
        <v>3050</v>
      </c>
      <c r="D1426">
        <v>1875</v>
      </c>
      <c r="E1426">
        <v>100</v>
      </c>
      <c r="F1426">
        <v>1825</v>
      </c>
      <c r="G1426">
        <v>4500</v>
      </c>
      <c r="H1426">
        <v>10650</v>
      </c>
    </row>
    <row r="1427" spans="1:8" x14ac:dyDescent="0.35">
      <c r="A1427" s="5" t="s">
        <v>9</v>
      </c>
      <c r="B1427">
        <v>18850</v>
      </c>
      <c r="C1427">
        <v>3000</v>
      </c>
      <c r="D1427">
        <v>1875</v>
      </c>
      <c r="E1427">
        <v>100</v>
      </c>
      <c r="F1427">
        <v>1825</v>
      </c>
      <c r="G1427">
        <v>4600</v>
      </c>
      <c r="H1427">
        <v>10800</v>
      </c>
    </row>
    <row r="1428" spans="1:8" x14ac:dyDescent="0.35">
      <c r="A1428" s="5" t="s">
        <v>9</v>
      </c>
      <c r="B1428">
        <v>18775</v>
      </c>
      <c r="C1428">
        <v>3050</v>
      </c>
      <c r="D1428">
        <v>1900</v>
      </c>
      <c r="E1428">
        <v>100</v>
      </c>
      <c r="F1428">
        <v>1825</v>
      </c>
      <c r="G1428">
        <v>4525</v>
      </c>
      <c r="H1428">
        <v>10750</v>
      </c>
    </row>
    <row r="1429" spans="1:8" x14ac:dyDescent="0.35">
      <c r="A1429" s="5" t="s">
        <v>9</v>
      </c>
      <c r="B1429">
        <v>18775</v>
      </c>
      <c r="C1429">
        <v>3000</v>
      </c>
      <c r="D1429">
        <v>1875</v>
      </c>
      <c r="E1429">
        <v>100</v>
      </c>
      <c r="F1429">
        <v>1825</v>
      </c>
      <c r="G1429">
        <v>4550</v>
      </c>
      <c r="H1429">
        <v>10775</v>
      </c>
    </row>
    <row r="1430" spans="1:8" x14ac:dyDescent="0.35">
      <c r="A1430" s="5" t="s">
        <v>9</v>
      </c>
      <c r="B1430">
        <v>18675</v>
      </c>
      <c r="C1430">
        <v>3025</v>
      </c>
      <c r="D1430">
        <v>1875</v>
      </c>
      <c r="E1430">
        <v>100</v>
      </c>
      <c r="F1430">
        <v>1825</v>
      </c>
      <c r="G1430">
        <v>4525</v>
      </c>
      <c r="H1430">
        <v>10675</v>
      </c>
    </row>
    <row r="1431" spans="1:8" x14ac:dyDescent="0.35">
      <c r="A1431" s="5" t="s">
        <v>13</v>
      </c>
      <c r="B1431">
        <v>133175</v>
      </c>
      <c r="C1431">
        <v>3950</v>
      </c>
      <c r="D1431">
        <v>3200</v>
      </c>
      <c r="E1431">
        <v>106100</v>
      </c>
      <c r="F1431">
        <v>4875</v>
      </c>
      <c r="G1431">
        <v>7600</v>
      </c>
      <c r="H1431">
        <v>121175</v>
      </c>
    </row>
    <row r="1432" spans="1:8" x14ac:dyDescent="0.35">
      <c r="A1432" s="5" t="s">
        <v>12</v>
      </c>
      <c r="B1432">
        <v>24250</v>
      </c>
      <c r="C1432">
        <v>4950</v>
      </c>
      <c r="D1432">
        <v>4900</v>
      </c>
      <c r="E1432">
        <v>1850</v>
      </c>
      <c r="F1432">
        <v>1175</v>
      </c>
      <c r="G1432">
        <v>3800</v>
      </c>
      <c r="H1432">
        <v>15050</v>
      </c>
    </row>
    <row r="1433" spans="1:8" x14ac:dyDescent="0.35">
      <c r="A1433" s="5" t="s">
        <v>25</v>
      </c>
      <c r="B1433">
        <v>20400</v>
      </c>
      <c r="C1433">
        <v>3875</v>
      </c>
      <c r="D1433">
        <v>2800</v>
      </c>
      <c r="E1433">
        <v>250</v>
      </c>
      <c r="F1433">
        <v>1775</v>
      </c>
      <c r="G1433">
        <v>4525</v>
      </c>
      <c r="H1433">
        <v>11550</v>
      </c>
    </row>
    <row r="1434" spans="1:8" x14ac:dyDescent="0.35">
      <c r="A1434" s="5" t="s">
        <v>26</v>
      </c>
      <c r="B1434">
        <v>20800</v>
      </c>
      <c r="C1434">
        <v>3250</v>
      </c>
      <c r="D1434">
        <v>1875</v>
      </c>
      <c r="E1434">
        <v>100</v>
      </c>
      <c r="F1434">
        <v>2525</v>
      </c>
      <c r="G1434">
        <v>5450</v>
      </c>
      <c r="H1434">
        <v>11650</v>
      </c>
    </row>
    <row r="1435" spans="1:8" x14ac:dyDescent="0.35">
      <c r="A1435" s="5" t="s">
        <v>16</v>
      </c>
      <c r="B1435">
        <v>21000</v>
      </c>
      <c r="C1435">
        <v>3100</v>
      </c>
      <c r="D1435">
        <v>1875</v>
      </c>
      <c r="E1435">
        <v>1700</v>
      </c>
      <c r="F1435">
        <v>1925</v>
      </c>
      <c r="G1435">
        <v>4600</v>
      </c>
      <c r="H1435">
        <v>12850</v>
      </c>
    </row>
    <row r="1436" spans="1:8" x14ac:dyDescent="0.35">
      <c r="A1436" s="5" t="s">
        <v>85</v>
      </c>
      <c r="B1436">
        <v>623550</v>
      </c>
      <c r="C1436">
        <v>3850</v>
      </c>
      <c r="D1436">
        <v>3025</v>
      </c>
      <c r="E1436">
        <v>604100</v>
      </c>
      <c r="F1436">
        <v>1175</v>
      </c>
      <c r="G1436">
        <v>3700</v>
      </c>
      <c r="H1436">
        <v>615550</v>
      </c>
    </row>
    <row r="1437" spans="1:8" x14ac:dyDescent="0.35">
      <c r="A1437" s="5" t="s">
        <v>86</v>
      </c>
      <c r="B1437">
        <v>286975</v>
      </c>
      <c r="C1437">
        <v>3100</v>
      </c>
      <c r="D1437">
        <v>1950</v>
      </c>
      <c r="E1437">
        <v>268975</v>
      </c>
      <c r="F1437">
        <v>1150</v>
      </c>
      <c r="G1437">
        <v>3775</v>
      </c>
      <c r="H1437">
        <v>279650</v>
      </c>
    </row>
    <row r="1438" spans="1:8" x14ac:dyDescent="0.35">
      <c r="A1438" s="5" t="s">
        <v>29</v>
      </c>
      <c r="B1438">
        <v>73175</v>
      </c>
      <c r="C1438">
        <v>3100</v>
      </c>
      <c r="D1438">
        <v>2200</v>
      </c>
      <c r="E1438">
        <v>44950</v>
      </c>
      <c r="F1438">
        <v>6850</v>
      </c>
      <c r="G1438">
        <v>7550</v>
      </c>
      <c r="H1438">
        <v>62075</v>
      </c>
    </row>
    <row r="1439" spans="1:8" x14ac:dyDescent="0.35">
      <c r="A1439" s="5" t="s">
        <v>28</v>
      </c>
      <c r="B1439">
        <v>84200</v>
      </c>
      <c r="C1439">
        <v>3175</v>
      </c>
      <c r="D1439">
        <v>3025</v>
      </c>
      <c r="E1439">
        <v>2175</v>
      </c>
      <c r="F1439">
        <v>37025</v>
      </c>
      <c r="G1439">
        <v>30525</v>
      </c>
      <c r="H1439">
        <v>50050</v>
      </c>
    </row>
    <row r="1440" spans="1:8" x14ac:dyDescent="0.35">
      <c r="A1440" s="5" t="s">
        <v>67</v>
      </c>
      <c r="B1440">
        <v>19500</v>
      </c>
      <c r="C1440">
        <v>3025</v>
      </c>
      <c r="D1440">
        <v>1925</v>
      </c>
      <c r="E1440">
        <v>100</v>
      </c>
      <c r="F1440">
        <v>1925</v>
      </c>
      <c r="G1440">
        <v>4650</v>
      </c>
      <c r="H1440">
        <v>11375</v>
      </c>
    </row>
    <row r="1441" spans="1:8" x14ac:dyDescent="0.35">
      <c r="A1441" s="5" t="s">
        <v>75</v>
      </c>
    </row>
    <row r="1442" spans="1:8" x14ac:dyDescent="0.35">
      <c r="A1442" s="5" t="s">
        <v>76</v>
      </c>
    </row>
    <row r="1443" spans="1:8" x14ac:dyDescent="0.35">
      <c r="A1443" s="5" t="s">
        <v>77</v>
      </c>
    </row>
    <row r="1444" spans="1:8" x14ac:dyDescent="0.35">
      <c r="A1444" s="5" t="s">
        <v>78</v>
      </c>
    </row>
    <row r="1445" spans="1:8" x14ac:dyDescent="0.35">
      <c r="A1445" s="5" t="s">
        <v>79</v>
      </c>
    </row>
    <row r="1446" spans="1:8" x14ac:dyDescent="0.35">
      <c r="A1446" s="5" t="s">
        <v>107</v>
      </c>
    </row>
    <row r="1447" spans="1:8" x14ac:dyDescent="0.35">
      <c r="A1447" s="5" t="s">
        <v>88</v>
      </c>
    </row>
    <row r="1448" spans="1:8" x14ac:dyDescent="0.35">
      <c r="A1448" s="5" t="s">
        <v>72</v>
      </c>
    </row>
    <row r="1449" spans="1:8" x14ac:dyDescent="0.35">
      <c r="A1449" s="5" t="s">
        <v>73</v>
      </c>
    </row>
    <row r="1450" spans="1:8" x14ac:dyDescent="0.35">
      <c r="A1450" s="5" t="s">
        <v>74</v>
      </c>
    </row>
    <row r="1451" spans="1:8" x14ac:dyDescent="0.35">
      <c r="A1451" s="5" t="s">
        <v>4</v>
      </c>
      <c r="B1451" t="s">
        <v>80</v>
      </c>
      <c r="C1451" t="s">
        <v>81</v>
      </c>
      <c r="D1451" t="s">
        <v>5</v>
      </c>
      <c r="E1451" t="s">
        <v>6</v>
      </c>
      <c r="F1451" t="s">
        <v>7</v>
      </c>
      <c r="G1451" t="s">
        <v>82</v>
      </c>
      <c r="H1451" t="s">
        <v>83</v>
      </c>
    </row>
    <row r="1452" spans="1:8" x14ac:dyDescent="0.35">
      <c r="A1452" s="5" t="s">
        <v>19</v>
      </c>
      <c r="B1452">
        <v>6500</v>
      </c>
    </row>
    <row r="1453" spans="1:8" x14ac:dyDescent="0.35">
      <c r="A1453" s="5" t="s">
        <v>87</v>
      </c>
      <c r="B1453">
        <v>150</v>
      </c>
    </row>
    <row r="1454" spans="1:8" x14ac:dyDescent="0.35">
      <c r="A1454" s="5" t="s">
        <v>8</v>
      </c>
      <c r="B1454">
        <v>30525</v>
      </c>
      <c r="C1454">
        <v>4050</v>
      </c>
      <c r="D1454">
        <v>1900</v>
      </c>
      <c r="E1454">
        <v>50</v>
      </c>
      <c r="F1454">
        <v>5875</v>
      </c>
      <c r="G1454">
        <v>9725</v>
      </c>
      <c r="H1454">
        <v>16300</v>
      </c>
    </row>
    <row r="1455" spans="1:8" x14ac:dyDescent="0.35">
      <c r="A1455" s="5" t="s">
        <v>90</v>
      </c>
    </row>
    <row r="1456" spans="1:8" x14ac:dyDescent="0.35">
      <c r="A1456" s="5" t="s">
        <v>84</v>
      </c>
      <c r="B1456">
        <v>23900</v>
      </c>
      <c r="C1456">
        <v>5350</v>
      </c>
      <c r="D1456">
        <v>5025</v>
      </c>
      <c r="E1456">
        <v>100</v>
      </c>
      <c r="F1456">
        <v>1175</v>
      </c>
      <c r="G1456">
        <v>3850</v>
      </c>
      <c r="H1456">
        <v>14250</v>
      </c>
    </row>
    <row r="1457" spans="1:8" x14ac:dyDescent="0.35">
      <c r="A1457" s="5" t="s">
        <v>10</v>
      </c>
      <c r="B1457">
        <v>575075</v>
      </c>
      <c r="C1457">
        <v>123550</v>
      </c>
      <c r="D1457">
        <v>82050</v>
      </c>
      <c r="E1457">
        <v>331450</v>
      </c>
      <c r="F1457">
        <v>1300</v>
      </c>
      <c r="G1457">
        <v>4175</v>
      </c>
      <c r="H1457">
        <v>525725</v>
      </c>
    </row>
    <row r="1458" spans="1:8" x14ac:dyDescent="0.35">
      <c r="A1458" s="5" t="s">
        <v>27</v>
      </c>
      <c r="B1458">
        <v>31213825</v>
      </c>
    </row>
    <row r="1459" spans="1:8" x14ac:dyDescent="0.35">
      <c r="A1459" s="5" t="s">
        <v>11</v>
      </c>
      <c r="B1459">
        <v>2055500</v>
      </c>
      <c r="C1459">
        <v>3300</v>
      </c>
      <c r="D1459">
        <v>2125</v>
      </c>
      <c r="E1459">
        <v>2021975</v>
      </c>
      <c r="F1459">
        <v>8450</v>
      </c>
      <c r="G1459">
        <v>11650</v>
      </c>
      <c r="H1459">
        <v>2040100</v>
      </c>
    </row>
    <row r="1460" spans="1:8" x14ac:dyDescent="0.35">
      <c r="A1460" s="5" t="s">
        <v>22</v>
      </c>
      <c r="B1460">
        <v>25</v>
      </c>
    </row>
    <row r="1461" spans="1:8" x14ac:dyDescent="0.35">
      <c r="A1461" s="5" t="s">
        <v>23</v>
      </c>
      <c r="B1461">
        <v>75</v>
      </c>
    </row>
    <row r="1462" spans="1:8" x14ac:dyDescent="0.35">
      <c r="A1462" s="5" t="s">
        <v>23</v>
      </c>
      <c r="B1462">
        <v>275</v>
      </c>
    </row>
    <row r="1463" spans="1:8" x14ac:dyDescent="0.35">
      <c r="A1463" s="5" t="s">
        <v>23</v>
      </c>
      <c r="B1463">
        <v>50</v>
      </c>
    </row>
    <row r="1464" spans="1:8" x14ac:dyDescent="0.35">
      <c r="A1464" s="5" t="s">
        <v>23</v>
      </c>
      <c r="B1464">
        <v>50</v>
      </c>
    </row>
    <row r="1465" spans="1:8" x14ac:dyDescent="0.35">
      <c r="A1465" s="5" t="s">
        <v>23</v>
      </c>
      <c r="B1465">
        <v>50</v>
      </c>
    </row>
    <row r="1466" spans="1:8" x14ac:dyDescent="0.35">
      <c r="A1466" s="5" t="s">
        <v>23</v>
      </c>
      <c r="B1466">
        <v>50</v>
      </c>
    </row>
    <row r="1467" spans="1:8" x14ac:dyDescent="0.35">
      <c r="A1467" s="5" t="s">
        <v>23</v>
      </c>
      <c r="B1467">
        <v>50</v>
      </c>
    </row>
    <row r="1468" spans="1:8" x14ac:dyDescent="0.35">
      <c r="A1468" s="5" t="s">
        <v>23</v>
      </c>
      <c r="B1468">
        <v>50</v>
      </c>
    </row>
    <row r="1469" spans="1:8" x14ac:dyDescent="0.35">
      <c r="A1469" s="5" t="s">
        <v>23</v>
      </c>
      <c r="B1469">
        <v>75</v>
      </c>
    </row>
    <row r="1470" spans="1:8" x14ac:dyDescent="0.35">
      <c r="A1470" s="5" t="s">
        <v>24</v>
      </c>
      <c r="B1470">
        <v>50</v>
      </c>
    </row>
    <row r="1471" spans="1:8" x14ac:dyDescent="0.35">
      <c r="A1471" s="5" t="s">
        <v>14</v>
      </c>
      <c r="B1471">
        <v>143950</v>
      </c>
      <c r="C1471">
        <v>21325</v>
      </c>
      <c r="D1471">
        <v>11250</v>
      </c>
      <c r="E1471">
        <v>97375</v>
      </c>
      <c r="F1471">
        <v>2000</v>
      </c>
      <c r="G1471">
        <v>4800</v>
      </c>
      <c r="H1471">
        <v>117375</v>
      </c>
    </row>
    <row r="1472" spans="1:8" x14ac:dyDescent="0.35">
      <c r="A1472" s="5" t="s">
        <v>15</v>
      </c>
      <c r="B1472">
        <v>21375</v>
      </c>
      <c r="C1472">
        <v>4750</v>
      </c>
      <c r="D1472">
        <v>4175</v>
      </c>
      <c r="E1472">
        <v>175</v>
      </c>
      <c r="F1472">
        <v>1175</v>
      </c>
      <c r="G1472">
        <v>3725</v>
      </c>
      <c r="H1472">
        <v>12450</v>
      </c>
    </row>
    <row r="1473" spans="1:8" x14ac:dyDescent="0.35">
      <c r="A1473" s="5" t="s">
        <v>12</v>
      </c>
      <c r="B1473">
        <v>25575</v>
      </c>
      <c r="C1473">
        <v>4925</v>
      </c>
      <c r="D1473">
        <v>4975</v>
      </c>
      <c r="E1473">
        <v>1850</v>
      </c>
      <c r="F1473">
        <v>1175</v>
      </c>
      <c r="G1473">
        <v>3750</v>
      </c>
      <c r="H1473">
        <v>16450</v>
      </c>
    </row>
    <row r="1474" spans="1:8" x14ac:dyDescent="0.35">
      <c r="A1474" s="5" t="s">
        <v>9</v>
      </c>
      <c r="B1474">
        <v>18825</v>
      </c>
      <c r="C1474">
        <v>3075</v>
      </c>
      <c r="D1474">
        <v>1875</v>
      </c>
      <c r="E1474">
        <v>100</v>
      </c>
      <c r="F1474">
        <v>1825</v>
      </c>
      <c r="G1474">
        <v>4650</v>
      </c>
      <c r="H1474">
        <v>10650</v>
      </c>
    </row>
    <row r="1475" spans="1:8" x14ac:dyDescent="0.35">
      <c r="A1475" s="5" t="s">
        <v>20</v>
      </c>
      <c r="B1475">
        <v>350</v>
      </c>
    </row>
    <row r="1476" spans="1:8" x14ac:dyDescent="0.35">
      <c r="A1476" s="5" t="s">
        <v>21</v>
      </c>
      <c r="B1476">
        <v>175</v>
      </c>
    </row>
    <row r="1477" spans="1:8" x14ac:dyDescent="0.35">
      <c r="A1477" s="5" t="s">
        <v>20</v>
      </c>
      <c r="B1477">
        <v>350</v>
      </c>
    </row>
    <row r="1478" spans="1:8" x14ac:dyDescent="0.35">
      <c r="A1478" s="5" t="s">
        <v>21</v>
      </c>
      <c r="B1478">
        <v>175</v>
      </c>
    </row>
    <row r="1479" spans="1:8" x14ac:dyDescent="0.35">
      <c r="A1479" s="5" t="s">
        <v>20</v>
      </c>
      <c r="B1479">
        <v>350</v>
      </c>
    </row>
    <row r="1480" spans="1:8" x14ac:dyDescent="0.35">
      <c r="A1480" s="5" t="s">
        <v>21</v>
      </c>
      <c r="B1480">
        <v>175</v>
      </c>
    </row>
    <row r="1481" spans="1:8" x14ac:dyDescent="0.35">
      <c r="A1481" s="5" t="s">
        <v>20</v>
      </c>
      <c r="B1481">
        <v>350</v>
      </c>
    </row>
    <row r="1482" spans="1:8" x14ac:dyDescent="0.35">
      <c r="A1482" s="5" t="s">
        <v>21</v>
      </c>
      <c r="B1482">
        <v>175</v>
      </c>
    </row>
    <row r="1483" spans="1:8" x14ac:dyDescent="0.35">
      <c r="A1483" s="5" t="s">
        <v>20</v>
      </c>
      <c r="B1483">
        <v>350</v>
      </c>
    </row>
    <row r="1484" spans="1:8" x14ac:dyDescent="0.35">
      <c r="A1484" s="5" t="s">
        <v>21</v>
      </c>
      <c r="B1484">
        <v>175</v>
      </c>
    </row>
    <row r="1485" spans="1:8" x14ac:dyDescent="0.35">
      <c r="A1485" s="5" t="s">
        <v>20</v>
      </c>
      <c r="B1485">
        <v>350</v>
      </c>
    </row>
    <row r="1486" spans="1:8" x14ac:dyDescent="0.35">
      <c r="A1486" s="5" t="s">
        <v>21</v>
      </c>
      <c r="B1486">
        <v>175</v>
      </c>
    </row>
    <row r="1487" spans="1:8" x14ac:dyDescent="0.35">
      <c r="A1487" s="5" t="s">
        <v>9</v>
      </c>
      <c r="B1487">
        <v>18675</v>
      </c>
      <c r="C1487">
        <v>3050</v>
      </c>
      <c r="D1487">
        <v>1900</v>
      </c>
      <c r="E1487">
        <v>100</v>
      </c>
      <c r="F1487">
        <v>1825</v>
      </c>
      <c r="G1487">
        <v>4525</v>
      </c>
      <c r="H1487">
        <v>10650</v>
      </c>
    </row>
    <row r="1488" spans="1:8" x14ac:dyDescent="0.35">
      <c r="A1488" s="5" t="s">
        <v>20</v>
      </c>
      <c r="B1488">
        <v>350</v>
      </c>
    </row>
    <row r="1489" spans="1:8" x14ac:dyDescent="0.35">
      <c r="A1489" s="5" t="s">
        <v>21</v>
      </c>
      <c r="B1489">
        <v>175</v>
      </c>
    </row>
    <row r="1490" spans="1:8" x14ac:dyDescent="0.35">
      <c r="A1490" s="5" t="s">
        <v>20</v>
      </c>
      <c r="B1490">
        <v>350</v>
      </c>
    </row>
    <row r="1491" spans="1:8" x14ac:dyDescent="0.35">
      <c r="A1491" s="5" t="s">
        <v>21</v>
      </c>
      <c r="B1491">
        <v>175</v>
      </c>
    </row>
    <row r="1492" spans="1:8" x14ac:dyDescent="0.35">
      <c r="A1492" s="5" t="s">
        <v>20</v>
      </c>
      <c r="B1492">
        <v>350</v>
      </c>
    </row>
    <row r="1493" spans="1:8" x14ac:dyDescent="0.35">
      <c r="A1493" s="5" t="s">
        <v>21</v>
      </c>
      <c r="B1493">
        <v>175</v>
      </c>
    </row>
    <row r="1494" spans="1:8" x14ac:dyDescent="0.35">
      <c r="A1494" s="5" t="s">
        <v>20</v>
      </c>
      <c r="B1494">
        <v>350</v>
      </c>
    </row>
    <row r="1495" spans="1:8" x14ac:dyDescent="0.35">
      <c r="A1495" s="5" t="s">
        <v>21</v>
      </c>
      <c r="B1495">
        <v>175</v>
      </c>
    </row>
    <row r="1496" spans="1:8" x14ac:dyDescent="0.35">
      <c r="A1496" s="5" t="s">
        <v>20</v>
      </c>
      <c r="B1496">
        <v>350</v>
      </c>
    </row>
    <row r="1497" spans="1:8" x14ac:dyDescent="0.35">
      <c r="A1497" s="5" t="s">
        <v>21</v>
      </c>
      <c r="B1497">
        <v>175</v>
      </c>
    </row>
    <row r="1498" spans="1:8" x14ac:dyDescent="0.35">
      <c r="A1498" s="5" t="s">
        <v>9</v>
      </c>
      <c r="B1498">
        <v>19400</v>
      </c>
      <c r="C1498">
        <v>3125</v>
      </c>
      <c r="D1498">
        <v>1900</v>
      </c>
      <c r="E1498">
        <v>100</v>
      </c>
      <c r="F1498">
        <v>1825</v>
      </c>
      <c r="G1498">
        <v>4575</v>
      </c>
      <c r="H1498">
        <v>11250</v>
      </c>
    </row>
    <row r="1499" spans="1:8" x14ac:dyDescent="0.35">
      <c r="A1499" s="5" t="s">
        <v>9</v>
      </c>
      <c r="B1499">
        <v>18700</v>
      </c>
      <c r="C1499">
        <v>3025</v>
      </c>
      <c r="D1499">
        <v>1875</v>
      </c>
      <c r="E1499">
        <v>100</v>
      </c>
      <c r="F1499">
        <v>1825</v>
      </c>
      <c r="G1499">
        <v>4575</v>
      </c>
      <c r="H1499">
        <v>10650</v>
      </c>
    </row>
    <row r="1500" spans="1:8" x14ac:dyDescent="0.35">
      <c r="A1500" s="5" t="s">
        <v>9</v>
      </c>
      <c r="B1500">
        <v>18725</v>
      </c>
      <c r="C1500">
        <v>3000</v>
      </c>
      <c r="D1500">
        <v>1875</v>
      </c>
      <c r="E1500">
        <v>100</v>
      </c>
      <c r="F1500">
        <v>1825</v>
      </c>
      <c r="G1500">
        <v>4500</v>
      </c>
      <c r="H1500">
        <v>10775</v>
      </c>
    </row>
    <row r="1501" spans="1:8" x14ac:dyDescent="0.35">
      <c r="A1501" s="5" t="s">
        <v>9</v>
      </c>
      <c r="B1501">
        <v>18650</v>
      </c>
      <c r="C1501">
        <v>3025</v>
      </c>
      <c r="D1501">
        <v>1900</v>
      </c>
      <c r="E1501">
        <v>100</v>
      </c>
      <c r="F1501">
        <v>1825</v>
      </c>
      <c r="G1501">
        <v>4575</v>
      </c>
      <c r="H1501">
        <v>10600</v>
      </c>
    </row>
    <row r="1502" spans="1:8" x14ac:dyDescent="0.35">
      <c r="A1502" s="5" t="s">
        <v>9</v>
      </c>
      <c r="B1502">
        <v>18600</v>
      </c>
      <c r="C1502">
        <v>3000</v>
      </c>
      <c r="D1502">
        <v>1875</v>
      </c>
      <c r="E1502">
        <v>100</v>
      </c>
      <c r="F1502">
        <v>1825</v>
      </c>
      <c r="G1502">
        <v>4500</v>
      </c>
      <c r="H1502">
        <v>10650</v>
      </c>
    </row>
    <row r="1503" spans="1:8" x14ac:dyDescent="0.35">
      <c r="A1503" s="5" t="s">
        <v>9</v>
      </c>
      <c r="B1503">
        <v>18825</v>
      </c>
      <c r="C1503">
        <v>3075</v>
      </c>
      <c r="D1503">
        <v>1900</v>
      </c>
      <c r="E1503">
        <v>100</v>
      </c>
      <c r="F1503">
        <v>1900</v>
      </c>
      <c r="G1503">
        <v>4550</v>
      </c>
      <c r="H1503">
        <v>10750</v>
      </c>
    </row>
    <row r="1504" spans="1:8" x14ac:dyDescent="0.35">
      <c r="A1504" s="5" t="s">
        <v>9</v>
      </c>
      <c r="B1504">
        <v>18700</v>
      </c>
      <c r="C1504">
        <v>3100</v>
      </c>
      <c r="D1504">
        <v>1900</v>
      </c>
      <c r="E1504">
        <v>100</v>
      </c>
      <c r="F1504">
        <v>1825</v>
      </c>
      <c r="G1504">
        <v>4500</v>
      </c>
      <c r="H1504">
        <v>10650</v>
      </c>
    </row>
    <row r="1505" spans="1:8" x14ac:dyDescent="0.35">
      <c r="A1505" s="5" t="s">
        <v>9</v>
      </c>
      <c r="B1505">
        <v>18825</v>
      </c>
      <c r="C1505">
        <v>3075</v>
      </c>
      <c r="D1505">
        <v>1875</v>
      </c>
      <c r="E1505">
        <v>100</v>
      </c>
      <c r="F1505">
        <v>1825</v>
      </c>
      <c r="G1505">
        <v>4650</v>
      </c>
      <c r="H1505">
        <v>10650</v>
      </c>
    </row>
    <row r="1506" spans="1:8" x14ac:dyDescent="0.35">
      <c r="A1506" s="5" t="s">
        <v>9</v>
      </c>
      <c r="B1506">
        <v>18650</v>
      </c>
      <c r="C1506">
        <v>3075</v>
      </c>
      <c r="D1506">
        <v>1900</v>
      </c>
      <c r="E1506">
        <v>100</v>
      </c>
      <c r="F1506">
        <v>1825</v>
      </c>
      <c r="G1506">
        <v>4550</v>
      </c>
      <c r="H1506">
        <v>10575</v>
      </c>
    </row>
    <row r="1507" spans="1:8" x14ac:dyDescent="0.35">
      <c r="A1507" s="5" t="s">
        <v>9</v>
      </c>
      <c r="B1507">
        <v>18775</v>
      </c>
      <c r="C1507">
        <v>3100</v>
      </c>
      <c r="D1507">
        <v>1900</v>
      </c>
      <c r="E1507">
        <v>100</v>
      </c>
      <c r="F1507">
        <v>1825</v>
      </c>
      <c r="G1507">
        <v>4575</v>
      </c>
      <c r="H1507">
        <v>10650</v>
      </c>
    </row>
    <row r="1508" spans="1:8" x14ac:dyDescent="0.35">
      <c r="A1508" s="5" t="s">
        <v>9</v>
      </c>
      <c r="B1508">
        <v>18800</v>
      </c>
      <c r="C1508">
        <v>3050</v>
      </c>
      <c r="D1508">
        <v>1900</v>
      </c>
      <c r="E1508">
        <v>100</v>
      </c>
      <c r="F1508">
        <v>1900</v>
      </c>
      <c r="G1508">
        <v>4525</v>
      </c>
      <c r="H1508">
        <v>10775</v>
      </c>
    </row>
    <row r="1509" spans="1:8" x14ac:dyDescent="0.35">
      <c r="A1509" s="5" t="s">
        <v>9</v>
      </c>
      <c r="B1509">
        <v>19375</v>
      </c>
      <c r="C1509">
        <v>3150</v>
      </c>
      <c r="D1509">
        <v>1875</v>
      </c>
      <c r="E1509">
        <v>100</v>
      </c>
      <c r="F1509">
        <v>1825</v>
      </c>
      <c r="G1509">
        <v>4525</v>
      </c>
      <c r="H1509">
        <v>11250</v>
      </c>
    </row>
    <row r="1510" spans="1:8" x14ac:dyDescent="0.35">
      <c r="A1510" s="5" t="s">
        <v>9</v>
      </c>
      <c r="B1510">
        <v>18775</v>
      </c>
      <c r="C1510">
        <v>3025</v>
      </c>
      <c r="D1510">
        <v>1900</v>
      </c>
      <c r="E1510">
        <v>100</v>
      </c>
      <c r="F1510">
        <v>1825</v>
      </c>
      <c r="G1510">
        <v>4550</v>
      </c>
      <c r="H1510">
        <v>10750</v>
      </c>
    </row>
    <row r="1511" spans="1:8" x14ac:dyDescent="0.35">
      <c r="A1511" s="5" t="s">
        <v>9</v>
      </c>
      <c r="B1511">
        <v>18650</v>
      </c>
      <c r="C1511">
        <v>3050</v>
      </c>
      <c r="D1511">
        <v>1875</v>
      </c>
      <c r="E1511">
        <v>100</v>
      </c>
      <c r="F1511">
        <v>1825</v>
      </c>
      <c r="G1511">
        <v>4500</v>
      </c>
      <c r="H1511">
        <v>10650</v>
      </c>
    </row>
    <row r="1512" spans="1:8" x14ac:dyDescent="0.35">
      <c r="A1512" s="5" t="s">
        <v>9</v>
      </c>
      <c r="B1512">
        <v>18800</v>
      </c>
      <c r="C1512">
        <v>3000</v>
      </c>
      <c r="D1512">
        <v>1875</v>
      </c>
      <c r="E1512">
        <v>100</v>
      </c>
      <c r="F1512">
        <v>1825</v>
      </c>
      <c r="G1512">
        <v>4575</v>
      </c>
      <c r="H1512">
        <v>10775</v>
      </c>
    </row>
    <row r="1513" spans="1:8" x14ac:dyDescent="0.35">
      <c r="A1513" s="5" t="s">
        <v>9</v>
      </c>
      <c r="B1513">
        <v>18775</v>
      </c>
      <c r="C1513">
        <v>3050</v>
      </c>
      <c r="D1513">
        <v>1875</v>
      </c>
      <c r="E1513">
        <v>100</v>
      </c>
      <c r="F1513">
        <v>1825</v>
      </c>
      <c r="G1513">
        <v>4525</v>
      </c>
      <c r="H1513">
        <v>10750</v>
      </c>
    </row>
    <row r="1514" spans="1:8" x14ac:dyDescent="0.35">
      <c r="A1514" s="5" t="s">
        <v>9</v>
      </c>
      <c r="B1514">
        <v>18650</v>
      </c>
      <c r="C1514">
        <v>3025</v>
      </c>
      <c r="D1514">
        <v>1900</v>
      </c>
      <c r="E1514">
        <v>100</v>
      </c>
      <c r="F1514">
        <v>1825</v>
      </c>
      <c r="G1514">
        <v>4525</v>
      </c>
      <c r="H1514">
        <v>10650</v>
      </c>
    </row>
    <row r="1515" spans="1:8" x14ac:dyDescent="0.35">
      <c r="A1515" s="5" t="s">
        <v>9</v>
      </c>
      <c r="B1515">
        <v>18650</v>
      </c>
      <c r="C1515">
        <v>3075</v>
      </c>
      <c r="D1515">
        <v>1875</v>
      </c>
      <c r="E1515">
        <v>100</v>
      </c>
      <c r="F1515">
        <v>1900</v>
      </c>
      <c r="G1515">
        <v>4475</v>
      </c>
      <c r="H1515">
        <v>10650</v>
      </c>
    </row>
    <row r="1516" spans="1:8" x14ac:dyDescent="0.35">
      <c r="A1516" s="5" t="s">
        <v>13</v>
      </c>
      <c r="B1516">
        <v>134625</v>
      </c>
      <c r="C1516">
        <v>4025</v>
      </c>
      <c r="D1516">
        <v>3200</v>
      </c>
      <c r="E1516">
        <v>106100</v>
      </c>
      <c r="F1516">
        <v>4875</v>
      </c>
      <c r="G1516">
        <v>7600</v>
      </c>
      <c r="H1516">
        <v>122550</v>
      </c>
    </row>
    <row r="1517" spans="1:8" x14ac:dyDescent="0.35">
      <c r="A1517" s="5" t="s">
        <v>12</v>
      </c>
      <c r="B1517">
        <v>24850</v>
      </c>
      <c r="C1517">
        <v>4875</v>
      </c>
      <c r="D1517">
        <v>4900</v>
      </c>
      <c r="E1517">
        <v>1850</v>
      </c>
      <c r="F1517">
        <v>1175</v>
      </c>
      <c r="G1517">
        <v>3775</v>
      </c>
      <c r="H1517">
        <v>15750</v>
      </c>
    </row>
    <row r="1518" spans="1:8" x14ac:dyDescent="0.35">
      <c r="A1518" s="5" t="s">
        <v>25</v>
      </c>
      <c r="B1518">
        <v>21200</v>
      </c>
      <c r="C1518">
        <v>3925</v>
      </c>
      <c r="D1518">
        <v>2800</v>
      </c>
      <c r="E1518">
        <v>250</v>
      </c>
      <c r="F1518">
        <v>1775</v>
      </c>
      <c r="G1518">
        <v>4575</v>
      </c>
      <c r="H1518">
        <v>12250</v>
      </c>
    </row>
    <row r="1519" spans="1:8" x14ac:dyDescent="0.35">
      <c r="A1519" s="5" t="s">
        <v>26</v>
      </c>
      <c r="B1519">
        <v>20800</v>
      </c>
      <c r="C1519">
        <v>3250</v>
      </c>
      <c r="D1519">
        <v>1875</v>
      </c>
      <c r="E1519">
        <v>100</v>
      </c>
      <c r="F1519">
        <v>2525</v>
      </c>
      <c r="G1519">
        <v>5350</v>
      </c>
      <c r="H1519">
        <v>11750</v>
      </c>
    </row>
    <row r="1520" spans="1:8" x14ac:dyDescent="0.35">
      <c r="A1520" s="5" t="s">
        <v>16</v>
      </c>
      <c r="B1520">
        <v>21000</v>
      </c>
      <c r="C1520">
        <v>3100</v>
      </c>
      <c r="D1520">
        <v>1875</v>
      </c>
      <c r="E1520">
        <v>1700</v>
      </c>
      <c r="F1520">
        <v>1925</v>
      </c>
      <c r="G1520">
        <v>4575</v>
      </c>
      <c r="H1520">
        <v>12875</v>
      </c>
    </row>
    <row r="1521" spans="1:8" x14ac:dyDescent="0.35">
      <c r="A1521" s="5" t="s">
        <v>85</v>
      </c>
      <c r="B1521">
        <v>623925</v>
      </c>
      <c r="C1521">
        <v>3900</v>
      </c>
      <c r="D1521">
        <v>3025</v>
      </c>
      <c r="E1521">
        <v>604075</v>
      </c>
      <c r="F1521">
        <v>1175</v>
      </c>
      <c r="G1521">
        <v>3725</v>
      </c>
      <c r="H1521">
        <v>615850</v>
      </c>
    </row>
    <row r="1522" spans="1:8" x14ac:dyDescent="0.35">
      <c r="A1522" s="5" t="s">
        <v>86</v>
      </c>
      <c r="B1522">
        <v>287425</v>
      </c>
      <c r="C1522">
        <v>3125</v>
      </c>
      <c r="D1522">
        <v>1950</v>
      </c>
      <c r="E1522">
        <v>268850</v>
      </c>
      <c r="F1522">
        <v>1150</v>
      </c>
      <c r="G1522">
        <v>3800</v>
      </c>
      <c r="H1522">
        <v>280050</v>
      </c>
    </row>
    <row r="1523" spans="1:8" x14ac:dyDescent="0.35">
      <c r="A1523" s="5" t="s">
        <v>29</v>
      </c>
      <c r="B1523">
        <v>73600</v>
      </c>
      <c r="C1523">
        <v>3100</v>
      </c>
      <c r="D1523">
        <v>2200</v>
      </c>
      <c r="E1523">
        <v>44950</v>
      </c>
      <c r="F1523">
        <v>6850</v>
      </c>
      <c r="G1523">
        <v>7575</v>
      </c>
      <c r="H1523">
        <v>62475</v>
      </c>
    </row>
    <row r="1524" spans="1:8" x14ac:dyDescent="0.35">
      <c r="A1524" s="5" t="s">
        <v>28</v>
      </c>
      <c r="B1524">
        <v>84475</v>
      </c>
      <c r="C1524">
        <v>3225</v>
      </c>
      <c r="D1524">
        <v>3025</v>
      </c>
      <c r="E1524">
        <v>2175</v>
      </c>
      <c r="F1524">
        <v>37025</v>
      </c>
      <c r="G1524">
        <v>30525</v>
      </c>
      <c r="H1524">
        <v>50275</v>
      </c>
    </row>
    <row r="1525" spans="1:8" x14ac:dyDescent="0.35">
      <c r="A1525" s="5" t="s">
        <v>67</v>
      </c>
      <c r="B1525">
        <v>19275</v>
      </c>
      <c r="C1525">
        <v>3025</v>
      </c>
      <c r="D1525">
        <v>1925</v>
      </c>
      <c r="E1525">
        <v>100</v>
      </c>
      <c r="F1525">
        <v>1925</v>
      </c>
      <c r="G1525">
        <v>4625</v>
      </c>
      <c r="H1525">
        <v>11175</v>
      </c>
    </row>
    <row r="1526" spans="1:8" x14ac:dyDescent="0.35">
      <c r="A1526" s="5" t="s">
        <v>75</v>
      </c>
    </row>
    <row r="1527" spans="1:8" x14ac:dyDescent="0.35">
      <c r="A1527" s="5" t="s">
        <v>76</v>
      </c>
    </row>
    <row r="1528" spans="1:8" x14ac:dyDescent="0.35">
      <c r="A1528" s="5" t="s">
        <v>77</v>
      </c>
    </row>
    <row r="1529" spans="1:8" x14ac:dyDescent="0.35">
      <c r="A1529" s="5" t="s">
        <v>78</v>
      </c>
    </row>
    <row r="1530" spans="1:8" x14ac:dyDescent="0.35">
      <c r="A1530" s="5" t="s">
        <v>79</v>
      </c>
    </row>
    <row r="1531" spans="1:8" x14ac:dyDescent="0.35">
      <c r="A1531" s="5" t="s">
        <v>108</v>
      </c>
    </row>
    <row r="1532" spans="1:8" x14ac:dyDescent="0.35">
      <c r="A1532" s="5" t="s">
        <v>88</v>
      </c>
    </row>
    <row r="1533" spans="1:8" x14ac:dyDescent="0.35">
      <c r="A1533" s="5" t="s">
        <v>72</v>
      </c>
    </row>
    <row r="1534" spans="1:8" x14ac:dyDescent="0.35">
      <c r="A1534" s="5" t="s">
        <v>73</v>
      </c>
    </row>
    <row r="1535" spans="1:8" x14ac:dyDescent="0.35">
      <c r="A1535" s="5" t="s">
        <v>74</v>
      </c>
    </row>
    <row r="1536" spans="1:8" x14ac:dyDescent="0.35">
      <c r="A1536" s="5" t="s">
        <v>4</v>
      </c>
      <c r="B1536" t="s">
        <v>80</v>
      </c>
      <c r="C1536" t="s">
        <v>81</v>
      </c>
      <c r="D1536" t="s">
        <v>5</v>
      </c>
      <c r="E1536" t="s">
        <v>6</v>
      </c>
      <c r="F1536" t="s">
        <v>7</v>
      </c>
      <c r="G1536" t="s">
        <v>82</v>
      </c>
      <c r="H1536" t="s">
        <v>83</v>
      </c>
    </row>
    <row r="1537" spans="1:8" x14ac:dyDescent="0.35">
      <c r="A1537" s="5" t="s">
        <v>19</v>
      </c>
      <c r="B1537">
        <v>5700</v>
      </c>
    </row>
    <row r="1538" spans="1:8" x14ac:dyDescent="0.35">
      <c r="A1538" s="5" t="s">
        <v>87</v>
      </c>
      <c r="B1538">
        <v>150</v>
      </c>
    </row>
    <row r="1539" spans="1:8" x14ac:dyDescent="0.35">
      <c r="A1539" s="5" t="s">
        <v>8</v>
      </c>
      <c r="B1539">
        <v>29300</v>
      </c>
      <c r="C1539">
        <v>4025</v>
      </c>
      <c r="D1539">
        <v>1875</v>
      </c>
      <c r="E1539">
        <v>50</v>
      </c>
      <c r="F1539">
        <v>5900</v>
      </c>
      <c r="G1539">
        <v>9725</v>
      </c>
      <c r="H1539">
        <v>15100</v>
      </c>
    </row>
    <row r="1540" spans="1:8" x14ac:dyDescent="0.35">
      <c r="A1540" s="5" t="s">
        <v>90</v>
      </c>
    </row>
    <row r="1541" spans="1:8" x14ac:dyDescent="0.35">
      <c r="A1541" s="5" t="s">
        <v>84</v>
      </c>
      <c r="B1541">
        <v>23300</v>
      </c>
      <c r="C1541">
        <v>5350</v>
      </c>
      <c r="D1541">
        <v>5000</v>
      </c>
      <c r="E1541">
        <v>125</v>
      </c>
      <c r="F1541">
        <v>1175</v>
      </c>
      <c r="G1541">
        <v>3850</v>
      </c>
      <c r="H1541">
        <v>13650</v>
      </c>
    </row>
    <row r="1542" spans="1:8" x14ac:dyDescent="0.35">
      <c r="A1542" s="5" t="s">
        <v>10</v>
      </c>
      <c r="B1542">
        <v>575300</v>
      </c>
      <c r="C1542">
        <v>123400</v>
      </c>
      <c r="D1542">
        <v>82025</v>
      </c>
      <c r="E1542">
        <v>331475</v>
      </c>
      <c r="F1542">
        <v>1275</v>
      </c>
      <c r="G1542">
        <v>4150</v>
      </c>
      <c r="H1542">
        <v>526125</v>
      </c>
    </row>
    <row r="1543" spans="1:8" x14ac:dyDescent="0.35">
      <c r="A1543" s="5" t="s">
        <v>27</v>
      </c>
      <c r="B1543">
        <v>31081450</v>
      </c>
    </row>
    <row r="1544" spans="1:8" x14ac:dyDescent="0.35">
      <c r="A1544" s="5" t="s">
        <v>11</v>
      </c>
      <c r="B1544">
        <v>2053400</v>
      </c>
      <c r="C1544">
        <v>3300</v>
      </c>
      <c r="D1544">
        <v>2100</v>
      </c>
      <c r="E1544">
        <v>2019650</v>
      </c>
      <c r="F1544">
        <v>8450</v>
      </c>
      <c r="G1544">
        <v>11650</v>
      </c>
      <c r="H1544">
        <v>2038000</v>
      </c>
    </row>
    <row r="1545" spans="1:8" x14ac:dyDescent="0.35">
      <c r="A1545" s="5" t="s">
        <v>22</v>
      </c>
      <c r="B1545">
        <v>25</v>
      </c>
    </row>
    <row r="1546" spans="1:8" x14ac:dyDescent="0.35">
      <c r="A1546" s="5" t="s">
        <v>23</v>
      </c>
      <c r="B1546">
        <v>75</v>
      </c>
    </row>
    <row r="1547" spans="1:8" x14ac:dyDescent="0.35">
      <c r="A1547" s="5" t="s">
        <v>23</v>
      </c>
      <c r="B1547">
        <v>275</v>
      </c>
    </row>
    <row r="1548" spans="1:8" x14ac:dyDescent="0.35">
      <c r="A1548" s="5" t="s">
        <v>23</v>
      </c>
      <c r="B1548">
        <v>50</v>
      </c>
    </row>
    <row r="1549" spans="1:8" x14ac:dyDescent="0.35">
      <c r="A1549" s="5" t="s">
        <v>23</v>
      </c>
      <c r="B1549">
        <v>50</v>
      </c>
    </row>
    <row r="1550" spans="1:8" x14ac:dyDescent="0.35">
      <c r="A1550" s="5" t="s">
        <v>23</v>
      </c>
      <c r="B1550">
        <v>50</v>
      </c>
    </row>
    <row r="1551" spans="1:8" x14ac:dyDescent="0.35">
      <c r="A1551" s="5" t="s">
        <v>23</v>
      </c>
      <c r="B1551">
        <v>50</v>
      </c>
    </row>
    <row r="1552" spans="1:8" x14ac:dyDescent="0.35">
      <c r="A1552" s="5" t="s">
        <v>23</v>
      </c>
      <c r="B1552">
        <v>50</v>
      </c>
    </row>
    <row r="1553" spans="1:8" x14ac:dyDescent="0.35">
      <c r="A1553" s="5" t="s">
        <v>23</v>
      </c>
      <c r="B1553">
        <v>50</v>
      </c>
    </row>
    <row r="1554" spans="1:8" x14ac:dyDescent="0.35">
      <c r="A1554" s="5" t="s">
        <v>23</v>
      </c>
      <c r="B1554">
        <v>50</v>
      </c>
    </row>
    <row r="1555" spans="1:8" x14ac:dyDescent="0.35">
      <c r="A1555" s="5" t="s">
        <v>24</v>
      </c>
      <c r="B1555">
        <v>50</v>
      </c>
    </row>
    <row r="1556" spans="1:8" x14ac:dyDescent="0.35">
      <c r="A1556" s="5" t="s">
        <v>14</v>
      </c>
      <c r="B1556">
        <v>144800</v>
      </c>
      <c r="C1556">
        <v>21150</v>
      </c>
      <c r="D1556">
        <v>11225</v>
      </c>
      <c r="E1556">
        <v>97375</v>
      </c>
      <c r="F1556">
        <v>2025</v>
      </c>
      <c r="G1556">
        <v>4825</v>
      </c>
      <c r="H1556">
        <v>118375</v>
      </c>
    </row>
    <row r="1557" spans="1:8" x14ac:dyDescent="0.35">
      <c r="A1557" s="5" t="s">
        <v>15</v>
      </c>
      <c r="B1557">
        <v>21925</v>
      </c>
      <c r="C1557">
        <v>4800</v>
      </c>
      <c r="D1557">
        <v>4075</v>
      </c>
      <c r="E1557">
        <v>175</v>
      </c>
      <c r="F1557">
        <v>1100</v>
      </c>
      <c r="G1557">
        <v>3725</v>
      </c>
      <c r="H1557">
        <v>12950</v>
      </c>
    </row>
    <row r="1558" spans="1:8" x14ac:dyDescent="0.35">
      <c r="A1558" s="5" t="s">
        <v>12</v>
      </c>
      <c r="B1558">
        <v>24850</v>
      </c>
      <c r="C1558">
        <v>4875</v>
      </c>
      <c r="D1558">
        <v>4850</v>
      </c>
      <c r="E1558">
        <v>1850</v>
      </c>
      <c r="F1558">
        <v>1175</v>
      </c>
      <c r="G1558">
        <v>3775</v>
      </c>
      <c r="H1558">
        <v>15750</v>
      </c>
    </row>
    <row r="1559" spans="1:8" x14ac:dyDescent="0.35">
      <c r="A1559" s="5" t="s">
        <v>9</v>
      </c>
      <c r="B1559">
        <v>18725</v>
      </c>
      <c r="C1559">
        <v>3100</v>
      </c>
      <c r="D1559">
        <v>1875</v>
      </c>
      <c r="E1559">
        <v>100</v>
      </c>
      <c r="F1559">
        <v>1825</v>
      </c>
      <c r="G1559">
        <v>4600</v>
      </c>
      <c r="H1559">
        <v>10575</v>
      </c>
    </row>
    <row r="1560" spans="1:8" x14ac:dyDescent="0.35">
      <c r="A1560" s="5" t="s">
        <v>20</v>
      </c>
      <c r="B1560">
        <v>375</v>
      </c>
    </row>
    <row r="1561" spans="1:8" x14ac:dyDescent="0.35">
      <c r="A1561" s="5" t="s">
        <v>21</v>
      </c>
      <c r="B1561">
        <v>175</v>
      </c>
    </row>
    <row r="1562" spans="1:8" x14ac:dyDescent="0.35">
      <c r="A1562" s="5" t="s">
        <v>20</v>
      </c>
      <c r="B1562">
        <v>350</v>
      </c>
    </row>
    <row r="1563" spans="1:8" x14ac:dyDescent="0.35">
      <c r="A1563" s="5" t="s">
        <v>21</v>
      </c>
      <c r="B1563">
        <v>175</v>
      </c>
    </row>
    <row r="1564" spans="1:8" x14ac:dyDescent="0.35">
      <c r="A1564" s="5" t="s">
        <v>20</v>
      </c>
      <c r="B1564">
        <v>350</v>
      </c>
    </row>
    <row r="1565" spans="1:8" x14ac:dyDescent="0.35">
      <c r="A1565" s="5" t="s">
        <v>21</v>
      </c>
      <c r="B1565">
        <v>175</v>
      </c>
    </row>
    <row r="1566" spans="1:8" x14ac:dyDescent="0.35">
      <c r="A1566" s="5" t="s">
        <v>20</v>
      </c>
      <c r="B1566">
        <v>350</v>
      </c>
    </row>
    <row r="1567" spans="1:8" x14ac:dyDescent="0.35">
      <c r="A1567" s="5" t="s">
        <v>21</v>
      </c>
      <c r="B1567">
        <v>175</v>
      </c>
    </row>
    <row r="1568" spans="1:8" x14ac:dyDescent="0.35">
      <c r="A1568" s="5" t="s">
        <v>20</v>
      </c>
      <c r="B1568">
        <v>350</v>
      </c>
    </row>
    <row r="1569" spans="1:8" x14ac:dyDescent="0.35">
      <c r="A1569" s="5" t="s">
        <v>21</v>
      </c>
      <c r="B1569">
        <v>175</v>
      </c>
    </row>
    <row r="1570" spans="1:8" x14ac:dyDescent="0.35">
      <c r="A1570" s="5" t="s">
        <v>20</v>
      </c>
      <c r="B1570">
        <v>350</v>
      </c>
    </row>
    <row r="1571" spans="1:8" x14ac:dyDescent="0.35">
      <c r="A1571" s="5" t="s">
        <v>21</v>
      </c>
      <c r="B1571">
        <v>175</v>
      </c>
    </row>
    <row r="1572" spans="1:8" x14ac:dyDescent="0.35">
      <c r="A1572" s="5" t="s">
        <v>9</v>
      </c>
      <c r="B1572">
        <v>18750</v>
      </c>
      <c r="C1572">
        <v>3075</v>
      </c>
      <c r="D1572">
        <v>1875</v>
      </c>
      <c r="E1572">
        <v>100</v>
      </c>
      <c r="F1572">
        <v>1825</v>
      </c>
      <c r="G1572">
        <v>4575</v>
      </c>
      <c r="H1572">
        <v>10650</v>
      </c>
    </row>
    <row r="1573" spans="1:8" x14ac:dyDescent="0.35">
      <c r="A1573" s="5" t="s">
        <v>20</v>
      </c>
      <c r="B1573">
        <v>350</v>
      </c>
    </row>
    <row r="1574" spans="1:8" x14ac:dyDescent="0.35">
      <c r="A1574" s="5" t="s">
        <v>21</v>
      </c>
      <c r="B1574">
        <v>175</v>
      </c>
    </row>
    <row r="1575" spans="1:8" x14ac:dyDescent="0.35">
      <c r="A1575" s="5" t="s">
        <v>20</v>
      </c>
      <c r="B1575">
        <v>350</v>
      </c>
    </row>
    <row r="1576" spans="1:8" x14ac:dyDescent="0.35">
      <c r="A1576" s="5" t="s">
        <v>21</v>
      </c>
      <c r="B1576">
        <v>175</v>
      </c>
    </row>
    <row r="1577" spans="1:8" x14ac:dyDescent="0.35">
      <c r="A1577" s="5" t="s">
        <v>20</v>
      </c>
      <c r="B1577">
        <v>350</v>
      </c>
    </row>
    <row r="1578" spans="1:8" x14ac:dyDescent="0.35">
      <c r="A1578" s="5" t="s">
        <v>21</v>
      </c>
      <c r="B1578">
        <v>175</v>
      </c>
    </row>
    <row r="1579" spans="1:8" x14ac:dyDescent="0.35">
      <c r="A1579" s="5" t="s">
        <v>20</v>
      </c>
      <c r="B1579">
        <v>350</v>
      </c>
    </row>
    <row r="1580" spans="1:8" x14ac:dyDescent="0.35">
      <c r="A1580" s="5" t="s">
        <v>21</v>
      </c>
      <c r="B1580">
        <v>175</v>
      </c>
    </row>
    <row r="1581" spans="1:8" x14ac:dyDescent="0.35">
      <c r="A1581" s="5" t="s">
        <v>20</v>
      </c>
      <c r="B1581">
        <v>350</v>
      </c>
    </row>
    <row r="1582" spans="1:8" x14ac:dyDescent="0.35">
      <c r="A1582" s="5" t="s">
        <v>21</v>
      </c>
      <c r="B1582">
        <v>175</v>
      </c>
    </row>
    <row r="1583" spans="1:8" x14ac:dyDescent="0.35">
      <c r="A1583" s="5" t="s">
        <v>9</v>
      </c>
      <c r="B1583">
        <v>18725</v>
      </c>
      <c r="C1583">
        <v>3025</v>
      </c>
      <c r="D1583">
        <v>1900</v>
      </c>
      <c r="E1583">
        <v>100</v>
      </c>
      <c r="F1583">
        <v>1825</v>
      </c>
      <c r="G1583">
        <v>4500</v>
      </c>
      <c r="H1583">
        <v>10750</v>
      </c>
    </row>
    <row r="1584" spans="1:8" x14ac:dyDescent="0.35">
      <c r="A1584" s="5" t="s">
        <v>9</v>
      </c>
      <c r="B1584">
        <v>18600</v>
      </c>
      <c r="C1584">
        <v>3075</v>
      </c>
      <c r="D1584">
        <v>1900</v>
      </c>
      <c r="E1584">
        <v>100</v>
      </c>
      <c r="F1584">
        <v>1825</v>
      </c>
      <c r="G1584">
        <v>4525</v>
      </c>
      <c r="H1584">
        <v>10550</v>
      </c>
    </row>
    <row r="1585" spans="1:8" x14ac:dyDescent="0.35">
      <c r="A1585" s="5" t="s">
        <v>9</v>
      </c>
      <c r="B1585">
        <v>18825</v>
      </c>
      <c r="C1585">
        <v>3000</v>
      </c>
      <c r="D1585">
        <v>1875</v>
      </c>
      <c r="E1585">
        <v>100</v>
      </c>
      <c r="F1585">
        <v>1825</v>
      </c>
      <c r="G1585">
        <v>4600</v>
      </c>
      <c r="H1585">
        <v>10775</v>
      </c>
    </row>
    <row r="1586" spans="1:8" x14ac:dyDescent="0.35">
      <c r="A1586" s="5" t="s">
        <v>9</v>
      </c>
      <c r="B1586">
        <v>18825</v>
      </c>
      <c r="C1586">
        <v>3025</v>
      </c>
      <c r="D1586">
        <v>1900</v>
      </c>
      <c r="E1586">
        <v>100</v>
      </c>
      <c r="F1586">
        <v>1825</v>
      </c>
      <c r="G1586">
        <v>4575</v>
      </c>
      <c r="H1586">
        <v>10775</v>
      </c>
    </row>
    <row r="1587" spans="1:8" x14ac:dyDescent="0.35">
      <c r="A1587" s="5" t="s">
        <v>9</v>
      </c>
      <c r="B1587">
        <v>18600</v>
      </c>
      <c r="C1587">
        <v>3000</v>
      </c>
      <c r="D1587">
        <v>1875</v>
      </c>
      <c r="E1587">
        <v>100</v>
      </c>
      <c r="F1587">
        <v>1825</v>
      </c>
      <c r="G1587">
        <v>4475</v>
      </c>
      <c r="H1587">
        <v>10675</v>
      </c>
    </row>
    <row r="1588" spans="1:8" x14ac:dyDescent="0.35">
      <c r="A1588" s="5" t="s">
        <v>9</v>
      </c>
      <c r="B1588">
        <v>18900</v>
      </c>
      <c r="C1588">
        <v>3075</v>
      </c>
      <c r="D1588">
        <v>1900</v>
      </c>
      <c r="E1588">
        <v>100</v>
      </c>
      <c r="F1588">
        <v>1825</v>
      </c>
      <c r="G1588">
        <v>4625</v>
      </c>
      <c r="H1588">
        <v>10750</v>
      </c>
    </row>
    <row r="1589" spans="1:8" x14ac:dyDescent="0.35">
      <c r="A1589" s="5" t="s">
        <v>9</v>
      </c>
      <c r="B1589">
        <v>18750</v>
      </c>
      <c r="C1589">
        <v>3000</v>
      </c>
      <c r="D1589">
        <v>1875</v>
      </c>
      <c r="E1589">
        <v>100</v>
      </c>
      <c r="F1589">
        <v>1825</v>
      </c>
      <c r="G1589">
        <v>4550</v>
      </c>
      <c r="H1589">
        <v>10750</v>
      </c>
    </row>
    <row r="1590" spans="1:8" x14ac:dyDescent="0.35">
      <c r="A1590" s="5" t="s">
        <v>9</v>
      </c>
      <c r="B1590">
        <v>18725</v>
      </c>
      <c r="C1590">
        <v>3050</v>
      </c>
      <c r="D1590">
        <v>1875</v>
      </c>
      <c r="E1590">
        <v>100</v>
      </c>
      <c r="F1590">
        <v>1825</v>
      </c>
      <c r="G1590">
        <v>4525</v>
      </c>
      <c r="H1590">
        <v>10700</v>
      </c>
    </row>
    <row r="1591" spans="1:8" x14ac:dyDescent="0.35">
      <c r="A1591" s="5" t="s">
        <v>9</v>
      </c>
      <c r="B1591">
        <v>18800</v>
      </c>
      <c r="C1591">
        <v>3000</v>
      </c>
      <c r="D1591">
        <v>1875</v>
      </c>
      <c r="E1591">
        <v>100</v>
      </c>
      <c r="F1591">
        <v>1825</v>
      </c>
      <c r="G1591">
        <v>4500</v>
      </c>
      <c r="H1591">
        <v>10850</v>
      </c>
    </row>
    <row r="1592" spans="1:8" x14ac:dyDescent="0.35">
      <c r="A1592" s="5" t="s">
        <v>9</v>
      </c>
      <c r="B1592">
        <v>18700</v>
      </c>
      <c r="C1592">
        <v>3050</v>
      </c>
      <c r="D1592">
        <v>1900</v>
      </c>
      <c r="E1592">
        <v>100</v>
      </c>
      <c r="F1592">
        <v>1825</v>
      </c>
      <c r="G1592">
        <v>4525</v>
      </c>
      <c r="H1592">
        <v>10675</v>
      </c>
    </row>
    <row r="1593" spans="1:8" x14ac:dyDescent="0.35">
      <c r="A1593" s="5" t="s">
        <v>9</v>
      </c>
      <c r="B1593">
        <v>18750</v>
      </c>
      <c r="C1593">
        <v>3025</v>
      </c>
      <c r="D1593">
        <v>1875</v>
      </c>
      <c r="E1593">
        <v>100</v>
      </c>
      <c r="F1593">
        <v>1825</v>
      </c>
      <c r="G1593">
        <v>4625</v>
      </c>
      <c r="H1593">
        <v>10650</v>
      </c>
    </row>
    <row r="1594" spans="1:8" x14ac:dyDescent="0.35">
      <c r="A1594" s="5" t="s">
        <v>9</v>
      </c>
      <c r="B1594">
        <v>18625</v>
      </c>
      <c r="C1594">
        <v>3050</v>
      </c>
      <c r="D1594">
        <v>1900</v>
      </c>
      <c r="E1594">
        <v>100</v>
      </c>
      <c r="F1594">
        <v>1825</v>
      </c>
      <c r="G1594">
        <v>4575</v>
      </c>
      <c r="H1594">
        <v>10550</v>
      </c>
    </row>
    <row r="1595" spans="1:8" x14ac:dyDescent="0.35">
      <c r="A1595" s="5" t="s">
        <v>9</v>
      </c>
      <c r="B1595">
        <v>18800</v>
      </c>
      <c r="C1595">
        <v>3025</v>
      </c>
      <c r="D1595">
        <v>1900</v>
      </c>
      <c r="E1595">
        <v>100</v>
      </c>
      <c r="F1595">
        <v>1825</v>
      </c>
      <c r="G1595">
        <v>4575</v>
      </c>
      <c r="H1595">
        <v>10750</v>
      </c>
    </row>
    <row r="1596" spans="1:8" x14ac:dyDescent="0.35">
      <c r="A1596" s="5" t="s">
        <v>9</v>
      </c>
      <c r="B1596">
        <v>18725</v>
      </c>
      <c r="C1596">
        <v>3075</v>
      </c>
      <c r="D1596">
        <v>1875</v>
      </c>
      <c r="E1596">
        <v>100</v>
      </c>
      <c r="F1596">
        <v>1825</v>
      </c>
      <c r="G1596">
        <v>4550</v>
      </c>
      <c r="H1596">
        <v>10650</v>
      </c>
    </row>
    <row r="1597" spans="1:8" x14ac:dyDescent="0.35">
      <c r="A1597" s="5" t="s">
        <v>9</v>
      </c>
      <c r="B1597">
        <v>18725</v>
      </c>
      <c r="C1597">
        <v>3050</v>
      </c>
      <c r="D1597">
        <v>1875</v>
      </c>
      <c r="E1597">
        <v>100</v>
      </c>
      <c r="F1597">
        <v>1900</v>
      </c>
      <c r="G1597">
        <v>4525</v>
      </c>
      <c r="H1597">
        <v>10700</v>
      </c>
    </row>
    <row r="1598" spans="1:8" x14ac:dyDescent="0.35">
      <c r="A1598" s="5" t="s">
        <v>9</v>
      </c>
      <c r="B1598">
        <v>18925</v>
      </c>
      <c r="C1598">
        <v>3075</v>
      </c>
      <c r="D1598">
        <v>1875</v>
      </c>
      <c r="E1598">
        <v>100</v>
      </c>
      <c r="F1598">
        <v>1900</v>
      </c>
      <c r="G1598">
        <v>4550</v>
      </c>
      <c r="H1598">
        <v>10850</v>
      </c>
    </row>
    <row r="1599" spans="1:8" x14ac:dyDescent="0.35">
      <c r="A1599" s="5" t="s">
        <v>9</v>
      </c>
      <c r="B1599">
        <v>18675</v>
      </c>
      <c r="C1599">
        <v>3000</v>
      </c>
      <c r="D1599">
        <v>1875</v>
      </c>
      <c r="E1599">
        <v>100</v>
      </c>
      <c r="F1599">
        <v>1825</v>
      </c>
      <c r="G1599">
        <v>4525</v>
      </c>
      <c r="H1599">
        <v>10700</v>
      </c>
    </row>
    <row r="1600" spans="1:8" x14ac:dyDescent="0.35">
      <c r="A1600" s="5" t="s">
        <v>9</v>
      </c>
      <c r="B1600">
        <v>18725</v>
      </c>
      <c r="C1600">
        <v>3075</v>
      </c>
      <c r="D1600">
        <v>1875</v>
      </c>
      <c r="E1600">
        <v>100</v>
      </c>
      <c r="F1600">
        <v>1825</v>
      </c>
      <c r="G1600">
        <v>4550</v>
      </c>
      <c r="H1600">
        <v>10650</v>
      </c>
    </row>
    <row r="1601" spans="1:8" x14ac:dyDescent="0.35">
      <c r="A1601" s="5" t="s">
        <v>13</v>
      </c>
      <c r="B1601">
        <v>133250</v>
      </c>
      <c r="C1601">
        <v>4000</v>
      </c>
      <c r="D1601">
        <v>3200</v>
      </c>
      <c r="E1601">
        <v>106225</v>
      </c>
      <c r="F1601">
        <v>4875</v>
      </c>
      <c r="G1601">
        <v>7550</v>
      </c>
      <c r="H1601">
        <v>121250</v>
      </c>
    </row>
    <row r="1602" spans="1:8" x14ac:dyDescent="0.35">
      <c r="A1602" s="5" t="s">
        <v>12</v>
      </c>
      <c r="B1602">
        <v>24275</v>
      </c>
      <c r="C1602">
        <v>4900</v>
      </c>
      <c r="D1602">
        <v>4900</v>
      </c>
      <c r="E1602">
        <v>1850</v>
      </c>
      <c r="F1602">
        <v>1175</v>
      </c>
      <c r="G1602">
        <v>3775</v>
      </c>
      <c r="H1602">
        <v>15150</v>
      </c>
    </row>
    <row r="1603" spans="1:8" x14ac:dyDescent="0.35">
      <c r="A1603" s="5" t="s">
        <v>25</v>
      </c>
      <c r="B1603">
        <v>20325</v>
      </c>
      <c r="C1603">
        <v>3850</v>
      </c>
      <c r="D1603">
        <v>2800</v>
      </c>
      <c r="E1603">
        <v>250</v>
      </c>
      <c r="F1603">
        <v>1775</v>
      </c>
      <c r="G1603">
        <v>4575</v>
      </c>
      <c r="H1603">
        <v>11450</v>
      </c>
    </row>
    <row r="1604" spans="1:8" x14ac:dyDescent="0.35">
      <c r="A1604" s="5" t="s">
        <v>26</v>
      </c>
      <c r="B1604">
        <v>20725</v>
      </c>
      <c r="C1604">
        <v>3275</v>
      </c>
      <c r="D1604">
        <v>1875</v>
      </c>
      <c r="E1604">
        <v>100</v>
      </c>
      <c r="F1604">
        <v>2525</v>
      </c>
      <c r="G1604">
        <v>5425</v>
      </c>
      <c r="H1604">
        <v>11575</v>
      </c>
    </row>
    <row r="1605" spans="1:8" x14ac:dyDescent="0.35">
      <c r="A1605" s="5" t="s">
        <v>16</v>
      </c>
      <c r="B1605">
        <v>20975</v>
      </c>
      <c r="C1605">
        <v>3175</v>
      </c>
      <c r="D1605">
        <v>1900</v>
      </c>
      <c r="E1605">
        <v>1700</v>
      </c>
      <c r="F1605">
        <v>1900</v>
      </c>
      <c r="G1605">
        <v>4600</v>
      </c>
      <c r="H1605">
        <v>12750</v>
      </c>
    </row>
    <row r="1606" spans="1:8" x14ac:dyDescent="0.35">
      <c r="A1606" s="5" t="s">
        <v>85</v>
      </c>
      <c r="B1606">
        <v>623675</v>
      </c>
      <c r="C1606">
        <v>3825</v>
      </c>
      <c r="D1606">
        <v>3050</v>
      </c>
      <c r="E1606">
        <v>604325</v>
      </c>
      <c r="F1606">
        <v>1175</v>
      </c>
      <c r="G1606">
        <v>3725</v>
      </c>
      <c r="H1606">
        <v>615675</v>
      </c>
    </row>
    <row r="1607" spans="1:8" x14ac:dyDescent="0.35">
      <c r="A1607" s="5" t="s">
        <v>86</v>
      </c>
      <c r="B1607">
        <v>287050</v>
      </c>
      <c r="C1607">
        <v>3125</v>
      </c>
      <c r="D1607">
        <v>1950</v>
      </c>
      <c r="E1607">
        <v>268975</v>
      </c>
      <c r="F1607">
        <v>1150</v>
      </c>
      <c r="G1607">
        <v>3825</v>
      </c>
      <c r="H1607">
        <v>279650</v>
      </c>
    </row>
    <row r="1608" spans="1:8" x14ac:dyDescent="0.35">
      <c r="A1608" s="5" t="s">
        <v>29</v>
      </c>
      <c r="B1608">
        <v>73275</v>
      </c>
      <c r="C1608">
        <v>3100</v>
      </c>
      <c r="D1608">
        <v>2200</v>
      </c>
      <c r="E1608">
        <v>44950</v>
      </c>
      <c r="F1608">
        <v>6875</v>
      </c>
      <c r="G1608">
        <v>7575</v>
      </c>
      <c r="H1608">
        <v>62150</v>
      </c>
    </row>
    <row r="1609" spans="1:8" x14ac:dyDescent="0.35">
      <c r="A1609" s="5" t="s">
        <v>28</v>
      </c>
      <c r="B1609">
        <v>84150</v>
      </c>
      <c r="C1609">
        <v>3250</v>
      </c>
      <c r="D1609">
        <v>3000</v>
      </c>
      <c r="E1609">
        <v>2175</v>
      </c>
      <c r="F1609">
        <v>37050</v>
      </c>
      <c r="G1609">
        <v>30500</v>
      </c>
      <c r="H1609">
        <v>49950</v>
      </c>
    </row>
    <row r="1610" spans="1:8" x14ac:dyDescent="0.35">
      <c r="A1610" s="5" t="s">
        <v>67</v>
      </c>
      <c r="B1610">
        <v>19650</v>
      </c>
      <c r="C1610">
        <v>3025</v>
      </c>
      <c r="D1610">
        <v>1925</v>
      </c>
      <c r="E1610">
        <v>100</v>
      </c>
      <c r="F1610">
        <v>1925</v>
      </c>
      <c r="G1610">
        <v>4575</v>
      </c>
      <c r="H1610">
        <v>11600</v>
      </c>
    </row>
    <row r="1611" spans="1:8" x14ac:dyDescent="0.35">
      <c r="A1611" s="5" t="s">
        <v>75</v>
      </c>
    </row>
    <row r="1612" spans="1:8" x14ac:dyDescent="0.35">
      <c r="A1612" s="5" t="s">
        <v>76</v>
      </c>
    </row>
    <row r="1613" spans="1:8" x14ac:dyDescent="0.35">
      <c r="A1613" s="5" t="s">
        <v>77</v>
      </c>
    </row>
    <row r="1614" spans="1:8" x14ac:dyDescent="0.35">
      <c r="A1614" s="5" t="s">
        <v>78</v>
      </c>
    </row>
    <row r="1615" spans="1:8" x14ac:dyDescent="0.35">
      <c r="A1615" s="5" t="s">
        <v>79</v>
      </c>
    </row>
    <row r="1616" spans="1:8" x14ac:dyDescent="0.35">
      <c r="A1616" s="5" t="s">
        <v>109</v>
      </c>
    </row>
    <row r="1617" spans="1:8" x14ac:dyDescent="0.35">
      <c r="A1617" s="5" t="s">
        <v>88</v>
      </c>
    </row>
    <row r="1618" spans="1:8" x14ac:dyDescent="0.35">
      <c r="A1618" s="5" t="s">
        <v>72</v>
      </c>
    </row>
    <row r="1619" spans="1:8" x14ac:dyDescent="0.35">
      <c r="A1619" s="5" t="s">
        <v>73</v>
      </c>
    </row>
    <row r="1620" spans="1:8" x14ac:dyDescent="0.35">
      <c r="A1620" s="5" t="s">
        <v>74</v>
      </c>
    </row>
    <row r="1621" spans="1:8" x14ac:dyDescent="0.35">
      <c r="A1621" s="5" t="s">
        <v>4</v>
      </c>
      <c r="B1621" t="s">
        <v>80</v>
      </c>
      <c r="C1621" t="s">
        <v>81</v>
      </c>
      <c r="D1621" t="s">
        <v>5</v>
      </c>
      <c r="E1621" t="s">
        <v>6</v>
      </c>
      <c r="F1621" t="s">
        <v>7</v>
      </c>
      <c r="G1621" t="s">
        <v>82</v>
      </c>
      <c r="H1621" t="s">
        <v>83</v>
      </c>
    </row>
    <row r="1622" spans="1:8" x14ac:dyDescent="0.35">
      <c r="A1622" s="5" t="s">
        <v>19</v>
      </c>
      <c r="B1622">
        <v>6925</v>
      </c>
    </row>
    <row r="1623" spans="1:8" x14ac:dyDescent="0.35">
      <c r="A1623" s="5" t="s">
        <v>87</v>
      </c>
      <c r="B1623">
        <v>150</v>
      </c>
    </row>
    <row r="1624" spans="1:8" x14ac:dyDescent="0.35">
      <c r="A1624" s="5" t="s">
        <v>8</v>
      </c>
      <c r="B1624">
        <v>29125</v>
      </c>
      <c r="C1624">
        <v>4050</v>
      </c>
      <c r="D1624">
        <v>1875</v>
      </c>
      <c r="E1624">
        <v>50</v>
      </c>
      <c r="F1624">
        <v>5900</v>
      </c>
      <c r="G1624">
        <v>9725</v>
      </c>
      <c r="H1624">
        <v>14900</v>
      </c>
    </row>
    <row r="1625" spans="1:8" x14ac:dyDescent="0.35">
      <c r="A1625" s="5" t="s">
        <v>90</v>
      </c>
    </row>
    <row r="1626" spans="1:8" x14ac:dyDescent="0.35">
      <c r="A1626" s="5" t="s">
        <v>84</v>
      </c>
      <c r="B1626">
        <v>24100</v>
      </c>
      <c r="C1626">
        <v>5350</v>
      </c>
      <c r="D1626">
        <v>5000</v>
      </c>
      <c r="E1626">
        <v>125</v>
      </c>
      <c r="F1626">
        <v>1175</v>
      </c>
      <c r="G1626">
        <v>3850</v>
      </c>
      <c r="H1626">
        <v>14450</v>
      </c>
    </row>
    <row r="1627" spans="1:8" x14ac:dyDescent="0.35">
      <c r="A1627" s="5" t="s">
        <v>10</v>
      </c>
      <c r="B1627">
        <v>575200</v>
      </c>
      <c r="C1627">
        <v>123400</v>
      </c>
      <c r="D1627">
        <v>82050</v>
      </c>
      <c r="E1627">
        <v>331450</v>
      </c>
      <c r="F1627">
        <v>1300</v>
      </c>
      <c r="G1627">
        <v>4150</v>
      </c>
      <c r="H1627">
        <v>526025</v>
      </c>
    </row>
    <row r="1628" spans="1:8" x14ac:dyDescent="0.35">
      <c r="A1628" s="5" t="s">
        <v>27</v>
      </c>
      <c r="B1628">
        <v>31075825</v>
      </c>
    </row>
    <row r="1629" spans="1:8" x14ac:dyDescent="0.35">
      <c r="A1629" s="5" t="s">
        <v>11</v>
      </c>
      <c r="B1629">
        <v>2053675</v>
      </c>
      <c r="C1629">
        <v>3300</v>
      </c>
      <c r="D1629">
        <v>2100</v>
      </c>
      <c r="E1629">
        <v>2020075</v>
      </c>
      <c r="F1629">
        <v>8450</v>
      </c>
      <c r="G1629">
        <v>11625</v>
      </c>
      <c r="H1629">
        <v>2038300</v>
      </c>
    </row>
    <row r="1630" spans="1:8" x14ac:dyDescent="0.35">
      <c r="A1630" s="5" t="s">
        <v>22</v>
      </c>
      <c r="B1630">
        <v>25</v>
      </c>
    </row>
    <row r="1631" spans="1:8" x14ac:dyDescent="0.35">
      <c r="A1631" s="5" t="s">
        <v>23</v>
      </c>
      <c r="B1631">
        <v>75</v>
      </c>
    </row>
    <row r="1632" spans="1:8" x14ac:dyDescent="0.35">
      <c r="A1632" s="5" t="s">
        <v>23</v>
      </c>
      <c r="B1632">
        <v>275</v>
      </c>
    </row>
    <row r="1633" spans="1:8" x14ac:dyDescent="0.35">
      <c r="A1633" s="5" t="s">
        <v>23</v>
      </c>
      <c r="B1633">
        <v>50</v>
      </c>
    </row>
    <row r="1634" spans="1:8" x14ac:dyDescent="0.35">
      <c r="A1634" s="5" t="s">
        <v>23</v>
      </c>
      <c r="B1634">
        <v>50</v>
      </c>
    </row>
    <row r="1635" spans="1:8" x14ac:dyDescent="0.35">
      <c r="A1635" s="5" t="s">
        <v>23</v>
      </c>
      <c r="B1635">
        <v>50</v>
      </c>
    </row>
    <row r="1636" spans="1:8" x14ac:dyDescent="0.35">
      <c r="A1636" s="5" t="s">
        <v>23</v>
      </c>
      <c r="B1636">
        <v>50</v>
      </c>
    </row>
    <row r="1637" spans="1:8" x14ac:dyDescent="0.35">
      <c r="A1637" s="5" t="s">
        <v>23</v>
      </c>
      <c r="B1637">
        <v>50</v>
      </c>
    </row>
    <row r="1638" spans="1:8" x14ac:dyDescent="0.35">
      <c r="A1638" s="5" t="s">
        <v>23</v>
      </c>
      <c r="B1638">
        <v>50</v>
      </c>
    </row>
    <row r="1639" spans="1:8" x14ac:dyDescent="0.35">
      <c r="A1639" s="5" t="s">
        <v>23</v>
      </c>
      <c r="B1639">
        <v>75</v>
      </c>
    </row>
    <row r="1640" spans="1:8" x14ac:dyDescent="0.35">
      <c r="A1640" s="5" t="s">
        <v>24</v>
      </c>
      <c r="B1640">
        <v>50</v>
      </c>
    </row>
    <row r="1641" spans="1:8" x14ac:dyDescent="0.35">
      <c r="A1641" s="5" t="s">
        <v>14</v>
      </c>
      <c r="B1641">
        <v>144025</v>
      </c>
      <c r="C1641">
        <v>21350</v>
      </c>
      <c r="D1641">
        <v>11225</v>
      </c>
      <c r="E1641">
        <v>97375</v>
      </c>
      <c r="F1641">
        <v>2025</v>
      </c>
      <c r="G1641">
        <v>4750</v>
      </c>
      <c r="H1641">
        <v>117475</v>
      </c>
    </row>
    <row r="1642" spans="1:8" x14ac:dyDescent="0.35">
      <c r="A1642" s="5" t="s">
        <v>15</v>
      </c>
      <c r="B1642">
        <v>21900</v>
      </c>
      <c r="C1642">
        <v>4775</v>
      </c>
      <c r="D1642">
        <v>4075</v>
      </c>
      <c r="E1642">
        <v>175</v>
      </c>
      <c r="F1642">
        <v>1100</v>
      </c>
      <c r="G1642">
        <v>3725</v>
      </c>
      <c r="H1642">
        <v>12950</v>
      </c>
    </row>
    <row r="1643" spans="1:8" x14ac:dyDescent="0.35">
      <c r="A1643" s="5" t="s">
        <v>12</v>
      </c>
      <c r="B1643">
        <v>25025</v>
      </c>
      <c r="C1643">
        <v>4850</v>
      </c>
      <c r="D1643">
        <v>4900</v>
      </c>
      <c r="E1643">
        <v>1850</v>
      </c>
      <c r="F1643">
        <v>1225</v>
      </c>
      <c r="G1643">
        <v>3775</v>
      </c>
      <c r="H1643">
        <v>15950</v>
      </c>
    </row>
    <row r="1644" spans="1:8" x14ac:dyDescent="0.35">
      <c r="A1644" s="5" t="s">
        <v>9</v>
      </c>
      <c r="B1644">
        <v>18775</v>
      </c>
      <c r="C1644">
        <v>3125</v>
      </c>
      <c r="D1644">
        <v>1900</v>
      </c>
      <c r="E1644">
        <v>100</v>
      </c>
      <c r="F1644">
        <v>1825</v>
      </c>
      <c r="G1644">
        <v>4650</v>
      </c>
      <c r="H1644">
        <v>10550</v>
      </c>
    </row>
    <row r="1645" spans="1:8" x14ac:dyDescent="0.35">
      <c r="A1645" s="5" t="s">
        <v>20</v>
      </c>
      <c r="B1645">
        <v>375</v>
      </c>
    </row>
    <row r="1646" spans="1:8" x14ac:dyDescent="0.35">
      <c r="A1646" s="5" t="s">
        <v>21</v>
      </c>
      <c r="B1646">
        <v>175</v>
      </c>
    </row>
    <row r="1647" spans="1:8" x14ac:dyDescent="0.35">
      <c r="A1647" s="5" t="s">
        <v>20</v>
      </c>
      <c r="B1647">
        <v>350</v>
      </c>
    </row>
    <row r="1648" spans="1:8" x14ac:dyDescent="0.35">
      <c r="A1648" s="5" t="s">
        <v>21</v>
      </c>
      <c r="B1648">
        <v>175</v>
      </c>
    </row>
    <row r="1649" spans="1:8" x14ac:dyDescent="0.35">
      <c r="A1649" s="5" t="s">
        <v>20</v>
      </c>
      <c r="B1649">
        <v>350</v>
      </c>
    </row>
    <row r="1650" spans="1:8" x14ac:dyDescent="0.35">
      <c r="A1650" s="5" t="s">
        <v>21</v>
      </c>
      <c r="B1650">
        <v>175</v>
      </c>
    </row>
    <row r="1651" spans="1:8" x14ac:dyDescent="0.35">
      <c r="A1651" s="5" t="s">
        <v>20</v>
      </c>
      <c r="B1651">
        <v>350</v>
      </c>
    </row>
    <row r="1652" spans="1:8" x14ac:dyDescent="0.35">
      <c r="A1652" s="5" t="s">
        <v>21</v>
      </c>
      <c r="B1652">
        <v>175</v>
      </c>
    </row>
    <row r="1653" spans="1:8" x14ac:dyDescent="0.35">
      <c r="A1653" s="5" t="s">
        <v>20</v>
      </c>
      <c r="B1653">
        <v>350</v>
      </c>
    </row>
    <row r="1654" spans="1:8" x14ac:dyDescent="0.35">
      <c r="A1654" s="5" t="s">
        <v>21</v>
      </c>
      <c r="B1654">
        <v>175</v>
      </c>
    </row>
    <row r="1655" spans="1:8" x14ac:dyDescent="0.35">
      <c r="A1655" s="5" t="s">
        <v>20</v>
      </c>
      <c r="B1655">
        <v>350</v>
      </c>
    </row>
    <row r="1656" spans="1:8" x14ac:dyDescent="0.35">
      <c r="A1656" s="5" t="s">
        <v>21</v>
      </c>
      <c r="B1656">
        <v>175</v>
      </c>
    </row>
    <row r="1657" spans="1:8" x14ac:dyDescent="0.35">
      <c r="A1657" s="5" t="s">
        <v>9</v>
      </c>
      <c r="B1657">
        <v>18800</v>
      </c>
      <c r="C1657">
        <v>3100</v>
      </c>
      <c r="D1657">
        <v>1900</v>
      </c>
      <c r="E1657">
        <v>100</v>
      </c>
      <c r="F1657">
        <v>1825</v>
      </c>
      <c r="G1657">
        <v>4600</v>
      </c>
      <c r="H1657">
        <v>10650</v>
      </c>
    </row>
    <row r="1658" spans="1:8" x14ac:dyDescent="0.35">
      <c r="A1658" s="5" t="s">
        <v>20</v>
      </c>
      <c r="B1658">
        <v>350</v>
      </c>
    </row>
    <row r="1659" spans="1:8" x14ac:dyDescent="0.35">
      <c r="A1659" s="5" t="s">
        <v>21</v>
      </c>
      <c r="B1659">
        <v>175</v>
      </c>
    </row>
    <row r="1660" spans="1:8" x14ac:dyDescent="0.35">
      <c r="A1660" s="5" t="s">
        <v>20</v>
      </c>
      <c r="B1660">
        <v>350</v>
      </c>
    </row>
    <row r="1661" spans="1:8" x14ac:dyDescent="0.35">
      <c r="A1661" s="5" t="s">
        <v>21</v>
      </c>
      <c r="B1661">
        <v>175</v>
      </c>
    </row>
    <row r="1662" spans="1:8" x14ac:dyDescent="0.35">
      <c r="A1662" s="5" t="s">
        <v>20</v>
      </c>
      <c r="B1662">
        <v>350</v>
      </c>
    </row>
    <row r="1663" spans="1:8" x14ac:dyDescent="0.35">
      <c r="A1663" s="5" t="s">
        <v>21</v>
      </c>
      <c r="B1663">
        <v>175</v>
      </c>
    </row>
    <row r="1664" spans="1:8" x14ac:dyDescent="0.35">
      <c r="A1664" s="5" t="s">
        <v>20</v>
      </c>
      <c r="B1664">
        <v>350</v>
      </c>
    </row>
    <row r="1665" spans="1:8" x14ac:dyDescent="0.35">
      <c r="A1665" s="5" t="s">
        <v>21</v>
      </c>
      <c r="B1665">
        <v>175</v>
      </c>
    </row>
    <row r="1666" spans="1:8" x14ac:dyDescent="0.35">
      <c r="A1666" s="5" t="s">
        <v>20</v>
      </c>
      <c r="B1666">
        <v>350</v>
      </c>
    </row>
    <row r="1667" spans="1:8" x14ac:dyDescent="0.35">
      <c r="A1667" s="5" t="s">
        <v>21</v>
      </c>
      <c r="B1667">
        <v>175</v>
      </c>
    </row>
    <row r="1668" spans="1:8" x14ac:dyDescent="0.35">
      <c r="A1668" s="5" t="s">
        <v>9</v>
      </c>
      <c r="B1668">
        <v>18600</v>
      </c>
      <c r="C1668">
        <v>3025</v>
      </c>
      <c r="D1668">
        <v>1875</v>
      </c>
      <c r="E1668">
        <v>100</v>
      </c>
      <c r="F1668">
        <v>1825</v>
      </c>
      <c r="G1668">
        <v>4475</v>
      </c>
      <c r="H1668">
        <v>10650</v>
      </c>
    </row>
    <row r="1669" spans="1:8" x14ac:dyDescent="0.35">
      <c r="A1669" s="5" t="s">
        <v>9</v>
      </c>
      <c r="B1669">
        <v>18775</v>
      </c>
      <c r="C1669">
        <v>3025</v>
      </c>
      <c r="D1669">
        <v>1875</v>
      </c>
      <c r="E1669">
        <v>100</v>
      </c>
      <c r="F1669">
        <v>1900</v>
      </c>
      <c r="G1669">
        <v>4550</v>
      </c>
      <c r="H1669">
        <v>10750</v>
      </c>
    </row>
    <row r="1670" spans="1:8" x14ac:dyDescent="0.35">
      <c r="A1670" s="5" t="s">
        <v>9</v>
      </c>
      <c r="B1670">
        <v>18650</v>
      </c>
      <c r="C1670">
        <v>3025</v>
      </c>
      <c r="D1670">
        <v>1900</v>
      </c>
      <c r="E1670">
        <v>100</v>
      </c>
      <c r="F1670">
        <v>1825</v>
      </c>
      <c r="G1670">
        <v>4525</v>
      </c>
      <c r="H1670">
        <v>10650</v>
      </c>
    </row>
    <row r="1671" spans="1:8" x14ac:dyDescent="0.35">
      <c r="A1671" s="5" t="s">
        <v>9</v>
      </c>
      <c r="B1671">
        <v>18650</v>
      </c>
      <c r="C1671">
        <v>3025</v>
      </c>
      <c r="D1671">
        <v>1875</v>
      </c>
      <c r="E1671">
        <v>100</v>
      </c>
      <c r="F1671">
        <v>1825</v>
      </c>
      <c r="G1671">
        <v>4525</v>
      </c>
      <c r="H1671">
        <v>10650</v>
      </c>
    </row>
    <row r="1672" spans="1:8" x14ac:dyDescent="0.35">
      <c r="A1672" s="5" t="s">
        <v>9</v>
      </c>
      <c r="B1672">
        <v>18675</v>
      </c>
      <c r="C1672">
        <v>3025</v>
      </c>
      <c r="D1672">
        <v>1875</v>
      </c>
      <c r="E1672">
        <v>100</v>
      </c>
      <c r="F1672">
        <v>1825</v>
      </c>
      <c r="G1672">
        <v>4550</v>
      </c>
      <c r="H1672">
        <v>10650</v>
      </c>
    </row>
    <row r="1673" spans="1:8" x14ac:dyDescent="0.35">
      <c r="A1673" s="5" t="s">
        <v>9</v>
      </c>
      <c r="B1673">
        <v>18700</v>
      </c>
      <c r="C1673">
        <v>3050</v>
      </c>
      <c r="D1673">
        <v>1875</v>
      </c>
      <c r="E1673">
        <v>100</v>
      </c>
      <c r="F1673">
        <v>1825</v>
      </c>
      <c r="G1673">
        <v>4550</v>
      </c>
      <c r="H1673">
        <v>10650</v>
      </c>
    </row>
    <row r="1674" spans="1:8" x14ac:dyDescent="0.35">
      <c r="A1674" s="5" t="s">
        <v>9</v>
      </c>
      <c r="B1674">
        <v>18700</v>
      </c>
      <c r="C1674">
        <v>3075</v>
      </c>
      <c r="D1674">
        <v>1875</v>
      </c>
      <c r="E1674">
        <v>100</v>
      </c>
      <c r="F1674">
        <v>1825</v>
      </c>
      <c r="G1674">
        <v>4525</v>
      </c>
      <c r="H1674">
        <v>10650</v>
      </c>
    </row>
    <row r="1675" spans="1:8" x14ac:dyDescent="0.35">
      <c r="A1675" s="5" t="s">
        <v>9</v>
      </c>
      <c r="B1675">
        <v>18750</v>
      </c>
      <c r="C1675">
        <v>3075</v>
      </c>
      <c r="D1675">
        <v>1875</v>
      </c>
      <c r="E1675">
        <v>100</v>
      </c>
      <c r="F1675">
        <v>1825</v>
      </c>
      <c r="G1675">
        <v>4575</v>
      </c>
      <c r="H1675">
        <v>10650</v>
      </c>
    </row>
    <row r="1676" spans="1:8" x14ac:dyDescent="0.35">
      <c r="A1676" s="5" t="s">
        <v>9</v>
      </c>
      <c r="B1676">
        <v>18725</v>
      </c>
      <c r="C1676">
        <v>3000</v>
      </c>
      <c r="D1676">
        <v>1875</v>
      </c>
      <c r="E1676">
        <v>100</v>
      </c>
      <c r="F1676">
        <v>1825</v>
      </c>
      <c r="G1676">
        <v>4525</v>
      </c>
      <c r="H1676">
        <v>10750</v>
      </c>
    </row>
    <row r="1677" spans="1:8" x14ac:dyDescent="0.35">
      <c r="A1677" s="5" t="s">
        <v>9</v>
      </c>
      <c r="B1677">
        <v>18700</v>
      </c>
      <c r="C1677">
        <v>3050</v>
      </c>
      <c r="D1677">
        <v>1875</v>
      </c>
      <c r="E1677">
        <v>100</v>
      </c>
      <c r="F1677">
        <v>1900</v>
      </c>
      <c r="G1677">
        <v>4550</v>
      </c>
      <c r="H1677">
        <v>10650</v>
      </c>
    </row>
    <row r="1678" spans="1:8" x14ac:dyDescent="0.35">
      <c r="A1678" s="5" t="s">
        <v>9</v>
      </c>
      <c r="B1678">
        <v>18800</v>
      </c>
      <c r="C1678">
        <v>3050</v>
      </c>
      <c r="D1678">
        <v>1875</v>
      </c>
      <c r="E1678">
        <v>100</v>
      </c>
      <c r="F1678">
        <v>1825</v>
      </c>
      <c r="G1678">
        <v>4550</v>
      </c>
      <c r="H1678">
        <v>10750</v>
      </c>
    </row>
    <row r="1679" spans="1:8" x14ac:dyDescent="0.35">
      <c r="A1679" s="5" t="s">
        <v>9</v>
      </c>
      <c r="B1679">
        <v>18750</v>
      </c>
      <c r="C1679">
        <v>3075</v>
      </c>
      <c r="D1679">
        <v>1875</v>
      </c>
      <c r="E1679">
        <v>100</v>
      </c>
      <c r="F1679">
        <v>1900</v>
      </c>
      <c r="G1679">
        <v>4550</v>
      </c>
      <c r="H1679">
        <v>10675</v>
      </c>
    </row>
    <row r="1680" spans="1:8" x14ac:dyDescent="0.35">
      <c r="A1680" s="5" t="s">
        <v>9</v>
      </c>
      <c r="B1680">
        <v>18825</v>
      </c>
      <c r="C1680">
        <v>3000</v>
      </c>
      <c r="D1680">
        <v>1875</v>
      </c>
      <c r="E1680">
        <v>100</v>
      </c>
      <c r="F1680">
        <v>1900</v>
      </c>
      <c r="G1680">
        <v>4525</v>
      </c>
      <c r="H1680">
        <v>10850</v>
      </c>
    </row>
    <row r="1681" spans="1:8" x14ac:dyDescent="0.35">
      <c r="A1681" s="5" t="s">
        <v>9</v>
      </c>
      <c r="B1681">
        <v>18775</v>
      </c>
      <c r="C1681">
        <v>3125</v>
      </c>
      <c r="D1681">
        <v>1875</v>
      </c>
      <c r="E1681">
        <v>100</v>
      </c>
      <c r="F1681">
        <v>1825</v>
      </c>
      <c r="G1681">
        <v>4550</v>
      </c>
      <c r="H1681">
        <v>10650</v>
      </c>
    </row>
    <row r="1682" spans="1:8" x14ac:dyDescent="0.35">
      <c r="A1682" s="5" t="s">
        <v>9</v>
      </c>
      <c r="B1682">
        <v>18675</v>
      </c>
      <c r="C1682">
        <v>3075</v>
      </c>
      <c r="D1682">
        <v>1875</v>
      </c>
      <c r="E1682">
        <v>100</v>
      </c>
      <c r="F1682">
        <v>1900</v>
      </c>
      <c r="G1682">
        <v>4500</v>
      </c>
      <c r="H1682">
        <v>10650</v>
      </c>
    </row>
    <row r="1683" spans="1:8" x14ac:dyDescent="0.35">
      <c r="A1683" s="5" t="s">
        <v>9</v>
      </c>
      <c r="B1683">
        <v>18675</v>
      </c>
      <c r="C1683">
        <v>3025</v>
      </c>
      <c r="D1683">
        <v>1900</v>
      </c>
      <c r="E1683">
        <v>100</v>
      </c>
      <c r="F1683">
        <v>1825</v>
      </c>
      <c r="G1683">
        <v>4500</v>
      </c>
      <c r="H1683">
        <v>10700</v>
      </c>
    </row>
    <row r="1684" spans="1:8" x14ac:dyDescent="0.35">
      <c r="A1684" s="5" t="s">
        <v>9</v>
      </c>
      <c r="B1684">
        <v>18700</v>
      </c>
      <c r="C1684">
        <v>3000</v>
      </c>
      <c r="D1684">
        <v>1900</v>
      </c>
      <c r="E1684">
        <v>100</v>
      </c>
      <c r="F1684">
        <v>1825</v>
      </c>
      <c r="G1684">
        <v>4500</v>
      </c>
      <c r="H1684">
        <v>10750</v>
      </c>
    </row>
    <row r="1685" spans="1:8" x14ac:dyDescent="0.35">
      <c r="A1685" s="5" t="s">
        <v>9</v>
      </c>
      <c r="B1685">
        <v>18800</v>
      </c>
      <c r="C1685">
        <v>3025</v>
      </c>
      <c r="D1685">
        <v>1875</v>
      </c>
      <c r="E1685">
        <v>100</v>
      </c>
      <c r="F1685">
        <v>1825</v>
      </c>
      <c r="G1685">
        <v>4575</v>
      </c>
      <c r="H1685">
        <v>10750</v>
      </c>
    </row>
    <row r="1686" spans="1:8" x14ac:dyDescent="0.35">
      <c r="A1686" s="5" t="s">
        <v>13</v>
      </c>
      <c r="B1686">
        <v>132950</v>
      </c>
      <c r="C1686">
        <v>3975</v>
      </c>
      <c r="D1686">
        <v>3200</v>
      </c>
      <c r="E1686">
        <v>106200</v>
      </c>
      <c r="F1686">
        <v>4875</v>
      </c>
      <c r="G1686">
        <v>7425</v>
      </c>
      <c r="H1686">
        <v>121100</v>
      </c>
    </row>
    <row r="1687" spans="1:8" x14ac:dyDescent="0.35">
      <c r="A1687" s="5" t="s">
        <v>12</v>
      </c>
      <c r="B1687">
        <v>24575</v>
      </c>
      <c r="C1687">
        <v>4975</v>
      </c>
      <c r="D1687">
        <v>4900</v>
      </c>
      <c r="E1687">
        <v>1850</v>
      </c>
      <c r="F1687">
        <v>1175</v>
      </c>
      <c r="G1687">
        <v>3800</v>
      </c>
      <c r="H1687">
        <v>15350</v>
      </c>
    </row>
    <row r="1688" spans="1:8" x14ac:dyDescent="0.35">
      <c r="A1688" s="5" t="s">
        <v>25</v>
      </c>
      <c r="B1688">
        <v>20350</v>
      </c>
      <c r="C1688">
        <v>3875</v>
      </c>
      <c r="D1688">
        <v>2800</v>
      </c>
      <c r="E1688">
        <v>250</v>
      </c>
      <c r="F1688">
        <v>1775</v>
      </c>
      <c r="G1688">
        <v>4575</v>
      </c>
      <c r="H1688">
        <v>11450</v>
      </c>
    </row>
    <row r="1689" spans="1:8" x14ac:dyDescent="0.35">
      <c r="A1689" s="5" t="s">
        <v>26</v>
      </c>
      <c r="B1689">
        <v>20800</v>
      </c>
      <c r="C1689">
        <v>3300</v>
      </c>
      <c r="D1689">
        <v>1900</v>
      </c>
      <c r="E1689">
        <v>100</v>
      </c>
      <c r="F1689">
        <v>2500</v>
      </c>
      <c r="G1689">
        <v>5400</v>
      </c>
      <c r="H1689">
        <v>11650</v>
      </c>
    </row>
    <row r="1690" spans="1:8" x14ac:dyDescent="0.35">
      <c r="A1690" s="5" t="s">
        <v>16</v>
      </c>
      <c r="B1690">
        <v>20925</v>
      </c>
      <c r="C1690">
        <v>3150</v>
      </c>
      <c r="D1690">
        <v>1875</v>
      </c>
      <c r="E1690">
        <v>1700</v>
      </c>
      <c r="F1690">
        <v>1925</v>
      </c>
      <c r="G1690">
        <v>4575</v>
      </c>
      <c r="H1690">
        <v>12750</v>
      </c>
    </row>
    <row r="1691" spans="1:8" x14ac:dyDescent="0.35">
      <c r="A1691" s="5" t="s">
        <v>85</v>
      </c>
      <c r="B1691">
        <v>623400</v>
      </c>
      <c r="C1691">
        <v>3925</v>
      </c>
      <c r="D1691">
        <v>3025</v>
      </c>
      <c r="E1691">
        <v>604225</v>
      </c>
      <c r="F1691">
        <v>1175</v>
      </c>
      <c r="G1691">
        <v>3725</v>
      </c>
      <c r="H1691">
        <v>615300</v>
      </c>
    </row>
    <row r="1692" spans="1:8" x14ac:dyDescent="0.35">
      <c r="A1692" s="5" t="s">
        <v>86</v>
      </c>
      <c r="B1692">
        <v>287000</v>
      </c>
      <c r="C1692">
        <v>3125</v>
      </c>
      <c r="D1692">
        <v>1950</v>
      </c>
      <c r="E1692">
        <v>269175</v>
      </c>
      <c r="F1692">
        <v>1125</v>
      </c>
      <c r="G1692">
        <v>3775</v>
      </c>
      <c r="H1692">
        <v>279650</v>
      </c>
    </row>
    <row r="1693" spans="1:8" x14ac:dyDescent="0.35">
      <c r="A1693" s="5" t="s">
        <v>29</v>
      </c>
      <c r="B1693">
        <v>72975</v>
      </c>
      <c r="C1693">
        <v>3100</v>
      </c>
      <c r="D1693">
        <v>2200</v>
      </c>
      <c r="E1693">
        <v>44950</v>
      </c>
      <c r="F1693">
        <v>6875</v>
      </c>
      <c r="G1693">
        <v>7575</v>
      </c>
      <c r="H1693">
        <v>61850</v>
      </c>
    </row>
    <row r="1694" spans="1:8" x14ac:dyDescent="0.35">
      <c r="A1694" s="5" t="s">
        <v>28</v>
      </c>
      <c r="B1694">
        <v>84050</v>
      </c>
      <c r="C1694">
        <v>3225</v>
      </c>
      <c r="D1694">
        <v>3000</v>
      </c>
      <c r="E1694">
        <v>2175</v>
      </c>
      <c r="F1694">
        <v>37050</v>
      </c>
      <c r="G1694">
        <v>30625</v>
      </c>
      <c r="H1694">
        <v>49750</v>
      </c>
    </row>
    <row r="1695" spans="1:8" x14ac:dyDescent="0.35">
      <c r="A1695" s="5" t="s">
        <v>67</v>
      </c>
      <c r="B1695">
        <v>19450</v>
      </c>
      <c r="C1695">
        <v>3025</v>
      </c>
      <c r="D1695">
        <v>1925</v>
      </c>
      <c r="E1695">
        <v>100</v>
      </c>
      <c r="F1695">
        <v>1925</v>
      </c>
      <c r="G1695">
        <v>4625</v>
      </c>
      <c r="H1695">
        <v>11350</v>
      </c>
    </row>
    <row r="1696" spans="1:8" x14ac:dyDescent="0.35">
      <c r="A1696" s="5" t="s">
        <v>75</v>
      </c>
    </row>
    <row r="1697" spans="1:8" x14ac:dyDescent="0.35">
      <c r="A1697" s="5" t="s">
        <v>76</v>
      </c>
    </row>
    <row r="1698" spans="1:8" x14ac:dyDescent="0.35">
      <c r="A1698" s="5" t="s">
        <v>77</v>
      </c>
    </row>
    <row r="1699" spans="1:8" x14ac:dyDescent="0.35">
      <c r="A1699" s="5" t="s">
        <v>78</v>
      </c>
    </row>
    <row r="1700" spans="1:8" x14ac:dyDescent="0.35">
      <c r="A1700" s="5" t="s">
        <v>79</v>
      </c>
    </row>
    <row r="1701" spans="1:8" x14ac:dyDescent="0.35">
      <c r="A1701" s="5" t="s">
        <v>110</v>
      </c>
    </row>
    <row r="1702" spans="1:8" x14ac:dyDescent="0.35">
      <c r="A1702" s="5" t="s">
        <v>88</v>
      </c>
    </row>
    <row r="1703" spans="1:8" x14ac:dyDescent="0.35">
      <c r="A1703" s="5" t="s">
        <v>72</v>
      </c>
    </row>
    <row r="1704" spans="1:8" x14ac:dyDescent="0.35">
      <c r="A1704" s="5" t="s">
        <v>73</v>
      </c>
    </row>
    <row r="1705" spans="1:8" x14ac:dyDescent="0.35">
      <c r="A1705" s="5" t="s">
        <v>74</v>
      </c>
    </row>
    <row r="1706" spans="1:8" x14ac:dyDescent="0.35">
      <c r="A1706" s="5" t="s">
        <v>4</v>
      </c>
      <c r="B1706" t="s">
        <v>80</v>
      </c>
      <c r="C1706" t="s">
        <v>81</v>
      </c>
      <c r="D1706" t="s">
        <v>5</v>
      </c>
      <c r="E1706" t="s">
        <v>6</v>
      </c>
      <c r="F1706" t="s">
        <v>7</v>
      </c>
      <c r="G1706" t="s">
        <v>82</v>
      </c>
      <c r="H1706" t="s">
        <v>83</v>
      </c>
    </row>
    <row r="1707" spans="1:8" x14ac:dyDescent="0.35">
      <c r="A1707" s="5" t="s">
        <v>19</v>
      </c>
      <c r="B1707">
        <v>6250</v>
      </c>
    </row>
    <row r="1708" spans="1:8" x14ac:dyDescent="0.35">
      <c r="A1708" s="5" t="s">
        <v>87</v>
      </c>
      <c r="B1708">
        <v>150</v>
      </c>
    </row>
    <row r="1709" spans="1:8" x14ac:dyDescent="0.35">
      <c r="A1709" s="5" t="s">
        <v>8</v>
      </c>
      <c r="B1709">
        <v>29025</v>
      </c>
      <c r="C1709">
        <v>4050</v>
      </c>
      <c r="D1709">
        <v>1875</v>
      </c>
      <c r="E1709">
        <v>50</v>
      </c>
      <c r="F1709">
        <v>5900</v>
      </c>
      <c r="G1709">
        <v>9725</v>
      </c>
      <c r="H1709">
        <v>14800</v>
      </c>
    </row>
    <row r="1710" spans="1:8" x14ac:dyDescent="0.35">
      <c r="A1710" s="5" t="s">
        <v>90</v>
      </c>
    </row>
    <row r="1711" spans="1:8" x14ac:dyDescent="0.35">
      <c r="A1711" s="5" t="s">
        <v>84</v>
      </c>
      <c r="B1711">
        <v>24050</v>
      </c>
      <c r="C1711">
        <v>5300</v>
      </c>
      <c r="D1711">
        <v>5000</v>
      </c>
      <c r="E1711">
        <v>125</v>
      </c>
      <c r="F1711">
        <v>1175</v>
      </c>
      <c r="G1711">
        <v>3850</v>
      </c>
      <c r="H1711">
        <v>14450</v>
      </c>
    </row>
    <row r="1712" spans="1:8" x14ac:dyDescent="0.35">
      <c r="A1712" s="5" t="s">
        <v>10</v>
      </c>
      <c r="B1712">
        <v>575600</v>
      </c>
      <c r="C1712">
        <v>123400</v>
      </c>
      <c r="D1712">
        <v>82025</v>
      </c>
      <c r="E1712">
        <v>331475</v>
      </c>
      <c r="F1712">
        <v>1275</v>
      </c>
      <c r="G1712">
        <v>4150</v>
      </c>
      <c r="H1712">
        <v>526425</v>
      </c>
    </row>
    <row r="1713" spans="1:8" x14ac:dyDescent="0.35">
      <c r="A1713" s="5" t="s">
        <v>27</v>
      </c>
      <c r="B1713">
        <v>30951900</v>
      </c>
    </row>
    <row r="1714" spans="1:8" x14ac:dyDescent="0.35">
      <c r="A1714" s="5" t="s">
        <v>11</v>
      </c>
      <c r="B1714">
        <v>2053350</v>
      </c>
      <c r="C1714">
        <v>3300</v>
      </c>
      <c r="D1714">
        <v>2100</v>
      </c>
      <c r="E1714">
        <v>2020050</v>
      </c>
      <c r="F1714">
        <v>8450</v>
      </c>
      <c r="G1714">
        <v>11600</v>
      </c>
      <c r="H1714">
        <v>2038000</v>
      </c>
    </row>
    <row r="1715" spans="1:8" x14ac:dyDescent="0.35">
      <c r="A1715" s="5" t="s">
        <v>22</v>
      </c>
      <c r="B1715">
        <v>25</v>
      </c>
    </row>
    <row r="1716" spans="1:8" x14ac:dyDescent="0.35">
      <c r="A1716" s="5" t="s">
        <v>23</v>
      </c>
      <c r="B1716">
        <v>75</v>
      </c>
    </row>
    <row r="1717" spans="1:8" x14ac:dyDescent="0.35">
      <c r="A1717" s="5" t="s">
        <v>23</v>
      </c>
      <c r="B1717">
        <v>275</v>
      </c>
    </row>
    <row r="1718" spans="1:8" x14ac:dyDescent="0.35">
      <c r="A1718" s="5" t="s">
        <v>23</v>
      </c>
      <c r="B1718">
        <v>50</v>
      </c>
    </row>
    <row r="1719" spans="1:8" x14ac:dyDescent="0.35">
      <c r="A1719" s="5" t="s">
        <v>23</v>
      </c>
      <c r="B1719">
        <v>50</v>
      </c>
    </row>
    <row r="1720" spans="1:8" x14ac:dyDescent="0.35">
      <c r="A1720" s="5" t="s">
        <v>23</v>
      </c>
      <c r="B1720">
        <v>50</v>
      </c>
    </row>
    <row r="1721" spans="1:8" x14ac:dyDescent="0.35">
      <c r="A1721" s="5" t="s">
        <v>23</v>
      </c>
      <c r="B1721">
        <v>50</v>
      </c>
    </row>
    <row r="1722" spans="1:8" x14ac:dyDescent="0.35">
      <c r="A1722" s="5" t="s">
        <v>23</v>
      </c>
      <c r="B1722">
        <v>50</v>
      </c>
    </row>
    <row r="1723" spans="1:8" x14ac:dyDescent="0.35">
      <c r="A1723" s="5" t="s">
        <v>23</v>
      </c>
      <c r="B1723">
        <v>50</v>
      </c>
    </row>
    <row r="1724" spans="1:8" x14ac:dyDescent="0.35">
      <c r="A1724" s="5" t="s">
        <v>23</v>
      </c>
      <c r="B1724">
        <v>75</v>
      </c>
    </row>
    <row r="1725" spans="1:8" x14ac:dyDescent="0.35">
      <c r="A1725" s="5" t="s">
        <v>24</v>
      </c>
      <c r="B1725">
        <v>50</v>
      </c>
    </row>
    <row r="1726" spans="1:8" x14ac:dyDescent="0.35">
      <c r="A1726" s="5" t="s">
        <v>14</v>
      </c>
      <c r="B1726">
        <v>145450</v>
      </c>
      <c r="C1726">
        <v>21350</v>
      </c>
      <c r="D1726">
        <v>11225</v>
      </c>
      <c r="E1726">
        <v>97375</v>
      </c>
      <c r="F1726">
        <v>2025</v>
      </c>
      <c r="G1726">
        <v>4775</v>
      </c>
      <c r="H1726">
        <v>118875</v>
      </c>
    </row>
    <row r="1727" spans="1:8" x14ac:dyDescent="0.35">
      <c r="A1727" s="5" t="s">
        <v>15</v>
      </c>
      <c r="B1727">
        <v>21650</v>
      </c>
      <c r="C1727">
        <v>4800</v>
      </c>
      <c r="D1727">
        <v>4175</v>
      </c>
      <c r="E1727">
        <v>150</v>
      </c>
      <c r="F1727">
        <v>1200</v>
      </c>
      <c r="G1727">
        <v>3750</v>
      </c>
      <c r="H1727">
        <v>12650</v>
      </c>
    </row>
    <row r="1728" spans="1:8" x14ac:dyDescent="0.35">
      <c r="A1728" s="5" t="s">
        <v>12</v>
      </c>
      <c r="B1728">
        <v>25075</v>
      </c>
      <c r="C1728">
        <v>4900</v>
      </c>
      <c r="D1728">
        <v>4975</v>
      </c>
      <c r="E1728">
        <v>1850</v>
      </c>
      <c r="F1728">
        <v>1175</v>
      </c>
      <c r="G1728">
        <v>3775</v>
      </c>
      <c r="H1728">
        <v>15950</v>
      </c>
    </row>
    <row r="1729" spans="1:8" x14ac:dyDescent="0.35">
      <c r="A1729" s="5" t="s">
        <v>9</v>
      </c>
      <c r="B1729">
        <v>18950</v>
      </c>
      <c r="C1729">
        <v>3075</v>
      </c>
      <c r="D1729">
        <v>1875</v>
      </c>
      <c r="E1729">
        <v>100</v>
      </c>
      <c r="F1729">
        <v>1825</v>
      </c>
      <c r="G1729">
        <v>4650</v>
      </c>
      <c r="H1729">
        <v>10775</v>
      </c>
    </row>
    <row r="1730" spans="1:8" x14ac:dyDescent="0.35">
      <c r="A1730" s="5" t="s">
        <v>20</v>
      </c>
      <c r="B1730">
        <v>375</v>
      </c>
    </row>
    <row r="1731" spans="1:8" x14ac:dyDescent="0.35">
      <c r="A1731" s="5" t="s">
        <v>21</v>
      </c>
      <c r="B1731">
        <v>175</v>
      </c>
    </row>
    <row r="1732" spans="1:8" x14ac:dyDescent="0.35">
      <c r="A1732" s="5" t="s">
        <v>20</v>
      </c>
      <c r="B1732">
        <v>350</v>
      </c>
    </row>
    <row r="1733" spans="1:8" x14ac:dyDescent="0.35">
      <c r="A1733" s="5" t="s">
        <v>21</v>
      </c>
      <c r="B1733">
        <v>175</v>
      </c>
    </row>
    <row r="1734" spans="1:8" x14ac:dyDescent="0.35">
      <c r="A1734" s="5" t="s">
        <v>20</v>
      </c>
      <c r="B1734">
        <v>350</v>
      </c>
    </row>
    <row r="1735" spans="1:8" x14ac:dyDescent="0.35">
      <c r="A1735" s="5" t="s">
        <v>21</v>
      </c>
      <c r="B1735">
        <v>175</v>
      </c>
    </row>
    <row r="1736" spans="1:8" x14ac:dyDescent="0.35">
      <c r="A1736" s="5" t="s">
        <v>20</v>
      </c>
      <c r="B1736">
        <v>350</v>
      </c>
    </row>
    <row r="1737" spans="1:8" x14ac:dyDescent="0.35">
      <c r="A1737" s="5" t="s">
        <v>21</v>
      </c>
      <c r="B1737">
        <v>175</v>
      </c>
    </row>
    <row r="1738" spans="1:8" x14ac:dyDescent="0.35">
      <c r="A1738" s="5" t="s">
        <v>20</v>
      </c>
      <c r="B1738">
        <v>350</v>
      </c>
    </row>
    <row r="1739" spans="1:8" x14ac:dyDescent="0.35">
      <c r="A1739" s="5" t="s">
        <v>21</v>
      </c>
      <c r="B1739">
        <v>175</v>
      </c>
    </row>
    <row r="1740" spans="1:8" x14ac:dyDescent="0.35">
      <c r="A1740" s="5" t="s">
        <v>20</v>
      </c>
      <c r="B1740">
        <v>350</v>
      </c>
    </row>
    <row r="1741" spans="1:8" x14ac:dyDescent="0.35">
      <c r="A1741" s="5" t="s">
        <v>21</v>
      </c>
      <c r="B1741">
        <v>175</v>
      </c>
    </row>
    <row r="1742" spans="1:8" x14ac:dyDescent="0.35">
      <c r="A1742" s="5" t="s">
        <v>9</v>
      </c>
      <c r="B1742">
        <v>18900</v>
      </c>
      <c r="C1742">
        <v>3100</v>
      </c>
      <c r="D1742">
        <v>1900</v>
      </c>
      <c r="E1742">
        <v>100</v>
      </c>
      <c r="F1742">
        <v>1825</v>
      </c>
      <c r="G1742">
        <v>4675</v>
      </c>
      <c r="H1742">
        <v>10675</v>
      </c>
    </row>
    <row r="1743" spans="1:8" x14ac:dyDescent="0.35">
      <c r="A1743" s="5" t="s">
        <v>20</v>
      </c>
      <c r="B1743">
        <v>350</v>
      </c>
    </row>
    <row r="1744" spans="1:8" x14ac:dyDescent="0.35">
      <c r="A1744" s="5" t="s">
        <v>21</v>
      </c>
      <c r="B1744">
        <v>175</v>
      </c>
    </row>
    <row r="1745" spans="1:8" x14ac:dyDescent="0.35">
      <c r="A1745" s="5" t="s">
        <v>20</v>
      </c>
      <c r="B1745">
        <v>350</v>
      </c>
    </row>
    <row r="1746" spans="1:8" x14ac:dyDescent="0.35">
      <c r="A1746" s="5" t="s">
        <v>21</v>
      </c>
      <c r="B1746">
        <v>175</v>
      </c>
    </row>
    <row r="1747" spans="1:8" x14ac:dyDescent="0.35">
      <c r="A1747" s="5" t="s">
        <v>20</v>
      </c>
      <c r="B1747">
        <v>350</v>
      </c>
    </row>
    <row r="1748" spans="1:8" x14ac:dyDescent="0.35">
      <c r="A1748" s="5" t="s">
        <v>21</v>
      </c>
      <c r="B1748">
        <v>175</v>
      </c>
    </row>
    <row r="1749" spans="1:8" x14ac:dyDescent="0.35">
      <c r="A1749" s="5" t="s">
        <v>20</v>
      </c>
      <c r="B1749">
        <v>350</v>
      </c>
    </row>
    <row r="1750" spans="1:8" x14ac:dyDescent="0.35">
      <c r="A1750" s="5" t="s">
        <v>21</v>
      </c>
      <c r="B1750">
        <v>175</v>
      </c>
    </row>
    <row r="1751" spans="1:8" x14ac:dyDescent="0.35">
      <c r="A1751" s="5" t="s">
        <v>20</v>
      </c>
      <c r="B1751">
        <v>350</v>
      </c>
    </row>
    <row r="1752" spans="1:8" x14ac:dyDescent="0.35">
      <c r="A1752" s="5" t="s">
        <v>21</v>
      </c>
      <c r="B1752">
        <v>175</v>
      </c>
    </row>
    <row r="1753" spans="1:8" x14ac:dyDescent="0.35">
      <c r="A1753" s="5" t="s">
        <v>9</v>
      </c>
      <c r="B1753">
        <v>18600</v>
      </c>
      <c r="C1753">
        <v>3025</v>
      </c>
      <c r="D1753">
        <v>1900</v>
      </c>
      <c r="E1753">
        <v>100</v>
      </c>
      <c r="F1753">
        <v>1825</v>
      </c>
      <c r="G1753">
        <v>4475</v>
      </c>
      <c r="H1753">
        <v>10650</v>
      </c>
    </row>
    <row r="1754" spans="1:8" x14ac:dyDescent="0.35">
      <c r="A1754" s="5" t="s">
        <v>9</v>
      </c>
      <c r="B1754">
        <v>18800</v>
      </c>
      <c r="C1754">
        <v>3075</v>
      </c>
      <c r="D1754">
        <v>1875</v>
      </c>
      <c r="E1754">
        <v>100</v>
      </c>
      <c r="F1754">
        <v>1825</v>
      </c>
      <c r="G1754">
        <v>4625</v>
      </c>
      <c r="H1754">
        <v>10650</v>
      </c>
    </row>
    <row r="1755" spans="1:8" x14ac:dyDescent="0.35">
      <c r="A1755" s="5" t="s">
        <v>9</v>
      </c>
      <c r="B1755">
        <v>18750</v>
      </c>
      <c r="C1755">
        <v>3050</v>
      </c>
      <c r="D1755">
        <v>1875</v>
      </c>
      <c r="E1755">
        <v>100</v>
      </c>
      <c r="F1755">
        <v>1825</v>
      </c>
      <c r="G1755">
        <v>4500</v>
      </c>
      <c r="H1755">
        <v>10750</v>
      </c>
    </row>
    <row r="1756" spans="1:8" x14ac:dyDescent="0.35">
      <c r="A1756" s="5" t="s">
        <v>9</v>
      </c>
      <c r="B1756">
        <v>18825</v>
      </c>
      <c r="C1756">
        <v>3025</v>
      </c>
      <c r="D1756">
        <v>1875</v>
      </c>
      <c r="E1756">
        <v>100</v>
      </c>
      <c r="F1756">
        <v>1900</v>
      </c>
      <c r="G1756">
        <v>4575</v>
      </c>
      <c r="H1756">
        <v>10775</v>
      </c>
    </row>
    <row r="1757" spans="1:8" x14ac:dyDescent="0.35">
      <c r="A1757" s="5" t="s">
        <v>9</v>
      </c>
      <c r="B1757">
        <v>18700</v>
      </c>
      <c r="C1757">
        <v>3000</v>
      </c>
      <c r="D1757">
        <v>1875</v>
      </c>
      <c r="E1757">
        <v>100</v>
      </c>
      <c r="F1757">
        <v>1825</v>
      </c>
      <c r="G1757">
        <v>4500</v>
      </c>
      <c r="H1757">
        <v>10750</v>
      </c>
    </row>
    <row r="1758" spans="1:8" x14ac:dyDescent="0.35">
      <c r="A1758" s="5" t="s">
        <v>9</v>
      </c>
      <c r="B1758">
        <v>18750</v>
      </c>
      <c r="C1758">
        <v>3025</v>
      </c>
      <c r="D1758">
        <v>1875</v>
      </c>
      <c r="E1758">
        <v>100</v>
      </c>
      <c r="F1758">
        <v>1825</v>
      </c>
      <c r="G1758">
        <v>4625</v>
      </c>
      <c r="H1758">
        <v>10650</v>
      </c>
    </row>
    <row r="1759" spans="1:8" x14ac:dyDescent="0.35">
      <c r="A1759" s="5" t="s">
        <v>9</v>
      </c>
      <c r="B1759">
        <v>18825</v>
      </c>
      <c r="C1759">
        <v>3025</v>
      </c>
      <c r="D1759">
        <v>1900</v>
      </c>
      <c r="E1759">
        <v>100</v>
      </c>
      <c r="F1759">
        <v>1825</v>
      </c>
      <c r="G1759">
        <v>4600</v>
      </c>
      <c r="H1759">
        <v>10750</v>
      </c>
    </row>
    <row r="1760" spans="1:8" x14ac:dyDescent="0.35">
      <c r="A1760" s="5" t="s">
        <v>9</v>
      </c>
      <c r="B1760">
        <v>18825</v>
      </c>
      <c r="C1760">
        <v>3025</v>
      </c>
      <c r="D1760">
        <v>1875</v>
      </c>
      <c r="E1760">
        <v>100</v>
      </c>
      <c r="F1760">
        <v>1825</v>
      </c>
      <c r="G1760">
        <v>4575</v>
      </c>
      <c r="H1760">
        <v>10775</v>
      </c>
    </row>
    <row r="1761" spans="1:8" x14ac:dyDescent="0.35">
      <c r="A1761" s="5" t="s">
        <v>9</v>
      </c>
      <c r="B1761">
        <v>18725</v>
      </c>
      <c r="C1761">
        <v>3000</v>
      </c>
      <c r="D1761">
        <v>1875</v>
      </c>
      <c r="E1761">
        <v>100</v>
      </c>
      <c r="F1761">
        <v>1900</v>
      </c>
      <c r="G1761">
        <v>4525</v>
      </c>
      <c r="H1761">
        <v>10750</v>
      </c>
    </row>
    <row r="1762" spans="1:8" x14ac:dyDescent="0.35">
      <c r="A1762" s="5" t="s">
        <v>9</v>
      </c>
      <c r="B1762">
        <v>18600</v>
      </c>
      <c r="C1762">
        <v>3050</v>
      </c>
      <c r="D1762">
        <v>1875</v>
      </c>
      <c r="E1762">
        <v>100</v>
      </c>
      <c r="F1762">
        <v>1825</v>
      </c>
      <c r="G1762">
        <v>4550</v>
      </c>
      <c r="H1762">
        <v>10550</v>
      </c>
    </row>
    <row r="1763" spans="1:8" x14ac:dyDescent="0.35">
      <c r="A1763" s="5" t="s">
        <v>9</v>
      </c>
      <c r="B1763">
        <v>18725</v>
      </c>
      <c r="C1763">
        <v>3025</v>
      </c>
      <c r="D1763">
        <v>1900</v>
      </c>
      <c r="E1763">
        <v>100</v>
      </c>
      <c r="F1763">
        <v>1825</v>
      </c>
      <c r="G1763">
        <v>4600</v>
      </c>
      <c r="H1763">
        <v>10650</v>
      </c>
    </row>
    <row r="1764" spans="1:8" x14ac:dyDescent="0.35">
      <c r="A1764" s="5" t="s">
        <v>9</v>
      </c>
      <c r="B1764">
        <v>18825</v>
      </c>
      <c r="C1764">
        <v>3075</v>
      </c>
      <c r="D1764">
        <v>1900</v>
      </c>
      <c r="E1764">
        <v>100</v>
      </c>
      <c r="F1764">
        <v>1900</v>
      </c>
      <c r="G1764">
        <v>4550</v>
      </c>
      <c r="H1764">
        <v>10750</v>
      </c>
    </row>
    <row r="1765" spans="1:8" x14ac:dyDescent="0.35">
      <c r="A1765" s="5" t="s">
        <v>9</v>
      </c>
      <c r="B1765">
        <v>18775</v>
      </c>
      <c r="C1765">
        <v>3025</v>
      </c>
      <c r="D1765">
        <v>1875</v>
      </c>
      <c r="E1765">
        <v>100</v>
      </c>
      <c r="F1765">
        <v>1825</v>
      </c>
      <c r="G1765">
        <v>4550</v>
      </c>
      <c r="H1765">
        <v>10750</v>
      </c>
    </row>
    <row r="1766" spans="1:8" x14ac:dyDescent="0.35">
      <c r="A1766" s="5" t="s">
        <v>9</v>
      </c>
      <c r="B1766">
        <v>18650</v>
      </c>
      <c r="C1766">
        <v>3050</v>
      </c>
      <c r="D1766">
        <v>1875</v>
      </c>
      <c r="E1766">
        <v>100</v>
      </c>
      <c r="F1766">
        <v>1825</v>
      </c>
      <c r="G1766">
        <v>4550</v>
      </c>
      <c r="H1766">
        <v>10600</v>
      </c>
    </row>
    <row r="1767" spans="1:8" x14ac:dyDescent="0.35">
      <c r="A1767" s="5" t="s">
        <v>9</v>
      </c>
      <c r="B1767">
        <v>18650</v>
      </c>
      <c r="C1767">
        <v>3025</v>
      </c>
      <c r="D1767">
        <v>1875</v>
      </c>
      <c r="E1767">
        <v>100</v>
      </c>
      <c r="F1767">
        <v>1825</v>
      </c>
      <c r="G1767">
        <v>4525</v>
      </c>
      <c r="H1767">
        <v>10650</v>
      </c>
    </row>
    <row r="1768" spans="1:8" x14ac:dyDescent="0.35">
      <c r="A1768" s="5" t="s">
        <v>9</v>
      </c>
      <c r="B1768">
        <v>18725</v>
      </c>
      <c r="C1768">
        <v>3075</v>
      </c>
      <c r="D1768">
        <v>1875</v>
      </c>
      <c r="E1768">
        <v>100</v>
      </c>
      <c r="F1768">
        <v>1825</v>
      </c>
      <c r="G1768">
        <v>4550</v>
      </c>
      <c r="H1768">
        <v>10650</v>
      </c>
    </row>
    <row r="1769" spans="1:8" x14ac:dyDescent="0.35">
      <c r="A1769" s="5" t="s">
        <v>9</v>
      </c>
      <c r="B1769">
        <v>18700</v>
      </c>
      <c r="C1769">
        <v>3050</v>
      </c>
      <c r="D1769">
        <v>1875</v>
      </c>
      <c r="E1769">
        <v>100</v>
      </c>
      <c r="F1769">
        <v>1825</v>
      </c>
      <c r="G1769">
        <v>4550</v>
      </c>
      <c r="H1769">
        <v>10650</v>
      </c>
    </row>
    <row r="1770" spans="1:8" x14ac:dyDescent="0.35">
      <c r="A1770" s="5" t="s">
        <v>9</v>
      </c>
      <c r="B1770">
        <v>18825</v>
      </c>
      <c r="C1770">
        <v>3050</v>
      </c>
      <c r="D1770">
        <v>1900</v>
      </c>
      <c r="E1770">
        <v>100</v>
      </c>
      <c r="F1770">
        <v>1825</v>
      </c>
      <c r="G1770">
        <v>4575</v>
      </c>
      <c r="H1770">
        <v>10750</v>
      </c>
    </row>
    <row r="1771" spans="1:8" x14ac:dyDescent="0.35">
      <c r="A1771" s="5" t="s">
        <v>13</v>
      </c>
      <c r="B1771">
        <v>134500</v>
      </c>
      <c r="C1771">
        <v>3975</v>
      </c>
      <c r="D1771">
        <v>3200</v>
      </c>
      <c r="E1771">
        <v>106200</v>
      </c>
      <c r="F1771">
        <v>4875</v>
      </c>
      <c r="G1771">
        <v>7525</v>
      </c>
      <c r="H1771">
        <v>122550</v>
      </c>
    </row>
    <row r="1772" spans="1:8" x14ac:dyDescent="0.35">
      <c r="A1772" s="5" t="s">
        <v>12</v>
      </c>
      <c r="B1772">
        <v>25250</v>
      </c>
      <c r="C1772">
        <v>4850</v>
      </c>
      <c r="D1772">
        <v>4900</v>
      </c>
      <c r="E1772">
        <v>1850</v>
      </c>
      <c r="F1772">
        <v>1175</v>
      </c>
      <c r="G1772">
        <v>3800</v>
      </c>
      <c r="H1772">
        <v>16150</v>
      </c>
    </row>
    <row r="1773" spans="1:8" x14ac:dyDescent="0.35">
      <c r="A1773" s="5" t="s">
        <v>25</v>
      </c>
      <c r="B1773">
        <v>21175</v>
      </c>
      <c r="C1773">
        <v>3900</v>
      </c>
      <c r="D1773">
        <v>2800</v>
      </c>
      <c r="E1773">
        <v>250</v>
      </c>
      <c r="F1773">
        <v>1775</v>
      </c>
      <c r="G1773">
        <v>4625</v>
      </c>
      <c r="H1773">
        <v>12200</v>
      </c>
    </row>
    <row r="1774" spans="1:8" x14ac:dyDescent="0.35">
      <c r="A1774" s="5" t="s">
        <v>26</v>
      </c>
      <c r="B1774">
        <v>20750</v>
      </c>
      <c r="C1774">
        <v>3275</v>
      </c>
      <c r="D1774">
        <v>1875</v>
      </c>
      <c r="E1774">
        <v>100</v>
      </c>
      <c r="F1774">
        <v>2525</v>
      </c>
      <c r="G1774">
        <v>5375</v>
      </c>
      <c r="H1774">
        <v>11650</v>
      </c>
    </row>
    <row r="1775" spans="1:8" x14ac:dyDescent="0.35">
      <c r="A1775" s="5" t="s">
        <v>16</v>
      </c>
      <c r="B1775">
        <v>20925</v>
      </c>
      <c r="C1775">
        <v>3150</v>
      </c>
      <c r="D1775">
        <v>1875</v>
      </c>
      <c r="E1775">
        <v>1700</v>
      </c>
      <c r="F1775">
        <v>1925</v>
      </c>
      <c r="G1775">
        <v>4575</v>
      </c>
      <c r="H1775">
        <v>12750</v>
      </c>
    </row>
    <row r="1776" spans="1:8" x14ac:dyDescent="0.35">
      <c r="A1776" s="5" t="s">
        <v>85</v>
      </c>
      <c r="B1776">
        <v>624125</v>
      </c>
      <c r="C1776">
        <v>3900</v>
      </c>
      <c r="D1776">
        <v>3025</v>
      </c>
      <c r="E1776">
        <v>603900</v>
      </c>
      <c r="F1776">
        <v>1175</v>
      </c>
      <c r="G1776">
        <v>3775</v>
      </c>
      <c r="H1776">
        <v>616000</v>
      </c>
    </row>
    <row r="1777" spans="1:8" x14ac:dyDescent="0.35">
      <c r="A1777" s="5" t="s">
        <v>86</v>
      </c>
      <c r="B1777">
        <v>287375</v>
      </c>
      <c r="C1777">
        <v>3150</v>
      </c>
      <c r="D1777">
        <v>1950</v>
      </c>
      <c r="E1777">
        <v>268975</v>
      </c>
      <c r="F1777">
        <v>1125</v>
      </c>
      <c r="G1777">
        <v>3725</v>
      </c>
      <c r="H1777">
        <v>280050</v>
      </c>
    </row>
    <row r="1778" spans="1:8" x14ac:dyDescent="0.35">
      <c r="A1778" s="5" t="s">
        <v>29</v>
      </c>
      <c r="B1778">
        <v>73000</v>
      </c>
      <c r="C1778">
        <v>3125</v>
      </c>
      <c r="D1778">
        <v>2200</v>
      </c>
      <c r="E1778">
        <v>44950</v>
      </c>
      <c r="F1778">
        <v>6875</v>
      </c>
      <c r="G1778">
        <v>7575</v>
      </c>
      <c r="H1778">
        <v>61850</v>
      </c>
    </row>
    <row r="1779" spans="1:8" x14ac:dyDescent="0.35">
      <c r="A1779" s="5" t="s">
        <v>28</v>
      </c>
      <c r="B1779">
        <v>84650</v>
      </c>
      <c r="C1779">
        <v>3225</v>
      </c>
      <c r="D1779">
        <v>3000</v>
      </c>
      <c r="E1779">
        <v>2175</v>
      </c>
      <c r="F1779">
        <v>37050</v>
      </c>
      <c r="G1779">
        <v>30525</v>
      </c>
      <c r="H1779">
        <v>50450</v>
      </c>
    </row>
    <row r="1780" spans="1:8" x14ac:dyDescent="0.35">
      <c r="A1780" s="5" t="s">
        <v>67</v>
      </c>
      <c r="B1780">
        <v>19700</v>
      </c>
      <c r="C1780">
        <v>3025</v>
      </c>
      <c r="D1780">
        <v>1925</v>
      </c>
      <c r="E1780">
        <v>100</v>
      </c>
      <c r="F1780">
        <v>1925</v>
      </c>
      <c r="G1780">
        <v>4675</v>
      </c>
      <c r="H1780">
        <v>11550</v>
      </c>
    </row>
    <row r="1781" spans="1:8" x14ac:dyDescent="0.35">
      <c r="A1781" s="5" t="s">
        <v>75</v>
      </c>
    </row>
    <row r="1782" spans="1:8" x14ac:dyDescent="0.35">
      <c r="A1782" s="5" t="s">
        <v>76</v>
      </c>
    </row>
    <row r="1783" spans="1:8" x14ac:dyDescent="0.35">
      <c r="A1783" s="5" t="s">
        <v>77</v>
      </c>
    </row>
    <row r="1784" spans="1:8" x14ac:dyDescent="0.35">
      <c r="A1784" s="5" t="s">
        <v>78</v>
      </c>
    </row>
    <row r="1785" spans="1:8" x14ac:dyDescent="0.35">
      <c r="A1785" s="5" t="s">
        <v>79</v>
      </c>
    </row>
    <row r="1786" spans="1:8" x14ac:dyDescent="0.35">
      <c r="A1786" s="5" t="s">
        <v>111</v>
      </c>
    </row>
    <row r="1787" spans="1:8" x14ac:dyDescent="0.35">
      <c r="A1787" s="5" t="s">
        <v>88</v>
      </c>
    </row>
    <row r="1788" spans="1:8" x14ac:dyDescent="0.35">
      <c r="A1788" s="5" t="s">
        <v>72</v>
      </c>
    </row>
    <row r="1789" spans="1:8" x14ac:dyDescent="0.35">
      <c r="A1789" s="5" t="s">
        <v>73</v>
      </c>
    </row>
    <row r="1790" spans="1:8" x14ac:dyDescent="0.35">
      <c r="A1790" s="5" t="s">
        <v>74</v>
      </c>
    </row>
    <row r="1791" spans="1:8" x14ac:dyDescent="0.35">
      <c r="A1791" s="5" t="s">
        <v>4</v>
      </c>
      <c r="B1791" t="s">
        <v>80</v>
      </c>
      <c r="C1791" t="s">
        <v>81</v>
      </c>
      <c r="D1791" t="s">
        <v>5</v>
      </c>
      <c r="E1791" t="s">
        <v>6</v>
      </c>
      <c r="F1791" t="s">
        <v>7</v>
      </c>
      <c r="G1791" t="s">
        <v>82</v>
      </c>
      <c r="H1791" t="s">
        <v>83</v>
      </c>
    </row>
    <row r="1792" spans="1:8" x14ac:dyDescent="0.35">
      <c r="A1792" s="5" t="s">
        <v>19</v>
      </c>
      <c r="B1792">
        <v>6725</v>
      </c>
    </row>
    <row r="1793" spans="1:8" x14ac:dyDescent="0.35">
      <c r="A1793" s="5" t="s">
        <v>87</v>
      </c>
      <c r="B1793">
        <v>150</v>
      </c>
    </row>
    <row r="1794" spans="1:8" x14ac:dyDescent="0.35">
      <c r="A1794" s="5" t="s">
        <v>8</v>
      </c>
      <c r="B1794">
        <v>30500</v>
      </c>
      <c r="C1794">
        <v>4025</v>
      </c>
      <c r="D1794">
        <v>1900</v>
      </c>
      <c r="E1794">
        <v>50</v>
      </c>
      <c r="F1794">
        <v>5875</v>
      </c>
      <c r="G1794">
        <v>9725</v>
      </c>
      <c r="H1794">
        <v>16300</v>
      </c>
    </row>
    <row r="1795" spans="1:8" x14ac:dyDescent="0.35">
      <c r="A1795" s="5" t="s">
        <v>90</v>
      </c>
    </row>
    <row r="1796" spans="1:8" x14ac:dyDescent="0.35">
      <c r="A1796" s="5" t="s">
        <v>84</v>
      </c>
      <c r="B1796">
        <v>23200</v>
      </c>
      <c r="C1796">
        <v>5350</v>
      </c>
      <c r="D1796">
        <v>5025</v>
      </c>
      <c r="E1796">
        <v>100</v>
      </c>
      <c r="F1796">
        <v>1175</v>
      </c>
      <c r="G1796">
        <v>3850</v>
      </c>
      <c r="H1796">
        <v>13550</v>
      </c>
    </row>
    <row r="1797" spans="1:8" x14ac:dyDescent="0.35">
      <c r="A1797" s="5" t="s">
        <v>10</v>
      </c>
      <c r="B1797">
        <v>575700</v>
      </c>
      <c r="C1797">
        <v>123400</v>
      </c>
      <c r="D1797">
        <v>82050</v>
      </c>
      <c r="E1797">
        <v>331450</v>
      </c>
      <c r="F1797">
        <v>1300</v>
      </c>
      <c r="G1797">
        <v>4150</v>
      </c>
      <c r="H1797">
        <v>526525</v>
      </c>
    </row>
    <row r="1798" spans="1:8" x14ac:dyDescent="0.35">
      <c r="A1798" s="5" t="s">
        <v>27</v>
      </c>
      <c r="B1798">
        <v>30987700</v>
      </c>
    </row>
    <row r="1799" spans="1:8" x14ac:dyDescent="0.35">
      <c r="A1799" s="5" t="s">
        <v>11</v>
      </c>
      <c r="B1799">
        <v>2052800</v>
      </c>
      <c r="C1799">
        <v>3300</v>
      </c>
      <c r="D1799">
        <v>2125</v>
      </c>
      <c r="E1799">
        <v>2019175</v>
      </c>
      <c r="F1799">
        <v>8450</v>
      </c>
      <c r="G1799">
        <v>11650</v>
      </c>
      <c r="H1799">
        <v>2037400</v>
      </c>
    </row>
    <row r="1800" spans="1:8" x14ac:dyDescent="0.35">
      <c r="A1800" s="5" t="s">
        <v>22</v>
      </c>
      <c r="B1800">
        <v>25</v>
      </c>
    </row>
    <row r="1801" spans="1:8" x14ac:dyDescent="0.35">
      <c r="A1801" s="5" t="s">
        <v>23</v>
      </c>
      <c r="B1801">
        <v>75</v>
      </c>
    </row>
    <row r="1802" spans="1:8" x14ac:dyDescent="0.35">
      <c r="A1802" s="5" t="s">
        <v>23</v>
      </c>
      <c r="B1802">
        <v>275</v>
      </c>
    </row>
    <row r="1803" spans="1:8" x14ac:dyDescent="0.35">
      <c r="A1803" s="5" t="s">
        <v>23</v>
      </c>
      <c r="B1803">
        <v>50</v>
      </c>
    </row>
    <row r="1804" spans="1:8" x14ac:dyDescent="0.35">
      <c r="A1804" s="5" t="s">
        <v>23</v>
      </c>
      <c r="B1804">
        <v>50</v>
      </c>
    </row>
    <row r="1805" spans="1:8" x14ac:dyDescent="0.35">
      <c r="A1805" s="5" t="s">
        <v>23</v>
      </c>
      <c r="B1805">
        <v>50</v>
      </c>
    </row>
    <row r="1806" spans="1:8" x14ac:dyDescent="0.35">
      <c r="A1806" s="5" t="s">
        <v>23</v>
      </c>
      <c r="B1806">
        <v>50</v>
      </c>
    </row>
    <row r="1807" spans="1:8" x14ac:dyDescent="0.35">
      <c r="A1807" s="5" t="s">
        <v>23</v>
      </c>
      <c r="B1807">
        <v>50</v>
      </c>
    </row>
    <row r="1808" spans="1:8" x14ac:dyDescent="0.35">
      <c r="A1808" s="5" t="s">
        <v>23</v>
      </c>
      <c r="B1808">
        <v>50</v>
      </c>
    </row>
    <row r="1809" spans="1:8" x14ac:dyDescent="0.35">
      <c r="A1809" s="5" t="s">
        <v>23</v>
      </c>
      <c r="B1809">
        <v>50</v>
      </c>
    </row>
    <row r="1810" spans="1:8" x14ac:dyDescent="0.35">
      <c r="A1810" s="5" t="s">
        <v>24</v>
      </c>
      <c r="B1810">
        <v>50</v>
      </c>
    </row>
    <row r="1811" spans="1:8" x14ac:dyDescent="0.35">
      <c r="A1811" s="5" t="s">
        <v>14</v>
      </c>
      <c r="B1811">
        <v>145050</v>
      </c>
      <c r="C1811">
        <v>21300</v>
      </c>
      <c r="D1811">
        <v>11225</v>
      </c>
      <c r="E1811">
        <v>97375</v>
      </c>
      <c r="F1811">
        <v>2025</v>
      </c>
      <c r="G1811">
        <v>4725</v>
      </c>
      <c r="H1811">
        <v>118575</v>
      </c>
    </row>
    <row r="1812" spans="1:8" x14ac:dyDescent="0.35">
      <c r="A1812" s="5" t="s">
        <v>15</v>
      </c>
      <c r="B1812">
        <v>21625</v>
      </c>
      <c r="C1812">
        <v>4775</v>
      </c>
      <c r="D1812">
        <v>4175</v>
      </c>
      <c r="E1812">
        <v>175</v>
      </c>
      <c r="F1812">
        <v>1175</v>
      </c>
      <c r="G1812">
        <v>3725</v>
      </c>
      <c r="H1812">
        <v>12675</v>
      </c>
    </row>
    <row r="1813" spans="1:8" x14ac:dyDescent="0.35">
      <c r="A1813" s="5" t="s">
        <v>12</v>
      </c>
      <c r="B1813">
        <v>25025</v>
      </c>
      <c r="C1813">
        <v>4850</v>
      </c>
      <c r="D1813">
        <v>4975</v>
      </c>
      <c r="E1813">
        <v>1850</v>
      </c>
      <c r="F1813">
        <v>1175</v>
      </c>
      <c r="G1813">
        <v>3775</v>
      </c>
      <c r="H1813">
        <v>15950</v>
      </c>
    </row>
    <row r="1814" spans="1:8" x14ac:dyDescent="0.35">
      <c r="A1814" s="5" t="s">
        <v>9</v>
      </c>
      <c r="B1814">
        <v>18775</v>
      </c>
      <c r="C1814">
        <v>3100</v>
      </c>
      <c r="D1814">
        <v>1875</v>
      </c>
      <c r="E1814">
        <v>100</v>
      </c>
      <c r="F1814">
        <v>1825</v>
      </c>
      <c r="G1814">
        <v>4575</v>
      </c>
      <c r="H1814">
        <v>10650</v>
      </c>
    </row>
    <row r="1815" spans="1:8" x14ac:dyDescent="0.35">
      <c r="A1815" s="5" t="s">
        <v>20</v>
      </c>
      <c r="B1815">
        <v>350</v>
      </c>
    </row>
    <row r="1816" spans="1:8" x14ac:dyDescent="0.35">
      <c r="A1816" s="5" t="s">
        <v>21</v>
      </c>
      <c r="B1816">
        <v>175</v>
      </c>
    </row>
    <row r="1817" spans="1:8" x14ac:dyDescent="0.35">
      <c r="A1817" s="5" t="s">
        <v>20</v>
      </c>
      <c r="B1817">
        <v>350</v>
      </c>
    </row>
    <row r="1818" spans="1:8" x14ac:dyDescent="0.35">
      <c r="A1818" s="5" t="s">
        <v>21</v>
      </c>
      <c r="B1818">
        <v>175</v>
      </c>
    </row>
    <row r="1819" spans="1:8" x14ac:dyDescent="0.35">
      <c r="A1819" s="5" t="s">
        <v>20</v>
      </c>
      <c r="B1819">
        <v>350</v>
      </c>
    </row>
    <row r="1820" spans="1:8" x14ac:dyDescent="0.35">
      <c r="A1820" s="5" t="s">
        <v>21</v>
      </c>
      <c r="B1820">
        <v>175</v>
      </c>
    </row>
    <row r="1821" spans="1:8" x14ac:dyDescent="0.35">
      <c r="A1821" s="5" t="s">
        <v>20</v>
      </c>
      <c r="B1821">
        <v>350</v>
      </c>
    </row>
    <row r="1822" spans="1:8" x14ac:dyDescent="0.35">
      <c r="A1822" s="5" t="s">
        <v>21</v>
      </c>
      <c r="B1822">
        <v>175</v>
      </c>
    </row>
    <row r="1823" spans="1:8" x14ac:dyDescent="0.35">
      <c r="A1823" s="5" t="s">
        <v>20</v>
      </c>
      <c r="B1823">
        <v>350</v>
      </c>
    </row>
    <row r="1824" spans="1:8" x14ac:dyDescent="0.35">
      <c r="A1824" s="5" t="s">
        <v>21</v>
      </c>
      <c r="B1824">
        <v>175</v>
      </c>
    </row>
    <row r="1825" spans="1:8" x14ac:dyDescent="0.35">
      <c r="A1825" s="5" t="s">
        <v>20</v>
      </c>
      <c r="B1825">
        <v>350</v>
      </c>
    </row>
    <row r="1826" spans="1:8" x14ac:dyDescent="0.35">
      <c r="A1826" s="5" t="s">
        <v>21</v>
      </c>
      <c r="B1826">
        <v>175</v>
      </c>
    </row>
    <row r="1827" spans="1:8" x14ac:dyDescent="0.35">
      <c r="A1827" s="5" t="s">
        <v>9</v>
      </c>
      <c r="B1827">
        <v>18775</v>
      </c>
      <c r="C1827">
        <v>3100</v>
      </c>
      <c r="D1827">
        <v>1900</v>
      </c>
      <c r="E1827">
        <v>100</v>
      </c>
      <c r="F1827">
        <v>1825</v>
      </c>
      <c r="G1827">
        <v>4550</v>
      </c>
      <c r="H1827">
        <v>10675</v>
      </c>
    </row>
    <row r="1828" spans="1:8" x14ac:dyDescent="0.35">
      <c r="A1828" s="5" t="s">
        <v>20</v>
      </c>
      <c r="B1828">
        <v>350</v>
      </c>
    </row>
    <row r="1829" spans="1:8" x14ac:dyDescent="0.35">
      <c r="A1829" s="5" t="s">
        <v>21</v>
      </c>
      <c r="B1829">
        <v>175</v>
      </c>
    </row>
    <row r="1830" spans="1:8" x14ac:dyDescent="0.35">
      <c r="A1830" s="5" t="s">
        <v>20</v>
      </c>
      <c r="B1830">
        <v>350</v>
      </c>
    </row>
    <row r="1831" spans="1:8" x14ac:dyDescent="0.35">
      <c r="A1831" s="5" t="s">
        <v>21</v>
      </c>
      <c r="B1831">
        <v>175</v>
      </c>
    </row>
    <row r="1832" spans="1:8" x14ac:dyDescent="0.35">
      <c r="A1832" s="5" t="s">
        <v>20</v>
      </c>
      <c r="B1832">
        <v>350</v>
      </c>
    </row>
    <row r="1833" spans="1:8" x14ac:dyDescent="0.35">
      <c r="A1833" s="5" t="s">
        <v>21</v>
      </c>
      <c r="B1833">
        <v>175</v>
      </c>
    </row>
    <row r="1834" spans="1:8" x14ac:dyDescent="0.35">
      <c r="A1834" s="5" t="s">
        <v>20</v>
      </c>
      <c r="B1834">
        <v>350</v>
      </c>
    </row>
    <row r="1835" spans="1:8" x14ac:dyDescent="0.35">
      <c r="A1835" s="5" t="s">
        <v>21</v>
      </c>
      <c r="B1835">
        <v>175</v>
      </c>
    </row>
    <row r="1836" spans="1:8" x14ac:dyDescent="0.35">
      <c r="A1836" s="5" t="s">
        <v>20</v>
      </c>
      <c r="B1836">
        <v>350</v>
      </c>
    </row>
    <row r="1837" spans="1:8" x14ac:dyDescent="0.35">
      <c r="A1837" s="5" t="s">
        <v>21</v>
      </c>
      <c r="B1837">
        <v>175</v>
      </c>
    </row>
    <row r="1838" spans="1:8" x14ac:dyDescent="0.35">
      <c r="A1838" s="5" t="s">
        <v>9</v>
      </c>
      <c r="B1838">
        <v>18750</v>
      </c>
      <c r="C1838">
        <v>3000</v>
      </c>
      <c r="D1838">
        <v>1900</v>
      </c>
      <c r="E1838">
        <v>100</v>
      </c>
      <c r="F1838">
        <v>1825</v>
      </c>
      <c r="G1838">
        <v>4550</v>
      </c>
      <c r="H1838">
        <v>10750</v>
      </c>
    </row>
    <row r="1839" spans="1:8" x14ac:dyDescent="0.35">
      <c r="A1839" s="5" t="s">
        <v>9</v>
      </c>
      <c r="B1839">
        <v>18650</v>
      </c>
      <c r="C1839">
        <v>3100</v>
      </c>
      <c r="D1839">
        <v>1875</v>
      </c>
      <c r="E1839">
        <v>100</v>
      </c>
      <c r="F1839">
        <v>1825</v>
      </c>
      <c r="G1839">
        <v>4550</v>
      </c>
      <c r="H1839">
        <v>10550</v>
      </c>
    </row>
    <row r="1840" spans="1:8" x14ac:dyDescent="0.35">
      <c r="A1840" s="5" t="s">
        <v>9</v>
      </c>
      <c r="B1840">
        <v>18750</v>
      </c>
      <c r="C1840">
        <v>3025</v>
      </c>
      <c r="D1840">
        <v>1900</v>
      </c>
      <c r="E1840">
        <v>100</v>
      </c>
      <c r="F1840">
        <v>1825</v>
      </c>
      <c r="G1840">
        <v>4525</v>
      </c>
      <c r="H1840">
        <v>10750</v>
      </c>
    </row>
    <row r="1841" spans="1:8" x14ac:dyDescent="0.35">
      <c r="A1841" s="5" t="s">
        <v>9</v>
      </c>
      <c r="B1841">
        <v>18675</v>
      </c>
      <c r="C1841">
        <v>3075</v>
      </c>
      <c r="D1841">
        <v>1900</v>
      </c>
      <c r="E1841">
        <v>100</v>
      </c>
      <c r="F1841">
        <v>1900</v>
      </c>
      <c r="G1841">
        <v>4500</v>
      </c>
      <c r="H1841">
        <v>10650</v>
      </c>
    </row>
    <row r="1842" spans="1:8" x14ac:dyDescent="0.35">
      <c r="A1842" s="5" t="s">
        <v>9</v>
      </c>
      <c r="B1842">
        <v>18825</v>
      </c>
      <c r="C1842">
        <v>3025</v>
      </c>
      <c r="D1842">
        <v>1875</v>
      </c>
      <c r="E1842">
        <v>100</v>
      </c>
      <c r="F1842">
        <v>1900</v>
      </c>
      <c r="G1842">
        <v>4650</v>
      </c>
      <c r="H1842">
        <v>10700</v>
      </c>
    </row>
    <row r="1843" spans="1:8" x14ac:dyDescent="0.35">
      <c r="A1843" s="5" t="s">
        <v>9</v>
      </c>
      <c r="B1843">
        <v>18675</v>
      </c>
      <c r="C1843">
        <v>3075</v>
      </c>
      <c r="D1843">
        <v>1900</v>
      </c>
      <c r="E1843">
        <v>100</v>
      </c>
      <c r="F1843">
        <v>1825</v>
      </c>
      <c r="G1843">
        <v>4500</v>
      </c>
      <c r="H1843">
        <v>10650</v>
      </c>
    </row>
    <row r="1844" spans="1:8" x14ac:dyDescent="0.35">
      <c r="A1844" s="5" t="s">
        <v>9</v>
      </c>
      <c r="B1844">
        <v>18775</v>
      </c>
      <c r="C1844">
        <v>3025</v>
      </c>
      <c r="D1844">
        <v>1875</v>
      </c>
      <c r="E1844">
        <v>100</v>
      </c>
      <c r="F1844">
        <v>1825</v>
      </c>
      <c r="G1844">
        <v>4500</v>
      </c>
      <c r="H1844">
        <v>10800</v>
      </c>
    </row>
    <row r="1845" spans="1:8" x14ac:dyDescent="0.35">
      <c r="A1845" s="5" t="s">
        <v>9</v>
      </c>
      <c r="B1845">
        <v>18825</v>
      </c>
      <c r="C1845">
        <v>3025</v>
      </c>
      <c r="D1845">
        <v>1875</v>
      </c>
      <c r="E1845">
        <v>100</v>
      </c>
      <c r="F1845">
        <v>1825</v>
      </c>
      <c r="G1845">
        <v>4600</v>
      </c>
      <c r="H1845">
        <v>10750</v>
      </c>
    </row>
    <row r="1846" spans="1:8" x14ac:dyDescent="0.35">
      <c r="A1846" s="5" t="s">
        <v>9</v>
      </c>
      <c r="B1846">
        <v>18700</v>
      </c>
      <c r="C1846">
        <v>3025</v>
      </c>
      <c r="D1846">
        <v>1875</v>
      </c>
      <c r="E1846">
        <v>100</v>
      </c>
      <c r="F1846">
        <v>1825</v>
      </c>
      <c r="G1846">
        <v>4575</v>
      </c>
      <c r="H1846">
        <v>10650</v>
      </c>
    </row>
    <row r="1847" spans="1:8" x14ac:dyDescent="0.35">
      <c r="A1847" s="5" t="s">
        <v>9</v>
      </c>
      <c r="B1847">
        <v>18775</v>
      </c>
      <c r="C1847">
        <v>3050</v>
      </c>
      <c r="D1847">
        <v>1875</v>
      </c>
      <c r="E1847">
        <v>100</v>
      </c>
      <c r="F1847">
        <v>1825</v>
      </c>
      <c r="G1847">
        <v>4575</v>
      </c>
      <c r="H1847">
        <v>10700</v>
      </c>
    </row>
    <row r="1848" spans="1:8" x14ac:dyDescent="0.35">
      <c r="A1848" s="5" t="s">
        <v>9</v>
      </c>
      <c r="B1848">
        <v>18825</v>
      </c>
      <c r="C1848">
        <v>3000</v>
      </c>
      <c r="D1848">
        <v>1875</v>
      </c>
      <c r="E1848">
        <v>100</v>
      </c>
      <c r="F1848">
        <v>1900</v>
      </c>
      <c r="G1848">
        <v>4525</v>
      </c>
      <c r="H1848">
        <v>10850</v>
      </c>
    </row>
    <row r="1849" spans="1:8" x14ac:dyDescent="0.35">
      <c r="A1849" s="5" t="s">
        <v>9</v>
      </c>
      <c r="B1849">
        <v>18800</v>
      </c>
      <c r="C1849">
        <v>3050</v>
      </c>
      <c r="D1849">
        <v>1875</v>
      </c>
      <c r="E1849">
        <v>100</v>
      </c>
      <c r="F1849">
        <v>1900</v>
      </c>
      <c r="G1849">
        <v>4600</v>
      </c>
      <c r="H1849">
        <v>10700</v>
      </c>
    </row>
    <row r="1850" spans="1:8" x14ac:dyDescent="0.35">
      <c r="A1850" s="5" t="s">
        <v>9</v>
      </c>
      <c r="B1850">
        <v>18775</v>
      </c>
      <c r="C1850">
        <v>3000</v>
      </c>
      <c r="D1850">
        <v>1875</v>
      </c>
      <c r="E1850">
        <v>100</v>
      </c>
      <c r="F1850">
        <v>1825</v>
      </c>
      <c r="G1850">
        <v>4575</v>
      </c>
      <c r="H1850">
        <v>10750</v>
      </c>
    </row>
    <row r="1851" spans="1:8" x14ac:dyDescent="0.35">
      <c r="A1851" s="5" t="s">
        <v>9</v>
      </c>
      <c r="B1851">
        <v>18675</v>
      </c>
      <c r="C1851">
        <v>3050</v>
      </c>
      <c r="D1851">
        <v>1900</v>
      </c>
      <c r="E1851">
        <v>100</v>
      </c>
      <c r="F1851">
        <v>1825</v>
      </c>
      <c r="G1851">
        <v>4575</v>
      </c>
      <c r="H1851">
        <v>10600</v>
      </c>
    </row>
    <row r="1852" spans="1:8" x14ac:dyDescent="0.35">
      <c r="A1852" s="5" t="s">
        <v>9</v>
      </c>
      <c r="B1852">
        <v>18750</v>
      </c>
      <c r="C1852">
        <v>3000</v>
      </c>
      <c r="D1852">
        <v>1875</v>
      </c>
      <c r="E1852">
        <v>100</v>
      </c>
      <c r="F1852">
        <v>1825</v>
      </c>
      <c r="G1852">
        <v>4550</v>
      </c>
      <c r="H1852">
        <v>10750</v>
      </c>
    </row>
    <row r="1853" spans="1:8" x14ac:dyDescent="0.35">
      <c r="A1853" s="5" t="s">
        <v>9</v>
      </c>
      <c r="B1853">
        <v>18775</v>
      </c>
      <c r="C1853">
        <v>3075</v>
      </c>
      <c r="D1853">
        <v>1875</v>
      </c>
      <c r="E1853">
        <v>100</v>
      </c>
      <c r="F1853">
        <v>1900</v>
      </c>
      <c r="G1853">
        <v>4550</v>
      </c>
      <c r="H1853">
        <v>10700</v>
      </c>
    </row>
    <row r="1854" spans="1:8" x14ac:dyDescent="0.35">
      <c r="A1854" s="5" t="s">
        <v>9</v>
      </c>
      <c r="B1854">
        <v>18800</v>
      </c>
      <c r="C1854">
        <v>3025</v>
      </c>
      <c r="D1854">
        <v>1900</v>
      </c>
      <c r="E1854">
        <v>100</v>
      </c>
      <c r="F1854">
        <v>1900</v>
      </c>
      <c r="G1854">
        <v>4575</v>
      </c>
      <c r="H1854">
        <v>10750</v>
      </c>
    </row>
    <row r="1855" spans="1:8" x14ac:dyDescent="0.35">
      <c r="A1855" s="5" t="s">
        <v>9</v>
      </c>
      <c r="B1855">
        <v>18700</v>
      </c>
      <c r="C1855">
        <v>3075</v>
      </c>
      <c r="D1855">
        <v>1900</v>
      </c>
      <c r="E1855">
        <v>100</v>
      </c>
      <c r="F1855">
        <v>1825</v>
      </c>
      <c r="G1855">
        <v>4525</v>
      </c>
      <c r="H1855">
        <v>10650</v>
      </c>
    </row>
    <row r="1856" spans="1:8" x14ac:dyDescent="0.35">
      <c r="A1856" s="5" t="s">
        <v>13</v>
      </c>
      <c r="B1856">
        <v>134275</v>
      </c>
      <c r="C1856">
        <v>4000</v>
      </c>
      <c r="D1856">
        <v>3200</v>
      </c>
      <c r="E1856">
        <v>106075</v>
      </c>
      <c r="F1856">
        <v>4875</v>
      </c>
      <c r="G1856">
        <v>7550</v>
      </c>
      <c r="H1856">
        <v>122275</v>
      </c>
    </row>
    <row r="1857" spans="1:8" x14ac:dyDescent="0.35">
      <c r="A1857" s="5" t="s">
        <v>12</v>
      </c>
      <c r="B1857">
        <v>24250</v>
      </c>
      <c r="C1857">
        <v>4850</v>
      </c>
      <c r="D1857">
        <v>4925</v>
      </c>
      <c r="E1857">
        <v>1850</v>
      </c>
      <c r="F1857">
        <v>1175</v>
      </c>
      <c r="G1857">
        <v>3800</v>
      </c>
      <c r="H1857">
        <v>15150</v>
      </c>
    </row>
    <row r="1858" spans="1:8" x14ac:dyDescent="0.35">
      <c r="A1858" s="5" t="s">
        <v>25</v>
      </c>
      <c r="B1858">
        <v>21150</v>
      </c>
      <c r="C1858">
        <v>3925</v>
      </c>
      <c r="D1858">
        <v>2800</v>
      </c>
      <c r="E1858">
        <v>250</v>
      </c>
      <c r="F1858">
        <v>1775</v>
      </c>
      <c r="G1858">
        <v>4600</v>
      </c>
      <c r="H1858">
        <v>12175</v>
      </c>
    </row>
    <row r="1859" spans="1:8" x14ac:dyDescent="0.35">
      <c r="A1859" s="5" t="s">
        <v>26</v>
      </c>
      <c r="B1859">
        <v>20675</v>
      </c>
      <c r="C1859">
        <v>3250</v>
      </c>
      <c r="D1859">
        <v>1875</v>
      </c>
      <c r="E1859">
        <v>100</v>
      </c>
      <c r="F1859">
        <v>2525</v>
      </c>
      <c r="G1859">
        <v>5325</v>
      </c>
      <c r="H1859">
        <v>11650</v>
      </c>
    </row>
    <row r="1860" spans="1:8" x14ac:dyDescent="0.35">
      <c r="A1860" s="5" t="s">
        <v>16</v>
      </c>
      <c r="B1860">
        <v>20375</v>
      </c>
      <c r="C1860">
        <v>3125</v>
      </c>
      <c r="D1860">
        <v>1875</v>
      </c>
      <c r="E1860">
        <v>1700</v>
      </c>
      <c r="F1860">
        <v>1925</v>
      </c>
      <c r="G1860">
        <v>4550</v>
      </c>
      <c r="H1860">
        <v>12250</v>
      </c>
    </row>
    <row r="1861" spans="1:8" x14ac:dyDescent="0.35">
      <c r="A1861" s="5" t="s">
        <v>85</v>
      </c>
      <c r="B1861">
        <v>623525</v>
      </c>
      <c r="C1861">
        <v>3850</v>
      </c>
      <c r="D1861">
        <v>3025</v>
      </c>
      <c r="E1861">
        <v>603775</v>
      </c>
      <c r="F1861">
        <v>1175</v>
      </c>
      <c r="G1861">
        <v>3750</v>
      </c>
      <c r="H1861">
        <v>615475</v>
      </c>
    </row>
    <row r="1862" spans="1:8" x14ac:dyDescent="0.35">
      <c r="A1862" s="5" t="s">
        <v>86</v>
      </c>
      <c r="B1862">
        <v>287250</v>
      </c>
      <c r="C1862">
        <v>3100</v>
      </c>
      <c r="D1862">
        <v>1950</v>
      </c>
      <c r="E1862">
        <v>268850</v>
      </c>
      <c r="F1862">
        <v>1125</v>
      </c>
      <c r="G1862">
        <v>3750</v>
      </c>
      <c r="H1862">
        <v>279950</v>
      </c>
    </row>
    <row r="1863" spans="1:8" x14ac:dyDescent="0.35">
      <c r="A1863" s="5" t="s">
        <v>29</v>
      </c>
      <c r="B1863">
        <v>73375</v>
      </c>
      <c r="C1863">
        <v>3100</v>
      </c>
      <c r="D1863">
        <v>2200</v>
      </c>
      <c r="E1863">
        <v>44950</v>
      </c>
      <c r="F1863">
        <v>6850</v>
      </c>
      <c r="G1863">
        <v>7550</v>
      </c>
      <c r="H1863">
        <v>62275</v>
      </c>
    </row>
    <row r="1864" spans="1:8" x14ac:dyDescent="0.35">
      <c r="A1864" s="5" t="s">
        <v>28</v>
      </c>
      <c r="B1864">
        <v>84375</v>
      </c>
      <c r="C1864">
        <v>3175</v>
      </c>
      <c r="D1864">
        <v>3025</v>
      </c>
      <c r="E1864">
        <v>2175</v>
      </c>
      <c r="F1864">
        <v>37025</v>
      </c>
      <c r="G1864">
        <v>30575</v>
      </c>
      <c r="H1864">
        <v>50175</v>
      </c>
    </row>
    <row r="1865" spans="1:8" x14ac:dyDescent="0.35">
      <c r="A1865" s="5" t="s">
        <v>67</v>
      </c>
      <c r="B1865">
        <v>19100</v>
      </c>
      <c r="C1865">
        <v>3025</v>
      </c>
      <c r="D1865">
        <v>1925</v>
      </c>
      <c r="E1865">
        <v>100</v>
      </c>
      <c r="F1865">
        <v>1925</v>
      </c>
      <c r="G1865">
        <v>4550</v>
      </c>
      <c r="H1865">
        <v>11075</v>
      </c>
    </row>
    <row r="1866" spans="1:8" x14ac:dyDescent="0.35">
      <c r="A1866" s="5" t="s">
        <v>75</v>
      </c>
    </row>
    <row r="1867" spans="1:8" x14ac:dyDescent="0.35">
      <c r="A1867" s="5" t="s">
        <v>76</v>
      </c>
    </row>
    <row r="1868" spans="1:8" x14ac:dyDescent="0.35">
      <c r="A1868" s="5" t="s">
        <v>77</v>
      </c>
    </row>
    <row r="1869" spans="1:8" x14ac:dyDescent="0.35">
      <c r="A1869" s="5" t="s">
        <v>78</v>
      </c>
    </row>
    <row r="1870" spans="1:8" x14ac:dyDescent="0.35">
      <c r="A1870" s="5" t="s">
        <v>79</v>
      </c>
    </row>
    <row r="1871" spans="1:8" x14ac:dyDescent="0.35">
      <c r="A1871" s="5" t="s">
        <v>112</v>
      </c>
    </row>
    <row r="1872" spans="1:8" x14ac:dyDescent="0.35">
      <c r="A1872" s="5" t="s">
        <v>88</v>
      </c>
    </row>
    <row r="1873" spans="1:8" x14ac:dyDescent="0.35">
      <c r="A1873" s="5" t="s">
        <v>72</v>
      </c>
    </row>
    <row r="1874" spans="1:8" x14ac:dyDescent="0.35">
      <c r="A1874" s="5" t="s">
        <v>73</v>
      </c>
    </row>
    <row r="1875" spans="1:8" x14ac:dyDescent="0.35">
      <c r="A1875" s="5" t="s">
        <v>74</v>
      </c>
    </row>
    <row r="1876" spans="1:8" x14ac:dyDescent="0.35">
      <c r="A1876" s="5" t="s">
        <v>4</v>
      </c>
      <c r="B1876" t="s">
        <v>80</v>
      </c>
      <c r="C1876" t="s">
        <v>81</v>
      </c>
      <c r="D1876" t="s">
        <v>5</v>
      </c>
      <c r="E1876" t="s">
        <v>6</v>
      </c>
      <c r="F1876" t="s">
        <v>7</v>
      </c>
      <c r="G1876" t="s">
        <v>82</v>
      </c>
      <c r="H1876" t="s">
        <v>83</v>
      </c>
    </row>
    <row r="1877" spans="1:8" x14ac:dyDescent="0.35">
      <c r="A1877" s="5" t="s">
        <v>19</v>
      </c>
      <c r="B1877">
        <v>6275</v>
      </c>
    </row>
    <row r="1878" spans="1:8" x14ac:dyDescent="0.35">
      <c r="A1878" s="5" t="s">
        <v>87</v>
      </c>
      <c r="B1878">
        <v>150</v>
      </c>
    </row>
    <row r="1879" spans="1:8" x14ac:dyDescent="0.35">
      <c r="A1879" s="5" t="s">
        <v>8</v>
      </c>
      <c r="B1879">
        <v>30000</v>
      </c>
      <c r="C1879">
        <v>4025</v>
      </c>
      <c r="D1879">
        <v>1900</v>
      </c>
      <c r="E1879">
        <v>50</v>
      </c>
      <c r="F1879">
        <v>5875</v>
      </c>
      <c r="G1879">
        <v>9725</v>
      </c>
      <c r="H1879">
        <v>15800</v>
      </c>
    </row>
    <row r="1880" spans="1:8" x14ac:dyDescent="0.35">
      <c r="A1880" s="5" t="s">
        <v>90</v>
      </c>
    </row>
    <row r="1881" spans="1:8" x14ac:dyDescent="0.35">
      <c r="A1881" s="5" t="s">
        <v>84</v>
      </c>
      <c r="B1881">
        <v>24250</v>
      </c>
      <c r="C1881">
        <v>5300</v>
      </c>
      <c r="D1881">
        <v>5000</v>
      </c>
      <c r="E1881">
        <v>125</v>
      </c>
      <c r="F1881">
        <v>1175</v>
      </c>
      <c r="G1881">
        <v>3850</v>
      </c>
      <c r="H1881">
        <v>14650</v>
      </c>
    </row>
    <row r="1882" spans="1:8" x14ac:dyDescent="0.35">
      <c r="A1882" s="5" t="s">
        <v>10</v>
      </c>
      <c r="B1882">
        <v>575550</v>
      </c>
      <c r="C1882">
        <v>123525</v>
      </c>
      <c r="D1882">
        <v>82025</v>
      </c>
      <c r="E1882">
        <v>331475</v>
      </c>
      <c r="F1882">
        <v>1275</v>
      </c>
      <c r="G1882">
        <v>4175</v>
      </c>
      <c r="H1882">
        <v>526225</v>
      </c>
    </row>
    <row r="1883" spans="1:8" x14ac:dyDescent="0.35">
      <c r="A1883" s="5" t="s">
        <v>27</v>
      </c>
      <c r="B1883">
        <v>31104700</v>
      </c>
    </row>
    <row r="1884" spans="1:8" x14ac:dyDescent="0.35">
      <c r="A1884" s="5" t="s">
        <v>11</v>
      </c>
      <c r="B1884">
        <v>2052850</v>
      </c>
      <c r="C1884">
        <v>3300</v>
      </c>
      <c r="D1884">
        <v>2100</v>
      </c>
      <c r="E1884">
        <v>2019975</v>
      </c>
      <c r="F1884">
        <v>8450</v>
      </c>
      <c r="G1884">
        <v>11600</v>
      </c>
      <c r="H1884">
        <v>2037500</v>
      </c>
    </row>
    <row r="1885" spans="1:8" x14ac:dyDescent="0.35">
      <c r="A1885" s="5" t="s">
        <v>22</v>
      </c>
      <c r="B1885">
        <v>25</v>
      </c>
    </row>
    <row r="1886" spans="1:8" x14ac:dyDescent="0.35">
      <c r="A1886" s="5" t="s">
        <v>23</v>
      </c>
      <c r="B1886">
        <v>75</v>
      </c>
    </row>
    <row r="1887" spans="1:8" x14ac:dyDescent="0.35">
      <c r="A1887" s="5" t="s">
        <v>23</v>
      </c>
      <c r="B1887">
        <v>275</v>
      </c>
    </row>
    <row r="1888" spans="1:8" x14ac:dyDescent="0.35">
      <c r="A1888" s="5" t="s">
        <v>23</v>
      </c>
      <c r="B1888">
        <v>50</v>
      </c>
    </row>
    <row r="1889" spans="1:8" x14ac:dyDescent="0.35">
      <c r="A1889" s="5" t="s">
        <v>23</v>
      </c>
      <c r="B1889">
        <v>50</v>
      </c>
    </row>
    <row r="1890" spans="1:8" x14ac:dyDescent="0.35">
      <c r="A1890" s="5" t="s">
        <v>23</v>
      </c>
      <c r="B1890">
        <v>50</v>
      </c>
    </row>
    <row r="1891" spans="1:8" x14ac:dyDescent="0.35">
      <c r="A1891" s="5" t="s">
        <v>23</v>
      </c>
      <c r="B1891">
        <v>50</v>
      </c>
    </row>
    <row r="1892" spans="1:8" x14ac:dyDescent="0.35">
      <c r="A1892" s="5" t="s">
        <v>23</v>
      </c>
      <c r="B1892">
        <v>50</v>
      </c>
    </row>
    <row r="1893" spans="1:8" x14ac:dyDescent="0.35">
      <c r="A1893" s="5" t="s">
        <v>23</v>
      </c>
      <c r="B1893">
        <v>50</v>
      </c>
    </row>
    <row r="1894" spans="1:8" x14ac:dyDescent="0.35">
      <c r="A1894" s="5" t="s">
        <v>23</v>
      </c>
      <c r="B1894">
        <v>75</v>
      </c>
    </row>
    <row r="1895" spans="1:8" x14ac:dyDescent="0.35">
      <c r="A1895" s="5" t="s">
        <v>24</v>
      </c>
      <c r="B1895">
        <v>50</v>
      </c>
    </row>
    <row r="1896" spans="1:8" x14ac:dyDescent="0.35">
      <c r="A1896" s="5" t="s">
        <v>14</v>
      </c>
      <c r="B1896">
        <v>143975</v>
      </c>
      <c r="C1896">
        <v>21325</v>
      </c>
      <c r="D1896">
        <v>11250</v>
      </c>
      <c r="E1896">
        <v>97375</v>
      </c>
      <c r="F1896">
        <v>2000</v>
      </c>
      <c r="G1896">
        <v>4825</v>
      </c>
      <c r="H1896">
        <v>117375</v>
      </c>
    </row>
    <row r="1897" spans="1:8" x14ac:dyDescent="0.35">
      <c r="A1897" s="5" t="s">
        <v>15</v>
      </c>
      <c r="B1897">
        <v>22175</v>
      </c>
      <c r="C1897">
        <v>4725</v>
      </c>
      <c r="D1897">
        <v>4175</v>
      </c>
      <c r="E1897">
        <v>150</v>
      </c>
      <c r="F1897">
        <v>1200</v>
      </c>
      <c r="G1897">
        <v>3725</v>
      </c>
      <c r="H1897">
        <v>13275</v>
      </c>
    </row>
    <row r="1898" spans="1:8" x14ac:dyDescent="0.35">
      <c r="A1898" s="5" t="s">
        <v>12</v>
      </c>
      <c r="B1898">
        <v>25550</v>
      </c>
      <c r="C1898">
        <v>4875</v>
      </c>
      <c r="D1898">
        <v>4975</v>
      </c>
      <c r="E1898">
        <v>1850</v>
      </c>
      <c r="F1898">
        <v>1175</v>
      </c>
      <c r="G1898">
        <v>3775</v>
      </c>
      <c r="H1898">
        <v>16450</v>
      </c>
    </row>
    <row r="1899" spans="1:8" x14ac:dyDescent="0.35">
      <c r="A1899" s="5" t="s">
        <v>9</v>
      </c>
      <c r="B1899">
        <v>18800</v>
      </c>
      <c r="C1899">
        <v>3075</v>
      </c>
      <c r="D1899">
        <v>1875</v>
      </c>
      <c r="E1899">
        <v>100</v>
      </c>
      <c r="F1899">
        <v>1825</v>
      </c>
      <c r="G1899">
        <v>4525</v>
      </c>
      <c r="H1899">
        <v>10750</v>
      </c>
    </row>
    <row r="1900" spans="1:8" x14ac:dyDescent="0.35">
      <c r="A1900" s="5" t="s">
        <v>20</v>
      </c>
      <c r="B1900">
        <v>350</v>
      </c>
    </row>
    <row r="1901" spans="1:8" x14ac:dyDescent="0.35">
      <c r="A1901" s="5" t="s">
        <v>21</v>
      </c>
      <c r="B1901">
        <v>175</v>
      </c>
    </row>
    <row r="1902" spans="1:8" x14ac:dyDescent="0.35">
      <c r="A1902" s="5" t="s">
        <v>20</v>
      </c>
      <c r="B1902">
        <v>350</v>
      </c>
    </row>
    <row r="1903" spans="1:8" x14ac:dyDescent="0.35">
      <c r="A1903" s="5" t="s">
        <v>21</v>
      </c>
      <c r="B1903">
        <v>175</v>
      </c>
    </row>
    <row r="1904" spans="1:8" x14ac:dyDescent="0.35">
      <c r="A1904" s="5" t="s">
        <v>20</v>
      </c>
      <c r="B1904">
        <v>350</v>
      </c>
    </row>
    <row r="1905" spans="1:8" x14ac:dyDescent="0.35">
      <c r="A1905" s="5" t="s">
        <v>21</v>
      </c>
      <c r="B1905">
        <v>175</v>
      </c>
    </row>
    <row r="1906" spans="1:8" x14ac:dyDescent="0.35">
      <c r="A1906" s="5" t="s">
        <v>20</v>
      </c>
      <c r="B1906">
        <v>350</v>
      </c>
    </row>
    <row r="1907" spans="1:8" x14ac:dyDescent="0.35">
      <c r="A1907" s="5" t="s">
        <v>21</v>
      </c>
      <c r="B1907">
        <v>175</v>
      </c>
    </row>
    <row r="1908" spans="1:8" x14ac:dyDescent="0.35">
      <c r="A1908" s="5" t="s">
        <v>20</v>
      </c>
      <c r="B1908">
        <v>350</v>
      </c>
    </row>
    <row r="1909" spans="1:8" x14ac:dyDescent="0.35">
      <c r="A1909" s="5" t="s">
        <v>21</v>
      </c>
      <c r="B1909">
        <v>175</v>
      </c>
    </row>
    <row r="1910" spans="1:8" x14ac:dyDescent="0.35">
      <c r="A1910" s="5" t="s">
        <v>20</v>
      </c>
      <c r="B1910">
        <v>350</v>
      </c>
    </row>
    <row r="1911" spans="1:8" x14ac:dyDescent="0.35">
      <c r="A1911" s="5" t="s">
        <v>21</v>
      </c>
      <c r="B1911">
        <v>175</v>
      </c>
    </row>
    <row r="1912" spans="1:8" x14ac:dyDescent="0.35">
      <c r="A1912" s="5" t="s">
        <v>9</v>
      </c>
      <c r="B1912">
        <v>18675</v>
      </c>
      <c r="C1912">
        <v>3075</v>
      </c>
      <c r="D1912">
        <v>1875</v>
      </c>
      <c r="E1912">
        <v>100</v>
      </c>
      <c r="F1912">
        <v>1825</v>
      </c>
      <c r="G1912">
        <v>4600</v>
      </c>
      <c r="H1912">
        <v>10550</v>
      </c>
    </row>
    <row r="1913" spans="1:8" x14ac:dyDescent="0.35">
      <c r="A1913" s="5" t="s">
        <v>20</v>
      </c>
      <c r="B1913">
        <v>350</v>
      </c>
    </row>
    <row r="1914" spans="1:8" x14ac:dyDescent="0.35">
      <c r="A1914" s="5" t="s">
        <v>21</v>
      </c>
      <c r="B1914">
        <v>175</v>
      </c>
    </row>
    <row r="1915" spans="1:8" x14ac:dyDescent="0.35">
      <c r="A1915" s="5" t="s">
        <v>20</v>
      </c>
      <c r="B1915">
        <v>350</v>
      </c>
    </row>
    <row r="1916" spans="1:8" x14ac:dyDescent="0.35">
      <c r="A1916" s="5" t="s">
        <v>21</v>
      </c>
      <c r="B1916">
        <v>175</v>
      </c>
    </row>
    <row r="1917" spans="1:8" x14ac:dyDescent="0.35">
      <c r="A1917" s="5" t="s">
        <v>20</v>
      </c>
      <c r="B1917">
        <v>350</v>
      </c>
    </row>
    <row r="1918" spans="1:8" x14ac:dyDescent="0.35">
      <c r="A1918" s="5" t="s">
        <v>21</v>
      </c>
      <c r="B1918">
        <v>175</v>
      </c>
    </row>
    <row r="1919" spans="1:8" x14ac:dyDescent="0.35">
      <c r="A1919" s="5" t="s">
        <v>20</v>
      </c>
      <c r="B1919">
        <v>350</v>
      </c>
    </row>
    <row r="1920" spans="1:8" x14ac:dyDescent="0.35">
      <c r="A1920" s="5" t="s">
        <v>21</v>
      </c>
      <c r="B1920">
        <v>175</v>
      </c>
    </row>
    <row r="1921" spans="1:8" x14ac:dyDescent="0.35">
      <c r="A1921" s="5" t="s">
        <v>20</v>
      </c>
      <c r="B1921">
        <v>350</v>
      </c>
    </row>
    <row r="1922" spans="1:8" x14ac:dyDescent="0.35">
      <c r="A1922" s="5" t="s">
        <v>21</v>
      </c>
      <c r="B1922">
        <v>175</v>
      </c>
    </row>
    <row r="1923" spans="1:8" x14ac:dyDescent="0.35">
      <c r="A1923" s="5" t="s">
        <v>9</v>
      </c>
      <c r="B1923">
        <v>18725</v>
      </c>
      <c r="C1923">
        <v>3125</v>
      </c>
      <c r="D1923">
        <v>1900</v>
      </c>
      <c r="E1923">
        <v>100</v>
      </c>
      <c r="F1923">
        <v>1825</v>
      </c>
      <c r="G1923">
        <v>4600</v>
      </c>
      <c r="H1923">
        <v>10550</v>
      </c>
    </row>
    <row r="1924" spans="1:8" x14ac:dyDescent="0.35">
      <c r="A1924" s="5" t="s">
        <v>9</v>
      </c>
      <c r="B1924">
        <v>18725</v>
      </c>
      <c r="C1924">
        <v>3100</v>
      </c>
      <c r="D1924">
        <v>1875</v>
      </c>
      <c r="E1924">
        <v>100</v>
      </c>
      <c r="F1924">
        <v>1900</v>
      </c>
      <c r="G1924">
        <v>4525</v>
      </c>
      <c r="H1924">
        <v>10650</v>
      </c>
    </row>
    <row r="1925" spans="1:8" x14ac:dyDescent="0.35">
      <c r="A1925" s="5" t="s">
        <v>9</v>
      </c>
      <c r="B1925">
        <v>18700</v>
      </c>
      <c r="C1925">
        <v>3050</v>
      </c>
      <c r="D1925">
        <v>1900</v>
      </c>
      <c r="E1925">
        <v>100</v>
      </c>
      <c r="F1925">
        <v>1825</v>
      </c>
      <c r="G1925">
        <v>4550</v>
      </c>
      <c r="H1925">
        <v>10650</v>
      </c>
    </row>
    <row r="1926" spans="1:8" x14ac:dyDescent="0.35">
      <c r="A1926" s="5" t="s">
        <v>9</v>
      </c>
      <c r="B1926">
        <v>18800</v>
      </c>
      <c r="C1926">
        <v>3025</v>
      </c>
      <c r="D1926">
        <v>1875</v>
      </c>
      <c r="E1926">
        <v>100</v>
      </c>
      <c r="F1926">
        <v>1825</v>
      </c>
      <c r="G1926">
        <v>4650</v>
      </c>
      <c r="H1926">
        <v>10675</v>
      </c>
    </row>
    <row r="1927" spans="1:8" x14ac:dyDescent="0.35">
      <c r="A1927" s="5" t="s">
        <v>9</v>
      </c>
      <c r="B1927">
        <v>18725</v>
      </c>
      <c r="C1927">
        <v>3025</v>
      </c>
      <c r="D1927">
        <v>1875</v>
      </c>
      <c r="E1927">
        <v>100</v>
      </c>
      <c r="F1927">
        <v>1825</v>
      </c>
      <c r="G1927">
        <v>4600</v>
      </c>
      <c r="H1927">
        <v>10650</v>
      </c>
    </row>
    <row r="1928" spans="1:8" x14ac:dyDescent="0.35">
      <c r="A1928" s="5" t="s">
        <v>9</v>
      </c>
      <c r="B1928">
        <v>18775</v>
      </c>
      <c r="C1928">
        <v>3050</v>
      </c>
      <c r="D1928">
        <v>1875</v>
      </c>
      <c r="E1928">
        <v>100</v>
      </c>
      <c r="F1928">
        <v>1825</v>
      </c>
      <c r="G1928">
        <v>4525</v>
      </c>
      <c r="H1928">
        <v>10750</v>
      </c>
    </row>
    <row r="1929" spans="1:8" x14ac:dyDescent="0.35">
      <c r="A1929" s="5" t="s">
        <v>9</v>
      </c>
      <c r="B1929">
        <v>18775</v>
      </c>
      <c r="C1929">
        <v>3000</v>
      </c>
      <c r="D1929">
        <v>1875</v>
      </c>
      <c r="E1929">
        <v>100</v>
      </c>
      <c r="F1929">
        <v>1900</v>
      </c>
      <c r="G1929">
        <v>4575</v>
      </c>
      <c r="H1929">
        <v>10750</v>
      </c>
    </row>
    <row r="1930" spans="1:8" x14ac:dyDescent="0.35">
      <c r="A1930" s="5" t="s">
        <v>9</v>
      </c>
      <c r="B1930">
        <v>18725</v>
      </c>
      <c r="C1930">
        <v>3075</v>
      </c>
      <c r="D1930">
        <v>1875</v>
      </c>
      <c r="E1930">
        <v>100</v>
      </c>
      <c r="F1930">
        <v>1825</v>
      </c>
      <c r="G1930">
        <v>4550</v>
      </c>
      <c r="H1930">
        <v>10650</v>
      </c>
    </row>
    <row r="1931" spans="1:8" x14ac:dyDescent="0.35">
      <c r="A1931" s="5" t="s">
        <v>9</v>
      </c>
      <c r="B1931">
        <v>18700</v>
      </c>
      <c r="C1931">
        <v>3025</v>
      </c>
      <c r="D1931">
        <v>1875</v>
      </c>
      <c r="E1931">
        <v>100</v>
      </c>
      <c r="F1931">
        <v>1825</v>
      </c>
      <c r="G1931">
        <v>4575</v>
      </c>
      <c r="H1931">
        <v>10650</v>
      </c>
    </row>
    <row r="1932" spans="1:8" x14ac:dyDescent="0.35">
      <c r="A1932" s="5" t="s">
        <v>9</v>
      </c>
      <c r="B1932">
        <v>18800</v>
      </c>
      <c r="C1932">
        <v>3050</v>
      </c>
      <c r="D1932">
        <v>1875</v>
      </c>
      <c r="E1932">
        <v>100</v>
      </c>
      <c r="F1932">
        <v>1825</v>
      </c>
      <c r="G1932">
        <v>4550</v>
      </c>
      <c r="H1932">
        <v>10750</v>
      </c>
    </row>
    <row r="1933" spans="1:8" x14ac:dyDescent="0.35">
      <c r="A1933" s="5" t="s">
        <v>9</v>
      </c>
      <c r="B1933">
        <v>18825</v>
      </c>
      <c r="C1933">
        <v>3000</v>
      </c>
      <c r="D1933">
        <v>1875</v>
      </c>
      <c r="E1933">
        <v>100</v>
      </c>
      <c r="F1933">
        <v>1900</v>
      </c>
      <c r="G1933">
        <v>4525</v>
      </c>
      <c r="H1933">
        <v>10850</v>
      </c>
    </row>
    <row r="1934" spans="1:8" x14ac:dyDescent="0.35">
      <c r="A1934" s="5" t="s">
        <v>9</v>
      </c>
      <c r="B1934">
        <v>18725</v>
      </c>
      <c r="C1934">
        <v>3075</v>
      </c>
      <c r="D1934">
        <v>1875</v>
      </c>
      <c r="E1934">
        <v>100</v>
      </c>
      <c r="F1934">
        <v>1900</v>
      </c>
      <c r="G1934">
        <v>4550</v>
      </c>
      <c r="H1934">
        <v>10650</v>
      </c>
    </row>
    <row r="1935" spans="1:8" x14ac:dyDescent="0.35">
      <c r="A1935" s="5" t="s">
        <v>9</v>
      </c>
      <c r="B1935">
        <v>18800</v>
      </c>
      <c r="C1935">
        <v>3050</v>
      </c>
      <c r="D1935">
        <v>1900</v>
      </c>
      <c r="E1935">
        <v>100</v>
      </c>
      <c r="F1935">
        <v>1825</v>
      </c>
      <c r="G1935">
        <v>4550</v>
      </c>
      <c r="H1935">
        <v>10750</v>
      </c>
    </row>
    <row r="1936" spans="1:8" x14ac:dyDescent="0.35">
      <c r="A1936" s="5" t="s">
        <v>9</v>
      </c>
      <c r="B1936">
        <v>18675</v>
      </c>
      <c r="C1936">
        <v>3075</v>
      </c>
      <c r="D1936">
        <v>1875</v>
      </c>
      <c r="E1936">
        <v>100</v>
      </c>
      <c r="F1936">
        <v>1825</v>
      </c>
      <c r="G1936">
        <v>4500</v>
      </c>
      <c r="H1936">
        <v>10650</v>
      </c>
    </row>
    <row r="1937" spans="1:8" x14ac:dyDescent="0.35">
      <c r="A1937" s="5" t="s">
        <v>9</v>
      </c>
      <c r="B1937">
        <v>18800</v>
      </c>
      <c r="C1937">
        <v>3000</v>
      </c>
      <c r="D1937">
        <v>1875</v>
      </c>
      <c r="E1937">
        <v>100</v>
      </c>
      <c r="F1937">
        <v>1825</v>
      </c>
      <c r="G1937">
        <v>4575</v>
      </c>
      <c r="H1937">
        <v>10775</v>
      </c>
    </row>
    <row r="1938" spans="1:8" x14ac:dyDescent="0.35">
      <c r="A1938" s="5" t="s">
        <v>9</v>
      </c>
      <c r="B1938">
        <v>18775</v>
      </c>
      <c r="C1938">
        <v>3025</v>
      </c>
      <c r="D1938">
        <v>1900</v>
      </c>
      <c r="E1938">
        <v>100</v>
      </c>
      <c r="F1938">
        <v>1825</v>
      </c>
      <c r="G1938">
        <v>4625</v>
      </c>
      <c r="H1938">
        <v>10675</v>
      </c>
    </row>
    <row r="1939" spans="1:8" x14ac:dyDescent="0.35">
      <c r="A1939" s="5" t="s">
        <v>9</v>
      </c>
      <c r="B1939">
        <v>18725</v>
      </c>
      <c r="C1939">
        <v>3000</v>
      </c>
      <c r="D1939">
        <v>1875</v>
      </c>
      <c r="E1939">
        <v>100</v>
      </c>
      <c r="F1939">
        <v>1825</v>
      </c>
      <c r="G1939">
        <v>4600</v>
      </c>
      <c r="H1939">
        <v>10675</v>
      </c>
    </row>
    <row r="1940" spans="1:8" x14ac:dyDescent="0.35">
      <c r="A1940" s="5" t="s">
        <v>9</v>
      </c>
      <c r="B1940">
        <v>18725</v>
      </c>
      <c r="C1940">
        <v>3025</v>
      </c>
      <c r="D1940">
        <v>1875</v>
      </c>
      <c r="E1940">
        <v>100</v>
      </c>
      <c r="F1940">
        <v>1825</v>
      </c>
      <c r="G1940">
        <v>4500</v>
      </c>
      <c r="H1940">
        <v>10750</v>
      </c>
    </row>
    <row r="1941" spans="1:8" x14ac:dyDescent="0.35">
      <c r="A1941" s="5" t="s">
        <v>13</v>
      </c>
      <c r="B1941">
        <v>133175</v>
      </c>
      <c r="C1941">
        <v>3950</v>
      </c>
      <c r="D1941">
        <v>3200</v>
      </c>
      <c r="E1941">
        <v>106275</v>
      </c>
      <c r="F1941">
        <v>4875</v>
      </c>
      <c r="G1941">
        <v>7475</v>
      </c>
      <c r="H1941">
        <v>121300</v>
      </c>
    </row>
    <row r="1942" spans="1:8" x14ac:dyDescent="0.35">
      <c r="A1942" s="5" t="s">
        <v>12</v>
      </c>
      <c r="B1942">
        <v>24925</v>
      </c>
      <c r="C1942">
        <v>4850</v>
      </c>
      <c r="D1942">
        <v>4900</v>
      </c>
      <c r="E1942">
        <v>1850</v>
      </c>
      <c r="F1942">
        <v>1175</v>
      </c>
      <c r="G1942">
        <v>3800</v>
      </c>
      <c r="H1942">
        <v>15825</v>
      </c>
    </row>
    <row r="1943" spans="1:8" x14ac:dyDescent="0.35">
      <c r="A1943" s="5" t="s">
        <v>25</v>
      </c>
      <c r="B1943">
        <v>21150</v>
      </c>
      <c r="C1943">
        <v>3975</v>
      </c>
      <c r="D1943">
        <v>2800</v>
      </c>
      <c r="E1943">
        <v>250</v>
      </c>
      <c r="F1943">
        <v>1775</v>
      </c>
      <c r="G1943">
        <v>4575</v>
      </c>
      <c r="H1943">
        <v>12150</v>
      </c>
    </row>
    <row r="1944" spans="1:8" x14ac:dyDescent="0.35">
      <c r="A1944" s="5" t="s">
        <v>26</v>
      </c>
      <c r="B1944">
        <v>20800</v>
      </c>
      <c r="C1944">
        <v>3325</v>
      </c>
      <c r="D1944">
        <v>1875</v>
      </c>
      <c r="E1944">
        <v>100</v>
      </c>
      <c r="F1944">
        <v>2525</v>
      </c>
      <c r="G1944">
        <v>5375</v>
      </c>
      <c r="H1944">
        <v>11650</v>
      </c>
    </row>
    <row r="1945" spans="1:8" x14ac:dyDescent="0.35">
      <c r="A1945" s="5" t="s">
        <v>16</v>
      </c>
      <c r="B1945">
        <v>20950</v>
      </c>
      <c r="C1945">
        <v>3175</v>
      </c>
      <c r="D1945">
        <v>1875</v>
      </c>
      <c r="E1945">
        <v>1700</v>
      </c>
      <c r="F1945">
        <v>1925</v>
      </c>
      <c r="G1945">
        <v>4575</v>
      </c>
      <c r="H1945">
        <v>12750</v>
      </c>
    </row>
    <row r="1946" spans="1:8" x14ac:dyDescent="0.35">
      <c r="A1946" s="5" t="s">
        <v>85</v>
      </c>
      <c r="B1946">
        <v>624575</v>
      </c>
      <c r="C1946">
        <v>3925</v>
      </c>
      <c r="D1946">
        <v>3025</v>
      </c>
      <c r="E1946">
        <v>604475</v>
      </c>
      <c r="F1946">
        <v>1175</v>
      </c>
      <c r="G1946">
        <v>3750</v>
      </c>
      <c r="H1946">
        <v>616450</v>
      </c>
    </row>
    <row r="1947" spans="1:8" x14ac:dyDescent="0.35">
      <c r="A1947" s="5" t="s">
        <v>86</v>
      </c>
      <c r="B1947">
        <v>286875</v>
      </c>
      <c r="C1947">
        <v>3075</v>
      </c>
      <c r="D1947">
        <v>1950</v>
      </c>
      <c r="E1947">
        <v>268975</v>
      </c>
      <c r="F1947">
        <v>1150</v>
      </c>
      <c r="G1947">
        <v>3800</v>
      </c>
      <c r="H1947">
        <v>279550</v>
      </c>
    </row>
    <row r="1948" spans="1:8" x14ac:dyDescent="0.35">
      <c r="A1948" s="5" t="s">
        <v>29</v>
      </c>
      <c r="B1948">
        <v>73650</v>
      </c>
      <c r="C1948">
        <v>3100</v>
      </c>
      <c r="D1948">
        <v>2200</v>
      </c>
      <c r="E1948">
        <v>44950</v>
      </c>
      <c r="F1948">
        <v>6875</v>
      </c>
      <c r="G1948">
        <v>7550</v>
      </c>
      <c r="H1948">
        <v>62550</v>
      </c>
    </row>
    <row r="1949" spans="1:8" x14ac:dyDescent="0.35">
      <c r="A1949" s="5" t="s">
        <v>28</v>
      </c>
      <c r="B1949">
        <v>84525</v>
      </c>
      <c r="C1949">
        <v>3200</v>
      </c>
      <c r="D1949">
        <v>3000</v>
      </c>
      <c r="E1949">
        <v>2175</v>
      </c>
      <c r="F1949">
        <v>37050</v>
      </c>
      <c r="G1949">
        <v>30500</v>
      </c>
      <c r="H1949">
        <v>50375</v>
      </c>
    </row>
    <row r="1950" spans="1:8" x14ac:dyDescent="0.35">
      <c r="A1950" s="5" t="s">
        <v>67</v>
      </c>
      <c r="B1950">
        <v>18800</v>
      </c>
      <c r="C1950">
        <v>3025</v>
      </c>
      <c r="D1950">
        <v>1925</v>
      </c>
      <c r="E1950">
        <v>100</v>
      </c>
      <c r="F1950">
        <v>1925</v>
      </c>
      <c r="G1950">
        <v>4575</v>
      </c>
      <c r="H1950">
        <v>10750</v>
      </c>
    </row>
    <row r="1951" spans="1:8" x14ac:dyDescent="0.35">
      <c r="A1951" s="5" t="s">
        <v>75</v>
      </c>
    </row>
    <row r="1952" spans="1:8" x14ac:dyDescent="0.35">
      <c r="A1952" s="5" t="s">
        <v>76</v>
      </c>
    </row>
    <row r="1953" spans="1:8" x14ac:dyDescent="0.35">
      <c r="A1953" s="5" t="s">
        <v>77</v>
      </c>
    </row>
    <row r="1954" spans="1:8" x14ac:dyDescent="0.35">
      <c r="A1954" s="5" t="s">
        <v>78</v>
      </c>
    </row>
    <row r="1955" spans="1:8" x14ac:dyDescent="0.35">
      <c r="A1955" s="5" t="s">
        <v>79</v>
      </c>
    </row>
    <row r="1956" spans="1:8" x14ac:dyDescent="0.35">
      <c r="A1956" s="5" t="s">
        <v>113</v>
      </c>
    </row>
    <row r="1957" spans="1:8" x14ac:dyDescent="0.35">
      <c r="A1957" s="5" t="s">
        <v>88</v>
      </c>
    </row>
    <row r="1958" spans="1:8" x14ac:dyDescent="0.35">
      <c r="A1958" s="5" t="s">
        <v>72</v>
      </c>
    </row>
    <row r="1959" spans="1:8" x14ac:dyDescent="0.35">
      <c r="A1959" s="5" t="s">
        <v>73</v>
      </c>
    </row>
    <row r="1960" spans="1:8" x14ac:dyDescent="0.35">
      <c r="A1960" s="5" t="s">
        <v>74</v>
      </c>
    </row>
    <row r="1961" spans="1:8" x14ac:dyDescent="0.35">
      <c r="A1961" s="5" t="s">
        <v>4</v>
      </c>
      <c r="B1961" t="s">
        <v>80</v>
      </c>
      <c r="C1961" t="s">
        <v>81</v>
      </c>
      <c r="D1961" t="s">
        <v>5</v>
      </c>
      <c r="E1961" t="s">
        <v>6</v>
      </c>
      <c r="F1961" t="s">
        <v>7</v>
      </c>
      <c r="G1961" t="s">
        <v>82</v>
      </c>
      <c r="H1961" t="s">
        <v>83</v>
      </c>
    </row>
    <row r="1962" spans="1:8" x14ac:dyDescent="0.35">
      <c r="A1962" s="5" t="s">
        <v>19</v>
      </c>
      <c r="B1962">
        <v>5625</v>
      </c>
    </row>
    <row r="1963" spans="1:8" x14ac:dyDescent="0.35">
      <c r="A1963" s="5" t="s">
        <v>87</v>
      </c>
      <c r="B1963">
        <v>150</v>
      </c>
    </row>
    <row r="1964" spans="1:8" x14ac:dyDescent="0.35">
      <c r="A1964" s="5" t="s">
        <v>8</v>
      </c>
      <c r="B1964">
        <v>29400</v>
      </c>
      <c r="C1964">
        <v>4025</v>
      </c>
      <c r="D1964">
        <v>1875</v>
      </c>
      <c r="E1964">
        <v>50</v>
      </c>
      <c r="F1964">
        <v>5900</v>
      </c>
      <c r="G1964">
        <v>9725</v>
      </c>
      <c r="H1964">
        <v>15200</v>
      </c>
    </row>
    <row r="1965" spans="1:8" x14ac:dyDescent="0.35">
      <c r="A1965" s="5" t="s">
        <v>90</v>
      </c>
    </row>
    <row r="1966" spans="1:8" x14ac:dyDescent="0.35">
      <c r="A1966" s="5" t="s">
        <v>84</v>
      </c>
      <c r="B1966">
        <v>23000</v>
      </c>
      <c r="C1966">
        <v>5350</v>
      </c>
      <c r="D1966">
        <v>5000</v>
      </c>
      <c r="E1966">
        <v>125</v>
      </c>
      <c r="F1966">
        <v>1175</v>
      </c>
      <c r="G1966">
        <v>3850</v>
      </c>
      <c r="H1966">
        <v>13350</v>
      </c>
    </row>
    <row r="1967" spans="1:8" x14ac:dyDescent="0.35">
      <c r="A1967" s="5" t="s">
        <v>10</v>
      </c>
      <c r="B1967">
        <v>575100</v>
      </c>
      <c r="C1967">
        <v>123400</v>
      </c>
      <c r="D1967">
        <v>82025</v>
      </c>
      <c r="E1967">
        <v>331475</v>
      </c>
      <c r="F1967">
        <v>1275</v>
      </c>
      <c r="G1967">
        <v>4150</v>
      </c>
      <c r="H1967">
        <v>525925</v>
      </c>
    </row>
    <row r="1968" spans="1:8" x14ac:dyDescent="0.35">
      <c r="A1968" s="5" t="s">
        <v>27</v>
      </c>
      <c r="B1968">
        <v>30952825</v>
      </c>
    </row>
    <row r="1969" spans="1:8" x14ac:dyDescent="0.35">
      <c r="A1969" s="5" t="s">
        <v>11</v>
      </c>
      <c r="B1969">
        <v>2053325</v>
      </c>
      <c r="C1969">
        <v>3300</v>
      </c>
      <c r="D1969">
        <v>2125</v>
      </c>
      <c r="E1969">
        <v>2019625</v>
      </c>
      <c r="F1969">
        <v>8450</v>
      </c>
      <c r="G1969">
        <v>11675</v>
      </c>
      <c r="H1969">
        <v>2037900</v>
      </c>
    </row>
    <row r="1970" spans="1:8" x14ac:dyDescent="0.35">
      <c r="A1970" s="5" t="s">
        <v>22</v>
      </c>
      <c r="B1970">
        <v>25</v>
      </c>
    </row>
    <row r="1971" spans="1:8" x14ac:dyDescent="0.35">
      <c r="A1971" s="5" t="s">
        <v>23</v>
      </c>
      <c r="B1971">
        <v>75</v>
      </c>
    </row>
    <row r="1972" spans="1:8" x14ac:dyDescent="0.35">
      <c r="A1972" s="5" t="s">
        <v>23</v>
      </c>
      <c r="B1972">
        <v>275</v>
      </c>
    </row>
    <row r="1973" spans="1:8" x14ac:dyDescent="0.35">
      <c r="A1973" s="5" t="s">
        <v>23</v>
      </c>
      <c r="B1973">
        <v>50</v>
      </c>
    </row>
    <row r="1974" spans="1:8" x14ac:dyDescent="0.35">
      <c r="A1974" s="5" t="s">
        <v>23</v>
      </c>
      <c r="B1974">
        <v>50</v>
      </c>
    </row>
    <row r="1975" spans="1:8" x14ac:dyDescent="0.35">
      <c r="A1975" s="5" t="s">
        <v>23</v>
      </c>
      <c r="B1975">
        <v>50</v>
      </c>
    </row>
    <row r="1976" spans="1:8" x14ac:dyDescent="0.35">
      <c r="A1976" s="5" t="s">
        <v>23</v>
      </c>
      <c r="B1976">
        <v>50</v>
      </c>
    </row>
    <row r="1977" spans="1:8" x14ac:dyDescent="0.35">
      <c r="A1977" s="5" t="s">
        <v>23</v>
      </c>
      <c r="B1977">
        <v>50</v>
      </c>
    </row>
    <row r="1978" spans="1:8" x14ac:dyDescent="0.35">
      <c r="A1978" s="5" t="s">
        <v>23</v>
      </c>
      <c r="B1978">
        <v>50</v>
      </c>
    </row>
    <row r="1979" spans="1:8" x14ac:dyDescent="0.35">
      <c r="A1979" s="5" t="s">
        <v>23</v>
      </c>
      <c r="B1979">
        <v>75</v>
      </c>
    </row>
    <row r="1980" spans="1:8" x14ac:dyDescent="0.35">
      <c r="A1980" s="5" t="s">
        <v>24</v>
      </c>
      <c r="B1980">
        <v>50</v>
      </c>
    </row>
    <row r="1981" spans="1:8" x14ac:dyDescent="0.35">
      <c r="A1981" s="5" t="s">
        <v>14</v>
      </c>
      <c r="B1981">
        <v>145750</v>
      </c>
      <c r="C1981">
        <v>21275</v>
      </c>
      <c r="D1981">
        <v>11225</v>
      </c>
      <c r="E1981">
        <v>97375</v>
      </c>
      <c r="F1981">
        <v>2025</v>
      </c>
      <c r="G1981">
        <v>4850</v>
      </c>
      <c r="H1981">
        <v>119175</v>
      </c>
    </row>
    <row r="1982" spans="1:8" x14ac:dyDescent="0.35">
      <c r="A1982" s="5" t="s">
        <v>15</v>
      </c>
      <c r="B1982">
        <v>21775</v>
      </c>
      <c r="C1982">
        <v>4750</v>
      </c>
      <c r="D1982">
        <v>4075</v>
      </c>
      <c r="E1982">
        <v>175</v>
      </c>
      <c r="F1982">
        <v>1100</v>
      </c>
      <c r="G1982">
        <v>3725</v>
      </c>
      <c r="H1982">
        <v>12850</v>
      </c>
    </row>
    <row r="1983" spans="1:8" x14ac:dyDescent="0.35">
      <c r="A1983" s="5" t="s">
        <v>12</v>
      </c>
      <c r="B1983">
        <v>24950</v>
      </c>
      <c r="C1983">
        <v>4875</v>
      </c>
      <c r="D1983">
        <v>4900</v>
      </c>
      <c r="E1983">
        <v>1850</v>
      </c>
      <c r="F1983">
        <v>1175</v>
      </c>
      <c r="G1983">
        <v>3775</v>
      </c>
      <c r="H1983">
        <v>15850</v>
      </c>
    </row>
    <row r="1984" spans="1:8" x14ac:dyDescent="0.35">
      <c r="A1984" s="5" t="s">
        <v>9</v>
      </c>
      <c r="B1984">
        <v>18800</v>
      </c>
      <c r="C1984">
        <v>3050</v>
      </c>
      <c r="D1984">
        <v>1875</v>
      </c>
      <c r="E1984">
        <v>100</v>
      </c>
      <c r="F1984">
        <v>1825</v>
      </c>
      <c r="G1984">
        <v>4650</v>
      </c>
      <c r="H1984">
        <v>10650</v>
      </c>
    </row>
    <row r="1985" spans="1:8" x14ac:dyDescent="0.35">
      <c r="A1985" s="5" t="s">
        <v>20</v>
      </c>
      <c r="B1985">
        <v>375</v>
      </c>
    </row>
    <row r="1986" spans="1:8" x14ac:dyDescent="0.35">
      <c r="A1986" s="5" t="s">
        <v>21</v>
      </c>
      <c r="B1986">
        <v>175</v>
      </c>
    </row>
    <row r="1987" spans="1:8" x14ac:dyDescent="0.35">
      <c r="A1987" s="5" t="s">
        <v>20</v>
      </c>
      <c r="B1987">
        <v>350</v>
      </c>
    </row>
    <row r="1988" spans="1:8" x14ac:dyDescent="0.35">
      <c r="A1988" s="5" t="s">
        <v>21</v>
      </c>
      <c r="B1988">
        <v>175</v>
      </c>
    </row>
    <row r="1989" spans="1:8" x14ac:dyDescent="0.35">
      <c r="A1989" s="5" t="s">
        <v>20</v>
      </c>
      <c r="B1989">
        <v>350</v>
      </c>
    </row>
    <row r="1990" spans="1:8" x14ac:dyDescent="0.35">
      <c r="A1990" s="5" t="s">
        <v>21</v>
      </c>
      <c r="B1990">
        <v>175</v>
      </c>
    </row>
    <row r="1991" spans="1:8" x14ac:dyDescent="0.35">
      <c r="A1991" s="5" t="s">
        <v>20</v>
      </c>
      <c r="B1991">
        <v>350</v>
      </c>
    </row>
    <row r="1992" spans="1:8" x14ac:dyDescent="0.35">
      <c r="A1992" s="5" t="s">
        <v>21</v>
      </c>
      <c r="B1992">
        <v>175</v>
      </c>
    </row>
    <row r="1993" spans="1:8" x14ac:dyDescent="0.35">
      <c r="A1993" s="5" t="s">
        <v>20</v>
      </c>
      <c r="B1993">
        <v>350</v>
      </c>
    </row>
    <row r="1994" spans="1:8" x14ac:dyDescent="0.35">
      <c r="A1994" s="5" t="s">
        <v>21</v>
      </c>
      <c r="B1994">
        <v>175</v>
      </c>
    </row>
    <row r="1995" spans="1:8" x14ac:dyDescent="0.35">
      <c r="A1995" s="5" t="s">
        <v>20</v>
      </c>
      <c r="B1995">
        <v>350</v>
      </c>
    </row>
    <row r="1996" spans="1:8" x14ac:dyDescent="0.35">
      <c r="A1996" s="5" t="s">
        <v>21</v>
      </c>
      <c r="B1996">
        <v>175</v>
      </c>
    </row>
    <row r="1997" spans="1:8" x14ac:dyDescent="0.35">
      <c r="A1997" s="5" t="s">
        <v>9</v>
      </c>
      <c r="B1997">
        <v>18700</v>
      </c>
      <c r="C1997">
        <v>3075</v>
      </c>
      <c r="D1997">
        <v>1900</v>
      </c>
      <c r="E1997">
        <v>100</v>
      </c>
      <c r="F1997">
        <v>1825</v>
      </c>
      <c r="G1997">
        <v>4525</v>
      </c>
      <c r="H1997">
        <v>10650</v>
      </c>
    </row>
    <row r="1998" spans="1:8" x14ac:dyDescent="0.35">
      <c r="A1998" s="5" t="s">
        <v>20</v>
      </c>
      <c r="B1998">
        <v>350</v>
      </c>
    </row>
    <row r="1999" spans="1:8" x14ac:dyDescent="0.35">
      <c r="A1999" s="5" t="s">
        <v>21</v>
      </c>
      <c r="B1999">
        <v>175</v>
      </c>
    </row>
    <row r="2000" spans="1:8" x14ac:dyDescent="0.35">
      <c r="A2000" s="5" t="s">
        <v>20</v>
      </c>
      <c r="B2000">
        <v>350</v>
      </c>
    </row>
    <row r="2001" spans="1:8" x14ac:dyDescent="0.35">
      <c r="A2001" s="5" t="s">
        <v>21</v>
      </c>
      <c r="B2001">
        <v>175</v>
      </c>
    </row>
    <row r="2002" spans="1:8" x14ac:dyDescent="0.35">
      <c r="A2002" s="5" t="s">
        <v>20</v>
      </c>
      <c r="B2002">
        <v>350</v>
      </c>
    </row>
    <row r="2003" spans="1:8" x14ac:dyDescent="0.35">
      <c r="A2003" s="5" t="s">
        <v>21</v>
      </c>
      <c r="B2003">
        <v>175</v>
      </c>
    </row>
    <row r="2004" spans="1:8" x14ac:dyDescent="0.35">
      <c r="A2004" s="5" t="s">
        <v>20</v>
      </c>
      <c r="B2004">
        <v>350</v>
      </c>
    </row>
    <row r="2005" spans="1:8" x14ac:dyDescent="0.35">
      <c r="A2005" s="5" t="s">
        <v>21</v>
      </c>
      <c r="B2005">
        <v>175</v>
      </c>
    </row>
    <row r="2006" spans="1:8" x14ac:dyDescent="0.35">
      <c r="A2006" s="5" t="s">
        <v>20</v>
      </c>
      <c r="B2006">
        <v>350</v>
      </c>
    </row>
    <row r="2007" spans="1:8" x14ac:dyDescent="0.35">
      <c r="A2007" s="5" t="s">
        <v>21</v>
      </c>
      <c r="B2007">
        <v>175</v>
      </c>
    </row>
    <row r="2008" spans="1:8" x14ac:dyDescent="0.35">
      <c r="A2008" s="5" t="s">
        <v>9</v>
      </c>
      <c r="B2008">
        <v>18700</v>
      </c>
      <c r="C2008">
        <v>3050</v>
      </c>
      <c r="D2008">
        <v>1875</v>
      </c>
      <c r="E2008">
        <v>100</v>
      </c>
      <c r="F2008">
        <v>1825</v>
      </c>
      <c r="G2008">
        <v>4550</v>
      </c>
      <c r="H2008">
        <v>10650</v>
      </c>
    </row>
    <row r="2009" spans="1:8" x14ac:dyDescent="0.35">
      <c r="A2009" s="5" t="s">
        <v>9</v>
      </c>
      <c r="B2009">
        <v>18850</v>
      </c>
      <c r="C2009">
        <v>3150</v>
      </c>
      <c r="D2009">
        <v>1875</v>
      </c>
      <c r="E2009">
        <v>100</v>
      </c>
      <c r="F2009">
        <v>1825</v>
      </c>
      <c r="G2009">
        <v>4600</v>
      </c>
      <c r="H2009">
        <v>10650</v>
      </c>
    </row>
    <row r="2010" spans="1:8" x14ac:dyDescent="0.35">
      <c r="A2010" s="5" t="s">
        <v>9</v>
      </c>
      <c r="B2010">
        <v>18800</v>
      </c>
      <c r="C2010">
        <v>3050</v>
      </c>
      <c r="D2010">
        <v>1875</v>
      </c>
      <c r="E2010">
        <v>100</v>
      </c>
      <c r="F2010">
        <v>1825</v>
      </c>
      <c r="G2010">
        <v>4550</v>
      </c>
      <c r="H2010">
        <v>10750</v>
      </c>
    </row>
    <row r="2011" spans="1:8" x14ac:dyDescent="0.35">
      <c r="A2011" s="5" t="s">
        <v>9</v>
      </c>
      <c r="B2011">
        <v>18700</v>
      </c>
      <c r="C2011">
        <v>3050</v>
      </c>
      <c r="D2011">
        <v>1900</v>
      </c>
      <c r="E2011">
        <v>100</v>
      </c>
      <c r="F2011">
        <v>1825</v>
      </c>
      <c r="G2011">
        <v>4550</v>
      </c>
      <c r="H2011">
        <v>10650</v>
      </c>
    </row>
    <row r="2012" spans="1:8" x14ac:dyDescent="0.35">
      <c r="A2012" s="5" t="s">
        <v>9</v>
      </c>
      <c r="B2012">
        <v>18750</v>
      </c>
      <c r="C2012">
        <v>3025</v>
      </c>
      <c r="D2012">
        <v>1875</v>
      </c>
      <c r="E2012">
        <v>100</v>
      </c>
      <c r="F2012">
        <v>1825</v>
      </c>
      <c r="G2012">
        <v>4525</v>
      </c>
      <c r="H2012">
        <v>10750</v>
      </c>
    </row>
    <row r="2013" spans="1:8" x14ac:dyDescent="0.35">
      <c r="A2013" s="5" t="s">
        <v>9</v>
      </c>
      <c r="B2013">
        <v>18725</v>
      </c>
      <c r="C2013">
        <v>3025</v>
      </c>
      <c r="D2013">
        <v>1875</v>
      </c>
      <c r="E2013">
        <v>100</v>
      </c>
      <c r="F2013">
        <v>1825</v>
      </c>
      <c r="G2013">
        <v>4500</v>
      </c>
      <c r="H2013">
        <v>10750</v>
      </c>
    </row>
    <row r="2014" spans="1:8" x14ac:dyDescent="0.35">
      <c r="A2014" s="5" t="s">
        <v>9</v>
      </c>
      <c r="B2014">
        <v>18725</v>
      </c>
      <c r="C2014">
        <v>3025</v>
      </c>
      <c r="D2014">
        <v>1875</v>
      </c>
      <c r="E2014">
        <v>100</v>
      </c>
      <c r="F2014">
        <v>1825</v>
      </c>
      <c r="G2014">
        <v>4500</v>
      </c>
      <c r="H2014">
        <v>10750</v>
      </c>
    </row>
    <row r="2015" spans="1:8" x14ac:dyDescent="0.35">
      <c r="A2015" s="5" t="s">
        <v>9</v>
      </c>
      <c r="B2015">
        <v>18700</v>
      </c>
      <c r="C2015">
        <v>3050</v>
      </c>
      <c r="D2015">
        <v>1900</v>
      </c>
      <c r="E2015">
        <v>100</v>
      </c>
      <c r="F2015">
        <v>1825</v>
      </c>
      <c r="G2015">
        <v>4550</v>
      </c>
      <c r="H2015">
        <v>10650</v>
      </c>
    </row>
    <row r="2016" spans="1:8" x14ac:dyDescent="0.35">
      <c r="A2016" s="5" t="s">
        <v>9</v>
      </c>
      <c r="B2016">
        <v>18700</v>
      </c>
      <c r="C2016">
        <v>3000</v>
      </c>
      <c r="D2016">
        <v>1875</v>
      </c>
      <c r="E2016">
        <v>100</v>
      </c>
      <c r="F2016">
        <v>1825</v>
      </c>
      <c r="G2016">
        <v>4575</v>
      </c>
      <c r="H2016">
        <v>10675</v>
      </c>
    </row>
    <row r="2017" spans="1:8" x14ac:dyDescent="0.35">
      <c r="A2017" s="5" t="s">
        <v>9</v>
      </c>
      <c r="B2017">
        <v>18725</v>
      </c>
      <c r="C2017">
        <v>3075</v>
      </c>
      <c r="D2017">
        <v>1875</v>
      </c>
      <c r="E2017">
        <v>100</v>
      </c>
      <c r="F2017">
        <v>1900</v>
      </c>
      <c r="G2017">
        <v>4550</v>
      </c>
      <c r="H2017">
        <v>10650</v>
      </c>
    </row>
    <row r="2018" spans="1:8" x14ac:dyDescent="0.35">
      <c r="A2018" s="5" t="s">
        <v>9</v>
      </c>
      <c r="B2018">
        <v>18800</v>
      </c>
      <c r="C2018">
        <v>3050</v>
      </c>
      <c r="D2018">
        <v>1875</v>
      </c>
      <c r="E2018">
        <v>100</v>
      </c>
      <c r="F2018">
        <v>1825</v>
      </c>
      <c r="G2018">
        <v>4550</v>
      </c>
      <c r="H2018">
        <v>10750</v>
      </c>
    </row>
    <row r="2019" spans="1:8" x14ac:dyDescent="0.35">
      <c r="A2019" s="5" t="s">
        <v>9</v>
      </c>
      <c r="B2019">
        <v>18800</v>
      </c>
      <c r="C2019">
        <v>3075</v>
      </c>
      <c r="D2019">
        <v>1900</v>
      </c>
      <c r="E2019">
        <v>100</v>
      </c>
      <c r="F2019">
        <v>1825</v>
      </c>
      <c r="G2019">
        <v>4525</v>
      </c>
      <c r="H2019">
        <v>10750</v>
      </c>
    </row>
    <row r="2020" spans="1:8" x14ac:dyDescent="0.35">
      <c r="A2020" s="5" t="s">
        <v>9</v>
      </c>
      <c r="B2020">
        <v>18750</v>
      </c>
      <c r="C2020">
        <v>3000</v>
      </c>
      <c r="D2020">
        <v>1875</v>
      </c>
      <c r="E2020">
        <v>100</v>
      </c>
      <c r="F2020">
        <v>1825</v>
      </c>
      <c r="G2020">
        <v>4550</v>
      </c>
      <c r="H2020">
        <v>10750</v>
      </c>
    </row>
    <row r="2021" spans="1:8" x14ac:dyDescent="0.35">
      <c r="A2021" s="5" t="s">
        <v>9</v>
      </c>
      <c r="B2021">
        <v>18575</v>
      </c>
      <c r="C2021">
        <v>3075</v>
      </c>
      <c r="D2021">
        <v>1900</v>
      </c>
      <c r="E2021">
        <v>100</v>
      </c>
      <c r="F2021">
        <v>1825</v>
      </c>
      <c r="G2021">
        <v>4500</v>
      </c>
      <c r="H2021">
        <v>10550</v>
      </c>
    </row>
    <row r="2022" spans="1:8" x14ac:dyDescent="0.35">
      <c r="A2022" s="5" t="s">
        <v>9</v>
      </c>
      <c r="B2022">
        <v>18675</v>
      </c>
      <c r="C2022">
        <v>3000</v>
      </c>
      <c r="D2022">
        <v>1875</v>
      </c>
      <c r="E2022">
        <v>100</v>
      </c>
      <c r="F2022">
        <v>1825</v>
      </c>
      <c r="G2022">
        <v>4625</v>
      </c>
      <c r="H2022">
        <v>10600</v>
      </c>
    </row>
    <row r="2023" spans="1:8" x14ac:dyDescent="0.35">
      <c r="A2023" s="5" t="s">
        <v>9</v>
      </c>
      <c r="B2023">
        <v>18575</v>
      </c>
      <c r="C2023">
        <v>3075</v>
      </c>
      <c r="D2023">
        <v>1900</v>
      </c>
      <c r="E2023">
        <v>100</v>
      </c>
      <c r="F2023">
        <v>1825</v>
      </c>
      <c r="G2023">
        <v>4500</v>
      </c>
      <c r="H2023">
        <v>10550</v>
      </c>
    </row>
    <row r="2024" spans="1:8" x14ac:dyDescent="0.35">
      <c r="A2024" s="5" t="s">
        <v>9</v>
      </c>
      <c r="B2024">
        <v>18725</v>
      </c>
      <c r="C2024">
        <v>3000</v>
      </c>
      <c r="D2024">
        <v>1900</v>
      </c>
      <c r="E2024">
        <v>100</v>
      </c>
      <c r="F2024">
        <v>1825</v>
      </c>
      <c r="G2024">
        <v>4525</v>
      </c>
      <c r="H2024">
        <v>10750</v>
      </c>
    </row>
    <row r="2025" spans="1:8" x14ac:dyDescent="0.35">
      <c r="A2025" s="5" t="s">
        <v>9</v>
      </c>
      <c r="B2025">
        <v>18675</v>
      </c>
      <c r="C2025">
        <v>3050</v>
      </c>
      <c r="D2025">
        <v>1900</v>
      </c>
      <c r="E2025">
        <v>100</v>
      </c>
      <c r="F2025">
        <v>1825</v>
      </c>
      <c r="G2025">
        <v>4525</v>
      </c>
      <c r="H2025">
        <v>10650</v>
      </c>
    </row>
    <row r="2026" spans="1:8" x14ac:dyDescent="0.35">
      <c r="A2026" s="5" t="s">
        <v>13</v>
      </c>
      <c r="B2026">
        <v>133125</v>
      </c>
      <c r="C2026">
        <v>3950</v>
      </c>
      <c r="D2026">
        <v>3200</v>
      </c>
      <c r="E2026">
        <v>106075</v>
      </c>
      <c r="F2026">
        <v>4875</v>
      </c>
      <c r="G2026">
        <v>7575</v>
      </c>
      <c r="H2026">
        <v>121150</v>
      </c>
    </row>
    <row r="2027" spans="1:8" x14ac:dyDescent="0.35">
      <c r="A2027" s="5" t="s">
        <v>12</v>
      </c>
      <c r="B2027">
        <v>24150</v>
      </c>
      <c r="C2027">
        <v>4850</v>
      </c>
      <c r="D2027">
        <v>4925</v>
      </c>
      <c r="E2027">
        <v>1850</v>
      </c>
      <c r="F2027">
        <v>1175</v>
      </c>
      <c r="G2027">
        <v>3800</v>
      </c>
      <c r="H2027">
        <v>15050</v>
      </c>
    </row>
    <row r="2028" spans="1:8" x14ac:dyDescent="0.35">
      <c r="A2028" s="5" t="s">
        <v>25</v>
      </c>
      <c r="B2028">
        <v>20375</v>
      </c>
      <c r="C2028">
        <v>3850</v>
      </c>
      <c r="D2028">
        <v>2800</v>
      </c>
      <c r="E2028">
        <v>250</v>
      </c>
      <c r="F2028">
        <v>1775</v>
      </c>
      <c r="G2028">
        <v>4525</v>
      </c>
      <c r="H2028">
        <v>11550</v>
      </c>
    </row>
    <row r="2029" spans="1:8" x14ac:dyDescent="0.35">
      <c r="A2029" s="5" t="s">
        <v>26</v>
      </c>
      <c r="B2029">
        <v>20825</v>
      </c>
      <c r="C2029">
        <v>3250</v>
      </c>
      <c r="D2029">
        <v>1900</v>
      </c>
      <c r="E2029">
        <v>100</v>
      </c>
      <c r="F2029">
        <v>2500</v>
      </c>
      <c r="G2029">
        <v>5475</v>
      </c>
      <c r="H2029">
        <v>11650</v>
      </c>
    </row>
    <row r="2030" spans="1:8" x14ac:dyDescent="0.35">
      <c r="A2030" s="5" t="s">
        <v>16</v>
      </c>
      <c r="B2030">
        <v>20950</v>
      </c>
      <c r="C2030">
        <v>3100</v>
      </c>
      <c r="D2030">
        <v>1875</v>
      </c>
      <c r="E2030">
        <v>1700</v>
      </c>
      <c r="F2030">
        <v>1925</v>
      </c>
      <c r="G2030">
        <v>4550</v>
      </c>
      <c r="H2030">
        <v>12850</v>
      </c>
    </row>
    <row r="2031" spans="1:8" x14ac:dyDescent="0.35">
      <c r="A2031" s="5" t="s">
        <v>85</v>
      </c>
      <c r="B2031">
        <v>623700</v>
      </c>
      <c r="C2031">
        <v>3850</v>
      </c>
      <c r="D2031">
        <v>3025</v>
      </c>
      <c r="E2031">
        <v>604225</v>
      </c>
      <c r="F2031">
        <v>1175</v>
      </c>
      <c r="G2031">
        <v>3750</v>
      </c>
      <c r="H2031">
        <v>615650</v>
      </c>
    </row>
    <row r="2032" spans="1:8" x14ac:dyDescent="0.35">
      <c r="A2032" s="5" t="s">
        <v>86</v>
      </c>
      <c r="B2032">
        <v>286675</v>
      </c>
      <c r="C2032">
        <v>3100</v>
      </c>
      <c r="D2032">
        <v>1950</v>
      </c>
      <c r="E2032">
        <v>268850</v>
      </c>
      <c r="F2032">
        <v>1125</v>
      </c>
      <c r="G2032">
        <v>3775</v>
      </c>
      <c r="H2032">
        <v>279350</v>
      </c>
    </row>
    <row r="2033" spans="1:8" x14ac:dyDescent="0.35">
      <c r="A2033" s="5" t="s">
        <v>29</v>
      </c>
      <c r="B2033">
        <v>73125</v>
      </c>
      <c r="C2033">
        <v>3100</v>
      </c>
      <c r="D2033">
        <v>2200</v>
      </c>
      <c r="E2033">
        <v>44950</v>
      </c>
      <c r="F2033">
        <v>6850</v>
      </c>
      <c r="G2033">
        <v>7600</v>
      </c>
      <c r="H2033">
        <v>61975</v>
      </c>
    </row>
    <row r="2034" spans="1:8" x14ac:dyDescent="0.35">
      <c r="A2034" s="5" t="s">
        <v>28</v>
      </c>
      <c r="B2034">
        <v>84125</v>
      </c>
      <c r="C2034">
        <v>3175</v>
      </c>
      <c r="D2034">
        <v>3025</v>
      </c>
      <c r="E2034">
        <v>2175</v>
      </c>
      <c r="F2034">
        <v>37025</v>
      </c>
      <c r="G2034">
        <v>30525</v>
      </c>
      <c r="H2034">
        <v>49975</v>
      </c>
    </row>
    <row r="2035" spans="1:8" x14ac:dyDescent="0.35">
      <c r="A2035" s="5" t="s">
        <v>67</v>
      </c>
      <c r="B2035">
        <v>19500</v>
      </c>
      <c r="C2035">
        <v>3025</v>
      </c>
      <c r="D2035">
        <v>1925</v>
      </c>
      <c r="E2035">
        <v>100</v>
      </c>
      <c r="F2035">
        <v>1925</v>
      </c>
      <c r="G2035">
        <v>4575</v>
      </c>
      <c r="H2035">
        <v>11450</v>
      </c>
    </row>
    <row r="2036" spans="1:8" x14ac:dyDescent="0.35">
      <c r="A2036" s="5" t="s">
        <v>75</v>
      </c>
    </row>
    <row r="2037" spans="1:8" x14ac:dyDescent="0.35">
      <c r="A2037" s="5" t="s">
        <v>76</v>
      </c>
    </row>
    <row r="2038" spans="1:8" x14ac:dyDescent="0.35">
      <c r="A2038" s="5" t="s">
        <v>77</v>
      </c>
    </row>
    <row r="2039" spans="1:8" x14ac:dyDescent="0.35">
      <c r="A2039" s="5" t="s">
        <v>78</v>
      </c>
    </row>
    <row r="2040" spans="1:8" x14ac:dyDescent="0.35">
      <c r="A2040" s="5" t="s">
        <v>79</v>
      </c>
    </row>
    <row r="2041" spans="1:8" x14ac:dyDescent="0.35">
      <c r="A2041" s="5" t="s">
        <v>114</v>
      </c>
    </row>
    <row r="2042" spans="1:8" x14ac:dyDescent="0.35">
      <c r="A2042" s="5" t="s">
        <v>88</v>
      </c>
    </row>
    <row r="2043" spans="1:8" x14ac:dyDescent="0.35">
      <c r="A2043" s="5" t="s">
        <v>72</v>
      </c>
    </row>
    <row r="2044" spans="1:8" x14ac:dyDescent="0.35">
      <c r="A2044" s="5" t="s">
        <v>73</v>
      </c>
    </row>
    <row r="2045" spans="1:8" x14ac:dyDescent="0.35">
      <c r="A2045" s="5" t="s">
        <v>74</v>
      </c>
    </row>
    <row r="2046" spans="1:8" x14ac:dyDescent="0.35">
      <c r="A2046" s="5" t="s">
        <v>4</v>
      </c>
      <c r="B2046" t="s">
        <v>80</v>
      </c>
      <c r="C2046" t="s">
        <v>81</v>
      </c>
      <c r="D2046" t="s">
        <v>5</v>
      </c>
      <c r="E2046" t="s">
        <v>6</v>
      </c>
      <c r="F2046" t="s">
        <v>7</v>
      </c>
      <c r="G2046" t="s">
        <v>82</v>
      </c>
      <c r="H2046" t="s">
        <v>83</v>
      </c>
    </row>
    <row r="2047" spans="1:8" x14ac:dyDescent="0.35">
      <c r="A2047" s="5" t="s">
        <v>19</v>
      </c>
      <c r="B2047">
        <v>5675</v>
      </c>
    </row>
    <row r="2048" spans="1:8" x14ac:dyDescent="0.35">
      <c r="A2048" s="5" t="s">
        <v>87</v>
      </c>
      <c r="B2048">
        <v>150</v>
      </c>
    </row>
    <row r="2049" spans="1:8" x14ac:dyDescent="0.35">
      <c r="A2049" s="5" t="s">
        <v>8</v>
      </c>
      <c r="B2049">
        <v>29300</v>
      </c>
      <c r="C2049">
        <v>4025</v>
      </c>
      <c r="D2049">
        <v>1900</v>
      </c>
      <c r="E2049">
        <v>50</v>
      </c>
      <c r="F2049">
        <v>5875</v>
      </c>
      <c r="G2049">
        <v>9725</v>
      </c>
      <c r="H2049">
        <v>15100</v>
      </c>
    </row>
    <row r="2050" spans="1:8" x14ac:dyDescent="0.35">
      <c r="A2050" s="5" t="s">
        <v>90</v>
      </c>
    </row>
    <row r="2051" spans="1:8" x14ac:dyDescent="0.35">
      <c r="A2051" s="5" t="s">
        <v>84</v>
      </c>
      <c r="B2051">
        <v>23400</v>
      </c>
      <c r="C2051">
        <v>5350</v>
      </c>
      <c r="D2051">
        <v>5025</v>
      </c>
      <c r="E2051">
        <v>100</v>
      </c>
      <c r="F2051">
        <v>1175</v>
      </c>
      <c r="G2051">
        <v>3850</v>
      </c>
      <c r="H2051">
        <v>13750</v>
      </c>
    </row>
    <row r="2052" spans="1:8" x14ac:dyDescent="0.35">
      <c r="A2052" s="5" t="s">
        <v>10</v>
      </c>
      <c r="B2052">
        <v>575025</v>
      </c>
      <c r="C2052">
        <v>123425</v>
      </c>
      <c r="D2052">
        <v>82025</v>
      </c>
      <c r="E2052">
        <v>331475</v>
      </c>
      <c r="F2052">
        <v>1275</v>
      </c>
      <c r="G2052">
        <v>4150</v>
      </c>
      <c r="H2052">
        <v>525825</v>
      </c>
    </row>
    <row r="2053" spans="1:8" x14ac:dyDescent="0.35">
      <c r="A2053" s="5" t="s">
        <v>27</v>
      </c>
      <c r="B2053">
        <v>30970275</v>
      </c>
    </row>
    <row r="2054" spans="1:8" x14ac:dyDescent="0.35">
      <c r="A2054" s="5" t="s">
        <v>11</v>
      </c>
      <c r="B2054">
        <v>2052875</v>
      </c>
      <c r="C2054">
        <v>3300</v>
      </c>
      <c r="D2054">
        <v>2100</v>
      </c>
      <c r="E2054">
        <v>2019550</v>
      </c>
      <c r="F2054">
        <v>8450</v>
      </c>
      <c r="G2054">
        <v>11625</v>
      </c>
      <c r="H2054">
        <v>2037500</v>
      </c>
    </row>
    <row r="2055" spans="1:8" x14ac:dyDescent="0.35">
      <c r="A2055" s="5" t="s">
        <v>22</v>
      </c>
      <c r="B2055">
        <v>25</v>
      </c>
    </row>
    <row r="2056" spans="1:8" x14ac:dyDescent="0.35">
      <c r="A2056" s="5" t="s">
        <v>23</v>
      </c>
      <c r="B2056">
        <v>75</v>
      </c>
    </row>
    <row r="2057" spans="1:8" x14ac:dyDescent="0.35">
      <c r="A2057" s="5" t="s">
        <v>23</v>
      </c>
      <c r="B2057">
        <v>275</v>
      </c>
    </row>
    <row r="2058" spans="1:8" x14ac:dyDescent="0.35">
      <c r="A2058" s="5" t="s">
        <v>23</v>
      </c>
      <c r="B2058">
        <v>50</v>
      </c>
    </row>
    <row r="2059" spans="1:8" x14ac:dyDescent="0.35">
      <c r="A2059" s="5" t="s">
        <v>23</v>
      </c>
      <c r="B2059">
        <v>50</v>
      </c>
    </row>
    <row r="2060" spans="1:8" x14ac:dyDescent="0.35">
      <c r="A2060" s="5" t="s">
        <v>23</v>
      </c>
      <c r="B2060">
        <v>50</v>
      </c>
    </row>
    <row r="2061" spans="1:8" x14ac:dyDescent="0.35">
      <c r="A2061" s="5" t="s">
        <v>23</v>
      </c>
      <c r="B2061">
        <v>50</v>
      </c>
    </row>
    <row r="2062" spans="1:8" x14ac:dyDescent="0.35">
      <c r="A2062" s="5" t="s">
        <v>23</v>
      </c>
      <c r="B2062">
        <v>50</v>
      </c>
    </row>
    <row r="2063" spans="1:8" x14ac:dyDescent="0.35">
      <c r="A2063" s="5" t="s">
        <v>23</v>
      </c>
      <c r="B2063">
        <v>50</v>
      </c>
    </row>
    <row r="2064" spans="1:8" x14ac:dyDescent="0.35">
      <c r="A2064" s="5" t="s">
        <v>23</v>
      </c>
      <c r="B2064">
        <v>50</v>
      </c>
    </row>
    <row r="2065" spans="1:8" x14ac:dyDescent="0.35">
      <c r="A2065" s="5" t="s">
        <v>24</v>
      </c>
      <c r="B2065">
        <v>50</v>
      </c>
    </row>
    <row r="2066" spans="1:8" x14ac:dyDescent="0.35">
      <c r="A2066" s="5" t="s">
        <v>14</v>
      </c>
      <c r="B2066">
        <v>144775</v>
      </c>
      <c r="C2066">
        <v>21600</v>
      </c>
      <c r="D2066">
        <v>11250</v>
      </c>
      <c r="E2066">
        <v>97375</v>
      </c>
      <c r="F2066">
        <v>2000</v>
      </c>
      <c r="G2066">
        <v>4750</v>
      </c>
      <c r="H2066">
        <v>117975</v>
      </c>
    </row>
    <row r="2067" spans="1:8" x14ac:dyDescent="0.35">
      <c r="A2067" s="5" t="s">
        <v>15</v>
      </c>
      <c r="B2067">
        <v>23050</v>
      </c>
      <c r="C2067">
        <v>4825</v>
      </c>
      <c r="D2067">
        <v>4175</v>
      </c>
      <c r="E2067">
        <v>150</v>
      </c>
      <c r="F2067">
        <v>1200</v>
      </c>
      <c r="G2067">
        <v>3725</v>
      </c>
      <c r="H2067">
        <v>14050</v>
      </c>
    </row>
    <row r="2068" spans="1:8" x14ac:dyDescent="0.35">
      <c r="A2068" s="5" t="s">
        <v>12</v>
      </c>
      <c r="B2068">
        <v>25375</v>
      </c>
      <c r="C2068">
        <v>4875</v>
      </c>
      <c r="D2068">
        <v>4975</v>
      </c>
      <c r="E2068">
        <v>1850</v>
      </c>
      <c r="F2068">
        <v>1175</v>
      </c>
      <c r="G2068">
        <v>3775</v>
      </c>
      <c r="H2068">
        <v>16275</v>
      </c>
    </row>
    <row r="2069" spans="1:8" x14ac:dyDescent="0.35">
      <c r="A2069" s="5" t="s">
        <v>9</v>
      </c>
      <c r="B2069">
        <v>18900</v>
      </c>
      <c r="C2069">
        <v>3075</v>
      </c>
      <c r="D2069">
        <v>1875</v>
      </c>
      <c r="E2069">
        <v>100</v>
      </c>
      <c r="F2069">
        <v>1825</v>
      </c>
      <c r="G2069">
        <v>4600</v>
      </c>
      <c r="H2069">
        <v>10775</v>
      </c>
    </row>
    <row r="2070" spans="1:8" x14ac:dyDescent="0.35">
      <c r="A2070" s="5" t="s">
        <v>20</v>
      </c>
      <c r="B2070">
        <v>350</v>
      </c>
    </row>
    <row r="2071" spans="1:8" x14ac:dyDescent="0.35">
      <c r="A2071" s="5" t="s">
        <v>21</v>
      </c>
      <c r="B2071">
        <v>175</v>
      </c>
    </row>
    <row r="2072" spans="1:8" x14ac:dyDescent="0.35">
      <c r="A2072" s="5" t="s">
        <v>20</v>
      </c>
      <c r="B2072">
        <v>350</v>
      </c>
    </row>
    <row r="2073" spans="1:8" x14ac:dyDescent="0.35">
      <c r="A2073" s="5" t="s">
        <v>21</v>
      </c>
      <c r="B2073">
        <v>175</v>
      </c>
    </row>
    <row r="2074" spans="1:8" x14ac:dyDescent="0.35">
      <c r="A2074" s="5" t="s">
        <v>20</v>
      </c>
      <c r="B2074">
        <v>350</v>
      </c>
    </row>
    <row r="2075" spans="1:8" x14ac:dyDescent="0.35">
      <c r="A2075" s="5" t="s">
        <v>21</v>
      </c>
      <c r="B2075">
        <v>175</v>
      </c>
    </row>
    <row r="2076" spans="1:8" x14ac:dyDescent="0.35">
      <c r="A2076" s="5" t="s">
        <v>20</v>
      </c>
      <c r="B2076">
        <v>350</v>
      </c>
    </row>
    <row r="2077" spans="1:8" x14ac:dyDescent="0.35">
      <c r="A2077" s="5" t="s">
        <v>21</v>
      </c>
      <c r="B2077">
        <v>175</v>
      </c>
    </row>
    <row r="2078" spans="1:8" x14ac:dyDescent="0.35">
      <c r="A2078" s="5" t="s">
        <v>20</v>
      </c>
      <c r="B2078">
        <v>350</v>
      </c>
    </row>
    <row r="2079" spans="1:8" x14ac:dyDescent="0.35">
      <c r="A2079" s="5" t="s">
        <v>21</v>
      </c>
      <c r="B2079">
        <v>175</v>
      </c>
    </row>
    <row r="2080" spans="1:8" x14ac:dyDescent="0.35">
      <c r="A2080" s="5" t="s">
        <v>20</v>
      </c>
      <c r="B2080">
        <v>350</v>
      </c>
    </row>
    <row r="2081" spans="1:8" x14ac:dyDescent="0.35">
      <c r="A2081" s="5" t="s">
        <v>21</v>
      </c>
      <c r="B2081">
        <v>175</v>
      </c>
    </row>
    <row r="2082" spans="1:8" x14ac:dyDescent="0.35">
      <c r="A2082" s="5" t="s">
        <v>9</v>
      </c>
      <c r="B2082">
        <v>18675</v>
      </c>
      <c r="C2082">
        <v>3100</v>
      </c>
      <c r="D2082">
        <v>1875</v>
      </c>
      <c r="E2082">
        <v>100</v>
      </c>
      <c r="F2082">
        <v>1825</v>
      </c>
      <c r="G2082">
        <v>4550</v>
      </c>
      <c r="H2082">
        <v>10575</v>
      </c>
    </row>
    <row r="2083" spans="1:8" x14ac:dyDescent="0.35">
      <c r="A2083" s="5" t="s">
        <v>20</v>
      </c>
      <c r="B2083">
        <v>350</v>
      </c>
    </row>
    <row r="2084" spans="1:8" x14ac:dyDescent="0.35">
      <c r="A2084" s="5" t="s">
        <v>21</v>
      </c>
      <c r="B2084">
        <v>175</v>
      </c>
    </row>
    <row r="2085" spans="1:8" x14ac:dyDescent="0.35">
      <c r="A2085" s="5" t="s">
        <v>20</v>
      </c>
      <c r="B2085">
        <v>350</v>
      </c>
    </row>
    <row r="2086" spans="1:8" x14ac:dyDescent="0.35">
      <c r="A2086" s="5" t="s">
        <v>21</v>
      </c>
      <c r="B2086">
        <v>175</v>
      </c>
    </row>
    <row r="2087" spans="1:8" x14ac:dyDescent="0.35">
      <c r="A2087" s="5" t="s">
        <v>20</v>
      </c>
      <c r="B2087">
        <v>350</v>
      </c>
    </row>
    <row r="2088" spans="1:8" x14ac:dyDescent="0.35">
      <c r="A2088" s="5" t="s">
        <v>21</v>
      </c>
      <c r="B2088">
        <v>175</v>
      </c>
    </row>
    <row r="2089" spans="1:8" x14ac:dyDescent="0.35">
      <c r="A2089" s="5" t="s">
        <v>20</v>
      </c>
      <c r="B2089">
        <v>350</v>
      </c>
    </row>
    <row r="2090" spans="1:8" x14ac:dyDescent="0.35">
      <c r="A2090" s="5" t="s">
        <v>21</v>
      </c>
      <c r="B2090">
        <v>175</v>
      </c>
    </row>
    <row r="2091" spans="1:8" x14ac:dyDescent="0.35">
      <c r="A2091" s="5" t="s">
        <v>20</v>
      </c>
      <c r="B2091">
        <v>350</v>
      </c>
    </row>
    <row r="2092" spans="1:8" x14ac:dyDescent="0.35">
      <c r="A2092" s="5" t="s">
        <v>21</v>
      </c>
      <c r="B2092">
        <v>175</v>
      </c>
    </row>
    <row r="2093" spans="1:8" x14ac:dyDescent="0.35">
      <c r="A2093" s="5" t="s">
        <v>9</v>
      </c>
      <c r="B2093">
        <v>18775</v>
      </c>
      <c r="C2093">
        <v>3000</v>
      </c>
      <c r="D2093">
        <v>1900</v>
      </c>
      <c r="E2093">
        <v>100</v>
      </c>
      <c r="F2093">
        <v>1825</v>
      </c>
      <c r="G2093">
        <v>4550</v>
      </c>
      <c r="H2093">
        <v>10775</v>
      </c>
    </row>
    <row r="2094" spans="1:8" x14ac:dyDescent="0.35">
      <c r="A2094" s="5" t="s">
        <v>9</v>
      </c>
      <c r="B2094">
        <v>18750</v>
      </c>
      <c r="C2094">
        <v>3025</v>
      </c>
      <c r="D2094">
        <v>1875</v>
      </c>
      <c r="E2094">
        <v>100</v>
      </c>
      <c r="F2094">
        <v>1900</v>
      </c>
      <c r="G2094">
        <v>4600</v>
      </c>
      <c r="H2094">
        <v>10675</v>
      </c>
    </row>
    <row r="2095" spans="1:8" x14ac:dyDescent="0.35">
      <c r="A2095" s="5" t="s">
        <v>9</v>
      </c>
      <c r="B2095">
        <v>18750</v>
      </c>
      <c r="C2095">
        <v>3025</v>
      </c>
      <c r="D2095">
        <v>1875</v>
      </c>
      <c r="E2095">
        <v>100</v>
      </c>
      <c r="F2095">
        <v>1825</v>
      </c>
      <c r="G2095">
        <v>4525</v>
      </c>
      <c r="H2095">
        <v>10750</v>
      </c>
    </row>
    <row r="2096" spans="1:8" x14ac:dyDescent="0.35">
      <c r="A2096" s="5" t="s">
        <v>9</v>
      </c>
      <c r="B2096">
        <v>18775</v>
      </c>
      <c r="C2096">
        <v>3075</v>
      </c>
      <c r="D2096">
        <v>1875</v>
      </c>
      <c r="E2096">
        <v>100</v>
      </c>
      <c r="F2096">
        <v>1825</v>
      </c>
      <c r="G2096">
        <v>4500</v>
      </c>
      <c r="H2096">
        <v>10750</v>
      </c>
    </row>
    <row r="2097" spans="1:8" x14ac:dyDescent="0.35">
      <c r="A2097" s="5" t="s">
        <v>9</v>
      </c>
      <c r="B2097">
        <v>18750</v>
      </c>
      <c r="C2097">
        <v>3000</v>
      </c>
      <c r="D2097">
        <v>1900</v>
      </c>
      <c r="E2097">
        <v>100</v>
      </c>
      <c r="F2097">
        <v>1825</v>
      </c>
      <c r="G2097">
        <v>4550</v>
      </c>
      <c r="H2097">
        <v>10750</v>
      </c>
    </row>
    <row r="2098" spans="1:8" x14ac:dyDescent="0.35">
      <c r="A2098" s="5" t="s">
        <v>9</v>
      </c>
      <c r="B2098">
        <v>18750</v>
      </c>
      <c r="C2098">
        <v>3025</v>
      </c>
      <c r="D2098">
        <v>1875</v>
      </c>
      <c r="E2098">
        <v>100</v>
      </c>
      <c r="F2098">
        <v>1900</v>
      </c>
      <c r="G2098">
        <v>4525</v>
      </c>
      <c r="H2098">
        <v>10750</v>
      </c>
    </row>
    <row r="2099" spans="1:8" x14ac:dyDescent="0.35">
      <c r="A2099" s="5" t="s">
        <v>9</v>
      </c>
      <c r="B2099">
        <v>18600</v>
      </c>
      <c r="C2099">
        <v>3075</v>
      </c>
      <c r="D2099">
        <v>1900</v>
      </c>
      <c r="E2099">
        <v>100</v>
      </c>
      <c r="F2099">
        <v>1825</v>
      </c>
      <c r="G2099">
        <v>4525</v>
      </c>
      <c r="H2099">
        <v>10550</v>
      </c>
    </row>
    <row r="2100" spans="1:8" x14ac:dyDescent="0.35">
      <c r="A2100" s="5" t="s">
        <v>9</v>
      </c>
      <c r="B2100">
        <v>18675</v>
      </c>
      <c r="C2100">
        <v>3050</v>
      </c>
      <c r="D2100">
        <v>1875</v>
      </c>
      <c r="E2100">
        <v>100</v>
      </c>
      <c r="F2100">
        <v>1825</v>
      </c>
      <c r="G2100">
        <v>4500</v>
      </c>
      <c r="H2100">
        <v>10675</v>
      </c>
    </row>
    <row r="2101" spans="1:8" x14ac:dyDescent="0.35">
      <c r="A2101" s="5" t="s">
        <v>9</v>
      </c>
      <c r="B2101">
        <v>18825</v>
      </c>
      <c r="C2101">
        <v>3000</v>
      </c>
      <c r="D2101">
        <v>1900</v>
      </c>
      <c r="E2101">
        <v>100</v>
      </c>
      <c r="F2101">
        <v>1900</v>
      </c>
      <c r="G2101">
        <v>4525</v>
      </c>
      <c r="H2101">
        <v>10850</v>
      </c>
    </row>
    <row r="2102" spans="1:8" x14ac:dyDescent="0.35">
      <c r="A2102" s="5" t="s">
        <v>9</v>
      </c>
      <c r="B2102">
        <v>18850</v>
      </c>
      <c r="C2102">
        <v>3125</v>
      </c>
      <c r="D2102">
        <v>1900</v>
      </c>
      <c r="E2102">
        <v>100</v>
      </c>
      <c r="F2102">
        <v>1900</v>
      </c>
      <c r="G2102">
        <v>4525</v>
      </c>
      <c r="H2102">
        <v>10750</v>
      </c>
    </row>
    <row r="2103" spans="1:8" x14ac:dyDescent="0.35">
      <c r="A2103" s="5" t="s">
        <v>9</v>
      </c>
      <c r="B2103">
        <v>18700</v>
      </c>
      <c r="C2103">
        <v>3025</v>
      </c>
      <c r="D2103">
        <v>1875</v>
      </c>
      <c r="E2103">
        <v>100</v>
      </c>
      <c r="F2103">
        <v>1825</v>
      </c>
      <c r="G2103">
        <v>4575</v>
      </c>
      <c r="H2103">
        <v>10650</v>
      </c>
    </row>
    <row r="2104" spans="1:8" x14ac:dyDescent="0.35">
      <c r="A2104" s="5" t="s">
        <v>9</v>
      </c>
      <c r="B2104">
        <v>18825</v>
      </c>
      <c r="C2104">
        <v>3050</v>
      </c>
      <c r="D2104">
        <v>1875</v>
      </c>
      <c r="E2104">
        <v>100</v>
      </c>
      <c r="F2104">
        <v>1825</v>
      </c>
      <c r="G2104">
        <v>4575</v>
      </c>
      <c r="H2104">
        <v>10750</v>
      </c>
    </row>
    <row r="2105" spans="1:8" x14ac:dyDescent="0.35">
      <c r="A2105" s="5" t="s">
        <v>9</v>
      </c>
      <c r="B2105">
        <v>18650</v>
      </c>
      <c r="C2105">
        <v>3050</v>
      </c>
      <c r="D2105">
        <v>1875</v>
      </c>
      <c r="E2105">
        <v>100</v>
      </c>
      <c r="F2105">
        <v>1825</v>
      </c>
      <c r="G2105">
        <v>4500</v>
      </c>
      <c r="H2105">
        <v>10650</v>
      </c>
    </row>
    <row r="2106" spans="1:8" x14ac:dyDescent="0.35">
      <c r="A2106" s="5" t="s">
        <v>9</v>
      </c>
      <c r="B2106">
        <v>18775</v>
      </c>
      <c r="C2106">
        <v>3050</v>
      </c>
      <c r="D2106">
        <v>1875</v>
      </c>
      <c r="E2106">
        <v>100</v>
      </c>
      <c r="F2106">
        <v>1825</v>
      </c>
      <c r="G2106">
        <v>4525</v>
      </c>
      <c r="H2106">
        <v>10750</v>
      </c>
    </row>
    <row r="2107" spans="1:8" x14ac:dyDescent="0.35">
      <c r="A2107" s="5" t="s">
        <v>9</v>
      </c>
      <c r="B2107">
        <v>18800</v>
      </c>
      <c r="C2107">
        <v>3025</v>
      </c>
      <c r="D2107">
        <v>1875</v>
      </c>
      <c r="E2107">
        <v>100</v>
      </c>
      <c r="F2107">
        <v>1825</v>
      </c>
      <c r="G2107">
        <v>4550</v>
      </c>
      <c r="H2107">
        <v>10775</v>
      </c>
    </row>
    <row r="2108" spans="1:8" x14ac:dyDescent="0.35">
      <c r="A2108" s="5" t="s">
        <v>9</v>
      </c>
      <c r="B2108">
        <v>18775</v>
      </c>
      <c r="C2108">
        <v>3050</v>
      </c>
      <c r="D2108">
        <v>1875</v>
      </c>
      <c r="E2108">
        <v>100</v>
      </c>
      <c r="F2108">
        <v>1900</v>
      </c>
      <c r="G2108">
        <v>4475</v>
      </c>
      <c r="H2108">
        <v>10800</v>
      </c>
    </row>
    <row r="2109" spans="1:8" x14ac:dyDescent="0.35">
      <c r="A2109" s="5" t="s">
        <v>9</v>
      </c>
      <c r="B2109">
        <v>18800</v>
      </c>
      <c r="C2109">
        <v>3000</v>
      </c>
      <c r="D2109">
        <v>1875</v>
      </c>
      <c r="E2109">
        <v>100</v>
      </c>
      <c r="F2109">
        <v>1825</v>
      </c>
      <c r="G2109">
        <v>4600</v>
      </c>
      <c r="H2109">
        <v>10750</v>
      </c>
    </row>
    <row r="2110" spans="1:8" x14ac:dyDescent="0.35">
      <c r="A2110" s="5" t="s">
        <v>9</v>
      </c>
      <c r="B2110">
        <v>18725</v>
      </c>
      <c r="C2110">
        <v>3025</v>
      </c>
      <c r="D2110">
        <v>1875</v>
      </c>
      <c r="E2110">
        <v>100</v>
      </c>
      <c r="F2110">
        <v>1825</v>
      </c>
      <c r="G2110">
        <v>4575</v>
      </c>
      <c r="H2110">
        <v>10675</v>
      </c>
    </row>
    <row r="2111" spans="1:8" x14ac:dyDescent="0.35">
      <c r="A2111" s="5" t="s">
        <v>13</v>
      </c>
      <c r="B2111">
        <v>134650</v>
      </c>
      <c r="C2111">
        <v>3950</v>
      </c>
      <c r="D2111">
        <v>3200</v>
      </c>
      <c r="E2111">
        <v>106075</v>
      </c>
      <c r="F2111">
        <v>4875</v>
      </c>
      <c r="G2111">
        <v>7600</v>
      </c>
      <c r="H2111">
        <v>122650</v>
      </c>
    </row>
    <row r="2112" spans="1:8" x14ac:dyDescent="0.35">
      <c r="A2112" s="5" t="s">
        <v>12</v>
      </c>
      <c r="B2112">
        <v>24800</v>
      </c>
      <c r="C2112">
        <v>4900</v>
      </c>
      <c r="D2112">
        <v>4925</v>
      </c>
      <c r="E2112">
        <v>1850</v>
      </c>
      <c r="F2112">
        <v>1175</v>
      </c>
      <c r="G2112">
        <v>3800</v>
      </c>
      <c r="H2112">
        <v>15650</v>
      </c>
    </row>
    <row r="2113" spans="1:8" x14ac:dyDescent="0.35">
      <c r="A2113" s="5" t="s">
        <v>25</v>
      </c>
      <c r="B2113">
        <v>21000</v>
      </c>
      <c r="C2113">
        <v>3875</v>
      </c>
      <c r="D2113">
        <v>2800</v>
      </c>
      <c r="E2113">
        <v>250</v>
      </c>
      <c r="F2113">
        <v>1775</v>
      </c>
      <c r="G2113">
        <v>4525</v>
      </c>
      <c r="H2113">
        <v>12150</v>
      </c>
    </row>
    <row r="2114" spans="1:8" x14ac:dyDescent="0.35">
      <c r="A2114" s="5" t="s">
        <v>26</v>
      </c>
      <c r="B2114">
        <v>20875</v>
      </c>
      <c r="C2114">
        <v>3200</v>
      </c>
      <c r="D2114">
        <v>1875</v>
      </c>
      <c r="E2114">
        <v>100</v>
      </c>
      <c r="F2114">
        <v>2575</v>
      </c>
      <c r="G2114">
        <v>5400</v>
      </c>
      <c r="H2114">
        <v>11825</v>
      </c>
    </row>
    <row r="2115" spans="1:8" x14ac:dyDescent="0.35">
      <c r="A2115" s="5" t="s">
        <v>16</v>
      </c>
      <c r="B2115">
        <v>21025</v>
      </c>
      <c r="C2115">
        <v>3100</v>
      </c>
      <c r="D2115">
        <v>1900</v>
      </c>
      <c r="E2115">
        <v>1700</v>
      </c>
      <c r="F2115">
        <v>1900</v>
      </c>
      <c r="G2115">
        <v>4600</v>
      </c>
      <c r="H2115">
        <v>12875</v>
      </c>
    </row>
    <row r="2116" spans="1:8" x14ac:dyDescent="0.35">
      <c r="A2116" s="5" t="s">
        <v>85</v>
      </c>
      <c r="B2116">
        <v>624050</v>
      </c>
      <c r="C2116">
        <v>3925</v>
      </c>
      <c r="D2116">
        <v>3050</v>
      </c>
      <c r="E2116">
        <v>603975</v>
      </c>
      <c r="F2116">
        <v>1175</v>
      </c>
      <c r="G2116">
        <v>3700</v>
      </c>
      <c r="H2116">
        <v>615975</v>
      </c>
    </row>
    <row r="2117" spans="1:8" x14ac:dyDescent="0.35">
      <c r="A2117" s="5" t="s">
        <v>86</v>
      </c>
      <c r="B2117">
        <v>287200</v>
      </c>
      <c r="C2117">
        <v>3125</v>
      </c>
      <c r="D2117">
        <v>1950</v>
      </c>
      <c r="E2117">
        <v>268850</v>
      </c>
      <c r="F2117">
        <v>1150</v>
      </c>
      <c r="G2117">
        <v>3775</v>
      </c>
      <c r="H2117">
        <v>279850</v>
      </c>
    </row>
    <row r="2118" spans="1:8" x14ac:dyDescent="0.35">
      <c r="A2118" s="5" t="s">
        <v>29</v>
      </c>
      <c r="B2118">
        <v>72825</v>
      </c>
      <c r="C2118">
        <v>3150</v>
      </c>
      <c r="D2118">
        <v>2200</v>
      </c>
      <c r="E2118">
        <v>44950</v>
      </c>
      <c r="F2118">
        <v>6850</v>
      </c>
      <c r="G2118">
        <v>7575</v>
      </c>
      <c r="H2118">
        <v>61650</v>
      </c>
    </row>
    <row r="2119" spans="1:8" x14ac:dyDescent="0.35">
      <c r="A2119" s="5" t="s">
        <v>28</v>
      </c>
      <c r="B2119">
        <v>84875</v>
      </c>
      <c r="C2119">
        <v>3150</v>
      </c>
      <c r="D2119">
        <v>3025</v>
      </c>
      <c r="E2119">
        <v>2175</v>
      </c>
      <c r="F2119">
        <v>37025</v>
      </c>
      <c r="G2119">
        <v>30525</v>
      </c>
      <c r="H2119">
        <v>50750</v>
      </c>
    </row>
    <row r="2120" spans="1:8" x14ac:dyDescent="0.35">
      <c r="A2120" s="5" t="s">
        <v>67</v>
      </c>
      <c r="B2120">
        <v>19400</v>
      </c>
      <c r="C2120">
        <v>3025</v>
      </c>
      <c r="D2120">
        <v>1925</v>
      </c>
      <c r="E2120">
        <v>100</v>
      </c>
      <c r="F2120">
        <v>1925</v>
      </c>
      <c r="G2120">
        <v>4575</v>
      </c>
      <c r="H2120">
        <v>11350</v>
      </c>
    </row>
    <row r="2121" spans="1:8" x14ac:dyDescent="0.35">
      <c r="A2121" s="5" t="s">
        <v>75</v>
      </c>
    </row>
    <row r="2122" spans="1:8" x14ac:dyDescent="0.35">
      <c r="A2122" s="5" t="s">
        <v>76</v>
      </c>
    </row>
    <row r="2123" spans="1:8" x14ac:dyDescent="0.35">
      <c r="A2123" s="5" t="s">
        <v>77</v>
      </c>
    </row>
    <row r="2124" spans="1:8" x14ac:dyDescent="0.35">
      <c r="A2124" s="5" t="s">
        <v>78</v>
      </c>
    </row>
    <row r="2125" spans="1:8" x14ac:dyDescent="0.35">
      <c r="A2125" s="5" t="s">
        <v>79</v>
      </c>
    </row>
    <row r="2126" spans="1:8" x14ac:dyDescent="0.35">
      <c r="A2126" s="5" t="s">
        <v>115</v>
      </c>
    </row>
    <row r="2127" spans="1:8" x14ac:dyDescent="0.35">
      <c r="A2127" s="5" t="s">
        <v>88</v>
      </c>
    </row>
    <row r="2128" spans="1:8" x14ac:dyDescent="0.35">
      <c r="A2128" s="5" t="s">
        <v>72</v>
      </c>
    </row>
    <row r="2129" spans="1:8" x14ac:dyDescent="0.35">
      <c r="A2129" s="5" t="s">
        <v>73</v>
      </c>
    </row>
    <row r="2130" spans="1:8" x14ac:dyDescent="0.35">
      <c r="A2130" s="5" t="s">
        <v>74</v>
      </c>
    </row>
    <row r="2131" spans="1:8" x14ac:dyDescent="0.35">
      <c r="A2131" s="5" t="s">
        <v>4</v>
      </c>
      <c r="B2131" t="s">
        <v>80</v>
      </c>
      <c r="C2131" t="s">
        <v>81</v>
      </c>
      <c r="D2131" t="s">
        <v>5</v>
      </c>
      <c r="E2131" t="s">
        <v>6</v>
      </c>
      <c r="F2131" t="s">
        <v>7</v>
      </c>
      <c r="G2131" t="s">
        <v>82</v>
      </c>
      <c r="H2131" t="s">
        <v>83</v>
      </c>
    </row>
    <row r="2132" spans="1:8" x14ac:dyDescent="0.35">
      <c r="A2132" s="5" t="s">
        <v>19</v>
      </c>
      <c r="B2132">
        <v>6100</v>
      </c>
    </row>
    <row r="2133" spans="1:8" x14ac:dyDescent="0.35">
      <c r="A2133" s="5" t="s">
        <v>87</v>
      </c>
      <c r="B2133">
        <v>150</v>
      </c>
    </row>
    <row r="2134" spans="1:8" x14ac:dyDescent="0.35">
      <c r="A2134" s="5" t="s">
        <v>8</v>
      </c>
      <c r="B2134">
        <v>29700</v>
      </c>
      <c r="C2134">
        <v>4025</v>
      </c>
      <c r="D2134">
        <v>1875</v>
      </c>
      <c r="E2134">
        <v>50</v>
      </c>
      <c r="F2134">
        <v>5900</v>
      </c>
      <c r="G2134">
        <v>9725</v>
      </c>
      <c r="H2134">
        <v>15500</v>
      </c>
    </row>
    <row r="2135" spans="1:8" x14ac:dyDescent="0.35">
      <c r="A2135" s="5" t="s">
        <v>90</v>
      </c>
    </row>
    <row r="2136" spans="1:8" x14ac:dyDescent="0.35">
      <c r="A2136" s="5" t="s">
        <v>84</v>
      </c>
      <c r="B2136">
        <v>23000</v>
      </c>
      <c r="C2136">
        <v>5350</v>
      </c>
      <c r="D2136">
        <v>5025</v>
      </c>
      <c r="E2136">
        <v>100</v>
      </c>
      <c r="F2136">
        <v>1175</v>
      </c>
      <c r="G2136">
        <v>3850</v>
      </c>
      <c r="H2136">
        <v>13350</v>
      </c>
    </row>
    <row r="2137" spans="1:8" x14ac:dyDescent="0.35">
      <c r="A2137" s="5" t="s">
        <v>10</v>
      </c>
      <c r="B2137">
        <v>575425</v>
      </c>
      <c r="C2137">
        <v>123425</v>
      </c>
      <c r="D2137">
        <v>82025</v>
      </c>
      <c r="E2137">
        <v>331475</v>
      </c>
      <c r="F2137">
        <v>1275</v>
      </c>
      <c r="G2137">
        <v>4150</v>
      </c>
      <c r="H2137">
        <v>526225</v>
      </c>
    </row>
    <row r="2138" spans="1:8" x14ac:dyDescent="0.35">
      <c r="A2138" s="5" t="s">
        <v>27</v>
      </c>
      <c r="B2138">
        <v>30846150</v>
      </c>
    </row>
    <row r="2139" spans="1:8" x14ac:dyDescent="0.35">
      <c r="A2139" s="5" t="s">
        <v>11</v>
      </c>
      <c r="B2139">
        <v>2054775</v>
      </c>
      <c r="C2139">
        <v>3300</v>
      </c>
      <c r="D2139">
        <v>2100</v>
      </c>
      <c r="E2139">
        <v>2021375</v>
      </c>
      <c r="F2139">
        <v>8450</v>
      </c>
      <c r="G2139">
        <v>11625</v>
      </c>
      <c r="H2139">
        <v>2039400</v>
      </c>
    </row>
    <row r="2140" spans="1:8" x14ac:dyDescent="0.35">
      <c r="A2140" s="5" t="s">
        <v>22</v>
      </c>
      <c r="B2140">
        <v>25</v>
      </c>
    </row>
    <row r="2141" spans="1:8" x14ac:dyDescent="0.35">
      <c r="A2141" s="5" t="s">
        <v>23</v>
      </c>
      <c r="B2141">
        <v>75</v>
      </c>
    </row>
    <row r="2142" spans="1:8" x14ac:dyDescent="0.35">
      <c r="A2142" s="5" t="s">
        <v>23</v>
      </c>
      <c r="B2142">
        <v>275</v>
      </c>
    </row>
    <row r="2143" spans="1:8" x14ac:dyDescent="0.35">
      <c r="A2143" s="5" t="s">
        <v>23</v>
      </c>
      <c r="B2143">
        <v>50</v>
      </c>
    </row>
    <row r="2144" spans="1:8" x14ac:dyDescent="0.35">
      <c r="A2144" s="5" t="s">
        <v>23</v>
      </c>
      <c r="B2144">
        <v>50</v>
      </c>
    </row>
    <row r="2145" spans="1:8" x14ac:dyDescent="0.35">
      <c r="A2145" s="5" t="s">
        <v>23</v>
      </c>
      <c r="B2145">
        <v>50</v>
      </c>
    </row>
    <row r="2146" spans="1:8" x14ac:dyDescent="0.35">
      <c r="A2146" s="5" t="s">
        <v>23</v>
      </c>
      <c r="B2146">
        <v>50</v>
      </c>
    </row>
    <row r="2147" spans="1:8" x14ac:dyDescent="0.35">
      <c r="A2147" s="5" t="s">
        <v>23</v>
      </c>
      <c r="B2147">
        <v>50</v>
      </c>
    </row>
    <row r="2148" spans="1:8" x14ac:dyDescent="0.35">
      <c r="A2148" s="5" t="s">
        <v>23</v>
      </c>
      <c r="B2148">
        <v>50</v>
      </c>
    </row>
    <row r="2149" spans="1:8" x14ac:dyDescent="0.35">
      <c r="A2149" s="5" t="s">
        <v>23</v>
      </c>
      <c r="B2149">
        <v>50</v>
      </c>
    </row>
    <row r="2150" spans="1:8" x14ac:dyDescent="0.35">
      <c r="A2150" s="5" t="s">
        <v>24</v>
      </c>
      <c r="B2150">
        <v>50</v>
      </c>
    </row>
    <row r="2151" spans="1:8" x14ac:dyDescent="0.35">
      <c r="A2151" s="5" t="s">
        <v>14</v>
      </c>
      <c r="B2151">
        <v>144950</v>
      </c>
      <c r="C2151">
        <v>21300</v>
      </c>
      <c r="D2151">
        <v>11250</v>
      </c>
      <c r="E2151">
        <v>97375</v>
      </c>
      <c r="F2151">
        <v>2000</v>
      </c>
      <c r="G2151">
        <v>4725</v>
      </c>
      <c r="H2151">
        <v>118475</v>
      </c>
    </row>
    <row r="2152" spans="1:8" x14ac:dyDescent="0.35">
      <c r="A2152" s="5" t="s">
        <v>15</v>
      </c>
      <c r="B2152">
        <v>22225</v>
      </c>
      <c r="C2152">
        <v>4800</v>
      </c>
      <c r="D2152">
        <v>4175</v>
      </c>
      <c r="E2152">
        <v>150</v>
      </c>
      <c r="F2152">
        <v>1200</v>
      </c>
      <c r="G2152">
        <v>3725</v>
      </c>
      <c r="H2152">
        <v>13250</v>
      </c>
    </row>
    <row r="2153" spans="1:8" x14ac:dyDescent="0.35">
      <c r="A2153" s="5" t="s">
        <v>12</v>
      </c>
      <c r="B2153">
        <v>25325</v>
      </c>
      <c r="C2153">
        <v>4850</v>
      </c>
      <c r="D2153">
        <v>4975</v>
      </c>
      <c r="E2153">
        <v>1850</v>
      </c>
      <c r="F2153">
        <v>1175</v>
      </c>
      <c r="G2153">
        <v>3775</v>
      </c>
      <c r="H2153">
        <v>16250</v>
      </c>
    </row>
    <row r="2154" spans="1:8" x14ac:dyDescent="0.35">
      <c r="A2154" s="5" t="s">
        <v>9</v>
      </c>
      <c r="B2154">
        <v>18800</v>
      </c>
      <c r="C2154">
        <v>3100</v>
      </c>
      <c r="D2154">
        <v>1875</v>
      </c>
      <c r="E2154">
        <v>100</v>
      </c>
      <c r="F2154">
        <v>1825</v>
      </c>
      <c r="G2154">
        <v>4600</v>
      </c>
      <c r="H2154">
        <v>10650</v>
      </c>
    </row>
    <row r="2155" spans="1:8" x14ac:dyDescent="0.35">
      <c r="A2155" s="5" t="s">
        <v>20</v>
      </c>
      <c r="B2155">
        <v>375</v>
      </c>
    </row>
    <row r="2156" spans="1:8" x14ac:dyDescent="0.35">
      <c r="A2156" s="5" t="s">
        <v>21</v>
      </c>
      <c r="B2156">
        <v>175</v>
      </c>
    </row>
    <row r="2157" spans="1:8" x14ac:dyDescent="0.35">
      <c r="A2157" s="5" t="s">
        <v>20</v>
      </c>
      <c r="B2157">
        <v>350</v>
      </c>
    </row>
    <row r="2158" spans="1:8" x14ac:dyDescent="0.35">
      <c r="A2158" s="5" t="s">
        <v>21</v>
      </c>
      <c r="B2158">
        <v>175</v>
      </c>
    </row>
    <row r="2159" spans="1:8" x14ac:dyDescent="0.35">
      <c r="A2159" s="5" t="s">
        <v>20</v>
      </c>
      <c r="B2159">
        <v>350</v>
      </c>
    </row>
    <row r="2160" spans="1:8" x14ac:dyDescent="0.35">
      <c r="A2160" s="5" t="s">
        <v>21</v>
      </c>
      <c r="B2160">
        <v>175</v>
      </c>
    </row>
    <row r="2161" spans="1:8" x14ac:dyDescent="0.35">
      <c r="A2161" s="5" t="s">
        <v>20</v>
      </c>
      <c r="B2161">
        <v>350</v>
      </c>
    </row>
    <row r="2162" spans="1:8" x14ac:dyDescent="0.35">
      <c r="A2162" s="5" t="s">
        <v>21</v>
      </c>
      <c r="B2162">
        <v>175</v>
      </c>
    </row>
    <row r="2163" spans="1:8" x14ac:dyDescent="0.35">
      <c r="A2163" s="5" t="s">
        <v>20</v>
      </c>
      <c r="B2163">
        <v>350</v>
      </c>
    </row>
    <row r="2164" spans="1:8" x14ac:dyDescent="0.35">
      <c r="A2164" s="5" t="s">
        <v>21</v>
      </c>
      <c r="B2164">
        <v>175</v>
      </c>
    </row>
    <row r="2165" spans="1:8" x14ac:dyDescent="0.35">
      <c r="A2165" s="5" t="s">
        <v>20</v>
      </c>
      <c r="B2165">
        <v>350</v>
      </c>
    </row>
    <row r="2166" spans="1:8" x14ac:dyDescent="0.35">
      <c r="A2166" s="5" t="s">
        <v>21</v>
      </c>
      <c r="B2166">
        <v>175</v>
      </c>
    </row>
    <row r="2167" spans="1:8" x14ac:dyDescent="0.35">
      <c r="A2167" s="5" t="s">
        <v>9</v>
      </c>
      <c r="B2167">
        <v>18700</v>
      </c>
      <c r="C2167">
        <v>3100</v>
      </c>
      <c r="D2167">
        <v>1875</v>
      </c>
      <c r="E2167">
        <v>100</v>
      </c>
      <c r="F2167">
        <v>1825</v>
      </c>
      <c r="G2167">
        <v>4575</v>
      </c>
      <c r="H2167">
        <v>10575</v>
      </c>
    </row>
    <row r="2168" spans="1:8" x14ac:dyDescent="0.35">
      <c r="A2168" s="5" t="s">
        <v>20</v>
      </c>
      <c r="B2168">
        <v>350</v>
      </c>
    </row>
    <row r="2169" spans="1:8" x14ac:dyDescent="0.35">
      <c r="A2169" s="5" t="s">
        <v>21</v>
      </c>
      <c r="B2169">
        <v>175</v>
      </c>
    </row>
    <row r="2170" spans="1:8" x14ac:dyDescent="0.35">
      <c r="A2170" s="5" t="s">
        <v>20</v>
      </c>
      <c r="B2170">
        <v>350</v>
      </c>
    </row>
    <row r="2171" spans="1:8" x14ac:dyDescent="0.35">
      <c r="A2171" s="5" t="s">
        <v>21</v>
      </c>
      <c r="B2171">
        <v>175</v>
      </c>
    </row>
    <row r="2172" spans="1:8" x14ac:dyDescent="0.35">
      <c r="A2172" s="5" t="s">
        <v>20</v>
      </c>
      <c r="B2172">
        <v>350</v>
      </c>
    </row>
    <row r="2173" spans="1:8" x14ac:dyDescent="0.35">
      <c r="A2173" s="5" t="s">
        <v>21</v>
      </c>
      <c r="B2173">
        <v>175</v>
      </c>
    </row>
    <row r="2174" spans="1:8" x14ac:dyDescent="0.35">
      <c r="A2174" s="5" t="s">
        <v>20</v>
      </c>
      <c r="B2174">
        <v>350</v>
      </c>
    </row>
    <row r="2175" spans="1:8" x14ac:dyDescent="0.35">
      <c r="A2175" s="5" t="s">
        <v>21</v>
      </c>
      <c r="B2175">
        <v>175</v>
      </c>
    </row>
    <row r="2176" spans="1:8" x14ac:dyDescent="0.35">
      <c r="A2176" s="5" t="s">
        <v>20</v>
      </c>
      <c r="B2176">
        <v>350</v>
      </c>
    </row>
    <row r="2177" spans="1:8" x14ac:dyDescent="0.35">
      <c r="A2177" s="5" t="s">
        <v>21</v>
      </c>
      <c r="B2177">
        <v>175</v>
      </c>
    </row>
    <row r="2178" spans="1:8" x14ac:dyDescent="0.35">
      <c r="A2178" s="5" t="s">
        <v>9</v>
      </c>
      <c r="B2178">
        <v>18725</v>
      </c>
      <c r="C2178">
        <v>3075</v>
      </c>
      <c r="D2178">
        <v>1900</v>
      </c>
      <c r="E2178">
        <v>100</v>
      </c>
      <c r="F2178">
        <v>1825</v>
      </c>
      <c r="G2178">
        <v>4550</v>
      </c>
      <c r="H2178">
        <v>10650</v>
      </c>
    </row>
    <row r="2179" spans="1:8" x14ac:dyDescent="0.35">
      <c r="A2179" s="5" t="s">
        <v>9</v>
      </c>
      <c r="B2179">
        <v>18650</v>
      </c>
      <c r="C2179">
        <v>3100</v>
      </c>
      <c r="D2179">
        <v>1875</v>
      </c>
      <c r="E2179">
        <v>100</v>
      </c>
      <c r="F2179">
        <v>1825</v>
      </c>
      <c r="G2179">
        <v>4550</v>
      </c>
      <c r="H2179">
        <v>10550</v>
      </c>
    </row>
    <row r="2180" spans="1:8" x14ac:dyDescent="0.35">
      <c r="A2180" s="5" t="s">
        <v>9</v>
      </c>
      <c r="B2180">
        <v>18750</v>
      </c>
      <c r="C2180">
        <v>3000</v>
      </c>
      <c r="D2180">
        <v>1875</v>
      </c>
      <c r="E2180">
        <v>100</v>
      </c>
      <c r="F2180">
        <v>1825</v>
      </c>
      <c r="G2180">
        <v>4525</v>
      </c>
      <c r="H2180">
        <v>10775</v>
      </c>
    </row>
    <row r="2181" spans="1:8" x14ac:dyDescent="0.35">
      <c r="A2181" s="5" t="s">
        <v>9</v>
      </c>
      <c r="B2181">
        <v>18850</v>
      </c>
      <c r="C2181">
        <v>3050</v>
      </c>
      <c r="D2181">
        <v>1875</v>
      </c>
      <c r="E2181">
        <v>100</v>
      </c>
      <c r="F2181">
        <v>1900</v>
      </c>
      <c r="G2181">
        <v>4500</v>
      </c>
      <c r="H2181">
        <v>10850</v>
      </c>
    </row>
    <row r="2182" spans="1:8" x14ac:dyDescent="0.35">
      <c r="A2182" s="5" t="s">
        <v>9</v>
      </c>
      <c r="B2182">
        <v>18675</v>
      </c>
      <c r="C2182">
        <v>3025</v>
      </c>
      <c r="D2182">
        <v>1875</v>
      </c>
      <c r="E2182">
        <v>100</v>
      </c>
      <c r="F2182">
        <v>1825</v>
      </c>
      <c r="G2182">
        <v>4550</v>
      </c>
      <c r="H2182">
        <v>10650</v>
      </c>
    </row>
    <row r="2183" spans="1:8" x14ac:dyDescent="0.35">
      <c r="A2183" s="5" t="s">
        <v>9</v>
      </c>
      <c r="B2183">
        <v>18875</v>
      </c>
      <c r="C2183">
        <v>3025</v>
      </c>
      <c r="D2183">
        <v>1900</v>
      </c>
      <c r="E2183">
        <v>100</v>
      </c>
      <c r="F2183">
        <v>1825</v>
      </c>
      <c r="G2183">
        <v>4625</v>
      </c>
      <c r="H2183">
        <v>10775</v>
      </c>
    </row>
    <row r="2184" spans="1:8" x14ac:dyDescent="0.35">
      <c r="A2184" s="5" t="s">
        <v>9</v>
      </c>
      <c r="B2184">
        <v>18625</v>
      </c>
      <c r="C2184">
        <v>3025</v>
      </c>
      <c r="D2184">
        <v>1875</v>
      </c>
      <c r="E2184">
        <v>100</v>
      </c>
      <c r="F2184">
        <v>1825</v>
      </c>
      <c r="G2184">
        <v>4500</v>
      </c>
      <c r="H2184">
        <v>10650</v>
      </c>
    </row>
    <row r="2185" spans="1:8" x14ac:dyDescent="0.35">
      <c r="A2185" s="5" t="s">
        <v>9</v>
      </c>
      <c r="B2185">
        <v>18675</v>
      </c>
      <c r="C2185">
        <v>3100</v>
      </c>
      <c r="D2185">
        <v>1875</v>
      </c>
      <c r="E2185">
        <v>100</v>
      </c>
      <c r="F2185">
        <v>1825</v>
      </c>
      <c r="G2185">
        <v>4550</v>
      </c>
      <c r="H2185">
        <v>10575</v>
      </c>
    </row>
    <row r="2186" spans="1:8" x14ac:dyDescent="0.35">
      <c r="A2186" s="5" t="s">
        <v>9</v>
      </c>
      <c r="B2186">
        <v>18875</v>
      </c>
      <c r="C2186">
        <v>3100</v>
      </c>
      <c r="D2186">
        <v>1875</v>
      </c>
      <c r="E2186">
        <v>100</v>
      </c>
      <c r="F2186">
        <v>1825</v>
      </c>
      <c r="G2186">
        <v>4575</v>
      </c>
      <c r="H2186">
        <v>10750</v>
      </c>
    </row>
    <row r="2187" spans="1:8" x14ac:dyDescent="0.35">
      <c r="A2187" s="5" t="s">
        <v>9</v>
      </c>
      <c r="B2187">
        <v>18750</v>
      </c>
      <c r="C2187">
        <v>3125</v>
      </c>
      <c r="D2187">
        <v>1875</v>
      </c>
      <c r="E2187">
        <v>100</v>
      </c>
      <c r="F2187">
        <v>1825</v>
      </c>
      <c r="G2187">
        <v>4525</v>
      </c>
      <c r="H2187">
        <v>10650</v>
      </c>
    </row>
    <row r="2188" spans="1:8" x14ac:dyDescent="0.35">
      <c r="A2188" s="5" t="s">
        <v>9</v>
      </c>
      <c r="B2188">
        <v>18800</v>
      </c>
      <c r="C2188">
        <v>3050</v>
      </c>
      <c r="D2188">
        <v>1900</v>
      </c>
      <c r="E2188">
        <v>100</v>
      </c>
      <c r="F2188">
        <v>1825</v>
      </c>
      <c r="G2188">
        <v>4625</v>
      </c>
      <c r="H2188">
        <v>10675</v>
      </c>
    </row>
    <row r="2189" spans="1:8" x14ac:dyDescent="0.35">
      <c r="A2189" s="5" t="s">
        <v>9</v>
      </c>
      <c r="B2189">
        <v>18775</v>
      </c>
      <c r="C2189">
        <v>3050</v>
      </c>
      <c r="D2189">
        <v>1900</v>
      </c>
      <c r="E2189">
        <v>100</v>
      </c>
      <c r="F2189">
        <v>1825</v>
      </c>
      <c r="G2189">
        <v>4500</v>
      </c>
      <c r="H2189">
        <v>10775</v>
      </c>
    </row>
    <row r="2190" spans="1:8" x14ac:dyDescent="0.35">
      <c r="A2190" s="5" t="s">
        <v>9</v>
      </c>
      <c r="B2190">
        <v>18725</v>
      </c>
      <c r="C2190">
        <v>3050</v>
      </c>
      <c r="D2190">
        <v>1875</v>
      </c>
      <c r="E2190">
        <v>100</v>
      </c>
      <c r="F2190">
        <v>1825</v>
      </c>
      <c r="G2190">
        <v>4575</v>
      </c>
      <c r="H2190">
        <v>10650</v>
      </c>
    </row>
    <row r="2191" spans="1:8" x14ac:dyDescent="0.35">
      <c r="A2191" s="5" t="s">
        <v>9</v>
      </c>
      <c r="B2191">
        <v>18925</v>
      </c>
      <c r="C2191">
        <v>3100</v>
      </c>
      <c r="D2191">
        <v>1900</v>
      </c>
      <c r="E2191">
        <v>100</v>
      </c>
      <c r="F2191">
        <v>1825</v>
      </c>
      <c r="G2191">
        <v>4600</v>
      </c>
      <c r="H2191">
        <v>10775</v>
      </c>
    </row>
    <row r="2192" spans="1:8" x14ac:dyDescent="0.35">
      <c r="A2192" s="5" t="s">
        <v>9</v>
      </c>
      <c r="B2192">
        <v>18825</v>
      </c>
      <c r="C2192">
        <v>3050</v>
      </c>
      <c r="D2192">
        <v>1875</v>
      </c>
      <c r="E2192">
        <v>100</v>
      </c>
      <c r="F2192">
        <v>1900</v>
      </c>
      <c r="G2192">
        <v>4575</v>
      </c>
      <c r="H2192">
        <v>10750</v>
      </c>
    </row>
    <row r="2193" spans="1:8" x14ac:dyDescent="0.35">
      <c r="A2193" s="5" t="s">
        <v>9</v>
      </c>
      <c r="B2193">
        <v>18725</v>
      </c>
      <c r="C2193">
        <v>3050</v>
      </c>
      <c r="D2193">
        <v>1875</v>
      </c>
      <c r="E2193">
        <v>100</v>
      </c>
      <c r="F2193">
        <v>1825</v>
      </c>
      <c r="G2193">
        <v>4575</v>
      </c>
      <c r="H2193">
        <v>10650</v>
      </c>
    </row>
    <row r="2194" spans="1:8" x14ac:dyDescent="0.35">
      <c r="A2194" s="5" t="s">
        <v>9</v>
      </c>
      <c r="B2194">
        <v>18725</v>
      </c>
      <c r="C2194">
        <v>3050</v>
      </c>
      <c r="D2194">
        <v>1875</v>
      </c>
      <c r="E2194">
        <v>100</v>
      </c>
      <c r="F2194">
        <v>1825</v>
      </c>
      <c r="G2194">
        <v>4550</v>
      </c>
      <c r="H2194">
        <v>10675</v>
      </c>
    </row>
    <row r="2195" spans="1:8" x14ac:dyDescent="0.35">
      <c r="A2195" s="5" t="s">
        <v>9</v>
      </c>
      <c r="B2195">
        <v>18850</v>
      </c>
      <c r="C2195">
        <v>3050</v>
      </c>
      <c r="D2195">
        <v>1875</v>
      </c>
      <c r="E2195">
        <v>100</v>
      </c>
      <c r="F2195">
        <v>1900</v>
      </c>
      <c r="G2195">
        <v>4600</v>
      </c>
      <c r="H2195">
        <v>10750</v>
      </c>
    </row>
    <row r="2196" spans="1:8" x14ac:dyDescent="0.35">
      <c r="A2196" s="5" t="s">
        <v>13</v>
      </c>
      <c r="B2196">
        <v>134425</v>
      </c>
      <c r="C2196">
        <v>4000</v>
      </c>
      <c r="D2196">
        <v>3200</v>
      </c>
      <c r="E2196">
        <v>106200</v>
      </c>
      <c r="F2196">
        <v>4875</v>
      </c>
      <c r="G2196">
        <v>7525</v>
      </c>
      <c r="H2196">
        <v>122450</v>
      </c>
    </row>
    <row r="2197" spans="1:8" x14ac:dyDescent="0.35">
      <c r="A2197" s="5" t="s">
        <v>12</v>
      </c>
      <c r="B2197">
        <v>24600</v>
      </c>
      <c r="C2197">
        <v>4875</v>
      </c>
      <c r="D2197">
        <v>4900</v>
      </c>
      <c r="E2197">
        <v>1850</v>
      </c>
      <c r="F2197">
        <v>1175</v>
      </c>
      <c r="G2197">
        <v>3825</v>
      </c>
      <c r="H2197">
        <v>15450</v>
      </c>
    </row>
    <row r="2198" spans="1:8" x14ac:dyDescent="0.35">
      <c r="A2198" s="5" t="s">
        <v>25</v>
      </c>
      <c r="B2198">
        <v>20950</v>
      </c>
      <c r="C2198">
        <v>3900</v>
      </c>
      <c r="D2198">
        <v>2800</v>
      </c>
      <c r="E2198">
        <v>250</v>
      </c>
      <c r="F2198">
        <v>1775</v>
      </c>
      <c r="G2198">
        <v>4550</v>
      </c>
      <c r="H2198">
        <v>12050</v>
      </c>
    </row>
    <row r="2199" spans="1:8" x14ac:dyDescent="0.35">
      <c r="A2199" s="5" t="s">
        <v>26</v>
      </c>
      <c r="B2199">
        <v>20900</v>
      </c>
      <c r="C2199">
        <v>3275</v>
      </c>
      <c r="D2199">
        <v>1875</v>
      </c>
      <c r="E2199">
        <v>100</v>
      </c>
      <c r="F2199">
        <v>2525</v>
      </c>
      <c r="G2199">
        <v>5425</v>
      </c>
      <c r="H2199">
        <v>11750</v>
      </c>
    </row>
    <row r="2200" spans="1:8" x14ac:dyDescent="0.35">
      <c r="A2200" s="5" t="s">
        <v>16</v>
      </c>
      <c r="B2200">
        <v>21050</v>
      </c>
      <c r="C2200">
        <v>3125</v>
      </c>
      <c r="D2200">
        <v>1875</v>
      </c>
      <c r="E2200">
        <v>1700</v>
      </c>
      <c r="F2200">
        <v>1925</v>
      </c>
      <c r="G2200">
        <v>4625</v>
      </c>
      <c r="H2200">
        <v>12850</v>
      </c>
    </row>
    <row r="2201" spans="1:8" x14ac:dyDescent="0.35">
      <c r="A2201" s="5" t="s">
        <v>85</v>
      </c>
      <c r="B2201">
        <v>623750</v>
      </c>
      <c r="C2201">
        <v>3875</v>
      </c>
      <c r="D2201">
        <v>3025</v>
      </c>
      <c r="E2201">
        <v>603800</v>
      </c>
      <c r="F2201">
        <v>1175</v>
      </c>
      <c r="G2201">
        <v>3750</v>
      </c>
      <c r="H2201">
        <v>615675</v>
      </c>
    </row>
    <row r="2202" spans="1:8" x14ac:dyDescent="0.35">
      <c r="A2202" s="5" t="s">
        <v>86</v>
      </c>
      <c r="B2202">
        <v>287575</v>
      </c>
      <c r="C2202">
        <v>3100</v>
      </c>
      <c r="D2202">
        <v>1950</v>
      </c>
      <c r="E2202">
        <v>268975</v>
      </c>
      <c r="F2202">
        <v>1125</v>
      </c>
      <c r="G2202">
        <v>3775</v>
      </c>
      <c r="H2202">
        <v>280250</v>
      </c>
    </row>
    <row r="2203" spans="1:8" x14ac:dyDescent="0.35">
      <c r="A2203" s="5" t="s">
        <v>29</v>
      </c>
      <c r="B2203">
        <v>73050</v>
      </c>
      <c r="C2203">
        <v>3100</v>
      </c>
      <c r="D2203">
        <v>2200</v>
      </c>
      <c r="E2203">
        <v>44950</v>
      </c>
      <c r="F2203">
        <v>6875</v>
      </c>
      <c r="G2203">
        <v>7550</v>
      </c>
      <c r="H2203">
        <v>61950</v>
      </c>
    </row>
    <row r="2204" spans="1:8" x14ac:dyDescent="0.35">
      <c r="A2204" s="5" t="s">
        <v>28</v>
      </c>
      <c r="B2204">
        <v>84775</v>
      </c>
      <c r="C2204">
        <v>3175</v>
      </c>
      <c r="D2204">
        <v>3000</v>
      </c>
      <c r="E2204">
        <v>2175</v>
      </c>
      <c r="F2204">
        <v>37050</v>
      </c>
      <c r="G2204">
        <v>30500</v>
      </c>
      <c r="H2204">
        <v>50650</v>
      </c>
    </row>
    <row r="2205" spans="1:8" x14ac:dyDescent="0.35">
      <c r="A2205" s="5" t="s">
        <v>67</v>
      </c>
      <c r="B2205">
        <v>19150</v>
      </c>
      <c r="C2205">
        <v>3025</v>
      </c>
      <c r="D2205">
        <v>1925</v>
      </c>
      <c r="E2205">
        <v>100</v>
      </c>
      <c r="F2205">
        <v>1925</v>
      </c>
      <c r="G2205">
        <v>4700</v>
      </c>
      <c r="H2205">
        <v>10975</v>
      </c>
    </row>
    <row r="2206" spans="1:8" x14ac:dyDescent="0.35">
      <c r="A2206" s="5" t="s">
        <v>75</v>
      </c>
    </row>
    <row r="2207" spans="1:8" x14ac:dyDescent="0.35">
      <c r="A2207" s="5" t="s">
        <v>76</v>
      </c>
    </row>
    <row r="2208" spans="1:8" x14ac:dyDescent="0.35">
      <c r="A2208" s="5" t="s">
        <v>77</v>
      </c>
    </row>
    <row r="2209" spans="1:8" x14ac:dyDescent="0.35">
      <c r="A2209" s="5" t="s">
        <v>78</v>
      </c>
    </row>
    <row r="2210" spans="1:8" x14ac:dyDescent="0.35">
      <c r="A2210" s="5" t="s">
        <v>79</v>
      </c>
    </row>
    <row r="2211" spans="1:8" x14ac:dyDescent="0.35">
      <c r="A2211" s="5" t="s">
        <v>116</v>
      </c>
    </row>
    <row r="2212" spans="1:8" x14ac:dyDescent="0.35">
      <c r="A2212" s="5" t="s">
        <v>88</v>
      </c>
    </row>
    <row r="2213" spans="1:8" x14ac:dyDescent="0.35">
      <c r="A2213" s="5" t="s">
        <v>72</v>
      </c>
    </row>
    <row r="2214" spans="1:8" x14ac:dyDescent="0.35">
      <c r="A2214" s="5" t="s">
        <v>73</v>
      </c>
    </row>
    <row r="2215" spans="1:8" x14ac:dyDescent="0.35">
      <c r="A2215" s="5" t="s">
        <v>74</v>
      </c>
    </row>
    <row r="2216" spans="1:8" x14ac:dyDescent="0.35">
      <c r="A2216" s="5" t="s">
        <v>4</v>
      </c>
      <c r="B2216" t="s">
        <v>80</v>
      </c>
      <c r="C2216" t="s">
        <v>81</v>
      </c>
      <c r="D2216" t="s">
        <v>5</v>
      </c>
      <c r="E2216" t="s">
        <v>6</v>
      </c>
      <c r="F2216" t="s">
        <v>7</v>
      </c>
      <c r="G2216" t="s">
        <v>82</v>
      </c>
      <c r="H2216" t="s">
        <v>83</v>
      </c>
    </row>
    <row r="2217" spans="1:8" x14ac:dyDescent="0.35">
      <c r="A2217" s="5" t="s">
        <v>19</v>
      </c>
      <c r="B2217">
        <v>6725</v>
      </c>
    </row>
    <row r="2218" spans="1:8" x14ac:dyDescent="0.35">
      <c r="A2218" s="5" t="s">
        <v>87</v>
      </c>
      <c r="B2218">
        <v>150</v>
      </c>
    </row>
    <row r="2219" spans="1:8" x14ac:dyDescent="0.35">
      <c r="A2219" s="5" t="s">
        <v>8</v>
      </c>
      <c r="B2219">
        <v>30400</v>
      </c>
      <c r="C2219">
        <v>4025</v>
      </c>
      <c r="D2219">
        <v>1875</v>
      </c>
      <c r="E2219">
        <v>50</v>
      </c>
      <c r="F2219">
        <v>5900</v>
      </c>
      <c r="G2219">
        <v>9725</v>
      </c>
      <c r="H2219">
        <v>16200</v>
      </c>
    </row>
    <row r="2220" spans="1:8" x14ac:dyDescent="0.35">
      <c r="A2220" s="5" t="s">
        <v>90</v>
      </c>
    </row>
    <row r="2221" spans="1:8" x14ac:dyDescent="0.35">
      <c r="A2221" s="5" t="s">
        <v>84</v>
      </c>
      <c r="B2221">
        <v>22750</v>
      </c>
      <c r="C2221">
        <v>5300</v>
      </c>
      <c r="D2221">
        <v>5000</v>
      </c>
      <c r="E2221">
        <v>125</v>
      </c>
      <c r="F2221">
        <v>1175</v>
      </c>
      <c r="G2221">
        <v>3850</v>
      </c>
      <c r="H2221">
        <v>13150</v>
      </c>
    </row>
    <row r="2222" spans="1:8" x14ac:dyDescent="0.35">
      <c r="A2222" s="5" t="s">
        <v>10</v>
      </c>
      <c r="B2222">
        <v>575625</v>
      </c>
      <c r="C2222">
        <v>123400</v>
      </c>
      <c r="D2222">
        <v>82025</v>
      </c>
      <c r="E2222">
        <v>331475</v>
      </c>
      <c r="F2222">
        <v>1275</v>
      </c>
      <c r="G2222">
        <v>4150</v>
      </c>
      <c r="H2222">
        <v>526450</v>
      </c>
    </row>
    <row r="2223" spans="1:8" x14ac:dyDescent="0.35">
      <c r="A2223" s="5" t="s">
        <v>27</v>
      </c>
      <c r="B2223">
        <v>31177825</v>
      </c>
    </row>
    <row r="2224" spans="1:8" x14ac:dyDescent="0.35">
      <c r="A2224" s="5" t="s">
        <v>11</v>
      </c>
      <c r="B2224">
        <v>2052425</v>
      </c>
      <c r="C2224">
        <v>3300</v>
      </c>
      <c r="D2224">
        <v>2100</v>
      </c>
      <c r="E2224">
        <v>2019650</v>
      </c>
      <c r="F2224">
        <v>8450</v>
      </c>
      <c r="G2224">
        <v>11575</v>
      </c>
      <c r="H2224">
        <v>2037100</v>
      </c>
    </row>
    <row r="2225" spans="1:8" x14ac:dyDescent="0.35">
      <c r="A2225" s="5" t="s">
        <v>22</v>
      </c>
      <c r="B2225">
        <v>25</v>
      </c>
    </row>
    <row r="2226" spans="1:8" x14ac:dyDescent="0.35">
      <c r="A2226" s="5" t="s">
        <v>23</v>
      </c>
      <c r="B2226">
        <v>75</v>
      </c>
    </row>
    <row r="2227" spans="1:8" x14ac:dyDescent="0.35">
      <c r="A2227" s="5" t="s">
        <v>23</v>
      </c>
      <c r="B2227">
        <v>275</v>
      </c>
    </row>
    <row r="2228" spans="1:8" x14ac:dyDescent="0.35">
      <c r="A2228" s="5" t="s">
        <v>23</v>
      </c>
      <c r="B2228">
        <v>50</v>
      </c>
    </row>
    <row r="2229" spans="1:8" x14ac:dyDescent="0.35">
      <c r="A2229" s="5" t="s">
        <v>23</v>
      </c>
      <c r="B2229">
        <v>50</v>
      </c>
    </row>
    <row r="2230" spans="1:8" x14ac:dyDescent="0.35">
      <c r="A2230" s="5" t="s">
        <v>23</v>
      </c>
      <c r="B2230">
        <v>50</v>
      </c>
    </row>
    <row r="2231" spans="1:8" x14ac:dyDescent="0.35">
      <c r="A2231" s="5" t="s">
        <v>23</v>
      </c>
      <c r="B2231">
        <v>50</v>
      </c>
    </row>
    <row r="2232" spans="1:8" x14ac:dyDescent="0.35">
      <c r="A2232" s="5" t="s">
        <v>23</v>
      </c>
      <c r="B2232">
        <v>50</v>
      </c>
    </row>
    <row r="2233" spans="1:8" x14ac:dyDescent="0.35">
      <c r="A2233" s="5" t="s">
        <v>23</v>
      </c>
      <c r="B2233">
        <v>50</v>
      </c>
    </row>
    <row r="2234" spans="1:8" x14ac:dyDescent="0.35">
      <c r="A2234" s="5" t="s">
        <v>23</v>
      </c>
      <c r="B2234">
        <v>75</v>
      </c>
    </row>
    <row r="2235" spans="1:8" x14ac:dyDescent="0.35">
      <c r="A2235" s="5" t="s">
        <v>24</v>
      </c>
      <c r="B2235">
        <v>50</v>
      </c>
    </row>
    <row r="2236" spans="1:8" x14ac:dyDescent="0.35">
      <c r="A2236" s="5" t="s">
        <v>14</v>
      </c>
      <c r="B2236">
        <v>144200</v>
      </c>
      <c r="C2236">
        <v>21575</v>
      </c>
      <c r="D2236">
        <v>11250</v>
      </c>
      <c r="E2236">
        <v>97375</v>
      </c>
      <c r="F2236">
        <v>2000</v>
      </c>
      <c r="G2236">
        <v>4700</v>
      </c>
      <c r="H2236">
        <v>117475</v>
      </c>
    </row>
    <row r="2237" spans="1:8" x14ac:dyDescent="0.35">
      <c r="A2237" s="5" t="s">
        <v>15</v>
      </c>
      <c r="B2237">
        <v>22000</v>
      </c>
      <c r="C2237">
        <v>4825</v>
      </c>
      <c r="D2237">
        <v>4175</v>
      </c>
      <c r="E2237">
        <v>150</v>
      </c>
      <c r="F2237">
        <v>1200</v>
      </c>
      <c r="G2237">
        <v>3725</v>
      </c>
      <c r="H2237">
        <v>13000</v>
      </c>
    </row>
    <row r="2238" spans="1:8" x14ac:dyDescent="0.35">
      <c r="A2238" s="5" t="s">
        <v>12</v>
      </c>
      <c r="B2238">
        <v>25475</v>
      </c>
      <c r="C2238">
        <v>4875</v>
      </c>
      <c r="D2238">
        <v>4975</v>
      </c>
      <c r="E2238">
        <v>1850</v>
      </c>
      <c r="F2238">
        <v>1175</v>
      </c>
      <c r="G2238">
        <v>3775</v>
      </c>
      <c r="H2238">
        <v>16375</v>
      </c>
    </row>
    <row r="2239" spans="1:8" x14ac:dyDescent="0.35">
      <c r="A2239" s="5" t="s">
        <v>9</v>
      </c>
      <c r="B2239">
        <v>18875</v>
      </c>
      <c r="C2239">
        <v>3100</v>
      </c>
      <c r="D2239">
        <v>1900</v>
      </c>
      <c r="E2239">
        <v>100</v>
      </c>
      <c r="F2239">
        <v>1825</v>
      </c>
      <c r="G2239">
        <v>4575</v>
      </c>
      <c r="H2239">
        <v>10750</v>
      </c>
    </row>
    <row r="2240" spans="1:8" x14ac:dyDescent="0.35">
      <c r="A2240" s="5" t="s">
        <v>20</v>
      </c>
      <c r="B2240">
        <v>375</v>
      </c>
    </row>
    <row r="2241" spans="1:8" x14ac:dyDescent="0.35">
      <c r="A2241" s="5" t="s">
        <v>21</v>
      </c>
      <c r="B2241">
        <v>175</v>
      </c>
    </row>
    <row r="2242" spans="1:8" x14ac:dyDescent="0.35">
      <c r="A2242" s="5" t="s">
        <v>20</v>
      </c>
      <c r="B2242">
        <v>350</v>
      </c>
    </row>
    <row r="2243" spans="1:8" x14ac:dyDescent="0.35">
      <c r="A2243" s="5" t="s">
        <v>21</v>
      </c>
      <c r="B2243">
        <v>175</v>
      </c>
    </row>
    <row r="2244" spans="1:8" x14ac:dyDescent="0.35">
      <c r="A2244" s="5" t="s">
        <v>20</v>
      </c>
      <c r="B2244">
        <v>350</v>
      </c>
    </row>
    <row r="2245" spans="1:8" x14ac:dyDescent="0.35">
      <c r="A2245" s="5" t="s">
        <v>21</v>
      </c>
      <c r="B2245">
        <v>175</v>
      </c>
    </row>
    <row r="2246" spans="1:8" x14ac:dyDescent="0.35">
      <c r="A2246" s="5" t="s">
        <v>20</v>
      </c>
      <c r="B2246">
        <v>350</v>
      </c>
    </row>
    <row r="2247" spans="1:8" x14ac:dyDescent="0.35">
      <c r="A2247" s="5" t="s">
        <v>21</v>
      </c>
      <c r="B2247">
        <v>175</v>
      </c>
    </row>
    <row r="2248" spans="1:8" x14ac:dyDescent="0.35">
      <c r="A2248" s="5" t="s">
        <v>20</v>
      </c>
      <c r="B2248">
        <v>350</v>
      </c>
    </row>
    <row r="2249" spans="1:8" x14ac:dyDescent="0.35">
      <c r="A2249" s="5" t="s">
        <v>21</v>
      </c>
      <c r="B2249">
        <v>175</v>
      </c>
    </row>
    <row r="2250" spans="1:8" x14ac:dyDescent="0.35">
      <c r="A2250" s="5" t="s">
        <v>20</v>
      </c>
      <c r="B2250">
        <v>350</v>
      </c>
    </row>
    <row r="2251" spans="1:8" x14ac:dyDescent="0.35">
      <c r="A2251" s="5" t="s">
        <v>21</v>
      </c>
      <c r="B2251">
        <v>175</v>
      </c>
    </row>
    <row r="2252" spans="1:8" x14ac:dyDescent="0.35">
      <c r="A2252" s="5" t="s">
        <v>9</v>
      </c>
      <c r="B2252">
        <v>18725</v>
      </c>
      <c r="C2252">
        <v>3100</v>
      </c>
      <c r="D2252">
        <v>1875</v>
      </c>
      <c r="E2252">
        <v>100</v>
      </c>
      <c r="F2252">
        <v>1825</v>
      </c>
      <c r="G2252">
        <v>4625</v>
      </c>
      <c r="H2252">
        <v>10550</v>
      </c>
    </row>
    <row r="2253" spans="1:8" x14ac:dyDescent="0.35">
      <c r="A2253" s="5" t="s">
        <v>20</v>
      </c>
      <c r="B2253">
        <v>350</v>
      </c>
    </row>
    <row r="2254" spans="1:8" x14ac:dyDescent="0.35">
      <c r="A2254" s="5" t="s">
        <v>21</v>
      </c>
      <c r="B2254">
        <v>175</v>
      </c>
    </row>
    <row r="2255" spans="1:8" x14ac:dyDescent="0.35">
      <c r="A2255" s="5" t="s">
        <v>20</v>
      </c>
      <c r="B2255">
        <v>350</v>
      </c>
    </row>
    <row r="2256" spans="1:8" x14ac:dyDescent="0.35">
      <c r="A2256" s="5" t="s">
        <v>21</v>
      </c>
      <c r="B2256">
        <v>175</v>
      </c>
    </row>
    <row r="2257" spans="1:8" x14ac:dyDescent="0.35">
      <c r="A2257" s="5" t="s">
        <v>20</v>
      </c>
      <c r="B2257">
        <v>350</v>
      </c>
    </row>
    <row r="2258" spans="1:8" x14ac:dyDescent="0.35">
      <c r="A2258" s="5" t="s">
        <v>21</v>
      </c>
      <c r="B2258">
        <v>175</v>
      </c>
    </row>
    <row r="2259" spans="1:8" x14ac:dyDescent="0.35">
      <c r="A2259" s="5" t="s">
        <v>20</v>
      </c>
      <c r="B2259">
        <v>350</v>
      </c>
    </row>
    <row r="2260" spans="1:8" x14ac:dyDescent="0.35">
      <c r="A2260" s="5" t="s">
        <v>21</v>
      </c>
      <c r="B2260">
        <v>175</v>
      </c>
    </row>
    <row r="2261" spans="1:8" x14ac:dyDescent="0.35">
      <c r="A2261" s="5" t="s">
        <v>20</v>
      </c>
      <c r="B2261">
        <v>350</v>
      </c>
    </row>
    <row r="2262" spans="1:8" x14ac:dyDescent="0.35">
      <c r="A2262" s="5" t="s">
        <v>21</v>
      </c>
      <c r="B2262">
        <v>175</v>
      </c>
    </row>
    <row r="2263" spans="1:8" x14ac:dyDescent="0.35">
      <c r="A2263" s="5" t="s">
        <v>9</v>
      </c>
      <c r="B2263">
        <v>18700</v>
      </c>
      <c r="C2263">
        <v>3000</v>
      </c>
      <c r="D2263">
        <v>1900</v>
      </c>
      <c r="E2263">
        <v>100</v>
      </c>
      <c r="F2263">
        <v>1825</v>
      </c>
      <c r="G2263">
        <v>4500</v>
      </c>
      <c r="H2263">
        <v>10750</v>
      </c>
    </row>
    <row r="2264" spans="1:8" x14ac:dyDescent="0.35">
      <c r="A2264" s="5" t="s">
        <v>9</v>
      </c>
      <c r="B2264">
        <v>18825</v>
      </c>
      <c r="C2264">
        <v>3050</v>
      </c>
      <c r="D2264">
        <v>1875</v>
      </c>
      <c r="E2264">
        <v>100</v>
      </c>
      <c r="F2264">
        <v>1825</v>
      </c>
      <c r="G2264">
        <v>4575</v>
      </c>
      <c r="H2264">
        <v>10750</v>
      </c>
    </row>
    <row r="2265" spans="1:8" x14ac:dyDescent="0.35">
      <c r="A2265" s="5" t="s">
        <v>9</v>
      </c>
      <c r="B2265">
        <v>18725</v>
      </c>
      <c r="C2265">
        <v>3100</v>
      </c>
      <c r="D2265">
        <v>1875</v>
      </c>
      <c r="E2265">
        <v>100</v>
      </c>
      <c r="F2265">
        <v>1825</v>
      </c>
      <c r="G2265">
        <v>4525</v>
      </c>
      <c r="H2265">
        <v>10650</v>
      </c>
    </row>
    <row r="2266" spans="1:8" x14ac:dyDescent="0.35">
      <c r="A2266" s="5" t="s">
        <v>9</v>
      </c>
      <c r="B2266">
        <v>18675</v>
      </c>
      <c r="C2266">
        <v>3025</v>
      </c>
      <c r="D2266">
        <v>1875</v>
      </c>
      <c r="E2266">
        <v>100</v>
      </c>
      <c r="F2266">
        <v>1825</v>
      </c>
      <c r="G2266">
        <v>4525</v>
      </c>
      <c r="H2266">
        <v>10675</v>
      </c>
    </row>
    <row r="2267" spans="1:8" x14ac:dyDescent="0.35">
      <c r="A2267" s="5" t="s">
        <v>9</v>
      </c>
      <c r="B2267">
        <v>18800</v>
      </c>
      <c r="C2267">
        <v>3000</v>
      </c>
      <c r="D2267">
        <v>1875</v>
      </c>
      <c r="E2267">
        <v>100</v>
      </c>
      <c r="F2267">
        <v>1825</v>
      </c>
      <c r="G2267">
        <v>4550</v>
      </c>
      <c r="H2267">
        <v>10800</v>
      </c>
    </row>
    <row r="2268" spans="1:8" x14ac:dyDescent="0.35">
      <c r="A2268" s="5" t="s">
        <v>9</v>
      </c>
      <c r="B2268">
        <v>18750</v>
      </c>
      <c r="C2268">
        <v>3050</v>
      </c>
      <c r="D2268">
        <v>1875</v>
      </c>
      <c r="E2268">
        <v>100</v>
      </c>
      <c r="F2268">
        <v>1900</v>
      </c>
      <c r="G2268">
        <v>4600</v>
      </c>
      <c r="H2268">
        <v>10650</v>
      </c>
    </row>
    <row r="2269" spans="1:8" x14ac:dyDescent="0.35">
      <c r="A2269" s="5" t="s">
        <v>9</v>
      </c>
      <c r="B2269">
        <v>18650</v>
      </c>
      <c r="C2269">
        <v>3025</v>
      </c>
      <c r="D2269">
        <v>1900</v>
      </c>
      <c r="E2269">
        <v>100</v>
      </c>
      <c r="F2269">
        <v>1825</v>
      </c>
      <c r="G2269">
        <v>4525</v>
      </c>
      <c r="H2269">
        <v>10650</v>
      </c>
    </row>
    <row r="2270" spans="1:8" x14ac:dyDescent="0.35">
      <c r="A2270" s="5" t="s">
        <v>9</v>
      </c>
      <c r="B2270">
        <v>18675</v>
      </c>
      <c r="C2270">
        <v>3025</v>
      </c>
      <c r="D2270">
        <v>1875</v>
      </c>
      <c r="E2270">
        <v>100</v>
      </c>
      <c r="F2270">
        <v>1825</v>
      </c>
      <c r="G2270">
        <v>4500</v>
      </c>
      <c r="H2270">
        <v>10700</v>
      </c>
    </row>
    <row r="2271" spans="1:8" x14ac:dyDescent="0.35">
      <c r="A2271" s="5" t="s">
        <v>9</v>
      </c>
      <c r="B2271">
        <v>18800</v>
      </c>
      <c r="C2271">
        <v>3025</v>
      </c>
      <c r="D2271">
        <v>1900</v>
      </c>
      <c r="E2271">
        <v>100</v>
      </c>
      <c r="F2271">
        <v>1825</v>
      </c>
      <c r="G2271">
        <v>4575</v>
      </c>
      <c r="H2271">
        <v>10750</v>
      </c>
    </row>
    <row r="2272" spans="1:8" x14ac:dyDescent="0.35">
      <c r="A2272" s="5" t="s">
        <v>9</v>
      </c>
      <c r="B2272">
        <v>18850</v>
      </c>
      <c r="C2272">
        <v>3025</v>
      </c>
      <c r="D2272">
        <v>1900</v>
      </c>
      <c r="E2272">
        <v>100</v>
      </c>
      <c r="F2272">
        <v>1825</v>
      </c>
      <c r="G2272">
        <v>4525</v>
      </c>
      <c r="H2272">
        <v>10850</v>
      </c>
    </row>
    <row r="2273" spans="1:8" x14ac:dyDescent="0.35">
      <c r="A2273" s="5" t="s">
        <v>9</v>
      </c>
      <c r="B2273">
        <v>18825</v>
      </c>
      <c r="C2273">
        <v>3050</v>
      </c>
      <c r="D2273">
        <v>1875</v>
      </c>
      <c r="E2273">
        <v>100</v>
      </c>
      <c r="F2273">
        <v>1900</v>
      </c>
      <c r="G2273">
        <v>4575</v>
      </c>
      <c r="H2273">
        <v>10750</v>
      </c>
    </row>
    <row r="2274" spans="1:8" x14ac:dyDescent="0.35">
      <c r="A2274" s="5" t="s">
        <v>9</v>
      </c>
      <c r="B2274">
        <v>18825</v>
      </c>
      <c r="C2274">
        <v>3000</v>
      </c>
      <c r="D2274">
        <v>1900</v>
      </c>
      <c r="E2274">
        <v>100</v>
      </c>
      <c r="F2274">
        <v>1900</v>
      </c>
      <c r="G2274">
        <v>4500</v>
      </c>
      <c r="H2274">
        <v>10875</v>
      </c>
    </row>
    <row r="2275" spans="1:8" x14ac:dyDescent="0.35">
      <c r="A2275" s="5" t="s">
        <v>9</v>
      </c>
      <c r="B2275">
        <v>18875</v>
      </c>
      <c r="C2275">
        <v>3025</v>
      </c>
      <c r="D2275">
        <v>1900</v>
      </c>
      <c r="E2275">
        <v>100</v>
      </c>
      <c r="F2275">
        <v>1900</v>
      </c>
      <c r="G2275">
        <v>4550</v>
      </c>
      <c r="H2275">
        <v>10850</v>
      </c>
    </row>
    <row r="2276" spans="1:8" x14ac:dyDescent="0.35">
      <c r="A2276" s="5" t="s">
        <v>9</v>
      </c>
      <c r="B2276">
        <v>18750</v>
      </c>
      <c r="C2276">
        <v>3000</v>
      </c>
      <c r="D2276">
        <v>1875</v>
      </c>
      <c r="E2276">
        <v>100</v>
      </c>
      <c r="F2276">
        <v>1825</v>
      </c>
      <c r="G2276">
        <v>4525</v>
      </c>
      <c r="H2276">
        <v>10775</v>
      </c>
    </row>
    <row r="2277" spans="1:8" x14ac:dyDescent="0.35">
      <c r="A2277" s="5" t="s">
        <v>9</v>
      </c>
      <c r="B2277">
        <v>18700</v>
      </c>
      <c r="C2277">
        <v>3025</v>
      </c>
      <c r="D2277">
        <v>1875</v>
      </c>
      <c r="E2277">
        <v>100</v>
      </c>
      <c r="F2277">
        <v>1825</v>
      </c>
      <c r="G2277">
        <v>4575</v>
      </c>
      <c r="H2277">
        <v>10650</v>
      </c>
    </row>
    <row r="2278" spans="1:8" x14ac:dyDescent="0.35">
      <c r="A2278" s="5" t="s">
        <v>9</v>
      </c>
      <c r="B2278">
        <v>18675</v>
      </c>
      <c r="C2278">
        <v>3050</v>
      </c>
      <c r="D2278">
        <v>1875</v>
      </c>
      <c r="E2278">
        <v>100</v>
      </c>
      <c r="F2278">
        <v>1825</v>
      </c>
      <c r="G2278">
        <v>4625</v>
      </c>
      <c r="H2278">
        <v>10550</v>
      </c>
    </row>
    <row r="2279" spans="1:8" x14ac:dyDescent="0.35">
      <c r="A2279" s="5" t="s">
        <v>9</v>
      </c>
      <c r="B2279">
        <v>18800</v>
      </c>
      <c r="C2279">
        <v>3000</v>
      </c>
      <c r="D2279">
        <v>1900</v>
      </c>
      <c r="E2279">
        <v>100</v>
      </c>
      <c r="F2279">
        <v>1825</v>
      </c>
      <c r="G2279">
        <v>4600</v>
      </c>
      <c r="H2279">
        <v>10750</v>
      </c>
    </row>
    <row r="2280" spans="1:8" x14ac:dyDescent="0.35">
      <c r="A2280" s="5" t="s">
        <v>9</v>
      </c>
      <c r="B2280">
        <v>18650</v>
      </c>
      <c r="C2280">
        <v>3075</v>
      </c>
      <c r="D2280">
        <v>1875</v>
      </c>
      <c r="E2280">
        <v>100</v>
      </c>
      <c r="F2280">
        <v>1825</v>
      </c>
      <c r="G2280">
        <v>4575</v>
      </c>
      <c r="H2280">
        <v>10550</v>
      </c>
    </row>
    <row r="2281" spans="1:8" x14ac:dyDescent="0.35">
      <c r="A2281" s="5" t="s">
        <v>13</v>
      </c>
      <c r="B2281">
        <v>134450</v>
      </c>
      <c r="C2281">
        <v>4000</v>
      </c>
      <c r="D2281">
        <v>3200</v>
      </c>
      <c r="E2281">
        <v>106275</v>
      </c>
      <c r="F2281">
        <v>4875</v>
      </c>
      <c r="G2281">
        <v>7425</v>
      </c>
      <c r="H2281">
        <v>122575</v>
      </c>
    </row>
    <row r="2282" spans="1:8" x14ac:dyDescent="0.35">
      <c r="A2282" s="5" t="s">
        <v>12</v>
      </c>
      <c r="B2282">
        <v>24650</v>
      </c>
      <c r="C2282">
        <v>4850</v>
      </c>
      <c r="D2282">
        <v>4900</v>
      </c>
      <c r="E2282">
        <v>1850</v>
      </c>
      <c r="F2282">
        <v>1175</v>
      </c>
      <c r="G2282">
        <v>3800</v>
      </c>
      <c r="H2282">
        <v>15550</v>
      </c>
    </row>
    <row r="2283" spans="1:8" x14ac:dyDescent="0.35">
      <c r="A2283" s="5" t="s">
        <v>25</v>
      </c>
      <c r="B2283">
        <v>21150</v>
      </c>
      <c r="C2283">
        <v>3900</v>
      </c>
      <c r="D2283">
        <v>2800</v>
      </c>
      <c r="E2283">
        <v>250</v>
      </c>
      <c r="F2283">
        <v>1775</v>
      </c>
      <c r="G2283">
        <v>4550</v>
      </c>
      <c r="H2283">
        <v>12250</v>
      </c>
    </row>
    <row r="2284" spans="1:8" x14ac:dyDescent="0.35">
      <c r="A2284" s="5" t="s">
        <v>26</v>
      </c>
      <c r="B2284">
        <v>20675</v>
      </c>
      <c r="C2284">
        <v>3250</v>
      </c>
      <c r="D2284">
        <v>1900</v>
      </c>
      <c r="E2284">
        <v>100</v>
      </c>
      <c r="F2284">
        <v>2500</v>
      </c>
      <c r="G2284">
        <v>5375</v>
      </c>
      <c r="H2284">
        <v>11600</v>
      </c>
    </row>
    <row r="2285" spans="1:8" x14ac:dyDescent="0.35">
      <c r="A2285" s="5" t="s">
        <v>16</v>
      </c>
      <c r="B2285">
        <v>20925</v>
      </c>
      <c r="C2285">
        <v>3125</v>
      </c>
      <c r="D2285">
        <v>1900</v>
      </c>
      <c r="E2285">
        <v>1700</v>
      </c>
      <c r="F2285">
        <v>1900</v>
      </c>
      <c r="G2285">
        <v>4600</v>
      </c>
      <c r="H2285">
        <v>12750</v>
      </c>
    </row>
    <row r="2286" spans="1:8" x14ac:dyDescent="0.35">
      <c r="A2286" s="5" t="s">
        <v>85</v>
      </c>
      <c r="B2286">
        <v>624275</v>
      </c>
      <c r="C2286">
        <v>3950</v>
      </c>
      <c r="D2286">
        <v>3050</v>
      </c>
      <c r="E2286">
        <v>604225</v>
      </c>
      <c r="F2286">
        <v>1175</v>
      </c>
      <c r="G2286">
        <v>3725</v>
      </c>
      <c r="H2286">
        <v>616150</v>
      </c>
    </row>
    <row r="2287" spans="1:8" x14ac:dyDescent="0.35">
      <c r="A2287" s="5" t="s">
        <v>86</v>
      </c>
      <c r="B2287">
        <v>286525</v>
      </c>
      <c r="C2287">
        <v>3100</v>
      </c>
      <c r="D2287">
        <v>1950</v>
      </c>
      <c r="E2287">
        <v>268975</v>
      </c>
      <c r="F2287">
        <v>1150</v>
      </c>
      <c r="G2287">
        <v>3725</v>
      </c>
      <c r="H2287">
        <v>279250</v>
      </c>
    </row>
    <row r="2288" spans="1:8" x14ac:dyDescent="0.35">
      <c r="A2288" s="5" t="s">
        <v>29</v>
      </c>
      <c r="B2288">
        <v>73425</v>
      </c>
      <c r="C2288">
        <v>3100</v>
      </c>
      <c r="D2288">
        <v>2200</v>
      </c>
      <c r="E2288">
        <v>44950</v>
      </c>
      <c r="F2288">
        <v>6875</v>
      </c>
      <c r="G2288">
        <v>7600</v>
      </c>
      <c r="H2288">
        <v>62275</v>
      </c>
    </row>
    <row r="2289" spans="1:8" x14ac:dyDescent="0.35">
      <c r="A2289" s="5" t="s">
        <v>28</v>
      </c>
      <c r="B2289">
        <v>85025</v>
      </c>
      <c r="C2289">
        <v>3200</v>
      </c>
      <c r="D2289">
        <v>3000</v>
      </c>
      <c r="E2289">
        <v>2175</v>
      </c>
      <c r="F2289">
        <v>37050</v>
      </c>
      <c r="G2289">
        <v>30625</v>
      </c>
      <c r="H2289">
        <v>50750</v>
      </c>
    </row>
    <row r="2290" spans="1:8" x14ac:dyDescent="0.35">
      <c r="A2290" s="5" t="s">
        <v>67</v>
      </c>
      <c r="B2290">
        <v>19700</v>
      </c>
      <c r="C2290">
        <v>3025</v>
      </c>
      <c r="D2290">
        <v>1925</v>
      </c>
      <c r="E2290">
        <v>100</v>
      </c>
      <c r="F2290">
        <v>1925</v>
      </c>
      <c r="G2290">
        <v>4575</v>
      </c>
      <c r="H2290">
        <v>11650</v>
      </c>
    </row>
    <row r="2291" spans="1:8" x14ac:dyDescent="0.35">
      <c r="A2291" s="5" t="s">
        <v>75</v>
      </c>
    </row>
    <row r="2292" spans="1:8" x14ac:dyDescent="0.35">
      <c r="A2292" s="5" t="s">
        <v>76</v>
      </c>
    </row>
    <row r="2293" spans="1:8" x14ac:dyDescent="0.35">
      <c r="A2293" s="5" t="s">
        <v>77</v>
      </c>
    </row>
    <row r="2294" spans="1:8" x14ac:dyDescent="0.35">
      <c r="A2294" s="5" t="s">
        <v>78</v>
      </c>
    </row>
    <row r="2295" spans="1:8" x14ac:dyDescent="0.35">
      <c r="A2295" s="5" t="s">
        <v>79</v>
      </c>
    </row>
    <row r="2296" spans="1:8" x14ac:dyDescent="0.35">
      <c r="A2296" s="5" t="s">
        <v>117</v>
      </c>
    </row>
    <row r="2297" spans="1:8" x14ac:dyDescent="0.35">
      <c r="A2297" s="5" t="s">
        <v>88</v>
      </c>
    </row>
    <row r="2298" spans="1:8" x14ac:dyDescent="0.35">
      <c r="A2298" s="5" t="s">
        <v>72</v>
      </c>
    </row>
    <row r="2299" spans="1:8" x14ac:dyDescent="0.35">
      <c r="A2299" s="5" t="s">
        <v>73</v>
      </c>
    </row>
    <row r="2300" spans="1:8" x14ac:dyDescent="0.35">
      <c r="A2300" s="5" t="s">
        <v>74</v>
      </c>
    </row>
    <row r="2301" spans="1:8" x14ac:dyDescent="0.35">
      <c r="A2301" s="5" t="s">
        <v>4</v>
      </c>
      <c r="B2301" t="s">
        <v>80</v>
      </c>
      <c r="C2301" t="s">
        <v>81</v>
      </c>
      <c r="D2301" t="s">
        <v>5</v>
      </c>
      <c r="E2301" t="s">
        <v>6</v>
      </c>
      <c r="F2301" t="s">
        <v>7</v>
      </c>
      <c r="G2301" t="s">
        <v>82</v>
      </c>
      <c r="H2301" t="s">
        <v>83</v>
      </c>
    </row>
    <row r="2302" spans="1:8" x14ac:dyDescent="0.35">
      <c r="A2302" s="5" t="s">
        <v>19</v>
      </c>
      <c r="B2302">
        <v>5425</v>
      </c>
    </row>
    <row r="2303" spans="1:8" x14ac:dyDescent="0.35">
      <c r="A2303" s="5" t="s">
        <v>87</v>
      </c>
      <c r="B2303">
        <v>150</v>
      </c>
    </row>
    <row r="2304" spans="1:8" x14ac:dyDescent="0.35">
      <c r="A2304" s="5" t="s">
        <v>8</v>
      </c>
      <c r="B2304">
        <v>28900</v>
      </c>
      <c r="C2304">
        <v>4025</v>
      </c>
      <c r="D2304">
        <v>1900</v>
      </c>
      <c r="E2304">
        <v>50</v>
      </c>
      <c r="F2304">
        <v>5875</v>
      </c>
      <c r="G2304">
        <v>9725</v>
      </c>
      <c r="H2304">
        <v>14700</v>
      </c>
    </row>
    <row r="2305" spans="1:8" x14ac:dyDescent="0.35">
      <c r="A2305" s="5" t="s">
        <v>90</v>
      </c>
    </row>
    <row r="2306" spans="1:8" x14ac:dyDescent="0.35">
      <c r="A2306" s="5" t="s">
        <v>84</v>
      </c>
      <c r="B2306">
        <v>23800</v>
      </c>
      <c r="C2306">
        <v>5350</v>
      </c>
      <c r="D2306">
        <v>5000</v>
      </c>
      <c r="E2306">
        <v>125</v>
      </c>
      <c r="F2306">
        <v>1175</v>
      </c>
      <c r="G2306">
        <v>3850</v>
      </c>
      <c r="H2306">
        <v>14150</v>
      </c>
    </row>
    <row r="2307" spans="1:8" x14ac:dyDescent="0.35">
      <c r="A2307" s="5" t="s">
        <v>10</v>
      </c>
      <c r="B2307">
        <v>575450</v>
      </c>
      <c r="C2307">
        <v>123525</v>
      </c>
      <c r="D2307">
        <v>82050</v>
      </c>
      <c r="E2307">
        <v>331450</v>
      </c>
      <c r="F2307">
        <v>1300</v>
      </c>
      <c r="G2307">
        <v>4175</v>
      </c>
      <c r="H2307">
        <v>526125</v>
      </c>
    </row>
    <row r="2308" spans="1:8" x14ac:dyDescent="0.35">
      <c r="A2308" s="5" t="s">
        <v>27</v>
      </c>
      <c r="B2308">
        <v>30803400</v>
      </c>
    </row>
    <row r="2309" spans="1:8" x14ac:dyDescent="0.35">
      <c r="A2309" s="5" t="s">
        <v>11</v>
      </c>
      <c r="B2309">
        <v>2053675</v>
      </c>
      <c r="C2309">
        <v>3300</v>
      </c>
      <c r="D2309">
        <v>2125</v>
      </c>
      <c r="E2309">
        <v>2020025</v>
      </c>
      <c r="F2309">
        <v>8450</v>
      </c>
      <c r="G2309">
        <v>11625</v>
      </c>
      <c r="H2309">
        <v>2038300</v>
      </c>
    </row>
    <row r="2310" spans="1:8" x14ac:dyDescent="0.35">
      <c r="A2310" s="5" t="s">
        <v>22</v>
      </c>
      <c r="B2310">
        <v>25</v>
      </c>
    </row>
    <row r="2311" spans="1:8" x14ac:dyDescent="0.35">
      <c r="A2311" s="5" t="s">
        <v>23</v>
      </c>
      <c r="B2311">
        <v>75</v>
      </c>
    </row>
    <row r="2312" spans="1:8" x14ac:dyDescent="0.35">
      <c r="A2312" s="5" t="s">
        <v>23</v>
      </c>
      <c r="B2312">
        <v>275</v>
      </c>
    </row>
    <row r="2313" spans="1:8" x14ac:dyDescent="0.35">
      <c r="A2313" s="5" t="s">
        <v>23</v>
      </c>
      <c r="B2313">
        <v>50</v>
      </c>
    </row>
    <row r="2314" spans="1:8" x14ac:dyDescent="0.35">
      <c r="A2314" s="5" t="s">
        <v>23</v>
      </c>
      <c r="B2314">
        <v>50</v>
      </c>
    </row>
    <row r="2315" spans="1:8" x14ac:dyDescent="0.35">
      <c r="A2315" s="5" t="s">
        <v>23</v>
      </c>
      <c r="B2315">
        <v>50</v>
      </c>
    </row>
    <row r="2316" spans="1:8" x14ac:dyDescent="0.35">
      <c r="A2316" s="5" t="s">
        <v>23</v>
      </c>
      <c r="B2316">
        <v>50</v>
      </c>
    </row>
    <row r="2317" spans="1:8" x14ac:dyDescent="0.35">
      <c r="A2317" s="5" t="s">
        <v>23</v>
      </c>
      <c r="B2317">
        <v>50</v>
      </c>
    </row>
    <row r="2318" spans="1:8" x14ac:dyDescent="0.35">
      <c r="A2318" s="5" t="s">
        <v>23</v>
      </c>
      <c r="B2318">
        <v>50</v>
      </c>
    </row>
    <row r="2319" spans="1:8" x14ac:dyDescent="0.35">
      <c r="A2319" s="5" t="s">
        <v>23</v>
      </c>
      <c r="B2319">
        <v>50</v>
      </c>
    </row>
    <row r="2320" spans="1:8" x14ac:dyDescent="0.35">
      <c r="A2320" s="5" t="s">
        <v>24</v>
      </c>
      <c r="B2320">
        <v>50</v>
      </c>
    </row>
    <row r="2321" spans="1:8" x14ac:dyDescent="0.35">
      <c r="A2321" s="5" t="s">
        <v>14</v>
      </c>
      <c r="B2321">
        <v>145475</v>
      </c>
      <c r="C2321">
        <v>21325</v>
      </c>
      <c r="D2321">
        <v>11225</v>
      </c>
      <c r="E2321">
        <v>97375</v>
      </c>
      <c r="F2321">
        <v>2025</v>
      </c>
      <c r="G2321">
        <v>4725</v>
      </c>
      <c r="H2321">
        <v>118975</v>
      </c>
    </row>
    <row r="2322" spans="1:8" x14ac:dyDescent="0.35">
      <c r="A2322" s="5" t="s">
        <v>15</v>
      </c>
      <c r="B2322">
        <v>21525</v>
      </c>
      <c r="C2322">
        <v>4800</v>
      </c>
      <c r="D2322">
        <v>4175</v>
      </c>
      <c r="E2322">
        <v>175</v>
      </c>
      <c r="F2322">
        <v>1175</v>
      </c>
      <c r="G2322">
        <v>3725</v>
      </c>
      <c r="H2322">
        <v>12550</v>
      </c>
    </row>
    <row r="2323" spans="1:8" x14ac:dyDescent="0.35">
      <c r="A2323" s="5" t="s">
        <v>12</v>
      </c>
      <c r="B2323">
        <v>25400</v>
      </c>
      <c r="C2323">
        <v>4925</v>
      </c>
      <c r="D2323">
        <v>4975</v>
      </c>
      <c r="E2323">
        <v>1850</v>
      </c>
      <c r="F2323">
        <v>1175</v>
      </c>
      <c r="G2323">
        <v>3775</v>
      </c>
      <c r="H2323">
        <v>16250</v>
      </c>
    </row>
    <row r="2324" spans="1:8" x14ac:dyDescent="0.35">
      <c r="A2324" s="5" t="s">
        <v>9</v>
      </c>
      <c r="B2324">
        <v>18775</v>
      </c>
      <c r="C2324">
        <v>3100</v>
      </c>
      <c r="D2324">
        <v>1900</v>
      </c>
      <c r="E2324">
        <v>100</v>
      </c>
      <c r="F2324">
        <v>1825</v>
      </c>
      <c r="G2324">
        <v>4550</v>
      </c>
      <c r="H2324">
        <v>10675</v>
      </c>
    </row>
    <row r="2325" spans="1:8" x14ac:dyDescent="0.35">
      <c r="A2325" s="5" t="s">
        <v>20</v>
      </c>
      <c r="B2325">
        <v>350</v>
      </c>
    </row>
    <row r="2326" spans="1:8" x14ac:dyDescent="0.35">
      <c r="A2326" s="5" t="s">
        <v>21</v>
      </c>
      <c r="B2326">
        <v>175</v>
      </c>
    </row>
    <row r="2327" spans="1:8" x14ac:dyDescent="0.35">
      <c r="A2327" s="5" t="s">
        <v>20</v>
      </c>
      <c r="B2327">
        <v>350</v>
      </c>
    </row>
    <row r="2328" spans="1:8" x14ac:dyDescent="0.35">
      <c r="A2328" s="5" t="s">
        <v>21</v>
      </c>
      <c r="B2328">
        <v>175</v>
      </c>
    </row>
    <row r="2329" spans="1:8" x14ac:dyDescent="0.35">
      <c r="A2329" s="5" t="s">
        <v>20</v>
      </c>
      <c r="B2329">
        <v>350</v>
      </c>
    </row>
    <row r="2330" spans="1:8" x14ac:dyDescent="0.35">
      <c r="A2330" s="5" t="s">
        <v>21</v>
      </c>
      <c r="B2330">
        <v>175</v>
      </c>
    </row>
    <row r="2331" spans="1:8" x14ac:dyDescent="0.35">
      <c r="A2331" s="5" t="s">
        <v>20</v>
      </c>
      <c r="B2331">
        <v>350</v>
      </c>
    </row>
    <row r="2332" spans="1:8" x14ac:dyDescent="0.35">
      <c r="A2332" s="5" t="s">
        <v>21</v>
      </c>
      <c r="B2332">
        <v>175</v>
      </c>
    </row>
    <row r="2333" spans="1:8" x14ac:dyDescent="0.35">
      <c r="A2333" s="5" t="s">
        <v>20</v>
      </c>
      <c r="B2333">
        <v>350</v>
      </c>
    </row>
    <row r="2334" spans="1:8" x14ac:dyDescent="0.35">
      <c r="A2334" s="5" t="s">
        <v>21</v>
      </c>
      <c r="B2334">
        <v>175</v>
      </c>
    </row>
    <row r="2335" spans="1:8" x14ac:dyDescent="0.35">
      <c r="A2335" s="5" t="s">
        <v>20</v>
      </c>
      <c r="B2335">
        <v>350</v>
      </c>
    </row>
    <row r="2336" spans="1:8" x14ac:dyDescent="0.35">
      <c r="A2336" s="5" t="s">
        <v>21</v>
      </c>
      <c r="B2336">
        <v>175</v>
      </c>
    </row>
    <row r="2337" spans="1:8" x14ac:dyDescent="0.35">
      <c r="A2337" s="5" t="s">
        <v>9</v>
      </c>
      <c r="B2337">
        <v>18825</v>
      </c>
      <c r="C2337">
        <v>3075</v>
      </c>
      <c r="D2337">
        <v>1900</v>
      </c>
      <c r="E2337">
        <v>100</v>
      </c>
      <c r="F2337">
        <v>1825</v>
      </c>
      <c r="G2337">
        <v>4550</v>
      </c>
      <c r="H2337">
        <v>10750</v>
      </c>
    </row>
    <row r="2338" spans="1:8" x14ac:dyDescent="0.35">
      <c r="A2338" s="5" t="s">
        <v>20</v>
      </c>
      <c r="B2338">
        <v>350</v>
      </c>
    </row>
    <row r="2339" spans="1:8" x14ac:dyDescent="0.35">
      <c r="A2339" s="5" t="s">
        <v>21</v>
      </c>
      <c r="B2339">
        <v>175</v>
      </c>
    </row>
    <row r="2340" spans="1:8" x14ac:dyDescent="0.35">
      <c r="A2340" s="5" t="s">
        <v>20</v>
      </c>
      <c r="B2340">
        <v>350</v>
      </c>
    </row>
    <row r="2341" spans="1:8" x14ac:dyDescent="0.35">
      <c r="A2341" s="5" t="s">
        <v>21</v>
      </c>
      <c r="B2341">
        <v>175</v>
      </c>
    </row>
    <row r="2342" spans="1:8" x14ac:dyDescent="0.35">
      <c r="A2342" s="5" t="s">
        <v>20</v>
      </c>
      <c r="B2342">
        <v>350</v>
      </c>
    </row>
    <row r="2343" spans="1:8" x14ac:dyDescent="0.35">
      <c r="A2343" s="5" t="s">
        <v>21</v>
      </c>
      <c r="B2343">
        <v>175</v>
      </c>
    </row>
    <row r="2344" spans="1:8" x14ac:dyDescent="0.35">
      <c r="A2344" s="5" t="s">
        <v>20</v>
      </c>
      <c r="B2344">
        <v>350</v>
      </c>
    </row>
    <row r="2345" spans="1:8" x14ac:dyDescent="0.35">
      <c r="A2345" s="5" t="s">
        <v>21</v>
      </c>
      <c r="B2345">
        <v>175</v>
      </c>
    </row>
    <row r="2346" spans="1:8" x14ac:dyDescent="0.35">
      <c r="A2346" s="5" t="s">
        <v>20</v>
      </c>
      <c r="B2346">
        <v>350</v>
      </c>
    </row>
    <row r="2347" spans="1:8" x14ac:dyDescent="0.35">
      <c r="A2347" s="5" t="s">
        <v>21</v>
      </c>
      <c r="B2347">
        <v>175</v>
      </c>
    </row>
    <row r="2348" spans="1:8" x14ac:dyDescent="0.35">
      <c r="A2348" s="5" t="s">
        <v>9</v>
      </c>
      <c r="B2348">
        <v>18775</v>
      </c>
      <c r="C2348">
        <v>3000</v>
      </c>
      <c r="D2348">
        <v>1875</v>
      </c>
      <c r="E2348">
        <v>100</v>
      </c>
      <c r="F2348">
        <v>1825</v>
      </c>
      <c r="G2348">
        <v>4475</v>
      </c>
      <c r="H2348">
        <v>10850</v>
      </c>
    </row>
    <row r="2349" spans="1:8" x14ac:dyDescent="0.35">
      <c r="A2349" s="5" t="s">
        <v>9</v>
      </c>
      <c r="B2349">
        <v>18750</v>
      </c>
      <c r="C2349">
        <v>3025</v>
      </c>
      <c r="D2349">
        <v>1900</v>
      </c>
      <c r="E2349">
        <v>100</v>
      </c>
      <c r="F2349">
        <v>1825</v>
      </c>
      <c r="G2349">
        <v>4625</v>
      </c>
      <c r="H2349">
        <v>10650</v>
      </c>
    </row>
    <row r="2350" spans="1:8" x14ac:dyDescent="0.35">
      <c r="A2350" s="5" t="s">
        <v>9</v>
      </c>
      <c r="B2350">
        <v>18825</v>
      </c>
      <c r="C2350">
        <v>3025</v>
      </c>
      <c r="D2350">
        <v>1875</v>
      </c>
      <c r="E2350">
        <v>100</v>
      </c>
      <c r="F2350">
        <v>1825</v>
      </c>
      <c r="G2350">
        <v>4600</v>
      </c>
      <c r="H2350">
        <v>10750</v>
      </c>
    </row>
    <row r="2351" spans="1:8" x14ac:dyDescent="0.35">
      <c r="A2351" s="5" t="s">
        <v>9</v>
      </c>
      <c r="B2351">
        <v>18725</v>
      </c>
      <c r="C2351">
        <v>3075</v>
      </c>
      <c r="D2351">
        <v>1875</v>
      </c>
      <c r="E2351">
        <v>100</v>
      </c>
      <c r="F2351">
        <v>1825</v>
      </c>
      <c r="G2351">
        <v>4550</v>
      </c>
      <c r="H2351">
        <v>10650</v>
      </c>
    </row>
    <row r="2352" spans="1:8" x14ac:dyDescent="0.35">
      <c r="A2352" s="5" t="s">
        <v>9</v>
      </c>
      <c r="B2352">
        <v>18800</v>
      </c>
      <c r="C2352">
        <v>3050</v>
      </c>
      <c r="D2352">
        <v>1875</v>
      </c>
      <c r="E2352">
        <v>100</v>
      </c>
      <c r="F2352">
        <v>1825</v>
      </c>
      <c r="G2352">
        <v>4550</v>
      </c>
      <c r="H2352">
        <v>10750</v>
      </c>
    </row>
    <row r="2353" spans="1:8" x14ac:dyDescent="0.35">
      <c r="A2353" s="5" t="s">
        <v>9</v>
      </c>
      <c r="B2353">
        <v>18775</v>
      </c>
      <c r="C2353">
        <v>3050</v>
      </c>
      <c r="D2353">
        <v>1900</v>
      </c>
      <c r="E2353">
        <v>100</v>
      </c>
      <c r="F2353">
        <v>1825</v>
      </c>
      <c r="G2353">
        <v>4625</v>
      </c>
      <c r="H2353">
        <v>10650</v>
      </c>
    </row>
    <row r="2354" spans="1:8" x14ac:dyDescent="0.35">
      <c r="A2354" s="5" t="s">
        <v>9</v>
      </c>
      <c r="B2354">
        <v>18825</v>
      </c>
      <c r="C2354">
        <v>3025</v>
      </c>
      <c r="D2354">
        <v>1875</v>
      </c>
      <c r="E2354">
        <v>100</v>
      </c>
      <c r="F2354">
        <v>1825</v>
      </c>
      <c r="G2354">
        <v>4600</v>
      </c>
      <c r="H2354">
        <v>10750</v>
      </c>
    </row>
    <row r="2355" spans="1:8" x14ac:dyDescent="0.35">
      <c r="A2355" s="5" t="s">
        <v>9</v>
      </c>
      <c r="B2355">
        <v>18675</v>
      </c>
      <c r="C2355">
        <v>3000</v>
      </c>
      <c r="D2355">
        <v>1875</v>
      </c>
      <c r="E2355">
        <v>100</v>
      </c>
      <c r="F2355">
        <v>1825</v>
      </c>
      <c r="G2355">
        <v>4550</v>
      </c>
      <c r="H2355">
        <v>10675</v>
      </c>
    </row>
    <row r="2356" spans="1:8" x14ac:dyDescent="0.35">
      <c r="A2356" s="5" t="s">
        <v>9</v>
      </c>
      <c r="B2356">
        <v>18750</v>
      </c>
      <c r="C2356">
        <v>3000</v>
      </c>
      <c r="D2356">
        <v>1875</v>
      </c>
      <c r="E2356">
        <v>100</v>
      </c>
      <c r="F2356">
        <v>1825</v>
      </c>
      <c r="G2356">
        <v>4550</v>
      </c>
      <c r="H2356">
        <v>10750</v>
      </c>
    </row>
    <row r="2357" spans="1:8" x14ac:dyDescent="0.35">
      <c r="A2357" s="5" t="s">
        <v>9</v>
      </c>
      <c r="B2357">
        <v>18775</v>
      </c>
      <c r="C2357">
        <v>3050</v>
      </c>
      <c r="D2357">
        <v>1900</v>
      </c>
      <c r="E2357">
        <v>100</v>
      </c>
      <c r="F2357">
        <v>1825</v>
      </c>
      <c r="G2357">
        <v>4525</v>
      </c>
      <c r="H2357">
        <v>10750</v>
      </c>
    </row>
    <row r="2358" spans="1:8" x14ac:dyDescent="0.35">
      <c r="A2358" s="5" t="s">
        <v>9</v>
      </c>
      <c r="B2358">
        <v>18800</v>
      </c>
      <c r="C2358">
        <v>3025</v>
      </c>
      <c r="D2358">
        <v>1875</v>
      </c>
      <c r="E2358">
        <v>100</v>
      </c>
      <c r="F2358">
        <v>1900</v>
      </c>
      <c r="G2358">
        <v>4575</v>
      </c>
      <c r="H2358">
        <v>10750</v>
      </c>
    </row>
    <row r="2359" spans="1:8" x14ac:dyDescent="0.35">
      <c r="A2359" s="5" t="s">
        <v>9</v>
      </c>
      <c r="B2359">
        <v>18725</v>
      </c>
      <c r="C2359">
        <v>3000</v>
      </c>
      <c r="D2359">
        <v>1875</v>
      </c>
      <c r="E2359">
        <v>100</v>
      </c>
      <c r="F2359">
        <v>1825</v>
      </c>
      <c r="G2359">
        <v>4500</v>
      </c>
      <c r="H2359">
        <v>10775</v>
      </c>
    </row>
    <row r="2360" spans="1:8" x14ac:dyDescent="0.35">
      <c r="A2360" s="5" t="s">
        <v>9</v>
      </c>
      <c r="B2360">
        <v>18650</v>
      </c>
      <c r="C2360">
        <v>3075</v>
      </c>
      <c r="D2360">
        <v>1900</v>
      </c>
      <c r="E2360">
        <v>100</v>
      </c>
      <c r="F2360">
        <v>1825</v>
      </c>
      <c r="G2360">
        <v>4575</v>
      </c>
      <c r="H2360">
        <v>10550</v>
      </c>
    </row>
    <row r="2361" spans="1:8" x14ac:dyDescent="0.35">
      <c r="A2361" s="5" t="s">
        <v>9</v>
      </c>
      <c r="B2361">
        <v>18825</v>
      </c>
      <c r="C2361">
        <v>3000</v>
      </c>
      <c r="D2361">
        <v>1875</v>
      </c>
      <c r="E2361">
        <v>100</v>
      </c>
      <c r="F2361">
        <v>1825</v>
      </c>
      <c r="G2361">
        <v>4625</v>
      </c>
      <c r="H2361">
        <v>10750</v>
      </c>
    </row>
    <row r="2362" spans="1:8" x14ac:dyDescent="0.35">
      <c r="A2362" s="5" t="s">
        <v>9</v>
      </c>
      <c r="B2362">
        <v>19000</v>
      </c>
      <c r="C2362">
        <v>3050</v>
      </c>
      <c r="D2362">
        <v>1875</v>
      </c>
      <c r="E2362">
        <v>100</v>
      </c>
      <c r="F2362">
        <v>1900</v>
      </c>
      <c r="G2362">
        <v>4650</v>
      </c>
      <c r="H2362">
        <v>10850</v>
      </c>
    </row>
    <row r="2363" spans="1:8" x14ac:dyDescent="0.35">
      <c r="A2363" s="5" t="s">
        <v>9</v>
      </c>
      <c r="B2363">
        <v>18800</v>
      </c>
      <c r="C2363">
        <v>3000</v>
      </c>
      <c r="D2363">
        <v>1875</v>
      </c>
      <c r="E2363">
        <v>100</v>
      </c>
      <c r="F2363">
        <v>1825</v>
      </c>
      <c r="G2363">
        <v>4600</v>
      </c>
      <c r="H2363">
        <v>10750</v>
      </c>
    </row>
    <row r="2364" spans="1:8" x14ac:dyDescent="0.35">
      <c r="A2364" s="5" t="s">
        <v>9</v>
      </c>
      <c r="B2364">
        <v>18675</v>
      </c>
      <c r="C2364">
        <v>3025</v>
      </c>
      <c r="D2364">
        <v>1875</v>
      </c>
      <c r="E2364">
        <v>100</v>
      </c>
      <c r="F2364">
        <v>1825</v>
      </c>
      <c r="G2364">
        <v>4550</v>
      </c>
      <c r="H2364">
        <v>10650</v>
      </c>
    </row>
    <row r="2365" spans="1:8" x14ac:dyDescent="0.35">
      <c r="A2365" s="5" t="s">
        <v>9</v>
      </c>
      <c r="B2365">
        <v>18700</v>
      </c>
      <c r="C2365">
        <v>3025</v>
      </c>
      <c r="D2365">
        <v>1875</v>
      </c>
      <c r="E2365">
        <v>100</v>
      </c>
      <c r="F2365">
        <v>1825</v>
      </c>
      <c r="G2365">
        <v>4525</v>
      </c>
      <c r="H2365">
        <v>10700</v>
      </c>
    </row>
    <row r="2366" spans="1:8" x14ac:dyDescent="0.35">
      <c r="A2366" s="5" t="s">
        <v>13</v>
      </c>
      <c r="B2366">
        <v>134675</v>
      </c>
      <c r="C2366">
        <v>3950</v>
      </c>
      <c r="D2366">
        <v>3200</v>
      </c>
      <c r="E2366">
        <v>106200</v>
      </c>
      <c r="F2366">
        <v>4875</v>
      </c>
      <c r="G2366">
        <v>7550</v>
      </c>
      <c r="H2366">
        <v>122725</v>
      </c>
    </row>
    <row r="2367" spans="1:8" x14ac:dyDescent="0.35">
      <c r="A2367" s="5" t="s">
        <v>12</v>
      </c>
      <c r="B2367">
        <v>24625</v>
      </c>
      <c r="C2367">
        <v>4875</v>
      </c>
      <c r="D2367">
        <v>4900</v>
      </c>
      <c r="E2367">
        <v>1850</v>
      </c>
      <c r="F2367">
        <v>1175</v>
      </c>
      <c r="G2367">
        <v>3775</v>
      </c>
      <c r="H2367">
        <v>15525</v>
      </c>
    </row>
    <row r="2368" spans="1:8" x14ac:dyDescent="0.35">
      <c r="A2368" s="5" t="s">
        <v>25</v>
      </c>
      <c r="B2368">
        <v>21050</v>
      </c>
      <c r="C2368">
        <v>3900</v>
      </c>
      <c r="D2368">
        <v>2800</v>
      </c>
      <c r="E2368">
        <v>250</v>
      </c>
      <c r="F2368">
        <v>1775</v>
      </c>
      <c r="G2368">
        <v>4550</v>
      </c>
      <c r="H2368">
        <v>12150</v>
      </c>
    </row>
    <row r="2369" spans="1:8" x14ac:dyDescent="0.35">
      <c r="A2369" s="5" t="s">
        <v>26</v>
      </c>
      <c r="B2369">
        <v>20900</v>
      </c>
      <c r="C2369">
        <v>3250</v>
      </c>
      <c r="D2369">
        <v>1900</v>
      </c>
      <c r="E2369">
        <v>100</v>
      </c>
      <c r="F2369">
        <v>2575</v>
      </c>
      <c r="G2369">
        <v>5425</v>
      </c>
      <c r="H2369">
        <v>11775</v>
      </c>
    </row>
    <row r="2370" spans="1:8" x14ac:dyDescent="0.35">
      <c r="A2370" s="5" t="s">
        <v>16</v>
      </c>
      <c r="B2370">
        <v>20950</v>
      </c>
      <c r="C2370">
        <v>3075</v>
      </c>
      <c r="D2370">
        <v>1875</v>
      </c>
      <c r="E2370">
        <v>1700</v>
      </c>
      <c r="F2370">
        <v>1925</v>
      </c>
      <c r="G2370">
        <v>4575</v>
      </c>
      <c r="H2370">
        <v>12850</v>
      </c>
    </row>
    <row r="2371" spans="1:8" x14ac:dyDescent="0.35">
      <c r="A2371" s="5" t="s">
        <v>85</v>
      </c>
      <c r="B2371">
        <v>624025</v>
      </c>
      <c r="C2371">
        <v>3900</v>
      </c>
      <c r="D2371">
        <v>3025</v>
      </c>
      <c r="E2371">
        <v>604100</v>
      </c>
      <c r="F2371">
        <v>1175</v>
      </c>
      <c r="G2371">
        <v>3725</v>
      </c>
      <c r="H2371">
        <v>615950</v>
      </c>
    </row>
    <row r="2372" spans="1:8" x14ac:dyDescent="0.35">
      <c r="A2372" s="5" t="s">
        <v>86</v>
      </c>
      <c r="B2372">
        <v>287550</v>
      </c>
      <c r="C2372">
        <v>3100</v>
      </c>
      <c r="D2372">
        <v>1950</v>
      </c>
      <c r="E2372">
        <v>268975</v>
      </c>
      <c r="F2372">
        <v>1125</v>
      </c>
      <c r="G2372">
        <v>3750</v>
      </c>
      <c r="H2372">
        <v>280250</v>
      </c>
    </row>
    <row r="2373" spans="1:8" x14ac:dyDescent="0.35">
      <c r="A2373" s="5" t="s">
        <v>29</v>
      </c>
      <c r="B2373">
        <v>73175</v>
      </c>
      <c r="C2373">
        <v>3100</v>
      </c>
      <c r="D2373">
        <v>2200</v>
      </c>
      <c r="E2373">
        <v>44950</v>
      </c>
      <c r="F2373">
        <v>6875</v>
      </c>
      <c r="G2373">
        <v>7575</v>
      </c>
      <c r="H2373">
        <v>62050</v>
      </c>
    </row>
    <row r="2374" spans="1:8" x14ac:dyDescent="0.35">
      <c r="A2374" s="5" t="s">
        <v>28</v>
      </c>
      <c r="B2374">
        <v>84825</v>
      </c>
      <c r="C2374">
        <v>3225</v>
      </c>
      <c r="D2374">
        <v>3000</v>
      </c>
      <c r="E2374">
        <v>2175</v>
      </c>
      <c r="F2374">
        <v>37050</v>
      </c>
      <c r="G2374">
        <v>30500</v>
      </c>
      <c r="H2374">
        <v>50650</v>
      </c>
    </row>
    <row r="2375" spans="1:8" x14ac:dyDescent="0.35">
      <c r="A2375" s="5" t="s">
        <v>67</v>
      </c>
      <c r="B2375">
        <v>19475</v>
      </c>
      <c r="C2375">
        <v>3025</v>
      </c>
      <c r="D2375">
        <v>1925</v>
      </c>
      <c r="E2375">
        <v>100</v>
      </c>
      <c r="F2375">
        <v>1925</v>
      </c>
      <c r="G2375">
        <v>4650</v>
      </c>
      <c r="H2375">
        <v>11350</v>
      </c>
    </row>
    <row r="2376" spans="1:8" x14ac:dyDescent="0.35">
      <c r="A2376" s="5" t="s">
        <v>75</v>
      </c>
    </row>
    <row r="2377" spans="1:8" x14ac:dyDescent="0.35">
      <c r="A2377" s="5" t="s">
        <v>76</v>
      </c>
    </row>
    <row r="2378" spans="1:8" x14ac:dyDescent="0.35">
      <c r="A2378" s="5" t="s">
        <v>77</v>
      </c>
    </row>
    <row r="2379" spans="1:8" x14ac:dyDescent="0.35">
      <c r="A2379" s="5" t="s">
        <v>78</v>
      </c>
    </row>
    <row r="2380" spans="1:8" x14ac:dyDescent="0.35">
      <c r="A2380" s="5" t="s">
        <v>79</v>
      </c>
    </row>
    <row r="2381" spans="1:8" x14ac:dyDescent="0.35">
      <c r="A2381" s="5" t="s">
        <v>118</v>
      </c>
    </row>
    <row r="2382" spans="1:8" x14ac:dyDescent="0.35">
      <c r="A2382" s="5" t="s">
        <v>88</v>
      </c>
    </row>
    <row r="2383" spans="1:8" x14ac:dyDescent="0.35">
      <c r="A2383" s="5" t="s">
        <v>72</v>
      </c>
    </row>
    <row r="2384" spans="1:8" x14ac:dyDescent="0.35">
      <c r="A2384" s="5" t="s">
        <v>73</v>
      </c>
    </row>
    <row r="2385" spans="1:8" x14ac:dyDescent="0.35">
      <c r="A2385" s="5" t="s">
        <v>74</v>
      </c>
    </row>
    <row r="2386" spans="1:8" x14ac:dyDescent="0.35">
      <c r="A2386" s="5" t="s">
        <v>4</v>
      </c>
      <c r="B2386" t="s">
        <v>80</v>
      </c>
      <c r="C2386" t="s">
        <v>81</v>
      </c>
      <c r="D2386" t="s">
        <v>5</v>
      </c>
      <c r="E2386" t="s">
        <v>6</v>
      </c>
      <c r="F2386" t="s">
        <v>7</v>
      </c>
      <c r="G2386" t="s">
        <v>82</v>
      </c>
      <c r="H2386" t="s">
        <v>83</v>
      </c>
    </row>
    <row r="2387" spans="1:8" x14ac:dyDescent="0.35">
      <c r="A2387" s="5" t="s">
        <v>19</v>
      </c>
      <c r="B2387">
        <v>5650</v>
      </c>
    </row>
    <row r="2388" spans="1:8" x14ac:dyDescent="0.35">
      <c r="A2388" s="5" t="s">
        <v>87</v>
      </c>
      <c r="B2388">
        <v>150</v>
      </c>
    </row>
    <row r="2389" spans="1:8" x14ac:dyDescent="0.35">
      <c r="A2389" s="5" t="s">
        <v>8</v>
      </c>
      <c r="B2389">
        <v>30500</v>
      </c>
      <c r="C2389">
        <v>4025</v>
      </c>
      <c r="D2389">
        <v>1900</v>
      </c>
      <c r="E2389">
        <v>50</v>
      </c>
      <c r="F2389">
        <v>5875</v>
      </c>
      <c r="G2389">
        <v>9725</v>
      </c>
      <c r="H2389">
        <v>16300</v>
      </c>
    </row>
    <row r="2390" spans="1:8" x14ac:dyDescent="0.35">
      <c r="A2390" s="5" t="s">
        <v>90</v>
      </c>
    </row>
    <row r="2391" spans="1:8" x14ac:dyDescent="0.35">
      <c r="A2391" s="5" t="s">
        <v>84</v>
      </c>
      <c r="B2391">
        <v>24150</v>
      </c>
      <c r="C2391">
        <v>5300</v>
      </c>
      <c r="D2391">
        <v>5025</v>
      </c>
      <c r="E2391">
        <v>100</v>
      </c>
      <c r="F2391">
        <v>1175</v>
      </c>
      <c r="G2391">
        <v>3850</v>
      </c>
      <c r="H2391">
        <v>14550</v>
      </c>
    </row>
    <row r="2392" spans="1:8" x14ac:dyDescent="0.35">
      <c r="A2392" s="5" t="s">
        <v>10</v>
      </c>
      <c r="B2392">
        <v>575000</v>
      </c>
      <c r="C2392">
        <v>123400</v>
      </c>
      <c r="D2392">
        <v>82025</v>
      </c>
      <c r="E2392">
        <v>331475</v>
      </c>
      <c r="F2392">
        <v>1275</v>
      </c>
      <c r="G2392">
        <v>4150</v>
      </c>
      <c r="H2392">
        <v>525825</v>
      </c>
    </row>
    <row r="2393" spans="1:8" x14ac:dyDescent="0.35">
      <c r="A2393" s="5" t="s">
        <v>27</v>
      </c>
      <c r="B2393">
        <v>30812200</v>
      </c>
    </row>
    <row r="2394" spans="1:8" x14ac:dyDescent="0.35">
      <c r="A2394" s="5" t="s">
        <v>11</v>
      </c>
      <c r="B2394">
        <v>2056200</v>
      </c>
      <c r="C2394">
        <v>3300</v>
      </c>
      <c r="D2394">
        <v>2100</v>
      </c>
      <c r="E2394">
        <v>2022575</v>
      </c>
      <c r="F2394">
        <v>8450</v>
      </c>
      <c r="G2394">
        <v>11650</v>
      </c>
      <c r="H2394">
        <v>2040800</v>
      </c>
    </row>
    <row r="2395" spans="1:8" x14ac:dyDescent="0.35">
      <c r="A2395" s="5" t="s">
        <v>22</v>
      </c>
      <c r="B2395">
        <v>25</v>
      </c>
    </row>
    <row r="2396" spans="1:8" x14ac:dyDescent="0.35">
      <c r="A2396" s="5" t="s">
        <v>23</v>
      </c>
      <c r="B2396">
        <v>75</v>
      </c>
    </row>
    <row r="2397" spans="1:8" x14ac:dyDescent="0.35">
      <c r="A2397" s="5" t="s">
        <v>23</v>
      </c>
      <c r="B2397">
        <v>275</v>
      </c>
    </row>
    <row r="2398" spans="1:8" x14ac:dyDescent="0.35">
      <c r="A2398" s="5" t="s">
        <v>23</v>
      </c>
      <c r="B2398">
        <v>50</v>
      </c>
    </row>
    <row r="2399" spans="1:8" x14ac:dyDescent="0.35">
      <c r="A2399" s="5" t="s">
        <v>23</v>
      </c>
      <c r="B2399">
        <v>50</v>
      </c>
    </row>
    <row r="2400" spans="1:8" x14ac:dyDescent="0.35">
      <c r="A2400" s="5" t="s">
        <v>23</v>
      </c>
      <c r="B2400">
        <v>50</v>
      </c>
    </row>
    <row r="2401" spans="1:8" x14ac:dyDescent="0.35">
      <c r="A2401" s="5" t="s">
        <v>23</v>
      </c>
      <c r="B2401">
        <v>50</v>
      </c>
    </row>
    <row r="2402" spans="1:8" x14ac:dyDescent="0.35">
      <c r="A2402" s="5" t="s">
        <v>23</v>
      </c>
      <c r="B2402">
        <v>50</v>
      </c>
    </row>
    <row r="2403" spans="1:8" x14ac:dyDescent="0.35">
      <c r="A2403" s="5" t="s">
        <v>23</v>
      </c>
      <c r="B2403">
        <v>50</v>
      </c>
    </row>
    <row r="2404" spans="1:8" x14ac:dyDescent="0.35">
      <c r="A2404" s="5" t="s">
        <v>23</v>
      </c>
      <c r="B2404">
        <v>50</v>
      </c>
    </row>
    <row r="2405" spans="1:8" x14ac:dyDescent="0.35">
      <c r="A2405" s="5" t="s">
        <v>24</v>
      </c>
      <c r="B2405">
        <v>50</v>
      </c>
    </row>
    <row r="2406" spans="1:8" x14ac:dyDescent="0.35">
      <c r="A2406" s="5" t="s">
        <v>14</v>
      </c>
      <c r="B2406">
        <v>144675</v>
      </c>
      <c r="C2406">
        <v>21150</v>
      </c>
      <c r="D2406">
        <v>11250</v>
      </c>
      <c r="E2406">
        <v>97375</v>
      </c>
      <c r="F2406">
        <v>2000</v>
      </c>
      <c r="G2406">
        <v>4800</v>
      </c>
      <c r="H2406">
        <v>118275</v>
      </c>
    </row>
    <row r="2407" spans="1:8" x14ac:dyDescent="0.35">
      <c r="A2407" s="5" t="s">
        <v>15</v>
      </c>
      <c r="B2407">
        <v>21975</v>
      </c>
      <c r="C2407">
        <v>4850</v>
      </c>
      <c r="D2407">
        <v>4100</v>
      </c>
      <c r="E2407">
        <v>150</v>
      </c>
      <c r="F2407">
        <v>1125</v>
      </c>
      <c r="G2407">
        <v>3725</v>
      </c>
      <c r="H2407">
        <v>12950</v>
      </c>
    </row>
    <row r="2408" spans="1:8" x14ac:dyDescent="0.35">
      <c r="A2408" s="5" t="s">
        <v>12</v>
      </c>
      <c r="B2408">
        <v>25250</v>
      </c>
      <c r="C2408">
        <v>4875</v>
      </c>
      <c r="D2408">
        <v>4900</v>
      </c>
      <c r="E2408">
        <v>1850</v>
      </c>
      <c r="F2408">
        <v>1225</v>
      </c>
      <c r="G2408">
        <v>3775</v>
      </c>
      <c r="H2408">
        <v>16150</v>
      </c>
    </row>
    <row r="2409" spans="1:8" x14ac:dyDescent="0.35">
      <c r="A2409" s="5" t="s">
        <v>9</v>
      </c>
      <c r="B2409">
        <v>18825</v>
      </c>
      <c r="C2409">
        <v>3100</v>
      </c>
      <c r="D2409">
        <v>1900</v>
      </c>
      <c r="E2409">
        <v>100</v>
      </c>
      <c r="F2409">
        <v>1825</v>
      </c>
      <c r="G2409">
        <v>4625</v>
      </c>
      <c r="H2409">
        <v>10650</v>
      </c>
    </row>
    <row r="2410" spans="1:8" x14ac:dyDescent="0.35">
      <c r="A2410" s="5" t="s">
        <v>20</v>
      </c>
      <c r="B2410">
        <v>350</v>
      </c>
    </row>
    <row r="2411" spans="1:8" x14ac:dyDescent="0.35">
      <c r="A2411" s="5" t="s">
        <v>21</v>
      </c>
      <c r="B2411">
        <v>175</v>
      </c>
    </row>
    <row r="2412" spans="1:8" x14ac:dyDescent="0.35">
      <c r="A2412" s="5" t="s">
        <v>20</v>
      </c>
      <c r="B2412">
        <v>350</v>
      </c>
    </row>
    <row r="2413" spans="1:8" x14ac:dyDescent="0.35">
      <c r="A2413" s="5" t="s">
        <v>21</v>
      </c>
      <c r="B2413">
        <v>175</v>
      </c>
    </row>
    <row r="2414" spans="1:8" x14ac:dyDescent="0.35">
      <c r="A2414" s="5" t="s">
        <v>20</v>
      </c>
      <c r="B2414">
        <v>350</v>
      </c>
    </row>
    <row r="2415" spans="1:8" x14ac:dyDescent="0.35">
      <c r="A2415" s="5" t="s">
        <v>21</v>
      </c>
      <c r="B2415">
        <v>175</v>
      </c>
    </row>
    <row r="2416" spans="1:8" x14ac:dyDescent="0.35">
      <c r="A2416" s="5" t="s">
        <v>20</v>
      </c>
      <c r="B2416">
        <v>350</v>
      </c>
    </row>
    <row r="2417" spans="1:8" x14ac:dyDescent="0.35">
      <c r="A2417" s="5" t="s">
        <v>21</v>
      </c>
      <c r="B2417">
        <v>175</v>
      </c>
    </row>
    <row r="2418" spans="1:8" x14ac:dyDescent="0.35">
      <c r="A2418" s="5" t="s">
        <v>20</v>
      </c>
      <c r="B2418">
        <v>350</v>
      </c>
    </row>
    <row r="2419" spans="1:8" x14ac:dyDescent="0.35">
      <c r="A2419" s="5" t="s">
        <v>21</v>
      </c>
      <c r="B2419">
        <v>175</v>
      </c>
    </row>
    <row r="2420" spans="1:8" x14ac:dyDescent="0.35">
      <c r="A2420" s="5" t="s">
        <v>20</v>
      </c>
      <c r="B2420">
        <v>350</v>
      </c>
    </row>
    <row r="2421" spans="1:8" x14ac:dyDescent="0.35">
      <c r="A2421" s="5" t="s">
        <v>21</v>
      </c>
      <c r="B2421">
        <v>175</v>
      </c>
    </row>
    <row r="2422" spans="1:8" x14ac:dyDescent="0.35">
      <c r="A2422" s="5" t="s">
        <v>9</v>
      </c>
      <c r="B2422">
        <v>18775</v>
      </c>
      <c r="C2422">
        <v>3075</v>
      </c>
      <c r="D2422">
        <v>1875</v>
      </c>
      <c r="E2422">
        <v>100</v>
      </c>
      <c r="F2422">
        <v>1825</v>
      </c>
      <c r="G2422">
        <v>4600</v>
      </c>
      <c r="H2422">
        <v>10650</v>
      </c>
    </row>
    <row r="2423" spans="1:8" x14ac:dyDescent="0.35">
      <c r="A2423" s="5" t="s">
        <v>20</v>
      </c>
      <c r="B2423">
        <v>350</v>
      </c>
    </row>
    <row r="2424" spans="1:8" x14ac:dyDescent="0.35">
      <c r="A2424" s="5" t="s">
        <v>21</v>
      </c>
      <c r="B2424">
        <v>175</v>
      </c>
    </row>
    <row r="2425" spans="1:8" x14ac:dyDescent="0.35">
      <c r="A2425" s="5" t="s">
        <v>20</v>
      </c>
      <c r="B2425">
        <v>350</v>
      </c>
    </row>
    <row r="2426" spans="1:8" x14ac:dyDescent="0.35">
      <c r="A2426" s="5" t="s">
        <v>21</v>
      </c>
      <c r="B2426">
        <v>175</v>
      </c>
    </row>
    <row r="2427" spans="1:8" x14ac:dyDescent="0.35">
      <c r="A2427" s="5" t="s">
        <v>20</v>
      </c>
      <c r="B2427">
        <v>350</v>
      </c>
    </row>
    <row r="2428" spans="1:8" x14ac:dyDescent="0.35">
      <c r="A2428" s="5" t="s">
        <v>21</v>
      </c>
      <c r="B2428">
        <v>175</v>
      </c>
    </row>
    <row r="2429" spans="1:8" x14ac:dyDescent="0.35">
      <c r="A2429" s="5" t="s">
        <v>20</v>
      </c>
      <c r="B2429">
        <v>350</v>
      </c>
    </row>
    <row r="2430" spans="1:8" x14ac:dyDescent="0.35">
      <c r="A2430" s="5" t="s">
        <v>21</v>
      </c>
      <c r="B2430">
        <v>175</v>
      </c>
    </row>
    <row r="2431" spans="1:8" x14ac:dyDescent="0.35">
      <c r="A2431" s="5" t="s">
        <v>20</v>
      </c>
      <c r="B2431">
        <v>350</v>
      </c>
    </row>
    <row r="2432" spans="1:8" x14ac:dyDescent="0.35">
      <c r="A2432" s="5" t="s">
        <v>21</v>
      </c>
      <c r="B2432">
        <v>175</v>
      </c>
    </row>
    <row r="2433" spans="1:8" x14ac:dyDescent="0.35">
      <c r="A2433" s="5" t="s">
        <v>9</v>
      </c>
      <c r="B2433">
        <v>18700</v>
      </c>
      <c r="C2433">
        <v>3050</v>
      </c>
      <c r="D2433">
        <v>1875</v>
      </c>
      <c r="E2433">
        <v>100</v>
      </c>
      <c r="F2433">
        <v>1825</v>
      </c>
      <c r="G2433">
        <v>4550</v>
      </c>
      <c r="H2433">
        <v>10650</v>
      </c>
    </row>
    <row r="2434" spans="1:8" x14ac:dyDescent="0.35">
      <c r="A2434" s="5" t="s">
        <v>9</v>
      </c>
      <c r="B2434">
        <v>18700</v>
      </c>
      <c r="C2434">
        <v>3025</v>
      </c>
      <c r="D2434">
        <v>1900</v>
      </c>
      <c r="E2434">
        <v>100</v>
      </c>
      <c r="F2434">
        <v>1825</v>
      </c>
      <c r="G2434">
        <v>4575</v>
      </c>
      <c r="H2434">
        <v>10650</v>
      </c>
    </row>
    <row r="2435" spans="1:8" x14ac:dyDescent="0.35">
      <c r="A2435" s="5" t="s">
        <v>9</v>
      </c>
      <c r="B2435">
        <v>18800</v>
      </c>
      <c r="C2435">
        <v>3000</v>
      </c>
      <c r="D2435">
        <v>1875</v>
      </c>
      <c r="E2435">
        <v>100</v>
      </c>
      <c r="F2435">
        <v>1825</v>
      </c>
      <c r="G2435">
        <v>4575</v>
      </c>
      <c r="H2435">
        <v>10775</v>
      </c>
    </row>
    <row r="2436" spans="1:8" x14ac:dyDescent="0.35">
      <c r="A2436" s="5" t="s">
        <v>9</v>
      </c>
      <c r="B2436">
        <v>18825</v>
      </c>
      <c r="C2436">
        <v>3075</v>
      </c>
      <c r="D2436">
        <v>1875</v>
      </c>
      <c r="E2436">
        <v>100</v>
      </c>
      <c r="F2436">
        <v>1825</v>
      </c>
      <c r="G2436">
        <v>4550</v>
      </c>
      <c r="H2436">
        <v>10750</v>
      </c>
    </row>
    <row r="2437" spans="1:8" x14ac:dyDescent="0.35">
      <c r="A2437" s="5" t="s">
        <v>9</v>
      </c>
      <c r="B2437">
        <v>18650</v>
      </c>
      <c r="C2437">
        <v>3050</v>
      </c>
      <c r="D2437">
        <v>1900</v>
      </c>
      <c r="E2437">
        <v>100</v>
      </c>
      <c r="F2437">
        <v>1825</v>
      </c>
      <c r="G2437">
        <v>4500</v>
      </c>
      <c r="H2437">
        <v>10650</v>
      </c>
    </row>
    <row r="2438" spans="1:8" x14ac:dyDescent="0.35">
      <c r="A2438" s="5" t="s">
        <v>9</v>
      </c>
      <c r="B2438">
        <v>18775</v>
      </c>
      <c r="C2438">
        <v>3025</v>
      </c>
      <c r="D2438">
        <v>1875</v>
      </c>
      <c r="E2438">
        <v>100</v>
      </c>
      <c r="F2438">
        <v>1825</v>
      </c>
      <c r="G2438">
        <v>4550</v>
      </c>
      <c r="H2438">
        <v>10750</v>
      </c>
    </row>
    <row r="2439" spans="1:8" x14ac:dyDescent="0.35">
      <c r="A2439" s="5" t="s">
        <v>9</v>
      </c>
      <c r="B2439">
        <v>18800</v>
      </c>
      <c r="C2439">
        <v>3025</v>
      </c>
      <c r="D2439">
        <v>1900</v>
      </c>
      <c r="E2439">
        <v>100</v>
      </c>
      <c r="F2439">
        <v>1825</v>
      </c>
      <c r="G2439">
        <v>4575</v>
      </c>
      <c r="H2439">
        <v>10750</v>
      </c>
    </row>
    <row r="2440" spans="1:8" x14ac:dyDescent="0.35">
      <c r="A2440" s="5" t="s">
        <v>9</v>
      </c>
      <c r="B2440">
        <v>18800</v>
      </c>
      <c r="C2440">
        <v>3025</v>
      </c>
      <c r="D2440">
        <v>1875</v>
      </c>
      <c r="E2440">
        <v>100</v>
      </c>
      <c r="F2440">
        <v>1900</v>
      </c>
      <c r="G2440">
        <v>4550</v>
      </c>
      <c r="H2440">
        <v>10775</v>
      </c>
    </row>
    <row r="2441" spans="1:8" x14ac:dyDescent="0.35">
      <c r="A2441" s="5" t="s">
        <v>9</v>
      </c>
      <c r="B2441">
        <v>18750</v>
      </c>
      <c r="C2441">
        <v>3000</v>
      </c>
      <c r="D2441">
        <v>1875</v>
      </c>
      <c r="E2441">
        <v>100</v>
      </c>
      <c r="F2441">
        <v>1825</v>
      </c>
      <c r="G2441">
        <v>4550</v>
      </c>
      <c r="H2441">
        <v>10750</v>
      </c>
    </row>
    <row r="2442" spans="1:8" x14ac:dyDescent="0.35">
      <c r="A2442" s="5" t="s">
        <v>9</v>
      </c>
      <c r="B2442">
        <v>18650</v>
      </c>
      <c r="C2442">
        <v>3050</v>
      </c>
      <c r="D2442">
        <v>1875</v>
      </c>
      <c r="E2442">
        <v>100</v>
      </c>
      <c r="F2442">
        <v>1825</v>
      </c>
      <c r="G2442">
        <v>4500</v>
      </c>
      <c r="H2442">
        <v>10650</v>
      </c>
    </row>
    <row r="2443" spans="1:8" x14ac:dyDescent="0.35">
      <c r="A2443" s="5" t="s">
        <v>9</v>
      </c>
      <c r="B2443">
        <v>18825</v>
      </c>
      <c r="C2443">
        <v>3075</v>
      </c>
      <c r="D2443">
        <v>1875</v>
      </c>
      <c r="E2443">
        <v>100</v>
      </c>
      <c r="F2443">
        <v>1900</v>
      </c>
      <c r="G2443">
        <v>4550</v>
      </c>
      <c r="H2443">
        <v>10750</v>
      </c>
    </row>
    <row r="2444" spans="1:8" x14ac:dyDescent="0.35">
      <c r="A2444" s="5" t="s">
        <v>9</v>
      </c>
      <c r="B2444">
        <v>18700</v>
      </c>
      <c r="C2444">
        <v>3050</v>
      </c>
      <c r="D2444">
        <v>1875</v>
      </c>
      <c r="E2444">
        <v>100</v>
      </c>
      <c r="F2444">
        <v>1825</v>
      </c>
      <c r="G2444">
        <v>4550</v>
      </c>
      <c r="H2444">
        <v>10650</v>
      </c>
    </row>
    <row r="2445" spans="1:8" x14ac:dyDescent="0.35">
      <c r="A2445" s="5" t="s">
        <v>9</v>
      </c>
      <c r="B2445">
        <v>18700</v>
      </c>
      <c r="C2445">
        <v>3000</v>
      </c>
      <c r="D2445">
        <v>1875</v>
      </c>
      <c r="E2445">
        <v>100</v>
      </c>
      <c r="F2445">
        <v>1825</v>
      </c>
      <c r="G2445">
        <v>4500</v>
      </c>
      <c r="H2445">
        <v>10750</v>
      </c>
    </row>
    <row r="2446" spans="1:8" x14ac:dyDescent="0.35">
      <c r="A2446" s="5" t="s">
        <v>9</v>
      </c>
      <c r="B2446">
        <v>18675</v>
      </c>
      <c r="C2446">
        <v>3050</v>
      </c>
      <c r="D2446">
        <v>1875</v>
      </c>
      <c r="E2446">
        <v>100</v>
      </c>
      <c r="F2446">
        <v>1825</v>
      </c>
      <c r="G2446">
        <v>4575</v>
      </c>
      <c r="H2446">
        <v>10600</v>
      </c>
    </row>
    <row r="2447" spans="1:8" x14ac:dyDescent="0.35">
      <c r="A2447" s="5" t="s">
        <v>9</v>
      </c>
      <c r="B2447">
        <v>18825</v>
      </c>
      <c r="C2447">
        <v>3025</v>
      </c>
      <c r="D2447">
        <v>1875</v>
      </c>
      <c r="E2447">
        <v>100</v>
      </c>
      <c r="F2447">
        <v>1825</v>
      </c>
      <c r="G2447">
        <v>4600</v>
      </c>
      <c r="H2447">
        <v>10750</v>
      </c>
    </row>
    <row r="2448" spans="1:8" x14ac:dyDescent="0.35">
      <c r="A2448" s="5" t="s">
        <v>9</v>
      </c>
      <c r="B2448">
        <v>18775</v>
      </c>
      <c r="C2448">
        <v>3050</v>
      </c>
      <c r="D2448">
        <v>1875</v>
      </c>
      <c r="E2448">
        <v>100</v>
      </c>
      <c r="F2448">
        <v>1825</v>
      </c>
      <c r="G2448">
        <v>4525</v>
      </c>
      <c r="H2448">
        <v>10750</v>
      </c>
    </row>
    <row r="2449" spans="1:8" x14ac:dyDescent="0.35">
      <c r="A2449" s="5" t="s">
        <v>9</v>
      </c>
      <c r="B2449">
        <v>18575</v>
      </c>
      <c r="C2449">
        <v>3000</v>
      </c>
      <c r="D2449">
        <v>1900</v>
      </c>
      <c r="E2449">
        <v>100</v>
      </c>
      <c r="F2449">
        <v>1825</v>
      </c>
      <c r="G2449">
        <v>4475</v>
      </c>
      <c r="H2449">
        <v>10650</v>
      </c>
    </row>
    <row r="2450" spans="1:8" x14ac:dyDescent="0.35">
      <c r="A2450" s="5" t="s">
        <v>9</v>
      </c>
      <c r="B2450">
        <v>18775</v>
      </c>
      <c r="C2450">
        <v>3025</v>
      </c>
      <c r="D2450">
        <v>1875</v>
      </c>
      <c r="E2450">
        <v>100</v>
      </c>
      <c r="F2450">
        <v>1825</v>
      </c>
      <c r="G2450">
        <v>4550</v>
      </c>
      <c r="H2450">
        <v>10750</v>
      </c>
    </row>
    <row r="2451" spans="1:8" x14ac:dyDescent="0.35">
      <c r="A2451" s="5" t="s">
        <v>13</v>
      </c>
      <c r="B2451">
        <v>133225</v>
      </c>
      <c r="C2451">
        <v>4025</v>
      </c>
      <c r="D2451">
        <v>3200</v>
      </c>
      <c r="E2451">
        <v>106125</v>
      </c>
      <c r="F2451">
        <v>4875</v>
      </c>
      <c r="G2451">
        <v>7600</v>
      </c>
      <c r="H2451">
        <v>121150</v>
      </c>
    </row>
    <row r="2452" spans="1:8" x14ac:dyDescent="0.35">
      <c r="A2452" s="5" t="s">
        <v>12</v>
      </c>
      <c r="B2452">
        <v>24225</v>
      </c>
      <c r="C2452">
        <v>4825</v>
      </c>
      <c r="D2452">
        <v>4925</v>
      </c>
      <c r="E2452">
        <v>1850</v>
      </c>
      <c r="F2452">
        <v>1175</v>
      </c>
      <c r="G2452">
        <v>3800</v>
      </c>
      <c r="H2452">
        <v>15150</v>
      </c>
    </row>
    <row r="2453" spans="1:8" x14ac:dyDescent="0.35">
      <c r="A2453" s="5" t="s">
        <v>25</v>
      </c>
      <c r="B2453">
        <v>20375</v>
      </c>
      <c r="C2453">
        <v>3850</v>
      </c>
      <c r="D2453">
        <v>2800</v>
      </c>
      <c r="E2453">
        <v>250</v>
      </c>
      <c r="F2453">
        <v>1775</v>
      </c>
      <c r="G2453">
        <v>4525</v>
      </c>
      <c r="H2453">
        <v>11550</v>
      </c>
    </row>
    <row r="2454" spans="1:8" x14ac:dyDescent="0.35">
      <c r="A2454" s="5" t="s">
        <v>26</v>
      </c>
      <c r="B2454">
        <v>20825</v>
      </c>
      <c r="C2454">
        <v>3275</v>
      </c>
      <c r="D2454">
        <v>1875</v>
      </c>
      <c r="E2454">
        <v>100</v>
      </c>
      <c r="F2454">
        <v>2525</v>
      </c>
      <c r="G2454">
        <v>5500</v>
      </c>
      <c r="H2454">
        <v>11600</v>
      </c>
    </row>
    <row r="2455" spans="1:8" x14ac:dyDescent="0.35">
      <c r="A2455" s="5" t="s">
        <v>16</v>
      </c>
      <c r="B2455">
        <v>21025</v>
      </c>
      <c r="C2455">
        <v>3125</v>
      </c>
      <c r="D2455">
        <v>1875</v>
      </c>
      <c r="E2455">
        <v>1700</v>
      </c>
      <c r="F2455">
        <v>1925</v>
      </c>
      <c r="G2455">
        <v>4600</v>
      </c>
      <c r="H2455">
        <v>12850</v>
      </c>
    </row>
    <row r="2456" spans="1:8" x14ac:dyDescent="0.35">
      <c r="A2456" s="5" t="s">
        <v>85</v>
      </c>
      <c r="B2456">
        <v>623300</v>
      </c>
      <c r="C2456">
        <v>3900</v>
      </c>
      <c r="D2456">
        <v>3025</v>
      </c>
      <c r="E2456">
        <v>604100</v>
      </c>
      <c r="F2456">
        <v>1175</v>
      </c>
      <c r="G2456">
        <v>3700</v>
      </c>
      <c r="H2456">
        <v>615250</v>
      </c>
    </row>
    <row r="2457" spans="1:8" x14ac:dyDescent="0.35">
      <c r="A2457" s="5" t="s">
        <v>86</v>
      </c>
      <c r="B2457">
        <v>286800</v>
      </c>
      <c r="C2457">
        <v>3125</v>
      </c>
      <c r="D2457">
        <v>1950</v>
      </c>
      <c r="E2457">
        <v>268975</v>
      </c>
      <c r="F2457">
        <v>1150</v>
      </c>
      <c r="G2457">
        <v>3775</v>
      </c>
      <c r="H2457">
        <v>279450</v>
      </c>
    </row>
    <row r="2458" spans="1:8" x14ac:dyDescent="0.35">
      <c r="A2458" s="5" t="s">
        <v>29</v>
      </c>
      <c r="B2458">
        <v>72825</v>
      </c>
      <c r="C2458">
        <v>3100</v>
      </c>
      <c r="D2458">
        <v>2200</v>
      </c>
      <c r="E2458">
        <v>44950</v>
      </c>
      <c r="F2458">
        <v>6850</v>
      </c>
      <c r="G2458">
        <v>7575</v>
      </c>
      <c r="H2458">
        <v>61700</v>
      </c>
    </row>
    <row r="2459" spans="1:8" x14ac:dyDescent="0.35">
      <c r="A2459" s="5" t="s">
        <v>28</v>
      </c>
      <c r="B2459">
        <v>84075</v>
      </c>
      <c r="C2459">
        <v>3200</v>
      </c>
      <c r="D2459">
        <v>3025</v>
      </c>
      <c r="E2459">
        <v>2175</v>
      </c>
      <c r="F2459">
        <v>37025</v>
      </c>
      <c r="G2459">
        <v>30575</v>
      </c>
      <c r="H2459">
        <v>49850</v>
      </c>
    </row>
    <row r="2460" spans="1:8" x14ac:dyDescent="0.35">
      <c r="A2460" s="5" t="s">
        <v>67</v>
      </c>
      <c r="B2460">
        <v>19375</v>
      </c>
      <c r="C2460">
        <v>3025</v>
      </c>
      <c r="D2460">
        <v>1925</v>
      </c>
      <c r="E2460">
        <v>100</v>
      </c>
      <c r="F2460">
        <v>1925</v>
      </c>
      <c r="G2460">
        <v>4650</v>
      </c>
      <c r="H2460">
        <v>11250</v>
      </c>
    </row>
    <row r="2461" spans="1:8" x14ac:dyDescent="0.35">
      <c r="A2461" s="5" t="s">
        <v>75</v>
      </c>
    </row>
    <row r="2462" spans="1:8" x14ac:dyDescent="0.35">
      <c r="A2462" s="5" t="s">
        <v>76</v>
      </c>
    </row>
    <row r="2463" spans="1:8" x14ac:dyDescent="0.35">
      <c r="A2463" s="5" t="s">
        <v>77</v>
      </c>
    </row>
    <row r="2464" spans="1:8" x14ac:dyDescent="0.35">
      <c r="A2464" s="5" t="s">
        <v>78</v>
      </c>
    </row>
    <row r="2465" spans="1:8" x14ac:dyDescent="0.35">
      <c r="A2465" s="5" t="s">
        <v>79</v>
      </c>
    </row>
    <row r="2466" spans="1:8" x14ac:dyDescent="0.35">
      <c r="A2466" s="5" t="s">
        <v>119</v>
      </c>
    </row>
    <row r="2467" spans="1:8" x14ac:dyDescent="0.35">
      <c r="A2467" s="5" t="s">
        <v>88</v>
      </c>
    </row>
    <row r="2468" spans="1:8" x14ac:dyDescent="0.35">
      <c r="A2468" s="5" t="s">
        <v>72</v>
      </c>
    </row>
    <row r="2469" spans="1:8" x14ac:dyDescent="0.35">
      <c r="A2469" s="5" t="s">
        <v>73</v>
      </c>
    </row>
    <row r="2470" spans="1:8" x14ac:dyDescent="0.35">
      <c r="A2470" s="5" t="s">
        <v>74</v>
      </c>
    </row>
    <row r="2471" spans="1:8" x14ac:dyDescent="0.35">
      <c r="A2471" s="5" t="s">
        <v>4</v>
      </c>
      <c r="B2471" t="s">
        <v>80</v>
      </c>
      <c r="C2471" t="s">
        <v>81</v>
      </c>
      <c r="D2471" t="s">
        <v>5</v>
      </c>
      <c r="E2471" t="s">
        <v>6</v>
      </c>
      <c r="F2471" t="s">
        <v>7</v>
      </c>
      <c r="G2471" t="s">
        <v>82</v>
      </c>
      <c r="H2471" t="s">
        <v>83</v>
      </c>
    </row>
    <row r="2472" spans="1:8" x14ac:dyDescent="0.35">
      <c r="A2472" s="5" t="s">
        <v>19</v>
      </c>
      <c r="B2472">
        <v>5675</v>
      </c>
    </row>
    <row r="2473" spans="1:8" x14ac:dyDescent="0.35">
      <c r="A2473" s="5" t="s">
        <v>87</v>
      </c>
      <c r="B2473">
        <v>150</v>
      </c>
    </row>
    <row r="2474" spans="1:8" x14ac:dyDescent="0.35">
      <c r="A2474" s="5" t="s">
        <v>8</v>
      </c>
      <c r="B2474">
        <v>30200</v>
      </c>
      <c r="C2474">
        <v>4025</v>
      </c>
      <c r="D2474">
        <v>1900</v>
      </c>
      <c r="E2474">
        <v>50</v>
      </c>
      <c r="F2474">
        <v>5875</v>
      </c>
      <c r="G2474">
        <v>9725</v>
      </c>
      <c r="H2474">
        <v>16000</v>
      </c>
    </row>
    <row r="2475" spans="1:8" x14ac:dyDescent="0.35">
      <c r="A2475" s="5" t="s">
        <v>90</v>
      </c>
    </row>
    <row r="2476" spans="1:8" x14ac:dyDescent="0.35">
      <c r="A2476" s="5" t="s">
        <v>84</v>
      </c>
      <c r="B2476">
        <v>22800</v>
      </c>
      <c r="C2476">
        <v>5350</v>
      </c>
      <c r="D2476">
        <v>5025</v>
      </c>
      <c r="E2476">
        <v>100</v>
      </c>
      <c r="F2476">
        <v>1175</v>
      </c>
      <c r="G2476">
        <v>3850</v>
      </c>
      <c r="H2476">
        <v>13150</v>
      </c>
    </row>
    <row r="2477" spans="1:8" x14ac:dyDescent="0.35">
      <c r="A2477" s="5" t="s">
        <v>10</v>
      </c>
      <c r="B2477">
        <v>574875</v>
      </c>
      <c r="C2477">
        <v>123550</v>
      </c>
      <c r="D2477">
        <v>82025</v>
      </c>
      <c r="E2477">
        <v>331475</v>
      </c>
      <c r="F2477">
        <v>1275</v>
      </c>
      <c r="G2477">
        <v>4175</v>
      </c>
      <c r="H2477">
        <v>525525</v>
      </c>
    </row>
    <row r="2478" spans="1:8" x14ac:dyDescent="0.35">
      <c r="A2478" s="5" t="s">
        <v>27</v>
      </c>
      <c r="B2478">
        <v>30812775</v>
      </c>
    </row>
    <row r="2479" spans="1:8" x14ac:dyDescent="0.35">
      <c r="A2479" s="5" t="s">
        <v>11</v>
      </c>
      <c r="B2479">
        <v>2056450</v>
      </c>
      <c r="C2479">
        <v>3275</v>
      </c>
      <c r="D2479">
        <v>2100</v>
      </c>
      <c r="E2479">
        <v>2022750</v>
      </c>
      <c r="F2479">
        <v>8450</v>
      </c>
      <c r="G2479">
        <v>11725</v>
      </c>
      <c r="H2479">
        <v>2041000</v>
      </c>
    </row>
    <row r="2480" spans="1:8" x14ac:dyDescent="0.35">
      <c r="A2480" s="5" t="s">
        <v>22</v>
      </c>
      <c r="B2480">
        <v>25</v>
      </c>
    </row>
    <row r="2481" spans="1:8" x14ac:dyDescent="0.35">
      <c r="A2481" s="5" t="s">
        <v>23</v>
      </c>
      <c r="B2481">
        <v>75</v>
      </c>
    </row>
    <row r="2482" spans="1:8" x14ac:dyDescent="0.35">
      <c r="A2482" s="5" t="s">
        <v>23</v>
      </c>
      <c r="B2482">
        <v>275</v>
      </c>
    </row>
    <row r="2483" spans="1:8" x14ac:dyDescent="0.35">
      <c r="A2483" s="5" t="s">
        <v>23</v>
      </c>
      <c r="B2483">
        <v>50</v>
      </c>
    </row>
    <row r="2484" spans="1:8" x14ac:dyDescent="0.35">
      <c r="A2484" s="5" t="s">
        <v>23</v>
      </c>
      <c r="B2484">
        <v>50</v>
      </c>
    </row>
    <row r="2485" spans="1:8" x14ac:dyDescent="0.35">
      <c r="A2485" s="5" t="s">
        <v>23</v>
      </c>
      <c r="B2485">
        <v>50</v>
      </c>
    </row>
    <row r="2486" spans="1:8" x14ac:dyDescent="0.35">
      <c r="A2486" s="5" t="s">
        <v>23</v>
      </c>
      <c r="B2486">
        <v>50</v>
      </c>
    </row>
    <row r="2487" spans="1:8" x14ac:dyDescent="0.35">
      <c r="A2487" s="5" t="s">
        <v>23</v>
      </c>
      <c r="B2487">
        <v>50</v>
      </c>
    </row>
    <row r="2488" spans="1:8" x14ac:dyDescent="0.35">
      <c r="A2488" s="5" t="s">
        <v>23</v>
      </c>
      <c r="B2488">
        <v>50</v>
      </c>
    </row>
    <row r="2489" spans="1:8" x14ac:dyDescent="0.35">
      <c r="A2489" s="5" t="s">
        <v>23</v>
      </c>
      <c r="B2489">
        <v>50</v>
      </c>
    </row>
    <row r="2490" spans="1:8" x14ac:dyDescent="0.35">
      <c r="A2490" s="5" t="s">
        <v>24</v>
      </c>
      <c r="B2490">
        <v>50</v>
      </c>
    </row>
    <row r="2491" spans="1:8" x14ac:dyDescent="0.35">
      <c r="A2491" s="5" t="s">
        <v>14</v>
      </c>
      <c r="B2491">
        <v>144925</v>
      </c>
      <c r="C2491">
        <v>21150</v>
      </c>
      <c r="D2491">
        <v>11225</v>
      </c>
      <c r="E2491">
        <v>97375</v>
      </c>
      <c r="F2491">
        <v>2025</v>
      </c>
      <c r="G2491">
        <v>4750</v>
      </c>
      <c r="H2491">
        <v>118575</v>
      </c>
    </row>
    <row r="2492" spans="1:8" x14ac:dyDescent="0.35">
      <c r="A2492" s="5" t="s">
        <v>15</v>
      </c>
      <c r="B2492">
        <v>21775</v>
      </c>
      <c r="C2492">
        <v>4750</v>
      </c>
      <c r="D2492">
        <v>4175</v>
      </c>
      <c r="E2492">
        <v>150</v>
      </c>
      <c r="F2492">
        <v>1200</v>
      </c>
      <c r="G2492">
        <v>3725</v>
      </c>
      <c r="H2492">
        <v>12850</v>
      </c>
    </row>
    <row r="2493" spans="1:8" x14ac:dyDescent="0.35">
      <c r="A2493" s="5" t="s">
        <v>12</v>
      </c>
      <c r="B2493">
        <v>25225</v>
      </c>
      <c r="C2493">
        <v>4950</v>
      </c>
      <c r="D2493">
        <v>4975</v>
      </c>
      <c r="E2493">
        <v>1850</v>
      </c>
      <c r="F2493">
        <v>1175</v>
      </c>
      <c r="G2493">
        <v>3750</v>
      </c>
      <c r="H2493">
        <v>16075</v>
      </c>
    </row>
    <row r="2494" spans="1:8" x14ac:dyDescent="0.35">
      <c r="A2494" s="5" t="s">
        <v>9</v>
      </c>
      <c r="B2494">
        <v>18750</v>
      </c>
      <c r="C2494">
        <v>3125</v>
      </c>
      <c r="D2494">
        <v>1900</v>
      </c>
      <c r="E2494">
        <v>100</v>
      </c>
      <c r="F2494">
        <v>1900</v>
      </c>
      <c r="G2494">
        <v>4525</v>
      </c>
      <c r="H2494">
        <v>10650</v>
      </c>
    </row>
    <row r="2495" spans="1:8" x14ac:dyDescent="0.35">
      <c r="A2495" s="5" t="s">
        <v>20</v>
      </c>
      <c r="B2495">
        <v>350</v>
      </c>
    </row>
    <row r="2496" spans="1:8" x14ac:dyDescent="0.35">
      <c r="A2496" s="5" t="s">
        <v>21</v>
      </c>
      <c r="B2496">
        <v>175</v>
      </c>
    </row>
    <row r="2497" spans="1:8" x14ac:dyDescent="0.35">
      <c r="A2497" s="5" t="s">
        <v>20</v>
      </c>
      <c r="B2497">
        <v>350</v>
      </c>
    </row>
    <row r="2498" spans="1:8" x14ac:dyDescent="0.35">
      <c r="A2498" s="5" t="s">
        <v>21</v>
      </c>
      <c r="B2498">
        <v>175</v>
      </c>
    </row>
    <row r="2499" spans="1:8" x14ac:dyDescent="0.35">
      <c r="A2499" s="5" t="s">
        <v>20</v>
      </c>
      <c r="B2499">
        <v>350</v>
      </c>
    </row>
    <row r="2500" spans="1:8" x14ac:dyDescent="0.35">
      <c r="A2500" s="5" t="s">
        <v>21</v>
      </c>
      <c r="B2500">
        <v>175</v>
      </c>
    </row>
    <row r="2501" spans="1:8" x14ac:dyDescent="0.35">
      <c r="A2501" s="5" t="s">
        <v>20</v>
      </c>
      <c r="B2501">
        <v>350</v>
      </c>
    </row>
    <row r="2502" spans="1:8" x14ac:dyDescent="0.35">
      <c r="A2502" s="5" t="s">
        <v>21</v>
      </c>
      <c r="B2502">
        <v>175</v>
      </c>
    </row>
    <row r="2503" spans="1:8" x14ac:dyDescent="0.35">
      <c r="A2503" s="5" t="s">
        <v>20</v>
      </c>
      <c r="B2503">
        <v>350</v>
      </c>
    </row>
    <row r="2504" spans="1:8" x14ac:dyDescent="0.35">
      <c r="A2504" s="5" t="s">
        <v>21</v>
      </c>
      <c r="B2504">
        <v>175</v>
      </c>
    </row>
    <row r="2505" spans="1:8" x14ac:dyDescent="0.35">
      <c r="A2505" s="5" t="s">
        <v>20</v>
      </c>
      <c r="B2505">
        <v>350</v>
      </c>
    </row>
    <row r="2506" spans="1:8" x14ac:dyDescent="0.35">
      <c r="A2506" s="5" t="s">
        <v>21</v>
      </c>
      <c r="B2506">
        <v>175</v>
      </c>
    </row>
    <row r="2507" spans="1:8" x14ac:dyDescent="0.35">
      <c r="A2507" s="5" t="s">
        <v>9</v>
      </c>
      <c r="B2507">
        <v>18675</v>
      </c>
      <c r="C2507">
        <v>3050</v>
      </c>
      <c r="D2507">
        <v>1875</v>
      </c>
      <c r="E2507">
        <v>100</v>
      </c>
      <c r="F2507">
        <v>1825</v>
      </c>
      <c r="G2507">
        <v>4525</v>
      </c>
      <c r="H2507">
        <v>10650</v>
      </c>
    </row>
    <row r="2508" spans="1:8" x14ac:dyDescent="0.35">
      <c r="A2508" s="5" t="s">
        <v>20</v>
      </c>
      <c r="B2508">
        <v>350</v>
      </c>
    </row>
    <row r="2509" spans="1:8" x14ac:dyDescent="0.35">
      <c r="A2509" s="5" t="s">
        <v>21</v>
      </c>
      <c r="B2509">
        <v>175</v>
      </c>
    </row>
    <row r="2510" spans="1:8" x14ac:dyDescent="0.35">
      <c r="A2510" s="5" t="s">
        <v>20</v>
      </c>
      <c r="B2510">
        <v>350</v>
      </c>
    </row>
    <row r="2511" spans="1:8" x14ac:dyDescent="0.35">
      <c r="A2511" s="5" t="s">
        <v>21</v>
      </c>
      <c r="B2511">
        <v>175</v>
      </c>
    </row>
    <row r="2512" spans="1:8" x14ac:dyDescent="0.35">
      <c r="A2512" s="5" t="s">
        <v>20</v>
      </c>
      <c r="B2512">
        <v>350</v>
      </c>
    </row>
    <row r="2513" spans="1:8" x14ac:dyDescent="0.35">
      <c r="A2513" s="5" t="s">
        <v>21</v>
      </c>
      <c r="B2513">
        <v>175</v>
      </c>
    </row>
    <row r="2514" spans="1:8" x14ac:dyDescent="0.35">
      <c r="A2514" s="5" t="s">
        <v>20</v>
      </c>
      <c r="B2514">
        <v>350</v>
      </c>
    </row>
    <row r="2515" spans="1:8" x14ac:dyDescent="0.35">
      <c r="A2515" s="5" t="s">
        <v>21</v>
      </c>
      <c r="B2515">
        <v>175</v>
      </c>
    </row>
    <row r="2516" spans="1:8" x14ac:dyDescent="0.35">
      <c r="A2516" s="5" t="s">
        <v>20</v>
      </c>
      <c r="B2516">
        <v>350</v>
      </c>
    </row>
    <row r="2517" spans="1:8" x14ac:dyDescent="0.35">
      <c r="A2517" s="5" t="s">
        <v>21</v>
      </c>
      <c r="B2517">
        <v>175</v>
      </c>
    </row>
    <row r="2518" spans="1:8" x14ac:dyDescent="0.35">
      <c r="A2518" s="5" t="s">
        <v>9</v>
      </c>
      <c r="B2518">
        <v>18800</v>
      </c>
      <c r="C2518">
        <v>3000</v>
      </c>
      <c r="D2518">
        <v>1875</v>
      </c>
      <c r="E2518">
        <v>100</v>
      </c>
      <c r="F2518">
        <v>1900</v>
      </c>
      <c r="G2518">
        <v>4600</v>
      </c>
      <c r="H2518">
        <v>10750</v>
      </c>
    </row>
    <row r="2519" spans="1:8" x14ac:dyDescent="0.35">
      <c r="A2519" s="5" t="s">
        <v>9</v>
      </c>
      <c r="B2519">
        <v>18800</v>
      </c>
      <c r="C2519">
        <v>3025</v>
      </c>
      <c r="D2519">
        <v>1900</v>
      </c>
      <c r="E2519">
        <v>100</v>
      </c>
      <c r="F2519">
        <v>1825</v>
      </c>
      <c r="G2519">
        <v>4575</v>
      </c>
      <c r="H2519">
        <v>10750</v>
      </c>
    </row>
    <row r="2520" spans="1:8" x14ac:dyDescent="0.35">
      <c r="A2520" s="5" t="s">
        <v>9</v>
      </c>
      <c r="B2520">
        <v>18800</v>
      </c>
      <c r="C2520">
        <v>3000</v>
      </c>
      <c r="D2520">
        <v>1875</v>
      </c>
      <c r="E2520">
        <v>100</v>
      </c>
      <c r="F2520">
        <v>1825</v>
      </c>
      <c r="G2520">
        <v>4575</v>
      </c>
      <c r="H2520">
        <v>10775</v>
      </c>
    </row>
    <row r="2521" spans="1:8" x14ac:dyDescent="0.35">
      <c r="A2521" s="5" t="s">
        <v>9</v>
      </c>
      <c r="B2521">
        <v>18750</v>
      </c>
      <c r="C2521">
        <v>3050</v>
      </c>
      <c r="D2521">
        <v>1875</v>
      </c>
      <c r="E2521">
        <v>100</v>
      </c>
      <c r="F2521">
        <v>1825</v>
      </c>
      <c r="G2521">
        <v>4575</v>
      </c>
      <c r="H2521">
        <v>10675</v>
      </c>
    </row>
    <row r="2522" spans="1:8" x14ac:dyDescent="0.35">
      <c r="A2522" s="5" t="s">
        <v>9</v>
      </c>
      <c r="B2522">
        <v>18900</v>
      </c>
      <c r="C2522">
        <v>3025</v>
      </c>
      <c r="D2522">
        <v>1875</v>
      </c>
      <c r="E2522">
        <v>100</v>
      </c>
      <c r="F2522">
        <v>1900</v>
      </c>
      <c r="G2522">
        <v>4575</v>
      </c>
      <c r="H2522">
        <v>10850</v>
      </c>
    </row>
    <row r="2523" spans="1:8" x14ac:dyDescent="0.35">
      <c r="A2523" s="5" t="s">
        <v>9</v>
      </c>
      <c r="B2523">
        <v>18900</v>
      </c>
      <c r="C2523">
        <v>3050</v>
      </c>
      <c r="D2523">
        <v>1900</v>
      </c>
      <c r="E2523">
        <v>100</v>
      </c>
      <c r="F2523">
        <v>1825</v>
      </c>
      <c r="G2523">
        <v>4650</v>
      </c>
      <c r="H2523">
        <v>10750</v>
      </c>
    </row>
    <row r="2524" spans="1:8" x14ac:dyDescent="0.35">
      <c r="A2524" s="5" t="s">
        <v>9</v>
      </c>
      <c r="B2524">
        <v>18800</v>
      </c>
      <c r="C2524">
        <v>3025</v>
      </c>
      <c r="D2524">
        <v>1875</v>
      </c>
      <c r="E2524">
        <v>100</v>
      </c>
      <c r="F2524">
        <v>1825</v>
      </c>
      <c r="G2524">
        <v>4575</v>
      </c>
      <c r="H2524">
        <v>10750</v>
      </c>
    </row>
    <row r="2525" spans="1:8" x14ac:dyDescent="0.35">
      <c r="A2525" s="5" t="s">
        <v>9</v>
      </c>
      <c r="B2525">
        <v>18700</v>
      </c>
      <c r="C2525">
        <v>3025</v>
      </c>
      <c r="D2525">
        <v>1875</v>
      </c>
      <c r="E2525">
        <v>100</v>
      </c>
      <c r="F2525">
        <v>1825</v>
      </c>
      <c r="G2525">
        <v>4550</v>
      </c>
      <c r="H2525">
        <v>10675</v>
      </c>
    </row>
    <row r="2526" spans="1:8" x14ac:dyDescent="0.35">
      <c r="A2526" s="5" t="s">
        <v>9</v>
      </c>
      <c r="B2526">
        <v>18700</v>
      </c>
      <c r="C2526">
        <v>3025</v>
      </c>
      <c r="D2526">
        <v>1875</v>
      </c>
      <c r="E2526">
        <v>100</v>
      </c>
      <c r="F2526">
        <v>1825</v>
      </c>
      <c r="G2526">
        <v>4575</v>
      </c>
      <c r="H2526">
        <v>10650</v>
      </c>
    </row>
    <row r="2527" spans="1:8" x14ac:dyDescent="0.35">
      <c r="A2527" s="5" t="s">
        <v>9</v>
      </c>
      <c r="B2527">
        <v>18825</v>
      </c>
      <c r="C2527">
        <v>3050</v>
      </c>
      <c r="D2527">
        <v>1875</v>
      </c>
      <c r="E2527">
        <v>100</v>
      </c>
      <c r="F2527">
        <v>1825</v>
      </c>
      <c r="G2527">
        <v>4575</v>
      </c>
      <c r="H2527">
        <v>10750</v>
      </c>
    </row>
    <row r="2528" spans="1:8" x14ac:dyDescent="0.35">
      <c r="A2528" s="5" t="s">
        <v>9</v>
      </c>
      <c r="B2528">
        <v>18800</v>
      </c>
      <c r="C2528">
        <v>3025</v>
      </c>
      <c r="D2528">
        <v>1875</v>
      </c>
      <c r="E2528">
        <v>100</v>
      </c>
      <c r="F2528">
        <v>1825</v>
      </c>
      <c r="G2528">
        <v>4575</v>
      </c>
      <c r="H2528">
        <v>10750</v>
      </c>
    </row>
    <row r="2529" spans="1:8" x14ac:dyDescent="0.35">
      <c r="A2529" s="5" t="s">
        <v>9</v>
      </c>
      <c r="B2529">
        <v>18775</v>
      </c>
      <c r="C2529">
        <v>3050</v>
      </c>
      <c r="D2529">
        <v>1900</v>
      </c>
      <c r="E2529">
        <v>100</v>
      </c>
      <c r="F2529">
        <v>1825</v>
      </c>
      <c r="G2529">
        <v>4575</v>
      </c>
      <c r="H2529">
        <v>10700</v>
      </c>
    </row>
    <row r="2530" spans="1:8" x14ac:dyDescent="0.35">
      <c r="A2530" s="5" t="s">
        <v>9</v>
      </c>
      <c r="B2530">
        <v>18800</v>
      </c>
      <c r="C2530">
        <v>3025</v>
      </c>
      <c r="D2530">
        <v>1875</v>
      </c>
      <c r="E2530">
        <v>100</v>
      </c>
      <c r="F2530">
        <v>1825</v>
      </c>
      <c r="G2530">
        <v>4575</v>
      </c>
      <c r="H2530">
        <v>10750</v>
      </c>
    </row>
    <row r="2531" spans="1:8" x14ac:dyDescent="0.35">
      <c r="A2531" s="5" t="s">
        <v>9</v>
      </c>
      <c r="B2531">
        <v>18825</v>
      </c>
      <c r="C2531">
        <v>3050</v>
      </c>
      <c r="D2531">
        <v>1875</v>
      </c>
      <c r="E2531">
        <v>100</v>
      </c>
      <c r="F2531">
        <v>1825</v>
      </c>
      <c r="G2531">
        <v>4575</v>
      </c>
      <c r="H2531">
        <v>10750</v>
      </c>
    </row>
    <row r="2532" spans="1:8" x14ac:dyDescent="0.35">
      <c r="A2532" s="5" t="s">
        <v>9</v>
      </c>
      <c r="B2532">
        <v>18750</v>
      </c>
      <c r="C2532">
        <v>3025</v>
      </c>
      <c r="D2532">
        <v>1875</v>
      </c>
      <c r="E2532">
        <v>100</v>
      </c>
      <c r="F2532">
        <v>1825</v>
      </c>
      <c r="G2532">
        <v>4525</v>
      </c>
      <c r="H2532">
        <v>10750</v>
      </c>
    </row>
    <row r="2533" spans="1:8" x14ac:dyDescent="0.35">
      <c r="A2533" s="5" t="s">
        <v>9</v>
      </c>
      <c r="B2533">
        <v>18875</v>
      </c>
      <c r="C2533">
        <v>3025</v>
      </c>
      <c r="D2533">
        <v>1900</v>
      </c>
      <c r="E2533">
        <v>100</v>
      </c>
      <c r="F2533">
        <v>1825</v>
      </c>
      <c r="G2533">
        <v>4550</v>
      </c>
      <c r="H2533">
        <v>10850</v>
      </c>
    </row>
    <row r="2534" spans="1:8" x14ac:dyDescent="0.35">
      <c r="A2534" s="5" t="s">
        <v>9</v>
      </c>
      <c r="B2534">
        <v>18675</v>
      </c>
      <c r="C2534">
        <v>3025</v>
      </c>
      <c r="D2534">
        <v>1875</v>
      </c>
      <c r="E2534">
        <v>100</v>
      </c>
      <c r="F2534">
        <v>1825</v>
      </c>
      <c r="G2534">
        <v>4525</v>
      </c>
      <c r="H2534">
        <v>10675</v>
      </c>
    </row>
    <row r="2535" spans="1:8" x14ac:dyDescent="0.35">
      <c r="A2535" s="5" t="s">
        <v>9</v>
      </c>
      <c r="B2535">
        <v>18825</v>
      </c>
      <c r="C2535">
        <v>3050</v>
      </c>
      <c r="D2535">
        <v>1900</v>
      </c>
      <c r="E2535">
        <v>100</v>
      </c>
      <c r="F2535">
        <v>1825</v>
      </c>
      <c r="G2535">
        <v>4575</v>
      </c>
      <c r="H2535">
        <v>10750</v>
      </c>
    </row>
    <row r="2536" spans="1:8" x14ac:dyDescent="0.35">
      <c r="A2536" s="5" t="s">
        <v>13</v>
      </c>
      <c r="B2536">
        <v>133325</v>
      </c>
      <c r="C2536">
        <v>3950</v>
      </c>
      <c r="D2536">
        <v>3200</v>
      </c>
      <c r="E2536">
        <v>106225</v>
      </c>
      <c r="F2536">
        <v>4875</v>
      </c>
      <c r="G2536">
        <v>7575</v>
      </c>
      <c r="H2536">
        <v>121350</v>
      </c>
    </row>
    <row r="2537" spans="1:8" x14ac:dyDescent="0.35">
      <c r="A2537" s="5" t="s">
        <v>12</v>
      </c>
      <c r="B2537">
        <v>24825</v>
      </c>
      <c r="C2537">
        <v>4825</v>
      </c>
      <c r="D2537">
        <v>4900</v>
      </c>
      <c r="E2537">
        <v>1850</v>
      </c>
      <c r="F2537">
        <v>1175</v>
      </c>
      <c r="G2537">
        <v>3800</v>
      </c>
      <c r="H2537">
        <v>15750</v>
      </c>
    </row>
    <row r="2538" spans="1:8" x14ac:dyDescent="0.35">
      <c r="A2538" s="5" t="s">
        <v>25</v>
      </c>
      <c r="B2538">
        <v>21125</v>
      </c>
      <c r="C2538">
        <v>3925</v>
      </c>
      <c r="D2538">
        <v>2800</v>
      </c>
      <c r="E2538">
        <v>250</v>
      </c>
      <c r="F2538">
        <v>1775</v>
      </c>
      <c r="G2538">
        <v>4575</v>
      </c>
      <c r="H2538">
        <v>12175</v>
      </c>
    </row>
    <row r="2539" spans="1:8" x14ac:dyDescent="0.35">
      <c r="A2539" s="5" t="s">
        <v>26</v>
      </c>
      <c r="B2539">
        <v>20825</v>
      </c>
      <c r="C2539">
        <v>3300</v>
      </c>
      <c r="D2539">
        <v>1875</v>
      </c>
      <c r="E2539">
        <v>100</v>
      </c>
      <c r="F2539">
        <v>2525</v>
      </c>
      <c r="G2539">
        <v>5525</v>
      </c>
      <c r="H2539">
        <v>11550</v>
      </c>
    </row>
    <row r="2540" spans="1:8" x14ac:dyDescent="0.35">
      <c r="A2540" s="5" t="s">
        <v>16</v>
      </c>
      <c r="B2540">
        <v>21125</v>
      </c>
      <c r="C2540">
        <v>3175</v>
      </c>
      <c r="D2540">
        <v>1875</v>
      </c>
      <c r="E2540">
        <v>1700</v>
      </c>
      <c r="F2540">
        <v>1975</v>
      </c>
      <c r="G2540">
        <v>4650</v>
      </c>
      <c r="H2540">
        <v>12850</v>
      </c>
    </row>
    <row r="2541" spans="1:8" x14ac:dyDescent="0.35">
      <c r="A2541" s="5" t="s">
        <v>85</v>
      </c>
      <c r="B2541">
        <v>623750</v>
      </c>
      <c r="C2541">
        <v>3925</v>
      </c>
      <c r="D2541">
        <v>3050</v>
      </c>
      <c r="E2541">
        <v>603900</v>
      </c>
      <c r="F2541">
        <v>1175</v>
      </c>
      <c r="G2541">
        <v>3725</v>
      </c>
      <c r="H2541">
        <v>615650</v>
      </c>
    </row>
    <row r="2542" spans="1:8" x14ac:dyDescent="0.35">
      <c r="A2542" s="5" t="s">
        <v>86</v>
      </c>
      <c r="B2542">
        <v>286475</v>
      </c>
      <c r="C2542">
        <v>3100</v>
      </c>
      <c r="D2542">
        <v>1900</v>
      </c>
      <c r="E2542">
        <v>268975</v>
      </c>
      <c r="F2542">
        <v>1125</v>
      </c>
      <c r="G2542">
        <v>3775</v>
      </c>
      <c r="H2542">
        <v>279150</v>
      </c>
    </row>
    <row r="2543" spans="1:8" x14ac:dyDescent="0.35">
      <c r="A2543" s="5" t="s">
        <v>29</v>
      </c>
      <c r="B2543">
        <v>72550</v>
      </c>
      <c r="C2543">
        <v>3100</v>
      </c>
      <c r="D2543">
        <v>2200</v>
      </c>
      <c r="E2543">
        <v>44950</v>
      </c>
      <c r="F2543">
        <v>6875</v>
      </c>
      <c r="G2543">
        <v>7550</v>
      </c>
      <c r="H2543">
        <v>61450</v>
      </c>
    </row>
    <row r="2544" spans="1:8" x14ac:dyDescent="0.35">
      <c r="A2544" s="5" t="s">
        <v>28</v>
      </c>
      <c r="B2544">
        <v>84750</v>
      </c>
      <c r="C2544">
        <v>3200</v>
      </c>
      <c r="D2544">
        <v>3000</v>
      </c>
      <c r="E2544">
        <v>2175</v>
      </c>
      <c r="F2544">
        <v>37050</v>
      </c>
      <c r="G2544">
        <v>30525</v>
      </c>
      <c r="H2544">
        <v>50575</v>
      </c>
    </row>
    <row r="2545" spans="1:8" x14ac:dyDescent="0.35">
      <c r="A2545" s="5" t="s">
        <v>67</v>
      </c>
      <c r="B2545">
        <v>19050</v>
      </c>
      <c r="C2545">
        <v>3075</v>
      </c>
      <c r="D2545">
        <v>1925</v>
      </c>
      <c r="E2545">
        <v>100</v>
      </c>
      <c r="F2545">
        <v>1925</v>
      </c>
      <c r="G2545">
        <v>4575</v>
      </c>
      <c r="H2545">
        <v>10950</v>
      </c>
    </row>
    <row r="2546" spans="1:8" x14ac:dyDescent="0.35">
      <c r="A2546" s="5" t="s">
        <v>75</v>
      </c>
    </row>
    <row r="2547" spans="1:8" x14ac:dyDescent="0.35">
      <c r="A2547" s="5" t="s">
        <v>76</v>
      </c>
    </row>
    <row r="2548" spans="1:8" x14ac:dyDescent="0.35">
      <c r="A2548" s="5" t="s">
        <v>77</v>
      </c>
    </row>
    <row r="2549" spans="1:8" x14ac:dyDescent="0.35">
      <c r="A2549" s="5" t="s">
        <v>78</v>
      </c>
    </row>
    <row r="2550" spans="1:8" x14ac:dyDescent="0.35">
      <c r="A2550" s="5" t="s">
        <v>79</v>
      </c>
    </row>
    <row r="2551" spans="1:8" x14ac:dyDescent="0.35">
      <c r="A2551" s="5" t="s">
        <v>120</v>
      </c>
    </row>
    <row r="2552" spans="1:8" x14ac:dyDescent="0.35">
      <c r="A2552" s="5" t="s">
        <v>88</v>
      </c>
    </row>
    <row r="2553" spans="1:8" x14ac:dyDescent="0.35">
      <c r="A2553" s="5" t="s">
        <v>72</v>
      </c>
    </row>
    <row r="2554" spans="1:8" x14ac:dyDescent="0.35">
      <c r="A2554" s="5" t="s">
        <v>73</v>
      </c>
    </row>
    <row r="2555" spans="1:8" x14ac:dyDescent="0.35">
      <c r="A2555" s="5" t="s">
        <v>74</v>
      </c>
    </row>
    <row r="2556" spans="1:8" x14ac:dyDescent="0.35">
      <c r="A2556" s="5" t="s">
        <v>4</v>
      </c>
      <c r="B2556" t="s">
        <v>80</v>
      </c>
      <c r="C2556" t="s">
        <v>81</v>
      </c>
      <c r="D2556" t="s">
        <v>5</v>
      </c>
      <c r="E2556" t="s">
        <v>6</v>
      </c>
      <c r="F2556" t="s">
        <v>7</v>
      </c>
      <c r="G2556" t="s">
        <v>82</v>
      </c>
      <c r="H2556" t="s">
        <v>83</v>
      </c>
    </row>
    <row r="2557" spans="1:8" x14ac:dyDescent="0.35">
      <c r="A2557" s="5" t="s">
        <v>19</v>
      </c>
      <c r="B2557">
        <v>6250</v>
      </c>
    </row>
    <row r="2558" spans="1:8" x14ac:dyDescent="0.35">
      <c r="A2558" s="5" t="s">
        <v>87</v>
      </c>
      <c r="B2558">
        <v>150</v>
      </c>
    </row>
    <row r="2559" spans="1:8" x14ac:dyDescent="0.35">
      <c r="A2559" s="5" t="s">
        <v>8</v>
      </c>
      <c r="B2559">
        <v>30000</v>
      </c>
      <c r="C2559">
        <v>4025</v>
      </c>
      <c r="D2559">
        <v>1875</v>
      </c>
      <c r="E2559">
        <v>50</v>
      </c>
      <c r="F2559">
        <v>5900</v>
      </c>
      <c r="G2559">
        <v>9725</v>
      </c>
      <c r="H2559">
        <v>15800</v>
      </c>
    </row>
    <row r="2560" spans="1:8" x14ac:dyDescent="0.35">
      <c r="A2560" s="5" t="s">
        <v>90</v>
      </c>
    </row>
    <row r="2561" spans="1:8" x14ac:dyDescent="0.35">
      <c r="A2561" s="5" t="s">
        <v>84</v>
      </c>
      <c r="B2561">
        <v>23600</v>
      </c>
      <c r="C2561">
        <v>5350</v>
      </c>
      <c r="D2561">
        <v>5000</v>
      </c>
      <c r="E2561">
        <v>125</v>
      </c>
      <c r="F2561">
        <v>1175</v>
      </c>
      <c r="G2561">
        <v>3850</v>
      </c>
      <c r="H2561">
        <v>13950</v>
      </c>
    </row>
    <row r="2562" spans="1:8" x14ac:dyDescent="0.35">
      <c r="A2562" s="5" t="s">
        <v>10</v>
      </c>
      <c r="B2562">
        <v>575225</v>
      </c>
      <c r="C2562">
        <v>123500</v>
      </c>
      <c r="D2562">
        <v>82025</v>
      </c>
      <c r="E2562">
        <v>331475</v>
      </c>
      <c r="F2562">
        <v>1275</v>
      </c>
      <c r="G2562">
        <v>4175</v>
      </c>
      <c r="H2562">
        <v>525925</v>
      </c>
    </row>
    <row r="2563" spans="1:8" x14ac:dyDescent="0.35">
      <c r="A2563" s="5" t="s">
        <v>27</v>
      </c>
      <c r="B2563">
        <v>31103200</v>
      </c>
    </row>
    <row r="2564" spans="1:8" x14ac:dyDescent="0.35">
      <c r="A2564" s="5" t="s">
        <v>11</v>
      </c>
      <c r="B2564">
        <v>2054575</v>
      </c>
      <c r="C2564">
        <v>3300</v>
      </c>
      <c r="D2564">
        <v>2100</v>
      </c>
      <c r="E2564">
        <v>2021900</v>
      </c>
      <c r="F2564">
        <v>8450</v>
      </c>
      <c r="G2564">
        <v>11625</v>
      </c>
      <c r="H2564">
        <v>2039200</v>
      </c>
    </row>
    <row r="2565" spans="1:8" x14ac:dyDescent="0.35">
      <c r="A2565" s="5" t="s">
        <v>22</v>
      </c>
      <c r="B2565">
        <v>25</v>
      </c>
    </row>
    <row r="2566" spans="1:8" x14ac:dyDescent="0.35">
      <c r="A2566" s="5" t="s">
        <v>23</v>
      </c>
      <c r="B2566">
        <v>75</v>
      </c>
    </row>
    <row r="2567" spans="1:8" x14ac:dyDescent="0.35">
      <c r="A2567" s="5" t="s">
        <v>23</v>
      </c>
      <c r="B2567">
        <v>275</v>
      </c>
    </row>
    <row r="2568" spans="1:8" x14ac:dyDescent="0.35">
      <c r="A2568" s="5" t="s">
        <v>23</v>
      </c>
      <c r="B2568">
        <v>50</v>
      </c>
    </row>
    <row r="2569" spans="1:8" x14ac:dyDescent="0.35">
      <c r="A2569" s="5" t="s">
        <v>23</v>
      </c>
      <c r="B2569">
        <v>50</v>
      </c>
    </row>
    <row r="2570" spans="1:8" x14ac:dyDescent="0.35">
      <c r="A2570" s="5" t="s">
        <v>23</v>
      </c>
      <c r="B2570">
        <v>50</v>
      </c>
    </row>
    <row r="2571" spans="1:8" x14ac:dyDescent="0.35">
      <c r="A2571" s="5" t="s">
        <v>23</v>
      </c>
      <c r="B2571">
        <v>50</v>
      </c>
    </row>
    <row r="2572" spans="1:8" x14ac:dyDescent="0.35">
      <c r="A2572" s="5" t="s">
        <v>23</v>
      </c>
      <c r="B2572">
        <v>50</v>
      </c>
    </row>
    <row r="2573" spans="1:8" x14ac:dyDescent="0.35">
      <c r="A2573" s="5" t="s">
        <v>23</v>
      </c>
      <c r="B2573">
        <v>50</v>
      </c>
    </row>
    <row r="2574" spans="1:8" x14ac:dyDescent="0.35">
      <c r="A2574" s="5" t="s">
        <v>23</v>
      </c>
      <c r="B2574">
        <v>75</v>
      </c>
    </row>
    <row r="2575" spans="1:8" x14ac:dyDescent="0.35">
      <c r="A2575" s="5" t="s">
        <v>24</v>
      </c>
      <c r="B2575">
        <v>50</v>
      </c>
    </row>
    <row r="2576" spans="1:8" x14ac:dyDescent="0.35">
      <c r="A2576" s="5" t="s">
        <v>14</v>
      </c>
      <c r="B2576">
        <v>144600</v>
      </c>
      <c r="C2576">
        <v>21350</v>
      </c>
      <c r="D2576">
        <v>11225</v>
      </c>
      <c r="E2576">
        <v>97375</v>
      </c>
      <c r="F2576">
        <v>2025</v>
      </c>
      <c r="G2576">
        <v>4725</v>
      </c>
      <c r="H2576">
        <v>118075</v>
      </c>
    </row>
    <row r="2577" spans="1:8" x14ac:dyDescent="0.35">
      <c r="A2577" s="5" t="s">
        <v>15</v>
      </c>
      <c r="B2577">
        <v>21750</v>
      </c>
      <c r="C2577">
        <v>4725</v>
      </c>
      <c r="D2577">
        <v>4175</v>
      </c>
      <c r="E2577">
        <v>150</v>
      </c>
      <c r="F2577">
        <v>1200</v>
      </c>
      <c r="G2577">
        <v>3725</v>
      </c>
      <c r="H2577">
        <v>12850</v>
      </c>
    </row>
    <row r="2578" spans="1:8" x14ac:dyDescent="0.35">
      <c r="A2578" s="5" t="s">
        <v>12</v>
      </c>
      <c r="B2578">
        <v>25275</v>
      </c>
      <c r="C2578">
        <v>4900</v>
      </c>
      <c r="D2578">
        <v>4975</v>
      </c>
      <c r="E2578">
        <v>1850</v>
      </c>
      <c r="F2578">
        <v>1175</v>
      </c>
      <c r="G2578">
        <v>3775</v>
      </c>
      <c r="H2578">
        <v>16150</v>
      </c>
    </row>
    <row r="2579" spans="1:8" x14ac:dyDescent="0.35">
      <c r="A2579" s="5" t="s">
        <v>9</v>
      </c>
      <c r="B2579">
        <v>18875</v>
      </c>
      <c r="C2579">
        <v>3075</v>
      </c>
      <c r="D2579">
        <v>1875</v>
      </c>
      <c r="E2579">
        <v>100</v>
      </c>
      <c r="F2579">
        <v>1825</v>
      </c>
      <c r="G2579">
        <v>4575</v>
      </c>
      <c r="H2579">
        <v>10775</v>
      </c>
    </row>
    <row r="2580" spans="1:8" x14ac:dyDescent="0.35">
      <c r="A2580" s="5" t="s">
        <v>20</v>
      </c>
      <c r="B2580">
        <v>350</v>
      </c>
    </row>
    <row r="2581" spans="1:8" x14ac:dyDescent="0.35">
      <c r="A2581" s="5" t="s">
        <v>21</v>
      </c>
      <c r="B2581">
        <v>175</v>
      </c>
    </row>
    <row r="2582" spans="1:8" x14ac:dyDescent="0.35">
      <c r="A2582" s="5" t="s">
        <v>20</v>
      </c>
      <c r="B2582">
        <v>350</v>
      </c>
    </row>
    <row r="2583" spans="1:8" x14ac:dyDescent="0.35">
      <c r="A2583" s="5" t="s">
        <v>21</v>
      </c>
      <c r="B2583">
        <v>175</v>
      </c>
    </row>
    <row r="2584" spans="1:8" x14ac:dyDescent="0.35">
      <c r="A2584" s="5" t="s">
        <v>20</v>
      </c>
      <c r="B2584">
        <v>350</v>
      </c>
    </row>
    <row r="2585" spans="1:8" x14ac:dyDescent="0.35">
      <c r="A2585" s="5" t="s">
        <v>21</v>
      </c>
      <c r="B2585">
        <v>175</v>
      </c>
    </row>
    <row r="2586" spans="1:8" x14ac:dyDescent="0.35">
      <c r="A2586" s="5" t="s">
        <v>20</v>
      </c>
      <c r="B2586">
        <v>350</v>
      </c>
    </row>
    <row r="2587" spans="1:8" x14ac:dyDescent="0.35">
      <c r="A2587" s="5" t="s">
        <v>21</v>
      </c>
      <c r="B2587">
        <v>175</v>
      </c>
    </row>
    <row r="2588" spans="1:8" x14ac:dyDescent="0.35">
      <c r="A2588" s="5" t="s">
        <v>20</v>
      </c>
      <c r="B2588">
        <v>350</v>
      </c>
    </row>
    <row r="2589" spans="1:8" x14ac:dyDescent="0.35">
      <c r="A2589" s="5" t="s">
        <v>21</v>
      </c>
      <c r="B2589">
        <v>175</v>
      </c>
    </row>
    <row r="2590" spans="1:8" x14ac:dyDescent="0.35">
      <c r="A2590" s="5" t="s">
        <v>20</v>
      </c>
      <c r="B2590">
        <v>350</v>
      </c>
    </row>
    <row r="2591" spans="1:8" x14ac:dyDescent="0.35">
      <c r="A2591" s="5" t="s">
        <v>21</v>
      </c>
      <c r="B2591">
        <v>175</v>
      </c>
    </row>
    <row r="2592" spans="1:8" x14ac:dyDescent="0.35">
      <c r="A2592" s="5" t="s">
        <v>9</v>
      </c>
      <c r="B2592">
        <v>18875</v>
      </c>
      <c r="C2592">
        <v>3075</v>
      </c>
      <c r="D2592">
        <v>1875</v>
      </c>
      <c r="E2592">
        <v>100</v>
      </c>
      <c r="F2592">
        <v>1900</v>
      </c>
      <c r="G2592">
        <v>4675</v>
      </c>
      <c r="H2592">
        <v>10675</v>
      </c>
    </row>
    <row r="2593" spans="1:8" x14ac:dyDescent="0.35">
      <c r="A2593" s="5" t="s">
        <v>20</v>
      </c>
      <c r="B2593">
        <v>350</v>
      </c>
    </row>
    <row r="2594" spans="1:8" x14ac:dyDescent="0.35">
      <c r="A2594" s="5" t="s">
        <v>21</v>
      </c>
      <c r="B2594">
        <v>175</v>
      </c>
    </row>
    <row r="2595" spans="1:8" x14ac:dyDescent="0.35">
      <c r="A2595" s="5" t="s">
        <v>20</v>
      </c>
      <c r="B2595">
        <v>350</v>
      </c>
    </row>
    <row r="2596" spans="1:8" x14ac:dyDescent="0.35">
      <c r="A2596" s="5" t="s">
        <v>21</v>
      </c>
      <c r="B2596">
        <v>175</v>
      </c>
    </row>
    <row r="2597" spans="1:8" x14ac:dyDescent="0.35">
      <c r="A2597" s="5" t="s">
        <v>20</v>
      </c>
      <c r="B2597">
        <v>350</v>
      </c>
    </row>
    <row r="2598" spans="1:8" x14ac:dyDescent="0.35">
      <c r="A2598" s="5" t="s">
        <v>21</v>
      </c>
      <c r="B2598">
        <v>175</v>
      </c>
    </row>
    <row r="2599" spans="1:8" x14ac:dyDescent="0.35">
      <c r="A2599" s="5" t="s">
        <v>20</v>
      </c>
      <c r="B2599">
        <v>350</v>
      </c>
    </row>
    <row r="2600" spans="1:8" x14ac:dyDescent="0.35">
      <c r="A2600" s="5" t="s">
        <v>21</v>
      </c>
      <c r="B2600">
        <v>175</v>
      </c>
    </row>
    <row r="2601" spans="1:8" x14ac:dyDescent="0.35">
      <c r="A2601" s="5" t="s">
        <v>20</v>
      </c>
      <c r="B2601">
        <v>350</v>
      </c>
    </row>
    <row r="2602" spans="1:8" x14ac:dyDescent="0.35">
      <c r="A2602" s="5" t="s">
        <v>21</v>
      </c>
      <c r="B2602">
        <v>175</v>
      </c>
    </row>
    <row r="2603" spans="1:8" x14ac:dyDescent="0.35">
      <c r="A2603" s="5" t="s">
        <v>9</v>
      </c>
      <c r="B2603">
        <v>18850</v>
      </c>
      <c r="C2603">
        <v>3025</v>
      </c>
      <c r="D2603">
        <v>1900</v>
      </c>
      <c r="E2603">
        <v>100</v>
      </c>
      <c r="F2603">
        <v>1825</v>
      </c>
      <c r="G2603">
        <v>4625</v>
      </c>
      <c r="H2603">
        <v>10750</v>
      </c>
    </row>
    <row r="2604" spans="1:8" x14ac:dyDescent="0.35">
      <c r="A2604" s="5" t="s">
        <v>9</v>
      </c>
      <c r="B2604">
        <v>18750</v>
      </c>
      <c r="C2604">
        <v>3050</v>
      </c>
      <c r="D2604">
        <v>1875</v>
      </c>
      <c r="E2604">
        <v>100</v>
      </c>
      <c r="F2604">
        <v>1825</v>
      </c>
      <c r="G2604">
        <v>4600</v>
      </c>
      <c r="H2604">
        <v>10650</v>
      </c>
    </row>
    <row r="2605" spans="1:8" x14ac:dyDescent="0.35">
      <c r="A2605" s="5" t="s">
        <v>9</v>
      </c>
      <c r="B2605">
        <v>18775</v>
      </c>
      <c r="C2605">
        <v>3000</v>
      </c>
      <c r="D2605">
        <v>1875</v>
      </c>
      <c r="E2605">
        <v>100</v>
      </c>
      <c r="F2605">
        <v>1900</v>
      </c>
      <c r="G2605">
        <v>4475</v>
      </c>
      <c r="H2605">
        <v>10850</v>
      </c>
    </row>
    <row r="2606" spans="1:8" x14ac:dyDescent="0.35">
      <c r="A2606" s="5" t="s">
        <v>9</v>
      </c>
      <c r="B2606">
        <v>18775</v>
      </c>
      <c r="C2606">
        <v>3025</v>
      </c>
      <c r="D2606">
        <v>1875</v>
      </c>
      <c r="E2606">
        <v>100</v>
      </c>
      <c r="F2606">
        <v>1825</v>
      </c>
      <c r="G2606">
        <v>4625</v>
      </c>
      <c r="H2606">
        <v>10675</v>
      </c>
    </row>
    <row r="2607" spans="1:8" x14ac:dyDescent="0.35">
      <c r="A2607" s="5" t="s">
        <v>9</v>
      </c>
      <c r="B2607">
        <v>18725</v>
      </c>
      <c r="C2607">
        <v>3025</v>
      </c>
      <c r="D2607">
        <v>1900</v>
      </c>
      <c r="E2607">
        <v>100</v>
      </c>
      <c r="F2607">
        <v>1825</v>
      </c>
      <c r="G2607">
        <v>4600</v>
      </c>
      <c r="H2607">
        <v>10650</v>
      </c>
    </row>
    <row r="2608" spans="1:8" x14ac:dyDescent="0.35">
      <c r="A2608" s="5" t="s">
        <v>9</v>
      </c>
      <c r="B2608">
        <v>18800</v>
      </c>
      <c r="C2608">
        <v>3075</v>
      </c>
      <c r="D2608">
        <v>1900</v>
      </c>
      <c r="E2608">
        <v>100</v>
      </c>
      <c r="F2608">
        <v>1825</v>
      </c>
      <c r="G2608">
        <v>4525</v>
      </c>
      <c r="H2608">
        <v>10750</v>
      </c>
    </row>
    <row r="2609" spans="1:8" x14ac:dyDescent="0.35">
      <c r="A2609" s="5" t="s">
        <v>9</v>
      </c>
      <c r="B2609">
        <v>18700</v>
      </c>
      <c r="C2609">
        <v>3000</v>
      </c>
      <c r="D2609">
        <v>1900</v>
      </c>
      <c r="E2609">
        <v>100</v>
      </c>
      <c r="F2609">
        <v>1825</v>
      </c>
      <c r="G2609">
        <v>4475</v>
      </c>
      <c r="H2609">
        <v>10775</v>
      </c>
    </row>
    <row r="2610" spans="1:8" x14ac:dyDescent="0.35">
      <c r="A2610" s="5" t="s">
        <v>9</v>
      </c>
      <c r="B2610">
        <v>18700</v>
      </c>
      <c r="C2610">
        <v>3025</v>
      </c>
      <c r="D2610">
        <v>1875</v>
      </c>
      <c r="E2610">
        <v>100</v>
      </c>
      <c r="F2610">
        <v>1825</v>
      </c>
      <c r="G2610">
        <v>4575</v>
      </c>
      <c r="H2610">
        <v>10650</v>
      </c>
    </row>
    <row r="2611" spans="1:8" x14ac:dyDescent="0.35">
      <c r="A2611" s="5" t="s">
        <v>9</v>
      </c>
      <c r="B2611">
        <v>18700</v>
      </c>
      <c r="C2611">
        <v>3050</v>
      </c>
      <c r="D2611">
        <v>1875</v>
      </c>
      <c r="E2611">
        <v>100</v>
      </c>
      <c r="F2611">
        <v>1825</v>
      </c>
      <c r="G2611">
        <v>4550</v>
      </c>
      <c r="H2611">
        <v>10650</v>
      </c>
    </row>
    <row r="2612" spans="1:8" x14ac:dyDescent="0.35">
      <c r="A2612" s="5" t="s">
        <v>9</v>
      </c>
      <c r="B2612">
        <v>18825</v>
      </c>
      <c r="C2612">
        <v>3075</v>
      </c>
      <c r="D2612">
        <v>1875</v>
      </c>
      <c r="E2612">
        <v>100</v>
      </c>
      <c r="F2612">
        <v>1825</v>
      </c>
      <c r="G2612">
        <v>4550</v>
      </c>
      <c r="H2612">
        <v>10750</v>
      </c>
    </row>
    <row r="2613" spans="1:8" x14ac:dyDescent="0.35">
      <c r="A2613" s="5" t="s">
        <v>9</v>
      </c>
      <c r="B2613">
        <v>18775</v>
      </c>
      <c r="C2613">
        <v>3000</v>
      </c>
      <c r="D2613">
        <v>1875</v>
      </c>
      <c r="E2613">
        <v>100</v>
      </c>
      <c r="F2613">
        <v>1825</v>
      </c>
      <c r="G2613">
        <v>4575</v>
      </c>
      <c r="H2613">
        <v>10750</v>
      </c>
    </row>
    <row r="2614" spans="1:8" x14ac:dyDescent="0.35">
      <c r="A2614" s="5" t="s">
        <v>9</v>
      </c>
      <c r="B2614">
        <v>18675</v>
      </c>
      <c r="C2614">
        <v>3075</v>
      </c>
      <c r="D2614">
        <v>1875</v>
      </c>
      <c r="E2614">
        <v>100</v>
      </c>
      <c r="F2614">
        <v>1825</v>
      </c>
      <c r="G2614">
        <v>4600</v>
      </c>
      <c r="H2614">
        <v>10550</v>
      </c>
    </row>
    <row r="2615" spans="1:8" x14ac:dyDescent="0.35">
      <c r="A2615" s="5" t="s">
        <v>9</v>
      </c>
      <c r="B2615">
        <v>18850</v>
      </c>
      <c r="C2615">
        <v>3050</v>
      </c>
      <c r="D2615">
        <v>1875</v>
      </c>
      <c r="E2615">
        <v>100</v>
      </c>
      <c r="F2615">
        <v>1825</v>
      </c>
      <c r="G2615">
        <v>4600</v>
      </c>
      <c r="H2615">
        <v>10750</v>
      </c>
    </row>
    <row r="2616" spans="1:8" x14ac:dyDescent="0.35">
      <c r="A2616" s="5" t="s">
        <v>9</v>
      </c>
      <c r="B2616">
        <v>18800</v>
      </c>
      <c r="C2616">
        <v>3050</v>
      </c>
      <c r="D2616">
        <v>1875</v>
      </c>
      <c r="E2616">
        <v>100</v>
      </c>
      <c r="F2616">
        <v>1900</v>
      </c>
      <c r="G2616">
        <v>4550</v>
      </c>
      <c r="H2616">
        <v>10750</v>
      </c>
    </row>
    <row r="2617" spans="1:8" x14ac:dyDescent="0.35">
      <c r="A2617" s="5" t="s">
        <v>9</v>
      </c>
      <c r="B2617">
        <v>18775</v>
      </c>
      <c r="C2617">
        <v>3000</v>
      </c>
      <c r="D2617">
        <v>1875</v>
      </c>
      <c r="E2617">
        <v>100</v>
      </c>
      <c r="F2617">
        <v>1900</v>
      </c>
      <c r="G2617">
        <v>4550</v>
      </c>
      <c r="H2617">
        <v>10775</v>
      </c>
    </row>
    <row r="2618" spans="1:8" x14ac:dyDescent="0.35">
      <c r="A2618" s="5" t="s">
        <v>9</v>
      </c>
      <c r="B2618">
        <v>18850</v>
      </c>
      <c r="C2618">
        <v>3075</v>
      </c>
      <c r="D2618">
        <v>1875</v>
      </c>
      <c r="E2618">
        <v>100</v>
      </c>
      <c r="F2618">
        <v>1825</v>
      </c>
      <c r="G2618">
        <v>4575</v>
      </c>
      <c r="H2618">
        <v>10750</v>
      </c>
    </row>
    <row r="2619" spans="1:8" x14ac:dyDescent="0.35">
      <c r="A2619" s="5" t="s">
        <v>9</v>
      </c>
      <c r="B2619">
        <v>18775</v>
      </c>
      <c r="C2619">
        <v>3025</v>
      </c>
      <c r="D2619">
        <v>1875</v>
      </c>
      <c r="E2619">
        <v>100</v>
      </c>
      <c r="F2619">
        <v>1825</v>
      </c>
      <c r="G2619">
        <v>4600</v>
      </c>
      <c r="H2619">
        <v>10700</v>
      </c>
    </row>
    <row r="2620" spans="1:8" x14ac:dyDescent="0.35">
      <c r="A2620" s="5" t="s">
        <v>9</v>
      </c>
      <c r="B2620">
        <v>18750</v>
      </c>
      <c r="C2620">
        <v>3025</v>
      </c>
      <c r="D2620">
        <v>1900</v>
      </c>
      <c r="E2620">
        <v>100</v>
      </c>
      <c r="F2620">
        <v>1825</v>
      </c>
      <c r="G2620">
        <v>4500</v>
      </c>
      <c r="H2620">
        <v>10775</v>
      </c>
    </row>
    <row r="2621" spans="1:8" x14ac:dyDescent="0.35">
      <c r="A2621" s="5" t="s">
        <v>13</v>
      </c>
      <c r="B2621">
        <v>133250</v>
      </c>
      <c r="C2621">
        <v>4000</v>
      </c>
      <c r="D2621">
        <v>3200</v>
      </c>
      <c r="E2621">
        <v>106250</v>
      </c>
      <c r="F2621">
        <v>4875</v>
      </c>
      <c r="G2621">
        <v>7450</v>
      </c>
      <c r="H2621">
        <v>121350</v>
      </c>
    </row>
    <row r="2622" spans="1:8" x14ac:dyDescent="0.35">
      <c r="A2622" s="5" t="s">
        <v>12</v>
      </c>
      <c r="B2622">
        <v>24900</v>
      </c>
      <c r="C2622">
        <v>4850</v>
      </c>
      <c r="D2622">
        <v>4900</v>
      </c>
      <c r="E2622">
        <v>1850</v>
      </c>
      <c r="F2622">
        <v>1175</v>
      </c>
      <c r="G2622">
        <v>3825</v>
      </c>
      <c r="H2622">
        <v>15775</v>
      </c>
    </row>
    <row r="2623" spans="1:8" x14ac:dyDescent="0.35">
      <c r="A2623" s="5" t="s">
        <v>25</v>
      </c>
      <c r="B2623">
        <v>21100</v>
      </c>
      <c r="C2623">
        <v>3875</v>
      </c>
      <c r="D2623">
        <v>2800</v>
      </c>
      <c r="E2623">
        <v>250</v>
      </c>
      <c r="F2623">
        <v>1775</v>
      </c>
      <c r="G2623">
        <v>4625</v>
      </c>
      <c r="H2623">
        <v>12150</v>
      </c>
    </row>
    <row r="2624" spans="1:8" x14ac:dyDescent="0.35">
      <c r="A2624" s="5" t="s">
        <v>26</v>
      </c>
      <c r="B2624">
        <v>20800</v>
      </c>
      <c r="C2624">
        <v>3250</v>
      </c>
      <c r="D2624">
        <v>1900</v>
      </c>
      <c r="E2624">
        <v>100</v>
      </c>
      <c r="F2624">
        <v>2500</v>
      </c>
      <c r="G2624">
        <v>5450</v>
      </c>
      <c r="H2624">
        <v>11650</v>
      </c>
    </row>
    <row r="2625" spans="1:8" x14ac:dyDescent="0.35">
      <c r="A2625" s="5" t="s">
        <v>16</v>
      </c>
      <c r="B2625">
        <v>20900</v>
      </c>
      <c r="C2625">
        <v>3125</v>
      </c>
      <c r="D2625">
        <v>1900</v>
      </c>
      <c r="E2625">
        <v>1725</v>
      </c>
      <c r="F2625">
        <v>1925</v>
      </c>
      <c r="G2625">
        <v>4550</v>
      </c>
      <c r="H2625">
        <v>12775</v>
      </c>
    </row>
    <row r="2626" spans="1:8" x14ac:dyDescent="0.35">
      <c r="A2626" s="5" t="s">
        <v>85</v>
      </c>
      <c r="B2626">
        <v>624350</v>
      </c>
      <c r="C2626">
        <v>3850</v>
      </c>
      <c r="D2626">
        <v>3025</v>
      </c>
      <c r="E2626">
        <v>604275</v>
      </c>
      <c r="F2626">
        <v>1175</v>
      </c>
      <c r="G2626">
        <v>3700</v>
      </c>
      <c r="H2626">
        <v>616350</v>
      </c>
    </row>
    <row r="2627" spans="1:8" x14ac:dyDescent="0.35">
      <c r="A2627" s="5" t="s">
        <v>86</v>
      </c>
      <c r="B2627">
        <v>286700</v>
      </c>
      <c r="C2627">
        <v>3100</v>
      </c>
      <c r="D2627">
        <v>1950</v>
      </c>
      <c r="E2627">
        <v>268975</v>
      </c>
      <c r="F2627">
        <v>1150</v>
      </c>
      <c r="G2627">
        <v>3800</v>
      </c>
      <c r="H2627">
        <v>279350</v>
      </c>
    </row>
    <row r="2628" spans="1:8" x14ac:dyDescent="0.35">
      <c r="A2628" s="5" t="s">
        <v>29</v>
      </c>
      <c r="B2628">
        <v>72825</v>
      </c>
      <c r="C2628">
        <v>3150</v>
      </c>
      <c r="D2628">
        <v>2200</v>
      </c>
      <c r="E2628">
        <v>44950</v>
      </c>
      <c r="F2628">
        <v>6875</v>
      </c>
      <c r="G2628">
        <v>7575</v>
      </c>
      <c r="H2628">
        <v>61650</v>
      </c>
    </row>
    <row r="2629" spans="1:8" x14ac:dyDescent="0.35">
      <c r="A2629" s="5" t="s">
        <v>28</v>
      </c>
      <c r="B2629">
        <v>84450</v>
      </c>
      <c r="C2629">
        <v>3200</v>
      </c>
      <c r="D2629">
        <v>3000</v>
      </c>
      <c r="E2629">
        <v>2175</v>
      </c>
      <c r="F2629">
        <v>37050</v>
      </c>
      <c r="G2629">
        <v>30550</v>
      </c>
      <c r="H2629">
        <v>50250</v>
      </c>
    </row>
    <row r="2630" spans="1:8" x14ac:dyDescent="0.35">
      <c r="A2630" s="5" t="s">
        <v>67</v>
      </c>
      <c r="B2630">
        <v>19725</v>
      </c>
      <c r="C2630">
        <v>3025</v>
      </c>
      <c r="D2630">
        <v>1925</v>
      </c>
      <c r="E2630">
        <v>100</v>
      </c>
      <c r="F2630">
        <v>1925</v>
      </c>
      <c r="G2630">
        <v>4575</v>
      </c>
      <c r="H2630">
        <v>11675</v>
      </c>
    </row>
    <row r="2631" spans="1:8" x14ac:dyDescent="0.35">
      <c r="A2631" s="5" t="s">
        <v>75</v>
      </c>
    </row>
    <row r="2632" spans="1:8" x14ac:dyDescent="0.35">
      <c r="A2632" s="5" t="s">
        <v>76</v>
      </c>
    </row>
    <row r="2633" spans="1:8" x14ac:dyDescent="0.35">
      <c r="A2633" s="5" t="s">
        <v>77</v>
      </c>
    </row>
    <row r="2634" spans="1:8" x14ac:dyDescent="0.35">
      <c r="A2634" s="5" t="s">
        <v>78</v>
      </c>
    </row>
    <row r="2635" spans="1:8" x14ac:dyDescent="0.35">
      <c r="A2635" s="5" t="s">
        <v>79</v>
      </c>
    </row>
    <row r="2636" spans="1:8" x14ac:dyDescent="0.35">
      <c r="A2636" s="5" t="s">
        <v>121</v>
      </c>
    </row>
    <row r="2637" spans="1:8" x14ac:dyDescent="0.35">
      <c r="A2637" s="5" t="s">
        <v>88</v>
      </c>
    </row>
    <row r="2638" spans="1:8" x14ac:dyDescent="0.35">
      <c r="A2638" s="5" t="s">
        <v>72</v>
      </c>
    </row>
    <row r="2639" spans="1:8" x14ac:dyDescent="0.35">
      <c r="A2639" s="5" t="s">
        <v>73</v>
      </c>
    </row>
    <row r="2640" spans="1:8" x14ac:dyDescent="0.35">
      <c r="A2640" s="5" t="s">
        <v>74</v>
      </c>
    </row>
    <row r="2641" spans="1:8" x14ac:dyDescent="0.35">
      <c r="A2641" s="5" t="s">
        <v>4</v>
      </c>
      <c r="B2641" t="s">
        <v>80</v>
      </c>
      <c r="C2641" t="s">
        <v>81</v>
      </c>
      <c r="D2641" t="s">
        <v>5</v>
      </c>
      <c r="E2641" t="s">
        <v>6</v>
      </c>
      <c r="F2641" t="s">
        <v>7</v>
      </c>
      <c r="G2641" t="s">
        <v>82</v>
      </c>
      <c r="H2641" t="s">
        <v>83</v>
      </c>
    </row>
    <row r="2642" spans="1:8" x14ac:dyDescent="0.35">
      <c r="A2642" s="5" t="s">
        <v>19</v>
      </c>
      <c r="B2642">
        <v>5650</v>
      </c>
    </row>
    <row r="2643" spans="1:8" x14ac:dyDescent="0.35">
      <c r="A2643" s="5" t="s">
        <v>87</v>
      </c>
      <c r="B2643">
        <v>150</v>
      </c>
    </row>
    <row r="2644" spans="1:8" x14ac:dyDescent="0.35">
      <c r="A2644" s="5" t="s">
        <v>8</v>
      </c>
      <c r="B2644">
        <v>29100</v>
      </c>
      <c r="C2644">
        <v>4025</v>
      </c>
      <c r="D2644">
        <v>1900</v>
      </c>
      <c r="E2644">
        <v>50</v>
      </c>
      <c r="F2644">
        <v>5875</v>
      </c>
      <c r="G2644">
        <v>9725</v>
      </c>
      <c r="H2644">
        <v>14900</v>
      </c>
    </row>
    <row r="2645" spans="1:8" x14ac:dyDescent="0.35">
      <c r="A2645" s="5" t="s">
        <v>90</v>
      </c>
    </row>
    <row r="2646" spans="1:8" x14ac:dyDescent="0.35">
      <c r="A2646" s="5" t="s">
        <v>84</v>
      </c>
      <c r="B2646">
        <v>23650</v>
      </c>
      <c r="C2646">
        <v>5300</v>
      </c>
      <c r="D2646">
        <v>5025</v>
      </c>
      <c r="E2646">
        <v>100</v>
      </c>
      <c r="F2646">
        <v>1175</v>
      </c>
      <c r="G2646">
        <v>3850</v>
      </c>
      <c r="H2646">
        <v>14050</v>
      </c>
    </row>
    <row r="2647" spans="1:8" x14ac:dyDescent="0.35">
      <c r="A2647" s="5" t="s">
        <v>10</v>
      </c>
      <c r="B2647">
        <v>575200</v>
      </c>
      <c r="C2647">
        <v>123550</v>
      </c>
      <c r="D2647">
        <v>82050</v>
      </c>
      <c r="E2647">
        <v>331450</v>
      </c>
      <c r="F2647">
        <v>1300</v>
      </c>
      <c r="G2647">
        <v>4175</v>
      </c>
      <c r="H2647">
        <v>525850</v>
      </c>
    </row>
    <row r="2648" spans="1:8" x14ac:dyDescent="0.35">
      <c r="A2648" s="5" t="s">
        <v>27</v>
      </c>
      <c r="B2648">
        <v>31203525</v>
      </c>
    </row>
    <row r="2649" spans="1:8" x14ac:dyDescent="0.35">
      <c r="A2649" s="5" t="s">
        <v>11</v>
      </c>
      <c r="B2649">
        <v>2053400</v>
      </c>
      <c r="C2649">
        <v>3300</v>
      </c>
      <c r="D2649">
        <v>2100</v>
      </c>
      <c r="E2649">
        <v>2020525</v>
      </c>
      <c r="F2649">
        <v>8450</v>
      </c>
      <c r="G2649">
        <v>11650</v>
      </c>
      <c r="H2649">
        <v>2038000</v>
      </c>
    </row>
    <row r="2650" spans="1:8" x14ac:dyDescent="0.35">
      <c r="A2650" s="5" t="s">
        <v>22</v>
      </c>
      <c r="B2650">
        <v>25</v>
      </c>
    </row>
    <row r="2651" spans="1:8" x14ac:dyDescent="0.35">
      <c r="A2651" s="5" t="s">
        <v>23</v>
      </c>
      <c r="B2651">
        <v>75</v>
      </c>
    </row>
    <row r="2652" spans="1:8" x14ac:dyDescent="0.35">
      <c r="A2652" s="5" t="s">
        <v>23</v>
      </c>
      <c r="B2652">
        <v>275</v>
      </c>
    </row>
    <row r="2653" spans="1:8" x14ac:dyDescent="0.35">
      <c r="A2653" s="5" t="s">
        <v>23</v>
      </c>
      <c r="B2653">
        <v>50</v>
      </c>
    </row>
    <row r="2654" spans="1:8" x14ac:dyDescent="0.35">
      <c r="A2654" s="5" t="s">
        <v>23</v>
      </c>
      <c r="B2654">
        <v>50</v>
      </c>
    </row>
    <row r="2655" spans="1:8" x14ac:dyDescent="0.35">
      <c r="A2655" s="5" t="s">
        <v>23</v>
      </c>
      <c r="B2655">
        <v>50</v>
      </c>
    </row>
    <row r="2656" spans="1:8" x14ac:dyDescent="0.35">
      <c r="A2656" s="5" t="s">
        <v>23</v>
      </c>
      <c r="B2656">
        <v>50</v>
      </c>
    </row>
    <row r="2657" spans="1:8" x14ac:dyDescent="0.35">
      <c r="A2657" s="5" t="s">
        <v>23</v>
      </c>
      <c r="B2657">
        <v>50</v>
      </c>
    </row>
    <row r="2658" spans="1:8" x14ac:dyDescent="0.35">
      <c r="A2658" s="5" t="s">
        <v>23</v>
      </c>
      <c r="B2658">
        <v>50</v>
      </c>
    </row>
    <row r="2659" spans="1:8" x14ac:dyDescent="0.35">
      <c r="A2659" s="5" t="s">
        <v>23</v>
      </c>
      <c r="B2659">
        <v>75</v>
      </c>
    </row>
    <row r="2660" spans="1:8" x14ac:dyDescent="0.35">
      <c r="A2660" s="5" t="s">
        <v>24</v>
      </c>
      <c r="B2660">
        <v>50</v>
      </c>
    </row>
    <row r="2661" spans="1:8" x14ac:dyDescent="0.35">
      <c r="A2661" s="5" t="s">
        <v>14</v>
      </c>
      <c r="B2661">
        <v>145400</v>
      </c>
      <c r="C2661">
        <v>21350</v>
      </c>
      <c r="D2661">
        <v>11250</v>
      </c>
      <c r="E2661">
        <v>97375</v>
      </c>
      <c r="F2661">
        <v>2000</v>
      </c>
      <c r="G2661">
        <v>4725</v>
      </c>
      <c r="H2661">
        <v>118875</v>
      </c>
    </row>
    <row r="2662" spans="1:8" x14ac:dyDescent="0.35">
      <c r="A2662" s="5" t="s">
        <v>15</v>
      </c>
      <c r="B2662">
        <v>21550</v>
      </c>
      <c r="C2662">
        <v>4800</v>
      </c>
      <c r="D2662">
        <v>4175</v>
      </c>
      <c r="E2662">
        <v>150</v>
      </c>
      <c r="F2662">
        <v>1200</v>
      </c>
      <c r="G2662">
        <v>3725</v>
      </c>
      <c r="H2662">
        <v>12575</v>
      </c>
    </row>
    <row r="2663" spans="1:8" x14ac:dyDescent="0.35">
      <c r="A2663" s="5" t="s">
        <v>12</v>
      </c>
      <c r="B2663">
        <v>25250</v>
      </c>
      <c r="C2663">
        <v>4900</v>
      </c>
      <c r="D2663">
        <v>4900</v>
      </c>
      <c r="E2663">
        <v>1850</v>
      </c>
      <c r="F2663">
        <v>1175</v>
      </c>
      <c r="G2663">
        <v>3750</v>
      </c>
      <c r="H2663">
        <v>16150</v>
      </c>
    </row>
    <row r="2664" spans="1:8" x14ac:dyDescent="0.35">
      <c r="A2664" s="5" t="s">
        <v>9</v>
      </c>
      <c r="B2664">
        <v>18775</v>
      </c>
      <c r="C2664">
        <v>3075</v>
      </c>
      <c r="D2664">
        <v>1875</v>
      </c>
      <c r="E2664">
        <v>100</v>
      </c>
      <c r="F2664">
        <v>1825</v>
      </c>
      <c r="G2664">
        <v>4600</v>
      </c>
      <c r="H2664">
        <v>10650</v>
      </c>
    </row>
    <row r="2665" spans="1:8" x14ac:dyDescent="0.35">
      <c r="A2665" s="5" t="s">
        <v>20</v>
      </c>
      <c r="B2665">
        <v>350</v>
      </c>
    </row>
    <row r="2666" spans="1:8" x14ac:dyDescent="0.35">
      <c r="A2666" s="5" t="s">
        <v>21</v>
      </c>
      <c r="B2666">
        <v>175</v>
      </c>
    </row>
    <row r="2667" spans="1:8" x14ac:dyDescent="0.35">
      <c r="A2667" s="5" t="s">
        <v>20</v>
      </c>
      <c r="B2667">
        <v>350</v>
      </c>
    </row>
    <row r="2668" spans="1:8" x14ac:dyDescent="0.35">
      <c r="A2668" s="5" t="s">
        <v>21</v>
      </c>
      <c r="B2668">
        <v>175</v>
      </c>
    </row>
    <row r="2669" spans="1:8" x14ac:dyDescent="0.35">
      <c r="A2669" s="5" t="s">
        <v>20</v>
      </c>
      <c r="B2669">
        <v>350</v>
      </c>
    </row>
    <row r="2670" spans="1:8" x14ac:dyDescent="0.35">
      <c r="A2670" s="5" t="s">
        <v>21</v>
      </c>
      <c r="B2670">
        <v>175</v>
      </c>
    </row>
    <row r="2671" spans="1:8" x14ac:dyDescent="0.35">
      <c r="A2671" s="5" t="s">
        <v>20</v>
      </c>
      <c r="B2671">
        <v>350</v>
      </c>
    </row>
    <row r="2672" spans="1:8" x14ac:dyDescent="0.35">
      <c r="A2672" s="5" t="s">
        <v>21</v>
      </c>
      <c r="B2672">
        <v>175</v>
      </c>
    </row>
    <row r="2673" spans="1:8" x14ac:dyDescent="0.35">
      <c r="A2673" s="5" t="s">
        <v>20</v>
      </c>
      <c r="B2673">
        <v>350</v>
      </c>
    </row>
    <row r="2674" spans="1:8" x14ac:dyDescent="0.35">
      <c r="A2674" s="5" t="s">
        <v>21</v>
      </c>
      <c r="B2674">
        <v>175</v>
      </c>
    </row>
    <row r="2675" spans="1:8" x14ac:dyDescent="0.35">
      <c r="A2675" s="5" t="s">
        <v>20</v>
      </c>
      <c r="B2675">
        <v>350</v>
      </c>
    </row>
    <row r="2676" spans="1:8" x14ac:dyDescent="0.35">
      <c r="A2676" s="5" t="s">
        <v>21</v>
      </c>
      <c r="B2676">
        <v>175</v>
      </c>
    </row>
    <row r="2677" spans="1:8" x14ac:dyDescent="0.35">
      <c r="A2677" s="5" t="s">
        <v>9</v>
      </c>
      <c r="B2677">
        <v>18850</v>
      </c>
      <c r="C2677">
        <v>3025</v>
      </c>
      <c r="D2677">
        <v>1875</v>
      </c>
      <c r="E2677">
        <v>100</v>
      </c>
      <c r="F2677">
        <v>1825</v>
      </c>
      <c r="G2677">
        <v>4625</v>
      </c>
      <c r="H2677">
        <v>10750</v>
      </c>
    </row>
    <row r="2678" spans="1:8" x14ac:dyDescent="0.35">
      <c r="A2678" s="5" t="s">
        <v>20</v>
      </c>
      <c r="B2678">
        <v>350</v>
      </c>
    </row>
    <row r="2679" spans="1:8" x14ac:dyDescent="0.35">
      <c r="A2679" s="5" t="s">
        <v>21</v>
      </c>
      <c r="B2679">
        <v>175</v>
      </c>
    </row>
    <row r="2680" spans="1:8" x14ac:dyDescent="0.35">
      <c r="A2680" s="5" t="s">
        <v>20</v>
      </c>
      <c r="B2680">
        <v>350</v>
      </c>
    </row>
    <row r="2681" spans="1:8" x14ac:dyDescent="0.35">
      <c r="A2681" s="5" t="s">
        <v>21</v>
      </c>
      <c r="B2681">
        <v>175</v>
      </c>
    </row>
    <row r="2682" spans="1:8" x14ac:dyDescent="0.35">
      <c r="A2682" s="5" t="s">
        <v>20</v>
      </c>
      <c r="B2682">
        <v>350</v>
      </c>
    </row>
    <row r="2683" spans="1:8" x14ac:dyDescent="0.35">
      <c r="A2683" s="5" t="s">
        <v>21</v>
      </c>
      <c r="B2683">
        <v>175</v>
      </c>
    </row>
    <row r="2684" spans="1:8" x14ac:dyDescent="0.35">
      <c r="A2684" s="5" t="s">
        <v>20</v>
      </c>
      <c r="B2684">
        <v>350</v>
      </c>
    </row>
    <row r="2685" spans="1:8" x14ac:dyDescent="0.35">
      <c r="A2685" s="5" t="s">
        <v>21</v>
      </c>
      <c r="B2685">
        <v>175</v>
      </c>
    </row>
    <row r="2686" spans="1:8" x14ac:dyDescent="0.35">
      <c r="A2686" s="5" t="s">
        <v>20</v>
      </c>
      <c r="B2686">
        <v>350</v>
      </c>
    </row>
    <row r="2687" spans="1:8" x14ac:dyDescent="0.35">
      <c r="A2687" s="5" t="s">
        <v>21</v>
      </c>
      <c r="B2687">
        <v>175</v>
      </c>
    </row>
    <row r="2688" spans="1:8" x14ac:dyDescent="0.35">
      <c r="A2688" s="5" t="s">
        <v>9</v>
      </c>
      <c r="B2688">
        <v>18650</v>
      </c>
      <c r="C2688">
        <v>3025</v>
      </c>
      <c r="D2688">
        <v>1875</v>
      </c>
      <c r="E2688">
        <v>100</v>
      </c>
      <c r="F2688">
        <v>1825</v>
      </c>
      <c r="G2688">
        <v>4525</v>
      </c>
      <c r="H2688">
        <v>10650</v>
      </c>
    </row>
    <row r="2689" spans="1:8" x14ac:dyDescent="0.35">
      <c r="A2689" s="5" t="s">
        <v>9</v>
      </c>
      <c r="B2689">
        <v>18725</v>
      </c>
      <c r="C2689">
        <v>3025</v>
      </c>
      <c r="D2689">
        <v>1900</v>
      </c>
      <c r="E2689">
        <v>100</v>
      </c>
      <c r="F2689">
        <v>1825</v>
      </c>
      <c r="G2689">
        <v>4600</v>
      </c>
      <c r="H2689">
        <v>10650</v>
      </c>
    </row>
    <row r="2690" spans="1:8" x14ac:dyDescent="0.35">
      <c r="A2690" s="5" t="s">
        <v>9</v>
      </c>
      <c r="B2690">
        <v>18700</v>
      </c>
      <c r="C2690">
        <v>3000</v>
      </c>
      <c r="D2690">
        <v>1875</v>
      </c>
      <c r="E2690">
        <v>100</v>
      </c>
      <c r="F2690">
        <v>1900</v>
      </c>
      <c r="G2690">
        <v>4500</v>
      </c>
      <c r="H2690">
        <v>10750</v>
      </c>
    </row>
    <row r="2691" spans="1:8" x14ac:dyDescent="0.35">
      <c r="A2691" s="5" t="s">
        <v>9</v>
      </c>
      <c r="B2691">
        <v>18700</v>
      </c>
      <c r="C2691">
        <v>3025</v>
      </c>
      <c r="D2691">
        <v>1875</v>
      </c>
      <c r="E2691">
        <v>100</v>
      </c>
      <c r="F2691">
        <v>1825</v>
      </c>
      <c r="G2691">
        <v>4575</v>
      </c>
      <c r="H2691">
        <v>10650</v>
      </c>
    </row>
    <row r="2692" spans="1:8" x14ac:dyDescent="0.35">
      <c r="A2692" s="5" t="s">
        <v>9</v>
      </c>
      <c r="B2692">
        <v>18675</v>
      </c>
      <c r="C2692">
        <v>3025</v>
      </c>
      <c r="D2692">
        <v>1875</v>
      </c>
      <c r="E2692">
        <v>100</v>
      </c>
      <c r="F2692">
        <v>1900</v>
      </c>
      <c r="G2692">
        <v>4550</v>
      </c>
      <c r="H2692">
        <v>10650</v>
      </c>
    </row>
    <row r="2693" spans="1:8" x14ac:dyDescent="0.35">
      <c r="A2693" s="5" t="s">
        <v>9</v>
      </c>
      <c r="B2693">
        <v>18675</v>
      </c>
      <c r="C2693">
        <v>3075</v>
      </c>
      <c r="D2693">
        <v>1900</v>
      </c>
      <c r="E2693">
        <v>100</v>
      </c>
      <c r="F2693">
        <v>1825</v>
      </c>
      <c r="G2693">
        <v>4500</v>
      </c>
      <c r="H2693">
        <v>10650</v>
      </c>
    </row>
    <row r="2694" spans="1:8" x14ac:dyDescent="0.35">
      <c r="A2694" s="5" t="s">
        <v>9</v>
      </c>
      <c r="B2694">
        <v>18675</v>
      </c>
      <c r="C2694">
        <v>3025</v>
      </c>
      <c r="D2694">
        <v>1900</v>
      </c>
      <c r="E2694">
        <v>100</v>
      </c>
      <c r="F2694">
        <v>1825</v>
      </c>
      <c r="G2694">
        <v>4550</v>
      </c>
      <c r="H2694">
        <v>10650</v>
      </c>
    </row>
    <row r="2695" spans="1:8" x14ac:dyDescent="0.35">
      <c r="A2695" s="5" t="s">
        <v>9</v>
      </c>
      <c r="B2695">
        <v>18750</v>
      </c>
      <c r="C2695">
        <v>3050</v>
      </c>
      <c r="D2695">
        <v>1875</v>
      </c>
      <c r="E2695">
        <v>100</v>
      </c>
      <c r="F2695">
        <v>1825</v>
      </c>
      <c r="G2695">
        <v>4500</v>
      </c>
      <c r="H2695">
        <v>10750</v>
      </c>
    </row>
    <row r="2696" spans="1:8" x14ac:dyDescent="0.35">
      <c r="A2696" s="5" t="s">
        <v>9</v>
      </c>
      <c r="B2696">
        <v>18750</v>
      </c>
      <c r="C2696">
        <v>3025</v>
      </c>
      <c r="D2696">
        <v>1875</v>
      </c>
      <c r="E2696">
        <v>100</v>
      </c>
      <c r="F2696">
        <v>1825</v>
      </c>
      <c r="G2696">
        <v>4625</v>
      </c>
      <c r="H2696">
        <v>10650</v>
      </c>
    </row>
    <row r="2697" spans="1:8" x14ac:dyDescent="0.35">
      <c r="A2697" s="5" t="s">
        <v>9</v>
      </c>
      <c r="B2697">
        <v>18800</v>
      </c>
      <c r="C2697">
        <v>3050</v>
      </c>
      <c r="D2697">
        <v>1900</v>
      </c>
      <c r="E2697">
        <v>100</v>
      </c>
      <c r="F2697">
        <v>1825</v>
      </c>
      <c r="G2697">
        <v>4550</v>
      </c>
      <c r="H2697">
        <v>10750</v>
      </c>
    </row>
    <row r="2698" spans="1:8" x14ac:dyDescent="0.35">
      <c r="A2698" s="5" t="s">
        <v>9</v>
      </c>
      <c r="B2698">
        <v>18650</v>
      </c>
      <c r="C2698">
        <v>3050</v>
      </c>
      <c r="D2698">
        <v>1900</v>
      </c>
      <c r="E2698">
        <v>100</v>
      </c>
      <c r="F2698">
        <v>1825</v>
      </c>
      <c r="G2698">
        <v>4600</v>
      </c>
      <c r="H2698">
        <v>10550</v>
      </c>
    </row>
    <row r="2699" spans="1:8" x14ac:dyDescent="0.35">
      <c r="A2699" s="5" t="s">
        <v>9</v>
      </c>
      <c r="B2699">
        <v>18700</v>
      </c>
      <c r="C2699">
        <v>3000</v>
      </c>
      <c r="D2699">
        <v>1875</v>
      </c>
      <c r="E2699">
        <v>100</v>
      </c>
      <c r="F2699">
        <v>1825</v>
      </c>
      <c r="G2699">
        <v>4600</v>
      </c>
      <c r="H2699">
        <v>10650</v>
      </c>
    </row>
    <row r="2700" spans="1:8" x14ac:dyDescent="0.35">
      <c r="A2700" s="5" t="s">
        <v>9</v>
      </c>
      <c r="B2700">
        <v>18825</v>
      </c>
      <c r="C2700">
        <v>3025</v>
      </c>
      <c r="D2700">
        <v>1875</v>
      </c>
      <c r="E2700">
        <v>100</v>
      </c>
      <c r="F2700">
        <v>1825</v>
      </c>
      <c r="G2700">
        <v>4600</v>
      </c>
      <c r="H2700">
        <v>10750</v>
      </c>
    </row>
    <row r="2701" spans="1:8" x14ac:dyDescent="0.35">
      <c r="A2701" s="5" t="s">
        <v>9</v>
      </c>
      <c r="B2701">
        <v>18650</v>
      </c>
      <c r="C2701">
        <v>3050</v>
      </c>
      <c r="D2701">
        <v>1875</v>
      </c>
      <c r="E2701">
        <v>100</v>
      </c>
      <c r="F2701">
        <v>1825</v>
      </c>
      <c r="G2701">
        <v>4575</v>
      </c>
      <c r="H2701">
        <v>10575</v>
      </c>
    </row>
    <row r="2702" spans="1:8" x14ac:dyDescent="0.35">
      <c r="A2702" s="5" t="s">
        <v>9</v>
      </c>
      <c r="B2702">
        <v>18825</v>
      </c>
      <c r="C2702">
        <v>3050</v>
      </c>
      <c r="D2702">
        <v>1875</v>
      </c>
      <c r="E2702">
        <v>100</v>
      </c>
      <c r="F2702">
        <v>1825</v>
      </c>
      <c r="G2702">
        <v>4575</v>
      </c>
      <c r="H2702">
        <v>10750</v>
      </c>
    </row>
    <row r="2703" spans="1:8" x14ac:dyDescent="0.35">
      <c r="A2703" s="5" t="s">
        <v>9</v>
      </c>
      <c r="B2703">
        <v>18800</v>
      </c>
      <c r="C2703">
        <v>3000</v>
      </c>
      <c r="D2703">
        <v>1900</v>
      </c>
      <c r="E2703">
        <v>100</v>
      </c>
      <c r="F2703">
        <v>1825</v>
      </c>
      <c r="G2703">
        <v>4500</v>
      </c>
      <c r="H2703">
        <v>10850</v>
      </c>
    </row>
    <row r="2704" spans="1:8" x14ac:dyDescent="0.35">
      <c r="A2704" s="5" t="s">
        <v>9</v>
      </c>
      <c r="B2704">
        <v>18800</v>
      </c>
      <c r="C2704">
        <v>3025</v>
      </c>
      <c r="D2704">
        <v>1900</v>
      </c>
      <c r="E2704">
        <v>100</v>
      </c>
      <c r="F2704">
        <v>1825</v>
      </c>
      <c r="G2704">
        <v>4525</v>
      </c>
      <c r="H2704">
        <v>10800</v>
      </c>
    </row>
    <row r="2705" spans="1:8" x14ac:dyDescent="0.35">
      <c r="A2705" s="5" t="s">
        <v>9</v>
      </c>
      <c r="B2705">
        <v>18650</v>
      </c>
      <c r="C2705">
        <v>3025</v>
      </c>
      <c r="D2705">
        <v>1875</v>
      </c>
      <c r="E2705">
        <v>100</v>
      </c>
      <c r="F2705">
        <v>1825</v>
      </c>
      <c r="G2705">
        <v>4525</v>
      </c>
      <c r="H2705">
        <v>10650</v>
      </c>
    </row>
    <row r="2706" spans="1:8" x14ac:dyDescent="0.35">
      <c r="A2706" s="5" t="s">
        <v>13</v>
      </c>
      <c r="B2706">
        <v>134550</v>
      </c>
      <c r="C2706">
        <v>4000</v>
      </c>
      <c r="D2706">
        <v>3200</v>
      </c>
      <c r="E2706">
        <v>106200</v>
      </c>
      <c r="F2706">
        <v>4875</v>
      </c>
      <c r="G2706">
        <v>7550</v>
      </c>
      <c r="H2706">
        <v>122550</v>
      </c>
    </row>
    <row r="2707" spans="1:8" x14ac:dyDescent="0.35">
      <c r="A2707" s="5" t="s">
        <v>12</v>
      </c>
      <c r="B2707">
        <v>24750</v>
      </c>
      <c r="C2707">
        <v>4950</v>
      </c>
      <c r="D2707">
        <v>4900</v>
      </c>
      <c r="E2707">
        <v>1850</v>
      </c>
      <c r="F2707">
        <v>1175</v>
      </c>
      <c r="G2707">
        <v>3800</v>
      </c>
      <c r="H2707">
        <v>15550</v>
      </c>
    </row>
    <row r="2708" spans="1:8" x14ac:dyDescent="0.35">
      <c r="A2708" s="5" t="s">
        <v>25</v>
      </c>
      <c r="B2708">
        <v>21075</v>
      </c>
      <c r="C2708">
        <v>3925</v>
      </c>
      <c r="D2708">
        <v>2800</v>
      </c>
      <c r="E2708">
        <v>250</v>
      </c>
      <c r="F2708">
        <v>1775</v>
      </c>
      <c r="G2708">
        <v>4550</v>
      </c>
      <c r="H2708">
        <v>12150</v>
      </c>
    </row>
    <row r="2709" spans="1:8" x14ac:dyDescent="0.35">
      <c r="A2709" s="5" t="s">
        <v>26</v>
      </c>
      <c r="B2709">
        <v>20700</v>
      </c>
      <c r="C2709">
        <v>3275</v>
      </c>
      <c r="D2709">
        <v>1900</v>
      </c>
      <c r="E2709">
        <v>100</v>
      </c>
      <c r="F2709">
        <v>2500</v>
      </c>
      <c r="G2709">
        <v>5425</v>
      </c>
      <c r="H2709">
        <v>11550</v>
      </c>
    </row>
    <row r="2710" spans="1:8" x14ac:dyDescent="0.35">
      <c r="A2710" s="5" t="s">
        <v>16</v>
      </c>
      <c r="B2710">
        <v>20925</v>
      </c>
      <c r="C2710">
        <v>3075</v>
      </c>
      <c r="D2710">
        <v>1900</v>
      </c>
      <c r="E2710">
        <v>1700</v>
      </c>
      <c r="F2710">
        <v>1975</v>
      </c>
      <c r="G2710">
        <v>4550</v>
      </c>
      <c r="H2710">
        <v>12850</v>
      </c>
    </row>
    <row r="2711" spans="1:8" x14ac:dyDescent="0.35">
      <c r="A2711" s="5" t="s">
        <v>85</v>
      </c>
      <c r="B2711">
        <v>624225</v>
      </c>
      <c r="C2711">
        <v>3925</v>
      </c>
      <c r="D2711">
        <v>3025</v>
      </c>
      <c r="E2711">
        <v>604275</v>
      </c>
      <c r="F2711">
        <v>1175</v>
      </c>
      <c r="G2711">
        <v>3700</v>
      </c>
      <c r="H2711">
        <v>616150</v>
      </c>
    </row>
    <row r="2712" spans="1:8" x14ac:dyDescent="0.35">
      <c r="A2712" s="5" t="s">
        <v>86</v>
      </c>
      <c r="B2712">
        <v>286925</v>
      </c>
      <c r="C2712">
        <v>3175</v>
      </c>
      <c r="D2712">
        <v>1900</v>
      </c>
      <c r="E2712">
        <v>269175</v>
      </c>
      <c r="F2712">
        <v>1125</v>
      </c>
      <c r="G2712">
        <v>3750</v>
      </c>
      <c r="H2712">
        <v>279550</v>
      </c>
    </row>
    <row r="2713" spans="1:8" x14ac:dyDescent="0.35">
      <c r="A2713" s="5" t="s">
        <v>29</v>
      </c>
      <c r="B2713">
        <v>73400</v>
      </c>
      <c r="C2713">
        <v>3150</v>
      </c>
      <c r="D2713">
        <v>2200</v>
      </c>
      <c r="E2713">
        <v>44950</v>
      </c>
      <c r="F2713">
        <v>6875</v>
      </c>
      <c r="G2713">
        <v>7550</v>
      </c>
      <c r="H2713">
        <v>62250</v>
      </c>
    </row>
    <row r="2714" spans="1:8" x14ac:dyDescent="0.35">
      <c r="A2714" s="5" t="s">
        <v>28</v>
      </c>
      <c r="B2714">
        <v>83550</v>
      </c>
      <c r="C2714">
        <v>3150</v>
      </c>
      <c r="D2714">
        <v>3000</v>
      </c>
      <c r="E2714">
        <v>2175</v>
      </c>
      <c r="F2714">
        <v>37050</v>
      </c>
      <c r="G2714">
        <v>30575</v>
      </c>
      <c r="H2714">
        <v>49375</v>
      </c>
    </row>
    <row r="2715" spans="1:8" x14ac:dyDescent="0.35">
      <c r="A2715" s="5" t="s">
        <v>67</v>
      </c>
      <c r="B2715">
        <v>19500</v>
      </c>
      <c r="C2715">
        <v>3025</v>
      </c>
      <c r="D2715">
        <v>1925</v>
      </c>
      <c r="E2715">
        <v>100</v>
      </c>
      <c r="F2715">
        <v>1925</v>
      </c>
      <c r="G2715">
        <v>4575</v>
      </c>
      <c r="H2715">
        <v>11450</v>
      </c>
    </row>
    <row r="2716" spans="1:8" x14ac:dyDescent="0.35">
      <c r="A2716" s="5" t="s">
        <v>75</v>
      </c>
    </row>
    <row r="2717" spans="1:8" x14ac:dyDescent="0.35">
      <c r="A2717" s="5" t="s">
        <v>76</v>
      </c>
    </row>
    <row r="2718" spans="1:8" x14ac:dyDescent="0.35">
      <c r="A2718" s="5" t="s">
        <v>77</v>
      </c>
    </row>
    <row r="2719" spans="1:8" x14ac:dyDescent="0.35">
      <c r="A2719" s="5" t="s">
        <v>78</v>
      </c>
    </row>
    <row r="2720" spans="1:8" x14ac:dyDescent="0.35">
      <c r="A2720" s="5" t="s">
        <v>79</v>
      </c>
    </row>
    <row r="2721" spans="1:8" x14ac:dyDescent="0.35">
      <c r="A2721" s="5" t="s">
        <v>122</v>
      </c>
    </row>
    <row r="2722" spans="1:8" x14ac:dyDescent="0.35">
      <c r="A2722" s="5" t="s">
        <v>88</v>
      </c>
    </row>
    <row r="2723" spans="1:8" x14ac:dyDescent="0.35">
      <c r="A2723" s="5" t="s">
        <v>72</v>
      </c>
    </row>
    <row r="2724" spans="1:8" x14ac:dyDescent="0.35">
      <c r="A2724" s="5" t="s">
        <v>73</v>
      </c>
    </row>
    <row r="2725" spans="1:8" x14ac:dyDescent="0.35">
      <c r="A2725" s="5" t="s">
        <v>74</v>
      </c>
    </row>
    <row r="2726" spans="1:8" x14ac:dyDescent="0.35">
      <c r="A2726" s="5" t="s">
        <v>4</v>
      </c>
      <c r="B2726" t="s">
        <v>80</v>
      </c>
      <c r="C2726" t="s">
        <v>81</v>
      </c>
      <c r="D2726" t="s">
        <v>5</v>
      </c>
      <c r="E2726" t="s">
        <v>6</v>
      </c>
      <c r="F2726" t="s">
        <v>7</v>
      </c>
      <c r="G2726" t="s">
        <v>82</v>
      </c>
      <c r="H2726" t="s">
        <v>83</v>
      </c>
    </row>
    <row r="2727" spans="1:8" x14ac:dyDescent="0.35">
      <c r="A2727" s="5" t="s">
        <v>19</v>
      </c>
      <c r="B2727">
        <v>5200</v>
      </c>
    </row>
    <row r="2728" spans="1:8" x14ac:dyDescent="0.35">
      <c r="A2728" s="5" t="s">
        <v>87</v>
      </c>
      <c r="B2728">
        <v>150</v>
      </c>
    </row>
    <row r="2729" spans="1:8" x14ac:dyDescent="0.35">
      <c r="A2729" s="5" t="s">
        <v>8</v>
      </c>
      <c r="B2729">
        <v>29625</v>
      </c>
      <c r="C2729">
        <v>3925</v>
      </c>
      <c r="D2729">
        <v>1875</v>
      </c>
      <c r="E2729">
        <v>50</v>
      </c>
      <c r="F2729">
        <v>5900</v>
      </c>
      <c r="G2729">
        <v>9750</v>
      </c>
      <c r="H2729">
        <v>15500</v>
      </c>
    </row>
    <row r="2730" spans="1:8" x14ac:dyDescent="0.35">
      <c r="A2730" s="5" t="s">
        <v>90</v>
      </c>
    </row>
    <row r="2731" spans="1:8" x14ac:dyDescent="0.35">
      <c r="A2731" s="5" t="s">
        <v>84</v>
      </c>
      <c r="B2731">
        <v>23800</v>
      </c>
      <c r="C2731">
        <v>5250</v>
      </c>
      <c r="D2731">
        <v>5025</v>
      </c>
      <c r="E2731">
        <v>100</v>
      </c>
      <c r="F2731">
        <v>1175</v>
      </c>
      <c r="G2731">
        <v>3825</v>
      </c>
      <c r="H2731">
        <v>14275</v>
      </c>
    </row>
    <row r="2732" spans="1:8" x14ac:dyDescent="0.35">
      <c r="A2732" s="5" t="s">
        <v>10</v>
      </c>
      <c r="B2732">
        <v>575550</v>
      </c>
      <c r="C2732">
        <v>123400</v>
      </c>
      <c r="D2732">
        <v>82050</v>
      </c>
      <c r="E2732">
        <v>331450</v>
      </c>
      <c r="F2732">
        <v>1300</v>
      </c>
      <c r="G2732">
        <v>4150</v>
      </c>
      <c r="H2732">
        <v>526225</v>
      </c>
    </row>
    <row r="2733" spans="1:8" x14ac:dyDescent="0.35">
      <c r="A2733" s="5" t="s">
        <v>27</v>
      </c>
      <c r="B2733">
        <v>30973325</v>
      </c>
    </row>
    <row r="2734" spans="1:8" x14ac:dyDescent="0.35">
      <c r="A2734" s="5" t="s">
        <v>11</v>
      </c>
      <c r="B2734">
        <v>2053400</v>
      </c>
      <c r="C2734">
        <v>3300</v>
      </c>
      <c r="D2734">
        <v>2100</v>
      </c>
      <c r="E2734">
        <v>2020225</v>
      </c>
      <c r="F2734">
        <v>8450</v>
      </c>
      <c r="G2734">
        <v>11550</v>
      </c>
      <c r="H2734">
        <v>2038100</v>
      </c>
    </row>
    <row r="2735" spans="1:8" x14ac:dyDescent="0.35">
      <c r="A2735" s="5" t="s">
        <v>22</v>
      </c>
      <c r="B2735">
        <v>25</v>
      </c>
    </row>
    <row r="2736" spans="1:8" x14ac:dyDescent="0.35">
      <c r="A2736" s="5" t="s">
        <v>23</v>
      </c>
      <c r="B2736">
        <v>75</v>
      </c>
    </row>
    <row r="2737" spans="1:8" x14ac:dyDescent="0.35">
      <c r="A2737" s="5" t="s">
        <v>23</v>
      </c>
      <c r="B2737">
        <v>275</v>
      </c>
    </row>
    <row r="2738" spans="1:8" x14ac:dyDescent="0.35">
      <c r="A2738" s="5" t="s">
        <v>23</v>
      </c>
      <c r="B2738">
        <v>50</v>
      </c>
    </row>
    <row r="2739" spans="1:8" x14ac:dyDescent="0.35">
      <c r="A2739" s="5" t="s">
        <v>23</v>
      </c>
      <c r="B2739">
        <v>50</v>
      </c>
    </row>
    <row r="2740" spans="1:8" x14ac:dyDescent="0.35">
      <c r="A2740" s="5" t="s">
        <v>23</v>
      </c>
      <c r="B2740">
        <v>50</v>
      </c>
    </row>
    <row r="2741" spans="1:8" x14ac:dyDescent="0.35">
      <c r="A2741" s="5" t="s">
        <v>23</v>
      </c>
      <c r="B2741">
        <v>50</v>
      </c>
    </row>
    <row r="2742" spans="1:8" x14ac:dyDescent="0.35">
      <c r="A2742" s="5" t="s">
        <v>23</v>
      </c>
      <c r="B2742">
        <v>50</v>
      </c>
    </row>
    <row r="2743" spans="1:8" x14ac:dyDescent="0.35">
      <c r="A2743" s="5" t="s">
        <v>23</v>
      </c>
      <c r="B2743">
        <v>50</v>
      </c>
    </row>
    <row r="2744" spans="1:8" x14ac:dyDescent="0.35">
      <c r="A2744" s="5" t="s">
        <v>23</v>
      </c>
      <c r="B2744">
        <v>50</v>
      </c>
    </row>
    <row r="2745" spans="1:8" x14ac:dyDescent="0.35">
      <c r="A2745" s="5" t="s">
        <v>24</v>
      </c>
      <c r="B2745">
        <v>50</v>
      </c>
    </row>
    <row r="2746" spans="1:8" x14ac:dyDescent="0.35">
      <c r="A2746" s="5" t="s">
        <v>14</v>
      </c>
      <c r="B2746">
        <v>145450</v>
      </c>
      <c r="C2746">
        <v>21250</v>
      </c>
      <c r="D2746">
        <v>11225</v>
      </c>
      <c r="E2746">
        <v>97375</v>
      </c>
      <c r="F2746">
        <v>2025</v>
      </c>
      <c r="G2746">
        <v>4700</v>
      </c>
      <c r="H2746">
        <v>119050</v>
      </c>
    </row>
    <row r="2747" spans="1:8" x14ac:dyDescent="0.35">
      <c r="A2747" s="5" t="s">
        <v>15</v>
      </c>
      <c r="B2747">
        <v>21575</v>
      </c>
      <c r="C2747">
        <v>4750</v>
      </c>
      <c r="D2747">
        <v>4175</v>
      </c>
      <c r="E2747">
        <v>175</v>
      </c>
      <c r="F2747">
        <v>1175</v>
      </c>
      <c r="G2747">
        <v>3725</v>
      </c>
      <c r="H2747">
        <v>12650</v>
      </c>
    </row>
    <row r="2748" spans="1:8" x14ac:dyDescent="0.35">
      <c r="A2748" s="5" t="s">
        <v>12</v>
      </c>
      <c r="B2748">
        <v>23950</v>
      </c>
      <c r="C2748">
        <v>4925</v>
      </c>
      <c r="D2748">
        <v>4975</v>
      </c>
      <c r="E2748">
        <v>1850</v>
      </c>
      <c r="F2748">
        <v>1175</v>
      </c>
      <c r="G2748">
        <v>3775</v>
      </c>
      <c r="H2748">
        <v>14800</v>
      </c>
    </row>
    <row r="2749" spans="1:8" x14ac:dyDescent="0.35">
      <c r="A2749" s="5" t="s">
        <v>9</v>
      </c>
      <c r="B2749">
        <v>18750</v>
      </c>
      <c r="C2749">
        <v>3050</v>
      </c>
      <c r="D2749">
        <v>1875</v>
      </c>
      <c r="E2749">
        <v>100</v>
      </c>
      <c r="F2749">
        <v>1825</v>
      </c>
      <c r="G2749">
        <v>4600</v>
      </c>
      <c r="H2749">
        <v>10650</v>
      </c>
    </row>
    <row r="2750" spans="1:8" x14ac:dyDescent="0.35">
      <c r="A2750" s="5" t="s">
        <v>20</v>
      </c>
      <c r="B2750">
        <v>350</v>
      </c>
    </row>
    <row r="2751" spans="1:8" x14ac:dyDescent="0.35">
      <c r="A2751" s="5" t="s">
        <v>21</v>
      </c>
      <c r="B2751">
        <v>175</v>
      </c>
    </row>
    <row r="2752" spans="1:8" x14ac:dyDescent="0.35">
      <c r="A2752" s="5" t="s">
        <v>20</v>
      </c>
      <c r="B2752">
        <v>350</v>
      </c>
    </row>
    <row r="2753" spans="1:8" x14ac:dyDescent="0.35">
      <c r="A2753" s="5" t="s">
        <v>21</v>
      </c>
      <c r="B2753">
        <v>175</v>
      </c>
    </row>
    <row r="2754" spans="1:8" x14ac:dyDescent="0.35">
      <c r="A2754" s="5" t="s">
        <v>20</v>
      </c>
      <c r="B2754">
        <v>350</v>
      </c>
    </row>
    <row r="2755" spans="1:8" x14ac:dyDescent="0.35">
      <c r="A2755" s="5" t="s">
        <v>21</v>
      </c>
      <c r="B2755">
        <v>175</v>
      </c>
    </row>
    <row r="2756" spans="1:8" x14ac:dyDescent="0.35">
      <c r="A2756" s="5" t="s">
        <v>20</v>
      </c>
      <c r="B2756">
        <v>350</v>
      </c>
    </row>
    <row r="2757" spans="1:8" x14ac:dyDescent="0.35">
      <c r="A2757" s="5" t="s">
        <v>21</v>
      </c>
      <c r="B2757">
        <v>175</v>
      </c>
    </row>
    <row r="2758" spans="1:8" x14ac:dyDescent="0.35">
      <c r="A2758" s="5" t="s">
        <v>20</v>
      </c>
      <c r="B2758">
        <v>350</v>
      </c>
    </row>
    <row r="2759" spans="1:8" x14ac:dyDescent="0.35">
      <c r="A2759" s="5" t="s">
        <v>21</v>
      </c>
      <c r="B2759">
        <v>175</v>
      </c>
    </row>
    <row r="2760" spans="1:8" x14ac:dyDescent="0.35">
      <c r="A2760" s="5" t="s">
        <v>20</v>
      </c>
      <c r="B2760">
        <v>350</v>
      </c>
    </row>
    <row r="2761" spans="1:8" x14ac:dyDescent="0.35">
      <c r="A2761" s="5" t="s">
        <v>21</v>
      </c>
      <c r="B2761">
        <v>175</v>
      </c>
    </row>
    <row r="2762" spans="1:8" x14ac:dyDescent="0.35">
      <c r="A2762" s="5" t="s">
        <v>9</v>
      </c>
      <c r="B2762">
        <v>18800</v>
      </c>
      <c r="C2762">
        <v>3100</v>
      </c>
      <c r="D2762">
        <v>1900</v>
      </c>
      <c r="E2762">
        <v>100</v>
      </c>
      <c r="F2762">
        <v>1900</v>
      </c>
      <c r="G2762">
        <v>4575</v>
      </c>
      <c r="H2762">
        <v>10675</v>
      </c>
    </row>
    <row r="2763" spans="1:8" x14ac:dyDescent="0.35">
      <c r="A2763" s="5" t="s">
        <v>20</v>
      </c>
      <c r="B2763">
        <v>350</v>
      </c>
    </row>
    <row r="2764" spans="1:8" x14ac:dyDescent="0.35">
      <c r="A2764" s="5" t="s">
        <v>21</v>
      </c>
      <c r="B2764">
        <v>175</v>
      </c>
    </row>
    <row r="2765" spans="1:8" x14ac:dyDescent="0.35">
      <c r="A2765" s="5" t="s">
        <v>20</v>
      </c>
      <c r="B2765">
        <v>350</v>
      </c>
    </row>
    <row r="2766" spans="1:8" x14ac:dyDescent="0.35">
      <c r="A2766" s="5" t="s">
        <v>21</v>
      </c>
      <c r="B2766">
        <v>175</v>
      </c>
    </row>
    <row r="2767" spans="1:8" x14ac:dyDescent="0.35">
      <c r="A2767" s="5" t="s">
        <v>20</v>
      </c>
      <c r="B2767">
        <v>350</v>
      </c>
    </row>
    <row r="2768" spans="1:8" x14ac:dyDescent="0.35">
      <c r="A2768" s="5" t="s">
        <v>21</v>
      </c>
      <c r="B2768">
        <v>175</v>
      </c>
    </row>
    <row r="2769" spans="1:8" x14ac:dyDescent="0.35">
      <c r="A2769" s="5" t="s">
        <v>20</v>
      </c>
      <c r="B2769">
        <v>350</v>
      </c>
    </row>
    <row r="2770" spans="1:8" x14ac:dyDescent="0.35">
      <c r="A2770" s="5" t="s">
        <v>21</v>
      </c>
      <c r="B2770">
        <v>175</v>
      </c>
    </row>
    <row r="2771" spans="1:8" x14ac:dyDescent="0.35">
      <c r="A2771" s="5" t="s">
        <v>20</v>
      </c>
      <c r="B2771">
        <v>350</v>
      </c>
    </row>
    <row r="2772" spans="1:8" x14ac:dyDescent="0.35">
      <c r="A2772" s="5" t="s">
        <v>21</v>
      </c>
      <c r="B2772">
        <v>175</v>
      </c>
    </row>
    <row r="2773" spans="1:8" x14ac:dyDescent="0.35">
      <c r="A2773" s="5" t="s">
        <v>9</v>
      </c>
      <c r="B2773">
        <v>18725</v>
      </c>
      <c r="C2773">
        <v>3075</v>
      </c>
      <c r="D2773">
        <v>1900</v>
      </c>
      <c r="E2773">
        <v>100</v>
      </c>
      <c r="F2773">
        <v>1825</v>
      </c>
      <c r="G2773">
        <v>4525</v>
      </c>
      <c r="H2773">
        <v>10675</v>
      </c>
    </row>
    <row r="2774" spans="1:8" x14ac:dyDescent="0.35">
      <c r="A2774" s="5" t="s">
        <v>9</v>
      </c>
      <c r="B2774">
        <v>18875</v>
      </c>
      <c r="C2774">
        <v>3025</v>
      </c>
      <c r="D2774">
        <v>1875</v>
      </c>
      <c r="E2774">
        <v>100</v>
      </c>
      <c r="F2774">
        <v>1825</v>
      </c>
      <c r="G2774">
        <v>4600</v>
      </c>
      <c r="H2774">
        <v>10800</v>
      </c>
    </row>
    <row r="2775" spans="1:8" x14ac:dyDescent="0.35">
      <c r="A2775" s="5" t="s">
        <v>9</v>
      </c>
      <c r="B2775">
        <v>18775</v>
      </c>
      <c r="C2775">
        <v>3050</v>
      </c>
      <c r="D2775">
        <v>1900</v>
      </c>
      <c r="E2775">
        <v>100</v>
      </c>
      <c r="F2775">
        <v>1900</v>
      </c>
      <c r="G2775">
        <v>4525</v>
      </c>
      <c r="H2775">
        <v>10750</v>
      </c>
    </row>
    <row r="2776" spans="1:8" x14ac:dyDescent="0.35">
      <c r="A2776" s="5" t="s">
        <v>9</v>
      </c>
      <c r="B2776">
        <v>18600</v>
      </c>
      <c r="C2776">
        <v>3075</v>
      </c>
      <c r="D2776">
        <v>1875</v>
      </c>
      <c r="E2776">
        <v>100</v>
      </c>
      <c r="F2776">
        <v>1825</v>
      </c>
      <c r="G2776">
        <v>4525</v>
      </c>
      <c r="H2776">
        <v>10550</v>
      </c>
    </row>
    <row r="2777" spans="1:8" x14ac:dyDescent="0.35">
      <c r="A2777" s="5" t="s">
        <v>9</v>
      </c>
      <c r="B2777">
        <v>18675</v>
      </c>
      <c r="C2777">
        <v>3025</v>
      </c>
      <c r="D2777">
        <v>1875</v>
      </c>
      <c r="E2777">
        <v>100</v>
      </c>
      <c r="F2777">
        <v>1825</v>
      </c>
      <c r="G2777">
        <v>4550</v>
      </c>
      <c r="H2777">
        <v>10650</v>
      </c>
    </row>
    <row r="2778" spans="1:8" x14ac:dyDescent="0.35">
      <c r="A2778" s="5" t="s">
        <v>9</v>
      </c>
      <c r="B2778">
        <v>18800</v>
      </c>
      <c r="C2778">
        <v>3025</v>
      </c>
      <c r="D2778">
        <v>1875</v>
      </c>
      <c r="E2778">
        <v>100</v>
      </c>
      <c r="F2778">
        <v>1825</v>
      </c>
      <c r="G2778">
        <v>4575</v>
      </c>
      <c r="H2778">
        <v>10750</v>
      </c>
    </row>
    <row r="2779" spans="1:8" x14ac:dyDescent="0.35">
      <c r="A2779" s="5" t="s">
        <v>9</v>
      </c>
      <c r="B2779">
        <v>18650</v>
      </c>
      <c r="C2779">
        <v>3000</v>
      </c>
      <c r="D2779">
        <v>1875</v>
      </c>
      <c r="E2779">
        <v>100</v>
      </c>
      <c r="F2779">
        <v>1825</v>
      </c>
      <c r="G2779">
        <v>4550</v>
      </c>
      <c r="H2779">
        <v>10650</v>
      </c>
    </row>
    <row r="2780" spans="1:8" x14ac:dyDescent="0.35">
      <c r="A2780" s="5" t="s">
        <v>9</v>
      </c>
      <c r="B2780">
        <v>18700</v>
      </c>
      <c r="C2780">
        <v>3075</v>
      </c>
      <c r="D2780">
        <v>1875</v>
      </c>
      <c r="E2780">
        <v>100</v>
      </c>
      <c r="F2780">
        <v>1825</v>
      </c>
      <c r="G2780">
        <v>4525</v>
      </c>
      <c r="H2780">
        <v>10650</v>
      </c>
    </row>
    <row r="2781" spans="1:8" x14ac:dyDescent="0.35">
      <c r="A2781" s="5" t="s">
        <v>9</v>
      </c>
      <c r="B2781">
        <v>18900</v>
      </c>
      <c r="C2781">
        <v>3025</v>
      </c>
      <c r="D2781">
        <v>1875</v>
      </c>
      <c r="E2781">
        <v>100</v>
      </c>
      <c r="F2781">
        <v>1900</v>
      </c>
      <c r="G2781">
        <v>4575</v>
      </c>
      <c r="H2781">
        <v>10850</v>
      </c>
    </row>
    <row r="2782" spans="1:8" x14ac:dyDescent="0.35">
      <c r="A2782" s="5" t="s">
        <v>9</v>
      </c>
      <c r="B2782">
        <v>18675</v>
      </c>
      <c r="C2782">
        <v>3075</v>
      </c>
      <c r="D2782">
        <v>1875</v>
      </c>
      <c r="E2782">
        <v>100</v>
      </c>
      <c r="F2782">
        <v>1825</v>
      </c>
      <c r="G2782">
        <v>4600</v>
      </c>
      <c r="H2782">
        <v>10550</v>
      </c>
    </row>
    <row r="2783" spans="1:8" x14ac:dyDescent="0.35">
      <c r="A2783" s="5" t="s">
        <v>9</v>
      </c>
      <c r="B2783">
        <v>18800</v>
      </c>
      <c r="C2783">
        <v>3025</v>
      </c>
      <c r="D2783">
        <v>1875</v>
      </c>
      <c r="E2783">
        <v>100</v>
      </c>
      <c r="F2783">
        <v>1825</v>
      </c>
      <c r="G2783">
        <v>4525</v>
      </c>
      <c r="H2783">
        <v>10800</v>
      </c>
    </row>
    <row r="2784" spans="1:8" x14ac:dyDescent="0.35">
      <c r="A2784" s="5" t="s">
        <v>9</v>
      </c>
      <c r="B2784">
        <v>18725</v>
      </c>
      <c r="C2784">
        <v>3075</v>
      </c>
      <c r="D2784">
        <v>1875</v>
      </c>
      <c r="E2784">
        <v>100</v>
      </c>
      <c r="F2784">
        <v>1825</v>
      </c>
      <c r="G2784">
        <v>4550</v>
      </c>
      <c r="H2784">
        <v>10650</v>
      </c>
    </row>
    <row r="2785" spans="1:8" x14ac:dyDescent="0.35">
      <c r="A2785" s="5" t="s">
        <v>9</v>
      </c>
      <c r="B2785">
        <v>18675</v>
      </c>
      <c r="C2785">
        <v>3000</v>
      </c>
      <c r="D2785">
        <v>1900</v>
      </c>
      <c r="E2785">
        <v>100</v>
      </c>
      <c r="F2785">
        <v>1825</v>
      </c>
      <c r="G2785">
        <v>4525</v>
      </c>
      <c r="H2785">
        <v>10700</v>
      </c>
    </row>
    <row r="2786" spans="1:8" x14ac:dyDescent="0.35">
      <c r="A2786" s="5" t="s">
        <v>9</v>
      </c>
      <c r="B2786">
        <v>18850</v>
      </c>
      <c r="C2786">
        <v>3075</v>
      </c>
      <c r="D2786">
        <v>1875</v>
      </c>
      <c r="E2786">
        <v>100</v>
      </c>
      <c r="F2786">
        <v>1900</v>
      </c>
      <c r="G2786">
        <v>4575</v>
      </c>
      <c r="H2786">
        <v>10750</v>
      </c>
    </row>
    <row r="2787" spans="1:8" x14ac:dyDescent="0.35">
      <c r="A2787" s="5" t="s">
        <v>9</v>
      </c>
      <c r="B2787">
        <v>18725</v>
      </c>
      <c r="C2787">
        <v>3025</v>
      </c>
      <c r="D2787">
        <v>1900</v>
      </c>
      <c r="E2787">
        <v>100</v>
      </c>
      <c r="F2787">
        <v>1825</v>
      </c>
      <c r="G2787">
        <v>4600</v>
      </c>
      <c r="H2787">
        <v>10650</v>
      </c>
    </row>
    <row r="2788" spans="1:8" x14ac:dyDescent="0.35">
      <c r="A2788" s="5" t="s">
        <v>9</v>
      </c>
      <c r="B2788">
        <v>18925</v>
      </c>
      <c r="C2788">
        <v>3050</v>
      </c>
      <c r="D2788">
        <v>1875</v>
      </c>
      <c r="E2788">
        <v>100</v>
      </c>
      <c r="F2788">
        <v>1900</v>
      </c>
      <c r="G2788">
        <v>4575</v>
      </c>
      <c r="H2788">
        <v>10850</v>
      </c>
    </row>
    <row r="2789" spans="1:8" x14ac:dyDescent="0.35">
      <c r="A2789" s="5" t="s">
        <v>9</v>
      </c>
      <c r="B2789">
        <v>18700</v>
      </c>
      <c r="C2789">
        <v>3000</v>
      </c>
      <c r="D2789">
        <v>1900</v>
      </c>
      <c r="E2789">
        <v>100</v>
      </c>
      <c r="F2789">
        <v>1900</v>
      </c>
      <c r="G2789">
        <v>4500</v>
      </c>
      <c r="H2789">
        <v>10750</v>
      </c>
    </row>
    <row r="2790" spans="1:8" x14ac:dyDescent="0.35">
      <c r="A2790" s="5" t="s">
        <v>9</v>
      </c>
      <c r="B2790">
        <v>18800</v>
      </c>
      <c r="C2790">
        <v>3075</v>
      </c>
      <c r="D2790">
        <v>1875</v>
      </c>
      <c r="E2790">
        <v>100</v>
      </c>
      <c r="F2790">
        <v>1825</v>
      </c>
      <c r="G2790">
        <v>4525</v>
      </c>
      <c r="H2790">
        <v>10750</v>
      </c>
    </row>
    <row r="2791" spans="1:8" x14ac:dyDescent="0.35">
      <c r="A2791" s="5" t="s">
        <v>13</v>
      </c>
      <c r="B2791">
        <v>133150</v>
      </c>
      <c r="C2791">
        <v>3900</v>
      </c>
      <c r="D2791">
        <v>3200</v>
      </c>
      <c r="E2791">
        <v>106125</v>
      </c>
      <c r="F2791">
        <v>4875</v>
      </c>
      <c r="G2791">
        <v>7550</v>
      </c>
      <c r="H2791">
        <v>121250</v>
      </c>
    </row>
    <row r="2792" spans="1:8" x14ac:dyDescent="0.35">
      <c r="A2792" s="5" t="s">
        <v>12</v>
      </c>
      <c r="B2792">
        <v>24875</v>
      </c>
      <c r="C2792">
        <v>4800</v>
      </c>
      <c r="D2792">
        <v>4925</v>
      </c>
      <c r="E2792">
        <v>1850</v>
      </c>
      <c r="F2792">
        <v>1175</v>
      </c>
      <c r="G2792">
        <v>3775</v>
      </c>
      <c r="H2792">
        <v>15850</v>
      </c>
    </row>
    <row r="2793" spans="1:8" x14ac:dyDescent="0.35">
      <c r="A2793" s="5" t="s">
        <v>25</v>
      </c>
      <c r="B2793">
        <v>21075</v>
      </c>
      <c r="C2793">
        <v>3950</v>
      </c>
      <c r="D2793">
        <v>2800</v>
      </c>
      <c r="E2793">
        <v>250</v>
      </c>
      <c r="F2793">
        <v>1775</v>
      </c>
      <c r="G2793">
        <v>4525</v>
      </c>
      <c r="H2793">
        <v>12150</v>
      </c>
    </row>
    <row r="2794" spans="1:8" x14ac:dyDescent="0.35">
      <c r="A2794" s="5" t="s">
        <v>26</v>
      </c>
      <c r="B2794">
        <v>20825</v>
      </c>
      <c r="C2794">
        <v>3225</v>
      </c>
      <c r="D2794">
        <v>1875</v>
      </c>
      <c r="E2794">
        <v>100</v>
      </c>
      <c r="F2794">
        <v>2525</v>
      </c>
      <c r="G2794">
        <v>5400</v>
      </c>
      <c r="H2794">
        <v>11750</v>
      </c>
    </row>
    <row r="2795" spans="1:8" x14ac:dyDescent="0.35">
      <c r="A2795" s="5" t="s">
        <v>16</v>
      </c>
      <c r="B2795">
        <v>21150</v>
      </c>
      <c r="C2795">
        <v>3125</v>
      </c>
      <c r="D2795">
        <v>1875</v>
      </c>
      <c r="E2795">
        <v>1700</v>
      </c>
      <c r="F2795">
        <v>1925</v>
      </c>
      <c r="G2795">
        <v>4600</v>
      </c>
      <c r="H2795">
        <v>12975</v>
      </c>
    </row>
    <row r="2796" spans="1:8" x14ac:dyDescent="0.35">
      <c r="A2796" s="5" t="s">
        <v>85</v>
      </c>
      <c r="B2796">
        <v>623700</v>
      </c>
      <c r="C2796">
        <v>3875</v>
      </c>
      <c r="D2796">
        <v>3025</v>
      </c>
      <c r="E2796">
        <v>604075</v>
      </c>
      <c r="F2796">
        <v>1175</v>
      </c>
      <c r="G2796">
        <v>3725</v>
      </c>
      <c r="H2796">
        <v>615650</v>
      </c>
    </row>
    <row r="2797" spans="1:8" x14ac:dyDescent="0.35">
      <c r="A2797" s="5" t="s">
        <v>86</v>
      </c>
      <c r="B2797">
        <v>286600</v>
      </c>
      <c r="C2797">
        <v>3150</v>
      </c>
      <c r="D2797">
        <v>1950</v>
      </c>
      <c r="E2797">
        <v>268850</v>
      </c>
      <c r="F2797">
        <v>1125</v>
      </c>
      <c r="G2797">
        <v>3750</v>
      </c>
      <c r="H2797">
        <v>279250</v>
      </c>
    </row>
    <row r="2798" spans="1:8" x14ac:dyDescent="0.35">
      <c r="A2798" s="5" t="s">
        <v>29</v>
      </c>
      <c r="B2798">
        <v>73500</v>
      </c>
      <c r="C2798">
        <v>3100</v>
      </c>
      <c r="D2798">
        <v>2200</v>
      </c>
      <c r="E2798">
        <v>44950</v>
      </c>
      <c r="F2798">
        <v>6850</v>
      </c>
      <c r="G2798">
        <v>7575</v>
      </c>
      <c r="H2798">
        <v>62375</v>
      </c>
    </row>
    <row r="2799" spans="1:8" x14ac:dyDescent="0.35">
      <c r="A2799" s="5" t="s">
        <v>28</v>
      </c>
      <c r="B2799">
        <v>84825</v>
      </c>
      <c r="C2799">
        <v>3225</v>
      </c>
      <c r="D2799">
        <v>3025</v>
      </c>
      <c r="E2799">
        <v>2175</v>
      </c>
      <c r="F2799">
        <v>37025</v>
      </c>
      <c r="G2799">
        <v>30500</v>
      </c>
      <c r="H2799">
        <v>50650</v>
      </c>
    </row>
    <row r="2800" spans="1:8" x14ac:dyDescent="0.35">
      <c r="A2800" s="5" t="s">
        <v>67</v>
      </c>
      <c r="B2800">
        <v>19850</v>
      </c>
      <c r="C2800">
        <v>3025</v>
      </c>
      <c r="D2800">
        <v>1925</v>
      </c>
      <c r="E2800">
        <v>100</v>
      </c>
      <c r="F2800">
        <v>1925</v>
      </c>
      <c r="G2800">
        <v>4575</v>
      </c>
      <c r="H2800">
        <v>11800</v>
      </c>
    </row>
    <row r="2801" spans="1:8" x14ac:dyDescent="0.35">
      <c r="A2801" s="5" t="s">
        <v>75</v>
      </c>
    </row>
    <row r="2802" spans="1:8" x14ac:dyDescent="0.35">
      <c r="A2802" s="5" t="s">
        <v>76</v>
      </c>
    </row>
    <row r="2803" spans="1:8" x14ac:dyDescent="0.35">
      <c r="A2803" s="5" t="s">
        <v>77</v>
      </c>
    </row>
    <row r="2804" spans="1:8" x14ac:dyDescent="0.35">
      <c r="A2804" s="5" t="s">
        <v>78</v>
      </c>
    </row>
    <row r="2805" spans="1:8" x14ac:dyDescent="0.35">
      <c r="A2805" s="5" t="s">
        <v>79</v>
      </c>
    </row>
    <row r="2806" spans="1:8" x14ac:dyDescent="0.35">
      <c r="A2806" s="5" t="s">
        <v>123</v>
      </c>
    </row>
    <row r="2807" spans="1:8" x14ac:dyDescent="0.35">
      <c r="A2807" s="5" t="s">
        <v>88</v>
      </c>
    </row>
    <row r="2808" spans="1:8" x14ac:dyDescent="0.35">
      <c r="A2808" s="5" t="s">
        <v>72</v>
      </c>
    </row>
    <row r="2809" spans="1:8" x14ac:dyDescent="0.35">
      <c r="A2809" s="5" t="s">
        <v>73</v>
      </c>
    </row>
    <row r="2810" spans="1:8" x14ac:dyDescent="0.35">
      <c r="A2810" s="5" t="s">
        <v>74</v>
      </c>
    </row>
    <row r="2811" spans="1:8" x14ac:dyDescent="0.35">
      <c r="A2811" s="5" t="s">
        <v>4</v>
      </c>
      <c r="B2811" t="s">
        <v>80</v>
      </c>
      <c r="C2811" t="s">
        <v>81</v>
      </c>
      <c r="D2811" t="s">
        <v>5</v>
      </c>
      <c r="E2811" t="s">
        <v>6</v>
      </c>
      <c r="F2811" t="s">
        <v>7</v>
      </c>
      <c r="G2811" t="s">
        <v>82</v>
      </c>
      <c r="H2811" t="s">
        <v>83</v>
      </c>
    </row>
    <row r="2812" spans="1:8" x14ac:dyDescent="0.35">
      <c r="A2812" s="5" t="s">
        <v>19</v>
      </c>
      <c r="B2812">
        <v>6675</v>
      </c>
    </row>
    <row r="2813" spans="1:8" x14ac:dyDescent="0.35">
      <c r="A2813" s="5" t="s">
        <v>87</v>
      </c>
      <c r="B2813">
        <v>150</v>
      </c>
    </row>
    <row r="2814" spans="1:8" x14ac:dyDescent="0.35">
      <c r="A2814" s="5" t="s">
        <v>8</v>
      </c>
      <c r="B2814">
        <v>28900</v>
      </c>
      <c r="C2814">
        <v>4025</v>
      </c>
      <c r="D2814">
        <v>1900</v>
      </c>
      <c r="E2814">
        <v>50</v>
      </c>
      <c r="F2814">
        <v>5875</v>
      </c>
      <c r="G2814">
        <v>9725</v>
      </c>
      <c r="H2814">
        <v>14700</v>
      </c>
    </row>
    <row r="2815" spans="1:8" x14ac:dyDescent="0.35">
      <c r="A2815" s="5" t="s">
        <v>90</v>
      </c>
    </row>
    <row r="2816" spans="1:8" x14ac:dyDescent="0.35">
      <c r="A2816" s="5" t="s">
        <v>84</v>
      </c>
      <c r="B2816">
        <v>22900</v>
      </c>
      <c r="C2816">
        <v>5350</v>
      </c>
      <c r="D2816">
        <v>5000</v>
      </c>
      <c r="E2816">
        <v>125</v>
      </c>
      <c r="F2816">
        <v>1175</v>
      </c>
      <c r="G2816">
        <v>3850</v>
      </c>
      <c r="H2816">
        <v>13250</v>
      </c>
    </row>
    <row r="2817" spans="1:8" x14ac:dyDescent="0.35">
      <c r="A2817" s="5" t="s">
        <v>10</v>
      </c>
      <c r="B2817">
        <v>575025</v>
      </c>
      <c r="C2817">
        <v>123500</v>
      </c>
      <c r="D2817">
        <v>82025</v>
      </c>
      <c r="E2817">
        <v>331475</v>
      </c>
      <c r="F2817">
        <v>1275</v>
      </c>
      <c r="G2817">
        <v>4175</v>
      </c>
      <c r="H2817">
        <v>525725</v>
      </c>
    </row>
    <row r="2818" spans="1:8" x14ac:dyDescent="0.35">
      <c r="A2818" s="5" t="s">
        <v>27</v>
      </c>
      <c r="B2818">
        <v>31046575</v>
      </c>
    </row>
    <row r="2819" spans="1:8" x14ac:dyDescent="0.35">
      <c r="A2819" s="5" t="s">
        <v>11</v>
      </c>
      <c r="B2819">
        <v>2053725</v>
      </c>
      <c r="C2819">
        <v>3275</v>
      </c>
      <c r="D2819">
        <v>2100</v>
      </c>
      <c r="E2819">
        <v>2020550</v>
      </c>
      <c r="F2819">
        <v>8450</v>
      </c>
      <c r="G2819">
        <v>11600</v>
      </c>
      <c r="H2819">
        <v>2038400</v>
      </c>
    </row>
    <row r="2820" spans="1:8" x14ac:dyDescent="0.35">
      <c r="A2820" s="5" t="s">
        <v>22</v>
      </c>
      <c r="B2820">
        <v>25</v>
      </c>
    </row>
    <row r="2821" spans="1:8" x14ac:dyDescent="0.35">
      <c r="A2821" s="5" t="s">
        <v>23</v>
      </c>
      <c r="B2821">
        <v>75</v>
      </c>
    </row>
    <row r="2822" spans="1:8" x14ac:dyDescent="0.35">
      <c r="A2822" s="5" t="s">
        <v>23</v>
      </c>
      <c r="B2822">
        <v>275</v>
      </c>
    </row>
    <row r="2823" spans="1:8" x14ac:dyDescent="0.35">
      <c r="A2823" s="5" t="s">
        <v>23</v>
      </c>
      <c r="B2823">
        <v>50</v>
      </c>
    </row>
    <row r="2824" spans="1:8" x14ac:dyDescent="0.35">
      <c r="A2824" s="5" t="s">
        <v>23</v>
      </c>
      <c r="B2824">
        <v>50</v>
      </c>
    </row>
    <row r="2825" spans="1:8" x14ac:dyDescent="0.35">
      <c r="A2825" s="5" t="s">
        <v>23</v>
      </c>
      <c r="B2825">
        <v>50</v>
      </c>
    </row>
    <row r="2826" spans="1:8" x14ac:dyDescent="0.35">
      <c r="A2826" s="5" t="s">
        <v>23</v>
      </c>
      <c r="B2826">
        <v>50</v>
      </c>
    </row>
    <row r="2827" spans="1:8" x14ac:dyDescent="0.35">
      <c r="A2827" s="5" t="s">
        <v>23</v>
      </c>
      <c r="B2827">
        <v>50</v>
      </c>
    </row>
    <row r="2828" spans="1:8" x14ac:dyDescent="0.35">
      <c r="A2828" s="5" t="s">
        <v>23</v>
      </c>
      <c r="B2828">
        <v>50</v>
      </c>
    </row>
    <row r="2829" spans="1:8" x14ac:dyDescent="0.35">
      <c r="A2829" s="5" t="s">
        <v>23</v>
      </c>
      <c r="B2829">
        <v>50</v>
      </c>
    </row>
    <row r="2830" spans="1:8" x14ac:dyDescent="0.35">
      <c r="A2830" s="5" t="s">
        <v>24</v>
      </c>
      <c r="B2830">
        <v>50</v>
      </c>
    </row>
    <row r="2831" spans="1:8" x14ac:dyDescent="0.35">
      <c r="A2831" s="5" t="s">
        <v>14</v>
      </c>
      <c r="B2831">
        <v>145550</v>
      </c>
      <c r="C2831">
        <v>21250</v>
      </c>
      <c r="D2831">
        <v>11225</v>
      </c>
      <c r="E2831">
        <v>97375</v>
      </c>
      <c r="F2831">
        <v>2025</v>
      </c>
      <c r="G2831">
        <v>4775</v>
      </c>
      <c r="H2831">
        <v>119075</v>
      </c>
    </row>
    <row r="2832" spans="1:8" x14ac:dyDescent="0.35">
      <c r="A2832" s="5" t="s">
        <v>15</v>
      </c>
      <c r="B2832">
        <v>21700</v>
      </c>
      <c r="C2832">
        <v>4775</v>
      </c>
      <c r="D2832">
        <v>4175</v>
      </c>
      <c r="E2832">
        <v>150</v>
      </c>
      <c r="F2832">
        <v>1200</v>
      </c>
      <c r="G2832">
        <v>3725</v>
      </c>
      <c r="H2832">
        <v>12750</v>
      </c>
    </row>
    <row r="2833" spans="1:8" x14ac:dyDescent="0.35">
      <c r="A2833" s="5" t="s">
        <v>12</v>
      </c>
      <c r="B2833">
        <v>25600</v>
      </c>
      <c r="C2833">
        <v>4925</v>
      </c>
      <c r="D2833">
        <v>4975</v>
      </c>
      <c r="E2833">
        <v>1850</v>
      </c>
      <c r="F2833">
        <v>1175</v>
      </c>
      <c r="G2833">
        <v>3775</v>
      </c>
      <c r="H2833">
        <v>16450</v>
      </c>
    </row>
    <row r="2834" spans="1:8" x14ac:dyDescent="0.35">
      <c r="A2834" s="5" t="s">
        <v>9</v>
      </c>
      <c r="B2834">
        <v>18800</v>
      </c>
      <c r="C2834">
        <v>3075</v>
      </c>
      <c r="D2834">
        <v>1900</v>
      </c>
      <c r="E2834">
        <v>100</v>
      </c>
      <c r="F2834">
        <v>1825</v>
      </c>
      <c r="G2834">
        <v>4600</v>
      </c>
      <c r="H2834">
        <v>10675</v>
      </c>
    </row>
    <row r="2835" spans="1:8" x14ac:dyDescent="0.35">
      <c r="A2835" s="5" t="s">
        <v>20</v>
      </c>
      <c r="B2835">
        <v>350</v>
      </c>
    </row>
    <row r="2836" spans="1:8" x14ac:dyDescent="0.35">
      <c r="A2836" s="5" t="s">
        <v>21</v>
      </c>
      <c r="B2836">
        <v>175</v>
      </c>
    </row>
    <row r="2837" spans="1:8" x14ac:dyDescent="0.35">
      <c r="A2837" s="5" t="s">
        <v>20</v>
      </c>
      <c r="B2837">
        <v>350</v>
      </c>
    </row>
    <row r="2838" spans="1:8" x14ac:dyDescent="0.35">
      <c r="A2838" s="5" t="s">
        <v>21</v>
      </c>
      <c r="B2838">
        <v>175</v>
      </c>
    </row>
    <row r="2839" spans="1:8" x14ac:dyDescent="0.35">
      <c r="A2839" s="5" t="s">
        <v>20</v>
      </c>
      <c r="B2839">
        <v>350</v>
      </c>
    </row>
    <row r="2840" spans="1:8" x14ac:dyDescent="0.35">
      <c r="A2840" s="5" t="s">
        <v>21</v>
      </c>
      <c r="B2840">
        <v>175</v>
      </c>
    </row>
    <row r="2841" spans="1:8" x14ac:dyDescent="0.35">
      <c r="A2841" s="5" t="s">
        <v>20</v>
      </c>
      <c r="B2841">
        <v>350</v>
      </c>
    </row>
    <row r="2842" spans="1:8" x14ac:dyDescent="0.35">
      <c r="A2842" s="5" t="s">
        <v>21</v>
      </c>
      <c r="B2842">
        <v>175</v>
      </c>
    </row>
    <row r="2843" spans="1:8" x14ac:dyDescent="0.35">
      <c r="A2843" s="5" t="s">
        <v>20</v>
      </c>
      <c r="B2843">
        <v>350</v>
      </c>
    </row>
    <row r="2844" spans="1:8" x14ac:dyDescent="0.35">
      <c r="A2844" s="5" t="s">
        <v>21</v>
      </c>
      <c r="B2844">
        <v>175</v>
      </c>
    </row>
    <row r="2845" spans="1:8" x14ac:dyDescent="0.35">
      <c r="A2845" s="5" t="s">
        <v>20</v>
      </c>
      <c r="B2845">
        <v>350</v>
      </c>
    </row>
    <row r="2846" spans="1:8" x14ac:dyDescent="0.35">
      <c r="A2846" s="5" t="s">
        <v>21</v>
      </c>
      <c r="B2846">
        <v>175</v>
      </c>
    </row>
    <row r="2847" spans="1:8" x14ac:dyDescent="0.35">
      <c r="A2847" s="5" t="s">
        <v>9</v>
      </c>
      <c r="B2847">
        <v>18925</v>
      </c>
      <c r="C2847">
        <v>3075</v>
      </c>
      <c r="D2847">
        <v>1900</v>
      </c>
      <c r="E2847">
        <v>100</v>
      </c>
      <c r="F2847">
        <v>1825</v>
      </c>
      <c r="G2847">
        <v>4650</v>
      </c>
      <c r="H2847">
        <v>10750</v>
      </c>
    </row>
    <row r="2848" spans="1:8" x14ac:dyDescent="0.35">
      <c r="A2848" s="5" t="s">
        <v>20</v>
      </c>
      <c r="B2848">
        <v>350</v>
      </c>
    </row>
    <row r="2849" spans="1:8" x14ac:dyDescent="0.35">
      <c r="A2849" s="5" t="s">
        <v>21</v>
      </c>
      <c r="B2849">
        <v>175</v>
      </c>
    </row>
    <row r="2850" spans="1:8" x14ac:dyDescent="0.35">
      <c r="A2850" s="5" t="s">
        <v>20</v>
      </c>
      <c r="B2850">
        <v>350</v>
      </c>
    </row>
    <row r="2851" spans="1:8" x14ac:dyDescent="0.35">
      <c r="A2851" s="5" t="s">
        <v>21</v>
      </c>
      <c r="B2851">
        <v>175</v>
      </c>
    </row>
    <row r="2852" spans="1:8" x14ac:dyDescent="0.35">
      <c r="A2852" s="5" t="s">
        <v>20</v>
      </c>
      <c r="B2852">
        <v>350</v>
      </c>
    </row>
    <row r="2853" spans="1:8" x14ac:dyDescent="0.35">
      <c r="A2853" s="5" t="s">
        <v>21</v>
      </c>
      <c r="B2853">
        <v>175</v>
      </c>
    </row>
    <row r="2854" spans="1:8" x14ac:dyDescent="0.35">
      <c r="A2854" s="5" t="s">
        <v>20</v>
      </c>
      <c r="B2854">
        <v>350</v>
      </c>
    </row>
    <row r="2855" spans="1:8" x14ac:dyDescent="0.35">
      <c r="A2855" s="5" t="s">
        <v>21</v>
      </c>
      <c r="B2855">
        <v>175</v>
      </c>
    </row>
    <row r="2856" spans="1:8" x14ac:dyDescent="0.35">
      <c r="A2856" s="5" t="s">
        <v>20</v>
      </c>
      <c r="B2856">
        <v>350</v>
      </c>
    </row>
    <row r="2857" spans="1:8" x14ac:dyDescent="0.35">
      <c r="A2857" s="5" t="s">
        <v>21</v>
      </c>
      <c r="B2857">
        <v>175</v>
      </c>
    </row>
    <row r="2858" spans="1:8" x14ac:dyDescent="0.35">
      <c r="A2858" s="5" t="s">
        <v>9</v>
      </c>
      <c r="B2858">
        <v>18775</v>
      </c>
      <c r="C2858">
        <v>3025</v>
      </c>
      <c r="D2858">
        <v>1875</v>
      </c>
      <c r="E2858">
        <v>100</v>
      </c>
      <c r="F2858">
        <v>1825</v>
      </c>
      <c r="G2858">
        <v>4550</v>
      </c>
      <c r="H2858">
        <v>10750</v>
      </c>
    </row>
    <row r="2859" spans="1:8" x14ac:dyDescent="0.35">
      <c r="A2859" s="5" t="s">
        <v>9</v>
      </c>
      <c r="B2859">
        <v>18675</v>
      </c>
      <c r="C2859">
        <v>3050</v>
      </c>
      <c r="D2859">
        <v>1875</v>
      </c>
      <c r="E2859">
        <v>100</v>
      </c>
      <c r="F2859">
        <v>1825</v>
      </c>
      <c r="G2859">
        <v>4525</v>
      </c>
      <c r="H2859">
        <v>10650</v>
      </c>
    </row>
    <row r="2860" spans="1:8" x14ac:dyDescent="0.35">
      <c r="A2860" s="5" t="s">
        <v>9</v>
      </c>
      <c r="B2860">
        <v>18775</v>
      </c>
      <c r="C2860">
        <v>3000</v>
      </c>
      <c r="D2860">
        <v>1875</v>
      </c>
      <c r="E2860">
        <v>100</v>
      </c>
      <c r="F2860">
        <v>1825</v>
      </c>
      <c r="G2860">
        <v>4575</v>
      </c>
      <c r="H2860">
        <v>10750</v>
      </c>
    </row>
    <row r="2861" spans="1:8" x14ac:dyDescent="0.35">
      <c r="A2861" s="5" t="s">
        <v>9</v>
      </c>
      <c r="B2861">
        <v>18775</v>
      </c>
      <c r="C2861">
        <v>3025</v>
      </c>
      <c r="D2861">
        <v>1900</v>
      </c>
      <c r="E2861">
        <v>100</v>
      </c>
      <c r="F2861">
        <v>1825</v>
      </c>
      <c r="G2861">
        <v>4650</v>
      </c>
      <c r="H2861">
        <v>10650</v>
      </c>
    </row>
    <row r="2862" spans="1:8" x14ac:dyDescent="0.35">
      <c r="A2862" s="5" t="s">
        <v>9</v>
      </c>
      <c r="B2862">
        <v>18675</v>
      </c>
      <c r="C2862">
        <v>3050</v>
      </c>
      <c r="D2862">
        <v>1875</v>
      </c>
      <c r="E2862">
        <v>100</v>
      </c>
      <c r="F2862">
        <v>1825</v>
      </c>
      <c r="G2862">
        <v>4525</v>
      </c>
      <c r="H2862">
        <v>10650</v>
      </c>
    </row>
    <row r="2863" spans="1:8" x14ac:dyDescent="0.35">
      <c r="A2863" s="5" t="s">
        <v>9</v>
      </c>
      <c r="B2863">
        <v>18750</v>
      </c>
      <c r="C2863">
        <v>3100</v>
      </c>
      <c r="D2863">
        <v>1875</v>
      </c>
      <c r="E2863">
        <v>100</v>
      </c>
      <c r="F2863">
        <v>1825</v>
      </c>
      <c r="G2863">
        <v>4550</v>
      </c>
      <c r="H2863">
        <v>10650</v>
      </c>
    </row>
    <row r="2864" spans="1:8" x14ac:dyDescent="0.35">
      <c r="A2864" s="5" t="s">
        <v>9</v>
      </c>
      <c r="B2864">
        <v>18775</v>
      </c>
      <c r="C2864">
        <v>3000</v>
      </c>
      <c r="D2864">
        <v>1900</v>
      </c>
      <c r="E2864">
        <v>100</v>
      </c>
      <c r="F2864">
        <v>1825</v>
      </c>
      <c r="G2864">
        <v>4575</v>
      </c>
      <c r="H2864">
        <v>10750</v>
      </c>
    </row>
    <row r="2865" spans="1:8" x14ac:dyDescent="0.35">
      <c r="A2865" s="5" t="s">
        <v>9</v>
      </c>
      <c r="B2865">
        <v>18625</v>
      </c>
      <c r="C2865">
        <v>3075</v>
      </c>
      <c r="D2865">
        <v>1875</v>
      </c>
      <c r="E2865">
        <v>100</v>
      </c>
      <c r="F2865">
        <v>1825</v>
      </c>
      <c r="G2865">
        <v>4550</v>
      </c>
      <c r="H2865">
        <v>10550</v>
      </c>
    </row>
    <row r="2866" spans="1:8" x14ac:dyDescent="0.35">
      <c r="A2866" s="5" t="s">
        <v>9</v>
      </c>
      <c r="B2866">
        <v>18725</v>
      </c>
      <c r="C2866">
        <v>3075</v>
      </c>
      <c r="D2866">
        <v>1875</v>
      </c>
      <c r="E2866">
        <v>100</v>
      </c>
      <c r="F2866">
        <v>1825</v>
      </c>
      <c r="G2866">
        <v>4550</v>
      </c>
      <c r="H2866">
        <v>10650</v>
      </c>
    </row>
    <row r="2867" spans="1:8" x14ac:dyDescent="0.35">
      <c r="A2867" s="5" t="s">
        <v>9</v>
      </c>
      <c r="B2867">
        <v>18875</v>
      </c>
      <c r="C2867">
        <v>3075</v>
      </c>
      <c r="D2867">
        <v>1900</v>
      </c>
      <c r="E2867">
        <v>100</v>
      </c>
      <c r="F2867">
        <v>1900</v>
      </c>
      <c r="G2867">
        <v>4500</v>
      </c>
      <c r="H2867">
        <v>10850</v>
      </c>
    </row>
    <row r="2868" spans="1:8" x14ac:dyDescent="0.35">
      <c r="A2868" s="5" t="s">
        <v>9</v>
      </c>
      <c r="B2868">
        <v>18750</v>
      </c>
      <c r="C2868">
        <v>3000</v>
      </c>
      <c r="D2868">
        <v>1875</v>
      </c>
      <c r="E2868">
        <v>100</v>
      </c>
      <c r="F2868">
        <v>1825</v>
      </c>
      <c r="G2868">
        <v>4550</v>
      </c>
      <c r="H2868">
        <v>10750</v>
      </c>
    </row>
    <row r="2869" spans="1:8" x14ac:dyDescent="0.35">
      <c r="A2869" s="5" t="s">
        <v>9</v>
      </c>
      <c r="B2869">
        <v>18625</v>
      </c>
      <c r="C2869">
        <v>3075</v>
      </c>
      <c r="D2869">
        <v>1875</v>
      </c>
      <c r="E2869">
        <v>100</v>
      </c>
      <c r="F2869">
        <v>1825</v>
      </c>
      <c r="G2869">
        <v>4550</v>
      </c>
      <c r="H2869">
        <v>10550</v>
      </c>
    </row>
    <row r="2870" spans="1:8" x14ac:dyDescent="0.35">
      <c r="A2870" s="5" t="s">
        <v>9</v>
      </c>
      <c r="B2870">
        <v>18775</v>
      </c>
      <c r="C2870">
        <v>3025</v>
      </c>
      <c r="D2870">
        <v>1875</v>
      </c>
      <c r="E2870">
        <v>100</v>
      </c>
      <c r="F2870">
        <v>1825</v>
      </c>
      <c r="G2870">
        <v>4600</v>
      </c>
      <c r="H2870">
        <v>10700</v>
      </c>
    </row>
    <row r="2871" spans="1:8" x14ac:dyDescent="0.35">
      <c r="A2871" s="5" t="s">
        <v>9</v>
      </c>
      <c r="B2871">
        <v>18825</v>
      </c>
      <c r="C2871">
        <v>3025</v>
      </c>
      <c r="D2871">
        <v>1875</v>
      </c>
      <c r="E2871">
        <v>100</v>
      </c>
      <c r="F2871">
        <v>1825</v>
      </c>
      <c r="G2871">
        <v>4600</v>
      </c>
      <c r="H2871">
        <v>10750</v>
      </c>
    </row>
    <row r="2872" spans="1:8" x14ac:dyDescent="0.35">
      <c r="A2872" s="5" t="s">
        <v>9</v>
      </c>
      <c r="B2872">
        <v>18825</v>
      </c>
      <c r="C2872">
        <v>3025</v>
      </c>
      <c r="D2872">
        <v>1900</v>
      </c>
      <c r="E2872">
        <v>100</v>
      </c>
      <c r="F2872">
        <v>1825</v>
      </c>
      <c r="G2872">
        <v>4600</v>
      </c>
      <c r="H2872">
        <v>10750</v>
      </c>
    </row>
    <row r="2873" spans="1:8" x14ac:dyDescent="0.35">
      <c r="A2873" s="5" t="s">
        <v>9</v>
      </c>
      <c r="B2873">
        <v>18650</v>
      </c>
      <c r="C2873">
        <v>3050</v>
      </c>
      <c r="D2873">
        <v>1875</v>
      </c>
      <c r="E2873">
        <v>100</v>
      </c>
      <c r="F2873">
        <v>1825</v>
      </c>
      <c r="G2873">
        <v>4500</v>
      </c>
      <c r="H2873">
        <v>10650</v>
      </c>
    </row>
    <row r="2874" spans="1:8" x14ac:dyDescent="0.35">
      <c r="A2874" s="5" t="s">
        <v>9</v>
      </c>
      <c r="B2874">
        <v>18725</v>
      </c>
      <c r="C2874">
        <v>3000</v>
      </c>
      <c r="D2874">
        <v>1875</v>
      </c>
      <c r="E2874">
        <v>100</v>
      </c>
      <c r="F2874">
        <v>1825</v>
      </c>
      <c r="G2874">
        <v>4625</v>
      </c>
      <c r="H2874">
        <v>10650</v>
      </c>
    </row>
    <row r="2875" spans="1:8" x14ac:dyDescent="0.35">
      <c r="A2875" s="5" t="s">
        <v>9</v>
      </c>
      <c r="B2875">
        <v>18600</v>
      </c>
      <c r="C2875">
        <v>3025</v>
      </c>
      <c r="D2875">
        <v>1875</v>
      </c>
      <c r="E2875">
        <v>100</v>
      </c>
      <c r="F2875">
        <v>1825</v>
      </c>
      <c r="G2875">
        <v>4475</v>
      </c>
      <c r="H2875">
        <v>10650</v>
      </c>
    </row>
    <row r="2876" spans="1:8" x14ac:dyDescent="0.35">
      <c r="A2876" s="5" t="s">
        <v>13</v>
      </c>
      <c r="B2876">
        <v>133375</v>
      </c>
      <c r="C2876">
        <v>4025</v>
      </c>
      <c r="D2876">
        <v>3200</v>
      </c>
      <c r="E2876">
        <v>106250</v>
      </c>
      <c r="F2876">
        <v>4875</v>
      </c>
      <c r="G2876">
        <v>7550</v>
      </c>
      <c r="H2876">
        <v>121350</v>
      </c>
    </row>
    <row r="2877" spans="1:8" x14ac:dyDescent="0.35">
      <c r="A2877" s="5" t="s">
        <v>12</v>
      </c>
      <c r="B2877">
        <v>24875</v>
      </c>
      <c r="C2877">
        <v>4800</v>
      </c>
      <c r="D2877">
        <v>4900</v>
      </c>
      <c r="E2877">
        <v>1850</v>
      </c>
      <c r="F2877">
        <v>1175</v>
      </c>
      <c r="G2877">
        <v>3775</v>
      </c>
      <c r="H2877">
        <v>15850</v>
      </c>
    </row>
    <row r="2878" spans="1:8" x14ac:dyDescent="0.35">
      <c r="A2878" s="5" t="s">
        <v>25</v>
      </c>
      <c r="B2878">
        <v>21200</v>
      </c>
      <c r="C2878">
        <v>3875</v>
      </c>
      <c r="D2878">
        <v>2800</v>
      </c>
      <c r="E2878">
        <v>250</v>
      </c>
      <c r="F2878">
        <v>1775</v>
      </c>
      <c r="G2878">
        <v>4625</v>
      </c>
      <c r="H2878">
        <v>12250</v>
      </c>
    </row>
    <row r="2879" spans="1:8" x14ac:dyDescent="0.35">
      <c r="A2879" s="5" t="s">
        <v>26</v>
      </c>
      <c r="B2879">
        <v>20700</v>
      </c>
      <c r="C2879">
        <v>3275</v>
      </c>
      <c r="D2879">
        <v>1875</v>
      </c>
      <c r="E2879">
        <v>100</v>
      </c>
      <c r="F2879">
        <v>2525</v>
      </c>
      <c r="G2879">
        <v>5425</v>
      </c>
      <c r="H2879">
        <v>11550</v>
      </c>
    </row>
    <row r="2880" spans="1:8" x14ac:dyDescent="0.35">
      <c r="A2880" s="5" t="s">
        <v>16</v>
      </c>
      <c r="B2880">
        <v>20925</v>
      </c>
      <c r="C2880">
        <v>3150</v>
      </c>
      <c r="D2880">
        <v>1875</v>
      </c>
      <c r="E2880">
        <v>1700</v>
      </c>
      <c r="F2880">
        <v>1925</v>
      </c>
      <c r="G2880">
        <v>4575</v>
      </c>
      <c r="H2880">
        <v>12750</v>
      </c>
    </row>
    <row r="2881" spans="1:8" x14ac:dyDescent="0.35">
      <c r="A2881" s="5" t="s">
        <v>85</v>
      </c>
      <c r="B2881">
        <v>623750</v>
      </c>
      <c r="C2881">
        <v>3900</v>
      </c>
      <c r="D2881">
        <v>3025</v>
      </c>
      <c r="E2881">
        <v>603925</v>
      </c>
      <c r="F2881">
        <v>1175</v>
      </c>
      <c r="G2881">
        <v>3750</v>
      </c>
      <c r="H2881">
        <v>615650</v>
      </c>
    </row>
    <row r="2882" spans="1:8" x14ac:dyDescent="0.35">
      <c r="A2882" s="5" t="s">
        <v>86</v>
      </c>
      <c r="B2882">
        <v>286750</v>
      </c>
      <c r="C2882">
        <v>3100</v>
      </c>
      <c r="D2882">
        <v>1950</v>
      </c>
      <c r="E2882">
        <v>268975</v>
      </c>
      <c r="F2882">
        <v>1125</v>
      </c>
      <c r="G2882">
        <v>3750</v>
      </c>
      <c r="H2882">
        <v>279450</v>
      </c>
    </row>
    <row r="2883" spans="1:8" x14ac:dyDescent="0.35">
      <c r="A2883" s="5" t="s">
        <v>29</v>
      </c>
      <c r="B2883">
        <v>72950</v>
      </c>
      <c r="C2883">
        <v>3100</v>
      </c>
      <c r="D2883">
        <v>2200</v>
      </c>
      <c r="E2883">
        <v>44950</v>
      </c>
      <c r="F2883">
        <v>6875</v>
      </c>
      <c r="G2883">
        <v>7550</v>
      </c>
      <c r="H2883">
        <v>61850</v>
      </c>
    </row>
    <row r="2884" spans="1:8" x14ac:dyDescent="0.35">
      <c r="A2884" s="5" t="s">
        <v>28</v>
      </c>
      <c r="B2884">
        <v>84500</v>
      </c>
      <c r="C2884">
        <v>3175</v>
      </c>
      <c r="D2884">
        <v>3000</v>
      </c>
      <c r="E2884">
        <v>2175</v>
      </c>
      <c r="F2884">
        <v>37050</v>
      </c>
      <c r="G2884">
        <v>30525</v>
      </c>
      <c r="H2884">
        <v>50350</v>
      </c>
    </row>
    <row r="2885" spans="1:8" x14ac:dyDescent="0.35">
      <c r="A2885" s="5" t="s">
        <v>67</v>
      </c>
      <c r="B2885">
        <v>19675</v>
      </c>
      <c r="C2885">
        <v>3075</v>
      </c>
      <c r="D2885">
        <v>1925</v>
      </c>
      <c r="E2885">
        <v>100</v>
      </c>
      <c r="F2885">
        <v>1925</v>
      </c>
      <c r="G2885">
        <v>4600</v>
      </c>
      <c r="H2885">
        <v>11550</v>
      </c>
    </row>
    <row r="2886" spans="1:8" x14ac:dyDescent="0.35">
      <c r="A2886" s="5" t="s">
        <v>75</v>
      </c>
    </row>
    <row r="2887" spans="1:8" x14ac:dyDescent="0.35">
      <c r="A2887" s="5" t="s">
        <v>76</v>
      </c>
    </row>
    <row r="2888" spans="1:8" x14ac:dyDescent="0.35">
      <c r="A2888" s="5" t="s">
        <v>77</v>
      </c>
    </row>
    <row r="2889" spans="1:8" x14ac:dyDescent="0.35">
      <c r="A2889" s="5" t="s">
        <v>78</v>
      </c>
    </row>
    <row r="2890" spans="1:8" x14ac:dyDescent="0.35">
      <c r="A2890" s="5" t="s">
        <v>79</v>
      </c>
    </row>
    <row r="2891" spans="1:8" x14ac:dyDescent="0.35">
      <c r="A2891" s="5" t="s">
        <v>124</v>
      </c>
    </row>
    <row r="2892" spans="1:8" x14ac:dyDescent="0.35">
      <c r="A2892" s="5" t="s">
        <v>88</v>
      </c>
    </row>
    <row r="2893" spans="1:8" x14ac:dyDescent="0.35">
      <c r="A2893" s="5" t="s">
        <v>72</v>
      </c>
    </row>
    <row r="2894" spans="1:8" x14ac:dyDescent="0.35">
      <c r="A2894" s="5" t="s">
        <v>73</v>
      </c>
    </row>
    <row r="2895" spans="1:8" x14ac:dyDescent="0.35">
      <c r="A2895" s="5" t="s">
        <v>74</v>
      </c>
    </row>
    <row r="2896" spans="1:8" x14ac:dyDescent="0.35">
      <c r="A2896" s="5" t="s">
        <v>4</v>
      </c>
      <c r="B2896" t="s">
        <v>80</v>
      </c>
      <c r="C2896" t="s">
        <v>81</v>
      </c>
      <c r="D2896" t="s">
        <v>5</v>
      </c>
      <c r="E2896" t="s">
        <v>6</v>
      </c>
      <c r="F2896" t="s">
        <v>7</v>
      </c>
      <c r="G2896" t="s">
        <v>82</v>
      </c>
      <c r="H2896" t="s">
        <v>83</v>
      </c>
    </row>
    <row r="2897" spans="1:8" x14ac:dyDescent="0.35">
      <c r="A2897" s="5" t="s">
        <v>19</v>
      </c>
      <c r="B2897">
        <v>5025</v>
      </c>
    </row>
    <row r="2898" spans="1:8" x14ac:dyDescent="0.35">
      <c r="A2898" s="5" t="s">
        <v>87</v>
      </c>
      <c r="B2898">
        <v>150</v>
      </c>
    </row>
    <row r="2899" spans="1:8" x14ac:dyDescent="0.35">
      <c r="A2899" s="5" t="s">
        <v>8</v>
      </c>
      <c r="B2899">
        <v>29600</v>
      </c>
      <c r="C2899">
        <v>4025</v>
      </c>
      <c r="D2899">
        <v>1875</v>
      </c>
      <c r="E2899">
        <v>50</v>
      </c>
      <c r="F2899">
        <v>5900</v>
      </c>
      <c r="G2899">
        <v>9725</v>
      </c>
      <c r="H2899">
        <v>15400</v>
      </c>
    </row>
    <row r="2900" spans="1:8" x14ac:dyDescent="0.35">
      <c r="A2900" s="5" t="s">
        <v>90</v>
      </c>
    </row>
    <row r="2901" spans="1:8" x14ac:dyDescent="0.35">
      <c r="A2901" s="5" t="s">
        <v>84</v>
      </c>
      <c r="B2901">
        <v>23300</v>
      </c>
      <c r="C2901">
        <v>5350</v>
      </c>
      <c r="D2901">
        <v>5000</v>
      </c>
      <c r="E2901">
        <v>125</v>
      </c>
      <c r="F2901">
        <v>1175</v>
      </c>
      <c r="G2901">
        <v>3850</v>
      </c>
      <c r="H2901">
        <v>13650</v>
      </c>
    </row>
    <row r="2902" spans="1:8" x14ac:dyDescent="0.35">
      <c r="A2902" s="5" t="s">
        <v>10</v>
      </c>
      <c r="B2902">
        <v>575225</v>
      </c>
      <c r="C2902">
        <v>123400</v>
      </c>
      <c r="D2902">
        <v>82025</v>
      </c>
      <c r="E2902">
        <v>331475</v>
      </c>
      <c r="F2902">
        <v>1275</v>
      </c>
      <c r="G2902">
        <v>4150</v>
      </c>
      <c r="H2902">
        <v>526050</v>
      </c>
    </row>
    <row r="2903" spans="1:8" x14ac:dyDescent="0.35">
      <c r="A2903" s="5" t="s">
        <v>27</v>
      </c>
      <c r="B2903">
        <v>31206150</v>
      </c>
    </row>
    <row r="2904" spans="1:8" x14ac:dyDescent="0.35">
      <c r="A2904" s="5" t="s">
        <v>11</v>
      </c>
      <c r="B2904">
        <v>2054200</v>
      </c>
      <c r="C2904">
        <v>3300</v>
      </c>
      <c r="D2904">
        <v>2100</v>
      </c>
      <c r="E2904">
        <v>2020525</v>
      </c>
      <c r="F2904">
        <v>8450</v>
      </c>
      <c r="G2904">
        <v>11550</v>
      </c>
      <c r="H2904">
        <v>2038900</v>
      </c>
    </row>
    <row r="2905" spans="1:8" x14ac:dyDescent="0.35">
      <c r="A2905" s="5" t="s">
        <v>22</v>
      </c>
      <c r="B2905">
        <v>25</v>
      </c>
    </row>
    <row r="2906" spans="1:8" x14ac:dyDescent="0.35">
      <c r="A2906" s="5" t="s">
        <v>23</v>
      </c>
      <c r="B2906">
        <v>75</v>
      </c>
    </row>
    <row r="2907" spans="1:8" x14ac:dyDescent="0.35">
      <c r="A2907" s="5" t="s">
        <v>23</v>
      </c>
      <c r="B2907">
        <v>275</v>
      </c>
    </row>
    <row r="2908" spans="1:8" x14ac:dyDescent="0.35">
      <c r="A2908" s="5" t="s">
        <v>23</v>
      </c>
      <c r="B2908">
        <v>50</v>
      </c>
    </row>
    <row r="2909" spans="1:8" x14ac:dyDescent="0.35">
      <c r="A2909" s="5" t="s">
        <v>23</v>
      </c>
      <c r="B2909">
        <v>50</v>
      </c>
    </row>
    <row r="2910" spans="1:8" x14ac:dyDescent="0.35">
      <c r="A2910" s="5" t="s">
        <v>23</v>
      </c>
      <c r="B2910">
        <v>50</v>
      </c>
    </row>
    <row r="2911" spans="1:8" x14ac:dyDescent="0.35">
      <c r="A2911" s="5" t="s">
        <v>23</v>
      </c>
      <c r="B2911">
        <v>50</v>
      </c>
    </row>
    <row r="2912" spans="1:8" x14ac:dyDescent="0.35">
      <c r="A2912" s="5" t="s">
        <v>23</v>
      </c>
      <c r="B2912">
        <v>50</v>
      </c>
    </row>
    <row r="2913" spans="1:8" x14ac:dyDescent="0.35">
      <c r="A2913" s="5" t="s">
        <v>23</v>
      </c>
      <c r="B2913">
        <v>50</v>
      </c>
    </row>
    <row r="2914" spans="1:8" x14ac:dyDescent="0.35">
      <c r="A2914" s="5" t="s">
        <v>23</v>
      </c>
      <c r="B2914">
        <v>50</v>
      </c>
    </row>
    <row r="2915" spans="1:8" x14ac:dyDescent="0.35">
      <c r="A2915" s="5" t="s">
        <v>24</v>
      </c>
      <c r="B2915">
        <v>50</v>
      </c>
    </row>
    <row r="2916" spans="1:8" x14ac:dyDescent="0.35">
      <c r="A2916" s="5" t="s">
        <v>14</v>
      </c>
      <c r="B2916">
        <v>145725</v>
      </c>
      <c r="C2916">
        <v>21450</v>
      </c>
      <c r="D2916">
        <v>11225</v>
      </c>
      <c r="E2916">
        <v>97375</v>
      </c>
      <c r="F2916">
        <v>2025</v>
      </c>
      <c r="G2916">
        <v>4750</v>
      </c>
      <c r="H2916">
        <v>119075</v>
      </c>
    </row>
    <row r="2917" spans="1:8" x14ac:dyDescent="0.35">
      <c r="A2917" s="5" t="s">
        <v>15</v>
      </c>
      <c r="B2917">
        <v>21825</v>
      </c>
      <c r="C2917">
        <v>4775</v>
      </c>
      <c r="D2917">
        <v>4075</v>
      </c>
      <c r="E2917">
        <v>175</v>
      </c>
      <c r="F2917">
        <v>1100</v>
      </c>
      <c r="G2917">
        <v>3750</v>
      </c>
      <c r="H2917">
        <v>12850</v>
      </c>
    </row>
    <row r="2918" spans="1:8" x14ac:dyDescent="0.35">
      <c r="A2918" s="5" t="s">
        <v>12</v>
      </c>
      <c r="B2918">
        <v>25150</v>
      </c>
      <c r="C2918">
        <v>4875</v>
      </c>
      <c r="D2918">
        <v>4900</v>
      </c>
      <c r="E2918">
        <v>1850</v>
      </c>
      <c r="F2918">
        <v>1225</v>
      </c>
      <c r="G2918">
        <v>3775</v>
      </c>
      <c r="H2918">
        <v>16050</v>
      </c>
    </row>
    <row r="2919" spans="1:8" x14ac:dyDescent="0.35">
      <c r="A2919" s="5" t="s">
        <v>9</v>
      </c>
      <c r="B2919">
        <v>18825</v>
      </c>
      <c r="C2919">
        <v>3125</v>
      </c>
      <c r="D2919">
        <v>1875</v>
      </c>
      <c r="E2919">
        <v>100</v>
      </c>
      <c r="F2919">
        <v>1825</v>
      </c>
      <c r="G2919">
        <v>4600</v>
      </c>
      <c r="H2919">
        <v>10650</v>
      </c>
    </row>
    <row r="2920" spans="1:8" x14ac:dyDescent="0.35">
      <c r="A2920" s="5" t="s">
        <v>20</v>
      </c>
      <c r="B2920">
        <v>350</v>
      </c>
    </row>
    <row r="2921" spans="1:8" x14ac:dyDescent="0.35">
      <c r="A2921" s="5" t="s">
        <v>21</v>
      </c>
      <c r="B2921">
        <v>175</v>
      </c>
    </row>
    <row r="2922" spans="1:8" x14ac:dyDescent="0.35">
      <c r="A2922" s="5" t="s">
        <v>20</v>
      </c>
      <c r="B2922">
        <v>350</v>
      </c>
    </row>
    <row r="2923" spans="1:8" x14ac:dyDescent="0.35">
      <c r="A2923" s="5" t="s">
        <v>21</v>
      </c>
      <c r="B2923">
        <v>175</v>
      </c>
    </row>
    <row r="2924" spans="1:8" x14ac:dyDescent="0.35">
      <c r="A2924" s="5" t="s">
        <v>20</v>
      </c>
      <c r="B2924">
        <v>350</v>
      </c>
    </row>
    <row r="2925" spans="1:8" x14ac:dyDescent="0.35">
      <c r="A2925" s="5" t="s">
        <v>21</v>
      </c>
      <c r="B2925">
        <v>175</v>
      </c>
    </row>
    <row r="2926" spans="1:8" x14ac:dyDescent="0.35">
      <c r="A2926" s="5" t="s">
        <v>20</v>
      </c>
      <c r="B2926">
        <v>350</v>
      </c>
    </row>
    <row r="2927" spans="1:8" x14ac:dyDescent="0.35">
      <c r="A2927" s="5" t="s">
        <v>21</v>
      </c>
      <c r="B2927">
        <v>175</v>
      </c>
    </row>
    <row r="2928" spans="1:8" x14ac:dyDescent="0.35">
      <c r="A2928" s="5" t="s">
        <v>20</v>
      </c>
      <c r="B2928">
        <v>350</v>
      </c>
    </row>
    <row r="2929" spans="1:8" x14ac:dyDescent="0.35">
      <c r="A2929" s="5" t="s">
        <v>21</v>
      </c>
      <c r="B2929">
        <v>175</v>
      </c>
    </row>
    <row r="2930" spans="1:8" x14ac:dyDescent="0.35">
      <c r="A2930" s="5" t="s">
        <v>20</v>
      </c>
      <c r="B2930">
        <v>350</v>
      </c>
    </row>
    <row r="2931" spans="1:8" x14ac:dyDescent="0.35">
      <c r="A2931" s="5" t="s">
        <v>21</v>
      </c>
      <c r="B2931">
        <v>175</v>
      </c>
    </row>
    <row r="2932" spans="1:8" x14ac:dyDescent="0.35">
      <c r="A2932" s="5" t="s">
        <v>9</v>
      </c>
      <c r="B2932">
        <v>18750</v>
      </c>
      <c r="C2932">
        <v>3150</v>
      </c>
      <c r="D2932">
        <v>1900</v>
      </c>
      <c r="E2932">
        <v>100</v>
      </c>
      <c r="F2932">
        <v>1825</v>
      </c>
      <c r="G2932">
        <v>4600</v>
      </c>
      <c r="H2932">
        <v>10550</v>
      </c>
    </row>
    <row r="2933" spans="1:8" x14ac:dyDescent="0.35">
      <c r="A2933" s="5" t="s">
        <v>20</v>
      </c>
      <c r="B2933">
        <v>350</v>
      </c>
    </row>
    <row r="2934" spans="1:8" x14ac:dyDescent="0.35">
      <c r="A2934" s="5" t="s">
        <v>21</v>
      </c>
      <c r="B2934">
        <v>175</v>
      </c>
    </row>
    <row r="2935" spans="1:8" x14ac:dyDescent="0.35">
      <c r="A2935" s="5" t="s">
        <v>20</v>
      </c>
      <c r="B2935">
        <v>350</v>
      </c>
    </row>
    <row r="2936" spans="1:8" x14ac:dyDescent="0.35">
      <c r="A2936" s="5" t="s">
        <v>21</v>
      </c>
      <c r="B2936">
        <v>175</v>
      </c>
    </row>
    <row r="2937" spans="1:8" x14ac:dyDescent="0.35">
      <c r="A2937" s="5" t="s">
        <v>20</v>
      </c>
      <c r="B2937">
        <v>350</v>
      </c>
    </row>
    <row r="2938" spans="1:8" x14ac:dyDescent="0.35">
      <c r="A2938" s="5" t="s">
        <v>21</v>
      </c>
      <c r="B2938">
        <v>175</v>
      </c>
    </row>
    <row r="2939" spans="1:8" x14ac:dyDescent="0.35">
      <c r="A2939" s="5" t="s">
        <v>20</v>
      </c>
      <c r="B2939">
        <v>350</v>
      </c>
    </row>
    <row r="2940" spans="1:8" x14ac:dyDescent="0.35">
      <c r="A2940" s="5" t="s">
        <v>21</v>
      </c>
      <c r="B2940">
        <v>175</v>
      </c>
    </row>
    <row r="2941" spans="1:8" x14ac:dyDescent="0.35">
      <c r="A2941" s="5" t="s">
        <v>20</v>
      </c>
      <c r="B2941">
        <v>350</v>
      </c>
    </row>
    <row r="2942" spans="1:8" x14ac:dyDescent="0.35">
      <c r="A2942" s="5" t="s">
        <v>21</v>
      </c>
      <c r="B2942">
        <v>175</v>
      </c>
    </row>
    <row r="2943" spans="1:8" x14ac:dyDescent="0.35">
      <c r="A2943" s="5" t="s">
        <v>9</v>
      </c>
      <c r="B2943">
        <v>18675</v>
      </c>
      <c r="C2943">
        <v>3050</v>
      </c>
      <c r="D2943">
        <v>1875</v>
      </c>
      <c r="E2943">
        <v>100</v>
      </c>
      <c r="F2943">
        <v>1825</v>
      </c>
      <c r="G2943">
        <v>4525</v>
      </c>
      <c r="H2943">
        <v>10650</v>
      </c>
    </row>
    <row r="2944" spans="1:8" x14ac:dyDescent="0.35">
      <c r="A2944" s="5" t="s">
        <v>9</v>
      </c>
      <c r="B2944">
        <v>18650</v>
      </c>
      <c r="C2944">
        <v>3025</v>
      </c>
      <c r="D2944">
        <v>1900</v>
      </c>
      <c r="E2944">
        <v>100</v>
      </c>
      <c r="F2944">
        <v>1825</v>
      </c>
      <c r="G2944">
        <v>4500</v>
      </c>
      <c r="H2944">
        <v>10675</v>
      </c>
    </row>
    <row r="2945" spans="1:8" x14ac:dyDescent="0.35">
      <c r="A2945" s="5" t="s">
        <v>9</v>
      </c>
      <c r="B2945">
        <v>18725</v>
      </c>
      <c r="C2945">
        <v>3075</v>
      </c>
      <c r="D2945">
        <v>1875</v>
      </c>
      <c r="E2945">
        <v>100</v>
      </c>
      <c r="F2945">
        <v>1825</v>
      </c>
      <c r="G2945">
        <v>4550</v>
      </c>
      <c r="H2945">
        <v>10650</v>
      </c>
    </row>
    <row r="2946" spans="1:8" x14ac:dyDescent="0.35">
      <c r="A2946" s="5" t="s">
        <v>9</v>
      </c>
      <c r="B2946">
        <v>18775</v>
      </c>
      <c r="C2946">
        <v>3050</v>
      </c>
      <c r="D2946">
        <v>1875</v>
      </c>
      <c r="E2946">
        <v>100</v>
      </c>
      <c r="F2946">
        <v>1825</v>
      </c>
      <c r="G2946">
        <v>4525</v>
      </c>
      <c r="H2946">
        <v>10750</v>
      </c>
    </row>
    <row r="2947" spans="1:8" x14ac:dyDescent="0.35">
      <c r="A2947" s="5" t="s">
        <v>9</v>
      </c>
      <c r="B2947">
        <v>18700</v>
      </c>
      <c r="C2947">
        <v>3050</v>
      </c>
      <c r="D2947">
        <v>1900</v>
      </c>
      <c r="E2947">
        <v>100</v>
      </c>
      <c r="F2947">
        <v>1825</v>
      </c>
      <c r="G2947">
        <v>4550</v>
      </c>
      <c r="H2947">
        <v>10650</v>
      </c>
    </row>
    <row r="2948" spans="1:8" x14ac:dyDescent="0.35">
      <c r="A2948" s="5" t="s">
        <v>9</v>
      </c>
      <c r="B2948">
        <v>18625</v>
      </c>
      <c r="C2948">
        <v>3025</v>
      </c>
      <c r="D2948">
        <v>1875</v>
      </c>
      <c r="E2948">
        <v>100</v>
      </c>
      <c r="F2948">
        <v>1825</v>
      </c>
      <c r="G2948">
        <v>4500</v>
      </c>
      <c r="H2948">
        <v>10650</v>
      </c>
    </row>
    <row r="2949" spans="1:8" x14ac:dyDescent="0.35">
      <c r="A2949" s="5" t="s">
        <v>9</v>
      </c>
      <c r="B2949">
        <v>18850</v>
      </c>
      <c r="C2949">
        <v>3025</v>
      </c>
      <c r="D2949">
        <v>1875</v>
      </c>
      <c r="E2949">
        <v>100</v>
      </c>
      <c r="F2949">
        <v>1825</v>
      </c>
      <c r="G2949">
        <v>4625</v>
      </c>
      <c r="H2949">
        <v>10750</v>
      </c>
    </row>
    <row r="2950" spans="1:8" x14ac:dyDescent="0.35">
      <c r="A2950" s="5" t="s">
        <v>9</v>
      </c>
      <c r="B2950">
        <v>18825</v>
      </c>
      <c r="C2950">
        <v>3050</v>
      </c>
      <c r="D2950">
        <v>1875</v>
      </c>
      <c r="E2950">
        <v>100</v>
      </c>
      <c r="F2950">
        <v>1825</v>
      </c>
      <c r="G2950">
        <v>4575</v>
      </c>
      <c r="H2950">
        <v>10750</v>
      </c>
    </row>
    <row r="2951" spans="1:8" x14ac:dyDescent="0.35">
      <c r="A2951" s="5" t="s">
        <v>9</v>
      </c>
      <c r="B2951">
        <v>18700</v>
      </c>
      <c r="C2951">
        <v>3025</v>
      </c>
      <c r="D2951">
        <v>1875</v>
      </c>
      <c r="E2951">
        <v>100</v>
      </c>
      <c r="F2951">
        <v>1825</v>
      </c>
      <c r="G2951">
        <v>4575</v>
      </c>
      <c r="H2951">
        <v>10650</v>
      </c>
    </row>
    <row r="2952" spans="1:8" x14ac:dyDescent="0.35">
      <c r="A2952" s="5" t="s">
        <v>9</v>
      </c>
      <c r="B2952">
        <v>18650</v>
      </c>
      <c r="C2952">
        <v>3050</v>
      </c>
      <c r="D2952">
        <v>1875</v>
      </c>
      <c r="E2952">
        <v>100</v>
      </c>
      <c r="F2952">
        <v>1825</v>
      </c>
      <c r="G2952">
        <v>4500</v>
      </c>
      <c r="H2952">
        <v>10650</v>
      </c>
    </row>
    <row r="2953" spans="1:8" x14ac:dyDescent="0.35">
      <c r="A2953" s="5" t="s">
        <v>9</v>
      </c>
      <c r="B2953">
        <v>18800</v>
      </c>
      <c r="C2953">
        <v>3050</v>
      </c>
      <c r="D2953">
        <v>1875</v>
      </c>
      <c r="E2953">
        <v>100</v>
      </c>
      <c r="F2953">
        <v>1825</v>
      </c>
      <c r="G2953">
        <v>4550</v>
      </c>
      <c r="H2953">
        <v>10750</v>
      </c>
    </row>
    <row r="2954" spans="1:8" x14ac:dyDescent="0.35">
      <c r="A2954" s="5" t="s">
        <v>9</v>
      </c>
      <c r="B2954">
        <v>18775</v>
      </c>
      <c r="C2954">
        <v>3050</v>
      </c>
      <c r="D2954">
        <v>1875</v>
      </c>
      <c r="E2954">
        <v>100</v>
      </c>
      <c r="F2954">
        <v>1825</v>
      </c>
      <c r="G2954">
        <v>4525</v>
      </c>
      <c r="H2954">
        <v>10750</v>
      </c>
    </row>
    <row r="2955" spans="1:8" x14ac:dyDescent="0.35">
      <c r="A2955" s="5" t="s">
        <v>9</v>
      </c>
      <c r="B2955">
        <v>18750</v>
      </c>
      <c r="C2955">
        <v>3025</v>
      </c>
      <c r="D2955">
        <v>1900</v>
      </c>
      <c r="E2955">
        <v>100</v>
      </c>
      <c r="F2955">
        <v>1825</v>
      </c>
      <c r="G2955">
        <v>4575</v>
      </c>
      <c r="H2955">
        <v>10700</v>
      </c>
    </row>
    <row r="2956" spans="1:8" x14ac:dyDescent="0.35">
      <c r="A2956" s="5" t="s">
        <v>9</v>
      </c>
      <c r="B2956">
        <v>18650</v>
      </c>
      <c r="C2956">
        <v>3050</v>
      </c>
      <c r="D2956">
        <v>1875</v>
      </c>
      <c r="E2956">
        <v>100</v>
      </c>
      <c r="F2956">
        <v>1825</v>
      </c>
      <c r="G2956">
        <v>4500</v>
      </c>
      <c r="H2956">
        <v>10650</v>
      </c>
    </row>
    <row r="2957" spans="1:8" x14ac:dyDescent="0.35">
      <c r="A2957" s="5" t="s">
        <v>9</v>
      </c>
      <c r="B2957">
        <v>18675</v>
      </c>
      <c r="C2957">
        <v>3025</v>
      </c>
      <c r="D2957">
        <v>1875</v>
      </c>
      <c r="E2957">
        <v>100</v>
      </c>
      <c r="F2957">
        <v>1825</v>
      </c>
      <c r="G2957">
        <v>4550</v>
      </c>
      <c r="H2957">
        <v>10650</v>
      </c>
    </row>
    <row r="2958" spans="1:8" x14ac:dyDescent="0.35">
      <c r="A2958" s="5" t="s">
        <v>9</v>
      </c>
      <c r="B2958">
        <v>18700</v>
      </c>
      <c r="C2958">
        <v>3025</v>
      </c>
      <c r="D2958">
        <v>1875</v>
      </c>
      <c r="E2958">
        <v>100</v>
      </c>
      <c r="F2958">
        <v>1825</v>
      </c>
      <c r="G2958">
        <v>4575</v>
      </c>
      <c r="H2958">
        <v>10650</v>
      </c>
    </row>
    <row r="2959" spans="1:8" x14ac:dyDescent="0.35">
      <c r="A2959" s="5" t="s">
        <v>9</v>
      </c>
      <c r="B2959">
        <v>18725</v>
      </c>
      <c r="C2959">
        <v>3050</v>
      </c>
      <c r="D2959">
        <v>1875</v>
      </c>
      <c r="E2959">
        <v>100</v>
      </c>
      <c r="F2959">
        <v>1825</v>
      </c>
      <c r="G2959">
        <v>4575</v>
      </c>
      <c r="H2959">
        <v>10650</v>
      </c>
    </row>
    <row r="2960" spans="1:8" x14ac:dyDescent="0.35">
      <c r="A2960" s="5" t="s">
        <v>9</v>
      </c>
      <c r="B2960">
        <v>18600</v>
      </c>
      <c r="C2960">
        <v>3025</v>
      </c>
      <c r="D2960">
        <v>1900</v>
      </c>
      <c r="E2960">
        <v>100</v>
      </c>
      <c r="F2960">
        <v>1825</v>
      </c>
      <c r="G2960">
        <v>4475</v>
      </c>
      <c r="H2960">
        <v>10650</v>
      </c>
    </row>
    <row r="2961" spans="1:8" x14ac:dyDescent="0.35">
      <c r="A2961" s="5" t="s">
        <v>13</v>
      </c>
      <c r="B2961">
        <v>133250</v>
      </c>
      <c r="C2961">
        <v>4025</v>
      </c>
      <c r="D2961">
        <v>3200</v>
      </c>
      <c r="E2961">
        <v>106275</v>
      </c>
      <c r="F2961">
        <v>4875</v>
      </c>
      <c r="G2961">
        <v>7475</v>
      </c>
      <c r="H2961">
        <v>121300</v>
      </c>
    </row>
    <row r="2962" spans="1:8" x14ac:dyDescent="0.35">
      <c r="A2962" s="5" t="s">
        <v>12</v>
      </c>
      <c r="B2962">
        <v>24375</v>
      </c>
      <c r="C2962">
        <v>4900</v>
      </c>
      <c r="D2962">
        <v>4900</v>
      </c>
      <c r="E2962">
        <v>1850</v>
      </c>
      <c r="F2962">
        <v>1175</v>
      </c>
      <c r="G2962">
        <v>3775</v>
      </c>
      <c r="H2962">
        <v>15250</v>
      </c>
    </row>
    <row r="2963" spans="1:8" x14ac:dyDescent="0.35">
      <c r="A2963" s="5" t="s">
        <v>25</v>
      </c>
      <c r="B2963">
        <v>21075</v>
      </c>
      <c r="C2963">
        <v>3900</v>
      </c>
      <c r="D2963">
        <v>2800</v>
      </c>
      <c r="E2963">
        <v>250</v>
      </c>
      <c r="F2963">
        <v>1775</v>
      </c>
      <c r="G2963">
        <v>4550</v>
      </c>
      <c r="H2963">
        <v>12175</v>
      </c>
    </row>
    <row r="2964" spans="1:8" x14ac:dyDescent="0.35">
      <c r="A2964" s="5" t="s">
        <v>26</v>
      </c>
      <c r="B2964">
        <v>20900</v>
      </c>
      <c r="C2964">
        <v>3300</v>
      </c>
      <c r="D2964">
        <v>1900</v>
      </c>
      <c r="E2964">
        <v>100</v>
      </c>
      <c r="F2964">
        <v>2500</v>
      </c>
      <c r="G2964">
        <v>5400</v>
      </c>
      <c r="H2964">
        <v>11750</v>
      </c>
    </row>
    <row r="2965" spans="1:8" x14ac:dyDescent="0.35">
      <c r="A2965" s="5" t="s">
        <v>16</v>
      </c>
      <c r="B2965">
        <v>21025</v>
      </c>
      <c r="C2965">
        <v>3125</v>
      </c>
      <c r="D2965">
        <v>1900</v>
      </c>
      <c r="E2965">
        <v>1725</v>
      </c>
      <c r="F2965">
        <v>1925</v>
      </c>
      <c r="G2965">
        <v>4550</v>
      </c>
      <c r="H2965">
        <v>12900</v>
      </c>
    </row>
    <row r="2966" spans="1:8" x14ac:dyDescent="0.35">
      <c r="A2966" s="5" t="s">
        <v>85</v>
      </c>
      <c r="B2966">
        <v>623575</v>
      </c>
      <c r="C2966">
        <v>3875</v>
      </c>
      <c r="D2966">
        <v>3025</v>
      </c>
      <c r="E2966">
        <v>604175</v>
      </c>
      <c r="F2966">
        <v>1175</v>
      </c>
      <c r="G2966">
        <v>3700</v>
      </c>
      <c r="H2966">
        <v>615550</v>
      </c>
    </row>
    <row r="2967" spans="1:8" x14ac:dyDescent="0.35">
      <c r="A2967" s="5" t="s">
        <v>86</v>
      </c>
      <c r="B2967">
        <v>287150</v>
      </c>
      <c r="C2967">
        <v>3175</v>
      </c>
      <c r="D2967">
        <v>1950</v>
      </c>
      <c r="E2967">
        <v>269175</v>
      </c>
      <c r="F2967">
        <v>1125</v>
      </c>
      <c r="G2967">
        <v>3750</v>
      </c>
      <c r="H2967">
        <v>279775</v>
      </c>
    </row>
    <row r="2968" spans="1:8" x14ac:dyDescent="0.35">
      <c r="A2968" s="5" t="s">
        <v>29</v>
      </c>
      <c r="B2968">
        <v>73050</v>
      </c>
      <c r="C2968">
        <v>3175</v>
      </c>
      <c r="D2968">
        <v>2200</v>
      </c>
      <c r="E2968">
        <v>44950</v>
      </c>
      <c r="F2968">
        <v>6875</v>
      </c>
      <c r="G2968">
        <v>7575</v>
      </c>
      <c r="H2968">
        <v>61850</v>
      </c>
    </row>
    <row r="2969" spans="1:8" x14ac:dyDescent="0.35">
      <c r="A2969" s="5" t="s">
        <v>28</v>
      </c>
      <c r="B2969">
        <v>84025</v>
      </c>
      <c r="C2969">
        <v>3200</v>
      </c>
      <c r="D2969">
        <v>3000</v>
      </c>
      <c r="E2969">
        <v>2175</v>
      </c>
      <c r="F2969">
        <v>37050</v>
      </c>
      <c r="G2969">
        <v>30525</v>
      </c>
      <c r="H2969">
        <v>49850</v>
      </c>
    </row>
    <row r="2970" spans="1:8" x14ac:dyDescent="0.35">
      <c r="A2970" s="5" t="s">
        <v>67</v>
      </c>
      <c r="B2970">
        <v>19725</v>
      </c>
      <c r="C2970">
        <v>3025</v>
      </c>
      <c r="D2970">
        <v>1925</v>
      </c>
      <c r="E2970">
        <v>100</v>
      </c>
      <c r="F2970">
        <v>1925</v>
      </c>
      <c r="G2970">
        <v>4575</v>
      </c>
      <c r="H2970">
        <v>11675</v>
      </c>
    </row>
    <row r="2971" spans="1:8" x14ac:dyDescent="0.35">
      <c r="A2971" s="5" t="s">
        <v>75</v>
      </c>
    </row>
    <row r="2972" spans="1:8" x14ac:dyDescent="0.35">
      <c r="A2972" s="5" t="s">
        <v>76</v>
      </c>
    </row>
    <row r="2973" spans="1:8" x14ac:dyDescent="0.35">
      <c r="A2973" s="5" t="s">
        <v>77</v>
      </c>
    </row>
    <row r="2974" spans="1:8" x14ac:dyDescent="0.35">
      <c r="A2974" s="5" t="s">
        <v>78</v>
      </c>
    </row>
    <row r="2975" spans="1:8" x14ac:dyDescent="0.35">
      <c r="A2975" s="5" t="s">
        <v>79</v>
      </c>
    </row>
    <row r="2976" spans="1:8" x14ac:dyDescent="0.35">
      <c r="A2976" s="5" t="s">
        <v>125</v>
      </c>
    </row>
    <row r="2977" spans="1:8" x14ac:dyDescent="0.35">
      <c r="A2977" s="5" t="s">
        <v>88</v>
      </c>
    </row>
    <row r="2978" spans="1:8" x14ac:dyDescent="0.35">
      <c r="A2978" s="5" t="s">
        <v>72</v>
      </c>
    </row>
    <row r="2979" spans="1:8" x14ac:dyDescent="0.35">
      <c r="A2979" s="5" t="s">
        <v>73</v>
      </c>
    </row>
    <row r="2980" spans="1:8" x14ac:dyDescent="0.35">
      <c r="A2980" s="5" t="s">
        <v>74</v>
      </c>
    </row>
    <row r="2981" spans="1:8" x14ac:dyDescent="0.35">
      <c r="A2981" s="5" t="s">
        <v>4</v>
      </c>
      <c r="B2981" t="s">
        <v>80</v>
      </c>
      <c r="C2981" t="s">
        <v>81</v>
      </c>
      <c r="D2981" t="s">
        <v>5</v>
      </c>
      <c r="E2981" t="s">
        <v>6</v>
      </c>
      <c r="F2981" t="s">
        <v>7</v>
      </c>
      <c r="G2981" t="s">
        <v>82</v>
      </c>
      <c r="H2981" t="s">
        <v>83</v>
      </c>
    </row>
    <row r="2982" spans="1:8" x14ac:dyDescent="0.35">
      <c r="A2982" s="5" t="s">
        <v>19</v>
      </c>
      <c r="B2982">
        <v>6050</v>
      </c>
    </row>
    <row r="2983" spans="1:8" x14ac:dyDescent="0.35">
      <c r="A2983" s="5" t="s">
        <v>87</v>
      </c>
      <c r="B2983">
        <v>150</v>
      </c>
    </row>
    <row r="2984" spans="1:8" x14ac:dyDescent="0.35">
      <c r="A2984" s="5" t="s">
        <v>8</v>
      </c>
      <c r="B2984">
        <v>30025</v>
      </c>
      <c r="C2984">
        <v>4050</v>
      </c>
      <c r="D2984">
        <v>1875</v>
      </c>
      <c r="E2984">
        <v>50</v>
      </c>
      <c r="F2984">
        <v>5900</v>
      </c>
      <c r="G2984">
        <v>9725</v>
      </c>
      <c r="H2984">
        <v>15800</v>
      </c>
    </row>
    <row r="2985" spans="1:8" x14ac:dyDescent="0.35">
      <c r="A2985" s="5" t="s">
        <v>90</v>
      </c>
    </row>
    <row r="2986" spans="1:8" x14ac:dyDescent="0.35">
      <c r="A2986" s="5" t="s">
        <v>84</v>
      </c>
      <c r="B2986">
        <v>23550</v>
      </c>
      <c r="C2986">
        <v>5300</v>
      </c>
      <c r="D2986">
        <v>5000</v>
      </c>
      <c r="E2986">
        <v>125</v>
      </c>
      <c r="F2986">
        <v>1175</v>
      </c>
      <c r="G2986">
        <v>3850</v>
      </c>
      <c r="H2986">
        <v>13950</v>
      </c>
    </row>
    <row r="2987" spans="1:8" x14ac:dyDescent="0.35">
      <c r="A2987" s="5" t="s">
        <v>10</v>
      </c>
      <c r="B2987">
        <v>575025</v>
      </c>
      <c r="C2987">
        <v>123425</v>
      </c>
      <c r="D2987">
        <v>82050</v>
      </c>
      <c r="E2987">
        <v>331450</v>
      </c>
      <c r="F2987">
        <v>1300</v>
      </c>
      <c r="G2987">
        <v>4150</v>
      </c>
      <c r="H2987">
        <v>525825</v>
      </c>
    </row>
    <row r="2988" spans="1:8" x14ac:dyDescent="0.35">
      <c r="A2988" s="5" t="s">
        <v>27</v>
      </c>
      <c r="B2988">
        <v>31170325</v>
      </c>
    </row>
    <row r="2989" spans="1:8" x14ac:dyDescent="0.35">
      <c r="A2989" s="5" t="s">
        <v>11</v>
      </c>
      <c r="B2989">
        <v>2053275</v>
      </c>
      <c r="C2989">
        <v>3300</v>
      </c>
      <c r="D2989">
        <v>2100</v>
      </c>
      <c r="E2989">
        <v>2019675</v>
      </c>
      <c r="F2989">
        <v>8450</v>
      </c>
      <c r="G2989">
        <v>11625</v>
      </c>
      <c r="H2989">
        <v>2037900</v>
      </c>
    </row>
    <row r="2990" spans="1:8" x14ac:dyDescent="0.35">
      <c r="A2990" s="5" t="s">
        <v>22</v>
      </c>
      <c r="B2990">
        <v>25</v>
      </c>
    </row>
    <row r="2991" spans="1:8" x14ac:dyDescent="0.35">
      <c r="A2991" s="5" t="s">
        <v>23</v>
      </c>
      <c r="B2991">
        <v>75</v>
      </c>
    </row>
    <row r="2992" spans="1:8" x14ac:dyDescent="0.35">
      <c r="A2992" s="5" t="s">
        <v>23</v>
      </c>
      <c r="B2992">
        <v>275</v>
      </c>
    </row>
    <row r="2993" spans="1:8" x14ac:dyDescent="0.35">
      <c r="A2993" s="5" t="s">
        <v>23</v>
      </c>
      <c r="B2993">
        <v>50</v>
      </c>
    </row>
    <row r="2994" spans="1:8" x14ac:dyDescent="0.35">
      <c r="A2994" s="5" t="s">
        <v>23</v>
      </c>
      <c r="B2994">
        <v>50</v>
      </c>
    </row>
    <row r="2995" spans="1:8" x14ac:dyDescent="0.35">
      <c r="A2995" s="5" t="s">
        <v>23</v>
      </c>
      <c r="B2995">
        <v>50</v>
      </c>
    </row>
    <row r="2996" spans="1:8" x14ac:dyDescent="0.35">
      <c r="A2996" s="5" t="s">
        <v>23</v>
      </c>
      <c r="B2996">
        <v>50</v>
      </c>
    </row>
    <row r="2997" spans="1:8" x14ac:dyDescent="0.35">
      <c r="A2997" s="5" t="s">
        <v>23</v>
      </c>
      <c r="B2997">
        <v>50</v>
      </c>
    </row>
    <row r="2998" spans="1:8" x14ac:dyDescent="0.35">
      <c r="A2998" s="5" t="s">
        <v>23</v>
      </c>
      <c r="B2998">
        <v>50</v>
      </c>
    </row>
    <row r="2999" spans="1:8" x14ac:dyDescent="0.35">
      <c r="A2999" s="5" t="s">
        <v>23</v>
      </c>
      <c r="B2999">
        <v>50</v>
      </c>
    </row>
    <row r="3000" spans="1:8" x14ac:dyDescent="0.35">
      <c r="A3000" s="5" t="s">
        <v>24</v>
      </c>
      <c r="B3000">
        <v>50</v>
      </c>
    </row>
    <row r="3001" spans="1:8" x14ac:dyDescent="0.35">
      <c r="A3001" s="5" t="s">
        <v>14</v>
      </c>
      <c r="B3001">
        <v>144050</v>
      </c>
      <c r="C3001">
        <v>21300</v>
      </c>
      <c r="D3001">
        <v>11225</v>
      </c>
      <c r="E3001">
        <v>97375</v>
      </c>
      <c r="F3001">
        <v>2025</v>
      </c>
      <c r="G3001">
        <v>4700</v>
      </c>
      <c r="H3001">
        <v>117600</v>
      </c>
    </row>
    <row r="3002" spans="1:8" x14ac:dyDescent="0.35">
      <c r="A3002" s="5" t="s">
        <v>15</v>
      </c>
      <c r="B3002">
        <v>22000</v>
      </c>
      <c r="C3002">
        <v>4775</v>
      </c>
      <c r="D3002">
        <v>4175</v>
      </c>
      <c r="E3002">
        <v>150</v>
      </c>
      <c r="F3002">
        <v>1200</v>
      </c>
      <c r="G3002">
        <v>3725</v>
      </c>
      <c r="H3002">
        <v>13050</v>
      </c>
    </row>
    <row r="3003" spans="1:8" x14ac:dyDescent="0.35">
      <c r="A3003" s="5" t="s">
        <v>12</v>
      </c>
      <c r="B3003">
        <v>25025</v>
      </c>
      <c r="C3003">
        <v>4850</v>
      </c>
      <c r="D3003">
        <v>4975</v>
      </c>
      <c r="E3003">
        <v>1850</v>
      </c>
      <c r="F3003">
        <v>1175</v>
      </c>
      <c r="G3003">
        <v>3775</v>
      </c>
      <c r="H3003">
        <v>15950</v>
      </c>
    </row>
    <row r="3004" spans="1:8" x14ac:dyDescent="0.35">
      <c r="A3004" s="5" t="s">
        <v>9</v>
      </c>
      <c r="B3004">
        <v>18800</v>
      </c>
      <c r="C3004">
        <v>3050</v>
      </c>
      <c r="D3004">
        <v>1875</v>
      </c>
      <c r="E3004">
        <v>100</v>
      </c>
      <c r="F3004">
        <v>1900</v>
      </c>
      <c r="G3004">
        <v>4650</v>
      </c>
      <c r="H3004">
        <v>10650</v>
      </c>
    </row>
    <row r="3005" spans="1:8" x14ac:dyDescent="0.35">
      <c r="A3005" s="5" t="s">
        <v>20</v>
      </c>
      <c r="B3005">
        <v>375</v>
      </c>
    </row>
    <row r="3006" spans="1:8" x14ac:dyDescent="0.35">
      <c r="A3006" s="5" t="s">
        <v>21</v>
      </c>
      <c r="B3006">
        <v>175</v>
      </c>
    </row>
    <row r="3007" spans="1:8" x14ac:dyDescent="0.35">
      <c r="A3007" s="5" t="s">
        <v>20</v>
      </c>
      <c r="B3007">
        <v>350</v>
      </c>
    </row>
    <row r="3008" spans="1:8" x14ac:dyDescent="0.35">
      <c r="A3008" s="5" t="s">
        <v>21</v>
      </c>
      <c r="B3008">
        <v>175</v>
      </c>
    </row>
    <row r="3009" spans="1:8" x14ac:dyDescent="0.35">
      <c r="A3009" s="5" t="s">
        <v>20</v>
      </c>
      <c r="B3009">
        <v>350</v>
      </c>
    </row>
    <row r="3010" spans="1:8" x14ac:dyDescent="0.35">
      <c r="A3010" s="5" t="s">
        <v>21</v>
      </c>
      <c r="B3010">
        <v>175</v>
      </c>
    </row>
    <row r="3011" spans="1:8" x14ac:dyDescent="0.35">
      <c r="A3011" s="5" t="s">
        <v>20</v>
      </c>
      <c r="B3011">
        <v>350</v>
      </c>
    </row>
    <row r="3012" spans="1:8" x14ac:dyDescent="0.35">
      <c r="A3012" s="5" t="s">
        <v>21</v>
      </c>
      <c r="B3012">
        <v>175</v>
      </c>
    </row>
    <row r="3013" spans="1:8" x14ac:dyDescent="0.35">
      <c r="A3013" s="5" t="s">
        <v>20</v>
      </c>
      <c r="B3013">
        <v>350</v>
      </c>
    </row>
    <row r="3014" spans="1:8" x14ac:dyDescent="0.35">
      <c r="A3014" s="5" t="s">
        <v>21</v>
      </c>
      <c r="B3014">
        <v>175</v>
      </c>
    </row>
    <row r="3015" spans="1:8" x14ac:dyDescent="0.35">
      <c r="A3015" s="5" t="s">
        <v>20</v>
      </c>
      <c r="B3015">
        <v>350</v>
      </c>
    </row>
    <row r="3016" spans="1:8" x14ac:dyDescent="0.35">
      <c r="A3016" s="5" t="s">
        <v>21</v>
      </c>
      <c r="B3016">
        <v>175</v>
      </c>
    </row>
    <row r="3017" spans="1:8" x14ac:dyDescent="0.35">
      <c r="A3017" s="5" t="s">
        <v>9</v>
      </c>
      <c r="B3017">
        <v>18625</v>
      </c>
      <c r="C3017">
        <v>3075</v>
      </c>
      <c r="D3017">
        <v>1900</v>
      </c>
      <c r="E3017">
        <v>100</v>
      </c>
      <c r="F3017">
        <v>1825</v>
      </c>
      <c r="G3017">
        <v>4525</v>
      </c>
      <c r="H3017">
        <v>10575</v>
      </c>
    </row>
    <row r="3018" spans="1:8" x14ac:dyDescent="0.35">
      <c r="A3018" s="5" t="s">
        <v>20</v>
      </c>
      <c r="B3018">
        <v>350</v>
      </c>
    </row>
    <row r="3019" spans="1:8" x14ac:dyDescent="0.35">
      <c r="A3019" s="5" t="s">
        <v>21</v>
      </c>
      <c r="B3019">
        <v>175</v>
      </c>
    </row>
    <row r="3020" spans="1:8" x14ac:dyDescent="0.35">
      <c r="A3020" s="5" t="s">
        <v>20</v>
      </c>
      <c r="B3020">
        <v>350</v>
      </c>
    </row>
    <row r="3021" spans="1:8" x14ac:dyDescent="0.35">
      <c r="A3021" s="5" t="s">
        <v>21</v>
      </c>
      <c r="B3021">
        <v>175</v>
      </c>
    </row>
    <row r="3022" spans="1:8" x14ac:dyDescent="0.35">
      <c r="A3022" s="5" t="s">
        <v>20</v>
      </c>
      <c r="B3022">
        <v>350</v>
      </c>
    </row>
    <row r="3023" spans="1:8" x14ac:dyDescent="0.35">
      <c r="A3023" s="5" t="s">
        <v>21</v>
      </c>
      <c r="B3023">
        <v>175</v>
      </c>
    </row>
    <row r="3024" spans="1:8" x14ac:dyDescent="0.35">
      <c r="A3024" s="5" t="s">
        <v>20</v>
      </c>
      <c r="B3024">
        <v>350</v>
      </c>
    </row>
    <row r="3025" spans="1:8" x14ac:dyDescent="0.35">
      <c r="A3025" s="5" t="s">
        <v>21</v>
      </c>
      <c r="B3025">
        <v>175</v>
      </c>
    </row>
    <row r="3026" spans="1:8" x14ac:dyDescent="0.35">
      <c r="A3026" s="5" t="s">
        <v>20</v>
      </c>
      <c r="B3026">
        <v>350</v>
      </c>
    </row>
    <row r="3027" spans="1:8" x14ac:dyDescent="0.35">
      <c r="A3027" s="5" t="s">
        <v>21</v>
      </c>
      <c r="B3027">
        <v>175</v>
      </c>
    </row>
    <row r="3028" spans="1:8" x14ac:dyDescent="0.35">
      <c r="A3028" s="5" t="s">
        <v>9</v>
      </c>
      <c r="B3028">
        <v>18800</v>
      </c>
      <c r="C3028">
        <v>3075</v>
      </c>
      <c r="D3028">
        <v>1875</v>
      </c>
      <c r="E3028">
        <v>100</v>
      </c>
      <c r="F3028">
        <v>1900</v>
      </c>
      <c r="G3028">
        <v>4525</v>
      </c>
      <c r="H3028">
        <v>10750</v>
      </c>
    </row>
    <row r="3029" spans="1:8" x14ac:dyDescent="0.35">
      <c r="A3029" s="5" t="s">
        <v>9</v>
      </c>
      <c r="B3029">
        <v>18900</v>
      </c>
      <c r="C3029">
        <v>3100</v>
      </c>
      <c r="D3029">
        <v>1875</v>
      </c>
      <c r="E3029">
        <v>100</v>
      </c>
      <c r="F3029">
        <v>1900</v>
      </c>
      <c r="G3029">
        <v>4600</v>
      </c>
      <c r="H3029">
        <v>10750</v>
      </c>
    </row>
    <row r="3030" spans="1:8" x14ac:dyDescent="0.35">
      <c r="A3030" s="5" t="s">
        <v>9</v>
      </c>
      <c r="B3030">
        <v>18750</v>
      </c>
      <c r="C3030">
        <v>3000</v>
      </c>
      <c r="D3030">
        <v>1875</v>
      </c>
      <c r="E3030">
        <v>100</v>
      </c>
      <c r="F3030">
        <v>1825</v>
      </c>
      <c r="G3030">
        <v>4525</v>
      </c>
      <c r="H3030">
        <v>10775</v>
      </c>
    </row>
    <row r="3031" spans="1:8" x14ac:dyDescent="0.35">
      <c r="A3031" s="5" t="s">
        <v>9</v>
      </c>
      <c r="B3031">
        <v>18800</v>
      </c>
      <c r="C3031">
        <v>3050</v>
      </c>
      <c r="D3031">
        <v>1900</v>
      </c>
      <c r="E3031">
        <v>100</v>
      </c>
      <c r="F3031">
        <v>1825</v>
      </c>
      <c r="G3031">
        <v>4575</v>
      </c>
      <c r="H3031">
        <v>10725</v>
      </c>
    </row>
    <row r="3032" spans="1:8" x14ac:dyDescent="0.35">
      <c r="A3032" s="5" t="s">
        <v>9</v>
      </c>
      <c r="B3032">
        <v>18625</v>
      </c>
      <c r="C3032">
        <v>3025</v>
      </c>
      <c r="D3032">
        <v>1875</v>
      </c>
      <c r="E3032">
        <v>100</v>
      </c>
      <c r="F3032">
        <v>1825</v>
      </c>
      <c r="G3032">
        <v>4500</v>
      </c>
      <c r="H3032">
        <v>10650</v>
      </c>
    </row>
    <row r="3033" spans="1:8" x14ac:dyDescent="0.35">
      <c r="A3033" s="5" t="s">
        <v>9</v>
      </c>
      <c r="B3033">
        <v>18550</v>
      </c>
      <c r="C3033">
        <v>3025</v>
      </c>
      <c r="D3033">
        <v>1900</v>
      </c>
      <c r="E3033">
        <v>100</v>
      </c>
      <c r="F3033">
        <v>1825</v>
      </c>
      <c r="G3033">
        <v>4475</v>
      </c>
      <c r="H3033">
        <v>10600</v>
      </c>
    </row>
    <row r="3034" spans="1:8" x14ac:dyDescent="0.35">
      <c r="A3034" s="5" t="s">
        <v>9</v>
      </c>
      <c r="B3034">
        <v>18800</v>
      </c>
      <c r="C3034">
        <v>3025</v>
      </c>
      <c r="D3034">
        <v>1900</v>
      </c>
      <c r="E3034">
        <v>100</v>
      </c>
      <c r="F3034">
        <v>1825</v>
      </c>
      <c r="G3034">
        <v>4575</v>
      </c>
      <c r="H3034">
        <v>10750</v>
      </c>
    </row>
    <row r="3035" spans="1:8" x14ac:dyDescent="0.35">
      <c r="A3035" s="5" t="s">
        <v>9</v>
      </c>
      <c r="B3035">
        <v>18825</v>
      </c>
      <c r="C3035">
        <v>3050</v>
      </c>
      <c r="D3035">
        <v>1900</v>
      </c>
      <c r="E3035">
        <v>100</v>
      </c>
      <c r="F3035">
        <v>1825</v>
      </c>
      <c r="G3035">
        <v>4575</v>
      </c>
      <c r="H3035">
        <v>10750</v>
      </c>
    </row>
    <row r="3036" spans="1:8" x14ac:dyDescent="0.35">
      <c r="A3036" s="5" t="s">
        <v>9</v>
      </c>
      <c r="B3036">
        <v>18850</v>
      </c>
      <c r="C3036">
        <v>3025</v>
      </c>
      <c r="D3036">
        <v>1875</v>
      </c>
      <c r="E3036">
        <v>100</v>
      </c>
      <c r="F3036">
        <v>1900</v>
      </c>
      <c r="G3036">
        <v>4525</v>
      </c>
      <c r="H3036">
        <v>10850</v>
      </c>
    </row>
    <row r="3037" spans="1:8" x14ac:dyDescent="0.35">
      <c r="A3037" s="5" t="s">
        <v>9</v>
      </c>
      <c r="B3037">
        <v>18725</v>
      </c>
      <c r="C3037">
        <v>3050</v>
      </c>
      <c r="D3037">
        <v>1875</v>
      </c>
      <c r="E3037">
        <v>100</v>
      </c>
      <c r="F3037">
        <v>1825</v>
      </c>
      <c r="G3037">
        <v>4550</v>
      </c>
      <c r="H3037">
        <v>10675</v>
      </c>
    </row>
    <row r="3038" spans="1:8" x14ac:dyDescent="0.35">
      <c r="A3038" s="5" t="s">
        <v>9</v>
      </c>
      <c r="B3038">
        <v>18850</v>
      </c>
      <c r="C3038">
        <v>3000</v>
      </c>
      <c r="D3038">
        <v>1875</v>
      </c>
      <c r="E3038">
        <v>100</v>
      </c>
      <c r="F3038">
        <v>1825</v>
      </c>
      <c r="G3038">
        <v>4550</v>
      </c>
      <c r="H3038">
        <v>10850</v>
      </c>
    </row>
    <row r="3039" spans="1:8" x14ac:dyDescent="0.35">
      <c r="A3039" s="5" t="s">
        <v>9</v>
      </c>
      <c r="B3039">
        <v>18775</v>
      </c>
      <c r="C3039">
        <v>3050</v>
      </c>
      <c r="D3039">
        <v>1900</v>
      </c>
      <c r="E3039">
        <v>100</v>
      </c>
      <c r="F3039">
        <v>1825</v>
      </c>
      <c r="G3039">
        <v>4525</v>
      </c>
      <c r="H3039">
        <v>10750</v>
      </c>
    </row>
    <row r="3040" spans="1:8" x14ac:dyDescent="0.35">
      <c r="A3040" s="5" t="s">
        <v>9</v>
      </c>
      <c r="B3040">
        <v>18675</v>
      </c>
      <c r="C3040">
        <v>3025</v>
      </c>
      <c r="D3040">
        <v>1875</v>
      </c>
      <c r="E3040">
        <v>100</v>
      </c>
      <c r="F3040">
        <v>1825</v>
      </c>
      <c r="G3040">
        <v>4550</v>
      </c>
      <c r="H3040">
        <v>10650</v>
      </c>
    </row>
    <row r="3041" spans="1:8" x14ac:dyDescent="0.35">
      <c r="A3041" s="5" t="s">
        <v>9</v>
      </c>
      <c r="B3041">
        <v>18725</v>
      </c>
      <c r="C3041">
        <v>3075</v>
      </c>
      <c r="D3041">
        <v>1875</v>
      </c>
      <c r="E3041">
        <v>100</v>
      </c>
      <c r="F3041">
        <v>1900</v>
      </c>
      <c r="G3041">
        <v>4550</v>
      </c>
      <c r="H3041">
        <v>10650</v>
      </c>
    </row>
    <row r="3042" spans="1:8" x14ac:dyDescent="0.35">
      <c r="A3042" s="5" t="s">
        <v>9</v>
      </c>
      <c r="B3042">
        <v>18825</v>
      </c>
      <c r="C3042">
        <v>3000</v>
      </c>
      <c r="D3042">
        <v>1875</v>
      </c>
      <c r="E3042">
        <v>100</v>
      </c>
      <c r="F3042">
        <v>1825</v>
      </c>
      <c r="G3042">
        <v>4525</v>
      </c>
      <c r="H3042">
        <v>10850</v>
      </c>
    </row>
    <row r="3043" spans="1:8" x14ac:dyDescent="0.35">
      <c r="A3043" s="5" t="s">
        <v>9</v>
      </c>
      <c r="B3043">
        <v>18650</v>
      </c>
      <c r="C3043">
        <v>3050</v>
      </c>
      <c r="D3043">
        <v>1875</v>
      </c>
      <c r="E3043">
        <v>100</v>
      </c>
      <c r="F3043">
        <v>1825</v>
      </c>
      <c r="G3043">
        <v>4550</v>
      </c>
      <c r="H3043">
        <v>10600</v>
      </c>
    </row>
    <row r="3044" spans="1:8" x14ac:dyDescent="0.35">
      <c r="A3044" s="5" t="s">
        <v>9</v>
      </c>
      <c r="B3044">
        <v>18800</v>
      </c>
      <c r="C3044">
        <v>3025</v>
      </c>
      <c r="D3044">
        <v>1900</v>
      </c>
      <c r="E3044">
        <v>100</v>
      </c>
      <c r="F3044">
        <v>1825</v>
      </c>
      <c r="G3044">
        <v>4550</v>
      </c>
      <c r="H3044">
        <v>10775</v>
      </c>
    </row>
    <row r="3045" spans="1:8" x14ac:dyDescent="0.35">
      <c r="A3045" s="5" t="s">
        <v>9</v>
      </c>
      <c r="B3045">
        <v>18650</v>
      </c>
      <c r="C3045">
        <v>3025</v>
      </c>
      <c r="D3045">
        <v>1875</v>
      </c>
      <c r="E3045">
        <v>100</v>
      </c>
      <c r="F3045">
        <v>1825</v>
      </c>
      <c r="G3045">
        <v>4525</v>
      </c>
      <c r="H3045">
        <v>10650</v>
      </c>
    </row>
    <row r="3046" spans="1:8" x14ac:dyDescent="0.35">
      <c r="A3046" s="5" t="s">
        <v>13</v>
      </c>
      <c r="B3046">
        <v>134725</v>
      </c>
      <c r="C3046">
        <v>3975</v>
      </c>
      <c r="D3046">
        <v>3200</v>
      </c>
      <c r="E3046">
        <v>106275</v>
      </c>
      <c r="F3046">
        <v>4875</v>
      </c>
      <c r="G3046">
        <v>7550</v>
      </c>
      <c r="H3046">
        <v>122750</v>
      </c>
    </row>
    <row r="3047" spans="1:8" x14ac:dyDescent="0.35">
      <c r="A3047" s="5" t="s">
        <v>12</v>
      </c>
      <c r="B3047">
        <v>24800</v>
      </c>
      <c r="C3047">
        <v>4875</v>
      </c>
      <c r="D3047">
        <v>4900</v>
      </c>
      <c r="E3047">
        <v>1850</v>
      </c>
      <c r="F3047">
        <v>1175</v>
      </c>
      <c r="G3047">
        <v>3825</v>
      </c>
      <c r="H3047">
        <v>15650</v>
      </c>
    </row>
    <row r="3048" spans="1:8" x14ac:dyDescent="0.35">
      <c r="A3048" s="5" t="s">
        <v>25</v>
      </c>
      <c r="B3048">
        <v>21050</v>
      </c>
      <c r="C3048">
        <v>3875</v>
      </c>
      <c r="D3048">
        <v>2800</v>
      </c>
      <c r="E3048">
        <v>250</v>
      </c>
      <c r="F3048">
        <v>1775</v>
      </c>
      <c r="G3048">
        <v>4575</v>
      </c>
      <c r="H3048">
        <v>12150</v>
      </c>
    </row>
    <row r="3049" spans="1:8" x14ac:dyDescent="0.35">
      <c r="A3049" s="5" t="s">
        <v>26</v>
      </c>
      <c r="B3049">
        <v>20875</v>
      </c>
      <c r="C3049">
        <v>3275</v>
      </c>
      <c r="D3049">
        <v>1875</v>
      </c>
      <c r="E3049">
        <v>100</v>
      </c>
      <c r="F3049">
        <v>2525</v>
      </c>
      <c r="G3049">
        <v>5400</v>
      </c>
      <c r="H3049">
        <v>11750</v>
      </c>
    </row>
    <row r="3050" spans="1:8" x14ac:dyDescent="0.35">
      <c r="A3050" s="5" t="s">
        <v>16</v>
      </c>
      <c r="B3050">
        <v>20975</v>
      </c>
      <c r="C3050">
        <v>3100</v>
      </c>
      <c r="D3050">
        <v>1900</v>
      </c>
      <c r="E3050">
        <v>1725</v>
      </c>
      <c r="F3050">
        <v>1925</v>
      </c>
      <c r="G3050">
        <v>4550</v>
      </c>
      <c r="H3050">
        <v>12875</v>
      </c>
    </row>
    <row r="3051" spans="1:8" x14ac:dyDescent="0.35">
      <c r="A3051" s="5" t="s">
        <v>85</v>
      </c>
      <c r="B3051">
        <v>624350</v>
      </c>
      <c r="C3051">
        <v>3850</v>
      </c>
      <c r="D3051">
        <v>3025</v>
      </c>
      <c r="E3051">
        <v>604300</v>
      </c>
      <c r="F3051">
        <v>1175</v>
      </c>
      <c r="G3051">
        <v>3700</v>
      </c>
      <c r="H3051">
        <v>616350</v>
      </c>
    </row>
    <row r="3052" spans="1:8" x14ac:dyDescent="0.35">
      <c r="A3052" s="5" t="s">
        <v>86</v>
      </c>
      <c r="B3052">
        <v>286875</v>
      </c>
      <c r="C3052">
        <v>3125</v>
      </c>
      <c r="D3052">
        <v>1950</v>
      </c>
      <c r="E3052">
        <v>269175</v>
      </c>
      <c r="F3052">
        <v>1150</v>
      </c>
      <c r="G3052">
        <v>3750</v>
      </c>
      <c r="H3052">
        <v>279550</v>
      </c>
    </row>
    <row r="3053" spans="1:8" x14ac:dyDescent="0.35">
      <c r="A3053" s="5" t="s">
        <v>29</v>
      </c>
      <c r="B3053">
        <v>73100</v>
      </c>
      <c r="C3053">
        <v>3100</v>
      </c>
      <c r="D3053">
        <v>2200</v>
      </c>
      <c r="E3053">
        <v>44950</v>
      </c>
      <c r="F3053">
        <v>6875</v>
      </c>
      <c r="G3053">
        <v>7575</v>
      </c>
      <c r="H3053">
        <v>61975</v>
      </c>
    </row>
    <row r="3054" spans="1:8" x14ac:dyDescent="0.35">
      <c r="A3054" s="5" t="s">
        <v>28</v>
      </c>
      <c r="B3054">
        <v>83350</v>
      </c>
      <c r="C3054">
        <v>3225</v>
      </c>
      <c r="D3054">
        <v>3000</v>
      </c>
      <c r="E3054">
        <v>2175</v>
      </c>
      <c r="F3054">
        <v>37050</v>
      </c>
      <c r="G3054">
        <v>30525</v>
      </c>
      <c r="H3054">
        <v>49150</v>
      </c>
    </row>
    <row r="3055" spans="1:8" x14ac:dyDescent="0.35">
      <c r="A3055" s="5" t="s">
        <v>67</v>
      </c>
      <c r="B3055">
        <v>19350</v>
      </c>
      <c r="C3055">
        <v>3075</v>
      </c>
      <c r="D3055">
        <v>1925</v>
      </c>
      <c r="E3055">
        <v>100</v>
      </c>
      <c r="F3055">
        <v>1925</v>
      </c>
      <c r="G3055">
        <v>4575</v>
      </c>
      <c r="H3055">
        <v>11250</v>
      </c>
    </row>
    <row r="3056" spans="1:8" x14ac:dyDescent="0.35">
      <c r="A3056" s="5" t="s">
        <v>75</v>
      </c>
    </row>
    <row r="3057" spans="1:8" x14ac:dyDescent="0.35">
      <c r="A3057" s="5" t="s">
        <v>76</v>
      </c>
    </row>
    <row r="3058" spans="1:8" x14ac:dyDescent="0.35">
      <c r="A3058" s="5" t="s">
        <v>77</v>
      </c>
    </row>
    <row r="3059" spans="1:8" x14ac:dyDescent="0.35">
      <c r="A3059" s="5" t="s">
        <v>78</v>
      </c>
    </row>
    <row r="3060" spans="1:8" x14ac:dyDescent="0.35">
      <c r="A3060" s="5" t="s">
        <v>79</v>
      </c>
    </row>
    <row r="3061" spans="1:8" x14ac:dyDescent="0.35">
      <c r="A3061" s="5" t="s">
        <v>126</v>
      </c>
    </row>
    <row r="3062" spans="1:8" x14ac:dyDescent="0.35">
      <c r="A3062" s="5" t="s">
        <v>88</v>
      </c>
    </row>
    <row r="3063" spans="1:8" x14ac:dyDescent="0.35">
      <c r="A3063" s="5" t="s">
        <v>72</v>
      </c>
    </row>
    <row r="3064" spans="1:8" x14ac:dyDescent="0.35">
      <c r="A3064" s="5" t="s">
        <v>73</v>
      </c>
    </row>
    <row r="3065" spans="1:8" x14ac:dyDescent="0.35">
      <c r="A3065" s="5" t="s">
        <v>74</v>
      </c>
    </row>
    <row r="3066" spans="1:8" x14ac:dyDescent="0.35">
      <c r="A3066" s="5" t="s">
        <v>4</v>
      </c>
      <c r="B3066" t="s">
        <v>80</v>
      </c>
      <c r="C3066" t="s">
        <v>81</v>
      </c>
      <c r="D3066" t="s">
        <v>5</v>
      </c>
      <c r="E3066" t="s">
        <v>6</v>
      </c>
      <c r="F3066" t="s">
        <v>7</v>
      </c>
      <c r="G3066" t="s">
        <v>82</v>
      </c>
      <c r="H3066" t="s">
        <v>83</v>
      </c>
    </row>
    <row r="3067" spans="1:8" x14ac:dyDescent="0.35">
      <c r="A3067" s="5" t="s">
        <v>19</v>
      </c>
      <c r="B3067">
        <v>6450</v>
      </c>
    </row>
    <row r="3068" spans="1:8" x14ac:dyDescent="0.35">
      <c r="A3068" s="5" t="s">
        <v>87</v>
      </c>
      <c r="B3068">
        <v>150</v>
      </c>
    </row>
    <row r="3069" spans="1:8" x14ac:dyDescent="0.35">
      <c r="A3069" s="5" t="s">
        <v>8</v>
      </c>
      <c r="B3069">
        <v>29000</v>
      </c>
      <c r="C3069">
        <v>4025</v>
      </c>
      <c r="D3069">
        <v>1900</v>
      </c>
      <c r="E3069">
        <v>50</v>
      </c>
      <c r="F3069">
        <v>5875</v>
      </c>
      <c r="G3069">
        <v>9725</v>
      </c>
      <c r="H3069">
        <v>14800</v>
      </c>
    </row>
    <row r="3070" spans="1:8" x14ac:dyDescent="0.35">
      <c r="A3070" s="5" t="s">
        <v>90</v>
      </c>
    </row>
    <row r="3071" spans="1:8" x14ac:dyDescent="0.35">
      <c r="A3071" s="5" t="s">
        <v>84</v>
      </c>
      <c r="B3071">
        <v>24400</v>
      </c>
      <c r="C3071">
        <v>5350</v>
      </c>
      <c r="D3071">
        <v>5000</v>
      </c>
      <c r="E3071">
        <v>125</v>
      </c>
      <c r="F3071">
        <v>1175</v>
      </c>
      <c r="G3071">
        <v>3850</v>
      </c>
      <c r="H3071">
        <v>14750</v>
      </c>
    </row>
    <row r="3072" spans="1:8" x14ac:dyDescent="0.35">
      <c r="A3072" s="5" t="s">
        <v>10</v>
      </c>
      <c r="B3072">
        <v>574875</v>
      </c>
      <c r="C3072">
        <v>123550</v>
      </c>
      <c r="D3072">
        <v>82050</v>
      </c>
      <c r="E3072">
        <v>331450</v>
      </c>
      <c r="F3072">
        <v>1300</v>
      </c>
      <c r="G3072">
        <v>4175</v>
      </c>
      <c r="H3072">
        <v>525525</v>
      </c>
    </row>
    <row r="3073" spans="1:8" x14ac:dyDescent="0.35">
      <c r="A3073" s="5" t="s">
        <v>27</v>
      </c>
      <c r="B3073">
        <v>31051650</v>
      </c>
    </row>
    <row r="3074" spans="1:8" x14ac:dyDescent="0.35">
      <c r="A3074" s="5" t="s">
        <v>11</v>
      </c>
      <c r="B3074">
        <v>2055750</v>
      </c>
      <c r="C3074">
        <v>3275</v>
      </c>
      <c r="D3074">
        <v>2100</v>
      </c>
      <c r="E3074">
        <v>2022350</v>
      </c>
      <c r="F3074">
        <v>8450</v>
      </c>
      <c r="G3074">
        <v>11625</v>
      </c>
      <c r="H3074">
        <v>2040400</v>
      </c>
    </row>
    <row r="3075" spans="1:8" x14ac:dyDescent="0.35">
      <c r="A3075" s="5" t="s">
        <v>22</v>
      </c>
      <c r="B3075">
        <v>25</v>
      </c>
    </row>
    <row r="3076" spans="1:8" x14ac:dyDescent="0.35">
      <c r="A3076" s="5" t="s">
        <v>23</v>
      </c>
      <c r="B3076">
        <v>75</v>
      </c>
    </row>
    <row r="3077" spans="1:8" x14ac:dyDescent="0.35">
      <c r="A3077" s="5" t="s">
        <v>23</v>
      </c>
      <c r="B3077">
        <v>275</v>
      </c>
    </row>
    <row r="3078" spans="1:8" x14ac:dyDescent="0.35">
      <c r="A3078" s="5" t="s">
        <v>23</v>
      </c>
      <c r="B3078">
        <v>50</v>
      </c>
    </row>
    <row r="3079" spans="1:8" x14ac:dyDescent="0.35">
      <c r="A3079" s="5" t="s">
        <v>23</v>
      </c>
      <c r="B3079">
        <v>50</v>
      </c>
    </row>
    <row r="3080" spans="1:8" x14ac:dyDescent="0.35">
      <c r="A3080" s="5" t="s">
        <v>23</v>
      </c>
      <c r="B3080">
        <v>50</v>
      </c>
    </row>
    <row r="3081" spans="1:8" x14ac:dyDescent="0.35">
      <c r="A3081" s="5" t="s">
        <v>23</v>
      </c>
      <c r="B3081">
        <v>50</v>
      </c>
    </row>
    <row r="3082" spans="1:8" x14ac:dyDescent="0.35">
      <c r="A3082" s="5" t="s">
        <v>23</v>
      </c>
      <c r="B3082">
        <v>50</v>
      </c>
    </row>
    <row r="3083" spans="1:8" x14ac:dyDescent="0.35">
      <c r="A3083" s="5" t="s">
        <v>23</v>
      </c>
      <c r="B3083">
        <v>50</v>
      </c>
    </row>
    <row r="3084" spans="1:8" x14ac:dyDescent="0.35">
      <c r="A3084" s="5" t="s">
        <v>23</v>
      </c>
      <c r="B3084">
        <v>50</v>
      </c>
    </row>
    <row r="3085" spans="1:8" x14ac:dyDescent="0.35">
      <c r="A3085" s="5" t="s">
        <v>24</v>
      </c>
      <c r="B3085">
        <v>50</v>
      </c>
    </row>
    <row r="3086" spans="1:8" x14ac:dyDescent="0.35">
      <c r="A3086" s="5" t="s">
        <v>14</v>
      </c>
      <c r="B3086">
        <v>144300</v>
      </c>
      <c r="C3086">
        <v>21350</v>
      </c>
      <c r="D3086">
        <v>11250</v>
      </c>
      <c r="E3086">
        <v>97375</v>
      </c>
      <c r="F3086">
        <v>2000</v>
      </c>
      <c r="G3086">
        <v>4825</v>
      </c>
      <c r="H3086">
        <v>117675</v>
      </c>
    </row>
    <row r="3087" spans="1:8" x14ac:dyDescent="0.35">
      <c r="A3087" s="5" t="s">
        <v>15</v>
      </c>
      <c r="B3087">
        <v>21250</v>
      </c>
      <c r="C3087">
        <v>4725</v>
      </c>
      <c r="D3087">
        <v>4175</v>
      </c>
      <c r="E3087">
        <v>150</v>
      </c>
      <c r="F3087">
        <v>1200</v>
      </c>
      <c r="G3087">
        <v>3725</v>
      </c>
      <c r="H3087">
        <v>12350</v>
      </c>
    </row>
    <row r="3088" spans="1:8" x14ac:dyDescent="0.35">
      <c r="A3088" s="5" t="s">
        <v>12</v>
      </c>
      <c r="B3088">
        <v>25250</v>
      </c>
      <c r="C3088">
        <v>4875</v>
      </c>
      <c r="D3088">
        <v>4975</v>
      </c>
      <c r="E3088">
        <v>1850</v>
      </c>
      <c r="F3088">
        <v>1175</v>
      </c>
      <c r="G3088">
        <v>3775</v>
      </c>
      <c r="H3088">
        <v>16150</v>
      </c>
    </row>
    <row r="3089" spans="1:8" x14ac:dyDescent="0.35">
      <c r="A3089" s="5" t="s">
        <v>9</v>
      </c>
      <c r="B3089">
        <v>18725</v>
      </c>
      <c r="C3089">
        <v>3050</v>
      </c>
      <c r="D3089">
        <v>1900</v>
      </c>
      <c r="E3089">
        <v>100</v>
      </c>
      <c r="F3089">
        <v>1825</v>
      </c>
      <c r="G3089">
        <v>4625</v>
      </c>
      <c r="H3089">
        <v>10600</v>
      </c>
    </row>
    <row r="3090" spans="1:8" x14ac:dyDescent="0.35">
      <c r="A3090" s="5" t="s">
        <v>20</v>
      </c>
      <c r="B3090">
        <v>350</v>
      </c>
    </row>
    <row r="3091" spans="1:8" x14ac:dyDescent="0.35">
      <c r="A3091" s="5" t="s">
        <v>21</v>
      </c>
      <c r="B3091">
        <v>175</v>
      </c>
    </row>
    <row r="3092" spans="1:8" x14ac:dyDescent="0.35">
      <c r="A3092" s="5" t="s">
        <v>20</v>
      </c>
      <c r="B3092">
        <v>350</v>
      </c>
    </row>
    <row r="3093" spans="1:8" x14ac:dyDescent="0.35">
      <c r="A3093" s="5" t="s">
        <v>21</v>
      </c>
      <c r="B3093">
        <v>175</v>
      </c>
    </row>
    <row r="3094" spans="1:8" x14ac:dyDescent="0.35">
      <c r="A3094" s="5" t="s">
        <v>20</v>
      </c>
      <c r="B3094">
        <v>350</v>
      </c>
    </row>
    <row r="3095" spans="1:8" x14ac:dyDescent="0.35">
      <c r="A3095" s="5" t="s">
        <v>21</v>
      </c>
      <c r="B3095">
        <v>175</v>
      </c>
    </row>
    <row r="3096" spans="1:8" x14ac:dyDescent="0.35">
      <c r="A3096" s="5" t="s">
        <v>20</v>
      </c>
      <c r="B3096">
        <v>350</v>
      </c>
    </row>
    <row r="3097" spans="1:8" x14ac:dyDescent="0.35">
      <c r="A3097" s="5" t="s">
        <v>21</v>
      </c>
      <c r="B3097">
        <v>175</v>
      </c>
    </row>
    <row r="3098" spans="1:8" x14ac:dyDescent="0.35">
      <c r="A3098" s="5" t="s">
        <v>20</v>
      </c>
      <c r="B3098">
        <v>350</v>
      </c>
    </row>
    <row r="3099" spans="1:8" x14ac:dyDescent="0.35">
      <c r="A3099" s="5" t="s">
        <v>21</v>
      </c>
      <c r="B3099">
        <v>175</v>
      </c>
    </row>
    <row r="3100" spans="1:8" x14ac:dyDescent="0.35">
      <c r="A3100" s="5" t="s">
        <v>20</v>
      </c>
      <c r="B3100">
        <v>350</v>
      </c>
    </row>
    <row r="3101" spans="1:8" x14ac:dyDescent="0.35">
      <c r="A3101" s="5" t="s">
        <v>21</v>
      </c>
      <c r="B3101">
        <v>175</v>
      </c>
    </row>
    <row r="3102" spans="1:8" x14ac:dyDescent="0.35">
      <c r="A3102" s="5" t="s">
        <v>9</v>
      </c>
      <c r="B3102">
        <v>18900</v>
      </c>
      <c r="C3102">
        <v>3075</v>
      </c>
      <c r="D3102">
        <v>1875</v>
      </c>
      <c r="E3102">
        <v>100</v>
      </c>
      <c r="F3102">
        <v>1825</v>
      </c>
      <c r="G3102">
        <v>4625</v>
      </c>
      <c r="H3102">
        <v>10750</v>
      </c>
    </row>
    <row r="3103" spans="1:8" x14ac:dyDescent="0.35">
      <c r="A3103" s="5" t="s">
        <v>20</v>
      </c>
      <c r="B3103">
        <v>350</v>
      </c>
    </row>
    <row r="3104" spans="1:8" x14ac:dyDescent="0.35">
      <c r="A3104" s="5" t="s">
        <v>21</v>
      </c>
      <c r="B3104">
        <v>175</v>
      </c>
    </row>
    <row r="3105" spans="1:8" x14ac:dyDescent="0.35">
      <c r="A3105" s="5" t="s">
        <v>20</v>
      </c>
      <c r="B3105">
        <v>350</v>
      </c>
    </row>
    <row r="3106" spans="1:8" x14ac:dyDescent="0.35">
      <c r="A3106" s="5" t="s">
        <v>21</v>
      </c>
      <c r="B3106">
        <v>175</v>
      </c>
    </row>
    <row r="3107" spans="1:8" x14ac:dyDescent="0.35">
      <c r="A3107" s="5" t="s">
        <v>20</v>
      </c>
      <c r="B3107">
        <v>350</v>
      </c>
    </row>
    <row r="3108" spans="1:8" x14ac:dyDescent="0.35">
      <c r="A3108" s="5" t="s">
        <v>21</v>
      </c>
      <c r="B3108">
        <v>175</v>
      </c>
    </row>
    <row r="3109" spans="1:8" x14ac:dyDescent="0.35">
      <c r="A3109" s="5" t="s">
        <v>20</v>
      </c>
      <c r="B3109">
        <v>350</v>
      </c>
    </row>
    <row r="3110" spans="1:8" x14ac:dyDescent="0.35">
      <c r="A3110" s="5" t="s">
        <v>21</v>
      </c>
      <c r="B3110">
        <v>175</v>
      </c>
    </row>
    <row r="3111" spans="1:8" x14ac:dyDescent="0.35">
      <c r="A3111" s="5" t="s">
        <v>20</v>
      </c>
      <c r="B3111">
        <v>350</v>
      </c>
    </row>
    <row r="3112" spans="1:8" x14ac:dyDescent="0.35">
      <c r="A3112" s="5" t="s">
        <v>21</v>
      </c>
      <c r="B3112">
        <v>175</v>
      </c>
    </row>
    <row r="3113" spans="1:8" x14ac:dyDescent="0.35">
      <c r="A3113" s="5" t="s">
        <v>9</v>
      </c>
      <c r="B3113">
        <v>18775</v>
      </c>
      <c r="C3113">
        <v>3050</v>
      </c>
      <c r="D3113">
        <v>1875</v>
      </c>
      <c r="E3113">
        <v>100</v>
      </c>
      <c r="F3113">
        <v>1825</v>
      </c>
      <c r="G3113">
        <v>4525</v>
      </c>
      <c r="H3113">
        <v>10750</v>
      </c>
    </row>
    <row r="3114" spans="1:8" x14ac:dyDescent="0.35">
      <c r="A3114" s="5" t="s">
        <v>9</v>
      </c>
      <c r="B3114">
        <v>18650</v>
      </c>
      <c r="C3114">
        <v>3050</v>
      </c>
      <c r="D3114">
        <v>1875</v>
      </c>
      <c r="E3114">
        <v>100</v>
      </c>
      <c r="F3114">
        <v>1825</v>
      </c>
      <c r="G3114">
        <v>4500</v>
      </c>
      <c r="H3114">
        <v>10650</v>
      </c>
    </row>
    <row r="3115" spans="1:8" x14ac:dyDescent="0.35">
      <c r="A3115" s="5" t="s">
        <v>9</v>
      </c>
      <c r="B3115">
        <v>18750</v>
      </c>
      <c r="C3115">
        <v>3000</v>
      </c>
      <c r="D3115">
        <v>1875</v>
      </c>
      <c r="E3115">
        <v>100</v>
      </c>
      <c r="F3115">
        <v>1825</v>
      </c>
      <c r="G3115">
        <v>4550</v>
      </c>
      <c r="H3115">
        <v>10750</v>
      </c>
    </row>
    <row r="3116" spans="1:8" x14ac:dyDescent="0.35">
      <c r="A3116" s="5" t="s">
        <v>9</v>
      </c>
      <c r="B3116">
        <v>18725</v>
      </c>
      <c r="C3116">
        <v>3075</v>
      </c>
      <c r="D3116">
        <v>1875</v>
      </c>
      <c r="E3116">
        <v>100</v>
      </c>
      <c r="F3116">
        <v>1825</v>
      </c>
      <c r="G3116">
        <v>4550</v>
      </c>
      <c r="H3116">
        <v>10650</v>
      </c>
    </row>
    <row r="3117" spans="1:8" x14ac:dyDescent="0.35">
      <c r="A3117" s="5" t="s">
        <v>9</v>
      </c>
      <c r="B3117">
        <v>18800</v>
      </c>
      <c r="C3117">
        <v>3050</v>
      </c>
      <c r="D3117">
        <v>1875</v>
      </c>
      <c r="E3117">
        <v>100</v>
      </c>
      <c r="F3117">
        <v>1900</v>
      </c>
      <c r="G3117">
        <v>4550</v>
      </c>
      <c r="H3117">
        <v>10750</v>
      </c>
    </row>
    <row r="3118" spans="1:8" x14ac:dyDescent="0.35">
      <c r="A3118" s="5" t="s">
        <v>9</v>
      </c>
      <c r="B3118">
        <v>18850</v>
      </c>
      <c r="C3118">
        <v>3025</v>
      </c>
      <c r="D3118">
        <v>1875</v>
      </c>
      <c r="E3118">
        <v>100</v>
      </c>
      <c r="F3118">
        <v>1900</v>
      </c>
      <c r="G3118">
        <v>4600</v>
      </c>
      <c r="H3118">
        <v>10775</v>
      </c>
    </row>
    <row r="3119" spans="1:8" x14ac:dyDescent="0.35">
      <c r="A3119" s="5" t="s">
        <v>9</v>
      </c>
      <c r="B3119">
        <v>18900</v>
      </c>
      <c r="C3119">
        <v>3000</v>
      </c>
      <c r="D3119">
        <v>1900</v>
      </c>
      <c r="E3119">
        <v>100</v>
      </c>
      <c r="F3119">
        <v>1825</v>
      </c>
      <c r="G3119">
        <v>4575</v>
      </c>
      <c r="H3119">
        <v>10875</v>
      </c>
    </row>
    <row r="3120" spans="1:8" x14ac:dyDescent="0.35">
      <c r="A3120" s="5" t="s">
        <v>9</v>
      </c>
      <c r="B3120">
        <v>18725</v>
      </c>
      <c r="C3120">
        <v>3075</v>
      </c>
      <c r="D3120">
        <v>1875</v>
      </c>
      <c r="E3120">
        <v>100</v>
      </c>
      <c r="F3120">
        <v>1825</v>
      </c>
      <c r="G3120">
        <v>4550</v>
      </c>
      <c r="H3120">
        <v>10650</v>
      </c>
    </row>
    <row r="3121" spans="1:8" x14ac:dyDescent="0.35">
      <c r="A3121" s="5" t="s">
        <v>9</v>
      </c>
      <c r="B3121">
        <v>18800</v>
      </c>
      <c r="C3121">
        <v>3075</v>
      </c>
      <c r="D3121">
        <v>1875</v>
      </c>
      <c r="E3121">
        <v>100</v>
      </c>
      <c r="F3121">
        <v>1825</v>
      </c>
      <c r="G3121">
        <v>4525</v>
      </c>
      <c r="H3121">
        <v>10750</v>
      </c>
    </row>
    <row r="3122" spans="1:8" x14ac:dyDescent="0.35">
      <c r="A3122" s="5" t="s">
        <v>9</v>
      </c>
      <c r="B3122">
        <v>18825</v>
      </c>
      <c r="C3122">
        <v>3075</v>
      </c>
      <c r="D3122">
        <v>1875</v>
      </c>
      <c r="E3122">
        <v>100</v>
      </c>
      <c r="F3122">
        <v>1900</v>
      </c>
      <c r="G3122">
        <v>4550</v>
      </c>
      <c r="H3122">
        <v>10750</v>
      </c>
    </row>
    <row r="3123" spans="1:8" x14ac:dyDescent="0.35">
      <c r="A3123" s="5" t="s">
        <v>9</v>
      </c>
      <c r="B3123">
        <v>18700</v>
      </c>
      <c r="C3123">
        <v>3050</v>
      </c>
      <c r="D3123">
        <v>1875</v>
      </c>
      <c r="E3123">
        <v>100</v>
      </c>
      <c r="F3123">
        <v>1825</v>
      </c>
      <c r="G3123">
        <v>4550</v>
      </c>
      <c r="H3123">
        <v>10650</v>
      </c>
    </row>
    <row r="3124" spans="1:8" x14ac:dyDescent="0.35">
      <c r="A3124" s="5" t="s">
        <v>9</v>
      </c>
      <c r="B3124">
        <v>18750</v>
      </c>
      <c r="C3124">
        <v>3100</v>
      </c>
      <c r="D3124">
        <v>1875</v>
      </c>
      <c r="E3124">
        <v>100</v>
      </c>
      <c r="F3124">
        <v>1825</v>
      </c>
      <c r="G3124">
        <v>4550</v>
      </c>
      <c r="H3124">
        <v>10650</v>
      </c>
    </row>
    <row r="3125" spans="1:8" x14ac:dyDescent="0.35">
      <c r="A3125" s="5" t="s">
        <v>9</v>
      </c>
      <c r="B3125">
        <v>18675</v>
      </c>
      <c r="C3125">
        <v>3000</v>
      </c>
      <c r="D3125">
        <v>1875</v>
      </c>
      <c r="E3125">
        <v>100</v>
      </c>
      <c r="F3125">
        <v>1825</v>
      </c>
      <c r="G3125">
        <v>4575</v>
      </c>
      <c r="H3125">
        <v>10650</v>
      </c>
    </row>
    <row r="3126" spans="1:8" x14ac:dyDescent="0.35">
      <c r="A3126" s="5" t="s">
        <v>9</v>
      </c>
      <c r="B3126">
        <v>18700</v>
      </c>
      <c r="C3126">
        <v>3050</v>
      </c>
      <c r="D3126">
        <v>1875</v>
      </c>
      <c r="E3126">
        <v>100</v>
      </c>
      <c r="F3126">
        <v>1825</v>
      </c>
      <c r="G3126">
        <v>4550</v>
      </c>
      <c r="H3126">
        <v>10650</v>
      </c>
    </row>
    <row r="3127" spans="1:8" x14ac:dyDescent="0.35">
      <c r="A3127" s="5" t="s">
        <v>9</v>
      </c>
      <c r="B3127">
        <v>18725</v>
      </c>
      <c r="C3127">
        <v>3000</v>
      </c>
      <c r="D3127">
        <v>1875</v>
      </c>
      <c r="E3127">
        <v>100</v>
      </c>
      <c r="F3127">
        <v>1825</v>
      </c>
      <c r="G3127">
        <v>4625</v>
      </c>
      <c r="H3127">
        <v>10650</v>
      </c>
    </row>
    <row r="3128" spans="1:8" x14ac:dyDescent="0.35">
      <c r="A3128" s="5" t="s">
        <v>9</v>
      </c>
      <c r="B3128">
        <v>18725</v>
      </c>
      <c r="C3128">
        <v>3050</v>
      </c>
      <c r="D3128">
        <v>1875</v>
      </c>
      <c r="E3128">
        <v>100</v>
      </c>
      <c r="F3128">
        <v>1825</v>
      </c>
      <c r="G3128">
        <v>4575</v>
      </c>
      <c r="H3128">
        <v>10650</v>
      </c>
    </row>
    <row r="3129" spans="1:8" x14ac:dyDescent="0.35">
      <c r="A3129" s="5" t="s">
        <v>9</v>
      </c>
      <c r="B3129">
        <v>18625</v>
      </c>
      <c r="C3129">
        <v>3000</v>
      </c>
      <c r="D3129">
        <v>1875</v>
      </c>
      <c r="E3129">
        <v>100</v>
      </c>
      <c r="F3129">
        <v>1825</v>
      </c>
      <c r="G3129">
        <v>4500</v>
      </c>
      <c r="H3129">
        <v>10675</v>
      </c>
    </row>
    <row r="3130" spans="1:8" x14ac:dyDescent="0.35">
      <c r="A3130" s="5" t="s">
        <v>9</v>
      </c>
      <c r="B3130">
        <v>18875</v>
      </c>
      <c r="C3130">
        <v>3075</v>
      </c>
      <c r="D3130">
        <v>1900</v>
      </c>
      <c r="E3130">
        <v>100</v>
      </c>
      <c r="F3130">
        <v>1825</v>
      </c>
      <c r="G3130">
        <v>4600</v>
      </c>
      <c r="H3130">
        <v>10750</v>
      </c>
    </row>
    <row r="3131" spans="1:8" x14ac:dyDescent="0.35">
      <c r="A3131" s="5" t="s">
        <v>13</v>
      </c>
      <c r="B3131">
        <v>134500</v>
      </c>
      <c r="C3131">
        <v>3950</v>
      </c>
      <c r="D3131">
        <v>3200</v>
      </c>
      <c r="E3131">
        <v>106200</v>
      </c>
      <c r="F3131">
        <v>4875</v>
      </c>
      <c r="G3131">
        <v>7550</v>
      </c>
      <c r="H3131">
        <v>122550</v>
      </c>
    </row>
    <row r="3132" spans="1:8" x14ac:dyDescent="0.35">
      <c r="A3132" s="5" t="s">
        <v>12</v>
      </c>
      <c r="B3132">
        <v>24575</v>
      </c>
      <c r="C3132">
        <v>4950</v>
      </c>
      <c r="D3132">
        <v>4900</v>
      </c>
      <c r="E3132">
        <v>1850</v>
      </c>
      <c r="F3132">
        <v>1175</v>
      </c>
      <c r="G3132">
        <v>3800</v>
      </c>
      <c r="H3132">
        <v>15375</v>
      </c>
    </row>
    <row r="3133" spans="1:8" x14ac:dyDescent="0.35">
      <c r="A3133" s="5" t="s">
        <v>25</v>
      </c>
      <c r="B3133">
        <v>21125</v>
      </c>
      <c r="C3133">
        <v>3925</v>
      </c>
      <c r="D3133">
        <v>2800</v>
      </c>
      <c r="E3133">
        <v>250</v>
      </c>
      <c r="F3133">
        <v>1775</v>
      </c>
      <c r="G3133">
        <v>4575</v>
      </c>
      <c r="H3133">
        <v>12175</v>
      </c>
    </row>
    <row r="3134" spans="1:8" x14ac:dyDescent="0.35">
      <c r="A3134" s="5" t="s">
        <v>26</v>
      </c>
      <c r="B3134">
        <v>20750</v>
      </c>
      <c r="C3134">
        <v>3325</v>
      </c>
      <c r="D3134">
        <v>1875</v>
      </c>
      <c r="E3134">
        <v>100</v>
      </c>
      <c r="F3134">
        <v>2525</v>
      </c>
      <c r="G3134">
        <v>5425</v>
      </c>
      <c r="H3134">
        <v>11550</v>
      </c>
    </row>
    <row r="3135" spans="1:8" x14ac:dyDescent="0.35">
      <c r="A3135" s="5" t="s">
        <v>16</v>
      </c>
      <c r="B3135">
        <v>20950</v>
      </c>
      <c r="C3135">
        <v>3150</v>
      </c>
      <c r="D3135">
        <v>1900</v>
      </c>
      <c r="E3135">
        <v>1700</v>
      </c>
      <c r="F3135">
        <v>1900</v>
      </c>
      <c r="G3135">
        <v>4600</v>
      </c>
      <c r="H3135">
        <v>12750</v>
      </c>
    </row>
    <row r="3136" spans="1:8" x14ac:dyDescent="0.35">
      <c r="A3136" s="5" t="s">
        <v>85</v>
      </c>
      <c r="B3136">
        <v>623975</v>
      </c>
      <c r="C3136">
        <v>3925</v>
      </c>
      <c r="D3136">
        <v>3050</v>
      </c>
      <c r="E3136">
        <v>603900</v>
      </c>
      <c r="F3136">
        <v>1175</v>
      </c>
      <c r="G3136">
        <v>3750</v>
      </c>
      <c r="H3136">
        <v>615850</v>
      </c>
    </row>
    <row r="3137" spans="1:8" x14ac:dyDescent="0.35">
      <c r="A3137" s="5" t="s">
        <v>86</v>
      </c>
      <c r="B3137">
        <v>287225</v>
      </c>
      <c r="C3137">
        <v>3125</v>
      </c>
      <c r="D3137">
        <v>1950</v>
      </c>
      <c r="E3137">
        <v>268975</v>
      </c>
      <c r="F3137">
        <v>1150</v>
      </c>
      <c r="G3137">
        <v>3800</v>
      </c>
      <c r="H3137">
        <v>279850</v>
      </c>
    </row>
    <row r="3138" spans="1:8" x14ac:dyDescent="0.35">
      <c r="A3138" s="5" t="s">
        <v>29</v>
      </c>
      <c r="B3138">
        <v>73575</v>
      </c>
      <c r="C3138">
        <v>3100</v>
      </c>
      <c r="D3138">
        <v>2200</v>
      </c>
      <c r="E3138">
        <v>44950</v>
      </c>
      <c r="F3138">
        <v>6875</v>
      </c>
      <c r="G3138">
        <v>7550</v>
      </c>
      <c r="H3138">
        <v>62475</v>
      </c>
    </row>
    <row r="3139" spans="1:8" x14ac:dyDescent="0.35">
      <c r="A3139" s="5" t="s">
        <v>28</v>
      </c>
      <c r="B3139">
        <v>84950</v>
      </c>
      <c r="C3139">
        <v>3200</v>
      </c>
      <c r="D3139">
        <v>3000</v>
      </c>
      <c r="E3139">
        <v>2175</v>
      </c>
      <c r="F3139">
        <v>37050</v>
      </c>
      <c r="G3139">
        <v>30550</v>
      </c>
      <c r="H3139">
        <v>50750</v>
      </c>
    </row>
    <row r="3140" spans="1:8" x14ac:dyDescent="0.35">
      <c r="A3140" s="5" t="s">
        <v>67</v>
      </c>
      <c r="B3140">
        <v>20000</v>
      </c>
      <c r="C3140">
        <v>3025</v>
      </c>
      <c r="D3140">
        <v>1925</v>
      </c>
      <c r="E3140">
        <v>100</v>
      </c>
      <c r="F3140">
        <v>1925</v>
      </c>
      <c r="G3140">
        <v>4650</v>
      </c>
      <c r="H3140">
        <v>11875</v>
      </c>
    </row>
    <row r="3141" spans="1:8" x14ac:dyDescent="0.35">
      <c r="A3141" s="5" t="s">
        <v>75</v>
      </c>
    </row>
    <row r="3142" spans="1:8" x14ac:dyDescent="0.35">
      <c r="A3142" s="5" t="s">
        <v>76</v>
      </c>
    </row>
    <row r="3143" spans="1:8" x14ac:dyDescent="0.35">
      <c r="A3143" s="5" t="s">
        <v>77</v>
      </c>
    </row>
    <row r="3144" spans="1:8" x14ac:dyDescent="0.35">
      <c r="A3144" s="5" t="s">
        <v>78</v>
      </c>
    </row>
    <row r="3145" spans="1:8" x14ac:dyDescent="0.35">
      <c r="A3145" s="5" t="s">
        <v>79</v>
      </c>
    </row>
    <row r="3146" spans="1:8" x14ac:dyDescent="0.35">
      <c r="A3146" s="5" t="s">
        <v>127</v>
      </c>
    </row>
    <row r="3147" spans="1:8" x14ac:dyDescent="0.35">
      <c r="A3147" s="5" t="s">
        <v>88</v>
      </c>
    </row>
    <row r="3148" spans="1:8" x14ac:dyDescent="0.35">
      <c r="A3148" s="5" t="s">
        <v>72</v>
      </c>
    </row>
    <row r="3149" spans="1:8" x14ac:dyDescent="0.35">
      <c r="A3149" s="5" t="s">
        <v>73</v>
      </c>
    </row>
    <row r="3150" spans="1:8" x14ac:dyDescent="0.35">
      <c r="A3150" s="5" t="s">
        <v>74</v>
      </c>
    </row>
    <row r="3151" spans="1:8" x14ac:dyDescent="0.35">
      <c r="A3151" s="5" t="s">
        <v>4</v>
      </c>
      <c r="B3151" t="s">
        <v>80</v>
      </c>
      <c r="C3151" t="s">
        <v>81</v>
      </c>
      <c r="D3151" t="s">
        <v>5</v>
      </c>
      <c r="E3151" t="s">
        <v>6</v>
      </c>
      <c r="F3151" t="s">
        <v>7</v>
      </c>
      <c r="G3151" t="s">
        <v>82</v>
      </c>
      <c r="H3151" t="s">
        <v>83</v>
      </c>
    </row>
    <row r="3152" spans="1:8" x14ac:dyDescent="0.35">
      <c r="A3152" s="5" t="s">
        <v>19</v>
      </c>
      <c r="B3152">
        <v>5425</v>
      </c>
    </row>
    <row r="3153" spans="1:8" x14ac:dyDescent="0.35">
      <c r="A3153" s="5" t="s">
        <v>87</v>
      </c>
      <c r="B3153">
        <v>150</v>
      </c>
    </row>
    <row r="3154" spans="1:8" x14ac:dyDescent="0.35">
      <c r="A3154" s="5" t="s">
        <v>8</v>
      </c>
      <c r="B3154">
        <v>29800</v>
      </c>
      <c r="C3154">
        <v>4025</v>
      </c>
      <c r="D3154">
        <v>1900</v>
      </c>
      <c r="E3154">
        <v>50</v>
      </c>
      <c r="F3154">
        <v>5875</v>
      </c>
      <c r="G3154">
        <v>9725</v>
      </c>
      <c r="H3154">
        <v>15600</v>
      </c>
    </row>
    <row r="3155" spans="1:8" x14ac:dyDescent="0.35">
      <c r="A3155" s="5" t="s">
        <v>90</v>
      </c>
    </row>
    <row r="3156" spans="1:8" x14ac:dyDescent="0.35">
      <c r="A3156" s="5" t="s">
        <v>84</v>
      </c>
      <c r="B3156">
        <v>23650</v>
      </c>
      <c r="C3156">
        <v>5300</v>
      </c>
      <c r="D3156">
        <v>5025</v>
      </c>
      <c r="E3156">
        <v>100</v>
      </c>
      <c r="F3156">
        <v>1175</v>
      </c>
      <c r="G3156">
        <v>3850</v>
      </c>
      <c r="H3156">
        <v>14050</v>
      </c>
    </row>
    <row r="3157" spans="1:8" x14ac:dyDescent="0.35">
      <c r="A3157" s="5" t="s">
        <v>10</v>
      </c>
      <c r="B3157">
        <v>575700</v>
      </c>
      <c r="C3157">
        <v>123400</v>
      </c>
      <c r="D3157">
        <v>82050</v>
      </c>
      <c r="E3157">
        <v>331450</v>
      </c>
      <c r="F3157">
        <v>1300</v>
      </c>
      <c r="G3157">
        <v>4150</v>
      </c>
      <c r="H3157">
        <v>526525</v>
      </c>
    </row>
    <row r="3158" spans="1:8" x14ac:dyDescent="0.35">
      <c r="A3158" s="5" t="s">
        <v>27</v>
      </c>
      <c r="B3158">
        <v>30805075</v>
      </c>
    </row>
    <row r="3159" spans="1:8" x14ac:dyDescent="0.35">
      <c r="A3159" s="5" t="s">
        <v>11</v>
      </c>
      <c r="B3159">
        <v>2054200</v>
      </c>
      <c r="C3159">
        <v>3300</v>
      </c>
      <c r="D3159">
        <v>2100</v>
      </c>
      <c r="E3159">
        <v>2020575</v>
      </c>
      <c r="F3159">
        <v>8450</v>
      </c>
      <c r="G3159">
        <v>11625</v>
      </c>
      <c r="H3159">
        <v>2038825</v>
      </c>
    </row>
    <row r="3160" spans="1:8" x14ac:dyDescent="0.35">
      <c r="A3160" s="5" t="s">
        <v>22</v>
      </c>
      <c r="B3160">
        <v>25</v>
      </c>
    </row>
    <row r="3161" spans="1:8" x14ac:dyDescent="0.35">
      <c r="A3161" s="5" t="s">
        <v>23</v>
      </c>
      <c r="B3161">
        <v>75</v>
      </c>
    </row>
    <row r="3162" spans="1:8" x14ac:dyDescent="0.35">
      <c r="A3162" s="5" t="s">
        <v>23</v>
      </c>
      <c r="B3162">
        <v>275</v>
      </c>
    </row>
    <row r="3163" spans="1:8" x14ac:dyDescent="0.35">
      <c r="A3163" s="5" t="s">
        <v>23</v>
      </c>
      <c r="B3163">
        <v>50</v>
      </c>
    </row>
    <row r="3164" spans="1:8" x14ac:dyDescent="0.35">
      <c r="A3164" s="5" t="s">
        <v>23</v>
      </c>
      <c r="B3164">
        <v>50</v>
      </c>
    </row>
    <row r="3165" spans="1:8" x14ac:dyDescent="0.35">
      <c r="A3165" s="5" t="s">
        <v>23</v>
      </c>
      <c r="B3165">
        <v>50</v>
      </c>
    </row>
    <row r="3166" spans="1:8" x14ac:dyDescent="0.35">
      <c r="A3166" s="5" t="s">
        <v>23</v>
      </c>
      <c r="B3166">
        <v>50</v>
      </c>
    </row>
    <row r="3167" spans="1:8" x14ac:dyDescent="0.35">
      <c r="A3167" s="5" t="s">
        <v>23</v>
      </c>
      <c r="B3167">
        <v>50</v>
      </c>
    </row>
    <row r="3168" spans="1:8" x14ac:dyDescent="0.35">
      <c r="A3168" s="5" t="s">
        <v>23</v>
      </c>
      <c r="B3168">
        <v>50</v>
      </c>
    </row>
    <row r="3169" spans="1:8" x14ac:dyDescent="0.35">
      <c r="A3169" s="5" t="s">
        <v>23</v>
      </c>
      <c r="B3169">
        <v>75</v>
      </c>
    </row>
    <row r="3170" spans="1:8" x14ac:dyDescent="0.35">
      <c r="A3170" s="5" t="s">
        <v>24</v>
      </c>
      <c r="B3170">
        <v>50</v>
      </c>
    </row>
    <row r="3171" spans="1:8" x14ac:dyDescent="0.35">
      <c r="A3171" s="5" t="s">
        <v>14</v>
      </c>
      <c r="B3171">
        <v>144000</v>
      </c>
      <c r="C3171">
        <v>21200</v>
      </c>
      <c r="D3171">
        <v>11250</v>
      </c>
      <c r="E3171">
        <v>97375</v>
      </c>
      <c r="F3171">
        <v>2000</v>
      </c>
      <c r="G3171">
        <v>4775</v>
      </c>
      <c r="H3171">
        <v>117575</v>
      </c>
    </row>
    <row r="3172" spans="1:8" x14ac:dyDescent="0.35">
      <c r="A3172" s="5" t="s">
        <v>15</v>
      </c>
      <c r="B3172">
        <v>21600</v>
      </c>
      <c r="C3172">
        <v>4750</v>
      </c>
      <c r="D3172">
        <v>4175</v>
      </c>
      <c r="E3172">
        <v>150</v>
      </c>
      <c r="F3172">
        <v>1200</v>
      </c>
      <c r="G3172">
        <v>3750</v>
      </c>
      <c r="H3172">
        <v>12650</v>
      </c>
    </row>
    <row r="3173" spans="1:8" x14ac:dyDescent="0.35">
      <c r="A3173" s="5" t="s">
        <v>12</v>
      </c>
      <c r="B3173">
        <v>25450</v>
      </c>
      <c r="C3173">
        <v>4875</v>
      </c>
      <c r="D3173">
        <v>4975</v>
      </c>
      <c r="E3173">
        <v>1850</v>
      </c>
      <c r="F3173">
        <v>1175</v>
      </c>
      <c r="G3173">
        <v>3775</v>
      </c>
      <c r="H3173">
        <v>16350</v>
      </c>
    </row>
    <row r="3174" spans="1:8" x14ac:dyDescent="0.35">
      <c r="A3174" s="5" t="s">
        <v>9</v>
      </c>
      <c r="B3174">
        <v>18750</v>
      </c>
      <c r="C3174">
        <v>3075</v>
      </c>
      <c r="D3174">
        <v>1875</v>
      </c>
      <c r="E3174">
        <v>100</v>
      </c>
      <c r="F3174">
        <v>1825</v>
      </c>
      <c r="G3174">
        <v>4550</v>
      </c>
      <c r="H3174">
        <v>10675</v>
      </c>
    </row>
    <row r="3175" spans="1:8" x14ac:dyDescent="0.35">
      <c r="A3175" s="5" t="s">
        <v>20</v>
      </c>
      <c r="B3175">
        <v>375</v>
      </c>
    </row>
    <row r="3176" spans="1:8" x14ac:dyDescent="0.35">
      <c r="A3176" s="5" t="s">
        <v>21</v>
      </c>
      <c r="B3176">
        <v>175</v>
      </c>
    </row>
    <row r="3177" spans="1:8" x14ac:dyDescent="0.35">
      <c r="A3177" s="5" t="s">
        <v>20</v>
      </c>
      <c r="B3177">
        <v>350</v>
      </c>
    </row>
    <row r="3178" spans="1:8" x14ac:dyDescent="0.35">
      <c r="A3178" s="5" t="s">
        <v>21</v>
      </c>
      <c r="B3178">
        <v>175</v>
      </c>
    </row>
    <row r="3179" spans="1:8" x14ac:dyDescent="0.35">
      <c r="A3179" s="5" t="s">
        <v>20</v>
      </c>
      <c r="B3179">
        <v>350</v>
      </c>
    </row>
    <row r="3180" spans="1:8" x14ac:dyDescent="0.35">
      <c r="A3180" s="5" t="s">
        <v>21</v>
      </c>
      <c r="B3180">
        <v>175</v>
      </c>
    </row>
    <row r="3181" spans="1:8" x14ac:dyDescent="0.35">
      <c r="A3181" s="5" t="s">
        <v>20</v>
      </c>
      <c r="B3181">
        <v>350</v>
      </c>
    </row>
    <row r="3182" spans="1:8" x14ac:dyDescent="0.35">
      <c r="A3182" s="5" t="s">
        <v>21</v>
      </c>
      <c r="B3182">
        <v>175</v>
      </c>
    </row>
    <row r="3183" spans="1:8" x14ac:dyDescent="0.35">
      <c r="A3183" s="5" t="s">
        <v>20</v>
      </c>
      <c r="B3183">
        <v>350</v>
      </c>
    </row>
    <row r="3184" spans="1:8" x14ac:dyDescent="0.35">
      <c r="A3184" s="5" t="s">
        <v>21</v>
      </c>
      <c r="B3184">
        <v>175</v>
      </c>
    </row>
    <row r="3185" spans="1:8" x14ac:dyDescent="0.35">
      <c r="A3185" s="5" t="s">
        <v>20</v>
      </c>
      <c r="B3185">
        <v>350</v>
      </c>
    </row>
    <row r="3186" spans="1:8" x14ac:dyDescent="0.35">
      <c r="A3186" s="5" t="s">
        <v>21</v>
      </c>
      <c r="B3186">
        <v>175</v>
      </c>
    </row>
    <row r="3187" spans="1:8" x14ac:dyDescent="0.35">
      <c r="A3187" s="5" t="s">
        <v>9</v>
      </c>
      <c r="B3187">
        <v>18800</v>
      </c>
      <c r="C3187">
        <v>3100</v>
      </c>
      <c r="D3187">
        <v>1875</v>
      </c>
      <c r="E3187">
        <v>100</v>
      </c>
      <c r="F3187">
        <v>1825</v>
      </c>
      <c r="G3187">
        <v>4575</v>
      </c>
      <c r="H3187">
        <v>10675</v>
      </c>
    </row>
    <row r="3188" spans="1:8" x14ac:dyDescent="0.35">
      <c r="A3188" s="5" t="s">
        <v>20</v>
      </c>
      <c r="B3188">
        <v>350</v>
      </c>
    </row>
    <row r="3189" spans="1:8" x14ac:dyDescent="0.35">
      <c r="A3189" s="5" t="s">
        <v>21</v>
      </c>
      <c r="B3189">
        <v>175</v>
      </c>
    </row>
    <row r="3190" spans="1:8" x14ac:dyDescent="0.35">
      <c r="A3190" s="5" t="s">
        <v>20</v>
      </c>
      <c r="B3190">
        <v>350</v>
      </c>
    </row>
    <row r="3191" spans="1:8" x14ac:dyDescent="0.35">
      <c r="A3191" s="5" t="s">
        <v>21</v>
      </c>
      <c r="B3191">
        <v>175</v>
      </c>
    </row>
    <row r="3192" spans="1:8" x14ac:dyDescent="0.35">
      <c r="A3192" s="5" t="s">
        <v>20</v>
      </c>
      <c r="B3192">
        <v>350</v>
      </c>
    </row>
    <row r="3193" spans="1:8" x14ac:dyDescent="0.35">
      <c r="A3193" s="5" t="s">
        <v>21</v>
      </c>
      <c r="B3193">
        <v>175</v>
      </c>
    </row>
    <row r="3194" spans="1:8" x14ac:dyDescent="0.35">
      <c r="A3194" s="5" t="s">
        <v>20</v>
      </c>
      <c r="B3194">
        <v>350</v>
      </c>
    </row>
    <row r="3195" spans="1:8" x14ac:dyDescent="0.35">
      <c r="A3195" s="5" t="s">
        <v>21</v>
      </c>
      <c r="B3195">
        <v>175</v>
      </c>
    </row>
    <row r="3196" spans="1:8" x14ac:dyDescent="0.35">
      <c r="A3196" s="5" t="s">
        <v>20</v>
      </c>
      <c r="B3196">
        <v>350</v>
      </c>
    </row>
    <row r="3197" spans="1:8" x14ac:dyDescent="0.35">
      <c r="A3197" s="5" t="s">
        <v>21</v>
      </c>
      <c r="B3197">
        <v>175</v>
      </c>
    </row>
    <row r="3198" spans="1:8" x14ac:dyDescent="0.35">
      <c r="A3198" s="5" t="s">
        <v>9</v>
      </c>
      <c r="B3198">
        <v>18825</v>
      </c>
      <c r="C3198">
        <v>3025</v>
      </c>
      <c r="D3198">
        <v>1875</v>
      </c>
      <c r="E3198">
        <v>100</v>
      </c>
      <c r="F3198">
        <v>1825</v>
      </c>
      <c r="G3198">
        <v>4600</v>
      </c>
      <c r="H3198">
        <v>10750</v>
      </c>
    </row>
    <row r="3199" spans="1:8" x14ac:dyDescent="0.35">
      <c r="A3199" s="5" t="s">
        <v>9</v>
      </c>
      <c r="B3199">
        <v>18775</v>
      </c>
      <c r="C3199">
        <v>3050</v>
      </c>
      <c r="D3199">
        <v>1900</v>
      </c>
      <c r="E3199">
        <v>100</v>
      </c>
      <c r="F3199">
        <v>1825</v>
      </c>
      <c r="G3199">
        <v>4525</v>
      </c>
      <c r="H3199">
        <v>10750</v>
      </c>
    </row>
    <row r="3200" spans="1:8" x14ac:dyDescent="0.35">
      <c r="A3200" s="5" t="s">
        <v>9</v>
      </c>
      <c r="B3200">
        <v>18725</v>
      </c>
      <c r="C3200">
        <v>3025</v>
      </c>
      <c r="D3200">
        <v>1875</v>
      </c>
      <c r="E3200">
        <v>100</v>
      </c>
      <c r="F3200">
        <v>1825</v>
      </c>
      <c r="G3200">
        <v>4550</v>
      </c>
      <c r="H3200">
        <v>10700</v>
      </c>
    </row>
    <row r="3201" spans="1:8" x14ac:dyDescent="0.35">
      <c r="A3201" s="5" t="s">
        <v>9</v>
      </c>
      <c r="B3201">
        <v>18750</v>
      </c>
      <c r="C3201">
        <v>3025</v>
      </c>
      <c r="D3201">
        <v>1900</v>
      </c>
      <c r="E3201">
        <v>100</v>
      </c>
      <c r="F3201">
        <v>1825</v>
      </c>
      <c r="G3201">
        <v>4525</v>
      </c>
      <c r="H3201">
        <v>10750</v>
      </c>
    </row>
    <row r="3202" spans="1:8" x14ac:dyDescent="0.35">
      <c r="A3202" s="5" t="s">
        <v>9</v>
      </c>
      <c r="B3202">
        <v>18725</v>
      </c>
      <c r="C3202">
        <v>3000</v>
      </c>
      <c r="D3202">
        <v>1875</v>
      </c>
      <c r="E3202">
        <v>100</v>
      </c>
      <c r="F3202">
        <v>1825</v>
      </c>
      <c r="G3202">
        <v>4525</v>
      </c>
      <c r="H3202">
        <v>10750</v>
      </c>
    </row>
    <row r="3203" spans="1:8" x14ac:dyDescent="0.35">
      <c r="A3203" s="5" t="s">
        <v>9</v>
      </c>
      <c r="B3203">
        <v>18700</v>
      </c>
      <c r="C3203">
        <v>3050</v>
      </c>
      <c r="D3203">
        <v>1875</v>
      </c>
      <c r="E3203">
        <v>100</v>
      </c>
      <c r="F3203">
        <v>1825</v>
      </c>
      <c r="G3203">
        <v>4525</v>
      </c>
      <c r="H3203">
        <v>10675</v>
      </c>
    </row>
    <row r="3204" spans="1:8" x14ac:dyDescent="0.35">
      <c r="A3204" s="5" t="s">
        <v>9</v>
      </c>
      <c r="B3204">
        <v>18675</v>
      </c>
      <c r="C3204">
        <v>3000</v>
      </c>
      <c r="D3204">
        <v>1875</v>
      </c>
      <c r="E3204">
        <v>100</v>
      </c>
      <c r="F3204">
        <v>1825</v>
      </c>
      <c r="G3204">
        <v>4475</v>
      </c>
      <c r="H3204">
        <v>10750</v>
      </c>
    </row>
    <row r="3205" spans="1:8" x14ac:dyDescent="0.35">
      <c r="A3205" s="5" t="s">
        <v>9</v>
      </c>
      <c r="B3205">
        <v>18650</v>
      </c>
      <c r="C3205">
        <v>3025</v>
      </c>
      <c r="D3205">
        <v>1875</v>
      </c>
      <c r="E3205">
        <v>100</v>
      </c>
      <c r="F3205">
        <v>1825</v>
      </c>
      <c r="G3205">
        <v>4525</v>
      </c>
      <c r="H3205">
        <v>10650</v>
      </c>
    </row>
    <row r="3206" spans="1:8" x14ac:dyDescent="0.35">
      <c r="A3206" s="5" t="s">
        <v>9</v>
      </c>
      <c r="B3206">
        <v>18750</v>
      </c>
      <c r="C3206">
        <v>3000</v>
      </c>
      <c r="D3206">
        <v>1900</v>
      </c>
      <c r="E3206">
        <v>100</v>
      </c>
      <c r="F3206">
        <v>1825</v>
      </c>
      <c r="G3206">
        <v>4525</v>
      </c>
      <c r="H3206">
        <v>10775</v>
      </c>
    </row>
    <row r="3207" spans="1:8" x14ac:dyDescent="0.35">
      <c r="A3207" s="5" t="s">
        <v>9</v>
      </c>
      <c r="B3207">
        <v>18725</v>
      </c>
      <c r="C3207">
        <v>3075</v>
      </c>
      <c r="D3207">
        <v>1875</v>
      </c>
      <c r="E3207">
        <v>100</v>
      </c>
      <c r="F3207">
        <v>1825</v>
      </c>
      <c r="G3207">
        <v>4600</v>
      </c>
      <c r="H3207">
        <v>10600</v>
      </c>
    </row>
    <row r="3208" spans="1:8" x14ac:dyDescent="0.35">
      <c r="A3208" s="5" t="s">
        <v>9</v>
      </c>
      <c r="B3208">
        <v>18775</v>
      </c>
      <c r="C3208">
        <v>3025</v>
      </c>
      <c r="D3208">
        <v>1875</v>
      </c>
      <c r="E3208">
        <v>100</v>
      </c>
      <c r="F3208">
        <v>1825</v>
      </c>
      <c r="G3208">
        <v>4550</v>
      </c>
      <c r="H3208">
        <v>10750</v>
      </c>
    </row>
    <row r="3209" spans="1:8" x14ac:dyDescent="0.35">
      <c r="A3209" s="5" t="s">
        <v>9</v>
      </c>
      <c r="B3209">
        <v>18775</v>
      </c>
      <c r="C3209">
        <v>3050</v>
      </c>
      <c r="D3209">
        <v>1900</v>
      </c>
      <c r="E3209">
        <v>100</v>
      </c>
      <c r="F3209">
        <v>1825</v>
      </c>
      <c r="G3209">
        <v>4600</v>
      </c>
      <c r="H3209">
        <v>10675</v>
      </c>
    </row>
    <row r="3210" spans="1:8" x14ac:dyDescent="0.35">
      <c r="A3210" s="5" t="s">
        <v>9</v>
      </c>
      <c r="B3210">
        <v>18775</v>
      </c>
      <c r="C3210">
        <v>3025</v>
      </c>
      <c r="D3210">
        <v>1875</v>
      </c>
      <c r="E3210">
        <v>100</v>
      </c>
      <c r="F3210">
        <v>1825</v>
      </c>
      <c r="G3210">
        <v>4600</v>
      </c>
      <c r="H3210">
        <v>10700</v>
      </c>
    </row>
    <row r="3211" spans="1:8" x14ac:dyDescent="0.35">
      <c r="A3211" s="5" t="s">
        <v>9</v>
      </c>
      <c r="B3211">
        <v>18650</v>
      </c>
      <c r="C3211">
        <v>3050</v>
      </c>
      <c r="D3211">
        <v>1875</v>
      </c>
      <c r="E3211">
        <v>100</v>
      </c>
      <c r="F3211">
        <v>1825</v>
      </c>
      <c r="G3211">
        <v>4500</v>
      </c>
      <c r="H3211">
        <v>10650</v>
      </c>
    </row>
    <row r="3212" spans="1:8" x14ac:dyDescent="0.35">
      <c r="A3212" s="5" t="s">
        <v>9</v>
      </c>
      <c r="B3212">
        <v>18750</v>
      </c>
      <c r="C3212">
        <v>3025</v>
      </c>
      <c r="D3212">
        <v>1875</v>
      </c>
      <c r="E3212">
        <v>100</v>
      </c>
      <c r="F3212">
        <v>1900</v>
      </c>
      <c r="G3212">
        <v>4525</v>
      </c>
      <c r="H3212">
        <v>10750</v>
      </c>
    </row>
    <row r="3213" spans="1:8" x14ac:dyDescent="0.35">
      <c r="A3213" s="5" t="s">
        <v>9</v>
      </c>
      <c r="B3213">
        <v>18800</v>
      </c>
      <c r="C3213">
        <v>3075</v>
      </c>
      <c r="D3213">
        <v>1900</v>
      </c>
      <c r="E3213">
        <v>100</v>
      </c>
      <c r="F3213">
        <v>1825</v>
      </c>
      <c r="G3213">
        <v>4525</v>
      </c>
      <c r="H3213">
        <v>10750</v>
      </c>
    </row>
    <row r="3214" spans="1:8" x14ac:dyDescent="0.35">
      <c r="A3214" s="5" t="s">
        <v>9</v>
      </c>
      <c r="B3214">
        <v>18675</v>
      </c>
      <c r="C3214">
        <v>3050</v>
      </c>
      <c r="D3214">
        <v>1875</v>
      </c>
      <c r="E3214">
        <v>100</v>
      </c>
      <c r="F3214">
        <v>1825</v>
      </c>
      <c r="G3214">
        <v>4525</v>
      </c>
      <c r="H3214">
        <v>10650</v>
      </c>
    </row>
    <row r="3215" spans="1:8" x14ac:dyDescent="0.35">
      <c r="A3215" s="5" t="s">
        <v>9</v>
      </c>
      <c r="B3215">
        <v>18700</v>
      </c>
      <c r="C3215">
        <v>3075</v>
      </c>
      <c r="D3215">
        <v>1900</v>
      </c>
      <c r="E3215">
        <v>100</v>
      </c>
      <c r="F3215">
        <v>1825</v>
      </c>
      <c r="G3215">
        <v>4525</v>
      </c>
      <c r="H3215">
        <v>10650</v>
      </c>
    </row>
    <row r="3216" spans="1:8" x14ac:dyDescent="0.35">
      <c r="A3216" s="5" t="s">
        <v>13</v>
      </c>
      <c r="B3216">
        <v>133075</v>
      </c>
      <c r="C3216">
        <v>4000</v>
      </c>
      <c r="D3216">
        <v>3200</v>
      </c>
      <c r="E3216">
        <v>106200</v>
      </c>
      <c r="F3216">
        <v>4875</v>
      </c>
      <c r="G3216">
        <v>7450</v>
      </c>
      <c r="H3216">
        <v>121175</v>
      </c>
    </row>
    <row r="3217" spans="1:8" x14ac:dyDescent="0.35">
      <c r="A3217" s="5" t="s">
        <v>12</v>
      </c>
      <c r="B3217">
        <v>24675</v>
      </c>
      <c r="C3217">
        <v>4875</v>
      </c>
      <c r="D3217">
        <v>4900</v>
      </c>
      <c r="E3217">
        <v>1850</v>
      </c>
      <c r="F3217">
        <v>1175</v>
      </c>
      <c r="G3217">
        <v>3800</v>
      </c>
      <c r="H3217">
        <v>15550</v>
      </c>
    </row>
    <row r="3218" spans="1:8" x14ac:dyDescent="0.35">
      <c r="A3218" s="5" t="s">
        <v>25</v>
      </c>
      <c r="B3218">
        <v>21125</v>
      </c>
      <c r="C3218">
        <v>3925</v>
      </c>
      <c r="D3218">
        <v>2800</v>
      </c>
      <c r="E3218">
        <v>250</v>
      </c>
      <c r="F3218">
        <v>1775</v>
      </c>
      <c r="G3218">
        <v>4600</v>
      </c>
      <c r="H3218">
        <v>12150</v>
      </c>
    </row>
    <row r="3219" spans="1:8" x14ac:dyDescent="0.35">
      <c r="A3219" s="5" t="s">
        <v>26</v>
      </c>
      <c r="B3219">
        <v>20850</v>
      </c>
      <c r="C3219">
        <v>3275</v>
      </c>
      <c r="D3219">
        <v>1875</v>
      </c>
      <c r="E3219">
        <v>100</v>
      </c>
      <c r="F3219">
        <v>2575</v>
      </c>
      <c r="G3219">
        <v>5375</v>
      </c>
      <c r="H3219">
        <v>11750</v>
      </c>
    </row>
    <row r="3220" spans="1:8" x14ac:dyDescent="0.35">
      <c r="A3220" s="5" t="s">
        <v>16</v>
      </c>
      <c r="B3220">
        <v>21075</v>
      </c>
      <c r="C3220">
        <v>3125</v>
      </c>
      <c r="D3220">
        <v>1875</v>
      </c>
      <c r="E3220">
        <v>1700</v>
      </c>
      <c r="F3220">
        <v>1925</v>
      </c>
      <c r="G3220">
        <v>4550</v>
      </c>
      <c r="H3220">
        <v>12950</v>
      </c>
    </row>
    <row r="3221" spans="1:8" x14ac:dyDescent="0.35">
      <c r="A3221" s="5" t="s">
        <v>85</v>
      </c>
      <c r="B3221">
        <v>623950</v>
      </c>
      <c r="C3221">
        <v>3900</v>
      </c>
      <c r="D3221">
        <v>3025</v>
      </c>
      <c r="E3221">
        <v>603925</v>
      </c>
      <c r="F3221">
        <v>1175</v>
      </c>
      <c r="G3221">
        <v>3750</v>
      </c>
      <c r="H3221">
        <v>615850</v>
      </c>
    </row>
    <row r="3222" spans="1:8" x14ac:dyDescent="0.35">
      <c r="A3222" s="5" t="s">
        <v>86</v>
      </c>
      <c r="B3222">
        <v>286775</v>
      </c>
      <c r="C3222">
        <v>3100</v>
      </c>
      <c r="D3222">
        <v>1950</v>
      </c>
      <c r="E3222">
        <v>268975</v>
      </c>
      <c r="F3222">
        <v>1125</v>
      </c>
      <c r="G3222">
        <v>3775</v>
      </c>
      <c r="H3222">
        <v>279450</v>
      </c>
    </row>
    <row r="3223" spans="1:8" x14ac:dyDescent="0.35">
      <c r="A3223" s="5" t="s">
        <v>29</v>
      </c>
      <c r="B3223">
        <v>73675</v>
      </c>
      <c r="C3223">
        <v>3100</v>
      </c>
      <c r="D3223">
        <v>2200</v>
      </c>
      <c r="E3223">
        <v>44950</v>
      </c>
      <c r="F3223">
        <v>6875</v>
      </c>
      <c r="G3223">
        <v>7575</v>
      </c>
      <c r="H3223">
        <v>62550</v>
      </c>
    </row>
    <row r="3224" spans="1:8" x14ac:dyDescent="0.35">
      <c r="A3224" s="5" t="s">
        <v>28</v>
      </c>
      <c r="B3224">
        <v>83325</v>
      </c>
      <c r="C3224">
        <v>3200</v>
      </c>
      <c r="D3224">
        <v>3000</v>
      </c>
      <c r="E3224">
        <v>2175</v>
      </c>
      <c r="F3224">
        <v>37050</v>
      </c>
      <c r="G3224">
        <v>30600</v>
      </c>
      <c r="H3224">
        <v>49075</v>
      </c>
    </row>
    <row r="3225" spans="1:8" x14ac:dyDescent="0.35">
      <c r="A3225" s="5" t="s">
        <v>67</v>
      </c>
      <c r="B3225">
        <v>19300</v>
      </c>
      <c r="C3225">
        <v>3025</v>
      </c>
      <c r="D3225">
        <v>1925</v>
      </c>
      <c r="E3225">
        <v>100</v>
      </c>
      <c r="F3225">
        <v>1925</v>
      </c>
      <c r="G3225">
        <v>4650</v>
      </c>
      <c r="H3225">
        <v>11175</v>
      </c>
    </row>
    <row r="3226" spans="1:8" x14ac:dyDescent="0.35">
      <c r="A3226" s="5" t="s">
        <v>75</v>
      </c>
    </row>
    <row r="3227" spans="1:8" x14ac:dyDescent="0.35">
      <c r="A3227" s="5" t="s">
        <v>76</v>
      </c>
    </row>
    <row r="3228" spans="1:8" x14ac:dyDescent="0.35">
      <c r="A3228" s="5" t="s">
        <v>77</v>
      </c>
    </row>
    <row r="3229" spans="1:8" x14ac:dyDescent="0.35">
      <c r="A3229" s="5" t="s">
        <v>78</v>
      </c>
    </row>
    <row r="3230" spans="1:8" x14ac:dyDescent="0.35">
      <c r="A3230" s="5" t="s">
        <v>79</v>
      </c>
    </row>
    <row r="3231" spans="1:8" x14ac:dyDescent="0.35">
      <c r="A3231" s="5" t="s">
        <v>128</v>
      </c>
    </row>
    <row r="3232" spans="1:8" x14ac:dyDescent="0.35">
      <c r="A3232" s="5" t="s">
        <v>88</v>
      </c>
    </row>
    <row r="3233" spans="1:8" x14ac:dyDescent="0.35">
      <c r="A3233" s="5" t="s">
        <v>72</v>
      </c>
    </row>
    <row r="3234" spans="1:8" x14ac:dyDescent="0.35">
      <c r="A3234" s="5" t="s">
        <v>73</v>
      </c>
    </row>
    <row r="3235" spans="1:8" x14ac:dyDescent="0.35">
      <c r="A3235" s="5" t="s">
        <v>74</v>
      </c>
    </row>
    <row r="3236" spans="1:8" x14ac:dyDescent="0.35">
      <c r="A3236" s="5" t="s">
        <v>4</v>
      </c>
      <c r="B3236" t="s">
        <v>80</v>
      </c>
      <c r="C3236" t="s">
        <v>81</v>
      </c>
      <c r="D3236" t="s">
        <v>5</v>
      </c>
      <c r="E3236" t="s">
        <v>6</v>
      </c>
      <c r="F3236" t="s">
        <v>7</v>
      </c>
      <c r="G3236" t="s">
        <v>82</v>
      </c>
      <c r="H3236" t="s">
        <v>83</v>
      </c>
    </row>
    <row r="3237" spans="1:8" x14ac:dyDescent="0.35">
      <c r="A3237" s="5" t="s">
        <v>19</v>
      </c>
      <c r="B3237">
        <v>5450</v>
      </c>
    </row>
    <row r="3238" spans="1:8" x14ac:dyDescent="0.35">
      <c r="A3238" s="5" t="s">
        <v>87</v>
      </c>
      <c r="B3238">
        <v>150</v>
      </c>
    </row>
    <row r="3239" spans="1:8" x14ac:dyDescent="0.35">
      <c r="A3239" s="5" t="s">
        <v>8</v>
      </c>
      <c r="B3239">
        <v>28900</v>
      </c>
      <c r="C3239">
        <v>4025</v>
      </c>
      <c r="D3239">
        <v>1900</v>
      </c>
      <c r="E3239">
        <v>50</v>
      </c>
      <c r="F3239">
        <v>5875</v>
      </c>
      <c r="G3239">
        <v>9725</v>
      </c>
      <c r="H3239">
        <v>14700</v>
      </c>
    </row>
    <row r="3240" spans="1:8" x14ac:dyDescent="0.35">
      <c r="A3240" s="5" t="s">
        <v>90</v>
      </c>
    </row>
    <row r="3241" spans="1:8" x14ac:dyDescent="0.35">
      <c r="A3241" s="5" t="s">
        <v>84</v>
      </c>
      <c r="B3241">
        <v>24250</v>
      </c>
      <c r="C3241">
        <v>5300</v>
      </c>
      <c r="D3241">
        <v>5000</v>
      </c>
      <c r="E3241">
        <v>125</v>
      </c>
      <c r="F3241">
        <v>1175</v>
      </c>
      <c r="G3241">
        <v>3850</v>
      </c>
      <c r="H3241">
        <v>14650</v>
      </c>
    </row>
    <row r="3242" spans="1:8" x14ac:dyDescent="0.35">
      <c r="A3242" s="5" t="s">
        <v>10</v>
      </c>
      <c r="B3242">
        <v>575600</v>
      </c>
      <c r="C3242">
        <v>123400</v>
      </c>
      <c r="D3242">
        <v>82025</v>
      </c>
      <c r="E3242">
        <v>331475</v>
      </c>
      <c r="F3242">
        <v>1275</v>
      </c>
      <c r="G3242">
        <v>4150</v>
      </c>
      <c r="H3242">
        <v>526425</v>
      </c>
    </row>
    <row r="3243" spans="1:8" x14ac:dyDescent="0.35">
      <c r="A3243" s="5" t="s">
        <v>27</v>
      </c>
      <c r="B3243">
        <v>31045075</v>
      </c>
    </row>
    <row r="3244" spans="1:8" x14ac:dyDescent="0.35">
      <c r="A3244" s="5" t="s">
        <v>11</v>
      </c>
      <c r="B3244">
        <v>2053300</v>
      </c>
      <c r="C3244">
        <v>3300</v>
      </c>
      <c r="D3244">
        <v>2100</v>
      </c>
      <c r="E3244">
        <v>2019750</v>
      </c>
      <c r="F3244">
        <v>8450</v>
      </c>
      <c r="G3244">
        <v>11625</v>
      </c>
      <c r="H3244">
        <v>2037925</v>
      </c>
    </row>
    <row r="3245" spans="1:8" x14ac:dyDescent="0.35">
      <c r="A3245" s="5" t="s">
        <v>22</v>
      </c>
      <c r="B3245">
        <v>25</v>
      </c>
    </row>
    <row r="3246" spans="1:8" x14ac:dyDescent="0.35">
      <c r="A3246" s="5" t="s">
        <v>23</v>
      </c>
      <c r="B3246">
        <v>75</v>
      </c>
    </row>
    <row r="3247" spans="1:8" x14ac:dyDescent="0.35">
      <c r="A3247" s="5" t="s">
        <v>23</v>
      </c>
      <c r="B3247">
        <v>275</v>
      </c>
    </row>
    <row r="3248" spans="1:8" x14ac:dyDescent="0.35">
      <c r="A3248" s="5" t="s">
        <v>23</v>
      </c>
      <c r="B3248">
        <v>50</v>
      </c>
    </row>
    <row r="3249" spans="1:8" x14ac:dyDescent="0.35">
      <c r="A3249" s="5" t="s">
        <v>23</v>
      </c>
      <c r="B3249">
        <v>50</v>
      </c>
    </row>
    <row r="3250" spans="1:8" x14ac:dyDescent="0.35">
      <c r="A3250" s="5" t="s">
        <v>23</v>
      </c>
      <c r="B3250">
        <v>50</v>
      </c>
    </row>
    <row r="3251" spans="1:8" x14ac:dyDescent="0.35">
      <c r="A3251" s="5" t="s">
        <v>23</v>
      </c>
      <c r="B3251">
        <v>50</v>
      </c>
    </row>
    <row r="3252" spans="1:8" x14ac:dyDescent="0.35">
      <c r="A3252" s="5" t="s">
        <v>23</v>
      </c>
      <c r="B3252">
        <v>50</v>
      </c>
    </row>
    <row r="3253" spans="1:8" x14ac:dyDescent="0.35">
      <c r="A3253" s="5" t="s">
        <v>23</v>
      </c>
      <c r="B3253">
        <v>50</v>
      </c>
    </row>
    <row r="3254" spans="1:8" x14ac:dyDescent="0.35">
      <c r="A3254" s="5" t="s">
        <v>23</v>
      </c>
      <c r="B3254">
        <v>50</v>
      </c>
    </row>
    <row r="3255" spans="1:8" x14ac:dyDescent="0.35">
      <c r="A3255" s="5" t="s">
        <v>24</v>
      </c>
      <c r="B3255">
        <v>50</v>
      </c>
    </row>
    <row r="3256" spans="1:8" x14ac:dyDescent="0.35">
      <c r="A3256" s="5" t="s">
        <v>14</v>
      </c>
      <c r="B3256">
        <v>144875</v>
      </c>
      <c r="C3256">
        <v>21275</v>
      </c>
      <c r="D3256">
        <v>11225</v>
      </c>
      <c r="E3256">
        <v>97375</v>
      </c>
      <c r="F3256">
        <v>2025</v>
      </c>
      <c r="G3256">
        <v>4775</v>
      </c>
      <c r="H3256">
        <v>118375</v>
      </c>
    </row>
    <row r="3257" spans="1:8" x14ac:dyDescent="0.35">
      <c r="A3257" s="5" t="s">
        <v>15</v>
      </c>
      <c r="B3257">
        <v>21875</v>
      </c>
      <c r="C3257">
        <v>4800</v>
      </c>
      <c r="D3257">
        <v>4175</v>
      </c>
      <c r="E3257">
        <v>150</v>
      </c>
      <c r="F3257">
        <v>1200</v>
      </c>
      <c r="G3257">
        <v>3750</v>
      </c>
      <c r="H3257">
        <v>12875</v>
      </c>
    </row>
    <row r="3258" spans="1:8" x14ac:dyDescent="0.35">
      <c r="A3258" s="5" t="s">
        <v>12</v>
      </c>
      <c r="B3258">
        <v>25450</v>
      </c>
      <c r="C3258">
        <v>4875</v>
      </c>
      <c r="D3258">
        <v>4975</v>
      </c>
      <c r="E3258">
        <v>1850</v>
      </c>
      <c r="F3258">
        <v>1175</v>
      </c>
      <c r="G3258">
        <v>3775</v>
      </c>
      <c r="H3258">
        <v>16350</v>
      </c>
    </row>
    <row r="3259" spans="1:8" x14ac:dyDescent="0.35">
      <c r="A3259" s="5" t="s">
        <v>9</v>
      </c>
      <c r="B3259">
        <v>18775</v>
      </c>
      <c r="C3259">
        <v>3075</v>
      </c>
      <c r="D3259">
        <v>1875</v>
      </c>
      <c r="E3259">
        <v>100</v>
      </c>
      <c r="F3259">
        <v>1825</v>
      </c>
      <c r="G3259">
        <v>4575</v>
      </c>
      <c r="H3259">
        <v>10675</v>
      </c>
    </row>
    <row r="3260" spans="1:8" x14ac:dyDescent="0.35">
      <c r="A3260" s="5" t="s">
        <v>20</v>
      </c>
      <c r="B3260">
        <v>350</v>
      </c>
    </row>
    <row r="3261" spans="1:8" x14ac:dyDescent="0.35">
      <c r="A3261" s="5" t="s">
        <v>21</v>
      </c>
      <c r="B3261">
        <v>175</v>
      </c>
    </row>
    <row r="3262" spans="1:8" x14ac:dyDescent="0.35">
      <c r="A3262" s="5" t="s">
        <v>20</v>
      </c>
      <c r="B3262">
        <v>350</v>
      </c>
    </row>
    <row r="3263" spans="1:8" x14ac:dyDescent="0.35">
      <c r="A3263" s="5" t="s">
        <v>21</v>
      </c>
      <c r="B3263">
        <v>175</v>
      </c>
    </row>
    <row r="3264" spans="1:8" x14ac:dyDescent="0.35">
      <c r="A3264" s="5" t="s">
        <v>20</v>
      </c>
      <c r="B3264">
        <v>350</v>
      </c>
    </row>
    <row r="3265" spans="1:8" x14ac:dyDescent="0.35">
      <c r="A3265" s="5" t="s">
        <v>21</v>
      </c>
      <c r="B3265">
        <v>175</v>
      </c>
    </row>
    <row r="3266" spans="1:8" x14ac:dyDescent="0.35">
      <c r="A3266" s="5" t="s">
        <v>20</v>
      </c>
      <c r="B3266">
        <v>350</v>
      </c>
    </row>
    <row r="3267" spans="1:8" x14ac:dyDescent="0.35">
      <c r="A3267" s="5" t="s">
        <v>21</v>
      </c>
      <c r="B3267">
        <v>175</v>
      </c>
    </row>
    <row r="3268" spans="1:8" x14ac:dyDescent="0.35">
      <c r="A3268" s="5" t="s">
        <v>20</v>
      </c>
      <c r="B3268">
        <v>350</v>
      </c>
    </row>
    <row r="3269" spans="1:8" x14ac:dyDescent="0.35">
      <c r="A3269" s="5" t="s">
        <v>21</v>
      </c>
      <c r="B3269">
        <v>175</v>
      </c>
    </row>
    <row r="3270" spans="1:8" x14ac:dyDescent="0.35">
      <c r="A3270" s="5" t="s">
        <v>20</v>
      </c>
      <c r="B3270">
        <v>350</v>
      </c>
    </row>
    <row r="3271" spans="1:8" x14ac:dyDescent="0.35">
      <c r="A3271" s="5" t="s">
        <v>21</v>
      </c>
      <c r="B3271">
        <v>175</v>
      </c>
    </row>
    <row r="3272" spans="1:8" x14ac:dyDescent="0.35">
      <c r="A3272" s="5" t="s">
        <v>9</v>
      </c>
      <c r="B3272">
        <v>19425</v>
      </c>
      <c r="C3272">
        <v>3150</v>
      </c>
      <c r="D3272">
        <v>1875</v>
      </c>
      <c r="E3272">
        <v>100</v>
      </c>
      <c r="F3272">
        <v>1825</v>
      </c>
      <c r="G3272">
        <v>4575</v>
      </c>
      <c r="H3272">
        <v>11250</v>
      </c>
    </row>
    <row r="3273" spans="1:8" x14ac:dyDescent="0.35">
      <c r="A3273" s="5" t="s">
        <v>20</v>
      </c>
      <c r="B3273">
        <v>350</v>
      </c>
    </row>
    <row r="3274" spans="1:8" x14ac:dyDescent="0.35">
      <c r="A3274" s="5" t="s">
        <v>21</v>
      </c>
      <c r="B3274">
        <v>175</v>
      </c>
    </row>
    <row r="3275" spans="1:8" x14ac:dyDescent="0.35">
      <c r="A3275" s="5" t="s">
        <v>20</v>
      </c>
      <c r="B3275">
        <v>350</v>
      </c>
    </row>
    <row r="3276" spans="1:8" x14ac:dyDescent="0.35">
      <c r="A3276" s="5" t="s">
        <v>21</v>
      </c>
      <c r="B3276">
        <v>175</v>
      </c>
    </row>
    <row r="3277" spans="1:8" x14ac:dyDescent="0.35">
      <c r="A3277" s="5" t="s">
        <v>20</v>
      </c>
      <c r="B3277">
        <v>350</v>
      </c>
    </row>
    <row r="3278" spans="1:8" x14ac:dyDescent="0.35">
      <c r="A3278" s="5" t="s">
        <v>21</v>
      </c>
      <c r="B3278">
        <v>175</v>
      </c>
    </row>
    <row r="3279" spans="1:8" x14ac:dyDescent="0.35">
      <c r="A3279" s="5" t="s">
        <v>20</v>
      </c>
      <c r="B3279">
        <v>350</v>
      </c>
    </row>
    <row r="3280" spans="1:8" x14ac:dyDescent="0.35">
      <c r="A3280" s="5" t="s">
        <v>21</v>
      </c>
      <c r="B3280">
        <v>175</v>
      </c>
    </row>
    <row r="3281" spans="1:8" x14ac:dyDescent="0.35">
      <c r="A3281" s="5" t="s">
        <v>20</v>
      </c>
      <c r="B3281">
        <v>350</v>
      </c>
    </row>
    <row r="3282" spans="1:8" x14ac:dyDescent="0.35">
      <c r="A3282" s="5" t="s">
        <v>21</v>
      </c>
      <c r="B3282">
        <v>175</v>
      </c>
    </row>
    <row r="3283" spans="1:8" x14ac:dyDescent="0.35">
      <c r="A3283" s="5" t="s">
        <v>9</v>
      </c>
      <c r="B3283">
        <v>18825</v>
      </c>
      <c r="C3283">
        <v>3025</v>
      </c>
      <c r="D3283">
        <v>1900</v>
      </c>
      <c r="E3283">
        <v>100</v>
      </c>
      <c r="F3283">
        <v>1900</v>
      </c>
      <c r="G3283">
        <v>4500</v>
      </c>
      <c r="H3283">
        <v>10850</v>
      </c>
    </row>
    <row r="3284" spans="1:8" x14ac:dyDescent="0.35">
      <c r="A3284" s="5" t="s">
        <v>9</v>
      </c>
      <c r="B3284">
        <v>18725</v>
      </c>
      <c r="C3284">
        <v>3050</v>
      </c>
      <c r="D3284">
        <v>1875</v>
      </c>
      <c r="E3284">
        <v>100</v>
      </c>
      <c r="F3284">
        <v>1825</v>
      </c>
      <c r="G3284">
        <v>4575</v>
      </c>
      <c r="H3284">
        <v>10650</v>
      </c>
    </row>
    <row r="3285" spans="1:8" x14ac:dyDescent="0.35">
      <c r="A3285" s="5" t="s">
        <v>9</v>
      </c>
      <c r="B3285">
        <v>18625</v>
      </c>
      <c r="C3285">
        <v>3000</v>
      </c>
      <c r="D3285">
        <v>1875</v>
      </c>
      <c r="E3285">
        <v>100</v>
      </c>
      <c r="F3285">
        <v>1825</v>
      </c>
      <c r="G3285">
        <v>4500</v>
      </c>
      <c r="H3285">
        <v>10675</v>
      </c>
    </row>
    <row r="3286" spans="1:8" x14ac:dyDescent="0.35">
      <c r="A3286" s="5" t="s">
        <v>9</v>
      </c>
      <c r="B3286">
        <v>18775</v>
      </c>
      <c r="C3286">
        <v>3050</v>
      </c>
      <c r="D3286">
        <v>1875</v>
      </c>
      <c r="E3286">
        <v>100</v>
      </c>
      <c r="F3286">
        <v>1825</v>
      </c>
      <c r="G3286">
        <v>4525</v>
      </c>
      <c r="H3286">
        <v>10750</v>
      </c>
    </row>
    <row r="3287" spans="1:8" x14ac:dyDescent="0.35">
      <c r="A3287" s="5" t="s">
        <v>9</v>
      </c>
      <c r="B3287">
        <v>18650</v>
      </c>
      <c r="C3287">
        <v>3000</v>
      </c>
      <c r="D3287">
        <v>1875</v>
      </c>
      <c r="E3287">
        <v>100</v>
      </c>
      <c r="F3287">
        <v>1825</v>
      </c>
      <c r="G3287">
        <v>4550</v>
      </c>
      <c r="H3287">
        <v>10650</v>
      </c>
    </row>
    <row r="3288" spans="1:8" x14ac:dyDescent="0.35">
      <c r="A3288" s="5" t="s">
        <v>9</v>
      </c>
      <c r="B3288">
        <v>18800</v>
      </c>
      <c r="C3288">
        <v>3050</v>
      </c>
      <c r="D3288">
        <v>1875</v>
      </c>
      <c r="E3288">
        <v>100</v>
      </c>
      <c r="F3288">
        <v>1825</v>
      </c>
      <c r="G3288">
        <v>4650</v>
      </c>
      <c r="H3288">
        <v>10650</v>
      </c>
    </row>
    <row r="3289" spans="1:8" x14ac:dyDescent="0.35">
      <c r="A3289" s="5" t="s">
        <v>9</v>
      </c>
      <c r="B3289">
        <v>18850</v>
      </c>
      <c r="C3289">
        <v>3050</v>
      </c>
      <c r="D3289">
        <v>1875</v>
      </c>
      <c r="E3289">
        <v>100</v>
      </c>
      <c r="F3289">
        <v>1900</v>
      </c>
      <c r="G3289">
        <v>4600</v>
      </c>
      <c r="H3289">
        <v>10750</v>
      </c>
    </row>
    <row r="3290" spans="1:8" x14ac:dyDescent="0.35">
      <c r="A3290" s="5" t="s">
        <v>9</v>
      </c>
      <c r="B3290">
        <v>18625</v>
      </c>
      <c r="C3290">
        <v>3025</v>
      </c>
      <c r="D3290">
        <v>1900</v>
      </c>
      <c r="E3290">
        <v>100</v>
      </c>
      <c r="F3290">
        <v>1825</v>
      </c>
      <c r="G3290">
        <v>4500</v>
      </c>
      <c r="H3290">
        <v>10650</v>
      </c>
    </row>
    <row r="3291" spans="1:8" x14ac:dyDescent="0.35">
      <c r="A3291" s="5" t="s">
        <v>9</v>
      </c>
      <c r="B3291">
        <v>18775</v>
      </c>
      <c r="C3291">
        <v>3000</v>
      </c>
      <c r="D3291">
        <v>1875</v>
      </c>
      <c r="E3291">
        <v>100</v>
      </c>
      <c r="F3291">
        <v>1825</v>
      </c>
      <c r="G3291">
        <v>4575</v>
      </c>
      <c r="H3291">
        <v>10750</v>
      </c>
    </row>
    <row r="3292" spans="1:8" x14ac:dyDescent="0.35">
      <c r="A3292" s="5" t="s">
        <v>9</v>
      </c>
      <c r="B3292">
        <v>18800</v>
      </c>
      <c r="C3292">
        <v>3075</v>
      </c>
      <c r="D3292">
        <v>1875</v>
      </c>
      <c r="E3292">
        <v>100</v>
      </c>
      <c r="F3292">
        <v>1825</v>
      </c>
      <c r="G3292">
        <v>4625</v>
      </c>
      <c r="H3292">
        <v>10650</v>
      </c>
    </row>
    <row r="3293" spans="1:8" x14ac:dyDescent="0.35">
      <c r="A3293" s="5" t="s">
        <v>9</v>
      </c>
      <c r="B3293">
        <v>18750</v>
      </c>
      <c r="C3293">
        <v>3050</v>
      </c>
      <c r="D3293">
        <v>1875</v>
      </c>
      <c r="E3293">
        <v>100</v>
      </c>
      <c r="F3293">
        <v>1900</v>
      </c>
      <c r="G3293">
        <v>4600</v>
      </c>
      <c r="H3293">
        <v>10650</v>
      </c>
    </row>
    <row r="3294" spans="1:8" x14ac:dyDescent="0.35">
      <c r="A3294" s="5" t="s">
        <v>9</v>
      </c>
      <c r="B3294">
        <v>18750</v>
      </c>
      <c r="C3294">
        <v>3050</v>
      </c>
      <c r="D3294">
        <v>1875</v>
      </c>
      <c r="E3294">
        <v>100</v>
      </c>
      <c r="F3294">
        <v>1900</v>
      </c>
      <c r="G3294">
        <v>4500</v>
      </c>
      <c r="H3294">
        <v>10750</v>
      </c>
    </row>
    <row r="3295" spans="1:8" x14ac:dyDescent="0.35">
      <c r="A3295" s="5" t="s">
        <v>9</v>
      </c>
      <c r="B3295">
        <v>18750</v>
      </c>
      <c r="C3295">
        <v>3025</v>
      </c>
      <c r="D3295">
        <v>1900</v>
      </c>
      <c r="E3295">
        <v>100</v>
      </c>
      <c r="F3295">
        <v>1825</v>
      </c>
      <c r="G3295">
        <v>4525</v>
      </c>
      <c r="H3295">
        <v>10750</v>
      </c>
    </row>
    <row r="3296" spans="1:8" x14ac:dyDescent="0.35">
      <c r="A3296" s="5" t="s">
        <v>9</v>
      </c>
      <c r="B3296">
        <v>18825</v>
      </c>
      <c r="C3296">
        <v>3075</v>
      </c>
      <c r="D3296">
        <v>1875</v>
      </c>
      <c r="E3296">
        <v>100</v>
      </c>
      <c r="F3296">
        <v>1825</v>
      </c>
      <c r="G3296">
        <v>4550</v>
      </c>
      <c r="H3296">
        <v>10750</v>
      </c>
    </row>
    <row r="3297" spans="1:8" x14ac:dyDescent="0.35">
      <c r="A3297" s="5" t="s">
        <v>9</v>
      </c>
      <c r="B3297">
        <v>18875</v>
      </c>
      <c r="C3297">
        <v>3075</v>
      </c>
      <c r="D3297">
        <v>1875</v>
      </c>
      <c r="E3297">
        <v>100</v>
      </c>
      <c r="F3297">
        <v>1900</v>
      </c>
      <c r="G3297">
        <v>4575</v>
      </c>
      <c r="H3297">
        <v>10775</v>
      </c>
    </row>
    <row r="3298" spans="1:8" x14ac:dyDescent="0.35">
      <c r="A3298" s="5" t="s">
        <v>9</v>
      </c>
      <c r="B3298">
        <v>18675</v>
      </c>
      <c r="C3298">
        <v>3150</v>
      </c>
      <c r="D3298">
        <v>1875</v>
      </c>
      <c r="E3298">
        <v>100</v>
      </c>
      <c r="F3298">
        <v>1825</v>
      </c>
      <c r="G3298">
        <v>4525</v>
      </c>
      <c r="H3298">
        <v>10550</v>
      </c>
    </row>
    <row r="3299" spans="1:8" x14ac:dyDescent="0.35">
      <c r="A3299" s="5" t="s">
        <v>9</v>
      </c>
      <c r="B3299">
        <v>18725</v>
      </c>
      <c r="C3299">
        <v>3075</v>
      </c>
      <c r="D3299">
        <v>1900</v>
      </c>
      <c r="E3299">
        <v>100</v>
      </c>
      <c r="F3299">
        <v>1825</v>
      </c>
      <c r="G3299">
        <v>4550</v>
      </c>
      <c r="H3299">
        <v>10650</v>
      </c>
    </row>
    <row r="3300" spans="1:8" x14ac:dyDescent="0.35">
      <c r="A3300" s="5" t="s">
        <v>9</v>
      </c>
      <c r="B3300">
        <v>18800</v>
      </c>
      <c r="C3300">
        <v>3075</v>
      </c>
      <c r="D3300">
        <v>1900</v>
      </c>
      <c r="E3300">
        <v>100</v>
      </c>
      <c r="F3300">
        <v>1825</v>
      </c>
      <c r="G3300">
        <v>4525</v>
      </c>
      <c r="H3300">
        <v>10750</v>
      </c>
    </row>
    <row r="3301" spans="1:8" x14ac:dyDescent="0.35">
      <c r="A3301" s="5" t="s">
        <v>13</v>
      </c>
      <c r="B3301">
        <v>133200</v>
      </c>
      <c r="C3301">
        <v>4025</v>
      </c>
      <c r="D3301">
        <v>3200</v>
      </c>
      <c r="E3301">
        <v>106200</v>
      </c>
      <c r="F3301">
        <v>4875</v>
      </c>
      <c r="G3301">
        <v>7450</v>
      </c>
      <c r="H3301">
        <v>121275</v>
      </c>
    </row>
    <row r="3302" spans="1:8" x14ac:dyDescent="0.35">
      <c r="A3302" s="5" t="s">
        <v>12</v>
      </c>
      <c r="B3302">
        <v>24575</v>
      </c>
      <c r="C3302">
        <v>4950</v>
      </c>
      <c r="D3302">
        <v>4900</v>
      </c>
      <c r="E3302">
        <v>1850</v>
      </c>
      <c r="F3302">
        <v>1175</v>
      </c>
      <c r="G3302">
        <v>3825</v>
      </c>
      <c r="H3302">
        <v>15350</v>
      </c>
    </row>
    <row r="3303" spans="1:8" x14ac:dyDescent="0.35">
      <c r="A3303" s="5" t="s">
        <v>25</v>
      </c>
      <c r="B3303">
        <v>21075</v>
      </c>
      <c r="C3303">
        <v>3925</v>
      </c>
      <c r="D3303">
        <v>2800</v>
      </c>
      <c r="E3303">
        <v>250</v>
      </c>
      <c r="F3303">
        <v>1775</v>
      </c>
      <c r="G3303">
        <v>4550</v>
      </c>
      <c r="H3303">
        <v>12150</v>
      </c>
    </row>
    <row r="3304" spans="1:8" x14ac:dyDescent="0.35">
      <c r="A3304" s="5" t="s">
        <v>26</v>
      </c>
      <c r="B3304">
        <v>20850</v>
      </c>
      <c r="C3304">
        <v>3275</v>
      </c>
      <c r="D3304">
        <v>1875</v>
      </c>
      <c r="E3304">
        <v>100</v>
      </c>
      <c r="F3304">
        <v>2575</v>
      </c>
      <c r="G3304">
        <v>5375</v>
      </c>
      <c r="H3304">
        <v>11750</v>
      </c>
    </row>
    <row r="3305" spans="1:8" x14ac:dyDescent="0.35">
      <c r="A3305" s="5" t="s">
        <v>16</v>
      </c>
      <c r="B3305">
        <v>20850</v>
      </c>
      <c r="C3305">
        <v>3175</v>
      </c>
      <c r="D3305">
        <v>1875</v>
      </c>
      <c r="E3305">
        <v>1700</v>
      </c>
      <c r="F3305">
        <v>1925</v>
      </c>
      <c r="G3305">
        <v>4575</v>
      </c>
      <c r="H3305">
        <v>12650</v>
      </c>
    </row>
    <row r="3306" spans="1:8" x14ac:dyDescent="0.35">
      <c r="A3306" s="5" t="s">
        <v>85</v>
      </c>
      <c r="B3306">
        <v>624375</v>
      </c>
      <c r="C3306">
        <v>3925</v>
      </c>
      <c r="D3306">
        <v>3025</v>
      </c>
      <c r="E3306">
        <v>604125</v>
      </c>
      <c r="F3306">
        <v>1175</v>
      </c>
      <c r="G3306">
        <v>3750</v>
      </c>
      <c r="H3306">
        <v>616250</v>
      </c>
    </row>
    <row r="3307" spans="1:8" x14ac:dyDescent="0.35">
      <c r="A3307" s="5" t="s">
        <v>86</v>
      </c>
      <c r="B3307">
        <v>286775</v>
      </c>
      <c r="C3307">
        <v>3100</v>
      </c>
      <c r="D3307">
        <v>1950</v>
      </c>
      <c r="E3307">
        <v>269175</v>
      </c>
      <c r="F3307">
        <v>1125</v>
      </c>
      <c r="G3307">
        <v>3775</v>
      </c>
      <c r="H3307">
        <v>279450</v>
      </c>
    </row>
    <row r="3308" spans="1:8" x14ac:dyDescent="0.35">
      <c r="A3308" s="5" t="s">
        <v>29</v>
      </c>
      <c r="B3308">
        <v>73550</v>
      </c>
      <c r="C3308">
        <v>3100</v>
      </c>
      <c r="D3308">
        <v>2200</v>
      </c>
      <c r="E3308">
        <v>44950</v>
      </c>
      <c r="F3308">
        <v>6875</v>
      </c>
      <c r="G3308">
        <v>7550</v>
      </c>
      <c r="H3308">
        <v>62450</v>
      </c>
    </row>
    <row r="3309" spans="1:8" x14ac:dyDescent="0.35">
      <c r="A3309" s="5" t="s">
        <v>28</v>
      </c>
      <c r="B3309">
        <v>83225</v>
      </c>
      <c r="C3309">
        <v>3250</v>
      </c>
      <c r="D3309">
        <v>3000</v>
      </c>
      <c r="E3309">
        <v>2175</v>
      </c>
      <c r="F3309">
        <v>37050</v>
      </c>
      <c r="G3309">
        <v>30550</v>
      </c>
      <c r="H3309">
        <v>48975</v>
      </c>
    </row>
    <row r="3310" spans="1:8" x14ac:dyDescent="0.35">
      <c r="A3310" s="5" t="s">
        <v>67</v>
      </c>
      <c r="B3310">
        <v>19325</v>
      </c>
      <c r="C3310">
        <v>3025</v>
      </c>
      <c r="D3310">
        <v>1925</v>
      </c>
      <c r="E3310">
        <v>100</v>
      </c>
      <c r="F3310">
        <v>1925</v>
      </c>
      <c r="G3310">
        <v>4700</v>
      </c>
      <c r="H3310">
        <v>11150</v>
      </c>
    </row>
    <row r="3311" spans="1:8" x14ac:dyDescent="0.35">
      <c r="A3311" s="5" t="s">
        <v>75</v>
      </c>
    </row>
    <row r="3312" spans="1:8" x14ac:dyDescent="0.35">
      <c r="A3312" s="5" t="s">
        <v>76</v>
      </c>
    </row>
    <row r="3313" spans="1:8" x14ac:dyDescent="0.35">
      <c r="A3313" s="5" t="s">
        <v>77</v>
      </c>
    </row>
    <row r="3314" spans="1:8" x14ac:dyDescent="0.35">
      <c r="A3314" s="5" t="s">
        <v>78</v>
      </c>
    </row>
    <row r="3315" spans="1:8" x14ac:dyDescent="0.35">
      <c r="A3315" s="5" t="s">
        <v>79</v>
      </c>
    </row>
    <row r="3316" spans="1:8" x14ac:dyDescent="0.35">
      <c r="A3316" s="5" t="s">
        <v>129</v>
      </c>
    </row>
    <row r="3317" spans="1:8" x14ac:dyDescent="0.35">
      <c r="A3317" s="5" t="s">
        <v>88</v>
      </c>
    </row>
    <row r="3318" spans="1:8" x14ac:dyDescent="0.35">
      <c r="A3318" s="5" t="s">
        <v>72</v>
      </c>
    </row>
    <row r="3319" spans="1:8" x14ac:dyDescent="0.35">
      <c r="A3319" s="5" t="s">
        <v>73</v>
      </c>
    </row>
    <row r="3320" spans="1:8" x14ac:dyDescent="0.35">
      <c r="A3320" s="5" t="s">
        <v>74</v>
      </c>
    </row>
    <row r="3321" spans="1:8" x14ac:dyDescent="0.35">
      <c r="A3321" s="5" t="s">
        <v>4</v>
      </c>
      <c r="B3321" t="s">
        <v>80</v>
      </c>
      <c r="C3321" t="s">
        <v>81</v>
      </c>
      <c r="D3321" t="s">
        <v>5</v>
      </c>
      <c r="E3321" t="s">
        <v>6</v>
      </c>
      <c r="F3321" t="s">
        <v>7</v>
      </c>
      <c r="G3321" t="s">
        <v>82</v>
      </c>
      <c r="H3321" t="s">
        <v>83</v>
      </c>
    </row>
    <row r="3322" spans="1:8" x14ac:dyDescent="0.35">
      <c r="A3322" s="5" t="s">
        <v>19</v>
      </c>
      <c r="B3322">
        <v>6050</v>
      </c>
    </row>
    <row r="3323" spans="1:8" x14ac:dyDescent="0.35">
      <c r="A3323" s="5" t="s">
        <v>87</v>
      </c>
      <c r="B3323">
        <v>150</v>
      </c>
    </row>
    <row r="3324" spans="1:8" x14ac:dyDescent="0.35">
      <c r="A3324" s="5" t="s">
        <v>8</v>
      </c>
      <c r="B3324">
        <v>30000</v>
      </c>
      <c r="C3324">
        <v>4025</v>
      </c>
      <c r="D3324">
        <v>1875</v>
      </c>
      <c r="E3324">
        <v>50</v>
      </c>
      <c r="F3324">
        <v>5900</v>
      </c>
      <c r="G3324">
        <v>9725</v>
      </c>
      <c r="H3324">
        <v>15800</v>
      </c>
    </row>
    <row r="3325" spans="1:8" x14ac:dyDescent="0.35">
      <c r="A3325" s="5" t="s">
        <v>90</v>
      </c>
    </row>
    <row r="3326" spans="1:8" x14ac:dyDescent="0.35">
      <c r="A3326" s="5" t="s">
        <v>84</v>
      </c>
      <c r="B3326">
        <v>22950</v>
      </c>
      <c r="C3326">
        <v>5300</v>
      </c>
      <c r="D3326">
        <v>5000</v>
      </c>
      <c r="E3326">
        <v>125</v>
      </c>
      <c r="F3326">
        <v>1175</v>
      </c>
      <c r="G3326">
        <v>3850</v>
      </c>
      <c r="H3326">
        <v>13350</v>
      </c>
    </row>
    <row r="3327" spans="1:8" x14ac:dyDescent="0.35">
      <c r="A3327" s="5" t="s">
        <v>10</v>
      </c>
      <c r="B3327">
        <v>575125</v>
      </c>
      <c r="C3327">
        <v>123425</v>
      </c>
      <c r="D3327">
        <v>82050</v>
      </c>
      <c r="E3327">
        <v>331450</v>
      </c>
      <c r="F3327">
        <v>1300</v>
      </c>
      <c r="G3327">
        <v>4150</v>
      </c>
      <c r="H3327">
        <v>525925</v>
      </c>
    </row>
    <row r="3328" spans="1:8" x14ac:dyDescent="0.35">
      <c r="A3328" s="5" t="s">
        <v>27</v>
      </c>
      <c r="B3328">
        <v>31003450</v>
      </c>
    </row>
    <row r="3329" spans="1:8" x14ac:dyDescent="0.35">
      <c r="A3329" s="5" t="s">
        <v>11</v>
      </c>
      <c r="B3329">
        <v>2056000</v>
      </c>
      <c r="C3329">
        <v>3300</v>
      </c>
      <c r="D3329">
        <v>2125</v>
      </c>
      <c r="E3329">
        <v>2022275</v>
      </c>
      <c r="F3329">
        <v>8450</v>
      </c>
      <c r="G3329">
        <v>11625</v>
      </c>
      <c r="H3329">
        <v>2040625</v>
      </c>
    </row>
    <row r="3330" spans="1:8" x14ac:dyDescent="0.35">
      <c r="A3330" s="5" t="s">
        <v>22</v>
      </c>
      <c r="B3330">
        <v>25</v>
      </c>
    </row>
    <row r="3331" spans="1:8" x14ac:dyDescent="0.35">
      <c r="A3331" s="5" t="s">
        <v>23</v>
      </c>
      <c r="B3331">
        <v>75</v>
      </c>
    </row>
    <row r="3332" spans="1:8" x14ac:dyDescent="0.35">
      <c r="A3332" s="5" t="s">
        <v>23</v>
      </c>
      <c r="B3332">
        <v>275</v>
      </c>
    </row>
    <row r="3333" spans="1:8" x14ac:dyDescent="0.35">
      <c r="A3333" s="5" t="s">
        <v>23</v>
      </c>
      <c r="B3333">
        <v>50</v>
      </c>
    </row>
    <row r="3334" spans="1:8" x14ac:dyDescent="0.35">
      <c r="A3334" s="5" t="s">
        <v>23</v>
      </c>
      <c r="B3334">
        <v>50</v>
      </c>
    </row>
    <row r="3335" spans="1:8" x14ac:dyDescent="0.35">
      <c r="A3335" s="5" t="s">
        <v>23</v>
      </c>
      <c r="B3335">
        <v>50</v>
      </c>
    </row>
    <row r="3336" spans="1:8" x14ac:dyDescent="0.35">
      <c r="A3336" s="5" t="s">
        <v>23</v>
      </c>
      <c r="B3336">
        <v>50</v>
      </c>
    </row>
    <row r="3337" spans="1:8" x14ac:dyDescent="0.35">
      <c r="A3337" s="5" t="s">
        <v>23</v>
      </c>
      <c r="B3337">
        <v>50</v>
      </c>
    </row>
    <row r="3338" spans="1:8" x14ac:dyDescent="0.35">
      <c r="A3338" s="5" t="s">
        <v>23</v>
      </c>
      <c r="B3338">
        <v>50</v>
      </c>
    </row>
    <row r="3339" spans="1:8" x14ac:dyDescent="0.35">
      <c r="A3339" s="5" t="s">
        <v>23</v>
      </c>
      <c r="B3339">
        <v>50</v>
      </c>
    </row>
    <row r="3340" spans="1:8" x14ac:dyDescent="0.35">
      <c r="A3340" s="5" t="s">
        <v>24</v>
      </c>
      <c r="B3340">
        <v>50</v>
      </c>
    </row>
    <row r="3341" spans="1:8" x14ac:dyDescent="0.35">
      <c r="A3341" s="5" t="s">
        <v>14</v>
      </c>
      <c r="B3341">
        <v>144875</v>
      </c>
      <c r="C3341">
        <v>21325</v>
      </c>
      <c r="D3341">
        <v>11225</v>
      </c>
      <c r="E3341">
        <v>97375</v>
      </c>
      <c r="F3341">
        <v>2025</v>
      </c>
      <c r="G3341">
        <v>4825</v>
      </c>
      <c r="H3341">
        <v>118275</v>
      </c>
    </row>
    <row r="3342" spans="1:8" x14ac:dyDescent="0.35">
      <c r="A3342" s="5" t="s">
        <v>15</v>
      </c>
      <c r="B3342">
        <v>21450</v>
      </c>
      <c r="C3342">
        <v>4825</v>
      </c>
      <c r="D3342">
        <v>4175</v>
      </c>
      <c r="E3342">
        <v>175</v>
      </c>
      <c r="F3342">
        <v>1175</v>
      </c>
      <c r="G3342">
        <v>3725</v>
      </c>
      <c r="H3342">
        <v>12450</v>
      </c>
    </row>
    <row r="3343" spans="1:8" x14ac:dyDescent="0.35">
      <c r="A3343" s="5" t="s">
        <v>12</v>
      </c>
      <c r="B3343">
        <v>25325</v>
      </c>
      <c r="C3343">
        <v>4850</v>
      </c>
      <c r="D3343">
        <v>4975</v>
      </c>
      <c r="E3343">
        <v>1850</v>
      </c>
      <c r="F3343">
        <v>1175</v>
      </c>
      <c r="G3343">
        <v>3775</v>
      </c>
      <c r="H3343">
        <v>16250</v>
      </c>
    </row>
    <row r="3344" spans="1:8" x14ac:dyDescent="0.35">
      <c r="A3344" s="5" t="s">
        <v>9</v>
      </c>
      <c r="B3344">
        <v>18675</v>
      </c>
      <c r="C3344">
        <v>3075</v>
      </c>
      <c r="D3344">
        <v>1900</v>
      </c>
      <c r="E3344">
        <v>100</v>
      </c>
      <c r="F3344">
        <v>1825</v>
      </c>
      <c r="G3344">
        <v>4600</v>
      </c>
      <c r="H3344">
        <v>10550</v>
      </c>
    </row>
    <row r="3345" spans="1:8" x14ac:dyDescent="0.35">
      <c r="A3345" s="5" t="s">
        <v>20</v>
      </c>
      <c r="B3345">
        <v>375</v>
      </c>
    </row>
    <row r="3346" spans="1:8" x14ac:dyDescent="0.35">
      <c r="A3346" s="5" t="s">
        <v>21</v>
      </c>
      <c r="B3346">
        <v>175</v>
      </c>
    </row>
    <row r="3347" spans="1:8" x14ac:dyDescent="0.35">
      <c r="A3347" s="5" t="s">
        <v>20</v>
      </c>
      <c r="B3347">
        <v>350</v>
      </c>
    </row>
    <row r="3348" spans="1:8" x14ac:dyDescent="0.35">
      <c r="A3348" s="5" t="s">
        <v>21</v>
      </c>
      <c r="B3348">
        <v>175</v>
      </c>
    </row>
    <row r="3349" spans="1:8" x14ac:dyDescent="0.35">
      <c r="A3349" s="5" t="s">
        <v>20</v>
      </c>
      <c r="B3349">
        <v>350</v>
      </c>
    </row>
    <row r="3350" spans="1:8" x14ac:dyDescent="0.35">
      <c r="A3350" s="5" t="s">
        <v>21</v>
      </c>
      <c r="B3350">
        <v>175</v>
      </c>
    </row>
    <row r="3351" spans="1:8" x14ac:dyDescent="0.35">
      <c r="A3351" s="5" t="s">
        <v>20</v>
      </c>
      <c r="B3351">
        <v>350</v>
      </c>
    </row>
    <row r="3352" spans="1:8" x14ac:dyDescent="0.35">
      <c r="A3352" s="5" t="s">
        <v>21</v>
      </c>
      <c r="B3352">
        <v>175</v>
      </c>
    </row>
    <row r="3353" spans="1:8" x14ac:dyDescent="0.35">
      <c r="A3353" s="5" t="s">
        <v>20</v>
      </c>
      <c r="B3353">
        <v>350</v>
      </c>
    </row>
    <row r="3354" spans="1:8" x14ac:dyDescent="0.35">
      <c r="A3354" s="5" t="s">
        <v>21</v>
      </c>
      <c r="B3354">
        <v>175</v>
      </c>
    </row>
    <row r="3355" spans="1:8" x14ac:dyDescent="0.35">
      <c r="A3355" s="5" t="s">
        <v>20</v>
      </c>
      <c r="B3355">
        <v>350</v>
      </c>
    </row>
    <row r="3356" spans="1:8" x14ac:dyDescent="0.35">
      <c r="A3356" s="5" t="s">
        <v>21</v>
      </c>
      <c r="B3356">
        <v>175</v>
      </c>
    </row>
    <row r="3357" spans="1:8" x14ac:dyDescent="0.35">
      <c r="A3357" s="5" t="s">
        <v>9</v>
      </c>
      <c r="B3357">
        <v>18825</v>
      </c>
      <c r="C3357">
        <v>3100</v>
      </c>
      <c r="D3357">
        <v>1875</v>
      </c>
      <c r="E3357">
        <v>100</v>
      </c>
      <c r="F3357">
        <v>1825</v>
      </c>
      <c r="G3357">
        <v>4625</v>
      </c>
      <c r="H3357">
        <v>10650</v>
      </c>
    </row>
    <row r="3358" spans="1:8" x14ac:dyDescent="0.35">
      <c r="A3358" s="5" t="s">
        <v>20</v>
      </c>
      <c r="B3358">
        <v>350</v>
      </c>
    </row>
    <row r="3359" spans="1:8" x14ac:dyDescent="0.35">
      <c r="A3359" s="5" t="s">
        <v>21</v>
      </c>
      <c r="B3359">
        <v>175</v>
      </c>
    </row>
    <row r="3360" spans="1:8" x14ac:dyDescent="0.35">
      <c r="A3360" s="5" t="s">
        <v>20</v>
      </c>
      <c r="B3360">
        <v>350</v>
      </c>
    </row>
    <row r="3361" spans="1:8" x14ac:dyDescent="0.35">
      <c r="A3361" s="5" t="s">
        <v>21</v>
      </c>
      <c r="B3361">
        <v>175</v>
      </c>
    </row>
    <row r="3362" spans="1:8" x14ac:dyDescent="0.35">
      <c r="A3362" s="5" t="s">
        <v>20</v>
      </c>
      <c r="B3362">
        <v>350</v>
      </c>
    </row>
    <row r="3363" spans="1:8" x14ac:dyDescent="0.35">
      <c r="A3363" s="5" t="s">
        <v>21</v>
      </c>
      <c r="B3363">
        <v>175</v>
      </c>
    </row>
    <row r="3364" spans="1:8" x14ac:dyDescent="0.35">
      <c r="A3364" s="5" t="s">
        <v>20</v>
      </c>
      <c r="B3364">
        <v>350</v>
      </c>
    </row>
    <row r="3365" spans="1:8" x14ac:dyDescent="0.35">
      <c r="A3365" s="5" t="s">
        <v>21</v>
      </c>
      <c r="B3365">
        <v>175</v>
      </c>
    </row>
    <row r="3366" spans="1:8" x14ac:dyDescent="0.35">
      <c r="A3366" s="5" t="s">
        <v>20</v>
      </c>
      <c r="B3366">
        <v>350</v>
      </c>
    </row>
    <row r="3367" spans="1:8" x14ac:dyDescent="0.35">
      <c r="A3367" s="5" t="s">
        <v>21</v>
      </c>
      <c r="B3367">
        <v>175</v>
      </c>
    </row>
    <row r="3368" spans="1:8" x14ac:dyDescent="0.35">
      <c r="A3368" s="5" t="s">
        <v>9</v>
      </c>
      <c r="B3368">
        <v>18800</v>
      </c>
      <c r="C3368">
        <v>3000</v>
      </c>
      <c r="D3368">
        <v>1875</v>
      </c>
      <c r="E3368">
        <v>100</v>
      </c>
      <c r="F3368">
        <v>1900</v>
      </c>
      <c r="G3368">
        <v>4500</v>
      </c>
      <c r="H3368">
        <v>10850</v>
      </c>
    </row>
    <row r="3369" spans="1:8" x14ac:dyDescent="0.35">
      <c r="A3369" s="5" t="s">
        <v>9</v>
      </c>
      <c r="B3369">
        <v>18775</v>
      </c>
      <c r="C3369">
        <v>3025</v>
      </c>
      <c r="D3369">
        <v>1875</v>
      </c>
      <c r="E3369">
        <v>100</v>
      </c>
      <c r="F3369">
        <v>1825</v>
      </c>
      <c r="G3369">
        <v>4625</v>
      </c>
      <c r="H3369">
        <v>10675</v>
      </c>
    </row>
    <row r="3370" spans="1:8" x14ac:dyDescent="0.35">
      <c r="A3370" s="5" t="s">
        <v>9</v>
      </c>
      <c r="B3370">
        <v>18700</v>
      </c>
      <c r="C3370">
        <v>3025</v>
      </c>
      <c r="D3370">
        <v>1875</v>
      </c>
      <c r="E3370">
        <v>100</v>
      </c>
      <c r="F3370">
        <v>1825</v>
      </c>
      <c r="G3370">
        <v>4575</v>
      </c>
      <c r="H3370">
        <v>10650</v>
      </c>
    </row>
    <row r="3371" spans="1:8" x14ac:dyDescent="0.35">
      <c r="A3371" s="5" t="s">
        <v>9</v>
      </c>
      <c r="B3371">
        <v>18775</v>
      </c>
      <c r="C3371">
        <v>3050</v>
      </c>
      <c r="D3371">
        <v>1900</v>
      </c>
      <c r="E3371">
        <v>100</v>
      </c>
      <c r="F3371">
        <v>1825</v>
      </c>
      <c r="G3371">
        <v>4525</v>
      </c>
      <c r="H3371">
        <v>10750</v>
      </c>
    </row>
    <row r="3372" spans="1:8" x14ac:dyDescent="0.35">
      <c r="A3372" s="5" t="s">
        <v>9</v>
      </c>
      <c r="B3372">
        <v>18700</v>
      </c>
      <c r="C3372">
        <v>3000</v>
      </c>
      <c r="D3372">
        <v>1900</v>
      </c>
      <c r="E3372">
        <v>100</v>
      </c>
      <c r="F3372">
        <v>1825</v>
      </c>
      <c r="G3372">
        <v>4500</v>
      </c>
      <c r="H3372">
        <v>10750</v>
      </c>
    </row>
    <row r="3373" spans="1:8" x14ac:dyDescent="0.35">
      <c r="A3373" s="5" t="s">
        <v>9</v>
      </c>
      <c r="B3373">
        <v>18725</v>
      </c>
      <c r="C3373">
        <v>3025</v>
      </c>
      <c r="D3373">
        <v>1875</v>
      </c>
      <c r="E3373">
        <v>100</v>
      </c>
      <c r="F3373">
        <v>1825</v>
      </c>
      <c r="G3373">
        <v>4600</v>
      </c>
      <c r="H3373">
        <v>10650</v>
      </c>
    </row>
    <row r="3374" spans="1:8" x14ac:dyDescent="0.35">
      <c r="A3374" s="5" t="s">
        <v>9</v>
      </c>
      <c r="B3374">
        <v>18725</v>
      </c>
      <c r="C3374">
        <v>3050</v>
      </c>
      <c r="D3374">
        <v>1875</v>
      </c>
      <c r="E3374">
        <v>100</v>
      </c>
      <c r="F3374">
        <v>1825</v>
      </c>
      <c r="G3374">
        <v>4575</v>
      </c>
      <c r="H3374">
        <v>10650</v>
      </c>
    </row>
    <row r="3375" spans="1:8" x14ac:dyDescent="0.35">
      <c r="A3375" s="5" t="s">
        <v>9</v>
      </c>
      <c r="B3375">
        <v>18875</v>
      </c>
      <c r="C3375">
        <v>3050</v>
      </c>
      <c r="D3375">
        <v>1875</v>
      </c>
      <c r="E3375">
        <v>100</v>
      </c>
      <c r="F3375">
        <v>1825</v>
      </c>
      <c r="G3375">
        <v>4625</v>
      </c>
      <c r="H3375">
        <v>10750</v>
      </c>
    </row>
    <row r="3376" spans="1:8" x14ac:dyDescent="0.35">
      <c r="A3376" s="5" t="s">
        <v>9</v>
      </c>
      <c r="B3376">
        <v>18875</v>
      </c>
      <c r="C3376">
        <v>3025</v>
      </c>
      <c r="D3376">
        <v>1875</v>
      </c>
      <c r="E3376">
        <v>100</v>
      </c>
      <c r="F3376">
        <v>1900</v>
      </c>
      <c r="G3376">
        <v>4550</v>
      </c>
      <c r="H3376">
        <v>10850</v>
      </c>
    </row>
    <row r="3377" spans="1:8" x14ac:dyDescent="0.35">
      <c r="A3377" s="5" t="s">
        <v>9</v>
      </c>
      <c r="B3377">
        <v>18750</v>
      </c>
      <c r="C3377">
        <v>3050</v>
      </c>
      <c r="D3377">
        <v>1875</v>
      </c>
      <c r="E3377">
        <v>100</v>
      </c>
      <c r="F3377">
        <v>1825</v>
      </c>
      <c r="G3377">
        <v>4550</v>
      </c>
      <c r="H3377">
        <v>10700</v>
      </c>
    </row>
    <row r="3378" spans="1:8" x14ac:dyDescent="0.35">
      <c r="A3378" s="5" t="s">
        <v>9</v>
      </c>
      <c r="B3378">
        <v>18700</v>
      </c>
      <c r="C3378">
        <v>3025</v>
      </c>
      <c r="D3378">
        <v>1875</v>
      </c>
      <c r="E3378">
        <v>100</v>
      </c>
      <c r="F3378">
        <v>1825</v>
      </c>
      <c r="G3378">
        <v>4575</v>
      </c>
      <c r="H3378">
        <v>10650</v>
      </c>
    </row>
    <row r="3379" spans="1:8" x14ac:dyDescent="0.35">
      <c r="A3379" s="5" t="s">
        <v>9</v>
      </c>
      <c r="B3379">
        <v>18625</v>
      </c>
      <c r="C3379">
        <v>3050</v>
      </c>
      <c r="D3379">
        <v>1875</v>
      </c>
      <c r="E3379">
        <v>100</v>
      </c>
      <c r="F3379">
        <v>1825</v>
      </c>
      <c r="G3379">
        <v>4550</v>
      </c>
      <c r="H3379">
        <v>10575</v>
      </c>
    </row>
    <row r="3380" spans="1:8" x14ac:dyDescent="0.35">
      <c r="A3380" s="5" t="s">
        <v>9</v>
      </c>
      <c r="B3380">
        <v>18800</v>
      </c>
      <c r="C3380">
        <v>3025</v>
      </c>
      <c r="D3380">
        <v>1900</v>
      </c>
      <c r="E3380">
        <v>100</v>
      </c>
      <c r="F3380">
        <v>1900</v>
      </c>
      <c r="G3380">
        <v>4575</v>
      </c>
      <c r="H3380">
        <v>10750</v>
      </c>
    </row>
    <row r="3381" spans="1:8" x14ac:dyDescent="0.35">
      <c r="A3381" s="5" t="s">
        <v>9</v>
      </c>
      <c r="B3381">
        <v>18800</v>
      </c>
      <c r="C3381">
        <v>3050</v>
      </c>
      <c r="D3381">
        <v>1900</v>
      </c>
      <c r="E3381">
        <v>100</v>
      </c>
      <c r="F3381">
        <v>1825</v>
      </c>
      <c r="G3381">
        <v>4550</v>
      </c>
      <c r="H3381">
        <v>10750</v>
      </c>
    </row>
    <row r="3382" spans="1:8" x14ac:dyDescent="0.35">
      <c r="A3382" s="5" t="s">
        <v>9</v>
      </c>
      <c r="B3382">
        <v>18725</v>
      </c>
      <c r="C3382">
        <v>3025</v>
      </c>
      <c r="D3382">
        <v>1875</v>
      </c>
      <c r="E3382">
        <v>100</v>
      </c>
      <c r="F3382">
        <v>1825</v>
      </c>
      <c r="G3382">
        <v>4550</v>
      </c>
      <c r="H3382">
        <v>10700</v>
      </c>
    </row>
    <row r="3383" spans="1:8" x14ac:dyDescent="0.35">
      <c r="A3383" s="5" t="s">
        <v>9</v>
      </c>
      <c r="B3383">
        <v>18725</v>
      </c>
      <c r="C3383">
        <v>3075</v>
      </c>
      <c r="D3383">
        <v>1875</v>
      </c>
      <c r="E3383">
        <v>100</v>
      </c>
      <c r="F3383">
        <v>1900</v>
      </c>
      <c r="G3383">
        <v>4575</v>
      </c>
      <c r="H3383">
        <v>10625</v>
      </c>
    </row>
    <row r="3384" spans="1:8" x14ac:dyDescent="0.35">
      <c r="A3384" s="5" t="s">
        <v>9</v>
      </c>
      <c r="B3384">
        <v>18725</v>
      </c>
      <c r="C3384">
        <v>3000</v>
      </c>
      <c r="D3384">
        <v>1875</v>
      </c>
      <c r="E3384">
        <v>100</v>
      </c>
      <c r="F3384">
        <v>1825</v>
      </c>
      <c r="G3384">
        <v>4500</v>
      </c>
      <c r="H3384">
        <v>10775</v>
      </c>
    </row>
    <row r="3385" spans="1:8" x14ac:dyDescent="0.35">
      <c r="A3385" s="5" t="s">
        <v>9</v>
      </c>
      <c r="B3385">
        <v>18900</v>
      </c>
      <c r="C3385">
        <v>3025</v>
      </c>
      <c r="D3385">
        <v>1900</v>
      </c>
      <c r="E3385">
        <v>100</v>
      </c>
      <c r="F3385">
        <v>1900</v>
      </c>
      <c r="G3385">
        <v>4575</v>
      </c>
      <c r="H3385">
        <v>10850</v>
      </c>
    </row>
    <row r="3386" spans="1:8" x14ac:dyDescent="0.35">
      <c r="A3386" s="5" t="s">
        <v>13</v>
      </c>
      <c r="B3386">
        <v>134500</v>
      </c>
      <c r="C3386">
        <v>3975</v>
      </c>
      <c r="D3386">
        <v>3200</v>
      </c>
      <c r="E3386">
        <v>106200</v>
      </c>
      <c r="F3386">
        <v>4875</v>
      </c>
      <c r="G3386">
        <v>7500</v>
      </c>
      <c r="H3386">
        <v>122575</v>
      </c>
    </row>
    <row r="3387" spans="1:8" x14ac:dyDescent="0.35">
      <c r="A3387" s="5" t="s">
        <v>12</v>
      </c>
      <c r="B3387">
        <v>24575</v>
      </c>
      <c r="C3387">
        <v>4875</v>
      </c>
      <c r="D3387">
        <v>4900</v>
      </c>
      <c r="E3387">
        <v>1850</v>
      </c>
      <c r="F3387">
        <v>1175</v>
      </c>
      <c r="G3387">
        <v>3800</v>
      </c>
      <c r="H3387">
        <v>15450</v>
      </c>
    </row>
    <row r="3388" spans="1:8" x14ac:dyDescent="0.35">
      <c r="A3388" s="5" t="s">
        <v>25</v>
      </c>
      <c r="B3388">
        <v>21150</v>
      </c>
      <c r="C3388">
        <v>3950</v>
      </c>
      <c r="D3388">
        <v>2800</v>
      </c>
      <c r="E3388">
        <v>250</v>
      </c>
      <c r="F3388">
        <v>1775</v>
      </c>
      <c r="G3388">
        <v>4575</v>
      </c>
      <c r="H3388">
        <v>12175</v>
      </c>
    </row>
    <row r="3389" spans="1:8" x14ac:dyDescent="0.35">
      <c r="A3389" s="5" t="s">
        <v>26</v>
      </c>
      <c r="B3389">
        <v>20925</v>
      </c>
      <c r="C3389">
        <v>3225</v>
      </c>
      <c r="D3389">
        <v>1900</v>
      </c>
      <c r="E3389">
        <v>100</v>
      </c>
      <c r="F3389">
        <v>2500</v>
      </c>
      <c r="G3389">
        <v>5400</v>
      </c>
      <c r="H3389">
        <v>11850</v>
      </c>
    </row>
    <row r="3390" spans="1:8" x14ac:dyDescent="0.35">
      <c r="A3390" s="5" t="s">
        <v>16</v>
      </c>
      <c r="B3390">
        <v>21075</v>
      </c>
      <c r="C3390">
        <v>3150</v>
      </c>
      <c r="D3390">
        <v>1875</v>
      </c>
      <c r="E3390">
        <v>1700</v>
      </c>
      <c r="F3390">
        <v>1925</v>
      </c>
      <c r="G3390">
        <v>4575</v>
      </c>
      <c r="H3390">
        <v>12900</v>
      </c>
    </row>
    <row r="3391" spans="1:8" x14ac:dyDescent="0.35">
      <c r="A3391" s="5" t="s">
        <v>85</v>
      </c>
      <c r="B3391">
        <v>623700</v>
      </c>
      <c r="C3391">
        <v>3875</v>
      </c>
      <c r="D3391">
        <v>3025</v>
      </c>
      <c r="E3391">
        <v>604200</v>
      </c>
      <c r="F3391">
        <v>1175</v>
      </c>
      <c r="G3391">
        <v>3725</v>
      </c>
      <c r="H3391">
        <v>615650</v>
      </c>
    </row>
    <row r="3392" spans="1:8" x14ac:dyDescent="0.35">
      <c r="A3392" s="5" t="s">
        <v>86</v>
      </c>
      <c r="B3392">
        <v>286750</v>
      </c>
      <c r="C3392">
        <v>3100</v>
      </c>
      <c r="D3392">
        <v>1950</v>
      </c>
      <c r="E3392">
        <v>268975</v>
      </c>
      <c r="F3392">
        <v>1125</v>
      </c>
      <c r="G3392">
        <v>3750</v>
      </c>
      <c r="H3392">
        <v>279450</v>
      </c>
    </row>
    <row r="3393" spans="1:8" x14ac:dyDescent="0.35">
      <c r="A3393" s="5" t="s">
        <v>29</v>
      </c>
      <c r="B3393">
        <v>73050</v>
      </c>
      <c r="C3393">
        <v>3150</v>
      </c>
      <c r="D3393">
        <v>2200</v>
      </c>
      <c r="E3393">
        <v>44950</v>
      </c>
      <c r="F3393">
        <v>6875</v>
      </c>
      <c r="G3393">
        <v>7600</v>
      </c>
      <c r="H3393">
        <v>61850</v>
      </c>
    </row>
    <row r="3394" spans="1:8" x14ac:dyDescent="0.35">
      <c r="A3394" s="5" t="s">
        <v>28</v>
      </c>
      <c r="B3394">
        <v>84675</v>
      </c>
      <c r="C3394">
        <v>3200</v>
      </c>
      <c r="D3394">
        <v>3000</v>
      </c>
      <c r="E3394">
        <v>2175</v>
      </c>
      <c r="F3394">
        <v>37050</v>
      </c>
      <c r="G3394">
        <v>30575</v>
      </c>
      <c r="H3394">
        <v>50450</v>
      </c>
    </row>
    <row r="3395" spans="1:8" x14ac:dyDescent="0.35">
      <c r="A3395" s="5" t="s">
        <v>67</v>
      </c>
      <c r="B3395">
        <v>19825</v>
      </c>
      <c r="C3395">
        <v>3025</v>
      </c>
      <c r="D3395">
        <v>1925</v>
      </c>
      <c r="E3395">
        <v>100</v>
      </c>
      <c r="F3395">
        <v>1925</v>
      </c>
      <c r="G3395">
        <v>4575</v>
      </c>
      <c r="H3395">
        <v>11775</v>
      </c>
    </row>
    <row r="3396" spans="1:8" x14ac:dyDescent="0.35">
      <c r="A3396" s="5" t="s">
        <v>75</v>
      </c>
    </row>
    <row r="3397" spans="1:8" x14ac:dyDescent="0.35">
      <c r="A3397" s="5" t="s">
        <v>76</v>
      </c>
    </row>
    <row r="3398" spans="1:8" x14ac:dyDescent="0.35">
      <c r="A3398" s="5" t="s">
        <v>77</v>
      </c>
    </row>
    <row r="3399" spans="1:8" x14ac:dyDescent="0.35">
      <c r="A3399" s="5" t="s">
        <v>78</v>
      </c>
    </row>
    <row r="3400" spans="1:8" x14ac:dyDescent="0.35">
      <c r="A3400" s="5" t="s">
        <v>79</v>
      </c>
    </row>
    <row r="3401" spans="1:8" x14ac:dyDescent="0.35">
      <c r="A3401" s="5" t="s">
        <v>130</v>
      </c>
    </row>
    <row r="3402" spans="1:8" x14ac:dyDescent="0.35">
      <c r="A3402" s="5" t="s">
        <v>88</v>
      </c>
    </row>
    <row r="3403" spans="1:8" x14ac:dyDescent="0.35">
      <c r="A3403" s="5" t="s">
        <v>72</v>
      </c>
    </row>
    <row r="3404" spans="1:8" x14ac:dyDescent="0.35">
      <c r="A3404" s="5" t="s">
        <v>73</v>
      </c>
    </row>
    <row r="3405" spans="1:8" x14ac:dyDescent="0.35">
      <c r="A3405" s="5" t="s">
        <v>74</v>
      </c>
    </row>
    <row r="3406" spans="1:8" x14ac:dyDescent="0.35">
      <c r="A3406" s="5" t="s">
        <v>4</v>
      </c>
      <c r="B3406" t="s">
        <v>80</v>
      </c>
      <c r="C3406" t="s">
        <v>81</v>
      </c>
      <c r="D3406" t="s">
        <v>5</v>
      </c>
      <c r="E3406" t="s">
        <v>6</v>
      </c>
      <c r="F3406" t="s">
        <v>7</v>
      </c>
      <c r="G3406" t="s">
        <v>82</v>
      </c>
      <c r="H3406" t="s">
        <v>83</v>
      </c>
    </row>
    <row r="3407" spans="1:8" x14ac:dyDescent="0.35">
      <c r="A3407" s="5" t="s">
        <v>19</v>
      </c>
      <c r="B3407">
        <v>6325</v>
      </c>
    </row>
    <row r="3408" spans="1:8" x14ac:dyDescent="0.35">
      <c r="A3408" s="5" t="s">
        <v>87</v>
      </c>
      <c r="B3408">
        <v>150</v>
      </c>
    </row>
    <row r="3409" spans="1:8" x14ac:dyDescent="0.35">
      <c r="A3409" s="5" t="s">
        <v>8</v>
      </c>
      <c r="B3409">
        <v>29325</v>
      </c>
      <c r="C3409">
        <v>4050</v>
      </c>
      <c r="D3409">
        <v>1900</v>
      </c>
      <c r="E3409">
        <v>50</v>
      </c>
      <c r="F3409">
        <v>5875</v>
      </c>
      <c r="G3409">
        <v>9725</v>
      </c>
      <c r="H3409">
        <v>15100</v>
      </c>
    </row>
    <row r="3410" spans="1:8" x14ac:dyDescent="0.35">
      <c r="A3410" s="5" t="s">
        <v>90</v>
      </c>
    </row>
    <row r="3411" spans="1:8" x14ac:dyDescent="0.35">
      <c r="A3411" s="5" t="s">
        <v>84</v>
      </c>
      <c r="B3411">
        <v>23500</v>
      </c>
      <c r="C3411">
        <v>5350</v>
      </c>
      <c r="D3411">
        <v>5025</v>
      </c>
      <c r="E3411">
        <v>100</v>
      </c>
      <c r="F3411">
        <v>1175</v>
      </c>
      <c r="G3411">
        <v>3850</v>
      </c>
      <c r="H3411">
        <v>13850</v>
      </c>
    </row>
    <row r="3412" spans="1:8" x14ac:dyDescent="0.35">
      <c r="A3412" s="5" t="s">
        <v>10</v>
      </c>
      <c r="B3412">
        <v>575000</v>
      </c>
      <c r="C3412">
        <v>123400</v>
      </c>
      <c r="D3412">
        <v>82050</v>
      </c>
      <c r="E3412">
        <v>331450</v>
      </c>
      <c r="F3412">
        <v>1300</v>
      </c>
      <c r="G3412">
        <v>4150</v>
      </c>
      <c r="H3412">
        <v>525825</v>
      </c>
    </row>
    <row r="3413" spans="1:8" x14ac:dyDescent="0.35">
      <c r="A3413" s="5" t="s">
        <v>27</v>
      </c>
      <c r="B3413">
        <v>31227700</v>
      </c>
    </row>
    <row r="3414" spans="1:8" x14ac:dyDescent="0.35">
      <c r="A3414" s="5" t="s">
        <v>11</v>
      </c>
      <c r="B3414">
        <v>2053975</v>
      </c>
      <c r="C3414">
        <v>3300</v>
      </c>
      <c r="D3414">
        <v>2100</v>
      </c>
      <c r="E3414">
        <v>2020575</v>
      </c>
      <c r="F3414">
        <v>8450</v>
      </c>
      <c r="G3414">
        <v>11625</v>
      </c>
      <c r="H3414">
        <v>2038600</v>
      </c>
    </row>
    <row r="3415" spans="1:8" x14ac:dyDescent="0.35">
      <c r="A3415" s="5" t="s">
        <v>22</v>
      </c>
      <c r="B3415">
        <v>25</v>
      </c>
    </row>
    <row r="3416" spans="1:8" x14ac:dyDescent="0.35">
      <c r="A3416" s="5" t="s">
        <v>23</v>
      </c>
      <c r="B3416">
        <v>75</v>
      </c>
    </row>
    <row r="3417" spans="1:8" x14ac:dyDescent="0.35">
      <c r="A3417" s="5" t="s">
        <v>23</v>
      </c>
      <c r="B3417">
        <v>275</v>
      </c>
    </row>
    <row r="3418" spans="1:8" x14ac:dyDescent="0.35">
      <c r="A3418" s="5" t="s">
        <v>23</v>
      </c>
      <c r="B3418">
        <v>50</v>
      </c>
    </row>
    <row r="3419" spans="1:8" x14ac:dyDescent="0.35">
      <c r="A3419" s="5" t="s">
        <v>23</v>
      </c>
      <c r="B3419">
        <v>50</v>
      </c>
    </row>
    <row r="3420" spans="1:8" x14ac:dyDescent="0.35">
      <c r="A3420" s="5" t="s">
        <v>23</v>
      </c>
      <c r="B3420">
        <v>50</v>
      </c>
    </row>
    <row r="3421" spans="1:8" x14ac:dyDescent="0.35">
      <c r="A3421" s="5" t="s">
        <v>23</v>
      </c>
      <c r="B3421">
        <v>50</v>
      </c>
    </row>
    <row r="3422" spans="1:8" x14ac:dyDescent="0.35">
      <c r="A3422" s="5" t="s">
        <v>23</v>
      </c>
      <c r="B3422">
        <v>50</v>
      </c>
    </row>
    <row r="3423" spans="1:8" x14ac:dyDescent="0.35">
      <c r="A3423" s="5" t="s">
        <v>23</v>
      </c>
      <c r="B3423">
        <v>50</v>
      </c>
    </row>
    <row r="3424" spans="1:8" x14ac:dyDescent="0.35">
      <c r="A3424" s="5" t="s">
        <v>23</v>
      </c>
      <c r="B3424">
        <v>50</v>
      </c>
    </row>
    <row r="3425" spans="1:8" x14ac:dyDescent="0.35">
      <c r="A3425" s="5" t="s">
        <v>24</v>
      </c>
      <c r="B3425">
        <v>50</v>
      </c>
    </row>
    <row r="3426" spans="1:8" x14ac:dyDescent="0.35">
      <c r="A3426" s="5" t="s">
        <v>14</v>
      </c>
      <c r="B3426">
        <v>144725</v>
      </c>
      <c r="C3426">
        <v>21325</v>
      </c>
      <c r="D3426">
        <v>11250</v>
      </c>
      <c r="E3426">
        <v>97375</v>
      </c>
      <c r="F3426">
        <v>2000</v>
      </c>
      <c r="G3426">
        <v>4775</v>
      </c>
      <c r="H3426">
        <v>118175</v>
      </c>
    </row>
    <row r="3427" spans="1:8" x14ac:dyDescent="0.35">
      <c r="A3427" s="5" t="s">
        <v>15</v>
      </c>
      <c r="B3427">
        <v>22150</v>
      </c>
      <c r="C3427">
        <v>4825</v>
      </c>
      <c r="D3427">
        <v>4175</v>
      </c>
      <c r="E3427">
        <v>150</v>
      </c>
      <c r="F3427">
        <v>1200</v>
      </c>
      <c r="G3427">
        <v>3725</v>
      </c>
      <c r="H3427">
        <v>13150</v>
      </c>
    </row>
    <row r="3428" spans="1:8" x14ac:dyDescent="0.35">
      <c r="A3428" s="5" t="s">
        <v>12</v>
      </c>
      <c r="B3428">
        <v>25175</v>
      </c>
      <c r="C3428">
        <v>4900</v>
      </c>
      <c r="D3428">
        <v>4975</v>
      </c>
      <c r="E3428">
        <v>1850</v>
      </c>
      <c r="F3428">
        <v>1175</v>
      </c>
      <c r="G3428">
        <v>3775</v>
      </c>
      <c r="H3428">
        <v>16050</v>
      </c>
    </row>
    <row r="3429" spans="1:8" x14ac:dyDescent="0.35">
      <c r="A3429" s="5" t="s">
        <v>9</v>
      </c>
      <c r="B3429">
        <v>18825</v>
      </c>
      <c r="C3429">
        <v>3050</v>
      </c>
      <c r="D3429">
        <v>1875</v>
      </c>
      <c r="E3429">
        <v>100</v>
      </c>
      <c r="F3429">
        <v>1825</v>
      </c>
      <c r="G3429">
        <v>4575</v>
      </c>
      <c r="H3429">
        <v>10750</v>
      </c>
    </row>
    <row r="3430" spans="1:8" x14ac:dyDescent="0.35">
      <c r="A3430" s="5" t="s">
        <v>20</v>
      </c>
      <c r="B3430">
        <v>350</v>
      </c>
    </row>
    <row r="3431" spans="1:8" x14ac:dyDescent="0.35">
      <c r="A3431" s="5" t="s">
        <v>21</v>
      </c>
      <c r="B3431">
        <v>175</v>
      </c>
    </row>
    <row r="3432" spans="1:8" x14ac:dyDescent="0.35">
      <c r="A3432" s="5" t="s">
        <v>20</v>
      </c>
      <c r="B3432">
        <v>350</v>
      </c>
    </row>
    <row r="3433" spans="1:8" x14ac:dyDescent="0.35">
      <c r="A3433" s="5" t="s">
        <v>21</v>
      </c>
      <c r="B3433">
        <v>175</v>
      </c>
    </row>
    <row r="3434" spans="1:8" x14ac:dyDescent="0.35">
      <c r="A3434" s="5" t="s">
        <v>20</v>
      </c>
      <c r="B3434">
        <v>350</v>
      </c>
    </row>
    <row r="3435" spans="1:8" x14ac:dyDescent="0.35">
      <c r="A3435" s="5" t="s">
        <v>21</v>
      </c>
      <c r="B3435">
        <v>175</v>
      </c>
    </row>
    <row r="3436" spans="1:8" x14ac:dyDescent="0.35">
      <c r="A3436" s="5" t="s">
        <v>20</v>
      </c>
      <c r="B3436">
        <v>350</v>
      </c>
    </row>
    <row r="3437" spans="1:8" x14ac:dyDescent="0.35">
      <c r="A3437" s="5" t="s">
        <v>21</v>
      </c>
      <c r="B3437">
        <v>175</v>
      </c>
    </row>
    <row r="3438" spans="1:8" x14ac:dyDescent="0.35">
      <c r="A3438" s="5" t="s">
        <v>20</v>
      </c>
      <c r="B3438">
        <v>350</v>
      </c>
    </row>
    <row r="3439" spans="1:8" x14ac:dyDescent="0.35">
      <c r="A3439" s="5" t="s">
        <v>21</v>
      </c>
      <c r="B3439">
        <v>175</v>
      </c>
    </row>
    <row r="3440" spans="1:8" x14ac:dyDescent="0.35">
      <c r="A3440" s="5" t="s">
        <v>20</v>
      </c>
      <c r="B3440">
        <v>350</v>
      </c>
    </row>
    <row r="3441" spans="1:8" x14ac:dyDescent="0.35">
      <c r="A3441" s="5" t="s">
        <v>21</v>
      </c>
      <c r="B3441">
        <v>175</v>
      </c>
    </row>
    <row r="3442" spans="1:8" x14ac:dyDescent="0.35">
      <c r="A3442" s="5" t="s">
        <v>9</v>
      </c>
      <c r="B3442">
        <v>18800</v>
      </c>
      <c r="C3442">
        <v>3075</v>
      </c>
      <c r="D3442">
        <v>1875</v>
      </c>
      <c r="E3442">
        <v>100</v>
      </c>
      <c r="F3442">
        <v>1825</v>
      </c>
      <c r="G3442">
        <v>4575</v>
      </c>
      <c r="H3442">
        <v>10700</v>
      </c>
    </row>
    <row r="3443" spans="1:8" x14ac:dyDescent="0.35">
      <c r="A3443" s="5" t="s">
        <v>20</v>
      </c>
      <c r="B3443">
        <v>350</v>
      </c>
    </row>
    <row r="3444" spans="1:8" x14ac:dyDescent="0.35">
      <c r="A3444" s="5" t="s">
        <v>21</v>
      </c>
      <c r="B3444">
        <v>175</v>
      </c>
    </row>
    <row r="3445" spans="1:8" x14ac:dyDescent="0.35">
      <c r="A3445" s="5" t="s">
        <v>20</v>
      </c>
      <c r="B3445">
        <v>350</v>
      </c>
    </row>
    <row r="3446" spans="1:8" x14ac:dyDescent="0.35">
      <c r="A3446" s="5" t="s">
        <v>21</v>
      </c>
      <c r="B3446">
        <v>175</v>
      </c>
    </row>
    <row r="3447" spans="1:8" x14ac:dyDescent="0.35">
      <c r="A3447" s="5" t="s">
        <v>20</v>
      </c>
      <c r="B3447">
        <v>350</v>
      </c>
    </row>
    <row r="3448" spans="1:8" x14ac:dyDescent="0.35">
      <c r="A3448" s="5" t="s">
        <v>21</v>
      </c>
      <c r="B3448">
        <v>175</v>
      </c>
    </row>
    <row r="3449" spans="1:8" x14ac:dyDescent="0.35">
      <c r="A3449" s="5" t="s">
        <v>20</v>
      </c>
      <c r="B3449">
        <v>350</v>
      </c>
    </row>
    <row r="3450" spans="1:8" x14ac:dyDescent="0.35">
      <c r="A3450" s="5" t="s">
        <v>21</v>
      </c>
      <c r="B3450">
        <v>175</v>
      </c>
    </row>
    <row r="3451" spans="1:8" x14ac:dyDescent="0.35">
      <c r="A3451" s="5" t="s">
        <v>20</v>
      </c>
      <c r="B3451">
        <v>350</v>
      </c>
    </row>
    <row r="3452" spans="1:8" x14ac:dyDescent="0.35">
      <c r="A3452" s="5" t="s">
        <v>21</v>
      </c>
      <c r="B3452">
        <v>175</v>
      </c>
    </row>
    <row r="3453" spans="1:8" x14ac:dyDescent="0.35">
      <c r="A3453" s="5" t="s">
        <v>9</v>
      </c>
      <c r="B3453">
        <v>18550</v>
      </c>
      <c r="C3453">
        <v>3100</v>
      </c>
      <c r="D3453">
        <v>1875</v>
      </c>
      <c r="E3453">
        <v>100</v>
      </c>
      <c r="F3453">
        <v>1825</v>
      </c>
      <c r="G3453">
        <v>4475</v>
      </c>
      <c r="H3453">
        <v>10525</v>
      </c>
    </row>
    <row r="3454" spans="1:8" x14ac:dyDescent="0.35">
      <c r="A3454" s="5" t="s">
        <v>9</v>
      </c>
      <c r="B3454">
        <v>18850</v>
      </c>
      <c r="C3454">
        <v>3025</v>
      </c>
      <c r="D3454">
        <v>1900</v>
      </c>
      <c r="E3454">
        <v>100</v>
      </c>
      <c r="F3454">
        <v>1825</v>
      </c>
      <c r="G3454">
        <v>4625</v>
      </c>
      <c r="H3454">
        <v>10750</v>
      </c>
    </row>
    <row r="3455" spans="1:8" x14ac:dyDescent="0.35">
      <c r="A3455" s="5" t="s">
        <v>9</v>
      </c>
      <c r="B3455">
        <v>18625</v>
      </c>
      <c r="C3455">
        <v>3000</v>
      </c>
      <c r="D3455">
        <v>1875</v>
      </c>
      <c r="E3455">
        <v>100</v>
      </c>
      <c r="F3455">
        <v>1825</v>
      </c>
      <c r="G3455">
        <v>4525</v>
      </c>
      <c r="H3455">
        <v>10650</v>
      </c>
    </row>
    <row r="3456" spans="1:8" x14ac:dyDescent="0.35">
      <c r="A3456" s="5" t="s">
        <v>9</v>
      </c>
      <c r="B3456">
        <v>18675</v>
      </c>
      <c r="C3456">
        <v>3050</v>
      </c>
      <c r="D3456">
        <v>1875</v>
      </c>
      <c r="E3456">
        <v>100</v>
      </c>
      <c r="F3456">
        <v>1825</v>
      </c>
      <c r="G3456">
        <v>4525</v>
      </c>
      <c r="H3456">
        <v>10650</v>
      </c>
    </row>
    <row r="3457" spans="1:8" x14ac:dyDescent="0.35">
      <c r="A3457" s="5" t="s">
        <v>9</v>
      </c>
      <c r="B3457">
        <v>18650</v>
      </c>
      <c r="C3457">
        <v>3025</v>
      </c>
      <c r="D3457">
        <v>1900</v>
      </c>
      <c r="E3457">
        <v>100</v>
      </c>
      <c r="F3457">
        <v>1825</v>
      </c>
      <c r="G3457">
        <v>4525</v>
      </c>
      <c r="H3457">
        <v>10650</v>
      </c>
    </row>
    <row r="3458" spans="1:8" x14ac:dyDescent="0.35">
      <c r="A3458" s="5" t="s">
        <v>9</v>
      </c>
      <c r="B3458">
        <v>18750</v>
      </c>
      <c r="C3458">
        <v>3075</v>
      </c>
      <c r="D3458">
        <v>1900</v>
      </c>
      <c r="E3458">
        <v>100</v>
      </c>
      <c r="F3458">
        <v>1825</v>
      </c>
      <c r="G3458">
        <v>4575</v>
      </c>
      <c r="H3458">
        <v>10650</v>
      </c>
    </row>
    <row r="3459" spans="1:8" x14ac:dyDescent="0.35">
      <c r="A3459" s="5" t="s">
        <v>9</v>
      </c>
      <c r="B3459">
        <v>18825</v>
      </c>
      <c r="C3459">
        <v>3025</v>
      </c>
      <c r="D3459">
        <v>1900</v>
      </c>
      <c r="E3459">
        <v>100</v>
      </c>
      <c r="F3459">
        <v>1825</v>
      </c>
      <c r="G3459">
        <v>4575</v>
      </c>
      <c r="H3459">
        <v>10775</v>
      </c>
    </row>
    <row r="3460" spans="1:8" x14ac:dyDescent="0.35">
      <c r="A3460" s="5" t="s">
        <v>9</v>
      </c>
      <c r="B3460">
        <v>18700</v>
      </c>
      <c r="C3460">
        <v>3050</v>
      </c>
      <c r="D3460">
        <v>1875</v>
      </c>
      <c r="E3460">
        <v>100</v>
      </c>
      <c r="F3460">
        <v>1825</v>
      </c>
      <c r="G3460">
        <v>4550</v>
      </c>
      <c r="H3460">
        <v>10650</v>
      </c>
    </row>
    <row r="3461" spans="1:8" x14ac:dyDescent="0.35">
      <c r="A3461" s="5" t="s">
        <v>9</v>
      </c>
      <c r="B3461">
        <v>18700</v>
      </c>
      <c r="C3461">
        <v>3025</v>
      </c>
      <c r="D3461">
        <v>1900</v>
      </c>
      <c r="E3461">
        <v>100</v>
      </c>
      <c r="F3461">
        <v>1825</v>
      </c>
      <c r="G3461">
        <v>4550</v>
      </c>
      <c r="H3461">
        <v>10675</v>
      </c>
    </row>
    <row r="3462" spans="1:8" x14ac:dyDescent="0.35">
      <c r="A3462" s="5" t="s">
        <v>9</v>
      </c>
      <c r="B3462">
        <v>18800</v>
      </c>
      <c r="C3462">
        <v>3050</v>
      </c>
      <c r="D3462">
        <v>1900</v>
      </c>
      <c r="E3462">
        <v>100</v>
      </c>
      <c r="F3462">
        <v>1825</v>
      </c>
      <c r="G3462">
        <v>4550</v>
      </c>
      <c r="H3462">
        <v>10750</v>
      </c>
    </row>
    <row r="3463" spans="1:8" x14ac:dyDescent="0.35">
      <c r="A3463" s="5" t="s">
        <v>9</v>
      </c>
      <c r="B3463">
        <v>18775</v>
      </c>
      <c r="C3463">
        <v>3000</v>
      </c>
      <c r="D3463">
        <v>1875</v>
      </c>
      <c r="E3463">
        <v>100</v>
      </c>
      <c r="F3463">
        <v>1900</v>
      </c>
      <c r="G3463">
        <v>4550</v>
      </c>
      <c r="H3463">
        <v>10775</v>
      </c>
    </row>
    <row r="3464" spans="1:8" x14ac:dyDescent="0.35">
      <c r="A3464" s="5" t="s">
        <v>9</v>
      </c>
      <c r="B3464">
        <v>18675</v>
      </c>
      <c r="C3464">
        <v>3075</v>
      </c>
      <c r="D3464">
        <v>1875</v>
      </c>
      <c r="E3464">
        <v>100</v>
      </c>
      <c r="F3464">
        <v>1825</v>
      </c>
      <c r="G3464">
        <v>4575</v>
      </c>
      <c r="H3464">
        <v>10575</v>
      </c>
    </row>
    <row r="3465" spans="1:8" x14ac:dyDescent="0.35">
      <c r="A3465" s="5" t="s">
        <v>9</v>
      </c>
      <c r="B3465">
        <v>18725</v>
      </c>
      <c r="C3465">
        <v>3075</v>
      </c>
      <c r="D3465">
        <v>1900</v>
      </c>
      <c r="E3465">
        <v>100</v>
      </c>
      <c r="F3465">
        <v>1825</v>
      </c>
      <c r="G3465">
        <v>4550</v>
      </c>
      <c r="H3465">
        <v>10650</v>
      </c>
    </row>
    <row r="3466" spans="1:8" x14ac:dyDescent="0.35">
      <c r="A3466" s="5" t="s">
        <v>9</v>
      </c>
      <c r="B3466">
        <v>18750</v>
      </c>
      <c r="C3466">
        <v>3075</v>
      </c>
      <c r="D3466">
        <v>1900</v>
      </c>
      <c r="E3466">
        <v>100</v>
      </c>
      <c r="F3466">
        <v>1825</v>
      </c>
      <c r="G3466">
        <v>4575</v>
      </c>
      <c r="H3466">
        <v>10650</v>
      </c>
    </row>
    <row r="3467" spans="1:8" x14ac:dyDescent="0.35">
      <c r="A3467" s="5" t="s">
        <v>9</v>
      </c>
      <c r="B3467">
        <v>18775</v>
      </c>
      <c r="C3467">
        <v>3000</v>
      </c>
      <c r="D3467">
        <v>1900</v>
      </c>
      <c r="E3467">
        <v>100</v>
      </c>
      <c r="F3467">
        <v>1825</v>
      </c>
      <c r="G3467">
        <v>4525</v>
      </c>
      <c r="H3467">
        <v>10800</v>
      </c>
    </row>
    <row r="3468" spans="1:8" x14ac:dyDescent="0.35">
      <c r="A3468" s="5" t="s">
        <v>9</v>
      </c>
      <c r="B3468">
        <v>18725</v>
      </c>
      <c r="C3468">
        <v>3050</v>
      </c>
      <c r="D3468">
        <v>1875</v>
      </c>
      <c r="E3468">
        <v>100</v>
      </c>
      <c r="F3468">
        <v>1825</v>
      </c>
      <c r="G3468">
        <v>4575</v>
      </c>
      <c r="H3468">
        <v>10650</v>
      </c>
    </row>
    <row r="3469" spans="1:8" x14ac:dyDescent="0.35">
      <c r="A3469" s="5" t="s">
        <v>9</v>
      </c>
      <c r="B3469">
        <v>18700</v>
      </c>
      <c r="C3469">
        <v>3050</v>
      </c>
      <c r="D3469">
        <v>1875</v>
      </c>
      <c r="E3469">
        <v>100</v>
      </c>
      <c r="F3469">
        <v>1825</v>
      </c>
      <c r="G3469">
        <v>4550</v>
      </c>
      <c r="H3469">
        <v>10650</v>
      </c>
    </row>
    <row r="3470" spans="1:8" x14ac:dyDescent="0.35">
      <c r="A3470" s="5" t="s">
        <v>9</v>
      </c>
      <c r="B3470">
        <v>18675</v>
      </c>
      <c r="C3470">
        <v>3050</v>
      </c>
      <c r="D3470">
        <v>1875</v>
      </c>
      <c r="E3470">
        <v>100</v>
      </c>
      <c r="F3470">
        <v>1825</v>
      </c>
      <c r="G3470">
        <v>4525</v>
      </c>
      <c r="H3470">
        <v>10650</v>
      </c>
    </row>
    <row r="3471" spans="1:8" x14ac:dyDescent="0.35">
      <c r="A3471" s="5" t="s">
        <v>13</v>
      </c>
      <c r="B3471">
        <v>133250</v>
      </c>
      <c r="C3471">
        <v>3975</v>
      </c>
      <c r="D3471">
        <v>3200</v>
      </c>
      <c r="E3471">
        <v>106275</v>
      </c>
      <c r="F3471">
        <v>4875</v>
      </c>
      <c r="G3471">
        <v>7550</v>
      </c>
      <c r="H3471">
        <v>121275</v>
      </c>
    </row>
    <row r="3472" spans="1:8" x14ac:dyDescent="0.35">
      <c r="A3472" s="5" t="s">
        <v>12</v>
      </c>
      <c r="B3472">
        <v>25025</v>
      </c>
      <c r="C3472">
        <v>4900</v>
      </c>
      <c r="D3472">
        <v>4900</v>
      </c>
      <c r="E3472">
        <v>1850</v>
      </c>
      <c r="F3472">
        <v>1175</v>
      </c>
      <c r="G3472">
        <v>3825</v>
      </c>
      <c r="H3472">
        <v>15850</v>
      </c>
    </row>
    <row r="3473" spans="1:8" x14ac:dyDescent="0.35">
      <c r="A3473" s="5" t="s">
        <v>25</v>
      </c>
      <c r="B3473">
        <v>21200</v>
      </c>
      <c r="C3473">
        <v>3900</v>
      </c>
      <c r="D3473">
        <v>2800</v>
      </c>
      <c r="E3473">
        <v>250</v>
      </c>
      <c r="F3473">
        <v>1775</v>
      </c>
      <c r="G3473">
        <v>4575</v>
      </c>
      <c r="H3473">
        <v>12275</v>
      </c>
    </row>
    <row r="3474" spans="1:8" x14ac:dyDescent="0.35">
      <c r="A3474" s="5" t="s">
        <v>26</v>
      </c>
      <c r="B3474">
        <v>20925</v>
      </c>
      <c r="C3474">
        <v>3300</v>
      </c>
      <c r="D3474">
        <v>1875</v>
      </c>
      <c r="E3474">
        <v>100</v>
      </c>
      <c r="F3474">
        <v>2525</v>
      </c>
      <c r="G3474">
        <v>5425</v>
      </c>
      <c r="H3474">
        <v>11750</v>
      </c>
    </row>
    <row r="3475" spans="1:8" x14ac:dyDescent="0.35">
      <c r="A3475" s="5" t="s">
        <v>16</v>
      </c>
      <c r="B3475">
        <v>20975</v>
      </c>
      <c r="C3475">
        <v>3075</v>
      </c>
      <c r="D3475">
        <v>1900</v>
      </c>
      <c r="E3475">
        <v>1700</v>
      </c>
      <c r="F3475">
        <v>1900</v>
      </c>
      <c r="G3475">
        <v>4600</v>
      </c>
      <c r="H3475">
        <v>12850</v>
      </c>
    </row>
    <row r="3476" spans="1:8" x14ac:dyDescent="0.35">
      <c r="A3476" s="5" t="s">
        <v>85</v>
      </c>
      <c r="B3476">
        <v>623500</v>
      </c>
      <c r="C3476">
        <v>3850</v>
      </c>
      <c r="D3476">
        <v>3050</v>
      </c>
      <c r="E3476">
        <v>604000</v>
      </c>
      <c r="F3476">
        <v>1175</v>
      </c>
      <c r="G3476">
        <v>3725</v>
      </c>
      <c r="H3476">
        <v>615475</v>
      </c>
    </row>
    <row r="3477" spans="1:8" x14ac:dyDescent="0.35">
      <c r="A3477" s="5" t="s">
        <v>86</v>
      </c>
      <c r="B3477">
        <v>287775</v>
      </c>
      <c r="C3477">
        <v>3125</v>
      </c>
      <c r="D3477">
        <v>1950</v>
      </c>
      <c r="E3477">
        <v>269175</v>
      </c>
      <c r="F3477">
        <v>1125</v>
      </c>
      <c r="G3477">
        <v>3750</v>
      </c>
      <c r="H3477">
        <v>280450</v>
      </c>
    </row>
    <row r="3478" spans="1:8" x14ac:dyDescent="0.35">
      <c r="A3478" s="5" t="s">
        <v>29</v>
      </c>
      <c r="B3478">
        <v>73350</v>
      </c>
      <c r="C3478">
        <v>3100</v>
      </c>
      <c r="D3478">
        <v>2200</v>
      </c>
      <c r="E3478">
        <v>44950</v>
      </c>
      <c r="F3478">
        <v>6875</v>
      </c>
      <c r="G3478">
        <v>7525</v>
      </c>
      <c r="H3478">
        <v>62275</v>
      </c>
    </row>
    <row r="3479" spans="1:8" x14ac:dyDescent="0.35">
      <c r="A3479" s="5" t="s">
        <v>28</v>
      </c>
      <c r="B3479">
        <v>83250</v>
      </c>
      <c r="C3479">
        <v>3175</v>
      </c>
      <c r="D3479">
        <v>3000</v>
      </c>
      <c r="E3479">
        <v>2175</v>
      </c>
      <c r="F3479">
        <v>37050</v>
      </c>
      <c r="G3479">
        <v>30575</v>
      </c>
      <c r="H3479">
        <v>49050</v>
      </c>
    </row>
    <row r="3480" spans="1:8" x14ac:dyDescent="0.35">
      <c r="A3480" s="5" t="s">
        <v>67</v>
      </c>
      <c r="B3480">
        <v>19600</v>
      </c>
      <c r="C3480">
        <v>3025</v>
      </c>
      <c r="D3480">
        <v>1925</v>
      </c>
      <c r="E3480">
        <v>100</v>
      </c>
      <c r="F3480">
        <v>1925</v>
      </c>
      <c r="G3480">
        <v>4575</v>
      </c>
      <c r="H3480">
        <v>11550</v>
      </c>
    </row>
    <row r="3481" spans="1:8" x14ac:dyDescent="0.35">
      <c r="A3481" s="5" t="s">
        <v>75</v>
      </c>
    </row>
    <row r="3482" spans="1:8" x14ac:dyDescent="0.35">
      <c r="A3482" s="5" t="s">
        <v>76</v>
      </c>
    </row>
    <row r="3483" spans="1:8" x14ac:dyDescent="0.35">
      <c r="A3483" s="5" t="s">
        <v>77</v>
      </c>
    </row>
    <row r="3484" spans="1:8" x14ac:dyDescent="0.35">
      <c r="A3484" s="5" t="s">
        <v>78</v>
      </c>
    </row>
    <row r="3485" spans="1:8" x14ac:dyDescent="0.35">
      <c r="A3485" s="5" t="s">
        <v>79</v>
      </c>
    </row>
    <row r="3486" spans="1:8" x14ac:dyDescent="0.35">
      <c r="A3486" s="5" t="s">
        <v>131</v>
      </c>
    </row>
    <row r="3487" spans="1:8" x14ac:dyDescent="0.35">
      <c r="A3487" s="5" t="s">
        <v>88</v>
      </c>
    </row>
    <row r="3488" spans="1:8" x14ac:dyDescent="0.35">
      <c r="A3488" s="5" t="s">
        <v>72</v>
      </c>
    </row>
    <row r="3489" spans="1:8" x14ac:dyDescent="0.35">
      <c r="A3489" s="5" t="s">
        <v>73</v>
      </c>
    </row>
    <row r="3490" spans="1:8" x14ac:dyDescent="0.35">
      <c r="A3490" s="5" t="s">
        <v>74</v>
      </c>
    </row>
    <row r="3491" spans="1:8" x14ac:dyDescent="0.35">
      <c r="A3491" s="5" t="s">
        <v>4</v>
      </c>
      <c r="B3491" t="s">
        <v>80</v>
      </c>
      <c r="C3491" t="s">
        <v>81</v>
      </c>
      <c r="D3491" t="s">
        <v>5</v>
      </c>
      <c r="E3491" t="s">
        <v>6</v>
      </c>
      <c r="F3491" t="s">
        <v>7</v>
      </c>
      <c r="G3491" t="s">
        <v>82</v>
      </c>
      <c r="H3491" t="s">
        <v>83</v>
      </c>
    </row>
    <row r="3492" spans="1:8" x14ac:dyDescent="0.35">
      <c r="A3492" s="5" t="s">
        <v>19</v>
      </c>
      <c r="B3492">
        <v>6525</v>
      </c>
    </row>
    <row r="3493" spans="1:8" x14ac:dyDescent="0.35">
      <c r="A3493" s="5" t="s">
        <v>87</v>
      </c>
      <c r="B3493">
        <v>150</v>
      </c>
    </row>
    <row r="3494" spans="1:8" x14ac:dyDescent="0.35">
      <c r="A3494" s="5" t="s">
        <v>8</v>
      </c>
      <c r="B3494">
        <v>29600</v>
      </c>
      <c r="C3494">
        <v>4025</v>
      </c>
      <c r="D3494">
        <v>1900</v>
      </c>
      <c r="E3494">
        <v>50</v>
      </c>
      <c r="F3494">
        <v>5875</v>
      </c>
      <c r="G3494">
        <v>9725</v>
      </c>
      <c r="H3494">
        <v>15400</v>
      </c>
    </row>
    <row r="3495" spans="1:8" x14ac:dyDescent="0.35">
      <c r="A3495" s="5" t="s">
        <v>90</v>
      </c>
    </row>
    <row r="3496" spans="1:8" x14ac:dyDescent="0.35">
      <c r="A3496" s="5" t="s">
        <v>84</v>
      </c>
      <c r="B3496">
        <v>23850</v>
      </c>
      <c r="C3496">
        <v>5300</v>
      </c>
      <c r="D3496">
        <v>5025</v>
      </c>
      <c r="E3496">
        <v>100</v>
      </c>
      <c r="F3496">
        <v>1175</v>
      </c>
      <c r="G3496">
        <v>3850</v>
      </c>
      <c r="H3496">
        <v>14250</v>
      </c>
    </row>
    <row r="3497" spans="1:8" x14ac:dyDescent="0.35">
      <c r="A3497" s="5" t="s">
        <v>10</v>
      </c>
      <c r="B3497">
        <v>575950</v>
      </c>
      <c r="C3497">
        <v>123500</v>
      </c>
      <c r="D3497">
        <v>82050</v>
      </c>
      <c r="E3497">
        <v>331450</v>
      </c>
      <c r="F3497">
        <v>1300</v>
      </c>
      <c r="G3497">
        <v>4175</v>
      </c>
      <c r="H3497">
        <v>526650</v>
      </c>
    </row>
    <row r="3498" spans="1:8" x14ac:dyDescent="0.35">
      <c r="A3498" s="5" t="s">
        <v>27</v>
      </c>
      <c r="B3498">
        <v>30931075</v>
      </c>
    </row>
    <row r="3499" spans="1:8" x14ac:dyDescent="0.35">
      <c r="A3499" s="5" t="s">
        <v>11</v>
      </c>
      <c r="B3499">
        <v>2053475</v>
      </c>
      <c r="C3499">
        <v>3300</v>
      </c>
      <c r="D3499">
        <v>2100</v>
      </c>
      <c r="E3499">
        <v>2020500</v>
      </c>
      <c r="F3499">
        <v>8450</v>
      </c>
      <c r="G3499">
        <v>11625</v>
      </c>
      <c r="H3499">
        <v>2038100</v>
      </c>
    </row>
    <row r="3500" spans="1:8" x14ac:dyDescent="0.35">
      <c r="A3500" s="5" t="s">
        <v>22</v>
      </c>
      <c r="B3500">
        <v>25</v>
      </c>
    </row>
    <row r="3501" spans="1:8" x14ac:dyDescent="0.35">
      <c r="A3501" s="5" t="s">
        <v>23</v>
      </c>
      <c r="B3501">
        <v>75</v>
      </c>
    </row>
    <row r="3502" spans="1:8" x14ac:dyDescent="0.35">
      <c r="A3502" s="5" t="s">
        <v>23</v>
      </c>
      <c r="B3502">
        <v>275</v>
      </c>
    </row>
    <row r="3503" spans="1:8" x14ac:dyDescent="0.35">
      <c r="A3503" s="5" t="s">
        <v>23</v>
      </c>
      <c r="B3503">
        <v>50</v>
      </c>
    </row>
    <row r="3504" spans="1:8" x14ac:dyDescent="0.35">
      <c r="A3504" s="5" t="s">
        <v>23</v>
      </c>
      <c r="B3504">
        <v>50</v>
      </c>
    </row>
    <row r="3505" spans="1:8" x14ac:dyDescent="0.35">
      <c r="A3505" s="5" t="s">
        <v>23</v>
      </c>
      <c r="B3505">
        <v>50</v>
      </c>
    </row>
    <row r="3506" spans="1:8" x14ac:dyDescent="0.35">
      <c r="A3506" s="5" t="s">
        <v>23</v>
      </c>
      <c r="B3506">
        <v>50</v>
      </c>
    </row>
    <row r="3507" spans="1:8" x14ac:dyDescent="0.35">
      <c r="A3507" s="5" t="s">
        <v>23</v>
      </c>
      <c r="B3507">
        <v>50</v>
      </c>
    </row>
    <row r="3508" spans="1:8" x14ac:dyDescent="0.35">
      <c r="A3508" s="5" t="s">
        <v>23</v>
      </c>
      <c r="B3508">
        <v>50</v>
      </c>
    </row>
    <row r="3509" spans="1:8" x14ac:dyDescent="0.35">
      <c r="A3509" s="5" t="s">
        <v>23</v>
      </c>
      <c r="B3509">
        <v>50</v>
      </c>
    </row>
    <row r="3510" spans="1:8" x14ac:dyDescent="0.35">
      <c r="A3510" s="5" t="s">
        <v>24</v>
      </c>
      <c r="B3510">
        <v>50</v>
      </c>
    </row>
    <row r="3511" spans="1:8" x14ac:dyDescent="0.35">
      <c r="A3511" s="5" t="s">
        <v>14</v>
      </c>
      <c r="B3511">
        <v>145575</v>
      </c>
      <c r="C3511">
        <v>21300</v>
      </c>
      <c r="D3511">
        <v>11225</v>
      </c>
      <c r="E3511">
        <v>97375</v>
      </c>
      <c r="F3511">
        <v>2025</v>
      </c>
      <c r="G3511">
        <v>4750</v>
      </c>
      <c r="H3511">
        <v>119075</v>
      </c>
    </row>
    <row r="3512" spans="1:8" x14ac:dyDescent="0.35">
      <c r="A3512" s="5" t="s">
        <v>15</v>
      </c>
      <c r="B3512">
        <v>21475</v>
      </c>
      <c r="C3512">
        <v>4750</v>
      </c>
      <c r="D3512">
        <v>4175</v>
      </c>
      <c r="E3512">
        <v>150</v>
      </c>
      <c r="F3512">
        <v>1200</v>
      </c>
      <c r="G3512">
        <v>3725</v>
      </c>
      <c r="H3512">
        <v>12550</v>
      </c>
    </row>
    <row r="3513" spans="1:8" x14ac:dyDescent="0.35">
      <c r="A3513" s="5" t="s">
        <v>12</v>
      </c>
      <c r="B3513">
        <v>25275</v>
      </c>
      <c r="C3513">
        <v>4900</v>
      </c>
      <c r="D3513">
        <v>4975</v>
      </c>
      <c r="E3513">
        <v>1850</v>
      </c>
      <c r="F3513">
        <v>1175</v>
      </c>
      <c r="G3513">
        <v>3775</v>
      </c>
      <c r="H3513">
        <v>16150</v>
      </c>
    </row>
    <row r="3514" spans="1:8" x14ac:dyDescent="0.35">
      <c r="A3514" s="5" t="s">
        <v>9</v>
      </c>
      <c r="B3514">
        <v>18825</v>
      </c>
      <c r="C3514">
        <v>3075</v>
      </c>
      <c r="D3514">
        <v>1875</v>
      </c>
      <c r="E3514">
        <v>100</v>
      </c>
      <c r="F3514">
        <v>1825</v>
      </c>
      <c r="G3514">
        <v>4650</v>
      </c>
      <c r="H3514">
        <v>10650</v>
      </c>
    </row>
    <row r="3515" spans="1:8" x14ac:dyDescent="0.35">
      <c r="A3515" s="5" t="s">
        <v>20</v>
      </c>
      <c r="B3515">
        <v>350</v>
      </c>
    </row>
    <row r="3516" spans="1:8" x14ac:dyDescent="0.35">
      <c r="A3516" s="5" t="s">
        <v>21</v>
      </c>
      <c r="B3516">
        <v>175</v>
      </c>
    </row>
    <row r="3517" spans="1:8" x14ac:dyDescent="0.35">
      <c r="A3517" s="5" t="s">
        <v>20</v>
      </c>
      <c r="B3517">
        <v>350</v>
      </c>
    </row>
    <row r="3518" spans="1:8" x14ac:dyDescent="0.35">
      <c r="A3518" s="5" t="s">
        <v>21</v>
      </c>
      <c r="B3518">
        <v>175</v>
      </c>
    </row>
    <row r="3519" spans="1:8" x14ac:dyDescent="0.35">
      <c r="A3519" s="5" t="s">
        <v>20</v>
      </c>
      <c r="B3519">
        <v>350</v>
      </c>
    </row>
    <row r="3520" spans="1:8" x14ac:dyDescent="0.35">
      <c r="A3520" s="5" t="s">
        <v>21</v>
      </c>
      <c r="B3520">
        <v>175</v>
      </c>
    </row>
    <row r="3521" spans="1:8" x14ac:dyDescent="0.35">
      <c r="A3521" s="5" t="s">
        <v>20</v>
      </c>
      <c r="B3521">
        <v>350</v>
      </c>
    </row>
    <row r="3522" spans="1:8" x14ac:dyDescent="0.35">
      <c r="A3522" s="5" t="s">
        <v>21</v>
      </c>
      <c r="B3522">
        <v>175</v>
      </c>
    </row>
    <row r="3523" spans="1:8" x14ac:dyDescent="0.35">
      <c r="A3523" s="5" t="s">
        <v>20</v>
      </c>
      <c r="B3523">
        <v>350</v>
      </c>
    </row>
    <row r="3524" spans="1:8" x14ac:dyDescent="0.35">
      <c r="A3524" s="5" t="s">
        <v>21</v>
      </c>
      <c r="B3524">
        <v>175</v>
      </c>
    </row>
    <row r="3525" spans="1:8" x14ac:dyDescent="0.35">
      <c r="A3525" s="5" t="s">
        <v>20</v>
      </c>
      <c r="B3525">
        <v>350</v>
      </c>
    </row>
    <row r="3526" spans="1:8" x14ac:dyDescent="0.35">
      <c r="A3526" s="5" t="s">
        <v>21</v>
      </c>
      <c r="B3526">
        <v>175</v>
      </c>
    </row>
    <row r="3527" spans="1:8" x14ac:dyDescent="0.35">
      <c r="A3527" s="5" t="s">
        <v>9</v>
      </c>
      <c r="B3527">
        <v>18750</v>
      </c>
      <c r="C3527">
        <v>3150</v>
      </c>
      <c r="D3527">
        <v>1875</v>
      </c>
      <c r="E3527">
        <v>100</v>
      </c>
      <c r="F3527">
        <v>1825</v>
      </c>
      <c r="G3527">
        <v>4600</v>
      </c>
      <c r="H3527">
        <v>10550</v>
      </c>
    </row>
    <row r="3528" spans="1:8" x14ac:dyDescent="0.35">
      <c r="A3528" s="5" t="s">
        <v>20</v>
      </c>
      <c r="B3528">
        <v>350</v>
      </c>
    </row>
    <row r="3529" spans="1:8" x14ac:dyDescent="0.35">
      <c r="A3529" s="5" t="s">
        <v>21</v>
      </c>
      <c r="B3529">
        <v>175</v>
      </c>
    </row>
    <row r="3530" spans="1:8" x14ac:dyDescent="0.35">
      <c r="A3530" s="5" t="s">
        <v>20</v>
      </c>
      <c r="B3530">
        <v>350</v>
      </c>
    </row>
    <row r="3531" spans="1:8" x14ac:dyDescent="0.35">
      <c r="A3531" s="5" t="s">
        <v>21</v>
      </c>
      <c r="B3531">
        <v>175</v>
      </c>
    </row>
    <row r="3532" spans="1:8" x14ac:dyDescent="0.35">
      <c r="A3532" s="5" t="s">
        <v>20</v>
      </c>
      <c r="B3532">
        <v>350</v>
      </c>
    </row>
    <row r="3533" spans="1:8" x14ac:dyDescent="0.35">
      <c r="A3533" s="5" t="s">
        <v>21</v>
      </c>
      <c r="B3533">
        <v>175</v>
      </c>
    </row>
    <row r="3534" spans="1:8" x14ac:dyDescent="0.35">
      <c r="A3534" s="5" t="s">
        <v>20</v>
      </c>
      <c r="B3534">
        <v>350</v>
      </c>
    </row>
    <row r="3535" spans="1:8" x14ac:dyDescent="0.35">
      <c r="A3535" s="5" t="s">
        <v>21</v>
      </c>
      <c r="B3535">
        <v>175</v>
      </c>
    </row>
    <row r="3536" spans="1:8" x14ac:dyDescent="0.35">
      <c r="A3536" s="5" t="s">
        <v>20</v>
      </c>
      <c r="B3536">
        <v>350</v>
      </c>
    </row>
    <row r="3537" spans="1:8" x14ac:dyDescent="0.35">
      <c r="A3537" s="5" t="s">
        <v>21</v>
      </c>
      <c r="B3537">
        <v>175</v>
      </c>
    </row>
    <row r="3538" spans="1:8" x14ac:dyDescent="0.35">
      <c r="A3538" s="5" t="s">
        <v>9</v>
      </c>
      <c r="B3538">
        <v>18725</v>
      </c>
      <c r="C3538">
        <v>3000</v>
      </c>
      <c r="D3538">
        <v>1875</v>
      </c>
      <c r="E3538">
        <v>100</v>
      </c>
      <c r="F3538">
        <v>1825</v>
      </c>
      <c r="G3538">
        <v>4500</v>
      </c>
      <c r="H3538">
        <v>10775</v>
      </c>
    </row>
    <row r="3539" spans="1:8" x14ac:dyDescent="0.35">
      <c r="A3539" s="5" t="s">
        <v>9</v>
      </c>
      <c r="B3539">
        <v>18750</v>
      </c>
      <c r="C3539">
        <v>3075</v>
      </c>
      <c r="D3539">
        <v>1875</v>
      </c>
      <c r="E3539">
        <v>100</v>
      </c>
      <c r="F3539">
        <v>1825</v>
      </c>
      <c r="G3539">
        <v>4575</v>
      </c>
      <c r="H3539">
        <v>10650</v>
      </c>
    </row>
    <row r="3540" spans="1:8" x14ac:dyDescent="0.35">
      <c r="A3540" s="5" t="s">
        <v>9</v>
      </c>
      <c r="B3540">
        <v>18825</v>
      </c>
      <c r="C3540">
        <v>3025</v>
      </c>
      <c r="D3540">
        <v>1900</v>
      </c>
      <c r="E3540">
        <v>100</v>
      </c>
      <c r="F3540">
        <v>1825</v>
      </c>
      <c r="G3540">
        <v>4600</v>
      </c>
      <c r="H3540">
        <v>10750</v>
      </c>
    </row>
    <row r="3541" spans="1:8" x14ac:dyDescent="0.35">
      <c r="A3541" s="5" t="s">
        <v>9</v>
      </c>
      <c r="B3541">
        <v>18775</v>
      </c>
      <c r="C3541">
        <v>3025</v>
      </c>
      <c r="D3541">
        <v>1875</v>
      </c>
      <c r="E3541">
        <v>100</v>
      </c>
      <c r="F3541">
        <v>1825</v>
      </c>
      <c r="G3541">
        <v>4550</v>
      </c>
      <c r="H3541">
        <v>10750</v>
      </c>
    </row>
    <row r="3542" spans="1:8" x14ac:dyDescent="0.35">
      <c r="A3542" s="5" t="s">
        <v>9</v>
      </c>
      <c r="B3542">
        <v>18750</v>
      </c>
      <c r="C3542">
        <v>3000</v>
      </c>
      <c r="D3542">
        <v>1900</v>
      </c>
      <c r="E3542">
        <v>100</v>
      </c>
      <c r="F3542">
        <v>1825</v>
      </c>
      <c r="G3542">
        <v>4550</v>
      </c>
      <c r="H3542">
        <v>10750</v>
      </c>
    </row>
    <row r="3543" spans="1:8" x14ac:dyDescent="0.35">
      <c r="A3543" s="5" t="s">
        <v>9</v>
      </c>
      <c r="B3543">
        <v>18725</v>
      </c>
      <c r="C3543">
        <v>3050</v>
      </c>
      <c r="D3543">
        <v>1875</v>
      </c>
      <c r="E3543">
        <v>100</v>
      </c>
      <c r="F3543">
        <v>1825</v>
      </c>
      <c r="G3543">
        <v>4575</v>
      </c>
      <c r="H3543">
        <v>10650</v>
      </c>
    </row>
    <row r="3544" spans="1:8" x14ac:dyDescent="0.35">
      <c r="A3544" s="5" t="s">
        <v>9</v>
      </c>
      <c r="B3544">
        <v>18700</v>
      </c>
      <c r="C3544">
        <v>3025</v>
      </c>
      <c r="D3544">
        <v>1875</v>
      </c>
      <c r="E3544">
        <v>100</v>
      </c>
      <c r="F3544">
        <v>1825</v>
      </c>
      <c r="G3544">
        <v>4575</v>
      </c>
      <c r="H3544">
        <v>10650</v>
      </c>
    </row>
    <row r="3545" spans="1:8" x14ac:dyDescent="0.35">
      <c r="A3545" s="5" t="s">
        <v>9</v>
      </c>
      <c r="B3545">
        <v>18800</v>
      </c>
      <c r="C3545">
        <v>3025</v>
      </c>
      <c r="D3545">
        <v>1900</v>
      </c>
      <c r="E3545">
        <v>100</v>
      </c>
      <c r="F3545">
        <v>1825</v>
      </c>
      <c r="G3545">
        <v>4575</v>
      </c>
      <c r="H3545">
        <v>10750</v>
      </c>
    </row>
    <row r="3546" spans="1:8" x14ac:dyDescent="0.35">
      <c r="A3546" s="5" t="s">
        <v>9</v>
      </c>
      <c r="B3546">
        <v>18700</v>
      </c>
      <c r="C3546">
        <v>3025</v>
      </c>
      <c r="D3546">
        <v>1900</v>
      </c>
      <c r="E3546">
        <v>100</v>
      </c>
      <c r="F3546">
        <v>1825</v>
      </c>
      <c r="G3546">
        <v>4575</v>
      </c>
      <c r="H3546">
        <v>10650</v>
      </c>
    </row>
    <row r="3547" spans="1:8" x14ac:dyDescent="0.35">
      <c r="A3547" s="5" t="s">
        <v>9</v>
      </c>
      <c r="B3547">
        <v>18825</v>
      </c>
      <c r="C3547">
        <v>3025</v>
      </c>
      <c r="D3547">
        <v>1875</v>
      </c>
      <c r="E3547">
        <v>100</v>
      </c>
      <c r="F3547">
        <v>1900</v>
      </c>
      <c r="G3547">
        <v>4600</v>
      </c>
      <c r="H3547">
        <v>10750</v>
      </c>
    </row>
    <row r="3548" spans="1:8" x14ac:dyDescent="0.35">
      <c r="A3548" s="5" t="s">
        <v>9</v>
      </c>
      <c r="B3548">
        <v>18750</v>
      </c>
      <c r="C3548">
        <v>3050</v>
      </c>
      <c r="D3548">
        <v>1875</v>
      </c>
      <c r="E3548">
        <v>100</v>
      </c>
      <c r="F3548">
        <v>1900</v>
      </c>
      <c r="G3548">
        <v>4600</v>
      </c>
      <c r="H3548">
        <v>10650</v>
      </c>
    </row>
    <row r="3549" spans="1:8" x14ac:dyDescent="0.35">
      <c r="A3549" s="5" t="s">
        <v>9</v>
      </c>
      <c r="B3549">
        <v>18900</v>
      </c>
      <c r="C3549">
        <v>3000</v>
      </c>
      <c r="D3549">
        <v>1875</v>
      </c>
      <c r="E3549">
        <v>100</v>
      </c>
      <c r="F3549">
        <v>1900</v>
      </c>
      <c r="G3549">
        <v>4575</v>
      </c>
      <c r="H3549">
        <v>10875</v>
      </c>
    </row>
    <row r="3550" spans="1:8" x14ac:dyDescent="0.35">
      <c r="A3550" s="5" t="s">
        <v>9</v>
      </c>
      <c r="B3550">
        <v>18750</v>
      </c>
      <c r="C3550">
        <v>3025</v>
      </c>
      <c r="D3550">
        <v>1875</v>
      </c>
      <c r="E3550">
        <v>100</v>
      </c>
      <c r="F3550">
        <v>1825</v>
      </c>
      <c r="G3550">
        <v>4525</v>
      </c>
      <c r="H3550">
        <v>10750</v>
      </c>
    </row>
    <row r="3551" spans="1:8" x14ac:dyDescent="0.35">
      <c r="A3551" s="5" t="s">
        <v>9</v>
      </c>
      <c r="B3551">
        <v>18775</v>
      </c>
      <c r="C3551">
        <v>3050</v>
      </c>
      <c r="D3551">
        <v>1875</v>
      </c>
      <c r="E3551">
        <v>100</v>
      </c>
      <c r="F3551">
        <v>1900</v>
      </c>
      <c r="G3551">
        <v>4525</v>
      </c>
      <c r="H3551">
        <v>10750</v>
      </c>
    </row>
    <row r="3552" spans="1:8" x14ac:dyDescent="0.35">
      <c r="A3552" s="5" t="s">
        <v>9</v>
      </c>
      <c r="B3552">
        <v>18850</v>
      </c>
      <c r="C3552">
        <v>3050</v>
      </c>
      <c r="D3552">
        <v>1900</v>
      </c>
      <c r="E3552">
        <v>100</v>
      </c>
      <c r="F3552">
        <v>1825</v>
      </c>
      <c r="G3552">
        <v>4600</v>
      </c>
      <c r="H3552">
        <v>10750</v>
      </c>
    </row>
    <row r="3553" spans="1:8" x14ac:dyDescent="0.35">
      <c r="A3553" s="5" t="s">
        <v>9</v>
      </c>
      <c r="B3553">
        <v>18775</v>
      </c>
      <c r="C3553">
        <v>3075</v>
      </c>
      <c r="D3553">
        <v>1900</v>
      </c>
      <c r="E3553">
        <v>100</v>
      </c>
      <c r="F3553">
        <v>1825</v>
      </c>
      <c r="G3553">
        <v>4600</v>
      </c>
      <c r="H3553">
        <v>10650</v>
      </c>
    </row>
    <row r="3554" spans="1:8" x14ac:dyDescent="0.35">
      <c r="A3554" s="5" t="s">
        <v>9</v>
      </c>
      <c r="B3554">
        <v>18725</v>
      </c>
      <c r="C3554">
        <v>3000</v>
      </c>
      <c r="D3554">
        <v>1875</v>
      </c>
      <c r="E3554">
        <v>100</v>
      </c>
      <c r="F3554">
        <v>1825</v>
      </c>
      <c r="G3554">
        <v>4525</v>
      </c>
      <c r="H3554">
        <v>10750</v>
      </c>
    </row>
    <row r="3555" spans="1:8" x14ac:dyDescent="0.35">
      <c r="A3555" s="5" t="s">
        <v>9</v>
      </c>
      <c r="B3555">
        <v>18800</v>
      </c>
      <c r="C3555">
        <v>3025</v>
      </c>
      <c r="D3555">
        <v>1875</v>
      </c>
      <c r="E3555">
        <v>100</v>
      </c>
      <c r="F3555">
        <v>1825</v>
      </c>
      <c r="G3555">
        <v>4575</v>
      </c>
      <c r="H3555">
        <v>10750</v>
      </c>
    </row>
    <row r="3556" spans="1:8" x14ac:dyDescent="0.35">
      <c r="A3556" s="5" t="s">
        <v>13</v>
      </c>
      <c r="B3556">
        <v>134700</v>
      </c>
      <c r="C3556">
        <v>4025</v>
      </c>
      <c r="D3556">
        <v>3200</v>
      </c>
      <c r="E3556">
        <v>106250</v>
      </c>
      <c r="F3556">
        <v>4875</v>
      </c>
      <c r="G3556">
        <v>7575</v>
      </c>
      <c r="H3556">
        <v>122650</v>
      </c>
    </row>
    <row r="3557" spans="1:8" x14ac:dyDescent="0.35">
      <c r="A3557" s="5" t="s">
        <v>12</v>
      </c>
      <c r="B3557">
        <v>24825</v>
      </c>
      <c r="C3557">
        <v>4950</v>
      </c>
      <c r="D3557">
        <v>4925</v>
      </c>
      <c r="E3557">
        <v>1850</v>
      </c>
      <c r="F3557">
        <v>1175</v>
      </c>
      <c r="G3557">
        <v>3775</v>
      </c>
      <c r="H3557">
        <v>15650</v>
      </c>
    </row>
    <row r="3558" spans="1:8" x14ac:dyDescent="0.35">
      <c r="A3558" s="5" t="s">
        <v>25</v>
      </c>
      <c r="B3558">
        <v>21150</v>
      </c>
      <c r="C3558">
        <v>3975</v>
      </c>
      <c r="D3558">
        <v>2800</v>
      </c>
      <c r="E3558">
        <v>250</v>
      </c>
      <c r="F3558">
        <v>1775</v>
      </c>
      <c r="G3558">
        <v>4575</v>
      </c>
      <c r="H3558">
        <v>12150</v>
      </c>
    </row>
    <row r="3559" spans="1:8" x14ac:dyDescent="0.35">
      <c r="A3559" s="5" t="s">
        <v>26</v>
      </c>
      <c r="B3559">
        <v>20900</v>
      </c>
      <c r="C3559">
        <v>3250</v>
      </c>
      <c r="D3559">
        <v>1875</v>
      </c>
      <c r="E3559">
        <v>100</v>
      </c>
      <c r="F3559">
        <v>2525</v>
      </c>
      <c r="G3559">
        <v>5450</v>
      </c>
      <c r="H3559">
        <v>11750</v>
      </c>
    </row>
    <row r="3560" spans="1:8" x14ac:dyDescent="0.35">
      <c r="A3560" s="5" t="s">
        <v>16</v>
      </c>
      <c r="B3560">
        <v>20400</v>
      </c>
      <c r="C3560">
        <v>3100</v>
      </c>
      <c r="D3560">
        <v>1875</v>
      </c>
      <c r="E3560">
        <v>1700</v>
      </c>
      <c r="F3560">
        <v>1925</v>
      </c>
      <c r="G3560">
        <v>4600</v>
      </c>
      <c r="H3560">
        <v>12250</v>
      </c>
    </row>
    <row r="3561" spans="1:8" x14ac:dyDescent="0.35">
      <c r="A3561" s="5" t="s">
        <v>85</v>
      </c>
      <c r="B3561">
        <v>624050</v>
      </c>
      <c r="C3561">
        <v>3850</v>
      </c>
      <c r="D3561">
        <v>3025</v>
      </c>
      <c r="E3561">
        <v>604225</v>
      </c>
      <c r="F3561">
        <v>1175</v>
      </c>
      <c r="G3561">
        <v>3700</v>
      </c>
      <c r="H3561">
        <v>616050</v>
      </c>
    </row>
    <row r="3562" spans="1:8" x14ac:dyDescent="0.35">
      <c r="A3562" s="5" t="s">
        <v>86</v>
      </c>
      <c r="B3562">
        <v>286900</v>
      </c>
      <c r="C3562">
        <v>3125</v>
      </c>
      <c r="D3562">
        <v>1950</v>
      </c>
      <c r="E3562">
        <v>269175</v>
      </c>
      <c r="F3562">
        <v>1125</v>
      </c>
      <c r="G3562">
        <v>3775</v>
      </c>
      <c r="H3562">
        <v>279550</v>
      </c>
    </row>
    <row r="3563" spans="1:8" x14ac:dyDescent="0.35">
      <c r="A3563" s="5" t="s">
        <v>29</v>
      </c>
      <c r="B3563">
        <v>73200</v>
      </c>
      <c r="C3563">
        <v>3100</v>
      </c>
      <c r="D3563">
        <v>2200</v>
      </c>
      <c r="E3563">
        <v>44950</v>
      </c>
      <c r="F3563">
        <v>6875</v>
      </c>
      <c r="G3563">
        <v>7600</v>
      </c>
      <c r="H3563">
        <v>62050</v>
      </c>
    </row>
    <row r="3564" spans="1:8" x14ac:dyDescent="0.35">
      <c r="A3564" s="5" t="s">
        <v>28</v>
      </c>
      <c r="B3564">
        <v>84800</v>
      </c>
      <c r="C3564">
        <v>3175</v>
      </c>
      <c r="D3564">
        <v>3000</v>
      </c>
      <c r="E3564">
        <v>2175</v>
      </c>
      <c r="F3564">
        <v>37050</v>
      </c>
      <c r="G3564">
        <v>30525</v>
      </c>
      <c r="H3564">
        <v>50650</v>
      </c>
    </row>
    <row r="3565" spans="1:8" x14ac:dyDescent="0.35">
      <c r="A3565" s="5" t="s">
        <v>67</v>
      </c>
      <c r="B3565">
        <v>19250</v>
      </c>
      <c r="C3565">
        <v>3025</v>
      </c>
      <c r="D3565">
        <v>1925</v>
      </c>
      <c r="E3565">
        <v>100</v>
      </c>
      <c r="F3565">
        <v>1925</v>
      </c>
      <c r="G3565">
        <v>4600</v>
      </c>
      <c r="H3565">
        <v>11175</v>
      </c>
    </row>
    <row r="3566" spans="1:8" x14ac:dyDescent="0.35">
      <c r="A3566" s="5" t="s">
        <v>75</v>
      </c>
    </row>
    <row r="3567" spans="1:8" x14ac:dyDescent="0.35">
      <c r="A3567" s="5" t="s">
        <v>76</v>
      </c>
    </row>
    <row r="3568" spans="1:8" x14ac:dyDescent="0.35">
      <c r="A3568" s="5" t="s">
        <v>77</v>
      </c>
    </row>
    <row r="3569" spans="1:8" x14ac:dyDescent="0.35">
      <c r="A3569" s="5" t="s">
        <v>78</v>
      </c>
    </row>
    <row r="3570" spans="1:8" x14ac:dyDescent="0.35">
      <c r="A3570" s="5" t="s">
        <v>79</v>
      </c>
    </row>
    <row r="3571" spans="1:8" x14ac:dyDescent="0.35">
      <c r="A3571" s="5" t="s">
        <v>132</v>
      </c>
    </row>
    <row r="3572" spans="1:8" x14ac:dyDescent="0.35">
      <c r="A3572" s="5" t="s">
        <v>88</v>
      </c>
    </row>
    <row r="3573" spans="1:8" x14ac:dyDescent="0.35">
      <c r="A3573" s="5" t="s">
        <v>72</v>
      </c>
    </row>
    <row r="3574" spans="1:8" x14ac:dyDescent="0.35">
      <c r="A3574" s="5" t="s">
        <v>73</v>
      </c>
    </row>
    <row r="3575" spans="1:8" x14ac:dyDescent="0.35">
      <c r="A3575" s="5" t="s">
        <v>74</v>
      </c>
    </row>
    <row r="3576" spans="1:8" x14ac:dyDescent="0.35">
      <c r="A3576" s="5" t="s">
        <v>4</v>
      </c>
      <c r="B3576" t="s">
        <v>80</v>
      </c>
      <c r="C3576" t="s">
        <v>81</v>
      </c>
      <c r="D3576" t="s">
        <v>5</v>
      </c>
      <c r="E3576" t="s">
        <v>6</v>
      </c>
      <c r="F3576" t="s">
        <v>7</v>
      </c>
      <c r="G3576" t="s">
        <v>82</v>
      </c>
      <c r="H3576" t="s">
        <v>83</v>
      </c>
    </row>
    <row r="3577" spans="1:8" x14ac:dyDescent="0.35">
      <c r="A3577" s="5" t="s">
        <v>19</v>
      </c>
      <c r="B3577">
        <v>5900</v>
      </c>
    </row>
    <row r="3578" spans="1:8" x14ac:dyDescent="0.35">
      <c r="A3578" s="5" t="s">
        <v>87</v>
      </c>
      <c r="B3578">
        <v>150</v>
      </c>
    </row>
    <row r="3579" spans="1:8" x14ac:dyDescent="0.35">
      <c r="A3579" s="5" t="s">
        <v>8</v>
      </c>
      <c r="B3579">
        <v>30525</v>
      </c>
      <c r="C3579">
        <v>4050</v>
      </c>
      <c r="D3579">
        <v>1875</v>
      </c>
      <c r="E3579">
        <v>50</v>
      </c>
      <c r="F3579">
        <v>5900</v>
      </c>
      <c r="G3579">
        <v>9725</v>
      </c>
      <c r="H3579">
        <v>16300</v>
      </c>
    </row>
    <row r="3580" spans="1:8" x14ac:dyDescent="0.35">
      <c r="A3580" s="5" t="s">
        <v>90</v>
      </c>
    </row>
    <row r="3581" spans="1:8" x14ac:dyDescent="0.35">
      <c r="A3581" s="5" t="s">
        <v>84</v>
      </c>
      <c r="B3581">
        <v>23450</v>
      </c>
      <c r="C3581">
        <v>5300</v>
      </c>
      <c r="D3581">
        <v>5000</v>
      </c>
      <c r="E3581">
        <v>125</v>
      </c>
      <c r="F3581">
        <v>1175</v>
      </c>
      <c r="G3581">
        <v>3850</v>
      </c>
      <c r="H3581">
        <v>13850</v>
      </c>
    </row>
    <row r="3582" spans="1:8" x14ac:dyDescent="0.35">
      <c r="A3582" s="5" t="s">
        <v>10</v>
      </c>
      <c r="B3582">
        <v>575200</v>
      </c>
      <c r="C3582">
        <v>123400</v>
      </c>
      <c r="D3582">
        <v>82025</v>
      </c>
      <c r="E3582">
        <v>331475</v>
      </c>
      <c r="F3582">
        <v>1275</v>
      </c>
      <c r="G3582">
        <v>4150</v>
      </c>
      <c r="H3582">
        <v>526025</v>
      </c>
    </row>
    <row r="3583" spans="1:8" x14ac:dyDescent="0.35">
      <c r="A3583" s="5" t="s">
        <v>27</v>
      </c>
      <c r="B3583">
        <v>30927325</v>
      </c>
    </row>
    <row r="3584" spans="1:8" x14ac:dyDescent="0.35">
      <c r="A3584" s="5" t="s">
        <v>11</v>
      </c>
      <c r="B3584">
        <v>2053500</v>
      </c>
      <c r="C3584">
        <v>3300</v>
      </c>
      <c r="D3584">
        <v>2100</v>
      </c>
      <c r="E3584">
        <v>2020075</v>
      </c>
      <c r="F3584">
        <v>8450</v>
      </c>
      <c r="G3584">
        <v>11650</v>
      </c>
      <c r="H3584">
        <v>2038100</v>
      </c>
    </row>
    <row r="3585" spans="1:8" x14ac:dyDescent="0.35">
      <c r="A3585" s="5" t="s">
        <v>22</v>
      </c>
      <c r="B3585">
        <v>25</v>
      </c>
    </row>
    <row r="3586" spans="1:8" x14ac:dyDescent="0.35">
      <c r="A3586" s="5" t="s">
        <v>23</v>
      </c>
      <c r="B3586">
        <v>75</v>
      </c>
    </row>
    <row r="3587" spans="1:8" x14ac:dyDescent="0.35">
      <c r="A3587" s="5" t="s">
        <v>23</v>
      </c>
      <c r="B3587">
        <v>275</v>
      </c>
    </row>
    <row r="3588" spans="1:8" x14ac:dyDescent="0.35">
      <c r="A3588" s="5" t="s">
        <v>23</v>
      </c>
      <c r="B3588">
        <v>50</v>
      </c>
    </row>
    <row r="3589" spans="1:8" x14ac:dyDescent="0.35">
      <c r="A3589" s="5" t="s">
        <v>23</v>
      </c>
      <c r="B3589">
        <v>50</v>
      </c>
    </row>
    <row r="3590" spans="1:8" x14ac:dyDescent="0.35">
      <c r="A3590" s="5" t="s">
        <v>23</v>
      </c>
      <c r="B3590">
        <v>50</v>
      </c>
    </row>
    <row r="3591" spans="1:8" x14ac:dyDescent="0.35">
      <c r="A3591" s="5" t="s">
        <v>23</v>
      </c>
      <c r="B3591">
        <v>50</v>
      </c>
    </row>
    <row r="3592" spans="1:8" x14ac:dyDescent="0.35">
      <c r="A3592" s="5" t="s">
        <v>23</v>
      </c>
      <c r="B3592">
        <v>50</v>
      </c>
    </row>
    <row r="3593" spans="1:8" x14ac:dyDescent="0.35">
      <c r="A3593" s="5" t="s">
        <v>23</v>
      </c>
      <c r="B3593">
        <v>50</v>
      </c>
    </row>
    <row r="3594" spans="1:8" x14ac:dyDescent="0.35">
      <c r="A3594" s="5" t="s">
        <v>23</v>
      </c>
      <c r="B3594">
        <v>50</v>
      </c>
    </row>
    <row r="3595" spans="1:8" x14ac:dyDescent="0.35">
      <c r="A3595" s="5" t="s">
        <v>24</v>
      </c>
      <c r="B3595">
        <v>50</v>
      </c>
    </row>
    <row r="3596" spans="1:8" x14ac:dyDescent="0.35">
      <c r="A3596" s="5" t="s">
        <v>14</v>
      </c>
      <c r="B3596">
        <v>144800</v>
      </c>
      <c r="C3596">
        <v>21175</v>
      </c>
      <c r="D3596">
        <v>11225</v>
      </c>
      <c r="E3596">
        <v>97375</v>
      </c>
      <c r="F3596">
        <v>2025</v>
      </c>
      <c r="G3596">
        <v>4700</v>
      </c>
      <c r="H3596">
        <v>118475</v>
      </c>
    </row>
    <row r="3597" spans="1:8" x14ac:dyDescent="0.35">
      <c r="A3597" s="5" t="s">
        <v>15</v>
      </c>
      <c r="B3597">
        <v>21425</v>
      </c>
      <c r="C3597">
        <v>4750</v>
      </c>
      <c r="D3597">
        <v>4175</v>
      </c>
      <c r="E3597">
        <v>150</v>
      </c>
      <c r="F3597">
        <v>1200</v>
      </c>
      <c r="G3597">
        <v>3725</v>
      </c>
      <c r="H3597">
        <v>12500</v>
      </c>
    </row>
    <row r="3598" spans="1:8" x14ac:dyDescent="0.35">
      <c r="A3598" s="5" t="s">
        <v>12</v>
      </c>
      <c r="B3598">
        <v>25400</v>
      </c>
      <c r="C3598">
        <v>4900</v>
      </c>
      <c r="D3598">
        <v>4975</v>
      </c>
      <c r="E3598">
        <v>1850</v>
      </c>
      <c r="F3598">
        <v>1175</v>
      </c>
      <c r="G3598">
        <v>3775</v>
      </c>
      <c r="H3598">
        <v>16275</v>
      </c>
    </row>
    <row r="3599" spans="1:8" x14ac:dyDescent="0.35">
      <c r="A3599" s="5" t="s">
        <v>9</v>
      </c>
      <c r="B3599">
        <v>18950</v>
      </c>
      <c r="C3599">
        <v>3100</v>
      </c>
      <c r="D3599">
        <v>1875</v>
      </c>
      <c r="E3599">
        <v>100</v>
      </c>
      <c r="F3599">
        <v>1900</v>
      </c>
      <c r="G3599">
        <v>4650</v>
      </c>
      <c r="H3599">
        <v>10750</v>
      </c>
    </row>
    <row r="3600" spans="1:8" x14ac:dyDescent="0.35">
      <c r="A3600" s="5" t="s">
        <v>20</v>
      </c>
      <c r="B3600">
        <v>350</v>
      </c>
    </row>
    <row r="3601" spans="1:8" x14ac:dyDescent="0.35">
      <c r="A3601" s="5" t="s">
        <v>21</v>
      </c>
      <c r="B3601">
        <v>175</v>
      </c>
    </row>
    <row r="3602" spans="1:8" x14ac:dyDescent="0.35">
      <c r="A3602" s="5" t="s">
        <v>20</v>
      </c>
      <c r="B3602">
        <v>350</v>
      </c>
    </row>
    <row r="3603" spans="1:8" x14ac:dyDescent="0.35">
      <c r="A3603" s="5" t="s">
        <v>21</v>
      </c>
      <c r="B3603">
        <v>175</v>
      </c>
    </row>
    <row r="3604" spans="1:8" x14ac:dyDescent="0.35">
      <c r="A3604" s="5" t="s">
        <v>20</v>
      </c>
      <c r="B3604">
        <v>350</v>
      </c>
    </row>
    <row r="3605" spans="1:8" x14ac:dyDescent="0.35">
      <c r="A3605" s="5" t="s">
        <v>21</v>
      </c>
      <c r="B3605">
        <v>175</v>
      </c>
    </row>
    <row r="3606" spans="1:8" x14ac:dyDescent="0.35">
      <c r="A3606" s="5" t="s">
        <v>20</v>
      </c>
      <c r="B3606">
        <v>350</v>
      </c>
    </row>
    <row r="3607" spans="1:8" x14ac:dyDescent="0.35">
      <c r="A3607" s="5" t="s">
        <v>21</v>
      </c>
      <c r="B3607">
        <v>175</v>
      </c>
    </row>
    <row r="3608" spans="1:8" x14ac:dyDescent="0.35">
      <c r="A3608" s="5" t="s">
        <v>20</v>
      </c>
      <c r="B3608">
        <v>350</v>
      </c>
    </row>
    <row r="3609" spans="1:8" x14ac:dyDescent="0.35">
      <c r="A3609" s="5" t="s">
        <v>21</v>
      </c>
      <c r="B3609">
        <v>175</v>
      </c>
    </row>
    <row r="3610" spans="1:8" x14ac:dyDescent="0.35">
      <c r="A3610" s="5" t="s">
        <v>20</v>
      </c>
      <c r="B3610">
        <v>350</v>
      </c>
    </row>
    <row r="3611" spans="1:8" x14ac:dyDescent="0.35">
      <c r="A3611" s="5" t="s">
        <v>21</v>
      </c>
      <c r="B3611">
        <v>175</v>
      </c>
    </row>
    <row r="3612" spans="1:8" x14ac:dyDescent="0.35">
      <c r="A3612" s="5" t="s">
        <v>9</v>
      </c>
      <c r="B3612">
        <v>18775</v>
      </c>
      <c r="C3612">
        <v>3100</v>
      </c>
      <c r="D3612">
        <v>1875</v>
      </c>
      <c r="E3612">
        <v>100</v>
      </c>
      <c r="F3612">
        <v>1825</v>
      </c>
      <c r="G3612">
        <v>4575</v>
      </c>
      <c r="H3612">
        <v>10650</v>
      </c>
    </row>
    <row r="3613" spans="1:8" x14ac:dyDescent="0.35">
      <c r="A3613" s="5" t="s">
        <v>20</v>
      </c>
      <c r="B3613">
        <v>350</v>
      </c>
    </row>
    <row r="3614" spans="1:8" x14ac:dyDescent="0.35">
      <c r="A3614" s="5" t="s">
        <v>21</v>
      </c>
      <c r="B3614">
        <v>175</v>
      </c>
    </row>
    <row r="3615" spans="1:8" x14ac:dyDescent="0.35">
      <c r="A3615" s="5" t="s">
        <v>20</v>
      </c>
      <c r="B3615">
        <v>350</v>
      </c>
    </row>
    <row r="3616" spans="1:8" x14ac:dyDescent="0.35">
      <c r="A3616" s="5" t="s">
        <v>21</v>
      </c>
      <c r="B3616">
        <v>175</v>
      </c>
    </row>
    <row r="3617" spans="1:8" x14ac:dyDescent="0.35">
      <c r="A3617" s="5" t="s">
        <v>20</v>
      </c>
      <c r="B3617">
        <v>350</v>
      </c>
    </row>
    <row r="3618" spans="1:8" x14ac:dyDescent="0.35">
      <c r="A3618" s="5" t="s">
        <v>21</v>
      </c>
      <c r="B3618">
        <v>175</v>
      </c>
    </row>
    <row r="3619" spans="1:8" x14ac:dyDescent="0.35">
      <c r="A3619" s="5" t="s">
        <v>20</v>
      </c>
      <c r="B3619">
        <v>350</v>
      </c>
    </row>
    <row r="3620" spans="1:8" x14ac:dyDescent="0.35">
      <c r="A3620" s="5" t="s">
        <v>21</v>
      </c>
      <c r="B3620">
        <v>175</v>
      </c>
    </row>
    <row r="3621" spans="1:8" x14ac:dyDescent="0.35">
      <c r="A3621" s="5" t="s">
        <v>20</v>
      </c>
      <c r="B3621">
        <v>350</v>
      </c>
    </row>
    <row r="3622" spans="1:8" x14ac:dyDescent="0.35">
      <c r="A3622" s="5" t="s">
        <v>21</v>
      </c>
      <c r="B3622">
        <v>175</v>
      </c>
    </row>
    <row r="3623" spans="1:8" x14ac:dyDescent="0.35">
      <c r="A3623" s="5" t="s">
        <v>9</v>
      </c>
      <c r="B3623">
        <v>18650</v>
      </c>
      <c r="C3623">
        <v>3050</v>
      </c>
      <c r="D3623">
        <v>1875</v>
      </c>
      <c r="E3623">
        <v>100</v>
      </c>
      <c r="F3623">
        <v>1825</v>
      </c>
      <c r="G3623">
        <v>4500</v>
      </c>
      <c r="H3623">
        <v>10650</v>
      </c>
    </row>
    <row r="3624" spans="1:8" x14ac:dyDescent="0.35">
      <c r="A3624" s="5" t="s">
        <v>9</v>
      </c>
      <c r="B3624">
        <v>18775</v>
      </c>
      <c r="C3624">
        <v>3050</v>
      </c>
      <c r="D3624">
        <v>1875</v>
      </c>
      <c r="E3624">
        <v>100</v>
      </c>
      <c r="F3624">
        <v>1825</v>
      </c>
      <c r="G3624">
        <v>4525</v>
      </c>
      <c r="H3624">
        <v>10750</v>
      </c>
    </row>
    <row r="3625" spans="1:8" x14ac:dyDescent="0.35">
      <c r="A3625" s="5" t="s">
        <v>9</v>
      </c>
      <c r="B3625">
        <v>18675</v>
      </c>
      <c r="C3625">
        <v>3025</v>
      </c>
      <c r="D3625">
        <v>1875</v>
      </c>
      <c r="E3625">
        <v>100</v>
      </c>
      <c r="F3625">
        <v>1825</v>
      </c>
      <c r="G3625">
        <v>4550</v>
      </c>
      <c r="H3625">
        <v>10650</v>
      </c>
    </row>
    <row r="3626" spans="1:8" x14ac:dyDescent="0.35">
      <c r="A3626" s="5" t="s">
        <v>9</v>
      </c>
      <c r="B3626">
        <v>18800</v>
      </c>
      <c r="C3626">
        <v>3000</v>
      </c>
      <c r="D3626">
        <v>1875</v>
      </c>
      <c r="E3626">
        <v>100</v>
      </c>
      <c r="F3626">
        <v>1825</v>
      </c>
      <c r="G3626">
        <v>4575</v>
      </c>
      <c r="H3626">
        <v>10775</v>
      </c>
    </row>
    <row r="3627" spans="1:8" x14ac:dyDescent="0.35">
      <c r="A3627" s="5" t="s">
        <v>9</v>
      </c>
      <c r="B3627">
        <v>18750</v>
      </c>
      <c r="C3627">
        <v>3025</v>
      </c>
      <c r="D3627">
        <v>1875</v>
      </c>
      <c r="E3627">
        <v>100</v>
      </c>
      <c r="F3627">
        <v>1825</v>
      </c>
      <c r="G3627">
        <v>4525</v>
      </c>
      <c r="H3627">
        <v>10750</v>
      </c>
    </row>
    <row r="3628" spans="1:8" x14ac:dyDescent="0.35">
      <c r="A3628" s="5" t="s">
        <v>9</v>
      </c>
      <c r="B3628">
        <v>18625</v>
      </c>
      <c r="C3628">
        <v>3025</v>
      </c>
      <c r="D3628">
        <v>1875</v>
      </c>
      <c r="E3628">
        <v>100</v>
      </c>
      <c r="F3628">
        <v>1825</v>
      </c>
      <c r="G3628">
        <v>4500</v>
      </c>
      <c r="H3628">
        <v>10650</v>
      </c>
    </row>
    <row r="3629" spans="1:8" x14ac:dyDescent="0.35">
      <c r="A3629" s="5" t="s">
        <v>9</v>
      </c>
      <c r="B3629">
        <v>18800</v>
      </c>
      <c r="C3629">
        <v>3025</v>
      </c>
      <c r="D3629">
        <v>1875</v>
      </c>
      <c r="E3629">
        <v>100</v>
      </c>
      <c r="F3629">
        <v>1825</v>
      </c>
      <c r="G3629">
        <v>4575</v>
      </c>
      <c r="H3629">
        <v>10750</v>
      </c>
    </row>
    <row r="3630" spans="1:8" x14ac:dyDescent="0.35">
      <c r="A3630" s="5" t="s">
        <v>9</v>
      </c>
      <c r="B3630">
        <v>18625</v>
      </c>
      <c r="C3630">
        <v>3025</v>
      </c>
      <c r="D3630">
        <v>1875</v>
      </c>
      <c r="E3630">
        <v>100</v>
      </c>
      <c r="F3630">
        <v>1825</v>
      </c>
      <c r="G3630">
        <v>4500</v>
      </c>
      <c r="H3630">
        <v>10650</v>
      </c>
    </row>
    <row r="3631" spans="1:8" x14ac:dyDescent="0.35">
      <c r="A3631" s="5" t="s">
        <v>9</v>
      </c>
      <c r="B3631">
        <v>18775</v>
      </c>
      <c r="C3631">
        <v>3050</v>
      </c>
      <c r="D3631">
        <v>1875</v>
      </c>
      <c r="E3631">
        <v>100</v>
      </c>
      <c r="F3631">
        <v>1825</v>
      </c>
      <c r="G3631">
        <v>4525</v>
      </c>
      <c r="H3631">
        <v>10750</v>
      </c>
    </row>
    <row r="3632" spans="1:8" x14ac:dyDescent="0.35">
      <c r="A3632" s="5" t="s">
        <v>9</v>
      </c>
      <c r="B3632">
        <v>18725</v>
      </c>
      <c r="C3632">
        <v>3000</v>
      </c>
      <c r="D3632">
        <v>1875</v>
      </c>
      <c r="E3632">
        <v>100</v>
      </c>
      <c r="F3632">
        <v>1825</v>
      </c>
      <c r="G3632">
        <v>4500</v>
      </c>
      <c r="H3632">
        <v>10775</v>
      </c>
    </row>
    <row r="3633" spans="1:8" x14ac:dyDescent="0.35">
      <c r="A3633" s="5" t="s">
        <v>9</v>
      </c>
      <c r="B3633">
        <v>18725</v>
      </c>
      <c r="C3633">
        <v>3050</v>
      </c>
      <c r="D3633">
        <v>1875</v>
      </c>
      <c r="E3633">
        <v>100</v>
      </c>
      <c r="F3633">
        <v>1825</v>
      </c>
      <c r="G3633">
        <v>4575</v>
      </c>
      <c r="H3633">
        <v>10650</v>
      </c>
    </row>
    <row r="3634" spans="1:8" x14ac:dyDescent="0.35">
      <c r="A3634" s="5" t="s">
        <v>9</v>
      </c>
      <c r="B3634">
        <v>18825</v>
      </c>
      <c r="C3634">
        <v>3050</v>
      </c>
      <c r="D3634">
        <v>1875</v>
      </c>
      <c r="E3634">
        <v>100</v>
      </c>
      <c r="F3634">
        <v>1900</v>
      </c>
      <c r="G3634">
        <v>4575</v>
      </c>
      <c r="H3634">
        <v>10750</v>
      </c>
    </row>
    <row r="3635" spans="1:8" x14ac:dyDescent="0.35">
      <c r="A3635" s="5" t="s">
        <v>9</v>
      </c>
      <c r="B3635">
        <v>18700</v>
      </c>
      <c r="C3635">
        <v>3025</v>
      </c>
      <c r="D3635">
        <v>1875</v>
      </c>
      <c r="E3635">
        <v>100</v>
      </c>
      <c r="F3635">
        <v>1825</v>
      </c>
      <c r="G3635">
        <v>4575</v>
      </c>
      <c r="H3635">
        <v>10650</v>
      </c>
    </row>
    <row r="3636" spans="1:8" x14ac:dyDescent="0.35">
      <c r="A3636" s="5" t="s">
        <v>9</v>
      </c>
      <c r="B3636">
        <v>18800</v>
      </c>
      <c r="C3636">
        <v>3050</v>
      </c>
      <c r="D3636">
        <v>1875</v>
      </c>
      <c r="E3636">
        <v>100</v>
      </c>
      <c r="F3636">
        <v>1825</v>
      </c>
      <c r="G3636">
        <v>4550</v>
      </c>
      <c r="H3636">
        <v>10750</v>
      </c>
    </row>
    <row r="3637" spans="1:8" x14ac:dyDescent="0.35">
      <c r="A3637" s="5" t="s">
        <v>9</v>
      </c>
      <c r="B3637">
        <v>18650</v>
      </c>
      <c r="C3637">
        <v>3025</v>
      </c>
      <c r="D3637">
        <v>1875</v>
      </c>
      <c r="E3637">
        <v>100</v>
      </c>
      <c r="F3637">
        <v>1825</v>
      </c>
      <c r="G3637">
        <v>4525</v>
      </c>
      <c r="H3637">
        <v>10650</v>
      </c>
    </row>
    <row r="3638" spans="1:8" x14ac:dyDescent="0.35">
      <c r="A3638" s="5" t="s">
        <v>9</v>
      </c>
      <c r="B3638">
        <v>18675</v>
      </c>
      <c r="C3638">
        <v>3075</v>
      </c>
      <c r="D3638">
        <v>1875</v>
      </c>
      <c r="E3638">
        <v>100</v>
      </c>
      <c r="F3638">
        <v>1825</v>
      </c>
      <c r="G3638">
        <v>4500</v>
      </c>
      <c r="H3638">
        <v>10650</v>
      </c>
    </row>
    <row r="3639" spans="1:8" x14ac:dyDescent="0.35">
      <c r="A3639" s="5" t="s">
        <v>9</v>
      </c>
      <c r="B3639">
        <v>18650</v>
      </c>
      <c r="C3639">
        <v>3050</v>
      </c>
      <c r="D3639">
        <v>1900</v>
      </c>
      <c r="E3639">
        <v>100</v>
      </c>
      <c r="F3639">
        <v>1825</v>
      </c>
      <c r="G3639">
        <v>4500</v>
      </c>
      <c r="H3639">
        <v>10650</v>
      </c>
    </row>
    <row r="3640" spans="1:8" x14ac:dyDescent="0.35">
      <c r="A3640" s="5" t="s">
        <v>9</v>
      </c>
      <c r="B3640">
        <v>18800</v>
      </c>
      <c r="C3640">
        <v>3025</v>
      </c>
      <c r="D3640">
        <v>1900</v>
      </c>
      <c r="E3640">
        <v>100</v>
      </c>
      <c r="F3640">
        <v>1900</v>
      </c>
      <c r="G3640">
        <v>4550</v>
      </c>
      <c r="H3640">
        <v>10775</v>
      </c>
    </row>
    <row r="3641" spans="1:8" x14ac:dyDescent="0.35">
      <c r="A3641" s="5" t="s">
        <v>13</v>
      </c>
      <c r="B3641">
        <v>134625</v>
      </c>
      <c r="C3641">
        <v>3950</v>
      </c>
      <c r="D3641">
        <v>3200</v>
      </c>
      <c r="E3641">
        <v>106200</v>
      </c>
      <c r="F3641">
        <v>4875</v>
      </c>
      <c r="G3641">
        <v>7575</v>
      </c>
      <c r="H3641">
        <v>122650</v>
      </c>
    </row>
    <row r="3642" spans="1:8" x14ac:dyDescent="0.35">
      <c r="A3642" s="5" t="s">
        <v>12</v>
      </c>
      <c r="B3642">
        <v>24650</v>
      </c>
      <c r="C3642">
        <v>4850</v>
      </c>
      <c r="D3642">
        <v>4900</v>
      </c>
      <c r="E3642">
        <v>1850</v>
      </c>
      <c r="F3642">
        <v>1175</v>
      </c>
      <c r="G3642">
        <v>3800</v>
      </c>
      <c r="H3642">
        <v>15550</v>
      </c>
    </row>
    <row r="3643" spans="1:8" x14ac:dyDescent="0.35">
      <c r="A3643" s="5" t="s">
        <v>25</v>
      </c>
      <c r="B3643">
        <v>21100</v>
      </c>
      <c r="C3643">
        <v>3975</v>
      </c>
      <c r="D3643">
        <v>2800</v>
      </c>
      <c r="E3643">
        <v>250</v>
      </c>
      <c r="F3643">
        <v>1775</v>
      </c>
      <c r="G3643">
        <v>4600</v>
      </c>
      <c r="H3643">
        <v>12075</v>
      </c>
    </row>
    <row r="3644" spans="1:8" x14ac:dyDescent="0.35">
      <c r="A3644" s="5" t="s">
        <v>26</v>
      </c>
      <c r="B3644">
        <v>20700</v>
      </c>
      <c r="C3644">
        <v>3275</v>
      </c>
      <c r="D3644">
        <v>1875</v>
      </c>
      <c r="E3644">
        <v>100</v>
      </c>
      <c r="F3644">
        <v>2525</v>
      </c>
      <c r="G3644">
        <v>5375</v>
      </c>
      <c r="H3644">
        <v>11600</v>
      </c>
    </row>
    <row r="3645" spans="1:8" x14ac:dyDescent="0.35">
      <c r="A3645" s="5" t="s">
        <v>16</v>
      </c>
      <c r="B3645">
        <v>20850</v>
      </c>
      <c r="C3645">
        <v>3100</v>
      </c>
      <c r="D3645">
        <v>1875</v>
      </c>
      <c r="E3645">
        <v>1700</v>
      </c>
      <c r="F3645">
        <v>1925</v>
      </c>
      <c r="G3645">
        <v>4550</v>
      </c>
      <c r="H3645">
        <v>12750</v>
      </c>
    </row>
    <row r="3646" spans="1:8" x14ac:dyDescent="0.35">
      <c r="A3646" s="5" t="s">
        <v>85</v>
      </c>
      <c r="B3646">
        <v>623325</v>
      </c>
      <c r="C3646">
        <v>3900</v>
      </c>
      <c r="D3646">
        <v>3025</v>
      </c>
      <c r="E3646">
        <v>603900</v>
      </c>
      <c r="F3646">
        <v>1175</v>
      </c>
      <c r="G3646">
        <v>3725</v>
      </c>
      <c r="H3646">
        <v>615250</v>
      </c>
    </row>
    <row r="3647" spans="1:8" x14ac:dyDescent="0.35">
      <c r="A3647" s="5" t="s">
        <v>86</v>
      </c>
      <c r="B3647">
        <v>286350</v>
      </c>
      <c r="C3647">
        <v>3100</v>
      </c>
      <c r="D3647">
        <v>1950</v>
      </c>
      <c r="E3647">
        <v>268975</v>
      </c>
      <c r="F3647">
        <v>1125</v>
      </c>
      <c r="G3647">
        <v>3750</v>
      </c>
      <c r="H3647">
        <v>279050</v>
      </c>
    </row>
    <row r="3648" spans="1:8" x14ac:dyDescent="0.35">
      <c r="A3648" s="5" t="s">
        <v>29</v>
      </c>
      <c r="B3648">
        <v>73325</v>
      </c>
      <c r="C3648">
        <v>3100</v>
      </c>
      <c r="D3648">
        <v>2200</v>
      </c>
      <c r="E3648">
        <v>44950</v>
      </c>
      <c r="F3648">
        <v>6875</v>
      </c>
      <c r="G3648">
        <v>7600</v>
      </c>
      <c r="H3648">
        <v>62175</v>
      </c>
    </row>
    <row r="3649" spans="1:8" x14ac:dyDescent="0.35">
      <c r="A3649" s="5" t="s">
        <v>28</v>
      </c>
      <c r="B3649">
        <v>84575</v>
      </c>
      <c r="C3649">
        <v>3175</v>
      </c>
      <c r="D3649">
        <v>3000</v>
      </c>
      <c r="E3649">
        <v>2175</v>
      </c>
      <c r="F3649">
        <v>37050</v>
      </c>
      <c r="G3649">
        <v>30500</v>
      </c>
      <c r="H3649">
        <v>50450</v>
      </c>
    </row>
    <row r="3650" spans="1:8" x14ac:dyDescent="0.35">
      <c r="A3650" s="5" t="s">
        <v>67</v>
      </c>
      <c r="B3650">
        <v>19500</v>
      </c>
      <c r="C3650">
        <v>3025</v>
      </c>
      <c r="D3650">
        <v>1925</v>
      </c>
      <c r="E3650">
        <v>100</v>
      </c>
      <c r="F3650">
        <v>1925</v>
      </c>
      <c r="G3650">
        <v>4575</v>
      </c>
      <c r="H3650">
        <v>11450</v>
      </c>
    </row>
    <row r="3651" spans="1:8" x14ac:dyDescent="0.35">
      <c r="A3651" s="5" t="s">
        <v>75</v>
      </c>
    </row>
    <row r="3652" spans="1:8" x14ac:dyDescent="0.35">
      <c r="A3652" s="5" t="s">
        <v>76</v>
      </c>
    </row>
    <row r="3653" spans="1:8" x14ac:dyDescent="0.35">
      <c r="A3653" s="5" t="s">
        <v>77</v>
      </c>
    </row>
    <row r="3654" spans="1:8" x14ac:dyDescent="0.35">
      <c r="A3654" s="5" t="s">
        <v>78</v>
      </c>
    </row>
    <row r="3655" spans="1:8" x14ac:dyDescent="0.35">
      <c r="A3655" s="5" t="s">
        <v>79</v>
      </c>
    </row>
    <row r="3656" spans="1:8" x14ac:dyDescent="0.35">
      <c r="A3656" s="5" t="s">
        <v>133</v>
      </c>
    </row>
    <row r="3657" spans="1:8" x14ac:dyDescent="0.35">
      <c r="A3657" s="5" t="s">
        <v>88</v>
      </c>
    </row>
    <row r="3658" spans="1:8" x14ac:dyDescent="0.35">
      <c r="A3658" s="5" t="s">
        <v>72</v>
      </c>
    </row>
    <row r="3659" spans="1:8" x14ac:dyDescent="0.35">
      <c r="A3659" s="5" t="s">
        <v>73</v>
      </c>
    </row>
    <row r="3660" spans="1:8" x14ac:dyDescent="0.35">
      <c r="A3660" s="5" t="s">
        <v>74</v>
      </c>
    </row>
    <row r="3661" spans="1:8" x14ac:dyDescent="0.35">
      <c r="A3661" s="5" t="s">
        <v>4</v>
      </c>
      <c r="B3661" t="s">
        <v>80</v>
      </c>
      <c r="C3661" t="s">
        <v>81</v>
      </c>
      <c r="D3661" t="s">
        <v>5</v>
      </c>
      <c r="E3661" t="s">
        <v>6</v>
      </c>
      <c r="F3661" t="s">
        <v>7</v>
      </c>
      <c r="G3661" t="s">
        <v>82</v>
      </c>
      <c r="H3661" t="s">
        <v>83</v>
      </c>
    </row>
    <row r="3662" spans="1:8" x14ac:dyDescent="0.35">
      <c r="A3662" s="5" t="s">
        <v>19</v>
      </c>
      <c r="B3662">
        <v>5225</v>
      </c>
    </row>
    <row r="3663" spans="1:8" x14ac:dyDescent="0.35">
      <c r="A3663" s="5" t="s">
        <v>87</v>
      </c>
      <c r="B3663">
        <v>150</v>
      </c>
    </row>
    <row r="3664" spans="1:8" x14ac:dyDescent="0.35">
      <c r="A3664" s="5" t="s">
        <v>8</v>
      </c>
      <c r="B3664">
        <v>29500</v>
      </c>
      <c r="C3664">
        <v>4025</v>
      </c>
      <c r="D3664">
        <v>1875</v>
      </c>
      <c r="E3664">
        <v>50</v>
      </c>
      <c r="F3664">
        <v>5900</v>
      </c>
      <c r="G3664">
        <v>9725</v>
      </c>
      <c r="H3664">
        <v>15300</v>
      </c>
    </row>
    <row r="3665" spans="1:8" x14ac:dyDescent="0.35">
      <c r="A3665" s="5" t="s">
        <v>90</v>
      </c>
    </row>
    <row r="3666" spans="1:8" x14ac:dyDescent="0.35">
      <c r="A3666" s="5" t="s">
        <v>84</v>
      </c>
      <c r="B3666">
        <v>23450</v>
      </c>
      <c r="C3666">
        <v>5300</v>
      </c>
      <c r="D3666">
        <v>5000</v>
      </c>
      <c r="E3666">
        <v>125</v>
      </c>
      <c r="F3666">
        <v>1175</v>
      </c>
      <c r="G3666">
        <v>3850</v>
      </c>
      <c r="H3666">
        <v>13850</v>
      </c>
    </row>
    <row r="3667" spans="1:8" x14ac:dyDescent="0.35">
      <c r="A3667" s="5" t="s">
        <v>10</v>
      </c>
      <c r="B3667">
        <v>574875</v>
      </c>
      <c r="C3667">
        <v>123550</v>
      </c>
      <c r="D3667">
        <v>82025</v>
      </c>
      <c r="E3667">
        <v>331475</v>
      </c>
      <c r="F3667">
        <v>1275</v>
      </c>
      <c r="G3667">
        <v>4175</v>
      </c>
      <c r="H3667">
        <v>525525</v>
      </c>
    </row>
    <row r="3668" spans="1:8" x14ac:dyDescent="0.35">
      <c r="A3668" s="5" t="s">
        <v>27</v>
      </c>
      <c r="B3668">
        <v>31227525</v>
      </c>
    </row>
    <row r="3669" spans="1:8" x14ac:dyDescent="0.35">
      <c r="A3669" s="5" t="s">
        <v>11</v>
      </c>
      <c r="B3669">
        <v>2052975</v>
      </c>
      <c r="C3669">
        <v>3300</v>
      </c>
      <c r="D3669">
        <v>2125</v>
      </c>
      <c r="E3669">
        <v>2020175</v>
      </c>
      <c r="F3669">
        <v>8450</v>
      </c>
      <c r="G3669">
        <v>11625</v>
      </c>
      <c r="H3669">
        <v>2037600</v>
      </c>
    </row>
    <row r="3670" spans="1:8" x14ac:dyDescent="0.35">
      <c r="A3670" s="5" t="s">
        <v>22</v>
      </c>
      <c r="B3670">
        <v>25</v>
      </c>
    </row>
    <row r="3671" spans="1:8" x14ac:dyDescent="0.35">
      <c r="A3671" s="5" t="s">
        <v>23</v>
      </c>
      <c r="B3671">
        <v>75</v>
      </c>
    </row>
    <row r="3672" spans="1:8" x14ac:dyDescent="0.35">
      <c r="A3672" s="5" t="s">
        <v>23</v>
      </c>
      <c r="B3672">
        <v>275</v>
      </c>
    </row>
    <row r="3673" spans="1:8" x14ac:dyDescent="0.35">
      <c r="A3673" s="5" t="s">
        <v>23</v>
      </c>
      <c r="B3673">
        <v>50</v>
      </c>
    </row>
    <row r="3674" spans="1:8" x14ac:dyDescent="0.35">
      <c r="A3674" s="5" t="s">
        <v>23</v>
      </c>
      <c r="B3674">
        <v>50</v>
      </c>
    </row>
    <row r="3675" spans="1:8" x14ac:dyDescent="0.35">
      <c r="A3675" s="5" t="s">
        <v>23</v>
      </c>
      <c r="B3675">
        <v>50</v>
      </c>
    </row>
    <row r="3676" spans="1:8" x14ac:dyDescent="0.35">
      <c r="A3676" s="5" t="s">
        <v>23</v>
      </c>
      <c r="B3676">
        <v>50</v>
      </c>
    </row>
    <row r="3677" spans="1:8" x14ac:dyDescent="0.35">
      <c r="A3677" s="5" t="s">
        <v>23</v>
      </c>
      <c r="B3677">
        <v>50</v>
      </c>
    </row>
    <row r="3678" spans="1:8" x14ac:dyDescent="0.35">
      <c r="A3678" s="5" t="s">
        <v>23</v>
      </c>
      <c r="B3678">
        <v>50</v>
      </c>
    </row>
    <row r="3679" spans="1:8" x14ac:dyDescent="0.35">
      <c r="A3679" s="5" t="s">
        <v>23</v>
      </c>
      <c r="B3679">
        <v>50</v>
      </c>
    </row>
    <row r="3680" spans="1:8" x14ac:dyDescent="0.35">
      <c r="A3680" s="5" t="s">
        <v>24</v>
      </c>
      <c r="B3680">
        <v>50</v>
      </c>
    </row>
    <row r="3681" spans="1:8" x14ac:dyDescent="0.35">
      <c r="A3681" s="5" t="s">
        <v>14</v>
      </c>
      <c r="B3681">
        <v>145400</v>
      </c>
      <c r="C3681">
        <v>21275</v>
      </c>
      <c r="D3681">
        <v>11250</v>
      </c>
      <c r="E3681">
        <v>97375</v>
      </c>
      <c r="F3681">
        <v>2000</v>
      </c>
      <c r="G3681">
        <v>4700</v>
      </c>
      <c r="H3681">
        <v>118975</v>
      </c>
    </row>
    <row r="3682" spans="1:8" x14ac:dyDescent="0.35">
      <c r="A3682" s="5" t="s">
        <v>15</v>
      </c>
      <c r="B3682">
        <v>21425</v>
      </c>
      <c r="C3682">
        <v>4800</v>
      </c>
      <c r="D3682">
        <v>4175</v>
      </c>
      <c r="E3682">
        <v>175</v>
      </c>
      <c r="F3682">
        <v>1175</v>
      </c>
      <c r="G3682">
        <v>3725</v>
      </c>
      <c r="H3682">
        <v>12450</v>
      </c>
    </row>
    <row r="3683" spans="1:8" x14ac:dyDescent="0.35">
      <c r="A3683" s="5" t="s">
        <v>12</v>
      </c>
      <c r="B3683">
        <v>25325</v>
      </c>
      <c r="C3683">
        <v>4850</v>
      </c>
      <c r="D3683">
        <v>4975</v>
      </c>
      <c r="E3683">
        <v>1850</v>
      </c>
      <c r="F3683">
        <v>1175</v>
      </c>
      <c r="G3683">
        <v>3775</v>
      </c>
      <c r="H3683">
        <v>16250</v>
      </c>
    </row>
    <row r="3684" spans="1:8" x14ac:dyDescent="0.35">
      <c r="A3684" s="5" t="s">
        <v>9</v>
      </c>
      <c r="B3684">
        <v>18850</v>
      </c>
      <c r="C3684">
        <v>3075</v>
      </c>
      <c r="D3684">
        <v>1900</v>
      </c>
      <c r="E3684">
        <v>100</v>
      </c>
      <c r="F3684">
        <v>1825</v>
      </c>
      <c r="G3684">
        <v>4550</v>
      </c>
      <c r="H3684">
        <v>10775</v>
      </c>
    </row>
    <row r="3685" spans="1:8" x14ac:dyDescent="0.35">
      <c r="A3685" s="5" t="s">
        <v>20</v>
      </c>
      <c r="B3685">
        <v>350</v>
      </c>
    </row>
    <row r="3686" spans="1:8" x14ac:dyDescent="0.35">
      <c r="A3686" s="5" t="s">
        <v>21</v>
      </c>
      <c r="B3686">
        <v>175</v>
      </c>
    </row>
    <row r="3687" spans="1:8" x14ac:dyDescent="0.35">
      <c r="A3687" s="5" t="s">
        <v>20</v>
      </c>
      <c r="B3687">
        <v>350</v>
      </c>
    </row>
    <row r="3688" spans="1:8" x14ac:dyDescent="0.35">
      <c r="A3688" s="5" t="s">
        <v>21</v>
      </c>
      <c r="B3688">
        <v>175</v>
      </c>
    </row>
    <row r="3689" spans="1:8" x14ac:dyDescent="0.35">
      <c r="A3689" s="5" t="s">
        <v>20</v>
      </c>
      <c r="B3689">
        <v>350</v>
      </c>
    </row>
    <row r="3690" spans="1:8" x14ac:dyDescent="0.35">
      <c r="A3690" s="5" t="s">
        <v>21</v>
      </c>
      <c r="B3690">
        <v>175</v>
      </c>
    </row>
    <row r="3691" spans="1:8" x14ac:dyDescent="0.35">
      <c r="A3691" s="5" t="s">
        <v>20</v>
      </c>
      <c r="B3691">
        <v>350</v>
      </c>
    </row>
    <row r="3692" spans="1:8" x14ac:dyDescent="0.35">
      <c r="A3692" s="5" t="s">
        <v>21</v>
      </c>
      <c r="B3692">
        <v>175</v>
      </c>
    </row>
    <row r="3693" spans="1:8" x14ac:dyDescent="0.35">
      <c r="A3693" s="5" t="s">
        <v>20</v>
      </c>
      <c r="B3693">
        <v>350</v>
      </c>
    </row>
    <row r="3694" spans="1:8" x14ac:dyDescent="0.35">
      <c r="A3694" s="5" t="s">
        <v>21</v>
      </c>
      <c r="B3694">
        <v>175</v>
      </c>
    </row>
    <row r="3695" spans="1:8" x14ac:dyDescent="0.35">
      <c r="A3695" s="5" t="s">
        <v>20</v>
      </c>
      <c r="B3695">
        <v>350</v>
      </c>
    </row>
    <row r="3696" spans="1:8" x14ac:dyDescent="0.35">
      <c r="A3696" s="5" t="s">
        <v>21</v>
      </c>
      <c r="B3696">
        <v>175</v>
      </c>
    </row>
    <row r="3697" spans="1:8" x14ac:dyDescent="0.35">
      <c r="A3697" s="5" t="s">
        <v>9</v>
      </c>
      <c r="B3697">
        <v>18725</v>
      </c>
      <c r="C3697">
        <v>3025</v>
      </c>
      <c r="D3697">
        <v>1900</v>
      </c>
      <c r="E3697">
        <v>100</v>
      </c>
      <c r="F3697">
        <v>1825</v>
      </c>
      <c r="G3697">
        <v>4600</v>
      </c>
      <c r="H3697">
        <v>10650</v>
      </c>
    </row>
    <row r="3698" spans="1:8" x14ac:dyDescent="0.35">
      <c r="A3698" s="5" t="s">
        <v>20</v>
      </c>
      <c r="B3698">
        <v>350</v>
      </c>
    </row>
    <row r="3699" spans="1:8" x14ac:dyDescent="0.35">
      <c r="A3699" s="5" t="s">
        <v>21</v>
      </c>
      <c r="B3699">
        <v>175</v>
      </c>
    </row>
    <row r="3700" spans="1:8" x14ac:dyDescent="0.35">
      <c r="A3700" s="5" t="s">
        <v>20</v>
      </c>
      <c r="B3700">
        <v>350</v>
      </c>
    </row>
    <row r="3701" spans="1:8" x14ac:dyDescent="0.35">
      <c r="A3701" s="5" t="s">
        <v>21</v>
      </c>
      <c r="B3701">
        <v>175</v>
      </c>
    </row>
    <row r="3702" spans="1:8" x14ac:dyDescent="0.35">
      <c r="A3702" s="5" t="s">
        <v>20</v>
      </c>
      <c r="B3702">
        <v>350</v>
      </c>
    </row>
    <row r="3703" spans="1:8" x14ac:dyDescent="0.35">
      <c r="A3703" s="5" t="s">
        <v>21</v>
      </c>
      <c r="B3703">
        <v>175</v>
      </c>
    </row>
    <row r="3704" spans="1:8" x14ac:dyDescent="0.35">
      <c r="A3704" s="5" t="s">
        <v>20</v>
      </c>
      <c r="B3704">
        <v>350</v>
      </c>
    </row>
    <row r="3705" spans="1:8" x14ac:dyDescent="0.35">
      <c r="A3705" s="5" t="s">
        <v>21</v>
      </c>
      <c r="B3705">
        <v>175</v>
      </c>
    </row>
    <row r="3706" spans="1:8" x14ac:dyDescent="0.35">
      <c r="A3706" s="5" t="s">
        <v>20</v>
      </c>
      <c r="B3706">
        <v>350</v>
      </c>
    </row>
    <row r="3707" spans="1:8" x14ac:dyDescent="0.35">
      <c r="A3707" s="5" t="s">
        <v>21</v>
      </c>
      <c r="B3707">
        <v>175</v>
      </c>
    </row>
    <row r="3708" spans="1:8" x14ac:dyDescent="0.35">
      <c r="A3708" s="5" t="s">
        <v>9</v>
      </c>
      <c r="B3708">
        <v>18875</v>
      </c>
      <c r="C3708">
        <v>3000</v>
      </c>
      <c r="D3708">
        <v>1875</v>
      </c>
      <c r="E3708">
        <v>100</v>
      </c>
      <c r="F3708">
        <v>1825</v>
      </c>
      <c r="G3708">
        <v>4575</v>
      </c>
      <c r="H3708">
        <v>10850</v>
      </c>
    </row>
    <row r="3709" spans="1:8" x14ac:dyDescent="0.35">
      <c r="A3709" s="5" t="s">
        <v>9</v>
      </c>
      <c r="B3709">
        <v>18825</v>
      </c>
      <c r="C3709">
        <v>3075</v>
      </c>
      <c r="D3709">
        <v>1900</v>
      </c>
      <c r="E3709">
        <v>100</v>
      </c>
      <c r="F3709">
        <v>1900</v>
      </c>
      <c r="G3709">
        <v>4550</v>
      </c>
      <c r="H3709">
        <v>10750</v>
      </c>
    </row>
    <row r="3710" spans="1:8" x14ac:dyDescent="0.35">
      <c r="A3710" s="5" t="s">
        <v>9</v>
      </c>
      <c r="B3710">
        <v>18850</v>
      </c>
      <c r="C3710">
        <v>3025</v>
      </c>
      <c r="D3710">
        <v>1900</v>
      </c>
      <c r="E3710">
        <v>100</v>
      </c>
      <c r="F3710">
        <v>1825</v>
      </c>
      <c r="G3710">
        <v>4525</v>
      </c>
      <c r="H3710">
        <v>10850</v>
      </c>
    </row>
    <row r="3711" spans="1:8" x14ac:dyDescent="0.35">
      <c r="A3711" s="5" t="s">
        <v>9</v>
      </c>
      <c r="B3711">
        <v>18850</v>
      </c>
      <c r="C3711">
        <v>3025</v>
      </c>
      <c r="D3711">
        <v>1875</v>
      </c>
      <c r="E3711">
        <v>100</v>
      </c>
      <c r="F3711">
        <v>1825</v>
      </c>
      <c r="G3711">
        <v>4600</v>
      </c>
      <c r="H3711">
        <v>10775</v>
      </c>
    </row>
    <row r="3712" spans="1:8" x14ac:dyDescent="0.35">
      <c r="A3712" s="5" t="s">
        <v>9</v>
      </c>
      <c r="B3712">
        <v>18775</v>
      </c>
      <c r="C3712">
        <v>3000</v>
      </c>
      <c r="D3712">
        <v>1900</v>
      </c>
      <c r="E3712">
        <v>100</v>
      </c>
      <c r="F3712">
        <v>1825</v>
      </c>
      <c r="G3712">
        <v>4575</v>
      </c>
      <c r="H3712">
        <v>10750</v>
      </c>
    </row>
    <row r="3713" spans="1:8" x14ac:dyDescent="0.35">
      <c r="A3713" s="5" t="s">
        <v>9</v>
      </c>
      <c r="B3713">
        <v>18650</v>
      </c>
      <c r="C3713">
        <v>3050</v>
      </c>
      <c r="D3713">
        <v>1875</v>
      </c>
      <c r="E3713">
        <v>100</v>
      </c>
      <c r="F3713">
        <v>1825</v>
      </c>
      <c r="G3713">
        <v>4500</v>
      </c>
      <c r="H3713">
        <v>10650</v>
      </c>
    </row>
    <row r="3714" spans="1:8" x14ac:dyDescent="0.35">
      <c r="A3714" s="5" t="s">
        <v>9</v>
      </c>
      <c r="B3714">
        <v>18725</v>
      </c>
      <c r="C3714">
        <v>3025</v>
      </c>
      <c r="D3714">
        <v>1900</v>
      </c>
      <c r="E3714">
        <v>100</v>
      </c>
      <c r="F3714">
        <v>1825</v>
      </c>
      <c r="G3714">
        <v>4550</v>
      </c>
      <c r="H3714">
        <v>10700</v>
      </c>
    </row>
    <row r="3715" spans="1:8" x14ac:dyDescent="0.35">
      <c r="A3715" s="5" t="s">
        <v>9</v>
      </c>
      <c r="B3715">
        <v>18775</v>
      </c>
      <c r="C3715">
        <v>3050</v>
      </c>
      <c r="D3715">
        <v>1875</v>
      </c>
      <c r="E3715">
        <v>100</v>
      </c>
      <c r="F3715">
        <v>1900</v>
      </c>
      <c r="G3715">
        <v>4575</v>
      </c>
      <c r="H3715">
        <v>10700</v>
      </c>
    </row>
    <row r="3716" spans="1:8" x14ac:dyDescent="0.35">
      <c r="A3716" s="5" t="s">
        <v>9</v>
      </c>
      <c r="B3716">
        <v>18800</v>
      </c>
      <c r="C3716">
        <v>3025</v>
      </c>
      <c r="D3716">
        <v>1875</v>
      </c>
      <c r="E3716">
        <v>100</v>
      </c>
      <c r="F3716">
        <v>1825</v>
      </c>
      <c r="G3716">
        <v>4575</v>
      </c>
      <c r="H3716">
        <v>10750</v>
      </c>
    </row>
    <row r="3717" spans="1:8" x14ac:dyDescent="0.35">
      <c r="A3717" s="5" t="s">
        <v>9</v>
      </c>
      <c r="B3717">
        <v>18675</v>
      </c>
      <c r="C3717">
        <v>3050</v>
      </c>
      <c r="D3717">
        <v>1875</v>
      </c>
      <c r="E3717">
        <v>100</v>
      </c>
      <c r="F3717">
        <v>1825</v>
      </c>
      <c r="G3717">
        <v>4525</v>
      </c>
      <c r="H3717">
        <v>10650</v>
      </c>
    </row>
    <row r="3718" spans="1:8" x14ac:dyDescent="0.35">
      <c r="A3718" s="5" t="s">
        <v>9</v>
      </c>
      <c r="B3718">
        <v>18775</v>
      </c>
      <c r="C3718">
        <v>3050</v>
      </c>
      <c r="D3718">
        <v>1875</v>
      </c>
      <c r="E3718">
        <v>100</v>
      </c>
      <c r="F3718">
        <v>1825</v>
      </c>
      <c r="G3718">
        <v>4525</v>
      </c>
      <c r="H3718">
        <v>10750</v>
      </c>
    </row>
    <row r="3719" spans="1:8" x14ac:dyDescent="0.35">
      <c r="A3719" s="5" t="s">
        <v>9</v>
      </c>
      <c r="B3719">
        <v>18650</v>
      </c>
      <c r="C3719">
        <v>3075</v>
      </c>
      <c r="D3719">
        <v>1900</v>
      </c>
      <c r="E3719">
        <v>100</v>
      </c>
      <c r="F3719">
        <v>1825</v>
      </c>
      <c r="G3719">
        <v>4575</v>
      </c>
      <c r="H3719">
        <v>10550</v>
      </c>
    </row>
    <row r="3720" spans="1:8" x14ac:dyDescent="0.35">
      <c r="A3720" s="5" t="s">
        <v>9</v>
      </c>
      <c r="B3720">
        <v>18850</v>
      </c>
      <c r="C3720">
        <v>3050</v>
      </c>
      <c r="D3720">
        <v>1875</v>
      </c>
      <c r="E3720">
        <v>100</v>
      </c>
      <c r="F3720">
        <v>1825</v>
      </c>
      <c r="G3720">
        <v>4600</v>
      </c>
      <c r="H3720">
        <v>10750</v>
      </c>
    </row>
    <row r="3721" spans="1:8" x14ac:dyDescent="0.35">
      <c r="A3721" s="5" t="s">
        <v>9</v>
      </c>
      <c r="B3721">
        <v>18725</v>
      </c>
      <c r="C3721">
        <v>3075</v>
      </c>
      <c r="D3721">
        <v>1900</v>
      </c>
      <c r="E3721">
        <v>100</v>
      </c>
      <c r="F3721">
        <v>1825</v>
      </c>
      <c r="G3721">
        <v>4550</v>
      </c>
      <c r="H3721">
        <v>10650</v>
      </c>
    </row>
    <row r="3722" spans="1:8" x14ac:dyDescent="0.35">
      <c r="A3722" s="5" t="s">
        <v>9</v>
      </c>
      <c r="B3722">
        <v>18800</v>
      </c>
      <c r="C3722">
        <v>3000</v>
      </c>
      <c r="D3722">
        <v>1875</v>
      </c>
      <c r="E3722">
        <v>100</v>
      </c>
      <c r="F3722">
        <v>1825</v>
      </c>
      <c r="G3722">
        <v>4500</v>
      </c>
      <c r="H3722">
        <v>10850</v>
      </c>
    </row>
    <row r="3723" spans="1:8" x14ac:dyDescent="0.35">
      <c r="A3723" s="5" t="s">
        <v>9</v>
      </c>
      <c r="B3723">
        <v>18850</v>
      </c>
      <c r="C3723">
        <v>3025</v>
      </c>
      <c r="D3723">
        <v>1900</v>
      </c>
      <c r="E3723">
        <v>100</v>
      </c>
      <c r="F3723">
        <v>1825</v>
      </c>
      <c r="G3723">
        <v>4625</v>
      </c>
      <c r="H3723">
        <v>10750</v>
      </c>
    </row>
    <row r="3724" spans="1:8" x14ac:dyDescent="0.35">
      <c r="A3724" s="5" t="s">
        <v>9</v>
      </c>
      <c r="B3724">
        <v>18900</v>
      </c>
      <c r="C3724">
        <v>3000</v>
      </c>
      <c r="D3724">
        <v>1875</v>
      </c>
      <c r="E3724">
        <v>100</v>
      </c>
      <c r="F3724">
        <v>1900</v>
      </c>
      <c r="G3724">
        <v>4575</v>
      </c>
      <c r="H3724">
        <v>10875</v>
      </c>
    </row>
    <row r="3725" spans="1:8" x14ac:dyDescent="0.35">
      <c r="A3725" s="5" t="s">
        <v>9</v>
      </c>
      <c r="B3725">
        <v>18700</v>
      </c>
      <c r="C3725">
        <v>3050</v>
      </c>
      <c r="D3725">
        <v>1875</v>
      </c>
      <c r="E3725">
        <v>100</v>
      </c>
      <c r="F3725">
        <v>1825</v>
      </c>
      <c r="G3725">
        <v>4550</v>
      </c>
      <c r="H3725">
        <v>10650</v>
      </c>
    </row>
    <row r="3726" spans="1:8" x14ac:dyDescent="0.35">
      <c r="A3726" s="5" t="s">
        <v>13</v>
      </c>
      <c r="B3726">
        <v>134325</v>
      </c>
      <c r="C3726">
        <v>3975</v>
      </c>
      <c r="D3726">
        <v>3200</v>
      </c>
      <c r="E3726">
        <v>106100</v>
      </c>
      <c r="F3726">
        <v>4875</v>
      </c>
      <c r="G3726">
        <v>7550</v>
      </c>
      <c r="H3726">
        <v>122350</v>
      </c>
    </row>
    <row r="3727" spans="1:8" x14ac:dyDescent="0.35">
      <c r="A3727" s="5" t="s">
        <v>12</v>
      </c>
      <c r="B3727">
        <v>24825</v>
      </c>
      <c r="C3727">
        <v>4825</v>
      </c>
      <c r="D3727">
        <v>4900</v>
      </c>
      <c r="E3727">
        <v>1850</v>
      </c>
      <c r="F3727">
        <v>1175</v>
      </c>
      <c r="G3727">
        <v>3800</v>
      </c>
      <c r="H3727">
        <v>15750</v>
      </c>
    </row>
    <row r="3728" spans="1:8" x14ac:dyDescent="0.35">
      <c r="A3728" s="5" t="s">
        <v>25</v>
      </c>
      <c r="B3728">
        <v>20450</v>
      </c>
      <c r="C3728">
        <v>3875</v>
      </c>
      <c r="D3728">
        <v>2800</v>
      </c>
      <c r="E3728">
        <v>250</v>
      </c>
      <c r="F3728">
        <v>1775</v>
      </c>
      <c r="G3728">
        <v>4575</v>
      </c>
      <c r="H3728">
        <v>11550</v>
      </c>
    </row>
    <row r="3729" spans="1:8" x14ac:dyDescent="0.35">
      <c r="A3729" s="5" t="s">
        <v>26</v>
      </c>
      <c r="B3729">
        <v>20775</v>
      </c>
      <c r="C3729">
        <v>3275</v>
      </c>
      <c r="D3729">
        <v>1900</v>
      </c>
      <c r="E3729">
        <v>100</v>
      </c>
      <c r="F3729">
        <v>2500</v>
      </c>
      <c r="G3729">
        <v>5400</v>
      </c>
      <c r="H3729">
        <v>11650</v>
      </c>
    </row>
    <row r="3730" spans="1:8" x14ac:dyDescent="0.35">
      <c r="A3730" s="5" t="s">
        <v>16</v>
      </c>
      <c r="B3730">
        <v>21125</v>
      </c>
      <c r="C3730">
        <v>3150</v>
      </c>
      <c r="D3730">
        <v>1875</v>
      </c>
      <c r="E3730">
        <v>1750</v>
      </c>
      <c r="F3730">
        <v>1900</v>
      </c>
      <c r="G3730">
        <v>4575</v>
      </c>
      <c r="H3730">
        <v>12950</v>
      </c>
    </row>
    <row r="3731" spans="1:8" x14ac:dyDescent="0.35">
      <c r="A3731" s="5" t="s">
        <v>85</v>
      </c>
      <c r="B3731">
        <v>623625</v>
      </c>
      <c r="C3731">
        <v>3925</v>
      </c>
      <c r="D3731">
        <v>3050</v>
      </c>
      <c r="E3731">
        <v>603825</v>
      </c>
      <c r="F3731">
        <v>1175</v>
      </c>
      <c r="G3731">
        <v>3700</v>
      </c>
      <c r="H3731">
        <v>615550</v>
      </c>
    </row>
    <row r="3732" spans="1:8" x14ac:dyDescent="0.35">
      <c r="A3732" s="5" t="s">
        <v>86</v>
      </c>
      <c r="B3732">
        <v>286400</v>
      </c>
      <c r="C3732">
        <v>3125</v>
      </c>
      <c r="D3732">
        <v>1950</v>
      </c>
      <c r="E3732">
        <v>268700</v>
      </c>
      <c r="F3732">
        <v>1150</v>
      </c>
      <c r="G3732">
        <v>3775</v>
      </c>
      <c r="H3732">
        <v>279050</v>
      </c>
    </row>
    <row r="3733" spans="1:8" x14ac:dyDescent="0.35">
      <c r="A3733" s="5" t="s">
        <v>29</v>
      </c>
      <c r="B3733">
        <v>73050</v>
      </c>
      <c r="C3733">
        <v>3100</v>
      </c>
      <c r="D3733">
        <v>2200</v>
      </c>
      <c r="E3733">
        <v>44950</v>
      </c>
      <c r="F3733">
        <v>6850</v>
      </c>
      <c r="G3733">
        <v>7550</v>
      </c>
      <c r="H3733">
        <v>61950</v>
      </c>
    </row>
    <row r="3734" spans="1:8" x14ac:dyDescent="0.35">
      <c r="A3734" s="5" t="s">
        <v>28</v>
      </c>
      <c r="B3734">
        <v>84725</v>
      </c>
      <c r="C3734">
        <v>3200</v>
      </c>
      <c r="D3734">
        <v>3025</v>
      </c>
      <c r="E3734">
        <v>2175</v>
      </c>
      <c r="F3734">
        <v>37025</v>
      </c>
      <c r="G3734">
        <v>30525</v>
      </c>
      <c r="H3734">
        <v>50550</v>
      </c>
    </row>
    <row r="3735" spans="1:8" x14ac:dyDescent="0.35">
      <c r="A3735" s="5" t="s">
        <v>67</v>
      </c>
      <c r="B3735">
        <v>19800</v>
      </c>
      <c r="C3735">
        <v>3125</v>
      </c>
      <c r="D3735">
        <v>1925</v>
      </c>
      <c r="E3735">
        <v>100</v>
      </c>
      <c r="F3735">
        <v>1925</v>
      </c>
      <c r="G3735">
        <v>4575</v>
      </c>
      <c r="H3735">
        <v>11650</v>
      </c>
    </row>
    <row r="3736" spans="1:8" x14ac:dyDescent="0.35">
      <c r="A3736" s="5" t="s">
        <v>75</v>
      </c>
    </row>
    <row r="3737" spans="1:8" x14ac:dyDescent="0.35">
      <c r="A3737" s="5" t="s">
        <v>76</v>
      </c>
    </row>
    <row r="3738" spans="1:8" x14ac:dyDescent="0.35">
      <c r="A3738" s="5" t="s">
        <v>77</v>
      </c>
    </row>
    <row r="3739" spans="1:8" x14ac:dyDescent="0.35">
      <c r="A3739" s="5" t="s">
        <v>78</v>
      </c>
    </row>
    <row r="3740" spans="1:8" x14ac:dyDescent="0.35">
      <c r="A3740" s="5" t="s">
        <v>79</v>
      </c>
    </row>
    <row r="3741" spans="1:8" x14ac:dyDescent="0.35">
      <c r="A3741" s="5" t="s">
        <v>134</v>
      </c>
    </row>
    <row r="3742" spans="1:8" x14ac:dyDescent="0.35">
      <c r="A3742" s="5" t="s">
        <v>88</v>
      </c>
    </row>
    <row r="3743" spans="1:8" x14ac:dyDescent="0.35">
      <c r="A3743" s="5" t="s">
        <v>72</v>
      </c>
    </row>
    <row r="3744" spans="1:8" x14ac:dyDescent="0.35">
      <c r="A3744" s="5" t="s">
        <v>73</v>
      </c>
    </row>
    <row r="3745" spans="1:8" x14ac:dyDescent="0.35">
      <c r="A3745" s="5" t="s">
        <v>74</v>
      </c>
    </row>
    <row r="3746" spans="1:8" x14ac:dyDescent="0.35">
      <c r="A3746" s="5" t="s">
        <v>4</v>
      </c>
      <c r="B3746" t="s">
        <v>80</v>
      </c>
      <c r="C3746" t="s">
        <v>81</v>
      </c>
      <c r="D3746" t="s">
        <v>5</v>
      </c>
      <c r="E3746" t="s">
        <v>6</v>
      </c>
      <c r="F3746" t="s">
        <v>7</v>
      </c>
      <c r="G3746" t="s">
        <v>82</v>
      </c>
      <c r="H3746" t="s">
        <v>83</v>
      </c>
    </row>
    <row r="3747" spans="1:8" x14ac:dyDescent="0.35">
      <c r="A3747" s="5" t="s">
        <v>19</v>
      </c>
      <c r="B3747">
        <v>5700</v>
      </c>
    </row>
    <row r="3748" spans="1:8" x14ac:dyDescent="0.35">
      <c r="A3748" s="5" t="s">
        <v>87</v>
      </c>
      <c r="B3748">
        <v>150</v>
      </c>
    </row>
    <row r="3749" spans="1:8" x14ac:dyDescent="0.35">
      <c r="A3749" s="5" t="s">
        <v>8</v>
      </c>
      <c r="B3749">
        <v>29600</v>
      </c>
      <c r="C3749">
        <v>4025</v>
      </c>
      <c r="D3749">
        <v>1900</v>
      </c>
      <c r="E3749">
        <v>50</v>
      </c>
      <c r="F3749">
        <v>5875</v>
      </c>
      <c r="G3749">
        <v>9725</v>
      </c>
      <c r="H3749">
        <v>15400</v>
      </c>
    </row>
    <row r="3750" spans="1:8" x14ac:dyDescent="0.35">
      <c r="A3750" s="5" t="s">
        <v>90</v>
      </c>
    </row>
    <row r="3751" spans="1:8" x14ac:dyDescent="0.35">
      <c r="A3751" s="5" t="s">
        <v>84</v>
      </c>
      <c r="B3751">
        <v>23575</v>
      </c>
      <c r="C3751">
        <v>5325</v>
      </c>
      <c r="D3751">
        <v>5025</v>
      </c>
      <c r="E3751">
        <v>100</v>
      </c>
      <c r="F3751">
        <v>1175</v>
      </c>
      <c r="G3751">
        <v>3850</v>
      </c>
      <c r="H3751">
        <v>13950</v>
      </c>
    </row>
    <row r="3752" spans="1:8" x14ac:dyDescent="0.35">
      <c r="A3752" s="5" t="s">
        <v>10</v>
      </c>
      <c r="B3752">
        <v>574025</v>
      </c>
      <c r="C3752">
        <v>123400</v>
      </c>
      <c r="D3752">
        <v>82050</v>
      </c>
      <c r="E3752">
        <v>331450</v>
      </c>
      <c r="F3752">
        <v>1300</v>
      </c>
      <c r="G3752">
        <v>4150</v>
      </c>
      <c r="H3752">
        <v>524850</v>
      </c>
    </row>
    <row r="3753" spans="1:8" x14ac:dyDescent="0.35">
      <c r="A3753" s="5" t="s">
        <v>27</v>
      </c>
      <c r="B3753">
        <v>30814825</v>
      </c>
    </row>
    <row r="3754" spans="1:8" x14ac:dyDescent="0.35">
      <c r="A3754" s="5" t="s">
        <v>11</v>
      </c>
      <c r="B3754">
        <v>2053575</v>
      </c>
      <c r="C3754">
        <v>3300</v>
      </c>
      <c r="D3754">
        <v>2100</v>
      </c>
      <c r="E3754">
        <v>2020550</v>
      </c>
      <c r="F3754">
        <v>8450</v>
      </c>
      <c r="G3754">
        <v>11625</v>
      </c>
      <c r="H3754">
        <v>2038200</v>
      </c>
    </row>
    <row r="3755" spans="1:8" x14ac:dyDescent="0.35">
      <c r="A3755" s="5" t="s">
        <v>22</v>
      </c>
      <c r="B3755">
        <v>25</v>
      </c>
    </row>
    <row r="3756" spans="1:8" x14ac:dyDescent="0.35">
      <c r="A3756" s="5" t="s">
        <v>23</v>
      </c>
      <c r="B3756">
        <v>75</v>
      </c>
    </row>
    <row r="3757" spans="1:8" x14ac:dyDescent="0.35">
      <c r="A3757" s="5" t="s">
        <v>23</v>
      </c>
      <c r="B3757">
        <v>275</v>
      </c>
    </row>
    <row r="3758" spans="1:8" x14ac:dyDescent="0.35">
      <c r="A3758" s="5" t="s">
        <v>23</v>
      </c>
      <c r="B3758">
        <v>50</v>
      </c>
    </row>
    <row r="3759" spans="1:8" x14ac:dyDescent="0.35">
      <c r="A3759" s="5" t="s">
        <v>23</v>
      </c>
      <c r="B3759">
        <v>50</v>
      </c>
    </row>
    <row r="3760" spans="1:8" x14ac:dyDescent="0.35">
      <c r="A3760" s="5" t="s">
        <v>23</v>
      </c>
      <c r="B3760">
        <v>50</v>
      </c>
    </row>
    <row r="3761" spans="1:8" x14ac:dyDescent="0.35">
      <c r="A3761" s="5" t="s">
        <v>23</v>
      </c>
      <c r="B3761">
        <v>50</v>
      </c>
    </row>
    <row r="3762" spans="1:8" x14ac:dyDescent="0.35">
      <c r="A3762" s="5" t="s">
        <v>23</v>
      </c>
      <c r="B3762">
        <v>50</v>
      </c>
    </row>
    <row r="3763" spans="1:8" x14ac:dyDescent="0.35">
      <c r="A3763" s="5" t="s">
        <v>23</v>
      </c>
      <c r="B3763">
        <v>50</v>
      </c>
    </row>
    <row r="3764" spans="1:8" x14ac:dyDescent="0.35">
      <c r="A3764" s="5" t="s">
        <v>23</v>
      </c>
      <c r="B3764">
        <v>50</v>
      </c>
    </row>
    <row r="3765" spans="1:8" x14ac:dyDescent="0.35">
      <c r="A3765" s="5" t="s">
        <v>24</v>
      </c>
      <c r="B3765">
        <v>50</v>
      </c>
    </row>
    <row r="3766" spans="1:8" x14ac:dyDescent="0.35">
      <c r="A3766" s="5" t="s">
        <v>14</v>
      </c>
      <c r="B3766">
        <v>145575</v>
      </c>
      <c r="C3766">
        <v>21275</v>
      </c>
      <c r="D3766">
        <v>11225</v>
      </c>
      <c r="E3766">
        <v>97375</v>
      </c>
      <c r="F3766">
        <v>2025</v>
      </c>
      <c r="G3766">
        <v>4775</v>
      </c>
      <c r="H3766">
        <v>119075</v>
      </c>
    </row>
    <row r="3767" spans="1:8" x14ac:dyDescent="0.35">
      <c r="A3767" s="5" t="s">
        <v>15</v>
      </c>
      <c r="B3767">
        <v>21825</v>
      </c>
      <c r="C3767">
        <v>4800</v>
      </c>
      <c r="D3767">
        <v>4175</v>
      </c>
      <c r="E3767">
        <v>150</v>
      </c>
      <c r="F3767">
        <v>1200</v>
      </c>
      <c r="G3767">
        <v>3725</v>
      </c>
      <c r="H3767">
        <v>12850</v>
      </c>
    </row>
    <row r="3768" spans="1:8" x14ac:dyDescent="0.35">
      <c r="A3768" s="5" t="s">
        <v>12</v>
      </c>
      <c r="B3768">
        <v>25425</v>
      </c>
      <c r="C3768">
        <v>4850</v>
      </c>
      <c r="D3768">
        <v>4975</v>
      </c>
      <c r="E3768">
        <v>1850</v>
      </c>
      <c r="F3768">
        <v>1175</v>
      </c>
      <c r="G3768">
        <v>3775</v>
      </c>
      <c r="H3768">
        <v>16350</v>
      </c>
    </row>
    <row r="3769" spans="1:8" x14ac:dyDescent="0.35">
      <c r="A3769" s="5" t="s">
        <v>9</v>
      </c>
      <c r="B3769">
        <v>18725</v>
      </c>
      <c r="C3769">
        <v>3125</v>
      </c>
      <c r="D3769">
        <v>1875</v>
      </c>
      <c r="E3769">
        <v>100</v>
      </c>
      <c r="F3769">
        <v>1825</v>
      </c>
      <c r="G3769">
        <v>4600</v>
      </c>
      <c r="H3769">
        <v>10550</v>
      </c>
    </row>
    <row r="3770" spans="1:8" x14ac:dyDescent="0.35">
      <c r="A3770" s="5" t="s">
        <v>20</v>
      </c>
      <c r="B3770">
        <v>375</v>
      </c>
    </row>
    <row r="3771" spans="1:8" x14ac:dyDescent="0.35">
      <c r="A3771" s="5" t="s">
        <v>21</v>
      </c>
      <c r="B3771">
        <v>175</v>
      </c>
    </row>
    <row r="3772" spans="1:8" x14ac:dyDescent="0.35">
      <c r="A3772" s="5" t="s">
        <v>20</v>
      </c>
      <c r="B3772">
        <v>350</v>
      </c>
    </row>
    <row r="3773" spans="1:8" x14ac:dyDescent="0.35">
      <c r="A3773" s="5" t="s">
        <v>21</v>
      </c>
      <c r="B3773">
        <v>175</v>
      </c>
    </row>
    <row r="3774" spans="1:8" x14ac:dyDescent="0.35">
      <c r="A3774" s="5" t="s">
        <v>20</v>
      </c>
      <c r="B3774">
        <v>350</v>
      </c>
    </row>
    <row r="3775" spans="1:8" x14ac:dyDescent="0.35">
      <c r="A3775" s="5" t="s">
        <v>21</v>
      </c>
      <c r="B3775">
        <v>175</v>
      </c>
    </row>
    <row r="3776" spans="1:8" x14ac:dyDescent="0.35">
      <c r="A3776" s="5" t="s">
        <v>20</v>
      </c>
      <c r="B3776">
        <v>350</v>
      </c>
    </row>
    <row r="3777" spans="1:8" x14ac:dyDescent="0.35">
      <c r="A3777" s="5" t="s">
        <v>21</v>
      </c>
      <c r="B3777">
        <v>175</v>
      </c>
    </row>
    <row r="3778" spans="1:8" x14ac:dyDescent="0.35">
      <c r="A3778" s="5" t="s">
        <v>20</v>
      </c>
      <c r="B3778">
        <v>350</v>
      </c>
    </row>
    <row r="3779" spans="1:8" x14ac:dyDescent="0.35">
      <c r="A3779" s="5" t="s">
        <v>21</v>
      </c>
      <c r="B3779">
        <v>175</v>
      </c>
    </row>
    <row r="3780" spans="1:8" x14ac:dyDescent="0.35">
      <c r="A3780" s="5" t="s">
        <v>20</v>
      </c>
      <c r="B3780">
        <v>350</v>
      </c>
    </row>
    <row r="3781" spans="1:8" x14ac:dyDescent="0.35">
      <c r="A3781" s="5" t="s">
        <v>21</v>
      </c>
      <c r="B3781">
        <v>175</v>
      </c>
    </row>
    <row r="3782" spans="1:8" x14ac:dyDescent="0.35">
      <c r="A3782" s="5" t="s">
        <v>9</v>
      </c>
      <c r="B3782">
        <v>18875</v>
      </c>
      <c r="C3782">
        <v>3175</v>
      </c>
      <c r="D3782">
        <v>1900</v>
      </c>
      <c r="E3782">
        <v>100</v>
      </c>
      <c r="F3782">
        <v>1825</v>
      </c>
      <c r="G3782">
        <v>4600</v>
      </c>
      <c r="H3782">
        <v>10650</v>
      </c>
    </row>
    <row r="3783" spans="1:8" x14ac:dyDescent="0.35">
      <c r="A3783" s="5" t="s">
        <v>20</v>
      </c>
      <c r="B3783">
        <v>350</v>
      </c>
    </row>
    <row r="3784" spans="1:8" x14ac:dyDescent="0.35">
      <c r="A3784" s="5" t="s">
        <v>21</v>
      </c>
      <c r="B3784">
        <v>175</v>
      </c>
    </row>
    <row r="3785" spans="1:8" x14ac:dyDescent="0.35">
      <c r="A3785" s="5" t="s">
        <v>20</v>
      </c>
      <c r="B3785">
        <v>350</v>
      </c>
    </row>
    <row r="3786" spans="1:8" x14ac:dyDescent="0.35">
      <c r="A3786" s="5" t="s">
        <v>21</v>
      </c>
      <c r="B3786">
        <v>175</v>
      </c>
    </row>
    <row r="3787" spans="1:8" x14ac:dyDescent="0.35">
      <c r="A3787" s="5" t="s">
        <v>20</v>
      </c>
      <c r="B3787">
        <v>350</v>
      </c>
    </row>
    <row r="3788" spans="1:8" x14ac:dyDescent="0.35">
      <c r="A3788" s="5" t="s">
        <v>21</v>
      </c>
      <c r="B3788">
        <v>175</v>
      </c>
    </row>
    <row r="3789" spans="1:8" x14ac:dyDescent="0.35">
      <c r="A3789" s="5" t="s">
        <v>20</v>
      </c>
      <c r="B3789">
        <v>350</v>
      </c>
    </row>
    <row r="3790" spans="1:8" x14ac:dyDescent="0.35">
      <c r="A3790" s="5" t="s">
        <v>21</v>
      </c>
      <c r="B3790">
        <v>175</v>
      </c>
    </row>
    <row r="3791" spans="1:8" x14ac:dyDescent="0.35">
      <c r="A3791" s="5" t="s">
        <v>20</v>
      </c>
      <c r="B3791">
        <v>350</v>
      </c>
    </row>
    <row r="3792" spans="1:8" x14ac:dyDescent="0.35">
      <c r="A3792" s="5" t="s">
        <v>21</v>
      </c>
      <c r="B3792">
        <v>175</v>
      </c>
    </row>
    <row r="3793" spans="1:8" x14ac:dyDescent="0.35">
      <c r="A3793" s="5" t="s">
        <v>9</v>
      </c>
      <c r="B3793">
        <v>18750</v>
      </c>
      <c r="C3793">
        <v>3100</v>
      </c>
      <c r="D3793">
        <v>1900</v>
      </c>
      <c r="E3793">
        <v>100</v>
      </c>
      <c r="F3793">
        <v>1825</v>
      </c>
      <c r="G3793">
        <v>4525</v>
      </c>
      <c r="H3793">
        <v>10675</v>
      </c>
    </row>
    <row r="3794" spans="1:8" x14ac:dyDescent="0.35">
      <c r="A3794" s="5" t="s">
        <v>9</v>
      </c>
      <c r="B3794">
        <v>18650</v>
      </c>
      <c r="C3794">
        <v>3025</v>
      </c>
      <c r="D3794">
        <v>1900</v>
      </c>
      <c r="E3794">
        <v>100</v>
      </c>
      <c r="F3794">
        <v>1825</v>
      </c>
      <c r="G3794">
        <v>4500</v>
      </c>
      <c r="H3794">
        <v>10675</v>
      </c>
    </row>
    <row r="3795" spans="1:8" x14ac:dyDescent="0.35">
      <c r="A3795" s="5" t="s">
        <v>9</v>
      </c>
      <c r="B3795">
        <v>18700</v>
      </c>
      <c r="C3795">
        <v>3050</v>
      </c>
      <c r="D3795">
        <v>1875</v>
      </c>
      <c r="E3795">
        <v>100</v>
      </c>
      <c r="F3795">
        <v>1825</v>
      </c>
      <c r="G3795">
        <v>4550</v>
      </c>
      <c r="H3795">
        <v>10650</v>
      </c>
    </row>
    <row r="3796" spans="1:8" x14ac:dyDescent="0.35">
      <c r="A3796" s="5" t="s">
        <v>9</v>
      </c>
      <c r="B3796">
        <v>18800</v>
      </c>
      <c r="C3796">
        <v>3050</v>
      </c>
      <c r="D3796">
        <v>1900</v>
      </c>
      <c r="E3796">
        <v>100</v>
      </c>
      <c r="F3796">
        <v>1825</v>
      </c>
      <c r="G3796">
        <v>4550</v>
      </c>
      <c r="H3796">
        <v>10750</v>
      </c>
    </row>
    <row r="3797" spans="1:8" x14ac:dyDescent="0.35">
      <c r="A3797" s="5" t="s">
        <v>9</v>
      </c>
      <c r="B3797">
        <v>18750</v>
      </c>
      <c r="C3797">
        <v>3025</v>
      </c>
      <c r="D3797">
        <v>1900</v>
      </c>
      <c r="E3797">
        <v>100</v>
      </c>
      <c r="F3797">
        <v>1825</v>
      </c>
      <c r="G3797">
        <v>4525</v>
      </c>
      <c r="H3797">
        <v>10750</v>
      </c>
    </row>
    <row r="3798" spans="1:8" x14ac:dyDescent="0.35">
      <c r="A3798" s="5" t="s">
        <v>9</v>
      </c>
      <c r="B3798">
        <v>18775</v>
      </c>
      <c r="C3798">
        <v>3025</v>
      </c>
      <c r="D3798">
        <v>1900</v>
      </c>
      <c r="E3798">
        <v>100</v>
      </c>
      <c r="F3798">
        <v>1825</v>
      </c>
      <c r="G3798">
        <v>4625</v>
      </c>
      <c r="H3798">
        <v>10675</v>
      </c>
    </row>
    <row r="3799" spans="1:8" x14ac:dyDescent="0.35">
      <c r="A3799" s="5" t="s">
        <v>9</v>
      </c>
      <c r="B3799">
        <v>18750</v>
      </c>
      <c r="C3799">
        <v>3000</v>
      </c>
      <c r="D3799">
        <v>1875</v>
      </c>
      <c r="E3799">
        <v>100</v>
      </c>
      <c r="F3799">
        <v>1825</v>
      </c>
      <c r="G3799">
        <v>4525</v>
      </c>
      <c r="H3799">
        <v>10775</v>
      </c>
    </row>
    <row r="3800" spans="1:8" x14ac:dyDescent="0.35">
      <c r="A3800" s="5" t="s">
        <v>9</v>
      </c>
      <c r="B3800">
        <v>18800</v>
      </c>
      <c r="C3800">
        <v>3075</v>
      </c>
      <c r="D3800">
        <v>1900</v>
      </c>
      <c r="E3800">
        <v>100</v>
      </c>
      <c r="F3800">
        <v>1825</v>
      </c>
      <c r="G3800">
        <v>4525</v>
      </c>
      <c r="H3800">
        <v>10750</v>
      </c>
    </row>
    <row r="3801" spans="1:8" x14ac:dyDescent="0.35">
      <c r="A3801" s="5" t="s">
        <v>9</v>
      </c>
      <c r="B3801">
        <v>18800</v>
      </c>
      <c r="C3801">
        <v>3025</v>
      </c>
      <c r="D3801">
        <v>1900</v>
      </c>
      <c r="E3801">
        <v>100</v>
      </c>
      <c r="F3801">
        <v>1825</v>
      </c>
      <c r="G3801">
        <v>4575</v>
      </c>
      <c r="H3801">
        <v>10750</v>
      </c>
    </row>
    <row r="3802" spans="1:8" x14ac:dyDescent="0.35">
      <c r="A3802" s="5" t="s">
        <v>9</v>
      </c>
      <c r="B3802">
        <v>18875</v>
      </c>
      <c r="C3802">
        <v>3025</v>
      </c>
      <c r="D3802">
        <v>1900</v>
      </c>
      <c r="E3802">
        <v>100</v>
      </c>
      <c r="F3802">
        <v>1825</v>
      </c>
      <c r="G3802">
        <v>4650</v>
      </c>
      <c r="H3802">
        <v>10750</v>
      </c>
    </row>
    <row r="3803" spans="1:8" x14ac:dyDescent="0.35">
      <c r="A3803" s="5" t="s">
        <v>9</v>
      </c>
      <c r="B3803">
        <v>18850</v>
      </c>
      <c r="C3803">
        <v>3025</v>
      </c>
      <c r="D3803">
        <v>1875</v>
      </c>
      <c r="E3803">
        <v>100</v>
      </c>
      <c r="F3803">
        <v>1825</v>
      </c>
      <c r="G3803">
        <v>4625</v>
      </c>
      <c r="H3803">
        <v>10750</v>
      </c>
    </row>
    <row r="3804" spans="1:8" x14ac:dyDescent="0.35">
      <c r="A3804" s="5" t="s">
        <v>9</v>
      </c>
      <c r="B3804">
        <v>18800</v>
      </c>
      <c r="C3804">
        <v>3050</v>
      </c>
      <c r="D3804">
        <v>1875</v>
      </c>
      <c r="E3804">
        <v>100</v>
      </c>
      <c r="F3804">
        <v>1825</v>
      </c>
      <c r="G3804">
        <v>4550</v>
      </c>
      <c r="H3804">
        <v>10750</v>
      </c>
    </row>
    <row r="3805" spans="1:8" x14ac:dyDescent="0.35">
      <c r="A3805" s="5" t="s">
        <v>9</v>
      </c>
      <c r="B3805">
        <v>18675</v>
      </c>
      <c r="C3805">
        <v>3000</v>
      </c>
      <c r="D3805">
        <v>1875</v>
      </c>
      <c r="E3805">
        <v>100</v>
      </c>
      <c r="F3805">
        <v>1825</v>
      </c>
      <c r="G3805">
        <v>4575</v>
      </c>
      <c r="H3805">
        <v>10650</v>
      </c>
    </row>
    <row r="3806" spans="1:8" x14ac:dyDescent="0.35">
      <c r="A3806" s="5" t="s">
        <v>9</v>
      </c>
      <c r="B3806">
        <v>18750</v>
      </c>
      <c r="C3806">
        <v>3075</v>
      </c>
      <c r="D3806">
        <v>1875</v>
      </c>
      <c r="E3806">
        <v>100</v>
      </c>
      <c r="F3806">
        <v>1825</v>
      </c>
      <c r="G3806">
        <v>4575</v>
      </c>
      <c r="H3806">
        <v>10650</v>
      </c>
    </row>
    <row r="3807" spans="1:8" x14ac:dyDescent="0.35">
      <c r="A3807" s="5" t="s">
        <v>9</v>
      </c>
      <c r="B3807">
        <v>18725</v>
      </c>
      <c r="C3807">
        <v>3025</v>
      </c>
      <c r="D3807">
        <v>1900</v>
      </c>
      <c r="E3807">
        <v>100</v>
      </c>
      <c r="F3807">
        <v>1825</v>
      </c>
      <c r="G3807">
        <v>4600</v>
      </c>
      <c r="H3807">
        <v>10650</v>
      </c>
    </row>
    <row r="3808" spans="1:8" x14ac:dyDescent="0.35">
      <c r="A3808" s="5" t="s">
        <v>9</v>
      </c>
      <c r="B3808">
        <v>18650</v>
      </c>
      <c r="C3808">
        <v>3050</v>
      </c>
      <c r="D3808">
        <v>1875</v>
      </c>
      <c r="E3808">
        <v>100</v>
      </c>
      <c r="F3808">
        <v>1825</v>
      </c>
      <c r="G3808">
        <v>4575</v>
      </c>
      <c r="H3808">
        <v>10575</v>
      </c>
    </row>
    <row r="3809" spans="1:8" x14ac:dyDescent="0.35">
      <c r="A3809" s="5" t="s">
        <v>9</v>
      </c>
      <c r="B3809">
        <v>18725</v>
      </c>
      <c r="C3809">
        <v>3000</v>
      </c>
      <c r="D3809">
        <v>1875</v>
      </c>
      <c r="E3809">
        <v>100</v>
      </c>
      <c r="F3809">
        <v>1825</v>
      </c>
      <c r="G3809">
        <v>4525</v>
      </c>
      <c r="H3809">
        <v>10750</v>
      </c>
    </row>
    <row r="3810" spans="1:8" x14ac:dyDescent="0.35">
      <c r="A3810" s="5" t="s">
        <v>9</v>
      </c>
      <c r="B3810">
        <v>18750</v>
      </c>
      <c r="C3810">
        <v>3100</v>
      </c>
      <c r="D3810">
        <v>1875</v>
      </c>
      <c r="E3810">
        <v>100</v>
      </c>
      <c r="F3810">
        <v>1825</v>
      </c>
      <c r="G3810">
        <v>4550</v>
      </c>
      <c r="H3810">
        <v>10650</v>
      </c>
    </row>
    <row r="3811" spans="1:8" x14ac:dyDescent="0.35">
      <c r="A3811" s="5" t="s">
        <v>13</v>
      </c>
      <c r="B3811">
        <v>134550</v>
      </c>
      <c r="C3811">
        <v>3975</v>
      </c>
      <c r="D3811">
        <v>3200</v>
      </c>
      <c r="E3811">
        <v>106250</v>
      </c>
      <c r="F3811">
        <v>4875</v>
      </c>
      <c r="G3811">
        <v>7475</v>
      </c>
      <c r="H3811">
        <v>122650</v>
      </c>
    </row>
    <row r="3812" spans="1:8" x14ac:dyDescent="0.35">
      <c r="A3812" s="5" t="s">
        <v>12</v>
      </c>
      <c r="B3812">
        <v>24650</v>
      </c>
      <c r="C3812">
        <v>4850</v>
      </c>
      <c r="D3812">
        <v>4900</v>
      </c>
      <c r="E3812">
        <v>1850</v>
      </c>
      <c r="F3812">
        <v>1175</v>
      </c>
      <c r="G3812">
        <v>3800</v>
      </c>
      <c r="H3812">
        <v>15550</v>
      </c>
    </row>
    <row r="3813" spans="1:8" x14ac:dyDescent="0.35">
      <c r="A3813" s="5" t="s">
        <v>25</v>
      </c>
      <c r="B3813">
        <v>21175</v>
      </c>
      <c r="C3813">
        <v>3925</v>
      </c>
      <c r="D3813">
        <v>2800</v>
      </c>
      <c r="E3813">
        <v>250</v>
      </c>
      <c r="F3813">
        <v>1775</v>
      </c>
      <c r="G3813">
        <v>4625</v>
      </c>
      <c r="H3813">
        <v>12175</v>
      </c>
    </row>
    <row r="3814" spans="1:8" x14ac:dyDescent="0.35">
      <c r="A3814" s="5" t="s">
        <v>26</v>
      </c>
      <c r="B3814">
        <v>20825</v>
      </c>
      <c r="C3814">
        <v>3250</v>
      </c>
      <c r="D3814">
        <v>1875</v>
      </c>
      <c r="E3814">
        <v>100</v>
      </c>
      <c r="F3814">
        <v>2525</v>
      </c>
      <c r="G3814">
        <v>5450</v>
      </c>
      <c r="H3814">
        <v>11675</v>
      </c>
    </row>
    <row r="3815" spans="1:8" x14ac:dyDescent="0.35">
      <c r="A3815" s="5" t="s">
        <v>16</v>
      </c>
      <c r="B3815">
        <v>21025</v>
      </c>
      <c r="C3815">
        <v>3175</v>
      </c>
      <c r="D3815">
        <v>1900</v>
      </c>
      <c r="E3815">
        <v>1725</v>
      </c>
      <c r="F3815">
        <v>1925</v>
      </c>
      <c r="G3815">
        <v>4550</v>
      </c>
      <c r="H3815">
        <v>12850</v>
      </c>
    </row>
    <row r="3816" spans="1:8" x14ac:dyDescent="0.35">
      <c r="A3816" s="5" t="s">
        <v>85</v>
      </c>
      <c r="B3816">
        <v>623975</v>
      </c>
      <c r="C3816">
        <v>3925</v>
      </c>
      <c r="D3816">
        <v>3025</v>
      </c>
      <c r="E3816">
        <v>603975</v>
      </c>
      <c r="F3816">
        <v>1175</v>
      </c>
      <c r="G3816">
        <v>3750</v>
      </c>
      <c r="H3816">
        <v>615850</v>
      </c>
    </row>
    <row r="3817" spans="1:8" x14ac:dyDescent="0.35">
      <c r="A3817" s="5" t="s">
        <v>86</v>
      </c>
      <c r="B3817">
        <v>287825</v>
      </c>
      <c r="C3817">
        <v>3150</v>
      </c>
      <c r="D3817">
        <v>1950</v>
      </c>
      <c r="E3817">
        <v>269175</v>
      </c>
      <c r="F3817">
        <v>1150</v>
      </c>
      <c r="G3817">
        <v>3775</v>
      </c>
      <c r="H3817">
        <v>280450</v>
      </c>
    </row>
    <row r="3818" spans="1:8" x14ac:dyDescent="0.35">
      <c r="A3818" s="5" t="s">
        <v>29</v>
      </c>
      <c r="B3818">
        <v>73500</v>
      </c>
      <c r="C3818">
        <v>3150</v>
      </c>
      <c r="D3818">
        <v>2200</v>
      </c>
      <c r="E3818">
        <v>44950</v>
      </c>
      <c r="F3818">
        <v>6875</v>
      </c>
      <c r="G3818">
        <v>7550</v>
      </c>
      <c r="H3818">
        <v>62350</v>
      </c>
    </row>
    <row r="3819" spans="1:8" x14ac:dyDescent="0.35">
      <c r="A3819" s="5" t="s">
        <v>28</v>
      </c>
      <c r="B3819">
        <v>84925</v>
      </c>
      <c r="C3819">
        <v>3175</v>
      </c>
      <c r="D3819">
        <v>3000</v>
      </c>
      <c r="E3819">
        <v>2175</v>
      </c>
      <c r="F3819">
        <v>37050</v>
      </c>
      <c r="G3819">
        <v>30550</v>
      </c>
      <c r="H3819">
        <v>50750</v>
      </c>
    </row>
    <row r="3820" spans="1:8" x14ac:dyDescent="0.35">
      <c r="A3820" s="5" t="s">
        <v>67</v>
      </c>
      <c r="B3820">
        <v>19275</v>
      </c>
      <c r="C3820">
        <v>3025</v>
      </c>
      <c r="D3820">
        <v>1925</v>
      </c>
      <c r="E3820">
        <v>100</v>
      </c>
      <c r="F3820">
        <v>1925</v>
      </c>
      <c r="G3820">
        <v>4625</v>
      </c>
      <c r="H3820">
        <v>11175</v>
      </c>
    </row>
    <row r="3821" spans="1:8" x14ac:dyDescent="0.35">
      <c r="A3821" s="5" t="s">
        <v>75</v>
      </c>
    </row>
    <row r="3822" spans="1:8" x14ac:dyDescent="0.35">
      <c r="A3822" s="5" t="s">
        <v>76</v>
      </c>
    </row>
    <row r="3823" spans="1:8" x14ac:dyDescent="0.35">
      <c r="A3823" s="5" t="s">
        <v>77</v>
      </c>
    </row>
    <row r="3824" spans="1:8" x14ac:dyDescent="0.35">
      <c r="A3824" s="5" t="s">
        <v>78</v>
      </c>
    </row>
    <row r="3825" spans="1:8" x14ac:dyDescent="0.35">
      <c r="A3825" s="5" t="s">
        <v>79</v>
      </c>
    </row>
    <row r="3826" spans="1:8" x14ac:dyDescent="0.35">
      <c r="A3826" s="5" t="s">
        <v>135</v>
      </c>
    </row>
    <row r="3827" spans="1:8" x14ac:dyDescent="0.35">
      <c r="A3827" s="5" t="s">
        <v>88</v>
      </c>
    </row>
    <row r="3828" spans="1:8" x14ac:dyDescent="0.35">
      <c r="A3828" s="5" t="s">
        <v>72</v>
      </c>
    </row>
    <row r="3829" spans="1:8" x14ac:dyDescent="0.35">
      <c r="A3829" s="5" t="s">
        <v>73</v>
      </c>
    </row>
    <row r="3830" spans="1:8" x14ac:dyDescent="0.35">
      <c r="A3830" s="5" t="s">
        <v>74</v>
      </c>
    </row>
    <row r="3831" spans="1:8" x14ac:dyDescent="0.35">
      <c r="A3831" s="5" t="s">
        <v>4</v>
      </c>
      <c r="B3831" t="s">
        <v>80</v>
      </c>
      <c r="C3831" t="s">
        <v>81</v>
      </c>
      <c r="D3831" t="s">
        <v>5</v>
      </c>
      <c r="E3831" t="s">
        <v>6</v>
      </c>
      <c r="F3831" t="s">
        <v>7</v>
      </c>
      <c r="G3831" t="s">
        <v>82</v>
      </c>
      <c r="H3831" t="s">
        <v>83</v>
      </c>
    </row>
    <row r="3832" spans="1:8" x14ac:dyDescent="0.35">
      <c r="A3832" s="5" t="s">
        <v>19</v>
      </c>
      <c r="B3832">
        <v>6250</v>
      </c>
    </row>
    <row r="3833" spans="1:8" x14ac:dyDescent="0.35">
      <c r="A3833" s="5" t="s">
        <v>87</v>
      </c>
      <c r="B3833">
        <v>150</v>
      </c>
    </row>
    <row r="3834" spans="1:8" x14ac:dyDescent="0.35">
      <c r="A3834" s="5" t="s">
        <v>8</v>
      </c>
      <c r="B3834">
        <v>30100</v>
      </c>
      <c r="C3834">
        <v>4025</v>
      </c>
      <c r="D3834">
        <v>1900</v>
      </c>
      <c r="E3834">
        <v>50</v>
      </c>
      <c r="F3834">
        <v>5875</v>
      </c>
      <c r="G3834">
        <v>9725</v>
      </c>
      <c r="H3834">
        <v>15900</v>
      </c>
    </row>
    <row r="3835" spans="1:8" x14ac:dyDescent="0.35">
      <c r="A3835" s="5" t="s">
        <v>90</v>
      </c>
    </row>
    <row r="3836" spans="1:8" x14ac:dyDescent="0.35">
      <c r="A3836" s="5" t="s">
        <v>84</v>
      </c>
      <c r="B3836">
        <v>23750</v>
      </c>
      <c r="C3836">
        <v>5300</v>
      </c>
      <c r="D3836">
        <v>5025</v>
      </c>
      <c r="E3836">
        <v>100</v>
      </c>
      <c r="F3836">
        <v>1175</v>
      </c>
      <c r="G3836">
        <v>3850</v>
      </c>
      <c r="H3836">
        <v>14150</v>
      </c>
    </row>
    <row r="3837" spans="1:8" x14ac:dyDescent="0.35">
      <c r="A3837" s="5" t="s">
        <v>10</v>
      </c>
      <c r="B3837">
        <v>574550</v>
      </c>
      <c r="C3837">
        <v>123525</v>
      </c>
      <c r="D3837">
        <v>82050</v>
      </c>
      <c r="E3837">
        <v>331450</v>
      </c>
      <c r="F3837">
        <v>1300</v>
      </c>
      <c r="G3837">
        <v>4175</v>
      </c>
      <c r="H3837">
        <v>525225</v>
      </c>
    </row>
    <row r="3838" spans="1:8" x14ac:dyDescent="0.35">
      <c r="A3838" s="5" t="s">
        <v>27</v>
      </c>
      <c r="B3838">
        <v>30784450</v>
      </c>
    </row>
    <row r="3839" spans="1:8" x14ac:dyDescent="0.35">
      <c r="A3839" s="5" t="s">
        <v>11</v>
      </c>
      <c r="B3839">
        <v>2052350</v>
      </c>
      <c r="C3839">
        <v>3275</v>
      </c>
      <c r="D3839">
        <v>2100</v>
      </c>
      <c r="E3839">
        <v>2019650</v>
      </c>
      <c r="F3839">
        <v>8450</v>
      </c>
      <c r="G3839">
        <v>11625</v>
      </c>
      <c r="H3839">
        <v>2037000</v>
      </c>
    </row>
    <row r="3840" spans="1:8" x14ac:dyDescent="0.35">
      <c r="A3840" s="5" t="s">
        <v>22</v>
      </c>
      <c r="B3840">
        <v>25</v>
      </c>
    </row>
    <row r="3841" spans="1:8" x14ac:dyDescent="0.35">
      <c r="A3841" s="5" t="s">
        <v>23</v>
      </c>
      <c r="B3841">
        <v>75</v>
      </c>
    </row>
    <row r="3842" spans="1:8" x14ac:dyDescent="0.35">
      <c r="A3842" s="5" t="s">
        <v>23</v>
      </c>
      <c r="B3842">
        <v>275</v>
      </c>
    </row>
    <row r="3843" spans="1:8" x14ac:dyDescent="0.35">
      <c r="A3843" s="5" t="s">
        <v>23</v>
      </c>
      <c r="B3843">
        <v>50</v>
      </c>
    </row>
    <row r="3844" spans="1:8" x14ac:dyDescent="0.35">
      <c r="A3844" s="5" t="s">
        <v>23</v>
      </c>
      <c r="B3844">
        <v>50</v>
      </c>
    </row>
    <row r="3845" spans="1:8" x14ac:dyDescent="0.35">
      <c r="A3845" s="5" t="s">
        <v>23</v>
      </c>
      <c r="B3845">
        <v>50</v>
      </c>
    </row>
    <row r="3846" spans="1:8" x14ac:dyDescent="0.35">
      <c r="A3846" s="5" t="s">
        <v>23</v>
      </c>
      <c r="B3846">
        <v>50</v>
      </c>
    </row>
    <row r="3847" spans="1:8" x14ac:dyDescent="0.35">
      <c r="A3847" s="5" t="s">
        <v>23</v>
      </c>
      <c r="B3847">
        <v>50</v>
      </c>
    </row>
    <row r="3848" spans="1:8" x14ac:dyDescent="0.35">
      <c r="A3848" s="5" t="s">
        <v>23</v>
      </c>
      <c r="B3848">
        <v>50</v>
      </c>
    </row>
    <row r="3849" spans="1:8" x14ac:dyDescent="0.35">
      <c r="A3849" s="5" t="s">
        <v>23</v>
      </c>
      <c r="B3849">
        <v>50</v>
      </c>
    </row>
    <row r="3850" spans="1:8" x14ac:dyDescent="0.35">
      <c r="A3850" s="5" t="s">
        <v>24</v>
      </c>
      <c r="B3850">
        <v>50</v>
      </c>
    </row>
    <row r="3851" spans="1:8" x14ac:dyDescent="0.35">
      <c r="A3851" s="5" t="s">
        <v>14</v>
      </c>
      <c r="B3851">
        <v>144650</v>
      </c>
      <c r="C3851">
        <v>21250</v>
      </c>
      <c r="D3851">
        <v>11225</v>
      </c>
      <c r="E3851">
        <v>97375</v>
      </c>
      <c r="F3851">
        <v>2025</v>
      </c>
      <c r="G3851">
        <v>4675</v>
      </c>
      <c r="H3851">
        <v>118275</v>
      </c>
    </row>
    <row r="3852" spans="1:8" x14ac:dyDescent="0.35">
      <c r="A3852" s="5" t="s">
        <v>15</v>
      </c>
      <c r="B3852">
        <v>21375</v>
      </c>
      <c r="C3852">
        <v>4800</v>
      </c>
      <c r="D3852">
        <v>4175</v>
      </c>
      <c r="E3852">
        <v>150</v>
      </c>
      <c r="F3852">
        <v>1200</v>
      </c>
      <c r="G3852">
        <v>3750</v>
      </c>
      <c r="H3852">
        <v>12375</v>
      </c>
    </row>
    <row r="3853" spans="1:8" x14ac:dyDescent="0.35">
      <c r="A3853" s="5" t="s">
        <v>12</v>
      </c>
      <c r="B3853">
        <v>25425</v>
      </c>
      <c r="C3853">
        <v>4875</v>
      </c>
      <c r="D3853">
        <v>4975</v>
      </c>
      <c r="E3853">
        <v>1850</v>
      </c>
      <c r="F3853">
        <v>1175</v>
      </c>
      <c r="G3853">
        <v>3750</v>
      </c>
      <c r="H3853">
        <v>16350</v>
      </c>
    </row>
    <row r="3854" spans="1:8" x14ac:dyDescent="0.35">
      <c r="A3854" s="5" t="s">
        <v>9</v>
      </c>
      <c r="B3854">
        <v>18675</v>
      </c>
      <c r="C3854">
        <v>3100</v>
      </c>
      <c r="D3854">
        <v>1875</v>
      </c>
      <c r="E3854">
        <v>100</v>
      </c>
      <c r="F3854">
        <v>1825</v>
      </c>
      <c r="G3854">
        <v>4575</v>
      </c>
      <c r="H3854">
        <v>10550</v>
      </c>
    </row>
    <row r="3855" spans="1:8" x14ac:dyDescent="0.35">
      <c r="A3855" s="5" t="s">
        <v>20</v>
      </c>
      <c r="B3855">
        <v>350</v>
      </c>
    </row>
    <row r="3856" spans="1:8" x14ac:dyDescent="0.35">
      <c r="A3856" s="5" t="s">
        <v>21</v>
      </c>
      <c r="B3856">
        <v>175</v>
      </c>
    </row>
    <row r="3857" spans="1:8" x14ac:dyDescent="0.35">
      <c r="A3857" s="5" t="s">
        <v>20</v>
      </c>
      <c r="B3857">
        <v>350</v>
      </c>
    </row>
    <row r="3858" spans="1:8" x14ac:dyDescent="0.35">
      <c r="A3858" s="5" t="s">
        <v>21</v>
      </c>
      <c r="B3858">
        <v>175</v>
      </c>
    </row>
    <row r="3859" spans="1:8" x14ac:dyDescent="0.35">
      <c r="A3859" s="5" t="s">
        <v>20</v>
      </c>
      <c r="B3859">
        <v>350</v>
      </c>
    </row>
    <row r="3860" spans="1:8" x14ac:dyDescent="0.35">
      <c r="A3860" s="5" t="s">
        <v>21</v>
      </c>
      <c r="B3860">
        <v>175</v>
      </c>
    </row>
    <row r="3861" spans="1:8" x14ac:dyDescent="0.35">
      <c r="A3861" s="5" t="s">
        <v>20</v>
      </c>
      <c r="B3861">
        <v>350</v>
      </c>
    </row>
    <row r="3862" spans="1:8" x14ac:dyDescent="0.35">
      <c r="A3862" s="5" t="s">
        <v>21</v>
      </c>
      <c r="B3862">
        <v>175</v>
      </c>
    </row>
    <row r="3863" spans="1:8" x14ac:dyDescent="0.35">
      <c r="A3863" s="5" t="s">
        <v>20</v>
      </c>
      <c r="B3863">
        <v>350</v>
      </c>
    </row>
    <row r="3864" spans="1:8" x14ac:dyDescent="0.35">
      <c r="A3864" s="5" t="s">
        <v>21</v>
      </c>
      <c r="B3864">
        <v>175</v>
      </c>
    </row>
    <row r="3865" spans="1:8" x14ac:dyDescent="0.35">
      <c r="A3865" s="5" t="s">
        <v>20</v>
      </c>
      <c r="B3865">
        <v>350</v>
      </c>
    </row>
    <row r="3866" spans="1:8" x14ac:dyDescent="0.35">
      <c r="A3866" s="5" t="s">
        <v>21</v>
      </c>
      <c r="B3866">
        <v>175</v>
      </c>
    </row>
    <row r="3867" spans="1:8" x14ac:dyDescent="0.35">
      <c r="A3867" s="5" t="s">
        <v>9</v>
      </c>
      <c r="B3867">
        <v>18775</v>
      </c>
      <c r="C3867">
        <v>3075</v>
      </c>
      <c r="D3867">
        <v>1875</v>
      </c>
      <c r="E3867">
        <v>100</v>
      </c>
      <c r="F3867">
        <v>1825</v>
      </c>
      <c r="G3867">
        <v>4600</v>
      </c>
      <c r="H3867">
        <v>10650</v>
      </c>
    </row>
    <row r="3868" spans="1:8" x14ac:dyDescent="0.35">
      <c r="A3868" s="5" t="s">
        <v>20</v>
      </c>
      <c r="B3868">
        <v>350</v>
      </c>
    </row>
    <row r="3869" spans="1:8" x14ac:dyDescent="0.35">
      <c r="A3869" s="5" t="s">
        <v>21</v>
      </c>
      <c r="B3869">
        <v>175</v>
      </c>
    </row>
    <row r="3870" spans="1:8" x14ac:dyDescent="0.35">
      <c r="A3870" s="5" t="s">
        <v>20</v>
      </c>
      <c r="B3870">
        <v>350</v>
      </c>
    </row>
    <row r="3871" spans="1:8" x14ac:dyDescent="0.35">
      <c r="A3871" s="5" t="s">
        <v>21</v>
      </c>
      <c r="B3871">
        <v>175</v>
      </c>
    </row>
    <row r="3872" spans="1:8" x14ac:dyDescent="0.35">
      <c r="A3872" s="5" t="s">
        <v>20</v>
      </c>
      <c r="B3872">
        <v>350</v>
      </c>
    </row>
    <row r="3873" spans="1:8" x14ac:dyDescent="0.35">
      <c r="A3873" s="5" t="s">
        <v>21</v>
      </c>
      <c r="B3873">
        <v>175</v>
      </c>
    </row>
    <row r="3874" spans="1:8" x14ac:dyDescent="0.35">
      <c r="A3874" s="5" t="s">
        <v>20</v>
      </c>
      <c r="B3874">
        <v>350</v>
      </c>
    </row>
    <row r="3875" spans="1:8" x14ac:dyDescent="0.35">
      <c r="A3875" s="5" t="s">
        <v>21</v>
      </c>
      <c r="B3875">
        <v>175</v>
      </c>
    </row>
    <row r="3876" spans="1:8" x14ac:dyDescent="0.35">
      <c r="A3876" s="5" t="s">
        <v>20</v>
      </c>
      <c r="B3876">
        <v>350</v>
      </c>
    </row>
    <row r="3877" spans="1:8" x14ac:dyDescent="0.35">
      <c r="A3877" s="5" t="s">
        <v>21</v>
      </c>
      <c r="B3877">
        <v>175</v>
      </c>
    </row>
    <row r="3878" spans="1:8" x14ac:dyDescent="0.35">
      <c r="A3878" s="5" t="s">
        <v>9</v>
      </c>
      <c r="B3878">
        <v>18850</v>
      </c>
      <c r="C3878">
        <v>3050</v>
      </c>
      <c r="D3878">
        <v>1875</v>
      </c>
      <c r="E3878">
        <v>100</v>
      </c>
      <c r="F3878">
        <v>1825</v>
      </c>
      <c r="G3878">
        <v>4600</v>
      </c>
      <c r="H3878">
        <v>10750</v>
      </c>
    </row>
    <row r="3879" spans="1:8" x14ac:dyDescent="0.35">
      <c r="A3879" s="5" t="s">
        <v>9</v>
      </c>
      <c r="B3879">
        <v>18625</v>
      </c>
      <c r="C3879">
        <v>3075</v>
      </c>
      <c r="D3879">
        <v>1875</v>
      </c>
      <c r="E3879">
        <v>100</v>
      </c>
      <c r="F3879">
        <v>1825</v>
      </c>
      <c r="G3879">
        <v>4550</v>
      </c>
      <c r="H3879">
        <v>10550</v>
      </c>
    </row>
    <row r="3880" spans="1:8" x14ac:dyDescent="0.35">
      <c r="A3880" s="5" t="s">
        <v>9</v>
      </c>
      <c r="B3880">
        <v>18775</v>
      </c>
      <c r="C3880">
        <v>3000</v>
      </c>
      <c r="D3880">
        <v>1875</v>
      </c>
      <c r="E3880">
        <v>100</v>
      </c>
      <c r="F3880">
        <v>1825</v>
      </c>
      <c r="G3880">
        <v>4550</v>
      </c>
      <c r="H3880">
        <v>10775</v>
      </c>
    </row>
    <row r="3881" spans="1:8" x14ac:dyDescent="0.35">
      <c r="A3881" s="5" t="s">
        <v>9</v>
      </c>
      <c r="B3881">
        <v>18725</v>
      </c>
      <c r="C3881">
        <v>3050</v>
      </c>
      <c r="D3881">
        <v>1900</v>
      </c>
      <c r="E3881">
        <v>100</v>
      </c>
      <c r="F3881">
        <v>1825</v>
      </c>
      <c r="G3881">
        <v>4575</v>
      </c>
      <c r="H3881">
        <v>10650</v>
      </c>
    </row>
    <row r="3882" spans="1:8" x14ac:dyDescent="0.35">
      <c r="A3882" s="5" t="s">
        <v>9</v>
      </c>
      <c r="B3882">
        <v>18800</v>
      </c>
      <c r="C3882">
        <v>3025</v>
      </c>
      <c r="D3882">
        <v>1900</v>
      </c>
      <c r="E3882">
        <v>100</v>
      </c>
      <c r="F3882">
        <v>1825</v>
      </c>
      <c r="G3882">
        <v>4575</v>
      </c>
      <c r="H3882">
        <v>10750</v>
      </c>
    </row>
    <row r="3883" spans="1:8" x14ac:dyDescent="0.35">
      <c r="A3883" s="5" t="s">
        <v>9</v>
      </c>
      <c r="B3883">
        <v>18700</v>
      </c>
      <c r="C3883">
        <v>3050</v>
      </c>
      <c r="D3883">
        <v>1900</v>
      </c>
      <c r="E3883">
        <v>100</v>
      </c>
      <c r="F3883">
        <v>1825</v>
      </c>
      <c r="G3883">
        <v>4550</v>
      </c>
      <c r="H3883">
        <v>10650</v>
      </c>
    </row>
    <row r="3884" spans="1:8" x14ac:dyDescent="0.35">
      <c r="A3884" s="5" t="s">
        <v>9</v>
      </c>
      <c r="B3884">
        <v>18600</v>
      </c>
      <c r="C3884">
        <v>3025</v>
      </c>
      <c r="D3884">
        <v>1875</v>
      </c>
      <c r="E3884">
        <v>100</v>
      </c>
      <c r="F3884">
        <v>1825</v>
      </c>
      <c r="G3884">
        <v>4475</v>
      </c>
      <c r="H3884">
        <v>10650</v>
      </c>
    </row>
    <row r="3885" spans="1:8" x14ac:dyDescent="0.35">
      <c r="A3885" s="5" t="s">
        <v>9</v>
      </c>
      <c r="B3885">
        <v>18900</v>
      </c>
      <c r="C3885">
        <v>3075</v>
      </c>
      <c r="D3885">
        <v>1875</v>
      </c>
      <c r="E3885">
        <v>100</v>
      </c>
      <c r="F3885">
        <v>1825</v>
      </c>
      <c r="G3885">
        <v>4625</v>
      </c>
      <c r="H3885">
        <v>10750</v>
      </c>
    </row>
    <row r="3886" spans="1:8" x14ac:dyDescent="0.35">
      <c r="A3886" s="5" t="s">
        <v>9</v>
      </c>
      <c r="B3886">
        <v>18625</v>
      </c>
      <c r="C3886">
        <v>3075</v>
      </c>
      <c r="D3886">
        <v>1900</v>
      </c>
      <c r="E3886">
        <v>100</v>
      </c>
      <c r="F3886">
        <v>1825</v>
      </c>
      <c r="G3886">
        <v>4550</v>
      </c>
      <c r="H3886">
        <v>10550</v>
      </c>
    </row>
    <row r="3887" spans="1:8" x14ac:dyDescent="0.35">
      <c r="A3887" s="5" t="s">
        <v>9</v>
      </c>
      <c r="B3887">
        <v>18825</v>
      </c>
      <c r="C3887">
        <v>3075</v>
      </c>
      <c r="D3887">
        <v>1900</v>
      </c>
      <c r="E3887">
        <v>100</v>
      </c>
      <c r="F3887">
        <v>1825</v>
      </c>
      <c r="G3887">
        <v>4550</v>
      </c>
      <c r="H3887">
        <v>10750</v>
      </c>
    </row>
    <row r="3888" spans="1:8" x14ac:dyDescent="0.35">
      <c r="A3888" s="5" t="s">
        <v>9</v>
      </c>
      <c r="B3888">
        <v>18625</v>
      </c>
      <c r="C3888">
        <v>3000</v>
      </c>
      <c r="D3888">
        <v>1900</v>
      </c>
      <c r="E3888">
        <v>100</v>
      </c>
      <c r="F3888">
        <v>1825</v>
      </c>
      <c r="G3888">
        <v>4525</v>
      </c>
      <c r="H3888">
        <v>10650</v>
      </c>
    </row>
    <row r="3889" spans="1:8" x14ac:dyDescent="0.35">
      <c r="A3889" s="5" t="s">
        <v>9</v>
      </c>
      <c r="B3889">
        <v>18825</v>
      </c>
      <c r="C3889">
        <v>3075</v>
      </c>
      <c r="D3889">
        <v>1875</v>
      </c>
      <c r="E3889">
        <v>100</v>
      </c>
      <c r="F3889">
        <v>1900</v>
      </c>
      <c r="G3889">
        <v>4550</v>
      </c>
      <c r="H3889">
        <v>10750</v>
      </c>
    </row>
    <row r="3890" spans="1:8" x14ac:dyDescent="0.35">
      <c r="A3890" s="5" t="s">
        <v>9</v>
      </c>
      <c r="B3890">
        <v>18675</v>
      </c>
      <c r="C3890">
        <v>3025</v>
      </c>
      <c r="D3890">
        <v>1875</v>
      </c>
      <c r="E3890">
        <v>100</v>
      </c>
      <c r="F3890">
        <v>1825</v>
      </c>
      <c r="G3890">
        <v>4550</v>
      </c>
      <c r="H3890">
        <v>10650</v>
      </c>
    </row>
    <row r="3891" spans="1:8" x14ac:dyDescent="0.35">
      <c r="A3891" s="5" t="s">
        <v>9</v>
      </c>
      <c r="B3891">
        <v>18650</v>
      </c>
      <c r="C3891">
        <v>3050</v>
      </c>
      <c r="D3891">
        <v>1875</v>
      </c>
      <c r="E3891">
        <v>100</v>
      </c>
      <c r="F3891">
        <v>1825</v>
      </c>
      <c r="G3891">
        <v>4500</v>
      </c>
      <c r="H3891">
        <v>10650</v>
      </c>
    </row>
    <row r="3892" spans="1:8" x14ac:dyDescent="0.35">
      <c r="A3892" s="5" t="s">
        <v>9</v>
      </c>
      <c r="B3892">
        <v>18725</v>
      </c>
      <c r="C3892">
        <v>3025</v>
      </c>
      <c r="D3892">
        <v>1900</v>
      </c>
      <c r="E3892">
        <v>100</v>
      </c>
      <c r="F3892">
        <v>1825</v>
      </c>
      <c r="G3892">
        <v>4500</v>
      </c>
      <c r="H3892">
        <v>10750</v>
      </c>
    </row>
    <row r="3893" spans="1:8" x14ac:dyDescent="0.35">
      <c r="A3893" s="5" t="s">
        <v>9</v>
      </c>
      <c r="B3893">
        <v>18625</v>
      </c>
      <c r="C3893">
        <v>3125</v>
      </c>
      <c r="D3893">
        <v>1900</v>
      </c>
      <c r="E3893">
        <v>100</v>
      </c>
      <c r="F3893">
        <v>1825</v>
      </c>
      <c r="G3893">
        <v>4500</v>
      </c>
      <c r="H3893">
        <v>10550</v>
      </c>
    </row>
    <row r="3894" spans="1:8" x14ac:dyDescent="0.35">
      <c r="A3894" s="5" t="s">
        <v>9</v>
      </c>
      <c r="B3894">
        <v>18725</v>
      </c>
      <c r="C3894">
        <v>3075</v>
      </c>
      <c r="D3894">
        <v>1875</v>
      </c>
      <c r="E3894">
        <v>100</v>
      </c>
      <c r="F3894">
        <v>1825</v>
      </c>
      <c r="G3894">
        <v>4550</v>
      </c>
      <c r="H3894">
        <v>10650</v>
      </c>
    </row>
    <row r="3895" spans="1:8" x14ac:dyDescent="0.35">
      <c r="A3895" s="5" t="s">
        <v>9</v>
      </c>
      <c r="B3895">
        <v>18725</v>
      </c>
      <c r="C3895">
        <v>3075</v>
      </c>
      <c r="D3895">
        <v>1875</v>
      </c>
      <c r="E3895">
        <v>100</v>
      </c>
      <c r="F3895">
        <v>1825</v>
      </c>
      <c r="G3895">
        <v>4550</v>
      </c>
      <c r="H3895">
        <v>10650</v>
      </c>
    </row>
    <row r="3896" spans="1:8" x14ac:dyDescent="0.35">
      <c r="A3896" s="5" t="s">
        <v>13</v>
      </c>
      <c r="B3896">
        <v>133125</v>
      </c>
      <c r="C3896">
        <v>3975</v>
      </c>
      <c r="D3896">
        <v>3200</v>
      </c>
      <c r="E3896">
        <v>106100</v>
      </c>
      <c r="F3896">
        <v>4875</v>
      </c>
      <c r="G3896">
        <v>7450</v>
      </c>
      <c r="H3896">
        <v>121250</v>
      </c>
    </row>
    <row r="3897" spans="1:8" x14ac:dyDescent="0.35">
      <c r="A3897" s="5" t="s">
        <v>12</v>
      </c>
      <c r="B3897">
        <v>24575</v>
      </c>
      <c r="C3897">
        <v>4900</v>
      </c>
      <c r="D3897">
        <v>4925</v>
      </c>
      <c r="E3897">
        <v>1850</v>
      </c>
      <c r="F3897">
        <v>1175</v>
      </c>
      <c r="G3897">
        <v>3775</v>
      </c>
      <c r="H3897">
        <v>15450</v>
      </c>
    </row>
    <row r="3898" spans="1:8" x14ac:dyDescent="0.35">
      <c r="A3898" s="5" t="s">
        <v>25</v>
      </c>
      <c r="B3898">
        <v>21075</v>
      </c>
      <c r="C3898">
        <v>3950</v>
      </c>
      <c r="D3898">
        <v>2800</v>
      </c>
      <c r="E3898">
        <v>250</v>
      </c>
      <c r="F3898">
        <v>1775</v>
      </c>
      <c r="G3898">
        <v>4525</v>
      </c>
      <c r="H3898">
        <v>12150</v>
      </c>
    </row>
    <row r="3899" spans="1:8" x14ac:dyDescent="0.35">
      <c r="A3899" s="5" t="s">
        <v>26</v>
      </c>
      <c r="B3899">
        <v>20925</v>
      </c>
      <c r="C3899">
        <v>3250</v>
      </c>
      <c r="D3899">
        <v>1875</v>
      </c>
      <c r="E3899">
        <v>100</v>
      </c>
      <c r="F3899">
        <v>2525</v>
      </c>
      <c r="G3899">
        <v>5475</v>
      </c>
      <c r="H3899">
        <v>11750</v>
      </c>
    </row>
    <row r="3900" spans="1:8" x14ac:dyDescent="0.35">
      <c r="A3900" s="5" t="s">
        <v>16</v>
      </c>
      <c r="B3900">
        <v>20900</v>
      </c>
      <c r="C3900">
        <v>3150</v>
      </c>
      <c r="D3900">
        <v>1900</v>
      </c>
      <c r="E3900">
        <v>1700</v>
      </c>
      <c r="F3900">
        <v>1900</v>
      </c>
      <c r="G3900">
        <v>4550</v>
      </c>
      <c r="H3900">
        <v>12750</v>
      </c>
    </row>
    <row r="3901" spans="1:8" x14ac:dyDescent="0.35">
      <c r="A3901" s="5" t="s">
        <v>85</v>
      </c>
      <c r="B3901">
        <v>624075</v>
      </c>
      <c r="C3901">
        <v>3875</v>
      </c>
      <c r="D3901">
        <v>3050</v>
      </c>
      <c r="E3901">
        <v>604025</v>
      </c>
      <c r="F3901">
        <v>1175</v>
      </c>
      <c r="G3901">
        <v>3700</v>
      </c>
      <c r="H3901">
        <v>616050</v>
      </c>
    </row>
    <row r="3902" spans="1:8" x14ac:dyDescent="0.35">
      <c r="A3902" s="5" t="s">
        <v>86</v>
      </c>
      <c r="B3902">
        <v>287450</v>
      </c>
      <c r="C3902">
        <v>3100</v>
      </c>
      <c r="D3902">
        <v>1950</v>
      </c>
      <c r="E3902">
        <v>269000</v>
      </c>
      <c r="F3902">
        <v>1125</v>
      </c>
      <c r="G3902">
        <v>3750</v>
      </c>
      <c r="H3902">
        <v>280150</v>
      </c>
    </row>
    <row r="3903" spans="1:8" x14ac:dyDescent="0.35">
      <c r="A3903" s="5" t="s">
        <v>29</v>
      </c>
      <c r="B3903">
        <v>73700</v>
      </c>
      <c r="C3903">
        <v>3125</v>
      </c>
      <c r="D3903">
        <v>2200</v>
      </c>
      <c r="E3903">
        <v>44950</v>
      </c>
      <c r="F3903">
        <v>6850</v>
      </c>
      <c r="G3903">
        <v>7575</v>
      </c>
      <c r="H3903">
        <v>62550</v>
      </c>
    </row>
    <row r="3904" spans="1:8" x14ac:dyDescent="0.35">
      <c r="A3904" s="5" t="s">
        <v>28</v>
      </c>
      <c r="B3904">
        <v>85000</v>
      </c>
      <c r="C3904">
        <v>3200</v>
      </c>
      <c r="D3904">
        <v>3025</v>
      </c>
      <c r="E3904">
        <v>2175</v>
      </c>
      <c r="F3904">
        <v>37025</v>
      </c>
      <c r="G3904">
        <v>30600</v>
      </c>
      <c r="H3904">
        <v>50750</v>
      </c>
    </row>
    <row r="3905" spans="1:8" x14ac:dyDescent="0.35">
      <c r="A3905" s="5" t="s">
        <v>67</v>
      </c>
      <c r="B3905">
        <v>19325</v>
      </c>
      <c r="C3905">
        <v>3025</v>
      </c>
      <c r="D3905">
        <v>1925</v>
      </c>
      <c r="E3905">
        <v>100</v>
      </c>
      <c r="F3905">
        <v>1925</v>
      </c>
      <c r="G3905">
        <v>4575</v>
      </c>
      <c r="H3905">
        <v>11275</v>
      </c>
    </row>
    <row r="3906" spans="1:8" x14ac:dyDescent="0.35">
      <c r="A3906" s="5" t="s">
        <v>75</v>
      </c>
    </row>
    <row r="3907" spans="1:8" x14ac:dyDescent="0.35">
      <c r="A3907" s="5" t="s">
        <v>76</v>
      </c>
    </row>
    <row r="3908" spans="1:8" x14ac:dyDescent="0.35">
      <c r="A3908" s="5" t="s">
        <v>77</v>
      </c>
    </row>
    <row r="3909" spans="1:8" x14ac:dyDescent="0.35">
      <c r="A3909" s="5" t="s">
        <v>78</v>
      </c>
    </row>
    <row r="3910" spans="1:8" x14ac:dyDescent="0.35">
      <c r="A3910" s="5" t="s">
        <v>79</v>
      </c>
    </row>
    <row r="3911" spans="1:8" x14ac:dyDescent="0.35">
      <c r="A3911" s="5" t="s">
        <v>136</v>
      </c>
    </row>
    <row r="3912" spans="1:8" x14ac:dyDescent="0.35">
      <c r="A3912" s="5" t="s">
        <v>88</v>
      </c>
    </row>
    <row r="3913" spans="1:8" x14ac:dyDescent="0.35">
      <c r="A3913" s="5" t="s">
        <v>72</v>
      </c>
    </row>
    <row r="3914" spans="1:8" x14ac:dyDescent="0.35">
      <c r="A3914" s="5" t="s">
        <v>73</v>
      </c>
    </row>
    <row r="3915" spans="1:8" x14ac:dyDescent="0.35">
      <c r="A3915" s="5" t="s">
        <v>74</v>
      </c>
    </row>
    <row r="3916" spans="1:8" x14ac:dyDescent="0.35">
      <c r="A3916" s="5" t="s">
        <v>4</v>
      </c>
      <c r="B3916" t="s">
        <v>80</v>
      </c>
      <c r="C3916" t="s">
        <v>81</v>
      </c>
      <c r="D3916" t="s">
        <v>5</v>
      </c>
      <c r="E3916" t="s">
        <v>6</v>
      </c>
      <c r="F3916" t="s">
        <v>7</v>
      </c>
      <c r="G3916" t="s">
        <v>82</v>
      </c>
      <c r="H3916" t="s">
        <v>83</v>
      </c>
    </row>
    <row r="3917" spans="1:8" x14ac:dyDescent="0.35">
      <c r="A3917" s="5" t="s">
        <v>19</v>
      </c>
      <c r="B3917">
        <v>5900</v>
      </c>
    </row>
    <row r="3918" spans="1:8" x14ac:dyDescent="0.35">
      <c r="A3918" s="5" t="s">
        <v>87</v>
      </c>
      <c r="B3918">
        <v>150</v>
      </c>
    </row>
    <row r="3919" spans="1:8" x14ac:dyDescent="0.35">
      <c r="A3919" s="5" t="s">
        <v>8</v>
      </c>
      <c r="B3919">
        <v>29000</v>
      </c>
      <c r="C3919">
        <v>4025</v>
      </c>
      <c r="D3919">
        <v>1900</v>
      </c>
      <c r="E3919">
        <v>50</v>
      </c>
      <c r="F3919">
        <v>5875</v>
      </c>
      <c r="G3919">
        <v>9725</v>
      </c>
      <c r="H3919">
        <v>14800</v>
      </c>
    </row>
    <row r="3920" spans="1:8" x14ac:dyDescent="0.35">
      <c r="A3920" s="5" t="s">
        <v>90</v>
      </c>
    </row>
    <row r="3921" spans="1:8" x14ac:dyDescent="0.35">
      <c r="A3921" s="5" t="s">
        <v>84</v>
      </c>
      <c r="B3921">
        <v>24150</v>
      </c>
      <c r="C3921">
        <v>5300</v>
      </c>
      <c r="D3921">
        <v>5025</v>
      </c>
      <c r="E3921">
        <v>100</v>
      </c>
      <c r="F3921">
        <v>1175</v>
      </c>
      <c r="G3921">
        <v>3850</v>
      </c>
      <c r="H3921">
        <v>14550</v>
      </c>
    </row>
    <row r="3922" spans="1:8" x14ac:dyDescent="0.35">
      <c r="A3922" s="5" t="s">
        <v>10</v>
      </c>
      <c r="B3922">
        <v>574025</v>
      </c>
      <c r="C3922">
        <v>123400</v>
      </c>
      <c r="D3922">
        <v>82050</v>
      </c>
      <c r="E3922">
        <v>331450</v>
      </c>
      <c r="F3922">
        <v>1300</v>
      </c>
      <c r="G3922">
        <v>4150</v>
      </c>
      <c r="H3922">
        <v>524850</v>
      </c>
    </row>
    <row r="3923" spans="1:8" x14ac:dyDescent="0.35">
      <c r="A3923" s="5" t="s">
        <v>27</v>
      </c>
      <c r="B3923">
        <v>30995950</v>
      </c>
    </row>
    <row r="3924" spans="1:8" x14ac:dyDescent="0.35">
      <c r="A3924" s="5" t="s">
        <v>11</v>
      </c>
      <c r="B3924">
        <v>2056475</v>
      </c>
      <c r="C3924">
        <v>3300</v>
      </c>
      <c r="D3924">
        <v>2100</v>
      </c>
      <c r="E3924">
        <v>2022875</v>
      </c>
      <c r="F3924">
        <v>8450</v>
      </c>
      <c r="G3924">
        <v>11625</v>
      </c>
      <c r="H3924">
        <v>2041100</v>
      </c>
    </row>
    <row r="3925" spans="1:8" x14ac:dyDescent="0.35">
      <c r="A3925" s="5" t="s">
        <v>22</v>
      </c>
      <c r="B3925">
        <v>25</v>
      </c>
    </row>
    <row r="3926" spans="1:8" x14ac:dyDescent="0.35">
      <c r="A3926" s="5" t="s">
        <v>23</v>
      </c>
      <c r="B3926">
        <v>75</v>
      </c>
    </row>
    <row r="3927" spans="1:8" x14ac:dyDescent="0.35">
      <c r="A3927" s="5" t="s">
        <v>23</v>
      </c>
      <c r="B3927">
        <v>275</v>
      </c>
    </row>
    <row r="3928" spans="1:8" x14ac:dyDescent="0.35">
      <c r="A3928" s="5" t="s">
        <v>23</v>
      </c>
      <c r="B3928">
        <v>50</v>
      </c>
    </row>
    <row r="3929" spans="1:8" x14ac:dyDescent="0.35">
      <c r="A3929" s="5" t="s">
        <v>23</v>
      </c>
      <c r="B3929">
        <v>50</v>
      </c>
    </row>
    <row r="3930" spans="1:8" x14ac:dyDescent="0.35">
      <c r="A3930" s="5" t="s">
        <v>23</v>
      </c>
      <c r="B3930">
        <v>50</v>
      </c>
    </row>
    <row r="3931" spans="1:8" x14ac:dyDescent="0.35">
      <c r="A3931" s="5" t="s">
        <v>23</v>
      </c>
      <c r="B3931">
        <v>50</v>
      </c>
    </row>
    <row r="3932" spans="1:8" x14ac:dyDescent="0.35">
      <c r="A3932" s="5" t="s">
        <v>23</v>
      </c>
      <c r="B3932">
        <v>50</v>
      </c>
    </row>
    <row r="3933" spans="1:8" x14ac:dyDescent="0.35">
      <c r="A3933" s="5" t="s">
        <v>23</v>
      </c>
      <c r="B3933">
        <v>50</v>
      </c>
    </row>
    <row r="3934" spans="1:8" x14ac:dyDescent="0.35">
      <c r="A3934" s="5" t="s">
        <v>23</v>
      </c>
      <c r="B3934">
        <v>75</v>
      </c>
    </row>
    <row r="3935" spans="1:8" x14ac:dyDescent="0.35">
      <c r="A3935" s="5" t="s">
        <v>24</v>
      </c>
      <c r="B3935">
        <v>50</v>
      </c>
    </row>
    <row r="3936" spans="1:8" x14ac:dyDescent="0.35">
      <c r="A3936" s="5" t="s">
        <v>14</v>
      </c>
      <c r="B3936">
        <v>144175</v>
      </c>
      <c r="C3936">
        <v>21300</v>
      </c>
      <c r="D3936">
        <v>11250</v>
      </c>
      <c r="E3936">
        <v>97375</v>
      </c>
      <c r="F3936">
        <v>2000</v>
      </c>
      <c r="G3936">
        <v>4750</v>
      </c>
      <c r="H3936">
        <v>117675</v>
      </c>
    </row>
    <row r="3937" spans="1:8" x14ac:dyDescent="0.35">
      <c r="A3937" s="5" t="s">
        <v>15</v>
      </c>
      <c r="B3937">
        <v>22300</v>
      </c>
      <c r="C3937">
        <v>4750</v>
      </c>
      <c r="D3937">
        <v>4100</v>
      </c>
      <c r="E3937">
        <v>150</v>
      </c>
      <c r="F3937">
        <v>1125</v>
      </c>
      <c r="G3937">
        <v>3750</v>
      </c>
      <c r="H3937">
        <v>13350</v>
      </c>
    </row>
    <row r="3938" spans="1:8" x14ac:dyDescent="0.35">
      <c r="A3938" s="5" t="s">
        <v>12</v>
      </c>
      <c r="B3938">
        <v>25125</v>
      </c>
      <c r="C3938">
        <v>4850</v>
      </c>
      <c r="D3938">
        <v>4900</v>
      </c>
      <c r="E3938">
        <v>1850</v>
      </c>
      <c r="F3938">
        <v>1225</v>
      </c>
      <c r="G3938">
        <v>3775</v>
      </c>
      <c r="H3938">
        <v>16050</v>
      </c>
    </row>
    <row r="3939" spans="1:8" x14ac:dyDescent="0.35">
      <c r="A3939" s="5" t="s">
        <v>9</v>
      </c>
      <c r="B3939">
        <v>18925</v>
      </c>
      <c r="C3939">
        <v>3075</v>
      </c>
      <c r="D3939">
        <v>1875</v>
      </c>
      <c r="E3939">
        <v>100</v>
      </c>
      <c r="F3939">
        <v>1825</v>
      </c>
      <c r="G3939">
        <v>4625</v>
      </c>
      <c r="H3939">
        <v>10775</v>
      </c>
    </row>
    <row r="3940" spans="1:8" x14ac:dyDescent="0.35">
      <c r="A3940" s="5" t="s">
        <v>20</v>
      </c>
      <c r="B3940">
        <v>350</v>
      </c>
    </row>
    <row r="3941" spans="1:8" x14ac:dyDescent="0.35">
      <c r="A3941" s="5" t="s">
        <v>21</v>
      </c>
      <c r="B3941">
        <v>175</v>
      </c>
    </row>
    <row r="3942" spans="1:8" x14ac:dyDescent="0.35">
      <c r="A3942" s="5" t="s">
        <v>20</v>
      </c>
      <c r="B3942">
        <v>350</v>
      </c>
    </row>
    <row r="3943" spans="1:8" x14ac:dyDescent="0.35">
      <c r="A3943" s="5" t="s">
        <v>21</v>
      </c>
      <c r="B3943">
        <v>175</v>
      </c>
    </row>
    <row r="3944" spans="1:8" x14ac:dyDescent="0.35">
      <c r="A3944" s="5" t="s">
        <v>20</v>
      </c>
      <c r="B3944">
        <v>350</v>
      </c>
    </row>
    <row r="3945" spans="1:8" x14ac:dyDescent="0.35">
      <c r="A3945" s="5" t="s">
        <v>21</v>
      </c>
      <c r="B3945">
        <v>175</v>
      </c>
    </row>
    <row r="3946" spans="1:8" x14ac:dyDescent="0.35">
      <c r="A3946" s="5" t="s">
        <v>20</v>
      </c>
      <c r="B3946">
        <v>350</v>
      </c>
    </row>
    <row r="3947" spans="1:8" x14ac:dyDescent="0.35">
      <c r="A3947" s="5" t="s">
        <v>21</v>
      </c>
      <c r="B3947">
        <v>175</v>
      </c>
    </row>
    <row r="3948" spans="1:8" x14ac:dyDescent="0.35">
      <c r="A3948" s="5" t="s">
        <v>20</v>
      </c>
      <c r="B3948">
        <v>350</v>
      </c>
    </row>
    <row r="3949" spans="1:8" x14ac:dyDescent="0.35">
      <c r="A3949" s="5" t="s">
        <v>21</v>
      </c>
      <c r="B3949">
        <v>175</v>
      </c>
    </row>
    <row r="3950" spans="1:8" x14ac:dyDescent="0.35">
      <c r="A3950" s="5" t="s">
        <v>20</v>
      </c>
      <c r="B3950">
        <v>350</v>
      </c>
    </row>
    <row r="3951" spans="1:8" x14ac:dyDescent="0.35">
      <c r="A3951" s="5" t="s">
        <v>21</v>
      </c>
      <c r="B3951">
        <v>175</v>
      </c>
    </row>
    <row r="3952" spans="1:8" x14ac:dyDescent="0.35">
      <c r="A3952" s="5" t="s">
        <v>9</v>
      </c>
      <c r="B3952">
        <v>18825</v>
      </c>
      <c r="C3952">
        <v>3100</v>
      </c>
      <c r="D3952">
        <v>1875</v>
      </c>
      <c r="E3952">
        <v>100</v>
      </c>
      <c r="F3952">
        <v>1825</v>
      </c>
      <c r="G3952">
        <v>4625</v>
      </c>
      <c r="H3952">
        <v>10650</v>
      </c>
    </row>
    <row r="3953" spans="1:8" x14ac:dyDescent="0.35">
      <c r="A3953" s="5" t="s">
        <v>20</v>
      </c>
      <c r="B3953">
        <v>350</v>
      </c>
    </row>
    <row r="3954" spans="1:8" x14ac:dyDescent="0.35">
      <c r="A3954" s="5" t="s">
        <v>21</v>
      </c>
      <c r="B3954">
        <v>175</v>
      </c>
    </row>
    <row r="3955" spans="1:8" x14ac:dyDescent="0.35">
      <c r="A3955" s="5" t="s">
        <v>20</v>
      </c>
      <c r="B3955">
        <v>350</v>
      </c>
    </row>
    <row r="3956" spans="1:8" x14ac:dyDescent="0.35">
      <c r="A3956" s="5" t="s">
        <v>21</v>
      </c>
      <c r="B3956">
        <v>175</v>
      </c>
    </row>
    <row r="3957" spans="1:8" x14ac:dyDescent="0.35">
      <c r="A3957" s="5" t="s">
        <v>20</v>
      </c>
      <c r="B3957">
        <v>350</v>
      </c>
    </row>
    <row r="3958" spans="1:8" x14ac:dyDescent="0.35">
      <c r="A3958" s="5" t="s">
        <v>21</v>
      </c>
      <c r="B3958">
        <v>175</v>
      </c>
    </row>
    <row r="3959" spans="1:8" x14ac:dyDescent="0.35">
      <c r="A3959" s="5" t="s">
        <v>20</v>
      </c>
      <c r="B3959">
        <v>350</v>
      </c>
    </row>
    <row r="3960" spans="1:8" x14ac:dyDescent="0.35">
      <c r="A3960" s="5" t="s">
        <v>21</v>
      </c>
      <c r="B3960">
        <v>175</v>
      </c>
    </row>
    <row r="3961" spans="1:8" x14ac:dyDescent="0.35">
      <c r="A3961" s="5" t="s">
        <v>20</v>
      </c>
      <c r="B3961">
        <v>350</v>
      </c>
    </row>
    <row r="3962" spans="1:8" x14ac:dyDescent="0.35">
      <c r="A3962" s="5" t="s">
        <v>21</v>
      </c>
      <c r="B3962">
        <v>175</v>
      </c>
    </row>
    <row r="3963" spans="1:8" x14ac:dyDescent="0.35">
      <c r="A3963" s="5" t="s">
        <v>9</v>
      </c>
      <c r="B3963">
        <v>18650</v>
      </c>
      <c r="C3963">
        <v>3050</v>
      </c>
      <c r="D3963">
        <v>1875</v>
      </c>
      <c r="E3963">
        <v>100</v>
      </c>
      <c r="F3963">
        <v>1825</v>
      </c>
      <c r="G3963">
        <v>4500</v>
      </c>
      <c r="H3963">
        <v>10650</v>
      </c>
    </row>
    <row r="3964" spans="1:8" x14ac:dyDescent="0.35">
      <c r="A3964" s="5" t="s">
        <v>9</v>
      </c>
      <c r="B3964">
        <v>18725</v>
      </c>
      <c r="C3964">
        <v>3025</v>
      </c>
      <c r="D3964">
        <v>1875</v>
      </c>
      <c r="E3964">
        <v>100</v>
      </c>
      <c r="F3964">
        <v>1825</v>
      </c>
      <c r="G3964">
        <v>4500</v>
      </c>
      <c r="H3964">
        <v>10750</v>
      </c>
    </row>
    <row r="3965" spans="1:8" x14ac:dyDescent="0.35">
      <c r="A3965" s="5" t="s">
        <v>9</v>
      </c>
      <c r="B3965">
        <v>18700</v>
      </c>
      <c r="C3965">
        <v>3000</v>
      </c>
      <c r="D3965">
        <v>1875</v>
      </c>
      <c r="E3965">
        <v>100</v>
      </c>
      <c r="F3965">
        <v>1825</v>
      </c>
      <c r="G3965">
        <v>4575</v>
      </c>
      <c r="H3965">
        <v>10675</v>
      </c>
    </row>
    <row r="3966" spans="1:8" x14ac:dyDescent="0.35">
      <c r="A3966" s="5" t="s">
        <v>9</v>
      </c>
      <c r="B3966">
        <v>18825</v>
      </c>
      <c r="C3966">
        <v>3125</v>
      </c>
      <c r="D3966">
        <v>1875</v>
      </c>
      <c r="E3966">
        <v>100</v>
      </c>
      <c r="F3966">
        <v>1900</v>
      </c>
      <c r="G3966">
        <v>4600</v>
      </c>
      <c r="H3966">
        <v>10650</v>
      </c>
    </row>
    <row r="3967" spans="1:8" x14ac:dyDescent="0.35">
      <c r="A3967" s="5" t="s">
        <v>9</v>
      </c>
      <c r="B3967">
        <v>18625</v>
      </c>
      <c r="C3967">
        <v>3025</v>
      </c>
      <c r="D3967">
        <v>1875</v>
      </c>
      <c r="E3967">
        <v>100</v>
      </c>
      <c r="F3967">
        <v>1825</v>
      </c>
      <c r="G3967">
        <v>4500</v>
      </c>
      <c r="H3967">
        <v>10650</v>
      </c>
    </row>
    <row r="3968" spans="1:8" x14ac:dyDescent="0.35">
      <c r="A3968" s="5" t="s">
        <v>9</v>
      </c>
      <c r="B3968">
        <v>18775</v>
      </c>
      <c r="C3968">
        <v>3025</v>
      </c>
      <c r="D3968">
        <v>1875</v>
      </c>
      <c r="E3968">
        <v>100</v>
      </c>
      <c r="F3968">
        <v>1825</v>
      </c>
      <c r="G3968">
        <v>4500</v>
      </c>
      <c r="H3968">
        <v>10800</v>
      </c>
    </row>
    <row r="3969" spans="1:8" x14ac:dyDescent="0.35">
      <c r="A3969" s="5" t="s">
        <v>9</v>
      </c>
      <c r="B3969">
        <v>18925</v>
      </c>
      <c r="C3969">
        <v>3050</v>
      </c>
      <c r="D3969">
        <v>1875</v>
      </c>
      <c r="E3969">
        <v>100</v>
      </c>
      <c r="F3969">
        <v>1900</v>
      </c>
      <c r="G3969">
        <v>4575</v>
      </c>
      <c r="H3969">
        <v>10850</v>
      </c>
    </row>
    <row r="3970" spans="1:8" x14ac:dyDescent="0.35">
      <c r="A3970" s="5" t="s">
        <v>9</v>
      </c>
      <c r="B3970">
        <v>18725</v>
      </c>
      <c r="C3970">
        <v>3075</v>
      </c>
      <c r="D3970">
        <v>1900</v>
      </c>
      <c r="E3970">
        <v>100</v>
      </c>
      <c r="F3970">
        <v>1825</v>
      </c>
      <c r="G3970">
        <v>4550</v>
      </c>
      <c r="H3970">
        <v>10650</v>
      </c>
    </row>
    <row r="3971" spans="1:8" x14ac:dyDescent="0.35">
      <c r="A3971" s="5" t="s">
        <v>9</v>
      </c>
      <c r="B3971">
        <v>18650</v>
      </c>
      <c r="C3971">
        <v>3050</v>
      </c>
      <c r="D3971">
        <v>1875</v>
      </c>
      <c r="E3971">
        <v>100</v>
      </c>
      <c r="F3971">
        <v>1825</v>
      </c>
      <c r="G3971">
        <v>4500</v>
      </c>
      <c r="H3971">
        <v>10650</v>
      </c>
    </row>
    <row r="3972" spans="1:8" x14ac:dyDescent="0.35">
      <c r="A3972" s="5" t="s">
        <v>9</v>
      </c>
      <c r="B3972">
        <v>18700</v>
      </c>
      <c r="C3972">
        <v>3075</v>
      </c>
      <c r="D3972">
        <v>1900</v>
      </c>
      <c r="E3972">
        <v>100</v>
      </c>
      <c r="F3972">
        <v>1825</v>
      </c>
      <c r="G3972">
        <v>4525</v>
      </c>
      <c r="H3972">
        <v>10650</v>
      </c>
    </row>
    <row r="3973" spans="1:8" x14ac:dyDescent="0.35">
      <c r="A3973" s="5" t="s">
        <v>9</v>
      </c>
      <c r="B3973">
        <v>18725</v>
      </c>
      <c r="C3973">
        <v>3000</v>
      </c>
      <c r="D3973">
        <v>1875</v>
      </c>
      <c r="E3973">
        <v>100</v>
      </c>
      <c r="F3973">
        <v>1825</v>
      </c>
      <c r="G3973">
        <v>4575</v>
      </c>
      <c r="H3973">
        <v>10700</v>
      </c>
    </row>
    <row r="3974" spans="1:8" x14ac:dyDescent="0.35">
      <c r="A3974" s="5" t="s">
        <v>9</v>
      </c>
      <c r="B3974">
        <v>18825</v>
      </c>
      <c r="C3974">
        <v>3050</v>
      </c>
      <c r="D3974">
        <v>1900</v>
      </c>
      <c r="E3974">
        <v>100</v>
      </c>
      <c r="F3974">
        <v>1825</v>
      </c>
      <c r="G3974">
        <v>4600</v>
      </c>
      <c r="H3974">
        <v>10725</v>
      </c>
    </row>
    <row r="3975" spans="1:8" x14ac:dyDescent="0.35">
      <c r="A3975" s="5" t="s">
        <v>9</v>
      </c>
      <c r="B3975">
        <v>18675</v>
      </c>
      <c r="C3975">
        <v>3050</v>
      </c>
      <c r="D3975">
        <v>1900</v>
      </c>
      <c r="E3975">
        <v>100</v>
      </c>
      <c r="F3975">
        <v>1825</v>
      </c>
      <c r="G3975">
        <v>4525</v>
      </c>
      <c r="H3975">
        <v>10650</v>
      </c>
    </row>
    <row r="3976" spans="1:8" x14ac:dyDescent="0.35">
      <c r="A3976" s="5" t="s">
        <v>9</v>
      </c>
      <c r="B3976">
        <v>18650</v>
      </c>
      <c r="C3976">
        <v>3050</v>
      </c>
      <c r="D3976">
        <v>1875</v>
      </c>
      <c r="E3976">
        <v>100</v>
      </c>
      <c r="F3976">
        <v>1825</v>
      </c>
      <c r="G3976">
        <v>4500</v>
      </c>
      <c r="H3976">
        <v>10650</v>
      </c>
    </row>
    <row r="3977" spans="1:8" x14ac:dyDescent="0.35">
      <c r="A3977" s="5" t="s">
        <v>9</v>
      </c>
      <c r="B3977">
        <v>18650</v>
      </c>
      <c r="C3977">
        <v>3000</v>
      </c>
      <c r="D3977">
        <v>1900</v>
      </c>
      <c r="E3977">
        <v>100</v>
      </c>
      <c r="F3977">
        <v>1825</v>
      </c>
      <c r="G3977">
        <v>4550</v>
      </c>
      <c r="H3977">
        <v>10650</v>
      </c>
    </row>
    <row r="3978" spans="1:8" x14ac:dyDescent="0.35">
      <c r="A3978" s="5" t="s">
        <v>9</v>
      </c>
      <c r="B3978">
        <v>18675</v>
      </c>
      <c r="C3978">
        <v>3050</v>
      </c>
      <c r="D3978">
        <v>1875</v>
      </c>
      <c r="E3978">
        <v>100</v>
      </c>
      <c r="F3978">
        <v>1825</v>
      </c>
      <c r="G3978">
        <v>4525</v>
      </c>
      <c r="H3978">
        <v>10650</v>
      </c>
    </row>
    <row r="3979" spans="1:8" x14ac:dyDescent="0.35">
      <c r="A3979" s="5" t="s">
        <v>9</v>
      </c>
      <c r="B3979">
        <v>18675</v>
      </c>
      <c r="C3979">
        <v>3025</v>
      </c>
      <c r="D3979">
        <v>1875</v>
      </c>
      <c r="E3979">
        <v>100</v>
      </c>
      <c r="F3979">
        <v>1825</v>
      </c>
      <c r="G3979">
        <v>4550</v>
      </c>
      <c r="H3979">
        <v>10650</v>
      </c>
    </row>
    <row r="3980" spans="1:8" x14ac:dyDescent="0.35">
      <c r="A3980" s="5" t="s">
        <v>9</v>
      </c>
      <c r="B3980">
        <v>18575</v>
      </c>
      <c r="C3980">
        <v>3050</v>
      </c>
      <c r="D3980">
        <v>1875</v>
      </c>
      <c r="E3980">
        <v>100</v>
      </c>
      <c r="F3980">
        <v>1825</v>
      </c>
      <c r="G3980">
        <v>4525</v>
      </c>
      <c r="H3980">
        <v>10550</v>
      </c>
    </row>
    <row r="3981" spans="1:8" x14ac:dyDescent="0.35">
      <c r="A3981" s="5" t="s">
        <v>13</v>
      </c>
      <c r="B3981">
        <v>133125</v>
      </c>
      <c r="C3981">
        <v>3975</v>
      </c>
      <c r="D3981">
        <v>3200</v>
      </c>
      <c r="E3981">
        <v>106275</v>
      </c>
      <c r="F3981">
        <v>4875</v>
      </c>
      <c r="G3981">
        <v>7450</v>
      </c>
      <c r="H3981">
        <v>121250</v>
      </c>
    </row>
    <row r="3982" spans="1:8" x14ac:dyDescent="0.35">
      <c r="A3982" s="5" t="s">
        <v>12</v>
      </c>
      <c r="B3982">
        <v>24325</v>
      </c>
      <c r="C3982">
        <v>4825</v>
      </c>
      <c r="D3982">
        <v>4900</v>
      </c>
      <c r="E3982">
        <v>1850</v>
      </c>
      <c r="F3982">
        <v>1175</v>
      </c>
      <c r="G3982">
        <v>3800</v>
      </c>
      <c r="H3982">
        <v>15250</v>
      </c>
    </row>
    <row r="3983" spans="1:8" x14ac:dyDescent="0.35">
      <c r="A3983" s="5" t="s">
        <v>25</v>
      </c>
      <c r="B3983">
        <v>21050</v>
      </c>
      <c r="C3983">
        <v>3950</v>
      </c>
      <c r="D3983">
        <v>2800</v>
      </c>
      <c r="E3983">
        <v>250</v>
      </c>
      <c r="F3983">
        <v>1775</v>
      </c>
      <c r="G3983">
        <v>4600</v>
      </c>
      <c r="H3983">
        <v>12050</v>
      </c>
    </row>
    <row r="3984" spans="1:8" x14ac:dyDescent="0.35">
      <c r="A3984" s="5" t="s">
        <v>26</v>
      </c>
      <c r="B3984">
        <v>20875</v>
      </c>
      <c r="C3984">
        <v>3250</v>
      </c>
      <c r="D3984">
        <v>1875</v>
      </c>
      <c r="E3984">
        <v>100</v>
      </c>
      <c r="F3984">
        <v>2525</v>
      </c>
      <c r="G3984">
        <v>5525</v>
      </c>
      <c r="H3984">
        <v>11650</v>
      </c>
    </row>
    <row r="3985" spans="1:8" x14ac:dyDescent="0.35">
      <c r="A3985" s="5" t="s">
        <v>16</v>
      </c>
      <c r="B3985">
        <v>20975</v>
      </c>
      <c r="C3985">
        <v>3175</v>
      </c>
      <c r="D3985">
        <v>1900</v>
      </c>
      <c r="E3985">
        <v>1700</v>
      </c>
      <c r="F3985">
        <v>1975</v>
      </c>
      <c r="G3985">
        <v>4600</v>
      </c>
      <c r="H3985">
        <v>12750</v>
      </c>
    </row>
    <row r="3986" spans="1:8" x14ac:dyDescent="0.35">
      <c r="A3986" s="5" t="s">
        <v>85</v>
      </c>
      <c r="B3986">
        <v>623500</v>
      </c>
      <c r="C3986">
        <v>3900</v>
      </c>
      <c r="D3986">
        <v>3025</v>
      </c>
      <c r="E3986">
        <v>604200</v>
      </c>
      <c r="F3986">
        <v>1175</v>
      </c>
      <c r="G3986">
        <v>3700</v>
      </c>
      <c r="H3986">
        <v>615450</v>
      </c>
    </row>
    <row r="3987" spans="1:8" x14ac:dyDescent="0.35">
      <c r="A3987" s="5" t="s">
        <v>86</v>
      </c>
      <c r="B3987">
        <v>286825</v>
      </c>
      <c r="C3987">
        <v>3175</v>
      </c>
      <c r="D3987">
        <v>1875</v>
      </c>
      <c r="E3987">
        <v>268975</v>
      </c>
      <c r="F3987">
        <v>1150</v>
      </c>
      <c r="G3987">
        <v>3750</v>
      </c>
      <c r="H3987">
        <v>279450</v>
      </c>
    </row>
    <row r="3988" spans="1:8" x14ac:dyDescent="0.35">
      <c r="A3988" s="5" t="s">
        <v>29</v>
      </c>
      <c r="B3988">
        <v>73400</v>
      </c>
      <c r="C3988">
        <v>3175</v>
      </c>
      <c r="D3988">
        <v>2200</v>
      </c>
      <c r="E3988">
        <v>44950</v>
      </c>
      <c r="F3988">
        <v>6875</v>
      </c>
      <c r="G3988">
        <v>7625</v>
      </c>
      <c r="H3988">
        <v>62150</v>
      </c>
    </row>
    <row r="3989" spans="1:8" x14ac:dyDescent="0.35">
      <c r="A3989" s="5" t="s">
        <v>28</v>
      </c>
      <c r="B3989">
        <v>84150</v>
      </c>
      <c r="C3989">
        <v>3200</v>
      </c>
      <c r="D3989">
        <v>3000</v>
      </c>
      <c r="E3989">
        <v>2175</v>
      </c>
      <c r="F3989">
        <v>37050</v>
      </c>
      <c r="G3989">
        <v>30550</v>
      </c>
      <c r="H3989">
        <v>49950</v>
      </c>
    </row>
    <row r="3990" spans="1:8" x14ac:dyDescent="0.35">
      <c r="A3990" s="5" t="s">
        <v>67</v>
      </c>
      <c r="B3990">
        <v>19600</v>
      </c>
      <c r="C3990">
        <v>3025</v>
      </c>
      <c r="D3990">
        <v>1925</v>
      </c>
      <c r="E3990">
        <v>100</v>
      </c>
      <c r="F3990">
        <v>1925</v>
      </c>
      <c r="G3990">
        <v>4575</v>
      </c>
      <c r="H3990">
        <v>11550</v>
      </c>
    </row>
    <row r="3991" spans="1:8" x14ac:dyDescent="0.35">
      <c r="A3991" s="5" t="s">
        <v>75</v>
      </c>
    </row>
    <row r="3992" spans="1:8" x14ac:dyDescent="0.35">
      <c r="A3992" s="5" t="s">
        <v>76</v>
      </c>
    </row>
    <row r="3993" spans="1:8" x14ac:dyDescent="0.35">
      <c r="A3993" s="5" t="s">
        <v>77</v>
      </c>
    </row>
    <row r="3994" spans="1:8" x14ac:dyDescent="0.35">
      <c r="A3994" s="5" t="s">
        <v>78</v>
      </c>
    </row>
    <row r="3995" spans="1:8" x14ac:dyDescent="0.35">
      <c r="A3995" s="5" t="s">
        <v>79</v>
      </c>
    </row>
    <row r="3996" spans="1:8" x14ac:dyDescent="0.35">
      <c r="A3996" s="5" t="s">
        <v>137</v>
      </c>
    </row>
    <row r="3997" spans="1:8" x14ac:dyDescent="0.35">
      <c r="A3997" s="5" t="s">
        <v>88</v>
      </c>
    </row>
    <row r="3998" spans="1:8" x14ac:dyDescent="0.35">
      <c r="A3998" s="5" t="s">
        <v>72</v>
      </c>
    </row>
    <row r="3999" spans="1:8" x14ac:dyDescent="0.35">
      <c r="A3999" s="5" t="s">
        <v>73</v>
      </c>
    </row>
    <row r="4000" spans="1:8" x14ac:dyDescent="0.35">
      <c r="A4000" s="5" t="s">
        <v>74</v>
      </c>
    </row>
    <row r="4001" spans="1:8" x14ac:dyDescent="0.35">
      <c r="A4001" s="5" t="s">
        <v>4</v>
      </c>
      <c r="B4001" t="s">
        <v>80</v>
      </c>
      <c r="C4001" t="s">
        <v>81</v>
      </c>
      <c r="D4001" t="s">
        <v>5</v>
      </c>
      <c r="E4001" t="s">
        <v>6</v>
      </c>
      <c r="F4001" t="s">
        <v>7</v>
      </c>
      <c r="G4001" t="s">
        <v>82</v>
      </c>
      <c r="H4001" t="s">
        <v>83</v>
      </c>
    </row>
    <row r="4002" spans="1:8" x14ac:dyDescent="0.35">
      <c r="A4002" s="5" t="s">
        <v>19</v>
      </c>
      <c r="B4002">
        <v>6925</v>
      </c>
    </row>
    <row r="4003" spans="1:8" x14ac:dyDescent="0.35">
      <c r="A4003" s="5" t="s">
        <v>87</v>
      </c>
      <c r="B4003">
        <v>150</v>
      </c>
    </row>
    <row r="4004" spans="1:8" x14ac:dyDescent="0.35">
      <c r="A4004" s="5" t="s">
        <v>8</v>
      </c>
      <c r="B4004">
        <v>30300</v>
      </c>
      <c r="C4004">
        <v>4025</v>
      </c>
      <c r="D4004">
        <v>1875</v>
      </c>
      <c r="E4004">
        <v>50</v>
      </c>
      <c r="F4004">
        <v>5900</v>
      </c>
      <c r="G4004">
        <v>9725</v>
      </c>
      <c r="H4004">
        <v>16100</v>
      </c>
    </row>
    <row r="4005" spans="1:8" x14ac:dyDescent="0.35">
      <c r="A4005" s="5" t="s">
        <v>90</v>
      </c>
    </row>
    <row r="4006" spans="1:8" x14ac:dyDescent="0.35">
      <c r="A4006" s="5" t="s">
        <v>84</v>
      </c>
      <c r="B4006">
        <v>23500</v>
      </c>
      <c r="C4006">
        <v>5350</v>
      </c>
      <c r="D4006">
        <v>5000</v>
      </c>
      <c r="E4006">
        <v>125</v>
      </c>
      <c r="F4006">
        <v>1175</v>
      </c>
      <c r="G4006">
        <v>3850</v>
      </c>
      <c r="H4006">
        <v>13850</v>
      </c>
    </row>
    <row r="4007" spans="1:8" x14ac:dyDescent="0.35">
      <c r="A4007" s="5" t="s">
        <v>10</v>
      </c>
      <c r="B4007">
        <v>574950</v>
      </c>
      <c r="C4007">
        <v>123525</v>
      </c>
      <c r="D4007">
        <v>82050</v>
      </c>
      <c r="E4007">
        <v>331450</v>
      </c>
      <c r="F4007">
        <v>1300</v>
      </c>
      <c r="G4007">
        <v>4175</v>
      </c>
      <c r="H4007">
        <v>525625</v>
      </c>
    </row>
    <row r="4008" spans="1:8" x14ac:dyDescent="0.35">
      <c r="A4008" s="5" t="s">
        <v>27</v>
      </c>
      <c r="B4008">
        <v>30790825</v>
      </c>
    </row>
    <row r="4009" spans="1:8" x14ac:dyDescent="0.35">
      <c r="A4009" s="5" t="s">
        <v>11</v>
      </c>
      <c r="B4009">
        <v>2053300</v>
      </c>
      <c r="C4009">
        <v>3300</v>
      </c>
      <c r="D4009">
        <v>2100</v>
      </c>
      <c r="E4009">
        <v>2019625</v>
      </c>
      <c r="F4009">
        <v>8450</v>
      </c>
      <c r="G4009">
        <v>11650</v>
      </c>
      <c r="H4009">
        <v>2037900</v>
      </c>
    </row>
    <row r="4010" spans="1:8" x14ac:dyDescent="0.35">
      <c r="A4010" s="5" t="s">
        <v>22</v>
      </c>
      <c r="B4010">
        <v>25</v>
      </c>
    </row>
    <row r="4011" spans="1:8" x14ac:dyDescent="0.35">
      <c r="A4011" s="5" t="s">
        <v>23</v>
      </c>
      <c r="B4011">
        <v>75</v>
      </c>
    </row>
    <row r="4012" spans="1:8" x14ac:dyDescent="0.35">
      <c r="A4012" s="5" t="s">
        <v>23</v>
      </c>
      <c r="B4012">
        <v>275</v>
      </c>
    </row>
    <row r="4013" spans="1:8" x14ac:dyDescent="0.35">
      <c r="A4013" s="5" t="s">
        <v>23</v>
      </c>
      <c r="B4013">
        <v>50</v>
      </c>
    </row>
    <row r="4014" spans="1:8" x14ac:dyDescent="0.35">
      <c r="A4014" s="5" t="s">
        <v>23</v>
      </c>
      <c r="B4014">
        <v>50</v>
      </c>
    </row>
    <row r="4015" spans="1:8" x14ac:dyDescent="0.35">
      <c r="A4015" s="5" t="s">
        <v>23</v>
      </c>
      <c r="B4015">
        <v>50</v>
      </c>
    </row>
    <row r="4016" spans="1:8" x14ac:dyDescent="0.35">
      <c r="A4016" s="5" t="s">
        <v>23</v>
      </c>
      <c r="B4016">
        <v>50</v>
      </c>
    </row>
    <row r="4017" spans="1:8" x14ac:dyDescent="0.35">
      <c r="A4017" s="5" t="s">
        <v>23</v>
      </c>
      <c r="B4017">
        <v>50</v>
      </c>
    </row>
    <row r="4018" spans="1:8" x14ac:dyDescent="0.35">
      <c r="A4018" s="5" t="s">
        <v>23</v>
      </c>
      <c r="B4018">
        <v>50</v>
      </c>
    </row>
    <row r="4019" spans="1:8" x14ac:dyDescent="0.35">
      <c r="A4019" s="5" t="s">
        <v>23</v>
      </c>
      <c r="B4019">
        <v>75</v>
      </c>
    </row>
    <row r="4020" spans="1:8" x14ac:dyDescent="0.35">
      <c r="A4020" s="5" t="s">
        <v>24</v>
      </c>
      <c r="B4020">
        <v>50</v>
      </c>
    </row>
    <row r="4021" spans="1:8" x14ac:dyDescent="0.35">
      <c r="A4021" s="5" t="s">
        <v>14</v>
      </c>
      <c r="B4021">
        <v>145150</v>
      </c>
      <c r="C4021">
        <v>21175</v>
      </c>
      <c r="D4021">
        <v>11225</v>
      </c>
      <c r="E4021">
        <v>97375</v>
      </c>
      <c r="F4021">
        <v>2025</v>
      </c>
      <c r="G4021">
        <v>4850</v>
      </c>
      <c r="H4021">
        <v>118675</v>
      </c>
    </row>
    <row r="4022" spans="1:8" x14ac:dyDescent="0.35">
      <c r="A4022" s="5" t="s">
        <v>15</v>
      </c>
      <c r="B4022">
        <v>21675</v>
      </c>
      <c r="C4022">
        <v>4750</v>
      </c>
      <c r="D4022">
        <v>4175</v>
      </c>
      <c r="E4022">
        <v>150</v>
      </c>
      <c r="F4022">
        <v>1200</v>
      </c>
      <c r="G4022">
        <v>3725</v>
      </c>
      <c r="H4022">
        <v>12750</v>
      </c>
    </row>
    <row r="4023" spans="1:8" x14ac:dyDescent="0.35">
      <c r="A4023" s="5" t="s">
        <v>12</v>
      </c>
      <c r="B4023">
        <v>25400</v>
      </c>
      <c r="C4023">
        <v>4925</v>
      </c>
      <c r="D4023">
        <v>4975</v>
      </c>
      <c r="E4023">
        <v>1850</v>
      </c>
      <c r="F4023">
        <v>1175</v>
      </c>
      <c r="G4023">
        <v>3775</v>
      </c>
      <c r="H4023">
        <v>16250</v>
      </c>
    </row>
    <row r="4024" spans="1:8" x14ac:dyDescent="0.35">
      <c r="A4024" s="5" t="s">
        <v>9</v>
      </c>
      <c r="B4024">
        <v>18650</v>
      </c>
      <c r="C4024">
        <v>3050</v>
      </c>
      <c r="D4024">
        <v>1875</v>
      </c>
      <c r="E4024">
        <v>100</v>
      </c>
      <c r="F4024">
        <v>1825</v>
      </c>
      <c r="G4024">
        <v>4575</v>
      </c>
      <c r="H4024">
        <v>10575</v>
      </c>
    </row>
    <row r="4025" spans="1:8" x14ac:dyDescent="0.35">
      <c r="A4025" s="5" t="s">
        <v>20</v>
      </c>
      <c r="B4025">
        <v>350</v>
      </c>
    </row>
    <row r="4026" spans="1:8" x14ac:dyDescent="0.35">
      <c r="A4026" s="5" t="s">
        <v>21</v>
      </c>
      <c r="B4026">
        <v>175</v>
      </c>
    </row>
    <row r="4027" spans="1:8" x14ac:dyDescent="0.35">
      <c r="A4027" s="5" t="s">
        <v>20</v>
      </c>
      <c r="B4027">
        <v>350</v>
      </c>
    </row>
    <row r="4028" spans="1:8" x14ac:dyDescent="0.35">
      <c r="A4028" s="5" t="s">
        <v>21</v>
      </c>
      <c r="B4028">
        <v>175</v>
      </c>
    </row>
    <row r="4029" spans="1:8" x14ac:dyDescent="0.35">
      <c r="A4029" s="5" t="s">
        <v>20</v>
      </c>
      <c r="B4029">
        <v>350</v>
      </c>
    </row>
    <row r="4030" spans="1:8" x14ac:dyDescent="0.35">
      <c r="A4030" s="5" t="s">
        <v>21</v>
      </c>
      <c r="B4030">
        <v>175</v>
      </c>
    </row>
    <row r="4031" spans="1:8" x14ac:dyDescent="0.35">
      <c r="A4031" s="5" t="s">
        <v>20</v>
      </c>
      <c r="B4031">
        <v>350</v>
      </c>
    </row>
    <row r="4032" spans="1:8" x14ac:dyDescent="0.35">
      <c r="A4032" s="5" t="s">
        <v>21</v>
      </c>
      <c r="B4032">
        <v>175</v>
      </c>
    </row>
    <row r="4033" spans="1:8" x14ac:dyDescent="0.35">
      <c r="A4033" s="5" t="s">
        <v>20</v>
      </c>
      <c r="B4033">
        <v>350</v>
      </c>
    </row>
    <row r="4034" spans="1:8" x14ac:dyDescent="0.35">
      <c r="A4034" s="5" t="s">
        <v>21</v>
      </c>
      <c r="B4034">
        <v>175</v>
      </c>
    </row>
    <row r="4035" spans="1:8" x14ac:dyDescent="0.35">
      <c r="A4035" s="5" t="s">
        <v>20</v>
      </c>
      <c r="B4035">
        <v>350</v>
      </c>
    </row>
    <row r="4036" spans="1:8" x14ac:dyDescent="0.35">
      <c r="A4036" s="5" t="s">
        <v>21</v>
      </c>
      <c r="B4036">
        <v>175</v>
      </c>
    </row>
    <row r="4037" spans="1:8" x14ac:dyDescent="0.35">
      <c r="A4037" s="5" t="s">
        <v>9</v>
      </c>
      <c r="B4037">
        <v>18725</v>
      </c>
      <c r="C4037">
        <v>3050</v>
      </c>
      <c r="D4037">
        <v>1900</v>
      </c>
      <c r="E4037">
        <v>100</v>
      </c>
      <c r="F4037">
        <v>1825</v>
      </c>
      <c r="G4037">
        <v>4575</v>
      </c>
      <c r="H4037">
        <v>10650</v>
      </c>
    </row>
    <row r="4038" spans="1:8" x14ac:dyDescent="0.35">
      <c r="A4038" s="5" t="s">
        <v>20</v>
      </c>
      <c r="B4038">
        <v>350</v>
      </c>
    </row>
    <row r="4039" spans="1:8" x14ac:dyDescent="0.35">
      <c r="A4039" s="5" t="s">
        <v>21</v>
      </c>
      <c r="B4039">
        <v>175</v>
      </c>
    </row>
    <row r="4040" spans="1:8" x14ac:dyDescent="0.35">
      <c r="A4040" s="5" t="s">
        <v>20</v>
      </c>
      <c r="B4040">
        <v>350</v>
      </c>
    </row>
    <row r="4041" spans="1:8" x14ac:dyDescent="0.35">
      <c r="A4041" s="5" t="s">
        <v>21</v>
      </c>
      <c r="B4041">
        <v>175</v>
      </c>
    </row>
    <row r="4042" spans="1:8" x14ac:dyDescent="0.35">
      <c r="A4042" s="5" t="s">
        <v>20</v>
      </c>
      <c r="B4042">
        <v>350</v>
      </c>
    </row>
    <row r="4043" spans="1:8" x14ac:dyDescent="0.35">
      <c r="A4043" s="5" t="s">
        <v>21</v>
      </c>
      <c r="B4043">
        <v>175</v>
      </c>
    </row>
    <row r="4044" spans="1:8" x14ac:dyDescent="0.35">
      <c r="A4044" s="5" t="s">
        <v>20</v>
      </c>
      <c r="B4044">
        <v>350</v>
      </c>
    </row>
    <row r="4045" spans="1:8" x14ac:dyDescent="0.35">
      <c r="A4045" s="5" t="s">
        <v>21</v>
      </c>
      <c r="B4045">
        <v>175</v>
      </c>
    </row>
    <row r="4046" spans="1:8" x14ac:dyDescent="0.35">
      <c r="A4046" s="5" t="s">
        <v>20</v>
      </c>
      <c r="B4046">
        <v>350</v>
      </c>
    </row>
    <row r="4047" spans="1:8" x14ac:dyDescent="0.35">
      <c r="A4047" s="5" t="s">
        <v>21</v>
      </c>
      <c r="B4047">
        <v>175</v>
      </c>
    </row>
    <row r="4048" spans="1:8" x14ac:dyDescent="0.35">
      <c r="A4048" s="5" t="s">
        <v>9</v>
      </c>
      <c r="B4048">
        <v>18775</v>
      </c>
      <c r="C4048">
        <v>3025</v>
      </c>
      <c r="D4048">
        <v>1900</v>
      </c>
      <c r="E4048">
        <v>100</v>
      </c>
      <c r="F4048">
        <v>1825</v>
      </c>
      <c r="G4048">
        <v>4550</v>
      </c>
      <c r="H4048">
        <v>10750</v>
      </c>
    </row>
    <row r="4049" spans="1:8" x14ac:dyDescent="0.35">
      <c r="A4049" s="5" t="s">
        <v>9</v>
      </c>
      <c r="B4049">
        <v>18675</v>
      </c>
      <c r="C4049">
        <v>3025</v>
      </c>
      <c r="D4049">
        <v>1900</v>
      </c>
      <c r="E4049">
        <v>100</v>
      </c>
      <c r="F4049">
        <v>1825</v>
      </c>
      <c r="G4049">
        <v>4525</v>
      </c>
      <c r="H4049">
        <v>10675</v>
      </c>
    </row>
    <row r="4050" spans="1:8" x14ac:dyDescent="0.35">
      <c r="A4050" s="5" t="s">
        <v>9</v>
      </c>
      <c r="B4050">
        <v>18850</v>
      </c>
      <c r="C4050">
        <v>3000</v>
      </c>
      <c r="D4050">
        <v>1875</v>
      </c>
      <c r="E4050">
        <v>100</v>
      </c>
      <c r="F4050">
        <v>1825</v>
      </c>
      <c r="G4050">
        <v>4525</v>
      </c>
      <c r="H4050">
        <v>10875</v>
      </c>
    </row>
    <row r="4051" spans="1:8" x14ac:dyDescent="0.35">
      <c r="A4051" s="5" t="s">
        <v>9</v>
      </c>
      <c r="B4051">
        <v>18650</v>
      </c>
      <c r="C4051">
        <v>3075</v>
      </c>
      <c r="D4051">
        <v>1875</v>
      </c>
      <c r="E4051">
        <v>100</v>
      </c>
      <c r="F4051">
        <v>1825</v>
      </c>
      <c r="G4051">
        <v>4550</v>
      </c>
      <c r="H4051">
        <v>10575</v>
      </c>
    </row>
    <row r="4052" spans="1:8" x14ac:dyDescent="0.35">
      <c r="A4052" s="5" t="s">
        <v>9</v>
      </c>
      <c r="B4052">
        <v>18800</v>
      </c>
      <c r="C4052">
        <v>3025</v>
      </c>
      <c r="D4052">
        <v>1900</v>
      </c>
      <c r="E4052">
        <v>100</v>
      </c>
      <c r="F4052">
        <v>1825</v>
      </c>
      <c r="G4052">
        <v>4575</v>
      </c>
      <c r="H4052">
        <v>10750</v>
      </c>
    </row>
    <row r="4053" spans="1:8" x14ac:dyDescent="0.35">
      <c r="A4053" s="5" t="s">
        <v>9</v>
      </c>
      <c r="B4053">
        <v>18625</v>
      </c>
      <c r="C4053">
        <v>3050</v>
      </c>
      <c r="D4053">
        <v>1900</v>
      </c>
      <c r="E4053">
        <v>100</v>
      </c>
      <c r="F4053">
        <v>1825</v>
      </c>
      <c r="G4053">
        <v>4575</v>
      </c>
      <c r="H4053">
        <v>10550</v>
      </c>
    </row>
    <row r="4054" spans="1:8" x14ac:dyDescent="0.35">
      <c r="A4054" s="5" t="s">
        <v>9</v>
      </c>
      <c r="B4054">
        <v>18600</v>
      </c>
      <c r="C4054">
        <v>3000</v>
      </c>
      <c r="D4054">
        <v>1900</v>
      </c>
      <c r="E4054">
        <v>100</v>
      </c>
      <c r="F4054">
        <v>1825</v>
      </c>
      <c r="G4054">
        <v>4500</v>
      </c>
      <c r="H4054">
        <v>10650</v>
      </c>
    </row>
    <row r="4055" spans="1:8" x14ac:dyDescent="0.35">
      <c r="A4055" s="5" t="s">
        <v>9</v>
      </c>
      <c r="B4055">
        <v>18650</v>
      </c>
      <c r="C4055">
        <v>3025</v>
      </c>
      <c r="D4055">
        <v>1875</v>
      </c>
      <c r="E4055">
        <v>100</v>
      </c>
      <c r="F4055">
        <v>1825</v>
      </c>
      <c r="G4055">
        <v>4550</v>
      </c>
      <c r="H4055">
        <v>10625</v>
      </c>
    </row>
    <row r="4056" spans="1:8" x14ac:dyDescent="0.35">
      <c r="A4056" s="5" t="s">
        <v>9</v>
      </c>
      <c r="B4056">
        <v>18725</v>
      </c>
      <c r="C4056">
        <v>3075</v>
      </c>
      <c r="D4056">
        <v>1875</v>
      </c>
      <c r="E4056">
        <v>100</v>
      </c>
      <c r="F4056">
        <v>1825</v>
      </c>
      <c r="G4056">
        <v>4550</v>
      </c>
      <c r="H4056">
        <v>10650</v>
      </c>
    </row>
    <row r="4057" spans="1:8" x14ac:dyDescent="0.35">
      <c r="A4057" s="5" t="s">
        <v>9</v>
      </c>
      <c r="B4057">
        <v>18800</v>
      </c>
      <c r="C4057">
        <v>3050</v>
      </c>
      <c r="D4057">
        <v>1900</v>
      </c>
      <c r="E4057">
        <v>100</v>
      </c>
      <c r="F4057">
        <v>1825</v>
      </c>
      <c r="G4057">
        <v>4600</v>
      </c>
      <c r="H4057">
        <v>10700</v>
      </c>
    </row>
    <row r="4058" spans="1:8" x14ac:dyDescent="0.35">
      <c r="A4058" s="5" t="s">
        <v>9</v>
      </c>
      <c r="B4058">
        <v>18850</v>
      </c>
      <c r="C4058">
        <v>3000</v>
      </c>
      <c r="D4058">
        <v>1900</v>
      </c>
      <c r="E4058">
        <v>100</v>
      </c>
      <c r="F4058">
        <v>1900</v>
      </c>
      <c r="G4058">
        <v>4525</v>
      </c>
      <c r="H4058">
        <v>10875</v>
      </c>
    </row>
    <row r="4059" spans="1:8" x14ac:dyDescent="0.35">
      <c r="A4059" s="5" t="s">
        <v>9</v>
      </c>
      <c r="B4059">
        <v>18875</v>
      </c>
      <c r="C4059">
        <v>3025</v>
      </c>
      <c r="D4059">
        <v>1900</v>
      </c>
      <c r="E4059">
        <v>100</v>
      </c>
      <c r="F4059">
        <v>1900</v>
      </c>
      <c r="G4059">
        <v>4525</v>
      </c>
      <c r="H4059">
        <v>10875</v>
      </c>
    </row>
    <row r="4060" spans="1:8" x14ac:dyDescent="0.35">
      <c r="A4060" s="5" t="s">
        <v>9</v>
      </c>
      <c r="B4060">
        <v>18850</v>
      </c>
      <c r="C4060">
        <v>3025</v>
      </c>
      <c r="D4060">
        <v>1900</v>
      </c>
      <c r="E4060">
        <v>100</v>
      </c>
      <c r="F4060">
        <v>1825</v>
      </c>
      <c r="G4060">
        <v>4625</v>
      </c>
      <c r="H4060">
        <v>10750</v>
      </c>
    </row>
    <row r="4061" spans="1:8" x14ac:dyDescent="0.35">
      <c r="A4061" s="5" t="s">
        <v>9</v>
      </c>
      <c r="B4061">
        <v>18800</v>
      </c>
      <c r="C4061">
        <v>3025</v>
      </c>
      <c r="D4061">
        <v>1875</v>
      </c>
      <c r="E4061">
        <v>100</v>
      </c>
      <c r="F4061">
        <v>1900</v>
      </c>
      <c r="G4061">
        <v>4550</v>
      </c>
      <c r="H4061">
        <v>10775</v>
      </c>
    </row>
    <row r="4062" spans="1:8" x14ac:dyDescent="0.35">
      <c r="A4062" s="5" t="s">
        <v>9</v>
      </c>
      <c r="B4062">
        <v>18925</v>
      </c>
      <c r="C4062">
        <v>3000</v>
      </c>
      <c r="D4062">
        <v>1875</v>
      </c>
      <c r="E4062">
        <v>100</v>
      </c>
      <c r="F4062">
        <v>1825</v>
      </c>
      <c r="G4062">
        <v>4600</v>
      </c>
      <c r="H4062">
        <v>10875</v>
      </c>
    </row>
    <row r="4063" spans="1:8" x14ac:dyDescent="0.35">
      <c r="A4063" s="5" t="s">
        <v>9</v>
      </c>
      <c r="B4063">
        <v>18850</v>
      </c>
      <c r="C4063">
        <v>3075</v>
      </c>
      <c r="D4063">
        <v>1875</v>
      </c>
      <c r="E4063">
        <v>100</v>
      </c>
      <c r="F4063">
        <v>1825</v>
      </c>
      <c r="G4063">
        <v>4575</v>
      </c>
      <c r="H4063">
        <v>10750</v>
      </c>
    </row>
    <row r="4064" spans="1:8" x14ac:dyDescent="0.35">
      <c r="A4064" s="5" t="s">
        <v>9</v>
      </c>
      <c r="B4064">
        <v>18575</v>
      </c>
      <c r="C4064">
        <v>3075</v>
      </c>
      <c r="D4064">
        <v>1900</v>
      </c>
      <c r="E4064">
        <v>100</v>
      </c>
      <c r="F4064">
        <v>1825</v>
      </c>
      <c r="G4064">
        <v>4500</v>
      </c>
      <c r="H4064">
        <v>10550</v>
      </c>
    </row>
    <row r="4065" spans="1:8" x14ac:dyDescent="0.35">
      <c r="A4065" s="5" t="s">
        <v>9</v>
      </c>
      <c r="B4065">
        <v>18700</v>
      </c>
      <c r="C4065">
        <v>3025</v>
      </c>
      <c r="D4065">
        <v>1875</v>
      </c>
      <c r="E4065">
        <v>100</v>
      </c>
      <c r="F4065">
        <v>1825</v>
      </c>
      <c r="G4065">
        <v>4550</v>
      </c>
      <c r="H4065">
        <v>10675</v>
      </c>
    </row>
    <row r="4066" spans="1:8" x14ac:dyDescent="0.35">
      <c r="A4066" s="5" t="s">
        <v>13</v>
      </c>
      <c r="B4066">
        <v>134575</v>
      </c>
      <c r="C4066">
        <v>4000</v>
      </c>
      <c r="D4066">
        <v>3200</v>
      </c>
      <c r="E4066">
        <v>106275</v>
      </c>
      <c r="F4066">
        <v>4875</v>
      </c>
      <c r="G4066">
        <v>7575</v>
      </c>
      <c r="H4066">
        <v>122550</v>
      </c>
    </row>
    <row r="4067" spans="1:8" x14ac:dyDescent="0.35">
      <c r="A4067" s="5" t="s">
        <v>12</v>
      </c>
      <c r="B4067">
        <v>24725</v>
      </c>
      <c r="C4067">
        <v>4900</v>
      </c>
      <c r="D4067">
        <v>4900</v>
      </c>
      <c r="E4067">
        <v>1850</v>
      </c>
      <c r="F4067">
        <v>1175</v>
      </c>
      <c r="G4067">
        <v>3800</v>
      </c>
      <c r="H4067">
        <v>15575</v>
      </c>
    </row>
    <row r="4068" spans="1:8" x14ac:dyDescent="0.35">
      <c r="A4068" s="5" t="s">
        <v>25</v>
      </c>
      <c r="B4068">
        <v>21175</v>
      </c>
      <c r="C4068">
        <v>4025</v>
      </c>
      <c r="D4068">
        <v>2800</v>
      </c>
      <c r="E4068">
        <v>250</v>
      </c>
      <c r="F4068">
        <v>1775</v>
      </c>
      <c r="G4068">
        <v>4625</v>
      </c>
      <c r="H4068">
        <v>12075</v>
      </c>
    </row>
    <row r="4069" spans="1:8" x14ac:dyDescent="0.35">
      <c r="A4069" s="5" t="s">
        <v>26</v>
      </c>
      <c r="B4069">
        <v>20775</v>
      </c>
      <c r="C4069">
        <v>3250</v>
      </c>
      <c r="D4069">
        <v>1875</v>
      </c>
      <c r="E4069">
        <v>100</v>
      </c>
      <c r="F4069">
        <v>2525</v>
      </c>
      <c r="G4069">
        <v>5325</v>
      </c>
      <c r="H4069">
        <v>11750</v>
      </c>
    </row>
    <row r="4070" spans="1:8" x14ac:dyDescent="0.35">
      <c r="A4070" s="5" t="s">
        <v>16</v>
      </c>
      <c r="B4070">
        <v>20925</v>
      </c>
      <c r="C4070">
        <v>3150</v>
      </c>
      <c r="D4070">
        <v>1875</v>
      </c>
      <c r="E4070">
        <v>1700</v>
      </c>
      <c r="F4070">
        <v>1925</v>
      </c>
      <c r="G4070">
        <v>4550</v>
      </c>
      <c r="H4070">
        <v>12775</v>
      </c>
    </row>
    <row r="4071" spans="1:8" x14ac:dyDescent="0.35">
      <c r="A4071" s="5" t="s">
        <v>85</v>
      </c>
      <c r="B4071">
        <v>623675</v>
      </c>
      <c r="C4071">
        <v>3950</v>
      </c>
      <c r="D4071">
        <v>3025</v>
      </c>
      <c r="E4071">
        <v>603900</v>
      </c>
      <c r="F4071">
        <v>1175</v>
      </c>
      <c r="G4071">
        <v>3725</v>
      </c>
      <c r="H4071">
        <v>615550</v>
      </c>
    </row>
    <row r="4072" spans="1:8" x14ac:dyDescent="0.35">
      <c r="A4072" s="5" t="s">
        <v>86</v>
      </c>
      <c r="B4072">
        <v>286675</v>
      </c>
      <c r="C4072">
        <v>3150</v>
      </c>
      <c r="D4072">
        <v>1950</v>
      </c>
      <c r="E4072">
        <v>268975</v>
      </c>
      <c r="F4072">
        <v>1125</v>
      </c>
      <c r="G4072">
        <v>3775</v>
      </c>
      <c r="H4072">
        <v>279300</v>
      </c>
    </row>
    <row r="4073" spans="1:8" x14ac:dyDescent="0.35">
      <c r="A4073" s="5" t="s">
        <v>29</v>
      </c>
      <c r="B4073">
        <v>73500</v>
      </c>
      <c r="C4073">
        <v>3125</v>
      </c>
      <c r="D4073">
        <v>2200</v>
      </c>
      <c r="E4073">
        <v>44950</v>
      </c>
      <c r="F4073">
        <v>6875</v>
      </c>
      <c r="G4073">
        <v>7550</v>
      </c>
      <c r="H4073">
        <v>62375</v>
      </c>
    </row>
    <row r="4074" spans="1:8" x14ac:dyDescent="0.35">
      <c r="A4074" s="5" t="s">
        <v>28</v>
      </c>
      <c r="B4074">
        <v>84800</v>
      </c>
      <c r="C4074">
        <v>3175</v>
      </c>
      <c r="D4074">
        <v>3000</v>
      </c>
      <c r="E4074">
        <v>2175</v>
      </c>
      <c r="F4074">
        <v>37050</v>
      </c>
      <c r="G4074">
        <v>30525</v>
      </c>
      <c r="H4074">
        <v>50650</v>
      </c>
    </row>
    <row r="4075" spans="1:8" x14ac:dyDescent="0.35">
      <c r="A4075" s="5" t="s">
        <v>67</v>
      </c>
      <c r="B4075">
        <v>20050</v>
      </c>
      <c r="C4075">
        <v>3075</v>
      </c>
      <c r="D4075">
        <v>1925</v>
      </c>
      <c r="E4075">
        <v>100</v>
      </c>
      <c r="F4075">
        <v>1925</v>
      </c>
      <c r="G4075">
        <v>4575</v>
      </c>
      <c r="H4075">
        <v>11950</v>
      </c>
    </row>
    <row r="4076" spans="1:8" x14ac:dyDescent="0.35">
      <c r="A4076" s="5" t="s">
        <v>75</v>
      </c>
    </row>
    <row r="4077" spans="1:8" x14ac:dyDescent="0.35">
      <c r="A4077" s="5" t="s">
        <v>76</v>
      </c>
    </row>
    <row r="4078" spans="1:8" x14ac:dyDescent="0.35">
      <c r="A4078" s="5" t="s">
        <v>77</v>
      </c>
    </row>
    <row r="4079" spans="1:8" x14ac:dyDescent="0.35">
      <c r="A4079" s="5" t="s">
        <v>78</v>
      </c>
    </row>
    <row r="4080" spans="1:8" x14ac:dyDescent="0.35">
      <c r="A4080" s="5" t="s">
        <v>79</v>
      </c>
    </row>
    <row r="4081" spans="1:8" x14ac:dyDescent="0.35">
      <c r="A4081" s="5" t="s">
        <v>138</v>
      </c>
    </row>
    <row r="4082" spans="1:8" x14ac:dyDescent="0.35">
      <c r="A4082" s="5" t="s">
        <v>88</v>
      </c>
    </row>
    <row r="4083" spans="1:8" x14ac:dyDescent="0.35">
      <c r="A4083" s="5" t="s">
        <v>72</v>
      </c>
    </row>
    <row r="4084" spans="1:8" x14ac:dyDescent="0.35">
      <c r="A4084" s="5" t="s">
        <v>73</v>
      </c>
    </row>
    <row r="4085" spans="1:8" x14ac:dyDescent="0.35">
      <c r="A4085" s="5" t="s">
        <v>74</v>
      </c>
    </row>
    <row r="4086" spans="1:8" x14ac:dyDescent="0.35">
      <c r="A4086" s="5" t="s">
        <v>4</v>
      </c>
      <c r="B4086" t="s">
        <v>80</v>
      </c>
      <c r="C4086" t="s">
        <v>81</v>
      </c>
      <c r="D4086" t="s">
        <v>5</v>
      </c>
      <c r="E4086" t="s">
        <v>6</v>
      </c>
      <c r="F4086" t="s">
        <v>7</v>
      </c>
      <c r="G4086" t="s">
        <v>82</v>
      </c>
      <c r="H4086" t="s">
        <v>83</v>
      </c>
    </row>
    <row r="4087" spans="1:8" x14ac:dyDescent="0.35">
      <c r="A4087" s="5" t="s">
        <v>19</v>
      </c>
      <c r="B4087">
        <v>6675</v>
      </c>
    </row>
    <row r="4088" spans="1:8" x14ac:dyDescent="0.35">
      <c r="A4088" s="5" t="s">
        <v>87</v>
      </c>
      <c r="B4088">
        <v>150</v>
      </c>
    </row>
    <row r="4089" spans="1:8" x14ac:dyDescent="0.35">
      <c r="A4089" s="5" t="s">
        <v>8</v>
      </c>
      <c r="B4089">
        <v>30200</v>
      </c>
      <c r="C4089">
        <v>4025</v>
      </c>
      <c r="D4089">
        <v>1900</v>
      </c>
      <c r="E4089">
        <v>50</v>
      </c>
      <c r="F4089">
        <v>5875</v>
      </c>
      <c r="G4089">
        <v>9725</v>
      </c>
      <c r="H4089">
        <v>16000</v>
      </c>
    </row>
    <row r="4090" spans="1:8" x14ac:dyDescent="0.35">
      <c r="A4090" s="5" t="s">
        <v>90</v>
      </c>
    </row>
    <row r="4091" spans="1:8" x14ac:dyDescent="0.35">
      <c r="A4091" s="5" t="s">
        <v>84</v>
      </c>
      <c r="B4091">
        <v>23500</v>
      </c>
      <c r="C4091">
        <v>5350</v>
      </c>
      <c r="D4091">
        <v>5025</v>
      </c>
      <c r="E4091">
        <v>100</v>
      </c>
      <c r="F4091">
        <v>1175</v>
      </c>
      <c r="G4091">
        <v>3850</v>
      </c>
      <c r="H4091">
        <v>13850</v>
      </c>
    </row>
    <row r="4092" spans="1:8" x14ac:dyDescent="0.35">
      <c r="A4092" s="5" t="s">
        <v>10</v>
      </c>
      <c r="B4092">
        <v>574975</v>
      </c>
      <c r="C4092">
        <v>123550</v>
      </c>
      <c r="D4092">
        <v>82050</v>
      </c>
      <c r="E4092">
        <v>331450</v>
      </c>
      <c r="F4092">
        <v>1300</v>
      </c>
      <c r="G4092">
        <v>4175</v>
      </c>
      <c r="H4092">
        <v>525625</v>
      </c>
    </row>
    <row r="4093" spans="1:8" x14ac:dyDescent="0.35">
      <c r="A4093" s="5" t="s">
        <v>27</v>
      </c>
      <c r="B4093">
        <v>31237075</v>
      </c>
    </row>
    <row r="4094" spans="1:8" x14ac:dyDescent="0.35">
      <c r="A4094" s="5" t="s">
        <v>11</v>
      </c>
      <c r="B4094">
        <v>2053875</v>
      </c>
      <c r="C4094">
        <v>3300</v>
      </c>
      <c r="D4094">
        <v>2100</v>
      </c>
      <c r="E4094">
        <v>2020500</v>
      </c>
      <c r="F4094">
        <v>8450</v>
      </c>
      <c r="G4094">
        <v>11625</v>
      </c>
      <c r="H4094">
        <v>2038500</v>
      </c>
    </row>
    <row r="4095" spans="1:8" x14ac:dyDescent="0.35">
      <c r="A4095" s="5" t="s">
        <v>22</v>
      </c>
      <c r="B4095">
        <v>25</v>
      </c>
    </row>
    <row r="4096" spans="1:8" x14ac:dyDescent="0.35">
      <c r="A4096" s="5" t="s">
        <v>23</v>
      </c>
      <c r="B4096">
        <v>75</v>
      </c>
    </row>
    <row r="4097" spans="1:8" x14ac:dyDescent="0.35">
      <c r="A4097" s="5" t="s">
        <v>23</v>
      </c>
      <c r="B4097">
        <v>275</v>
      </c>
    </row>
    <row r="4098" spans="1:8" x14ac:dyDescent="0.35">
      <c r="A4098" s="5" t="s">
        <v>23</v>
      </c>
      <c r="B4098">
        <v>50</v>
      </c>
    </row>
    <row r="4099" spans="1:8" x14ac:dyDescent="0.35">
      <c r="A4099" s="5" t="s">
        <v>23</v>
      </c>
      <c r="B4099">
        <v>50</v>
      </c>
    </row>
    <row r="4100" spans="1:8" x14ac:dyDescent="0.35">
      <c r="A4100" s="5" t="s">
        <v>23</v>
      </c>
      <c r="B4100">
        <v>50</v>
      </c>
    </row>
    <row r="4101" spans="1:8" x14ac:dyDescent="0.35">
      <c r="A4101" s="5" t="s">
        <v>23</v>
      </c>
      <c r="B4101">
        <v>50</v>
      </c>
    </row>
    <row r="4102" spans="1:8" x14ac:dyDescent="0.35">
      <c r="A4102" s="5" t="s">
        <v>23</v>
      </c>
      <c r="B4102">
        <v>50</v>
      </c>
    </row>
    <row r="4103" spans="1:8" x14ac:dyDescent="0.35">
      <c r="A4103" s="5" t="s">
        <v>23</v>
      </c>
      <c r="B4103">
        <v>50</v>
      </c>
    </row>
    <row r="4104" spans="1:8" x14ac:dyDescent="0.35">
      <c r="A4104" s="5" t="s">
        <v>23</v>
      </c>
      <c r="B4104">
        <v>50</v>
      </c>
    </row>
    <row r="4105" spans="1:8" x14ac:dyDescent="0.35">
      <c r="A4105" s="5" t="s">
        <v>24</v>
      </c>
      <c r="B4105">
        <v>50</v>
      </c>
    </row>
    <row r="4106" spans="1:8" x14ac:dyDescent="0.35">
      <c r="A4106" s="5" t="s">
        <v>14</v>
      </c>
      <c r="B4106">
        <v>144725</v>
      </c>
      <c r="C4106">
        <v>21275</v>
      </c>
      <c r="D4106">
        <v>11225</v>
      </c>
      <c r="E4106">
        <v>97375</v>
      </c>
      <c r="F4106">
        <v>2025</v>
      </c>
      <c r="G4106">
        <v>4725</v>
      </c>
      <c r="H4106">
        <v>118275</v>
      </c>
    </row>
    <row r="4107" spans="1:8" x14ac:dyDescent="0.35">
      <c r="A4107" s="5" t="s">
        <v>15</v>
      </c>
      <c r="B4107">
        <v>21550</v>
      </c>
      <c r="C4107">
        <v>4825</v>
      </c>
      <c r="D4107">
        <v>4175</v>
      </c>
      <c r="E4107">
        <v>150</v>
      </c>
      <c r="F4107">
        <v>1200</v>
      </c>
      <c r="G4107">
        <v>3725</v>
      </c>
      <c r="H4107">
        <v>12550</v>
      </c>
    </row>
    <row r="4108" spans="1:8" x14ac:dyDescent="0.35">
      <c r="A4108" s="5" t="s">
        <v>12</v>
      </c>
      <c r="B4108">
        <v>25350</v>
      </c>
      <c r="C4108">
        <v>4875</v>
      </c>
      <c r="D4108">
        <v>4975</v>
      </c>
      <c r="E4108">
        <v>1850</v>
      </c>
      <c r="F4108">
        <v>1175</v>
      </c>
      <c r="G4108">
        <v>3775</v>
      </c>
      <c r="H4108">
        <v>16250</v>
      </c>
    </row>
    <row r="4109" spans="1:8" x14ac:dyDescent="0.35">
      <c r="A4109" s="5" t="s">
        <v>9</v>
      </c>
      <c r="B4109">
        <v>19450</v>
      </c>
      <c r="C4109">
        <v>3125</v>
      </c>
      <c r="D4109">
        <v>1875</v>
      </c>
      <c r="E4109">
        <v>100</v>
      </c>
      <c r="F4109">
        <v>1825</v>
      </c>
      <c r="G4109">
        <v>4625</v>
      </c>
      <c r="H4109">
        <v>11250</v>
      </c>
    </row>
    <row r="4110" spans="1:8" x14ac:dyDescent="0.35">
      <c r="A4110" s="5" t="s">
        <v>20</v>
      </c>
      <c r="B4110">
        <v>350</v>
      </c>
    </row>
    <row r="4111" spans="1:8" x14ac:dyDescent="0.35">
      <c r="A4111" s="5" t="s">
        <v>21</v>
      </c>
      <c r="B4111">
        <v>175</v>
      </c>
    </row>
    <row r="4112" spans="1:8" x14ac:dyDescent="0.35">
      <c r="A4112" s="5" t="s">
        <v>20</v>
      </c>
      <c r="B4112">
        <v>350</v>
      </c>
    </row>
    <row r="4113" spans="1:8" x14ac:dyDescent="0.35">
      <c r="A4113" s="5" t="s">
        <v>21</v>
      </c>
      <c r="B4113">
        <v>175</v>
      </c>
    </row>
    <row r="4114" spans="1:8" x14ac:dyDescent="0.35">
      <c r="A4114" s="5" t="s">
        <v>20</v>
      </c>
      <c r="B4114">
        <v>350</v>
      </c>
    </row>
    <row r="4115" spans="1:8" x14ac:dyDescent="0.35">
      <c r="A4115" s="5" t="s">
        <v>21</v>
      </c>
      <c r="B4115">
        <v>175</v>
      </c>
    </row>
    <row r="4116" spans="1:8" x14ac:dyDescent="0.35">
      <c r="A4116" s="5" t="s">
        <v>20</v>
      </c>
      <c r="B4116">
        <v>350</v>
      </c>
    </row>
    <row r="4117" spans="1:8" x14ac:dyDescent="0.35">
      <c r="A4117" s="5" t="s">
        <v>21</v>
      </c>
      <c r="B4117">
        <v>175</v>
      </c>
    </row>
    <row r="4118" spans="1:8" x14ac:dyDescent="0.35">
      <c r="A4118" s="5" t="s">
        <v>20</v>
      </c>
      <c r="B4118">
        <v>350</v>
      </c>
    </row>
    <row r="4119" spans="1:8" x14ac:dyDescent="0.35">
      <c r="A4119" s="5" t="s">
        <v>21</v>
      </c>
      <c r="B4119">
        <v>175</v>
      </c>
    </row>
    <row r="4120" spans="1:8" x14ac:dyDescent="0.35">
      <c r="A4120" s="5" t="s">
        <v>20</v>
      </c>
      <c r="B4120">
        <v>350</v>
      </c>
    </row>
    <row r="4121" spans="1:8" x14ac:dyDescent="0.35">
      <c r="A4121" s="5" t="s">
        <v>21</v>
      </c>
      <c r="B4121">
        <v>175</v>
      </c>
    </row>
    <row r="4122" spans="1:8" x14ac:dyDescent="0.35">
      <c r="A4122" s="5" t="s">
        <v>9</v>
      </c>
      <c r="B4122">
        <v>18925</v>
      </c>
      <c r="C4122">
        <v>3175</v>
      </c>
      <c r="D4122">
        <v>1900</v>
      </c>
      <c r="E4122">
        <v>100</v>
      </c>
      <c r="F4122">
        <v>1825</v>
      </c>
      <c r="G4122">
        <v>4650</v>
      </c>
      <c r="H4122">
        <v>10650</v>
      </c>
    </row>
    <row r="4123" spans="1:8" x14ac:dyDescent="0.35">
      <c r="A4123" s="5" t="s">
        <v>20</v>
      </c>
      <c r="B4123">
        <v>350</v>
      </c>
    </row>
    <row r="4124" spans="1:8" x14ac:dyDescent="0.35">
      <c r="A4124" s="5" t="s">
        <v>21</v>
      </c>
      <c r="B4124">
        <v>175</v>
      </c>
    </row>
    <row r="4125" spans="1:8" x14ac:dyDescent="0.35">
      <c r="A4125" s="5" t="s">
        <v>20</v>
      </c>
      <c r="B4125">
        <v>350</v>
      </c>
    </row>
    <row r="4126" spans="1:8" x14ac:dyDescent="0.35">
      <c r="A4126" s="5" t="s">
        <v>21</v>
      </c>
      <c r="B4126">
        <v>175</v>
      </c>
    </row>
    <row r="4127" spans="1:8" x14ac:dyDescent="0.35">
      <c r="A4127" s="5" t="s">
        <v>20</v>
      </c>
      <c r="B4127">
        <v>350</v>
      </c>
    </row>
    <row r="4128" spans="1:8" x14ac:dyDescent="0.35">
      <c r="A4128" s="5" t="s">
        <v>21</v>
      </c>
      <c r="B4128">
        <v>175</v>
      </c>
    </row>
    <row r="4129" spans="1:8" x14ac:dyDescent="0.35">
      <c r="A4129" s="5" t="s">
        <v>20</v>
      </c>
      <c r="B4129">
        <v>350</v>
      </c>
    </row>
    <row r="4130" spans="1:8" x14ac:dyDescent="0.35">
      <c r="A4130" s="5" t="s">
        <v>21</v>
      </c>
      <c r="B4130">
        <v>175</v>
      </c>
    </row>
    <row r="4131" spans="1:8" x14ac:dyDescent="0.35">
      <c r="A4131" s="5" t="s">
        <v>20</v>
      </c>
      <c r="B4131">
        <v>350</v>
      </c>
    </row>
    <row r="4132" spans="1:8" x14ac:dyDescent="0.35">
      <c r="A4132" s="5" t="s">
        <v>21</v>
      </c>
      <c r="B4132">
        <v>175</v>
      </c>
    </row>
    <row r="4133" spans="1:8" x14ac:dyDescent="0.35">
      <c r="A4133" s="5" t="s">
        <v>9</v>
      </c>
      <c r="B4133">
        <v>18700</v>
      </c>
      <c r="C4133">
        <v>3050</v>
      </c>
      <c r="D4133">
        <v>1900</v>
      </c>
      <c r="E4133">
        <v>100</v>
      </c>
      <c r="F4133">
        <v>1825</v>
      </c>
      <c r="G4133">
        <v>4550</v>
      </c>
      <c r="H4133">
        <v>10650</v>
      </c>
    </row>
    <row r="4134" spans="1:8" x14ac:dyDescent="0.35">
      <c r="A4134" s="5" t="s">
        <v>9</v>
      </c>
      <c r="B4134">
        <v>18675</v>
      </c>
      <c r="C4134">
        <v>3025</v>
      </c>
      <c r="D4134">
        <v>1900</v>
      </c>
      <c r="E4134">
        <v>100</v>
      </c>
      <c r="F4134">
        <v>1825</v>
      </c>
      <c r="G4134">
        <v>4550</v>
      </c>
      <c r="H4134">
        <v>10650</v>
      </c>
    </row>
    <row r="4135" spans="1:8" x14ac:dyDescent="0.35">
      <c r="A4135" s="5" t="s">
        <v>9</v>
      </c>
      <c r="B4135">
        <v>18775</v>
      </c>
      <c r="C4135">
        <v>3000</v>
      </c>
      <c r="D4135">
        <v>1900</v>
      </c>
      <c r="E4135">
        <v>100</v>
      </c>
      <c r="F4135">
        <v>1900</v>
      </c>
      <c r="G4135">
        <v>4575</v>
      </c>
      <c r="H4135">
        <v>10750</v>
      </c>
    </row>
    <row r="4136" spans="1:8" x14ac:dyDescent="0.35">
      <c r="A4136" s="5" t="s">
        <v>9</v>
      </c>
      <c r="B4136">
        <v>18725</v>
      </c>
      <c r="C4136">
        <v>3025</v>
      </c>
      <c r="D4136">
        <v>1875</v>
      </c>
      <c r="E4136">
        <v>100</v>
      </c>
      <c r="F4136">
        <v>1825</v>
      </c>
      <c r="G4136">
        <v>4600</v>
      </c>
      <c r="H4136">
        <v>10650</v>
      </c>
    </row>
    <row r="4137" spans="1:8" x14ac:dyDescent="0.35">
      <c r="A4137" s="5" t="s">
        <v>9</v>
      </c>
      <c r="B4137">
        <v>18600</v>
      </c>
      <c r="C4137">
        <v>3025</v>
      </c>
      <c r="D4137">
        <v>1875</v>
      </c>
      <c r="E4137">
        <v>100</v>
      </c>
      <c r="F4137">
        <v>1825</v>
      </c>
      <c r="G4137">
        <v>4475</v>
      </c>
      <c r="H4137">
        <v>10650</v>
      </c>
    </row>
    <row r="4138" spans="1:8" x14ac:dyDescent="0.35">
      <c r="A4138" s="5" t="s">
        <v>9</v>
      </c>
      <c r="B4138">
        <v>18800</v>
      </c>
      <c r="C4138">
        <v>3025</v>
      </c>
      <c r="D4138">
        <v>1900</v>
      </c>
      <c r="E4138">
        <v>100</v>
      </c>
      <c r="F4138">
        <v>1825</v>
      </c>
      <c r="G4138">
        <v>4575</v>
      </c>
      <c r="H4138">
        <v>10750</v>
      </c>
    </row>
    <row r="4139" spans="1:8" x14ac:dyDescent="0.35">
      <c r="A4139" s="5" t="s">
        <v>9</v>
      </c>
      <c r="B4139">
        <v>18775</v>
      </c>
      <c r="C4139">
        <v>3000</v>
      </c>
      <c r="D4139">
        <v>1900</v>
      </c>
      <c r="E4139">
        <v>100</v>
      </c>
      <c r="F4139">
        <v>1825</v>
      </c>
      <c r="G4139">
        <v>4575</v>
      </c>
      <c r="H4139">
        <v>10750</v>
      </c>
    </row>
    <row r="4140" spans="1:8" x14ac:dyDescent="0.35">
      <c r="A4140" s="5" t="s">
        <v>9</v>
      </c>
      <c r="B4140">
        <v>18825</v>
      </c>
      <c r="C4140">
        <v>3075</v>
      </c>
      <c r="D4140">
        <v>1875</v>
      </c>
      <c r="E4140">
        <v>100</v>
      </c>
      <c r="F4140">
        <v>1825</v>
      </c>
      <c r="G4140">
        <v>4600</v>
      </c>
      <c r="H4140">
        <v>10700</v>
      </c>
    </row>
    <row r="4141" spans="1:8" x14ac:dyDescent="0.35">
      <c r="A4141" s="5" t="s">
        <v>9</v>
      </c>
      <c r="B4141">
        <v>18675</v>
      </c>
      <c r="C4141">
        <v>3050</v>
      </c>
      <c r="D4141">
        <v>1875</v>
      </c>
      <c r="E4141">
        <v>100</v>
      </c>
      <c r="F4141">
        <v>1825</v>
      </c>
      <c r="G4141">
        <v>4525</v>
      </c>
      <c r="H4141">
        <v>10650</v>
      </c>
    </row>
    <row r="4142" spans="1:8" x14ac:dyDescent="0.35">
      <c r="A4142" s="5" t="s">
        <v>9</v>
      </c>
      <c r="B4142">
        <v>18850</v>
      </c>
      <c r="C4142">
        <v>3075</v>
      </c>
      <c r="D4142">
        <v>1875</v>
      </c>
      <c r="E4142">
        <v>100</v>
      </c>
      <c r="F4142">
        <v>1900</v>
      </c>
      <c r="G4142">
        <v>4575</v>
      </c>
      <c r="H4142">
        <v>10750</v>
      </c>
    </row>
    <row r="4143" spans="1:8" x14ac:dyDescent="0.35">
      <c r="A4143" s="5" t="s">
        <v>9</v>
      </c>
      <c r="B4143">
        <v>18675</v>
      </c>
      <c r="C4143">
        <v>3000</v>
      </c>
      <c r="D4143">
        <v>1900</v>
      </c>
      <c r="E4143">
        <v>100</v>
      </c>
      <c r="F4143">
        <v>1825</v>
      </c>
      <c r="G4143">
        <v>4575</v>
      </c>
      <c r="H4143">
        <v>10650</v>
      </c>
    </row>
    <row r="4144" spans="1:8" x14ac:dyDescent="0.35">
      <c r="A4144" s="5" t="s">
        <v>9</v>
      </c>
      <c r="B4144">
        <v>18725</v>
      </c>
      <c r="C4144">
        <v>3075</v>
      </c>
      <c r="D4144">
        <v>1875</v>
      </c>
      <c r="E4144">
        <v>100</v>
      </c>
      <c r="F4144">
        <v>1825</v>
      </c>
      <c r="G4144">
        <v>4550</v>
      </c>
      <c r="H4144">
        <v>10650</v>
      </c>
    </row>
    <row r="4145" spans="1:8" x14ac:dyDescent="0.35">
      <c r="A4145" s="5" t="s">
        <v>9</v>
      </c>
      <c r="B4145">
        <v>18650</v>
      </c>
      <c r="C4145">
        <v>3025</v>
      </c>
      <c r="D4145">
        <v>1900</v>
      </c>
      <c r="E4145">
        <v>100</v>
      </c>
      <c r="F4145">
        <v>1825</v>
      </c>
      <c r="G4145">
        <v>4525</v>
      </c>
      <c r="H4145">
        <v>10650</v>
      </c>
    </row>
    <row r="4146" spans="1:8" x14ac:dyDescent="0.35">
      <c r="A4146" s="5" t="s">
        <v>9</v>
      </c>
      <c r="B4146">
        <v>18750</v>
      </c>
      <c r="C4146">
        <v>3050</v>
      </c>
      <c r="D4146">
        <v>1900</v>
      </c>
      <c r="E4146">
        <v>100</v>
      </c>
      <c r="F4146">
        <v>1825</v>
      </c>
      <c r="G4146">
        <v>4600</v>
      </c>
      <c r="H4146">
        <v>10650</v>
      </c>
    </row>
    <row r="4147" spans="1:8" x14ac:dyDescent="0.35">
      <c r="A4147" s="5" t="s">
        <v>9</v>
      </c>
      <c r="B4147">
        <v>18625</v>
      </c>
      <c r="C4147">
        <v>3000</v>
      </c>
      <c r="D4147">
        <v>1900</v>
      </c>
      <c r="E4147">
        <v>100</v>
      </c>
      <c r="F4147">
        <v>1825</v>
      </c>
      <c r="G4147">
        <v>4525</v>
      </c>
      <c r="H4147">
        <v>10650</v>
      </c>
    </row>
    <row r="4148" spans="1:8" x14ac:dyDescent="0.35">
      <c r="A4148" s="5" t="s">
        <v>9</v>
      </c>
      <c r="B4148">
        <v>18800</v>
      </c>
      <c r="C4148">
        <v>3100</v>
      </c>
      <c r="D4148">
        <v>1900</v>
      </c>
      <c r="E4148">
        <v>100</v>
      </c>
      <c r="F4148">
        <v>1825</v>
      </c>
      <c r="G4148">
        <v>4550</v>
      </c>
      <c r="H4148">
        <v>10700</v>
      </c>
    </row>
    <row r="4149" spans="1:8" x14ac:dyDescent="0.35">
      <c r="A4149" s="5" t="s">
        <v>9</v>
      </c>
      <c r="B4149">
        <v>18675</v>
      </c>
      <c r="C4149">
        <v>3050</v>
      </c>
      <c r="D4149">
        <v>1875</v>
      </c>
      <c r="E4149">
        <v>100</v>
      </c>
      <c r="F4149">
        <v>1825</v>
      </c>
      <c r="G4149">
        <v>4525</v>
      </c>
      <c r="H4149">
        <v>10650</v>
      </c>
    </row>
    <row r="4150" spans="1:8" x14ac:dyDescent="0.35">
      <c r="A4150" s="5" t="s">
        <v>9</v>
      </c>
      <c r="B4150">
        <v>18625</v>
      </c>
      <c r="C4150">
        <v>3050</v>
      </c>
      <c r="D4150">
        <v>1875</v>
      </c>
      <c r="E4150">
        <v>100</v>
      </c>
      <c r="F4150">
        <v>1825</v>
      </c>
      <c r="G4150">
        <v>4475</v>
      </c>
      <c r="H4150">
        <v>10650</v>
      </c>
    </row>
    <row r="4151" spans="1:8" x14ac:dyDescent="0.35">
      <c r="A4151" s="5" t="s">
        <v>13</v>
      </c>
      <c r="B4151">
        <v>134100</v>
      </c>
      <c r="C4151">
        <v>3975</v>
      </c>
      <c r="D4151">
        <v>3200</v>
      </c>
      <c r="E4151">
        <v>106200</v>
      </c>
      <c r="F4151">
        <v>4875</v>
      </c>
      <c r="G4151">
        <v>7575</v>
      </c>
      <c r="H4151">
        <v>122100</v>
      </c>
    </row>
    <row r="4152" spans="1:8" x14ac:dyDescent="0.35">
      <c r="A4152" s="5" t="s">
        <v>12</v>
      </c>
      <c r="B4152">
        <v>24425</v>
      </c>
      <c r="C4152">
        <v>4850</v>
      </c>
      <c r="D4152">
        <v>4900</v>
      </c>
      <c r="E4152">
        <v>1850</v>
      </c>
      <c r="F4152">
        <v>1175</v>
      </c>
      <c r="G4152">
        <v>3775</v>
      </c>
      <c r="H4152">
        <v>15350</v>
      </c>
    </row>
    <row r="4153" spans="1:8" x14ac:dyDescent="0.35">
      <c r="A4153" s="5" t="s">
        <v>25</v>
      </c>
      <c r="B4153">
        <v>21150</v>
      </c>
      <c r="C4153">
        <v>3875</v>
      </c>
      <c r="D4153">
        <v>2800</v>
      </c>
      <c r="E4153">
        <v>250</v>
      </c>
      <c r="F4153">
        <v>1775</v>
      </c>
      <c r="G4153">
        <v>4600</v>
      </c>
      <c r="H4153">
        <v>12225</v>
      </c>
    </row>
    <row r="4154" spans="1:8" x14ac:dyDescent="0.35">
      <c r="A4154" s="5" t="s">
        <v>26</v>
      </c>
      <c r="B4154">
        <v>20750</v>
      </c>
      <c r="C4154">
        <v>3250</v>
      </c>
      <c r="D4154">
        <v>1900</v>
      </c>
      <c r="E4154">
        <v>100</v>
      </c>
      <c r="F4154">
        <v>2500</v>
      </c>
      <c r="G4154">
        <v>5400</v>
      </c>
      <c r="H4154">
        <v>11650</v>
      </c>
    </row>
    <row r="4155" spans="1:8" x14ac:dyDescent="0.35">
      <c r="A4155" s="5" t="s">
        <v>16</v>
      </c>
      <c r="B4155">
        <v>21125</v>
      </c>
      <c r="C4155">
        <v>3150</v>
      </c>
      <c r="D4155">
        <v>1875</v>
      </c>
      <c r="E4155">
        <v>1700</v>
      </c>
      <c r="F4155">
        <v>1925</v>
      </c>
      <c r="G4155">
        <v>4575</v>
      </c>
      <c r="H4155">
        <v>12950</v>
      </c>
    </row>
    <row r="4156" spans="1:8" x14ac:dyDescent="0.35">
      <c r="A4156" s="5" t="s">
        <v>85</v>
      </c>
      <c r="B4156">
        <v>623925</v>
      </c>
      <c r="C4156">
        <v>3900</v>
      </c>
      <c r="D4156">
        <v>3025</v>
      </c>
      <c r="E4156">
        <v>604200</v>
      </c>
      <c r="F4156">
        <v>1175</v>
      </c>
      <c r="G4156">
        <v>3775</v>
      </c>
      <c r="H4156">
        <v>615800</v>
      </c>
    </row>
    <row r="4157" spans="1:8" x14ac:dyDescent="0.35">
      <c r="A4157" s="5" t="s">
        <v>86</v>
      </c>
      <c r="B4157">
        <v>286525</v>
      </c>
      <c r="C4157">
        <v>3100</v>
      </c>
      <c r="D4157">
        <v>1950</v>
      </c>
      <c r="E4157">
        <v>268975</v>
      </c>
      <c r="F4157">
        <v>1125</v>
      </c>
      <c r="G4157">
        <v>3825</v>
      </c>
      <c r="H4157">
        <v>279150</v>
      </c>
    </row>
    <row r="4158" spans="1:8" x14ac:dyDescent="0.35">
      <c r="A4158" s="5" t="s">
        <v>29</v>
      </c>
      <c r="B4158">
        <v>73400</v>
      </c>
      <c r="C4158">
        <v>3100</v>
      </c>
      <c r="D4158">
        <v>2200</v>
      </c>
      <c r="E4158">
        <v>44950</v>
      </c>
      <c r="F4158">
        <v>6875</v>
      </c>
      <c r="G4158">
        <v>7575</v>
      </c>
      <c r="H4158">
        <v>62275</v>
      </c>
    </row>
    <row r="4159" spans="1:8" x14ac:dyDescent="0.35">
      <c r="A4159" s="5" t="s">
        <v>28</v>
      </c>
      <c r="B4159">
        <v>84750</v>
      </c>
      <c r="C4159">
        <v>3150</v>
      </c>
      <c r="D4159">
        <v>3000</v>
      </c>
      <c r="E4159">
        <v>2175</v>
      </c>
      <c r="F4159">
        <v>37050</v>
      </c>
      <c r="G4159">
        <v>30600</v>
      </c>
      <c r="H4159">
        <v>50550</v>
      </c>
    </row>
    <row r="4160" spans="1:8" x14ac:dyDescent="0.35">
      <c r="A4160" s="5" t="s">
        <v>67</v>
      </c>
      <c r="B4160">
        <v>19175</v>
      </c>
      <c r="C4160">
        <v>3025</v>
      </c>
      <c r="D4160">
        <v>1925</v>
      </c>
      <c r="E4160">
        <v>100</v>
      </c>
      <c r="F4160">
        <v>1925</v>
      </c>
      <c r="G4160">
        <v>4625</v>
      </c>
      <c r="H4160">
        <v>11075</v>
      </c>
    </row>
    <row r="4161" spans="1:8" x14ac:dyDescent="0.35">
      <c r="A4161" s="5" t="s">
        <v>75</v>
      </c>
    </row>
    <row r="4162" spans="1:8" x14ac:dyDescent="0.35">
      <c r="A4162" s="5" t="s">
        <v>76</v>
      </c>
    </row>
    <row r="4163" spans="1:8" x14ac:dyDescent="0.35">
      <c r="A4163" s="5" t="s">
        <v>77</v>
      </c>
    </row>
    <row r="4164" spans="1:8" x14ac:dyDescent="0.35">
      <c r="A4164" s="5" t="s">
        <v>78</v>
      </c>
    </row>
    <row r="4165" spans="1:8" x14ac:dyDescent="0.35">
      <c r="A4165" s="5" t="s">
        <v>79</v>
      </c>
    </row>
    <row r="4166" spans="1:8" x14ac:dyDescent="0.35">
      <c r="A4166" s="5" t="s">
        <v>139</v>
      </c>
    </row>
    <row r="4167" spans="1:8" x14ac:dyDescent="0.35">
      <c r="A4167" s="5" t="s">
        <v>88</v>
      </c>
    </row>
    <row r="4168" spans="1:8" x14ac:dyDescent="0.35">
      <c r="A4168" s="5" t="s">
        <v>72</v>
      </c>
    </row>
    <row r="4169" spans="1:8" x14ac:dyDescent="0.35">
      <c r="A4169" s="5" t="s">
        <v>73</v>
      </c>
    </row>
    <row r="4170" spans="1:8" x14ac:dyDescent="0.35">
      <c r="A4170" s="5" t="s">
        <v>74</v>
      </c>
    </row>
    <row r="4171" spans="1:8" x14ac:dyDescent="0.35">
      <c r="A4171" s="5" t="s">
        <v>4</v>
      </c>
      <c r="B4171" t="s">
        <v>80</v>
      </c>
      <c r="C4171" t="s">
        <v>81</v>
      </c>
      <c r="D4171" t="s">
        <v>5</v>
      </c>
      <c r="E4171" t="s">
        <v>6</v>
      </c>
      <c r="F4171" t="s">
        <v>7</v>
      </c>
      <c r="G4171" t="s">
        <v>82</v>
      </c>
      <c r="H4171" t="s">
        <v>83</v>
      </c>
    </row>
    <row r="4172" spans="1:8" x14ac:dyDescent="0.35">
      <c r="A4172" s="5" t="s">
        <v>19</v>
      </c>
      <c r="B4172">
        <v>6725</v>
      </c>
    </row>
    <row r="4173" spans="1:8" x14ac:dyDescent="0.35">
      <c r="A4173" s="5" t="s">
        <v>87</v>
      </c>
      <c r="B4173">
        <v>150</v>
      </c>
    </row>
    <row r="4174" spans="1:8" x14ac:dyDescent="0.35">
      <c r="A4174" s="5" t="s">
        <v>8</v>
      </c>
      <c r="B4174">
        <v>29900</v>
      </c>
      <c r="C4174">
        <v>4025</v>
      </c>
      <c r="D4174">
        <v>1875</v>
      </c>
      <c r="E4174">
        <v>50</v>
      </c>
      <c r="F4174">
        <v>5900</v>
      </c>
      <c r="G4174">
        <v>9725</v>
      </c>
      <c r="H4174">
        <v>15700</v>
      </c>
    </row>
    <row r="4175" spans="1:8" x14ac:dyDescent="0.35">
      <c r="A4175" s="5" t="s">
        <v>90</v>
      </c>
    </row>
    <row r="4176" spans="1:8" x14ac:dyDescent="0.35">
      <c r="A4176" s="5" t="s">
        <v>84</v>
      </c>
      <c r="B4176">
        <v>23650</v>
      </c>
      <c r="C4176">
        <v>5300</v>
      </c>
      <c r="D4176">
        <v>5000</v>
      </c>
      <c r="E4176">
        <v>125</v>
      </c>
      <c r="F4176">
        <v>1175</v>
      </c>
      <c r="G4176">
        <v>3850</v>
      </c>
      <c r="H4176">
        <v>14050</v>
      </c>
    </row>
    <row r="4177" spans="1:8" x14ac:dyDescent="0.35">
      <c r="A4177" s="5" t="s">
        <v>10</v>
      </c>
      <c r="B4177">
        <v>575725</v>
      </c>
      <c r="C4177">
        <v>123425</v>
      </c>
      <c r="D4177">
        <v>82025</v>
      </c>
      <c r="E4177">
        <v>331475</v>
      </c>
      <c r="F4177">
        <v>1275</v>
      </c>
      <c r="G4177">
        <v>4150</v>
      </c>
      <c r="H4177">
        <v>526525</v>
      </c>
    </row>
    <row r="4178" spans="1:8" x14ac:dyDescent="0.35">
      <c r="A4178" s="5" t="s">
        <v>27</v>
      </c>
      <c r="B4178">
        <v>30962400</v>
      </c>
    </row>
    <row r="4179" spans="1:8" x14ac:dyDescent="0.35">
      <c r="A4179" s="5" t="s">
        <v>11</v>
      </c>
      <c r="B4179">
        <v>2054075</v>
      </c>
      <c r="C4179">
        <v>3300</v>
      </c>
      <c r="D4179">
        <v>2125</v>
      </c>
      <c r="E4179">
        <v>2020525</v>
      </c>
      <c r="F4179">
        <v>8450</v>
      </c>
      <c r="G4179">
        <v>11625</v>
      </c>
      <c r="H4179">
        <v>2038700</v>
      </c>
    </row>
    <row r="4180" spans="1:8" x14ac:dyDescent="0.35">
      <c r="A4180" s="5" t="s">
        <v>22</v>
      </c>
      <c r="B4180">
        <v>25</v>
      </c>
    </row>
    <row r="4181" spans="1:8" x14ac:dyDescent="0.35">
      <c r="A4181" s="5" t="s">
        <v>23</v>
      </c>
      <c r="B4181">
        <v>75</v>
      </c>
    </row>
    <row r="4182" spans="1:8" x14ac:dyDescent="0.35">
      <c r="A4182" s="5" t="s">
        <v>23</v>
      </c>
      <c r="B4182">
        <v>275</v>
      </c>
    </row>
    <row r="4183" spans="1:8" x14ac:dyDescent="0.35">
      <c r="A4183" s="5" t="s">
        <v>23</v>
      </c>
      <c r="B4183">
        <v>50</v>
      </c>
    </row>
    <row r="4184" spans="1:8" x14ac:dyDescent="0.35">
      <c r="A4184" s="5" t="s">
        <v>23</v>
      </c>
      <c r="B4184">
        <v>50</v>
      </c>
    </row>
    <row r="4185" spans="1:8" x14ac:dyDescent="0.35">
      <c r="A4185" s="5" t="s">
        <v>23</v>
      </c>
      <c r="B4185">
        <v>50</v>
      </c>
    </row>
    <row r="4186" spans="1:8" x14ac:dyDescent="0.35">
      <c r="A4186" s="5" t="s">
        <v>23</v>
      </c>
      <c r="B4186">
        <v>50</v>
      </c>
    </row>
    <row r="4187" spans="1:8" x14ac:dyDescent="0.35">
      <c r="A4187" s="5" t="s">
        <v>23</v>
      </c>
      <c r="B4187">
        <v>50</v>
      </c>
    </row>
    <row r="4188" spans="1:8" x14ac:dyDescent="0.35">
      <c r="A4188" s="5" t="s">
        <v>23</v>
      </c>
      <c r="B4188">
        <v>50</v>
      </c>
    </row>
    <row r="4189" spans="1:8" x14ac:dyDescent="0.35">
      <c r="A4189" s="5" t="s">
        <v>23</v>
      </c>
      <c r="B4189">
        <v>50</v>
      </c>
    </row>
    <row r="4190" spans="1:8" x14ac:dyDescent="0.35">
      <c r="A4190" s="5" t="s">
        <v>24</v>
      </c>
      <c r="B4190">
        <v>50</v>
      </c>
    </row>
    <row r="4191" spans="1:8" x14ac:dyDescent="0.35">
      <c r="A4191" s="5" t="s">
        <v>14</v>
      </c>
      <c r="B4191">
        <v>144675</v>
      </c>
      <c r="C4191">
        <v>21125</v>
      </c>
      <c r="D4191">
        <v>11250</v>
      </c>
      <c r="E4191">
        <v>97375</v>
      </c>
      <c r="F4191">
        <v>2000</v>
      </c>
      <c r="G4191">
        <v>4725</v>
      </c>
      <c r="H4191">
        <v>118375</v>
      </c>
    </row>
    <row r="4192" spans="1:8" x14ac:dyDescent="0.35">
      <c r="A4192" s="5" t="s">
        <v>15</v>
      </c>
      <c r="B4192">
        <v>21375</v>
      </c>
      <c r="C4192">
        <v>4800</v>
      </c>
      <c r="D4192">
        <v>4175</v>
      </c>
      <c r="E4192">
        <v>175</v>
      </c>
      <c r="F4192">
        <v>1175</v>
      </c>
      <c r="G4192">
        <v>3750</v>
      </c>
      <c r="H4192">
        <v>12375</v>
      </c>
    </row>
    <row r="4193" spans="1:8" x14ac:dyDescent="0.35">
      <c r="A4193" s="5" t="s">
        <v>12</v>
      </c>
      <c r="B4193">
        <v>25675</v>
      </c>
      <c r="C4193">
        <v>4900</v>
      </c>
      <c r="D4193">
        <v>4975</v>
      </c>
      <c r="E4193">
        <v>1850</v>
      </c>
      <c r="F4193">
        <v>1175</v>
      </c>
      <c r="G4193">
        <v>3775</v>
      </c>
      <c r="H4193">
        <v>16550</v>
      </c>
    </row>
    <row r="4194" spans="1:8" x14ac:dyDescent="0.35">
      <c r="A4194" s="5" t="s">
        <v>9</v>
      </c>
      <c r="B4194">
        <v>18675</v>
      </c>
      <c r="C4194">
        <v>3075</v>
      </c>
      <c r="D4194">
        <v>1875</v>
      </c>
      <c r="E4194">
        <v>100</v>
      </c>
      <c r="F4194">
        <v>1825</v>
      </c>
      <c r="G4194">
        <v>4575</v>
      </c>
      <c r="H4194">
        <v>10575</v>
      </c>
    </row>
    <row r="4195" spans="1:8" x14ac:dyDescent="0.35">
      <c r="A4195" s="5" t="s">
        <v>20</v>
      </c>
      <c r="B4195">
        <v>375</v>
      </c>
    </row>
    <row r="4196" spans="1:8" x14ac:dyDescent="0.35">
      <c r="A4196" s="5" t="s">
        <v>21</v>
      </c>
      <c r="B4196">
        <v>175</v>
      </c>
    </row>
    <row r="4197" spans="1:8" x14ac:dyDescent="0.35">
      <c r="A4197" s="5" t="s">
        <v>20</v>
      </c>
      <c r="B4197">
        <v>350</v>
      </c>
    </row>
    <row r="4198" spans="1:8" x14ac:dyDescent="0.35">
      <c r="A4198" s="5" t="s">
        <v>21</v>
      </c>
      <c r="B4198">
        <v>175</v>
      </c>
    </row>
    <row r="4199" spans="1:8" x14ac:dyDescent="0.35">
      <c r="A4199" s="5" t="s">
        <v>20</v>
      </c>
      <c r="B4199">
        <v>350</v>
      </c>
    </row>
    <row r="4200" spans="1:8" x14ac:dyDescent="0.35">
      <c r="A4200" s="5" t="s">
        <v>21</v>
      </c>
      <c r="B4200">
        <v>175</v>
      </c>
    </row>
    <row r="4201" spans="1:8" x14ac:dyDescent="0.35">
      <c r="A4201" s="5" t="s">
        <v>20</v>
      </c>
      <c r="B4201">
        <v>350</v>
      </c>
    </row>
    <row r="4202" spans="1:8" x14ac:dyDescent="0.35">
      <c r="A4202" s="5" t="s">
        <v>21</v>
      </c>
      <c r="B4202">
        <v>175</v>
      </c>
    </row>
    <row r="4203" spans="1:8" x14ac:dyDescent="0.35">
      <c r="A4203" s="5" t="s">
        <v>20</v>
      </c>
      <c r="B4203">
        <v>350</v>
      </c>
    </row>
    <row r="4204" spans="1:8" x14ac:dyDescent="0.35">
      <c r="A4204" s="5" t="s">
        <v>21</v>
      </c>
      <c r="B4204">
        <v>175</v>
      </c>
    </row>
    <row r="4205" spans="1:8" x14ac:dyDescent="0.35">
      <c r="A4205" s="5" t="s">
        <v>20</v>
      </c>
      <c r="B4205">
        <v>350</v>
      </c>
    </row>
    <row r="4206" spans="1:8" x14ac:dyDescent="0.35">
      <c r="A4206" s="5" t="s">
        <v>21</v>
      </c>
      <c r="B4206">
        <v>175</v>
      </c>
    </row>
    <row r="4207" spans="1:8" x14ac:dyDescent="0.35">
      <c r="A4207" s="5" t="s">
        <v>9</v>
      </c>
      <c r="B4207">
        <v>18850</v>
      </c>
      <c r="C4207">
        <v>3025</v>
      </c>
      <c r="D4207">
        <v>1875</v>
      </c>
      <c r="E4207">
        <v>100</v>
      </c>
      <c r="F4207">
        <v>1825</v>
      </c>
      <c r="G4207">
        <v>4600</v>
      </c>
      <c r="H4207">
        <v>10775</v>
      </c>
    </row>
    <row r="4208" spans="1:8" x14ac:dyDescent="0.35">
      <c r="A4208" s="5" t="s">
        <v>20</v>
      </c>
      <c r="B4208">
        <v>350</v>
      </c>
    </row>
    <row r="4209" spans="1:8" x14ac:dyDescent="0.35">
      <c r="A4209" s="5" t="s">
        <v>21</v>
      </c>
      <c r="B4209">
        <v>175</v>
      </c>
    </row>
    <row r="4210" spans="1:8" x14ac:dyDescent="0.35">
      <c r="A4210" s="5" t="s">
        <v>20</v>
      </c>
      <c r="B4210">
        <v>350</v>
      </c>
    </row>
    <row r="4211" spans="1:8" x14ac:dyDescent="0.35">
      <c r="A4211" s="5" t="s">
        <v>21</v>
      </c>
      <c r="B4211">
        <v>175</v>
      </c>
    </row>
    <row r="4212" spans="1:8" x14ac:dyDescent="0.35">
      <c r="A4212" s="5" t="s">
        <v>20</v>
      </c>
      <c r="B4212">
        <v>350</v>
      </c>
    </row>
    <row r="4213" spans="1:8" x14ac:dyDescent="0.35">
      <c r="A4213" s="5" t="s">
        <v>21</v>
      </c>
      <c r="B4213">
        <v>175</v>
      </c>
    </row>
    <row r="4214" spans="1:8" x14ac:dyDescent="0.35">
      <c r="A4214" s="5" t="s">
        <v>20</v>
      </c>
      <c r="B4214">
        <v>350</v>
      </c>
    </row>
    <row r="4215" spans="1:8" x14ac:dyDescent="0.35">
      <c r="A4215" s="5" t="s">
        <v>21</v>
      </c>
      <c r="B4215">
        <v>175</v>
      </c>
    </row>
    <row r="4216" spans="1:8" x14ac:dyDescent="0.35">
      <c r="A4216" s="5" t="s">
        <v>20</v>
      </c>
      <c r="B4216">
        <v>350</v>
      </c>
    </row>
    <row r="4217" spans="1:8" x14ac:dyDescent="0.35">
      <c r="A4217" s="5" t="s">
        <v>21</v>
      </c>
      <c r="B4217">
        <v>175</v>
      </c>
    </row>
    <row r="4218" spans="1:8" x14ac:dyDescent="0.35">
      <c r="A4218" s="5" t="s">
        <v>9</v>
      </c>
      <c r="B4218">
        <v>18775</v>
      </c>
      <c r="C4218">
        <v>3050</v>
      </c>
      <c r="D4218">
        <v>1900</v>
      </c>
      <c r="E4218">
        <v>100</v>
      </c>
      <c r="F4218">
        <v>1825</v>
      </c>
      <c r="G4218">
        <v>4525</v>
      </c>
      <c r="H4218">
        <v>10750</v>
      </c>
    </row>
    <row r="4219" spans="1:8" x14ac:dyDescent="0.35">
      <c r="A4219" s="5" t="s">
        <v>9</v>
      </c>
      <c r="B4219">
        <v>19350</v>
      </c>
      <c r="C4219">
        <v>3175</v>
      </c>
      <c r="D4219">
        <v>1900</v>
      </c>
      <c r="E4219">
        <v>100</v>
      </c>
      <c r="F4219">
        <v>1900</v>
      </c>
      <c r="G4219">
        <v>4475</v>
      </c>
      <c r="H4219">
        <v>11250</v>
      </c>
    </row>
    <row r="4220" spans="1:8" x14ac:dyDescent="0.35">
      <c r="A4220" s="5" t="s">
        <v>9</v>
      </c>
      <c r="B4220">
        <v>18750</v>
      </c>
      <c r="C4220">
        <v>3050</v>
      </c>
      <c r="D4220">
        <v>1875</v>
      </c>
      <c r="E4220">
        <v>100</v>
      </c>
      <c r="F4220">
        <v>1825</v>
      </c>
      <c r="G4220">
        <v>4575</v>
      </c>
      <c r="H4220">
        <v>10675</v>
      </c>
    </row>
    <row r="4221" spans="1:8" x14ac:dyDescent="0.35">
      <c r="A4221" s="5" t="s">
        <v>9</v>
      </c>
      <c r="B4221">
        <v>18675</v>
      </c>
      <c r="C4221">
        <v>3025</v>
      </c>
      <c r="D4221">
        <v>1900</v>
      </c>
      <c r="E4221">
        <v>100</v>
      </c>
      <c r="F4221">
        <v>1825</v>
      </c>
      <c r="G4221">
        <v>4550</v>
      </c>
      <c r="H4221">
        <v>10650</v>
      </c>
    </row>
    <row r="4222" spans="1:8" x14ac:dyDescent="0.35">
      <c r="A4222" s="5" t="s">
        <v>9</v>
      </c>
      <c r="B4222">
        <v>18825</v>
      </c>
      <c r="C4222">
        <v>3025</v>
      </c>
      <c r="D4222">
        <v>1900</v>
      </c>
      <c r="E4222">
        <v>100</v>
      </c>
      <c r="F4222">
        <v>1900</v>
      </c>
      <c r="G4222">
        <v>4550</v>
      </c>
      <c r="H4222">
        <v>10800</v>
      </c>
    </row>
    <row r="4223" spans="1:8" x14ac:dyDescent="0.35">
      <c r="A4223" s="5" t="s">
        <v>9</v>
      </c>
      <c r="B4223">
        <v>18825</v>
      </c>
      <c r="C4223">
        <v>3100</v>
      </c>
      <c r="D4223">
        <v>1875</v>
      </c>
      <c r="E4223">
        <v>100</v>
      </c>
      <c r="F4223">
        <v>1825</v>
      </c>
      <c r="G4223">
        <v>4525</v>
      </c>
      <c r="H4223">
        <v>10750</v>
      </c>
    </row>
    <row r="4224" spans="1:8" x14ac:dyDescent="0.35">
      <c r="A4224" s="5" t="s">
        <v>9</v>
      </c>
      <c r="B4224">
        <v>18700</v>
      </c>
      <c r="C4224">
        <v>3000</v>
      </c>
      <c r="D4224">
        <v>1875</v>
      </c>
      <c r="E4224">
        <v>100</v>
      </c>
      <c r="F4224">
        <v>1825</v>
      </c>
      <c r="G4224">
        <v>4500</v>
      </c>
      <c r="H4224">
        <v>10750</v>
      </c>
    </row>
    <row r="4225" spans="1:8" x14ac:dyDescent="0.35">
      <c r="A4225" s="5" t="s">
        <v>9</v>
      </c>
      <c r="B4225">
        <v>18625</v>
      </c>
      <c r="C4225">
        <v>3025</v>
      </c>
      <c r="D4225">
        <v>1875</v>
      </c>
      <c r="E4225">
        <v>100</v>
      </c>
      <c r="F4225">
        <v>1825</v>
      </c>
      <c r="G4225">
        <v>4525</v>
      </c>
      <c r="H4225">
        <v>10625</v>
      </c>
    </row>
    <row r="4226" spans="1:8" x14ac:dyDescent="0.35">
      <c r="A4226" s="5" t="s">
        <v>9</v>
      </c>
      <c r="B4226">
        <v>18650</v>
      </c>
      <c r="C4226">
        <v>3025</v>
      </c>
      <c r="D4226">
        <v>1875</v>
      </c>
      <c r="E4226">
        <v>100</v>
      </c>
      <c r="F4226">
        <v>1825</v>
      </c>
      <c r="G4226">
        <v>4525</v>
      </c>
      <c r="H4226">
        <v>10650</v>
      </c>
    </row>
    <row r="4227" spans="1:8" x14ac:dyDescent="0.35">
      <c r="A4227" s="5" t="s">
        <v>9</v>
      </c>
      <c r="B4227">
        <v>18825</v>
      </c>
      <c r="C4227">
        <v>3075</v>
      </c>
      <c r="D4227">
        <v>1875</v>
      </c>
      <c r="E4227">
        <v>100</v>
      </c>
      <c r="F4227">
        <v>1900</v>
      </c>
      <c r="G4227">
        <v>4550</v>
      </c>
      <c r="H4227">
        <v>10750</v>
      </c>
    </row>
    <row r="4228" spans="1:8" x14ac:dyDescent="0.35">
      <c r="A4228" s="5" t="s">
        <v>9</v>
      </c>
      <c r="B4228">
        <v>18850</v>
      </c>
      <c r="C4228">
        <v>3050</v>
      </c>
      <c r="D4228">
        <v>1875</v>
      </c>
      <c r="E4228">
        <v>100</v>
      </c>
      <c r="F4228">
        <v>1825</v>
      </c>
      <c r="G4228">
        <v>4550</v>
      </c>
      <c r="H4228">
        <v>10800</v>
      </c>
    </row>
    <row r="4229" spans="1:8" x14ac:dyDescent="0.35">
      <c r="A4229" s="5" t="s">
        <v>9</v>
      </c>
      <c r="B4229">
        <v>18725</v>
      </c>
      <c r="C4229">
        <v>3075</v>
      </c>
      <c r="D4229">
        <v>1900</v>
      </c>
      <c r="E4229">
        <v>100</v>
      </c>
      <c r="F4229">
        <v>1825</v>
      </c>
      <c r="G4229">
        <v>4550</v>
      </c>
      <c r="H4229">
        <v>10650</v>
      </c>
    </row>
    <row r="4230" spans="1:8" x14ac:dyDescent="0.35">
      <c r="A4230" s="5" t="s">
        <v>9</v>
      </c>
      <c r="B4230">
        <v>18675</v>
      </c>
      <c r="C4230">
        <v>3000</v>
      </c>
      <c r="D4230">
        <v>1875</v>
      </c>
      <c r="E4230">
        <v>100</v>
      </c>
      <c r="F4230">
        <v>1825</v>
      </c>
      <c r="G4230">
        <v>4550</v>
      </c>
      <c r="H4230">
        <v>10675</v>
      </c>
    </row>
    <row r="4231" spans="1:8" x14ac:dyDescent="0.35">
      <c r="A4231" s="5" t="s">
        <v>9</v>
      </c>
      <c r="B4231">
        <v>18800</v>
      </c>
      <c r="C4231">
        <v>3050</v>
      </c>
      <c r="D4231">
        <v>1875</v>
      </c>
      <c r="E4231">
        <v>100</v>
      </c>
      <c r="F4231">
        <v>1900</v>
      </c>
      <c r="G4231">
        <v>4650</v>
      </c>
      <c r="H4231">
        <v>10650</v>
      </c>
    </row>
    <row r="4232" spans="1:8" x14ac:dyDescent="0.35">
      <c r="A4232" s="5" t="s">
        <v>9</v>
      </c>
      <c r="B4232">
        <v>18775</v>
      </c>
      <c r="C4232">
        <v>3025</v>
      </c>
      <c r="D4232">
        <v>1875</v>
      </c>
      <c r="E4232">
        <v>100</v>
      </c>
      <c r="F4232">
        <v>1825</v>
      </c>
      <c r="G4232">
        <v>4550</v>
      </c>
      <c r="H4232">
        <v>10750</v>
      </c>
    </row>
    <row r="4233" spans="1:8" x14ac:dyDescent="0.35">
      <c r="A4233" s="5" t="s">
        <v>9</v>
      </c>
      <c r="B4233">
        <v>18775</v>
      </c>
      <c r="C4233">
        <v>3050</v>
      </c>
      <c r="D4233">
        <v>1875</v>
      </c>
      <c r="E4233">
        <v>100</v>
      </c>
      <c r="F4233">
        <v>1825</v>
      </c>
      <c r="G4233">
        <v>4525</v>
      </c>
      <c r="H4233">
        <v>10750</v>
      </c>
    </row>
    <row r="4234" spans="1:8" x14ac:dyDescent="0.35">
      <c r="A4234" s="5" t="s">
        <v>9</v>
      </c>
      <c r="B4234">
        <v>18775</v>
      </c>
      <c r="C4234">
        <v>3000</v>
      </c>
      <c r="D4234">
        <v>1900</v>
      </c>
      <c r="E4234">
        <v>100</v>
      </c>
      <c r="F4234">
        <v>1825</v>
      </c>
      <c r="G4234">
        <v>4575</v>
      </c>
      <c r="H4234">
        <v>10750</v>
      </c>
    </row>
    <row r="4235" spans="1:8" x14ac:dyDescent="0.35">
      <c r="A4235" s="5" t="s">
        <v>9</v>
      </c>
      <c r="B4235">
        <v>18700</v>
      </c>
      <c r="C4235">
        <v>3025</v>
      </c>
      <c r="D4235">
        <v>1875</v>
      </c>
      <c r="E4235">
        <v>100</v>
      </c>
      <c r="F4235">
        <v>1825</v>
      </c>
      <c r="G4235">
        <v>4525</v>
      </c>
      <c r="H4235">
        <v>10700</v>
      </c>
    </row>
    <row r="4236" spans="1:8" x14ac:dyDescent="0.35">
      <c r="A4236" s="5" t="s">
        <v>13</v>
      </c>
      <c r="B4236">
        <v>134725</v>
      </c>
      <c r="C4236">
        <v>3975</v>
      </c>
      <c r="D4236">
        <v>3200</v>
      </c>
      <c r="E4236">
        <v>106200</v>
      </c>
      <c r="F4236">
        <v>4875</v>
      </c>
      <c r="G4236">
        <v>7550</v>
      </c>
      <c r="H4236">
        <v>122750</v>
      </c>
    </row>
    <row r="4237" spans="1:8" x14ac:dyDescent="0.35">
      <c r="A4237" s="5" t="s">
        <v>12</v>
      </c>
      <c r="B4237">
        <v>24825</v>
      </c>
      <c r="C4237">
        <v>4825</v>
      </c>
      <c r="D4237">
        <v>4900</v>
      </c>
      <c r="E4237">
        <v>1850</v>
      </c>
      <c r="F4237">
        <v>1175</v>
      </c>
      <c r="G4237">
        <v>3800</v>
      </c>
      <c r="H4237">
        <v>15750</v>
      </c>
    </row>
    <row r="4238" spans="1:8" x14ac:dyDescent="0.35">
      <c r="A4238" s="5" t="s">
        <v>25</v>
      </c>
      <c r="B4238">
        <v>20375</v>
      </c>
      <c r="C4238">
        <v>3850</v>
      </c>
      <c r="D4238">
        <v>2800</v>
      </c>
      <c r="E4238">
        <v>250</v>
      </c>
      <c r="F4238">
        <v>1775</v>
      </c>
      <c r="G4238">
        <v>4525</v>
      </c>
      <c r="H4238">
        <v>11550</v>
      </c>
    </row>
    <row r="4239" spans="1:8" x14ac:dyDescent="0.35">
      <c r="A4239" s="5" t="s">
        <v>26</v>
      </c>
      <c r="B4239">
        <v>20850</v>
      </c>
      <c r="C4239">
        <v>3275</v>
      </c>
      <c r="D4239">
        <v>1900</v>
      </c>
      <c r="E4239">
        <v>100</v>
      </c>
      <c r="F4239">
        <v>2500</v>
      </c>
      <c r="G4239">
        <v>5450</v>
      </c>
      <c r="H4239">
        <v>11675</v>
      </c>
    </row>
    <row r="4240" spans="1:8" x14ac:dyDescent="0.35">
      <c r="A4240" s="5" t="s">
        <v>16</v>
      </c>
      <c r="B4240">
        <v>21000</v>
      </c>
      <c r="C4240">
        <v>3075</v>
      </c>
      <c r="D4240">
        <v>1875</v>
      </c>
      <c r="E4240">
        <v>1700</v>
      </c>
      <c r="F4240">
        <v>1925</v>
      </c>
      <c r="G4240">
        <v>4625</v>
      </c>
      <c r="H4240">
        <v>12850</v>
      </c>
    </row>
    <row r="4241" spans="1:8" x14ac:dyDescent="0.35">
      <c r="A4241" s="5" t="s">
        <v>85</v>
      </c>
      <c r="B4241">
        <v>624175</v>
      </c>
      <c r="C4241">
        <v>3825</v>
      </c>
      <c r="D4241">
        <v>3025</v>
      </c>
      <c r="E4241">
        <v>604025</v>
      </c>
      <c r="F4241">
        <v>1175</v>
      </c>
      <c r="G4241">
        <v>3750</v>
      </c>
      <c r="H4241">
        <v>616150</v>
      </c>
    </row>
    <row r="4242" spans="1:8" x14ac:dyDescent="0.35">
      <c r="A4242" s="5" t="s">
        <v>86</v>
      </c>
      <c r="B4242">
        <v>287725</v>
      </c>
      <c r="C4242">
        <v>3150</v>
      </c>
      <c r="D4242">
        <v>1950</v>
      </c>
      <c r="E4242">
        <v>269175</v>
      </c>
      <c r="F4242">
        <v>1150</v>
      </c>
      <c r="G4242">
        <v>3775</v>
      </c>
      <c r="H4242">
        <v>280350</v>
      </c>
    </row>
    <row r="4243" spans="1:8" x14ac:dyDescent="0.35">
      <c r="A4243" s="5" t="s">
        <v>29</v>
      </c>
      <c r="B4243">
        <v>73475</v>
      </c>
      <c r="C4243">
        <v>3100</v>
      </c>
      <c r="D4243">
        <v>2200</v>
      </c>
      <c r="E4243">
        <v>44950</v>
      </c>
      <c r="F4243">
        <v>6875</v>
      </c>
      <c r="G4243">
        <v>7575</v>
      </c>
      <c r="H4243">
        <v>62350</v>
      </c>
    </row>
    <row r="4244" spans="1:8" x14ac:dyDescent="0.35">
      <c r="A4244" s="5" t="s">
        <v>28</v>
      </c>
      <c r="B4244">
        <v>84800</v>
      </c>
      <c r="C4244">
        <v>3175</v>
      </c>
      <c r="D4244">
        <v>3000</v>
      </c>
      <c r="E4244">
        <v>2175</v>
      </c>
      <c r="F4244">
        <v>37050</v>
      </c>
      <c r="G4244">
        <v>30500</v>
      </c>
      <c r="H4244">
        <v>50675</v>
      </c>
    </row>
    <row r="4245" spans="1:8" x14ac:dyDescent="0.35">
      <c r="A4245" s="5" t="s">
        <v>67</v>
      </c>
      <c r="B4245">
        <v>20000</v>
      </c>
      <c r="C4245">
        <v>3025</v>
      </c>
      <c r="D4245">
        <v>1925</v>
      </c>
      <c r="E4245">
        <v>100</v>
      </c>
      <c r="F4245">
        <v>1925</v>
      </c>
      <c r="G4245">
        <v>4625</v>
      </c>
      <c r="H4245">
        <v>11900</v>
      </c>
    </row>
    <row r="4246" spans="1:8" x14ac:dyDescent="0.35">
      <c r="A4246" s="5" t="s">
        <v>75</v>
      </c>
    </row>
    <row r="4247" spans="1:8" x14ac:dyDescent="0.35">
      <c r="A4247" s="5" t="s">
        <v>76</v>
      </c>
    </row>
    <row r="4248" spans="1:8" x14ac:dyDescent="0.35">
      <c r="A4248" s="5" t="s">
        <v>77</v>
      </c>
    </row>
    <row r="4249" spans="1:8" x14ac:dyDescent="0.35">
      <c r="A4249" s="5" t="s">
        <v>78</v>
      </c>
    </row>
    <row r="4250" spans="1:8" x14ac:dyDescent="0.35">
      <c r="A4250" s="5" t="s">
        <v>79</v>
      </c>
    </row>
    <row r="4251" spans="1:8" x14ac:dyDescent="0.35">
      <c r="A4251" s="5" t="s">
        <v>140</v>
      </c>
    </row>
    <row r="4252" spans="1:8" x14ac:dyDescent="0.35">
      <c r="A4252" s="5" t="s">
        <v>88</v>
      </c>
    </row>
    <row r="4253" spans="1:8" x14ac:dyDescent="0.35">
      <c r="A4253" s="5" t="s">
        <v>72</v>
      </c>
    </row>
    <row r="4254" spans="1:8" x14ac:dyDescent="0.35">
      <c r="A4254" s="5" t="s">
        <v>73</v>
      </c>
    </row>
    <row r="4255" spans="1:8" x14ac:dyDescent="0.35">
      <c r="A4255" s="5" t="s">
        <v>74</v>
      </c>
    </row>
    <row r="4256" spans="1:8" x14ac:dyDescent="0.35">
      <c r="A4256" s="5" t="s">
        <v>4</v>
      </c>
      <c r="B4256" t="s">
        <v>80</v>
      </c>
      <c r="C4256" t="s">
        <v>81</v>
      </c>
      <c r="D4256" t="s">
        <v>5</v>
      </c>
      <c r="E4256" t="s">
        <v>6</v>
      </c>
      <c r="F4256" t="s">
        <v>7</v>
      </c>
      <c r="G4256" t="s">
        <v>82</v>
      </c>
      <c r="H4256" t="s">
        <v>83</v>
      </c>
    </row>
    <row r="4257" spans="1:8" x14ac:dyDescent="0.35">
      <c r="A4257" s="5" t="s">
        <v>19</v>
      </c>
      <c r="B4257">
        <v>5675</v>
      </c>
    </row>
    <row r="4258" spans="1:8" x14ac:dyDescent="0.35">
      <c r="A4258" s="5" t="s">
        <v>87</v>
      </c>
      <c r="B4258">
        <v>150</v>
      </c>
    </row>
    <row r="4259" spans="1:8" x14ac:dyDescent="0.35">
      <c r="A4259" s="5" t="s">
        <v>8</v>
      </c>
      <c r="B4259">
        <v>29300</v>
      </c>
      <c r="C4259">
        <v>4025</v>
      </c>
      <c r="D4259">
        <v>1875</v>
      </c>
      <c r="E4259">
        <v>50</v>
      </c>
      <c r="F4259">
        <v>5900</v>
      </c>
      <c r="G4259">
        <v>9725</v>
      </c>
      <c r="H4259">
        <v>15100</v>
      </c>
    </row>
    <row r="4260" spans="1:8" x14ac:dyDescent="0.35">
      <c r="A4260" s="5" t="s">
        <v>90</v>
      </c>
    </row>
    <row r="4261" spans="1:8" x14ac:dyDescent="0.35">
      <c r="A4261" s="5" t="s">
        <v>84</v>
      </c>
      <c r="B4261">
        <v>23400</v>
      </c>
      <c r="C4261">
        <v>5350</v>
      </c>
      <c r="D4261">
        <v>5000</v>
      </c>
      <c r="E4261">
        <v>125</v>
      </c>
      <c r="F4261">
        <v>1175</v>
      </c>
      <c r="G4261">
        <v>3850</v>
      </c>
      <c r="H4261">
        <v>13750</v>
      </c>
    </row>
    <row r="4262" spans="1:8" x14ac:dyDescent="0.35">
      <c r="A4262" s="5" t="s">
        <v>10</v>
      </c>
      <c r="B4262">
        <v>575225</v>
      </c>
      <c r="C4262">
        <v>123500</v>
      </c>
      <c r="D4262">
        <v>82025</v>
      </c>
      <c r="E4262">
        <v>331475</v>
      </c>
      <c r="F4262">
        <v>1275</v>
      </c>
      <c r="G4262">
        <v>4175</v>
      </c>
      <c r="H4262">
        <v>525925</v>
      </c>
    </row>
    <row r="4263" spans="1:8" x14ac:dyDescent="0.35">
      <c r="A4263" s="5" t="s">
        <v>27</v>
      </c>
      <c r="B4263">
        <v>30768150</v>
      </c>
    </row>
    <row r="4264" spans="1:8" x14ac:dyDescent="0.35">
      <c r="A4264" s="5" t="s">
        <v>11</v>
      </c>
      <c r="B4264">
        <v>2053250</v>
      </c>
      <c r="C4264">
        <v>3300</v>
      </c>
      <c r="D4264">
        <v>2100</v>
      </c>
      <c r="E4264">
        <v>2019975</v>
      </c>
      <c r="F4264">
        <v>8450</v>
      </c>
      <c r="G4264">
        <v>11600</v>
      </c>
      <c r="H4264">
        <v>2037900</v>
      </c>
    </row>
    <row r="4265" spans="1:8" x14ac:dyDescent="0.35">
      <c r="A4265" s="5" t="s">
        <v>22</v>
      </c>
      <c r="B4265">
        <v>25</v>
      </c>
    </row>
    <row r="4266" spans="1:8" x14ac:dyDescent="0.35">
      <c r="A4266" s="5" t="s">
        <v>23</v>
      </c>
      <c r="B4266">
        <v>75</v>
      </c>
    </row>
    <row r="4267" spans="1:8" x14ac:dyDescent="0.35">
      <c r="A4267" s="5" t="s">
        <v>23</v>
      </c>
      <c r="B4267">
        <v>275</v>
      </c>
    </row>
    <row r="4268" spans="1:8" x14ac:dyDescent="0.35">
      <c r="A4268" s="5" t="s">
        <v>23</v>
      </c>
      <c r="B4268">
        <v>50</v>
      </c>
    </row>
    <row r="4269" spans="1:8" x14ac:dyDescent="0.35">
      <c r="A4269" s="5" t="s">
        <v>23</v>
      </c>
      <c r="B4269">
        <v>50</v>
      </c>
    </row>
    <row r="4270" spans="1:8" x14ac:dyDescent="0.35">
      <c r="A4270" s="5" t="s">
        <v>23</v>
      </c>
      <c r="B4270">
        <v>50</v>
      </c>
    </row>
    <row r="4271" spans="1:8" x14ac:dyDescent="0.35">
      <c r="A4271" s="5" t="s">
        <v>23</v>
      </c>
      <c r="B4271">
        <v>50</v>
      </c>
    </row>
    <row r="4272" spans="1:8" x14ac:dyDescent="0.35">
      <c r="A4272" s="5" t="s">
        <v>23</v>
      </c>
      <c r="B4272">
        <v>50</v>
      </c>
    </row>
    <row r="4273" spans="1:8" x14ac:dyDescent="0.35">
      <c r="A4273" s="5" t="s">
        <v>23</v>
      </c>
      <c r="B4273">
        <v>50</v>
      </c>
    </row>
    <row r="4274" spans="1:8" x14ac:dyDescent="0.35">
      <c r="A4274" s="5" t="s">
        <v>23</v>
      </c>
      <c r="B4274">
        <v>50</v>
      </c>
    </row>
    <row r="4275" spans="1:8" x14ac:dyDescent="0.35">
      <c r="A4275" s="5" t="s">
        <v>24</v>
      </c>
      <c r="B4275">
        <v>50</v>
      </c>
    </row>
    <row r="4276" spans="1:8" x14ac:dyDescent="0.35">
      <c r="A4276" s="5" t="s">
        <v>14</v>
      </c>
      <c r="B4276">
        <v>144750</v>
      </c>
      <c r="C4276">
        <v>21225</v>
      </c>
      <c r="D4276">
        <v>11250</v>
      </c>
      <c r="E4276">
        <v>97375</v>
      </c>
      <c r="F4276">
        <v>2000</v>
      </c>
      <c r="G4276">
        <v>4800</v>
      </c>
      <c r="H4276">
        <v>118275</v>
      </c>
    </row>
    <row r="4277" spans="1:8" x14ac:dyDescent="0.35">
      <c r="A4277" s="5" t="s">
        <v>15</v>
      </c>
      <c r="B4277">
        <v>21800</v>
      </c>
      <c r="C4277">
        <v>4775</v>
      </c>
      <c r="D4277">
        <v>4100</v>
      </c>
      <c r="E4277">
        <v>150</v>
      </c>
      <c r="F4277">
        <v>1125</v>
      </c>
      <c r="G4277">
        <v>3725</v>
      </c>
      <c r="H4277">
        <v>12850</v>
      </c>
    </row>
    <row r="4278" spans="1:8" x14ac:dyDescent="0.35">
      <c r="A4278" s="5" t="s">
        <v>12</v>
      </c>
      <c r="B4278">
        <v>25150</v>
      </c>
      <c r="C4278">
        <v>4875</v>
      </c>
      <c r="D4278">
        <v>4850</v>
      </c>
      <c r="E4278">
        <v>1850</v>
      </c>
      <c r="F4278">
        <v>1175</v>
      </c>
      <c r="G4278">
        <v>3775</v>
      </c>
      <c r="H4278">
        <v>16050</v>
      </c>
    </row>
    <row r="4279" spans="1:8" x14ac:dyDescent="0.35">
      <c r="A4279" s="5" t="s">
        <v>9</v>
      </c>
      <c r="B4279">
        <v>18775</v>
      </c>
      <c r="C4279">
        <v>3075</v>
      </c>
      <c r="D4279">
        <v>1875</v>
      </c>
      <c r="E4279">
        <v>100</v>
      </c>
      <c r="F4279">
        <v>1825</v>
      </c>
      <c r="G4279">
        <v>4575</v>
      </c>
      <c r="H4279">
        <v>10675</v>
      </c>
    </row>
    <row r="4280" spans="1:8" x14ac:dyDescent="0.35">
      <c r="A4280" s="5" t="s">
        <v>20</v>
      </c>
      <c r="B4280">
        <v>350</v>
      </c>
    </row>
    <row r="4281" spans="1:8" x14ac:dyDescent="0.35">
      <c r="A4281" s="5" t="s">
        <v>21</v>
      </c>
      <c r="B4281">
        <v>175</v>
      </c>
    </row>
    <row r="4282" spans="1:8" x14ac:dyDescent="0.35">
      <c r="A4282" s="5" t="s">
        <v>20</v>
      </c>
      <c r="B4282">
        <v>350</v>
      </c>
    </row>
    <row r="4283" spans="1:8" x14ac:dyDescent="0.35">
      <c r="A4283" s="5" t="s">
        <v>21</v>
      </c>
      <c r="B4283">
        <v>175</v>
      </c>
    </row>
    <row r="4284" spans="1:8" x14ac:dyDescent="0.35">
      <c r="A4284" s="5" t="s">
        <v>20</v>
      </c>
      <c r="B4284">
        <v>350</v>
      </c>
    </row>
    <row r="4285" spans="1:8" x14ac:dyDescent="0.35">
      <c r="A4285" s="5" t="s">
        <v>21</v>
      </c>
      <c r="B4285">
        <v>175</v>
      </c>
    </row>
    <row r="4286" spans="1:8" x14ac:dyDescent="0.35">
      <c r="A4286" s="5" t="s">
        <v>20</v>
      </c>
      <c r="B4286">
        <v>350</v>
      </c>
    </row>
    <row r="4287" spans="1:8" x14ac:dyDescent="0.35">
      <c r="A4287" s="5" t="s">
        <v>21</v>
      </c>
      <c r="B4287">
        <v>175</v>
      </c>
    </row>
    <row r="4288" spans="1:8" x14ac:dyDescent="0.35">
      <c r="A4288" s="5" t="s">
        <v>20</v>
      </c>
      <c r="B4288">
        <v>350</v>
      </c>
    </row>
    <row r="4289" spans="1:8" x14ac:dyDescent="0.35">
      <c r="A4289" s="5" t="s">
        <v>21</v>
      </c>
      <c r="B4289">
        <v>175</v>
      </c>
    </row>
    <row r="4290" spans="1:8" x14ac:dyDescent="0.35">
      <c r="A4290" s="5" t="s">
        <v>20</v>
      </c>
      <c r="B4290">
        <v>350</v>
      </c>
    </row>
    <row r="4291" spans="1:8" x14ac:dyDescent="0.35">
      <c r="A4291" s="5" t="s">
        <v>21</v>
      </c>
      <c r="B4291">
        <v>175</v>
      </c>
    </row>
    <row r="4292" spans="1:8" x14ac:dyDescent="0.35">
      <c r="A4292" s="5" t="s">
        <v>9</v>
      </c>
      <c r="B4292">
        <v>19450</v>
      </c>
      <c r="C4292">
        <v>3175</v>
      </c>
      <c r="D4292">
        <v>1900</v>
      </c>
      <c r="E4292">
        <v>100</v>
      </c>
      <c r="F4292">
        <v>1825</v>
      </c>
      <c r="G4292">
        <v>4575</v>
      </c>
      <c r="H4292">
        <v>11250</v>
      </c>
    </row>
    <row r="4293" spans="1:8" x14ac:dyDescent="0.35">
      <c r="A4293" s="5" t="s">
        <v>20</v>
      </c>
      <c r="B4293">
        <v>350</v>
      </c>
    </row>
    <row r="4294" spans="1:8" x14ac:dyDescent="0.35">
      <c r="A4294" s="5" t="s">
        <v>21</v>
      </c>
      <c r="B4294">
        <v>175</v>
      </c>
    </row>
    <row r="4295" spans="1:8" x14ac:dyDescent="0.35">
      <c r="A4295" s="5" t="s">
        <v>20</v>
      </c>
      <c r="B4295">
        <v>350</v>
      </c>
    </row>
    <row r="4296" spans="1:8" x14ac:dyDescent="0.35">
      <c r="A4296" s="5" t="s">
        <v>21</v>
      </c>
      <c r="B4296">
        <v>175</v>
      </c>
    </row>
    <row r="4297" spans="1:8" x14ac:dyDescent="0.35">
      <c r="A4297" s="5" t="s">
        <v>20</v>
      </c>
      <c r="B4297">
        <v>350</v>
      </c>
    </row>
    <row r="4298" spans="1:8" x14ac:dyDescent="0.35">
      <c r="A4298" s="5" t="s">
        <v>21</v>
      </c>
      <c r="B4298">
        <v>175</v>
      </c>
    </row>
    <row r="4299" spans="1:8" x14ac:dyDescent="0.35">
      <c r="A4299" s="5" t="s">
        <v>20</v>
      </c>
      <c r="B4299">
        <v>350</v>
      </c>
    </row>
    <row r="4300" spans="1:8" x14ac:dyDescent="0.35">
      <c r="A4300" s="5" t="s">
        <v>21</v>
      </c>
      <c r="B4300">
        <v>175</v>
      </c>
    </row>
    <row r="4301" spans="1:8" x14ac:dyDescent="0.35">
      <c r="A4301" s="5" t="s">
        <v>20</v>
      </c>
      <c r="B4301">
        <v>350</v>
      </c>
    </row>
    <row r="4302" spans="1:8" x14ac:dyDescent="0.35">
      <c r="A4302" s="5" t="s">
        <v>21</v>
      </c>
      <c r="B4302">
        <v>175</v>
      </c>
    </row>
    <row r="4303" spans="1:8" x14ac:dyDescent="0.35">
      <c r="A4303" s="5" t="s">
        <v>9</v>
      </c>
      <c r="B4303">
        <v>18625</v>
      </c>
      <c r="C4303">
        <v>3000</v>
      </c>
      <c r="D4303">
        <v>1900</v>
      </c>
      <c r="E4303">
        <v>100</v>
      </c>
      <c r="F4303">
        <v>1825</v>
      </c>
      <c r="G4303">
        <v>4525</v>
      </c>
      <c r="H4303">
        <v>10650</v>
      </c>
    </row>
    <row r="4304" spans="1:8" x14ac:dyDescent="0.35">
      <c r="A4304" s="5" t="s">
        <v>9</v>
      </c>
      <c r="B4304">
        <v>18825</v>
      </c>
      <c r="C4304">
        <v>3050</v>
      </c>
      <c r="D4304">
        <v>1900</v>
      </c>
      <c r="E4304">
        <v>100</v>
      </c>
      <c r="F4304">
        <v>1825</v>
      </c>
      <c r="G4304">
        <v>4575</v>
      </c>
      <c r="H4304">
        <v>10750</v>
      </c>
    </row>
    <row r="4305" spans="1:8" x14ac:dyDescent="0.35">
      <c r="A4305" s="5" t="s">
        <v>9</v>
      </c>
      <c r="B4305">
        <v>18875</v>
      </c>
      <c r="C4305">
        <v>3000</v>
      </c>
      <c r="D4305">
        <v>1875</v>
      </c>
      <c r="E4305">
        <v>100</v>
      </c>
      <c r="F4305">
        <v>1825</v>
      </c>
      <c r="G4305">
        <v>4575</v>
      </c>
      <c r="H4305">
        <v>10850</v>
      </c>
    </row>
    <row r="4306" spans="1:8" x14ac:dyDescent="0.35">
      <c r="A4306" s="5" t="s">
        <v>9</v>
      </c>
      <c r="B4306">
        <v>18850</v>
      </c>
      <c r="C4306">
        <v>3075</v>
      </c>
      <c r="D4306">
        <v>1875</v>
      </c>
      <c r="E4306">
        <v>100</v>
      </c>
      <c r="F4306">
        <v>1825</v>
      </c>
      <c r="G4306">
        <v>4575</v>
      </c>
      <c r="H4306">
        <v>10750</v>
      </c>
    </row>
    <row r="4307" spans="1:8" x14ac:dyDescent="0.35">
      <c r="A4307" s="5" t="s">
        <v>9</v>
      </c>
      <c r="B4307">
        <v>18675</v>
      </c>
      <c r="C4307">
        <v>3000</v>
      </c>
      <c r="D4307">
        <v>1875</v>
      </c>
      <c r="E4307">
        <v>100</v>
      </c>
      <c r="F4307">
        <v>1825</v>
      </c>
      <c r="G4307">
        <v>4475</v>
      </c>
      <c r="H4307">
        <v>10750</v>
      </c>
    </row>
    <row r="4308" spans="1:8" x14ac:dyDescent="0.35">
      <c r="A4308" s="5" t="s">
        <v>9</v>
      </c>
      <c r="B4308">
        <v>18750</v>
      </c>
      <c r="C4308">
        <v>3025</v>
      </c>
      <c r="D4308">
        <v>1900</v>
      </c>
      <c r="E4308">
        <v>100</v>
      </c>
      <c r="F4308">
        <v>1825</v>
      </c>
      <c r="G4308">
        <v>4575</v>
      </c>
      <c r="H4308">
        <v>10700</v>
      </c>
    </row>
    <row r="4309" spans="1:8" x14ac:dyDescent="0.35">
      <c r="A4309" s="5" t="s">
        <v>9</v>
      </c>
      <c r="B4309">
        <v>18650</v>
      </c>
      <c r="C4309">
        <v>3025</v>
      </c>
      <c r="D4309">
        <v>1875</v>
      </c>
      <c r="E4309">
        <v>100</v>
      </c>
      <c r="F4309">
        <v>1825</v>
      </c>
      <c r="G4309">
        <v>4525</v>
      </c>
      <c r="H4309">
        <v>10650</v>
      </c>
    </row>
    <row r="4310" spans="1:8" x14ac:dyDescent="0.35">
      <c r="A4310" s="5" t="s">
        <v>9</v>
      </c>
      <c r="B4310">
        <v>18725</v>
      </c>
      <c r="C4310">
        <v>3075</v>
      </c>
      <c r="D4310">
        <v>1875</v>
      </c>
      <c r="E4310">
        <v>100</v>
      </c>
      <c r="F4310">
        <v>1825</v>
      </c>
      <c r="G4310">
        <v>4550</v>
      </c>
      <c r="H4310">
        <v>10650</v>
      </c>
    </row>
    <row r="4311" spans="1:8" x14ac:dyDescent="0.35">
      <c r="A4311" s="5" t="s">
        <v>9</v>
      </c>
      <c r="B4311">
        <v>18625</v>
      </c>
      <c r="C4311">
        <v>3000</v>
      </c>
      <c r="D4311">
        <v>1900</v>
      </c>
      <c r="E4311">
        <v>100</v>
      </c>
      <c r="F4311">
        <v>1825</v>
      </c>
      <c r="G4311">
        <v>4500</v>
      </c>
      <c r="H4311">
        <v>10675</v>
      </c>
    </row>
    <row r="4312" spans="1:8" x14ac:dyDescent="0.35">
      <c r="A4312" s="5" t="s">
        <v>9</v>
      </c>
      <c r="B4312">
        <v>18625</v>
      </c>
      <c r="C4312">
        <v>3075</v>
      </c>
      <c r="D4312">
        <v>1875</v>
      </c>
      <c r="E4312">
        <v>100</v>
      </c>
      <c r="F4312">
        <v>1825</v>
      </c>
      <c r="G4312">
        <v>4550</v>
      </c>
      <c r="H4312">
        <v>10550</v>
      </c>
    </row>
    <row r="4313" spans="1:8" x14ac:dyDescent="0.35">
      <c r="A4313" s="5" t="s">
        <v>9</v>
      </c>
      <c r="B4313">
        <v>18700</v>
      </c>
      <c r="C4313">
        <v>3050</v>
      </c>
      <c r="D4313">
        <v>1875</v>
      </c>
      <c r="E4313">
        <v>100</v>
      </c>
      <c r="F4313">
        <v>1825</v>
      </c>
      <c r="G4313">
        <v>4550</v>
      </c>
      <c r="H4313">
        <v>10650</v>
      </c>
    </row>
    <row r="4314" spans="1:8" x14ac:dyDescent="0.35">
      <c r="A4314" s="5" t="s">
        <v>9</v>
      </c>
      <c r="B4314">
        <v>18700</v>
      </c>
      <c r="C4314">
        <v>3050</v>
      </c>
      <c r="D4314">
        <v>1875</v>
      </c>
      <c r="E4314">
        <v>100</v>
      </c>
      <c r="F4314">
        <v>1825</v>
      </c>
      <c r="G4314">
        <v>4550</v>
      </c>
      <c r="H4314">
        <v>10650</v>
      </c>
    </row>
    <row r="4315" spans="1:8" x14ac:dyDescent="0.35">
      <c r="A4315" s="5" t="s">
        <v>9</v>
      </c>
      <c r="B4315">
        <v>18750</v>
      </c>
      <c r="C4315">
        <v>3025</v>
      </c>
      <c r="D4315">
        <v>1875</v>
      </c>
      <c r="E4315">
        <v>100</v>
      </c>
      <c r="F4315">
        <v>1825</v>
      </c>
      <c r="G4315">
        <v>4525</v>
      </c>
      <c r="H4315">
        <v>10750</v>
      </c>
    </row>
    <row r="4316" spans="1:8" x14ac:dyDescent="0.35">
      <c r="A4316" s="5" t="s">
        <v>9</v>
      </c>
      <c r="B4316">
        <v>18725</v>
      </c>
      <c r="C4316">
        <v>3075</v>
      </c>
      <c r="D4316">
        <v>1875</v>
      </c>
      <c r="E4316">
        <v>100</v>
      </c>
      <c r="F4316">
        <v>1825</v>
      </c>
      <c r="G4316">
        <v>4550</v>
      </c>
      <c r="H4316">
        <v>10650</v>
      </c>
    </row>
    <row r="4317" spans="1:8" x14ac:dyDescent="0.35">
      <c r="A4317" s="5" t="s">
        <v>9</v>
      </c>
      <c r="B4317">
        <v>18875</v>
      </c>
      <c r="C4317">
        <v>3050</v>
      </c>
      <c r="D4317">
        <v>1900</v>
      </c>
      <c r="E4317">
        <v>100</v>
      </c>
      <c r="F4317">
        <v>1900</v>
      </c>
      <c r="G4317">
        <v>4625</v>
      </c>
      <c r="H4317">
        <v>10750</v>
      </c>
    </row>
    <row r="4318" spans="1:8" x14ac:dyDescent="0.35">
      <c r="A4318" s="5" t="s">
        <v>9</v>
      </c>
      <c r="B4318">
        <v>18825</v>
      </c>
      <c r="C4318">
        <v>3050</v>
      </c>
      <c r="D4318">
        <v>1900</v>
      </c>
      <c r="E4318">
        <v>100</v>
      </c>
      <c r="F4318">
        <v>1825</v>
      </c>
      <c r="G4318">
        <v>4575</v>
      </c>
      <c r="H4318">
        <v>10750</v>
      </c>
    </row>
    <row r="4319" spans="1:8" x14ac:dyDescent="0.35">
      <c r="A4319" s="5" t="s">
        <v>9</v>
      </c>
      <c r="B4319">
        <v>18600</v>
      </c>
      <c r="C4319">
        <v>3000</v>
      </c>
      <c r="D4319">
        <v>1875</v>
      </c>
      <c r="E4319">
        <v>100</v>
      </c>
      <c r="F4319">
        <v>1825</v>
      </c>
      <c r="G4319">
        <v>4475</v>
      </c>
      <c r="H4319">
        <v>10675</v>
      </c>
    </row>
    <row r="4320" spans="1:8" x14ac:dyDescent="0.35">
      <c r="A4320" s="5" t="s">
        <v>9</v>
      </c>
      <c r="B4320">
        <v>18675</v>
      </c>
      <c r="C4320">
        <v>3075</v>
      </c>
      <c r="D4320">
        <v>1875</v>
      </c>
      <c r="E4320">
        <v>100</v>
      </c>
      <c r="F4320">
        <v>1825</v>
      </c>
      <c r="G4320">
        <v>4600</v>
      </c>
      <c r="H4320">
        <v>10550</v>
      </c>
    </row>
    <row r="4321" spans="1:8" x14ac:dyDescent="0.35">
      <c r="A4321" s="5" t="s">
        <v>13</v>
      </c>
      <c r="B4321">
        <v>132950</v>
      </c>
      <c r="C4321">
        <v>3975</v>
      </c>
      <c r="D4321">
        <v>3200</v>
      </c>
      <c r="E4321">
        <v>106075</v>
      </c>
      <c r="F4321">
        <v>4875</v>
      </c>
      <c r="G4321">
        <v>7475</v>
      </c>
      <c r="H4321">
        <v>121050</v>
      </c>
    </row>
    <row r="4322" spans="1:8" x14ac:dyDescent="0.35">
      <c r="A4322" s="5" t="s">
        <v>12</v>
      </c>
      <c r="B4322">
        <v>24525</v>
      </c>
      <c r="C4322">
        <v>4925</v>
      </c>
      <c r="D4322">
        <v>4925</v>
      </c>
      <c r="E4322">
        <v>1850</v>
      </c>
      <c r="F4322">
        <v>1175</v>
      </c>
      <c r="G4322">
        <v>3800</v>
      </c>
      <c r="H4322">
        <v>15350</v>
      </c>
    </row>
    <row r="4323" spans="1:8" x14ac:dyDescent="0.35">
      <c r="A4323" s="5" t="s">
        <v>25</v>
      </c>
      <c r="B4323">
        <v>21200</v>
      </c>
      <c r="C4323">
        <v>3925</v>
      </c>
      <c r="D4323">
        <v>2825</v>
      </c>
      <c r="E4323">
        <v>250</v>
      </c>
      <c r="F4323">
        <v>1775</v>
      </c>
      <c r="G4323">
        <v>4625</v>
      </c>
      <c r="H4323">
        <v>12200</v>
      </c>
    </row>
    <row r="4324" spans="1:8" x14ac:dyDescent="0.35">
      <c r="A4324" s="5" t="s">
        <v>26</v>
      </c>
      <c r="B4324">
        <v>20725</v>
      </c>
      <c r="C4324">
        <v>3250</v>
      </c>
      <c r="D4324">
        <v>1875</v>
      </c>
      <c r="E4324">
        <v>100</v>
      </c>
      <c r="F4324">
        <v>2575</v>
      </c>
      <c r="G4324">
        <v>5375</v>
      </c>
      <c r="H4324">
        <v>11650</v>
      </c>
    </row>
    <row r="4325" spans="1:8" x14ac:dyDescent="0.35">
      <c r="A4325" s="5" t="s">
        <v>16</v>
      </c>
      <c r="B4325">
        <v>21025</v>
      </c>
      <c r="C4325">
        <v>3125</v>
      </c>
      <c r="D4325">
        <v>1900</v>
      </c>
      <c r="E4325">
        <v>1700</v>
      </c>
      <c r="F4325">
        <v>1900</v>
      </c>
      <c r="G4325">
        <v>4600</v>
      </c>
      <c r="H4325">
        <v>12850</v>
      </c>
    </row>
    <row r="4326" spans="1:8" x14ac:dyDescent="0.35">
      <c r="A4326" s="5" t="s">
        <v>85</v>
      </c>
      <c r="B4326">
        <v>623075</v>
      </c>
      <c r="C4326">
        <v>3900</v>
      </c>
      <c r="D4326">
        <v>3050</v>
      </c>
      <c r="E4326">
        <v>603950</v>
      </c>
      <c r="F4326">
        <v>1175</v>
      </c>
      <c r="G4326">
        <v>3750</v>
      </c>
      <c r="H4326">
        <v>614975</v>
      </c>
    </row>
    <row r="4327" spans="1:8" x14ac:dyDescent="0.35">
      <c r="A4327" s="5" t="s">
        <v>86</v>
      </c>
      <c r="B4327">
        <v>286750</v>
      </c>
      <c r="C4327">
        <v>3125</v>
      </c>
      <c r="D4327">
        <v>1950</v>
      </c>
      <c r="E4327">
        <v>268700</v>
      </c>
      <c r="F4327">
        <v>1125</v>
      </c>
      <c r="G4327">
        <v>3725</v>
      </c>
      <c r="H4327">
        <v>279450</v>
      </c>
    </row>
    <row r="4328" spans="1:8" x14ac:dyDescent="0.35">
      <c r="A4328" s="5" t="s">
        <v>29</v>
      </c>
      <c r="B4328">
        <v>73225</v>
      </c>
      <c r="C4328">
        <v>3100</v>
      </c>
      <c r="D4328">
        <v>2200</v>
      </c>
      <c r="E4328">
        <v>44950</v>
      </c>
      <c r="F4328">
        <v>6850</v>
      </c>
      <c r="G4328">
        <v>7600</v>
      </c>
      <c r="H4328">
        <v>62075</v>
      </c>
    </row>
    <row r="4329" spans="1:8" x14ac:dyDescent="0.35">
      <c r="A4329" s="5" t="s">
        <v>28</v>
      </c>
      <c r="B4329">
        <v>84025</v>
      </c>
      <c r="C4329">
        <v>3200</v>
      </c>
      <c r="D4329">
        <v>3025</v>
      </c>
      <c r="E4329">
        <v>2175</v>
      </c>
      <c r="F4329">
        <v>37025</v>
      </c>
      <c r="G4329">
        <v>30525</v>
      </c>
      <c r="H4329">
        <v>49850</v>
      </c>
    </row>
    <row r="4330" spans="1:8" x14ac:dyDescent="0.35">
      <c r="A4330" s="5" t="s">
        <v>67</v>
      </c>
      <c r="B4330">
        <v>19650</v>
      </c>
      <c r="C4330">
        <v>3025</v>
      </c>
      <c r="D4330">
        <v>1925</v>
      </c>
      <c r="E4330">
        <v>100</v>
      </c>
      <c r="F4330">
        <v>1925</v>
      </c>
      <c r="G4330">
        <v>4625</v>
      </c>
      <c r="H4330">
        <v>11550</v>
      </c>
    </row>
    <row r="4331" spans="1:8" x14ac:dyDescent="0.35">
      <c r="A4331" s="5" t="s">
        <v>75</v>
      </c>
    </row>
    <row r="4332" spans="1:8" x14ac:dyDescent="0.35">
      <c r="A4332" s="5" t="s">
        <v>76</v>
      </c>
    </row>
    <row r="4333" spans="1:8" x14ac:dyDescent="0.35">
      <c r="A4333" s="5" t="s">
        <v>77</v>
      </c>
    </row>
    <row r="4334" spans="1:8" x14ac:dyDescent="0.35">
      <c r="A4334" s="5" t="s">
        <v>78</v>
      </c>
    </row>
    <row r="4335" spans="1:8" x14ac:dyDescent="0.35">
      <c r="A4335" s="5" t="s">
        <v>79</v>
      </c>
    </row>
    <row r="4336" spans="1:8" x14ac:dyDescent="0.35">
      <c r="A4336" s="5" t="s">
        <v>141</v>
      </c>
    </row>
    <row r="4337" spans="1:8" x14ac:dyDescent="0.35">
      <c r="A4337" s="5" t="s">
        <v>88</v>
      </c>
    </row>
    <row r="4338" spans="1:8" x14ac:dyDescent="0.35">
      <c r="A4338" s="5" t="s">
        <v>72</v>
      </c>
    </row>
    <row r="4339" spans="1:8" x14ac:dyDescent="0.35">
      <c r="A4339" s="5" t="s">
        <v>73</v>
      </c>
    </row>
    <row r="4340" spans="1:8" x14ac:dyDescent="0.35">
      <c r="A4340" s="5" t="s">
        <v>74</v>
      </c>
    </row>
    <row r="4341" spans="1:8" x14ac:dyDescent="0.35">
      <c r="A4341" s="5" t="s">
        <v>4</v>
      </c>
      <c r="B4341" t="s">
        <v>80</v>
      </c>
      <c r="C4341" t="s">
        <v>81</v>
      </c>
      <c r="D4341" t="s">
        <v>5</v>
      </c>
      <c r="E4341" t="s">
        <v>6</v>
      </c>
      <c r="F4341" t="s">
        <v>7</v>
      </c>
      <c r="G4341" t="s">
        <v>82</v>
      </c>
      <c r="H4341" t="s">
        <v>83</v>
      </c>
    </row>
    <row r="4342" spans="1:8" x14ac:dyDescent="0.35">
      <c r="A4342" s="5" t="s">
        <v>19</v>
      </c>
      <c r="B4342">
        <v>5850</v>
      </c>
    </row>
    <row r="4343" spans="1:8" x14ac:dyDescent="0.35">
      <c r="A4343" s="5" t="s">
        <v>87</v>
      </c>
      <c r="B4343">
        <v>150</v>
      </c>
    </row>
    <row r="4344" spans="1:8" x14ac:dyDescent="0.35">
      <c r="A4344" s="5" t="s">
        <v>8</v>
      </c>
      <c r="B4344">
        <v>29900</v>
      </c>
      <c r="C4344">
        <v>4025</v>
      </c>
      <c r="D4344">
        <v>1900</v>
      </c>
      <c r="E4344">
        <v>50</v>
      </c>
      <c r="F4344">
        <v>5875</v>
      </c>
      <c r="G4344">
        <v>9725</v>
      </c>
      <c r="H4344">
        <v>15700</v>
      </c>
    </row>
    <row r="4345" spans="1:8" x14ac:dyDescent="0.35">
      <c r="A4345" s="5" t="s">
        <v>90</v>
      </c>
    </row>
    <row r="4346" spans="1:8" x14ac:dyDescent="0.35">
      <c r="A4346" s="5" t="s">
        <v>84</v>
      </c>
      <c r="B4346">
        <v>23700</v>
      </c>
      <c r="C4346">
        <v>5350</v>
      </c>
      <c r="D4346">
        <v>5025</v>
      </c>
      <c r="E4346">
        <v>100</v>
      </c>
      <c r="F4346">
        <v>1175</v>
      </c>
      <c r="G4346">
        <v>3850</v>
      </c>
      <c r="H4346">
        <v>14050</v>
      </c>
    </row>
    <row r="4347" spans="1:8" x14ac:dyDescent="0.35">
      <c r="A4347" s="5" t="s">
        <v>10</v>
      </c>
      <c r="B4347">
        <v>575700</v>
      </c>
      <c r="C4347">
        <v>123400</v>
      </c>
      <c r="D4347">
        <v>82050</v>
      </c>
      <c r="E4347">
        <v>331450</v>
      </c>
      <c r="F4347">
        <v>1300</v>
      </c>
      <c r="G4347">
        <v>4150</v>
      </c>
      <c r="H4347">
        <v>526525</v>
      </c>
    </row>
    <row r="4348" spans="1:8" x14ac:dyDescent="0.35">
      <c r="A4348" s="5" t="s">
        <v>27</v>
      </c>
      <c r="B4348">
        <v>31324825</v>
      </c>
    </row>
    <row r="4349" spans="1:8" x14ac:dyDescent="0.35">
      <c r="A4349" s="5" t="s">
        <v>11</v>
      </c>
      <c r="B4349">
        <v>2053550</v>
      </c>
      <c r="C4349">
        <v>3300</v>
      </c>
      <c r="D4349">
        <v>2100</v>
      </c>
      <c r="E4349">
        <v>2020100</v>
      </c>
      <c r="F4349">
        <v>8450</v>
      </c>
      <c r="G4349">
        <v>11600</v>
      </c>
      <c r="H4349">
        <v>2038200</v>
      </c>
    </row>
    <row r="4350" spans="1:8" x14ac:dyDescent="0.35">
      <c r="A4350" s="5" t="s">
        <v>22</v>
      </c>
      <c r="B4350">
        <v>25</v>
      </c>
    </row>
    <row r="4351" spans="1:8" x14ac:dyDescent="0.35">
      <c r="A4351" s="5" t="s">
        <v>23</v>
      </c>
      <c r="B4351">
        <v>75</v>
      </c>
    </row>
    <row r="4352" spans="1:8" x14ac:dyDescent="0.35">
      <c r="A4352" s="5" t="s">
        <v>23</v>
      </c>
      <c r="B4352">
        <v>275</v>
      </c>
    </row>
    <row r="4353" spans="1:8" x14ac:dyDescent="0.35">
      <c r="A4353" s="5" t="s">
        <v>23</v>
      </c>
      <c r="B4353">
        <v>50</v>
      </c>
    </row>
    <row r="4354" spans="1:8" x14ac:dyDescent="0.35">
      <c r="A4354" s="5" t="s">
        <v>23</v>
      </c>
      <c r="B4354">
        <v>50</v>
      </c>
    </row>
    <row r="4355" spans="1:8" x14ac:dyDescent="0.35">
      <c r="A4355" s="5" t="s">
        <v>23</v>
      </c>
      <c r="B4355">
        <v>50</v>
      </c>
    </row>
    <row r="4356" spans="1:8" x14ac:dyDescent="0.35">
      <c r="A4356" s="5" t="s">
        <v>23</v>
      </c>
      <c r="B4356">
        <v>50</v>
      </c>
    </row>
    <row r="4357" spans="1:8" x14ac:dyDescent="0.35">
      <c r="A4357" s="5" t="s">
        <v>23</v>
      </c>
      <c r="B4357">
        <v>50</v>
      </c>
    </row>
    <row r="4358" spans="1:8" x14ac:dyDescent="0.35">
      <c r="A4358" s="5" t="s">
        <v>23</v>
      </c>
      <c r="B4358">
        <v>50</v>
      </c>
    </row>
    <row r="4359" spans="1:8" x14ac:dyDescent="0.35">
      <c r="A4359" s="5" t="s">
        <v>23</v>
      </c>
      <c r="B4359">
        <v>50</v>
      </c>
    </row>
    <row r="4360" spans="1:8" x14ac:dyDescent="0.35">
      <c r="A4360" s="5" t="s">
        <v>24</v>
      </c>
      <c r="B4360">
        <v>50</v>
      </c>
    </row>
    <row r="4361" spans="1:8" x14ac:dyDescent="0.35">
      <c r="A4361" s="5" t="s">
        <v>14</v>
      </c>
      <c r="B4361">
        <v>145050</v>
      </c>
      <c r="C4361">
        <v>21350</v>
      </c>
      <c r="D4361">
        <v>11250</v>
      </c>
      <c r="E4361">
        <v>97375</v>
      </c>
      <c r="F4361">
        <v>2000</v>
      </c>
      <c r="G4361">
        <v>4775</v>
      </c>
      <c r="H4361">
        <v>118475</v>
      </c>
    </row>
    <row r="4362" spans="1:8" x14ac:dyDescent="0.35">
      <c r="A4362" s="5" t="s">
        <v>15</v>
      </c>
      <c r="B4362">
        <v>21800</v>
      </c>
      <c r="C4362">
        <v>4775</v>
      </c>
      <c r="D4362">
        <v>4175</v>
      </c>
      <c r="E4362">
        <v>150</v>
      </c>
      <c r="F4362">
        <v>1200</v>
      </c>
      <c r="G4362">
        <v>3725</v>
      </c>
      <c r="H4362">
        <v>12850</v>
      </c>
    </row>
    <row r="4363" spans="1:8" x14ac:dyDescent="0.35">
      <c r="A4363" s="5" t="s">
        <v>12</v>
      </c>
      <c r="B4363">
        <v>25275</v>
      </c>
      <c r="C4363">
        <v>4900</v>
      </c>
      <c r="D4363">
        <v>4975</v>
      </c>
      <c r="E4363">
        <v>1850</v>
      </c>
      <c r="F4363">
        <v>1175</v>
      </c>
      <c r="G4363">
        <v>3775</v>
      </c>
      <c r="H4363">
        <v>16150</v>
      </c>
    </row>
    <row r="4364" spans="1:8" x14ac:dyDescent="0.35">
      <c r="A4364" s="5" t="s">
        <v>9</v>
      </c>
      <c r="B4364">
        <v>18775</v>
      </c>
      <c r="C4364">
        <v>3075</v>
      </c>
      <c r="D4364">
        <v>1875</v>
      </c>
      <c r="E4364">
        <v>100</v>
      </c>
      <c r="F4364">
        <v>1825</v>
      </c>
      <c r="G4364">
        <v>4575</v>
      </c>
      <c r="H4364">
        <v>10675</v>
      </c>
    </row>
    <row r="4365" spans="1:8" x14ac:dyDescent="0.35">
      <c r="A4365" s="5" t="s">
        <v>20</v>
      </c>
      <c r="B4365">
        <v>350</v>
      </c>
    </row>
    <row r="4366" spans="1:8" x14ac:dyDescent="0.35">
      <c r="A4366" s="5" t="s">
        <v>21</v>
      </c>
      <c r="B4366">
        <v>175</v>
      </c>
    </row>
    <row r="4367" spans="1:8" x14ac:dyDescent="0.35">
      <c r="A4367" s="5" t="s">
        <v>20</v>
      </c>
      <c r="B4367">
        <v>350</v>
      </c>
    </row>
    <row r="4368" spans="1:8" x14ac:dyDescent="0.35">
      <c r="A4368" s="5" t="s">
        <v>21</v>
      </c>
      <c r="B4368">
        <v>175</v>
      </c>
    </row>
    <row r="4369" spans="1:8" x14ac:dyDescent="0.35">
      <c r="A4369" s="5" t="s">
        <v>20</v>
      </c>
      <c r="B4369">
        <v>350</v>
      </c>
    </row>
    <row r="4370" spans="1:8" x14ac:dyDescent="0.35">
      <c r="A4370" s="5" t="s">
        <v>21</v>
      </c>
      <c r="B4370">
        <v>175</v>
      </c>
    </row>
    <row r="4371" spans="1:8" x14ac:dyDescent="0.35">
      <c r="A4371" s="5" t="s">
        <v>20</v>
      </c>
      <c r="B4371">
        <v>350</v>
      </c>
    </row>
    <row r="4372" spans="1:8" x14ac:dyDescent="0.35">
      <c r="A4372" s="5" t="s">
        <v>21</v>
      </c>
      <c r="B4372">
        <v>175</v>
      </c>
    </row>
    <row r="4373" spans="1:8" x14ac:dyDescent="0.35">
      <c r="A4373" s="5" t="s">
        <v>20</v>
      </c>
      <c r="B4373">
        <v>350</v>
      </c>
    </row>
    <row r="4374" spans="1:8" x14ac:dyDescent="0.35">
      <c r="A4374" s="5" t="s">
        <v>21</v>
      </c>
      <c r="B4374">
        <v>175</v>
      </c>
    </row>
    <row r="4375" spans="1:8" x14ac:dyDescent="0.35">
      <c r="A4375" s="5" t="s">
        <v>20</v>
      </c>
      <c r="B4375">
        <v>350</v>
      </c>
    </row>
    <row r="4376" spans="1:8" x14ac:dyDescent="0.35">
      <c r="A4376" s="5" t="s">
        <v>21</v>
      </c>
      <c r="B4376">
        <v>175</v>
      </c>
    </row>
    <row r="4377" spans="1:8" x14ac:dyDescent="0.35">
      <c r="A4377" s="5" t="s">
        <v>9</v>
      </c>
      <c r="B4377">
        <v>19000</v>
      </c>
      <c r="C4377">
        <v>3075</v>
      </c>
      <c r="D4377">
        <v>1875</v>
      </c>
      <c r="E4377">
        <v>100</v>
      </c>
      <c r="F4377">
        <v>1900</v>
      </c>
      <c r="G4377">
        <v>4625</v>
      </c>
      <c r="H4377">
        <v>10850</v>
      </c>
    </row>
    <row r="4378" spans="1:8" x14ac:dyDescent="0.35">
      <c r="A4378" s="5" t="s">
        <v>20</v>
      </c>
      <c r="B4378">
        <v>350</v>
      </c>
    </row>
    <row r="4379" spans="1:8" x14ac:dyDescent="0.35">
      <c r="A4379" s="5" t="s">
        <v>21</v>
      </c>
      <c r="B4379">
        <v>175</v>
      </c>
    </row>
    <row r="4380" spans="1:8" x14ac:dyDescent="0.35">
      <c r="A4380" s="5" t="s">
        <v>20</v>
      </c>
      <c r="B4380">
        <v>350</v>
      </c>
    </row>
    <row r="4381" spans="1:8" x14ac:dyDescent="0.35">
      <c r="A4381" s="5" t="s">
        <v>21</v>
      </c>
      <c r="B4381">
        <v>175</v>
      </c>
    </row>
    <row r="4382" spans="1:8" x14ac:dyDescent="0.35">
      <c r="A4382" s="5" t="s">
        <v>20</v>
      </c>
      <c r="B4382">
        <v>350</v>
      </c>
    </row>
    <row r="4383" spans="1:8" x14ac:dyDescent="0.35">
      <c r="A4383" s="5" t="s">
        <v>21</v>
      </c>
      <c r="B4383">
        <v>175</v>
      </c>
    </row>
    <row r="4384" spans="1:8" x14ac:dyDescent="0.35">
      <c r="A4384" s="5" t="s">
        <v>20</v>
      </c>
      <c r="B4384">
        <v>350</v>
      </c>
    </row>
    <row r="4385" spans="1:8" x14ac:dyDescent="0.35">
      <c r="A4385" s="5" t="s">
        <v>21</v>
      </c>
      <c r="B4385">
        <v>175</v>
      </c>
    </row>
    <row r="4386" spans="1:8" x14ac:dyDescent="0.35">
      <c r="A4386" s="5" t="s">
        <v>20</v>
      </c>
      <c r="B4386">
        <v>350</v>
      </c>
    </row>
    <row r="4387" spans="1:8" x14ac:dyDescent="0.35">
      <c r="A4387" s="5" t="s">
        <v>21</v>
      </c>
      <c r="B4387">
        <v>175</v>
      </c>
    </row>
    <row r="4388" spans="1:8" x14ac:dyDescent="0.35">
      <c r="A4388" s="5" t="s">
        <v>9</v>
      </c>
      <c r="B4388">
        <v>18750</v>
      </c>
      <c r="C4388">
        <v>3025</v>
      </c>
      <c r="D4388">
        <v>1900</v>
      </c>
      <c r="E4388">
        <v>100</v>
      </c>
      <c r="F4388">
        <v>1900</v>
      </c>
      <c r="G4388">
        <v>4525</v>
      </c>
      <c r="H4388">
        <v>10750</v>
      </c>
    </row>
    <row r="4389" spans="1:8" x14ac:dyDescent="0.35">
      <c r="A4389" s="5" t="s">
        <v>9</v>
      </c>
      <c r="B4389">
        <v>18650</v>
      </c>
      <c r="C4389">
        <v>3125</v>
      </c>
      <c r="D4389">
        <v>1875</v>
      </c>
      <c r="E4389">
        <v>100</v>
      </c>
      <c r="F4389">
        <v>1825</v>
      </c>
      <c r="G4389">
        <v>4525</v>
      </c>
      <c r="H4389">
        <v>10550</v>
      </c>
    </row>
    <row r="4390" spans="1:8" x14ac:dyDescent="0.35">
      <c r="A4390" s="5" t="s">
        <v>9</v>
      </c>
      <c r="B4390">
        <v>18900</v>
      </c>
      <c r="C4390">
        <v>3000</v>
      </c>
      <c r="D4390">
        <v>1875</v>
      </c>
      <c r="E4390">
        <v>100</v>
      </c>
      <c r="F4390">
        <v>1825</v>
      </c>
      <c r="G4390">
        <v>4600</v>
      </c>
      <c r="H4390">
        <v>10850</v>
      </c>
    </row>
    <row r="4391" spans="1:8" x14ac:dyDescent="0.35">
      <c r="A4391" s="5" t="s">
        <v>9</v>
      </c>
      <c r="B4391">
        <v>18925</v>
      </c>
      <c r="C4391">
        <v>3050</v>
      </c>
      <c r="D4391">
        <v>1900</v>
      </c>
      <c r="E4391">
        <v>100</v>
      </c>
      <c r="F4391">
        <v>1900</v>
      </c>
      <c r="G4391">
        <v>4575</v>
      </c>
      <c r="H4391">
        <v>10850</v>
      </c>
    </row>
    <row r="4392" spans="1:8" x14ac:dyDescent="0.35">
      <c r="A4392" s="5" t="s">
        <v>9</v>
      </c>
      <c r="B4392">
        <v>18775</v>
      </c>
      <c r="C4392">
        <v>3025</v>
      </c>
      <c r="D4392">
        <v>1875</v>
      </c>
      <c r="E4392">
        <v>100</v>
      </c>
      <c r="F4392">
        <v>1825</v>
      </c>
      <c r="G4392">
        <v>4550</v>
      </c>
      <c r="H4392">
        <v>10750</v>
      </c>
    </row>
    <row r="4393" spans="1:8" x14ac:dyDescent="0.35">
      <c r="A4393" s="5" t="s">
        <v>9</v>
      </c>
      <c r="B4393">
        <v>18675</v>
      </c>
      <c r="C4393">
        <v>3025</v>
      </c>
      <c r="D4393">
        <v>1875</v>
      </c>
      <c r="E4393">
        <v>100</v>
      </c>
      <c r="F4393">
        <v>1825</v>
      </c>
      <c r="G4393">
        <v>4550</v>
      </c>
      <c r="H4393">
        <v>10650</v>
      </c>
    </row>
    <row r="4394" spans="1:8" x14ac:dyDescent="0.35">
      <c r="A4394" s="5" t="s">
        <v>9</v>
      </c>
      <c r="B4394">
        <v>18700</v>
      </c>
      <c r="C4394">
        <v>3050</v>
      </c>
      <c r="D4394">
        <v>1900</v>
      </c>
      <c r="E4394">
        <v>100</v>
      </c>
      <c r="F4394">
        <v>1825</v>
      </c>
      <c r="G4394">
        <v>4550</v>
      </c>
      <c r="H4394">
        <v>10650</v>
      </c>
    </row>
    <row r="4395" spans="1:8" x14ac:dyDescent="0.35">
      <c r="A4395" s="5" t="s">
        <v>9</v>
      </c>
      <c r="B4395">
        <v>18750</v>
      </c>
      <c r="C4395">
        <v>3075</v>
      </c>
      <c r="D4395">
        <v>1875</v>
      </c>
      <c r="E4395">
        <v>100</v>
      </c>
      <c r="F4395">
        <v>1825</v>
      </c>
      <c r="G4395">
        <v>4575</v>
      </c>
      <c r="H4395">
        <v>10650</v>
      </c>
    </row>
    <row r="4396" spans="1:8" x14ac:dyDescent="0.35">
      <c r="A4396" s="5" t="s">
        <v>9</v>
      </c>
      <c r="B4396">
        <v>18700</v>
      </c>
      <c r="C4396">
        <v>3050</v>
      </c>
      <c r="D4396">
        <v>1875</v>
      </c>
      <c r="E4396">
        <v>100</v>
      </c>
      <c r="F4396">
        <v>1825</v>
      </c>
      <c r="G4396">
        <v>4550</v>
      </c>
      <c r="H4396">
        <v>10650</v>
      </c>
    </row>
    <row r="4397" spans="1:8" x14ac:dyDescent="0.35">
      <c r="A4397" s="5" t="s">
        <v>9</v>
      </c>
      <c r="B4397">
        <v>18625</v>
      </c>
      <c r="C4397">
        <v>3050</v>
      </c>
      <c r="D4397">
        <v>1900</v>
      </c>
      <c r="E4397">
        <v>100</v>
      </c>
      <c r="F4397">
        <v>1825</v>
      </c>
      <c r="G4397">
        <v>4575</v>
      </c>
      <c r="H4397">
        <v>10550</v>
      </c>
    </row>
    <row r="4398" spans="1:8" x14ac:dyDescent="0.35">
      <c r="A4398" s="5" t="s">
        <v>9</v>
      </c>
      <c r="B4398">
        <v>18825</v>
      </c>
      <c r="C4398">
        <v>3025</v>
      </c>
      <c r="D4398">
        <v>1900</v>
      </c>
      <c r="E4398">
        <v>100</v>
      </c>
      <c r="F4398">
        <v>1825</v>
      </c>
      <c r="G4398">
        <v>4550</v>
      </c>
      <c r="H4398">
        <v>10800</v>
      </c>
    </row>
    <row r="4399" spans="1:8" x14ac:dyDescent="0.35">
      <c r="A4399" s="5" t="s">
        <v>9</v>
      </c>
      <c r="B4399">
        <v>18800</v>
      </c>
      <c r="C4399">
        <v>3075</v>
      </c>
      <c r="D4399">
        <v>1875</v>
      </c>
      <c r="E4399">
        <v>100</v>
      </c>
      <c r="F4399">
        <v>1825</v>
      </c>
      <c r="G4399">
        <v>4550</v>
      </c>
      <c r="H4399">
        <v>10725</v>
      </c>
    </row>
    <row r="4400" spans="1:8" x14ac:dyDescent="0.35">
      <c r="A4400" s="5" t="s">
        <v>9</v>
      </c>
      <c r="B4400">
        <v>18775</v>
      </c>
      <c r="C4400">
        <v>3050</v>
      </c>
      <c r="D4400">
        <v>1875</v>
      </c>
      <c r="E4400">
        <v>100</v>
      </c>
      <c r="F4400">
        <v>1825</v>
      </c>
      <c r="G4400">
        <v>4525</v>
      </c>
      <c r="H4400">
        <v>10750</v>
      </c>
    </row>
    <row r="4401" spans="1:8" x14ac:dyDescent="0.35">
      <c r="A4401" s="5" t="s">
        <v>9</v>
      </c>
      <c r="B4401">
        <v>18800</v>
      </c>
      <c r="C4401">
        <v>3050</v>
      </c>
      <c r="D4401">
        <v>1875</v>
      </c>
      <c r="E4401">
        <v>100</v>
      </c>
      <c r="F4401">
        <v>1825</v>
      </c>
      <c r="G4401">
        <v>4550</v>
      </c>
      <c r="H4401">
        <v>10750</v>
      </c>
    </row>
    <row r="4402" spans="1:8" x14ac:dyDescent="0.35">
      <c r="A4402" s="5" t="s">
        <v>9</v>
      </c>
      <c r="B4402">
        <v>18700</v>
      </c>
      <c r="C4402">
        <v>3000</v>
      </c>
      <c r="D4402">
        <v>1875</v>
      </c>
      <c r="E4402">
        <v>100</v>
      </c>
      <c r="F4402">
        <v>1825</v>
      </c>
      <c r="G4402">
        <v>4600</v>
      </c>
      <c r="H4402">
        <v>10650</v>
      </c>
    </row>
    <row r="4403" spans="1:8" x14ac:dyDescent="0.35">
      <c r="A4403" s="5" t="s">
        <v>9</v>
      </c>
      <c r="B4403">
        <v>18800</v>
      </c>
      <c r="C4403">
        <v>3075</v>
      </c>
      <c r="D4403">
        <v>1875</v>
      </c>
      <c r="E4403">
        <v>100</v>
      </c>
      <c r="F4403">
        <v>1825</v>
      </c>
      <c r="G4403">
        <v>4525</v>
      </c>
      <c r="H4403">
        <v>10750</v>
      </c>
    </row>
    <row r="4404" spans="1:8" x14ac:dyDescent="0.35">
      <c r="A4404" s="5" t="s">
        <v>9</v>
      </c>
      <c r="B4404">
        <v>18675</v>
      </c>
      <c r="C4404">
        <v>3000</v>
      </c>
      <c r="D4404">
        <v>1900</v>
      </c>
      <c r="E4404">
        <v>100</v>
      </c>
      <c r="F4404">
        <v>1825</v>
      </c>
      <c r="G4404">
        <v>4475</v>
      </c>
      <c r="H4404">
        <v>10750</v>
      </c>
    </row>
    <row r="4405" spans="1:8" x14ac:dyDescent="0.35">
      <c r="A4405" s="5" t="s">
        <v>9</v>
      </c>
      <c r="B4405">
        <v>18825</v>
      </c>
      <c r="C4405">
        <v>3050</v>
      </c>
      <c r="D4405">
        <v>1875</v>
      </c>
      <c r="E4405">
        <v>100</v>
      </c>
      <c r="F4405">
        <v>1825</v>
      </c>
      <c r="G4405">
        <v>4575</v>
      </c>
      <c r="H4405">
        <v>10750</v>
      </c>
    </row>
    <row r="4406" spans="1:8" x14ac:dyDescent="0.35">
      <c r="A4406" s="5" t="s">
        <v>13</v>
      </c>
      <c r="B4406">
        <v>133200</v>
      </c>
      <c r="C4406">
        <v>4025</v>
      </c>
      <c r="D4406">
        <v>3200</v>
      </c>
      <c r="E4406">
        <v>106275</v>
      </c>
      <c r="F4406">
        <v>4875</v>
      </c>
      <c r="G4406">
        <v>7575</v>
      </c>
      <c r="H4406">
        <v>121150</v>
      </c>
    </row>
    <row r="4407" spans="1:8" x14ac:dyDescent="0.35">
      <c r="A4407" s="5" t="s">
        <v>12</v>
      </c>
      <c r="B4407">
        <v>24575</v>
      </c>
      <c r="C4407">
        <v>4975</v>
      </c>
      <c r="D4407">
        <v>4900</v>
      </c>
      <c r="E4407">
        <v>1850</v>
      </c>
      <c r="F4407">
        <v>1175</v>
      </c>
      <c r="G4407">
        <v>3800</v>
      </c>
      <c r="H4407">
        <v>15350</v>
      </c>
    </row>
    <row r="4408" spans="1:8" x14ac:dyDescent="0.35">
      <c r="A4408" s="5" t="s">
        <v>25</v>
      </c>
      <c r="B4408">
        <v>20400</v>
      </c>
      <c r="C4408">
        <v>3825</v>
      </c>
      <c r="D4408">
        <v>2800</v>
      </c>
      <c r="E4408">
        <v>250</v>
      </c>
      <c r="F4408">
        <v>1775</v>
      </c>
      <c r="G4408">
        <v>4575</v>
      </c>
      <c r="H4408">
        <v>11550</v>
      </c>
    </row>
    <row r="4409" spans="1:8" x14ac:dyDescent="0.35">
      <c r="A4409" s="5" t="s">
        <v>26</v>
      </c>
      <c r="B4409">
        <v>20875</v>
      </c>
      <c r="C4409">
        <v>3250</v>
      </c>
      <c r="D4409">
        <v>1900</v>
      </c>
      <c r="E4409">
        <v>100</v>
      </c>
      <c r="F4409">
        <v>2500</v>
      </c>
      <c r="G4409">
        <v>5425</v>
      </c>
      <c r="H4409">
        <v>11750</v>
      </c>
    </row>
    <row r="4410" spans="1:8" x14ac:dyDescent="0.35">
      <c r="A4410" s="5" t="s">
        <v>16</v>
      </c>
      <c r="B4410">
        <v>20950</v>
      </c>
      <c r="C4410">
        <v>3075</v>
      </c>
      <c r="D4410">
        <v>1875</v>
      </c>
      <c r="E4410">
        <v>1700</v>
      </c>
      <c r="F4410">
        <v>1925</v>
      </c>
      <c r="G4410">
        <v>4575</v>
      </c>
      <c r="H4410">
        <v>12850</v>
      </c>
    </row>
    <row r="4411" spans="1:8" x14ac:dyDescent="0.35">
      <c r="A4411" s="5" t="s">
        <v>85</v>
      </c>
      <c r="B4411">
        <v>624025</v>
      </c>
      <c r="C4411">
        <v>3825</v>
      </c>
      <c r="D4411">
        <v>3025</v>
      </c>
      <c r="E4411">
        <v>604225</v>
      </c>
      <c r="F4411">
        <v>1175</v>
      </c>
      <c r="G4411">
        <v>3700</v>
      </c>
      <c r="H4411">
        <v>616050</v>
      </c>
    </row>
    <row r="4412" spans="1:8" x14ac:dyDescent="0.35">
      <c r="A4412" s="5" t="s">
        <v>86</v>
      </c>
      <c r="B4412">
        <v>287650</v>
      </c>
      <c r="C4412">
        <v>3125</v>
      </c>
      <c r="D4412">
        <v>1950</v>
      </c>
      <c r="E4412">
        <v>269175</v>
      </c>
      <c r="F4412">
        <v>1125</v>
      </c>
      <c r="G4412">
        <v>3825</v>
      </c>
      <c r="H4412">
        <v>280250</v>
      </c>
    </row>
    <row r="4413" spans="1:8" x14ac:dyDescent="0.35">
      <c r="A4413" s="5" t="s">
        <v>29</v>
      </c>
      <c r="B4413">
        <v>73350</v>
      </c>
      <c r="C4413">
        <v>3100</v>
      </c>
      <c r="D4413">
        <v>2200</v>
      </c>
      <c r="E4413">
        <v>44950</v>
      </c>
      <c r="F4413">
        <v>6875</v>
      </c>
      <c r="G4413">
        <v>7550</v>
      </c>
      <c r="H4413">
        <v>62250</v>
      </c>
    </row>
    <row r="4414" spans="1:8" x14ac:dyDescent="0.35">
      <c r="A4414" s="5" t="s">
        <v>28</v>
      </c>
      <c r="B4414">
        <v>84775</v>
      </c>
      <c r="C4414">
        <v>3225</v>
      </c>
      <c r="D4414">
        <v>3000</v>
      </c>
      <c r="E4414">
        <v>2175</v>
      </c>
      <c r="F4414">
        <v>37050</v>
      </c>
      <c r="G4414">
        <v>30550</v>
      </c>
      <c r="H4414">
        <v>50550</v>
      </c>
    </row>
    <row r="4415" spans="1:8" x14ac:dyDescent="0.35">
      <c r="A4415" s="5" t="s">
        <v>67</v>
      </c>
      <c r="B4415">
        <v>19900</v>
      </c>
      <c r="C4415">
        <v>3025</v>
      </c>
      <c r="D4415">
        <v>1925</v>
      </c>
      <c r="E4415">
        <v>100</v>
      </c>
      <c r="F4415">
        <v>1925</v>
      </c>
      <c r="G4415">
        <v>4575</v>
      </c>
      <c r="H4415">
        <v>11850</v>
      </c>
    </row>
    <row r="4416" spans="1:8" x14ac:dyDescent="0.35">
      <c r="A4416" s="5" t="s">
        <v>75</v>
      </c>
    </row>
    <row r="4417" spans="1:8" x14ac:dyDescent="0.35">
      <c r="A4417" s="5" t="s">
        <v>76</v>
      </c>
    </row>
    <row r="4418" spans="1:8" x14ac:dyDescent="0.35">
      <c r="A4418" s="5" t="s">
        <v>77</v>
      </c>
    </row>
    <row r="4419" spans="1:8" x14ac:dyDescent="0.35">
      <c r="A4419" s="5" t="s">
        <v>78</v>
      </c>
    </row>
    <row r="4420" spans="1:8" x14ac:dyDescent="0.35">
      <c r="A4420" s="5" t="s">
        <v>79</v>
      </c>
    </row>
    <row r="4421" spans="1:8" x14ac:dyDescent="0.35">
      <c r="A4421" s="5" t="s">
        <v>142</v>
      </c>
    </row>
    <row r="4422" spans="1:8" x14ac:dyDescent="0.35">
      <c r="A4422" s="5" t="s">
        <v>88</v>
      </c>
    </row>
    <row r="4423" spans="1:8" x14ac:dyDescent="0.35">
      <c r="A4423" s="5" t="s">
        <v>72</v>
      </c>
    </row>
    <row r="4424" spans="1:8" x14ac:dyDescent="0.35">
      <c r="A4424" s="5" t="s">
        <v>73</v>
      </c>
    </row>
    <row r="4425" spans="1:8" x14ac:dyDescent="0.35">
      <c r="A4425" s="5" t="s">
        <v>74</v>
      </c>
    </row>
    <row r="4426" spans="1:8" x14ac:dyDescent="0.35">
      <c r="A4426" s="5" t="s">
        <v>4</v>
      </c>
      <c r="B4426" t="s">
        <v>80</v>
      </c>
      <c r="C4426" t="s">
        <v>81</v>
      </c>
      <c r="D4426" t="s">
        <v>5</v>
      </c>
      <c r="E4426" t="s">
        <v>6</v>
      </c>
      <c r="F4426" t="s">
        <v>7</v>
      </c>
      <c r="G4426" t="s">
        <v>82</v>
      </c>
      <c r="H4426" t="s">
        <v>83</v>
      </c>
    </row>
    <row r="4427" spans="1:8" x14ac:dyDescent="0.35">
      <c r="A4427" s="5" t="s">
        <v>19</v>
      </c>
      <c r="B4427">
        <v>5475</v>
      </c>
    </row>
    <row r="4428" spans="1:8" x14ac:dyDescent="0.35">
      <c r="A4428" s="5" t="s">
        <v>87</v>
      </c>
      <c r="B4428">
        <v>150</v>
      </c>
    </row>
    <row r="4429" spans="1:8" x14ac:dyDescent="0.35">
      <c r="A4429" s="5" t="s">
        <v>8</v>
      </c>
      <c r="B4429">
        <v>30300</v>
      </c>
      <c r="C4429">
        <v>4025</v>
      </c>
      <c r="D4429">
        <v>1875</v>
      </c>
      <c r="E4429">
        <v>50</v>
      </c>
      <c r="F4429">
        <v>5900</v>
      </c>
      <c r="G4429">
        <v>9725</v>
      </c>
      <c r="H4429">
        <v>16100</v>
      </c>
    </row>
    <row r="4430" spans="1:8" x14ac:dyDescent="0.35">
      <c r="A4430" s="5" t="s">
        <v>90</v>
      </c>
    </row>
    <row r="4431" spans="1:8" x14ac:dyDescent="0.35">
      <c r="A4431" s="5" t="s">
        <v>84</v>
      </c>
      <c r="B4431">
        <v>23700</v>
      </c>
      <c r="C4431">
        <v>5350</v>
      </c>
      <c r="D4431">
        <v>5000</v>
      </c>
      <c r="E4431">
        <v>125</v>
      </c>
      <c r="F4431">
        <v>1175</v>
      </c>
      <c r="G4431">
        <v>3850</v>
      </c>
      <c r="H4431">
        <v>14050</v>
      </c>
    </row>
    <row r="4432" spans="1:8" x14ac:dyDescent="0.35">
      <c r="A4432" s="5" t="s">
        <v>10</v>
      </c>
      <c r="B4432">
        <v>574500</v>
      </c>
      <c r="C4432">
        <v>123400</v>
      </c>
      <c r="D4432">
        <v>82050</v>
      </c>
      <c r="E4432">
        <v>331450</v>
      </c>
      <c r="F4432">
        <v>1300</v>
      </c>
      <c r="G4432">
        <v>4150</v>
      </c>
      <c r="H4432">
        <v>525325</v>
      </c>
    </row>
    <row r="4433" spans="1:8" x14ac:dyDescent="0.35">
      <c r="A4433" s="5" t="s">
        <v>27</v>
      </c>
      <c r="B4433">
        <v>30988650</v>
      </c>
    </row>
    <row r="4434" spans="1:8" x14ac:dyDescent="0.35">
      <c r="A4434" s="5" t="s">
        <v>11</v>
      </c>
      <c r="B4434">
        <v>2055600</v>
      </c>
      <c r="C4434">
        <v>3300</v>
      </c>
      <c r="D4434">
        <v>2100</v>
      </c>
      <c r="E4434">
        <v>2022225</v>
      </c>
      <c r="F4434">
        <v>8450</v>
      </c>
      <c r="G4434">
        <v>11650</v>
      </c>
      <c r="H4434">
        <v>2040200</v>
      </c>
    </row>
    <row r="4435" spans="1:8" x14ac:dyDescent="0.35">
      <c r="A4435" s="5" t="s">
        <v>22</v>
      </c>
      <c r="B4435">
        <v>25</v>
      </c>
    </row>
    <row r="4436" spans="1:8" x14ac:dyDescent="0.35">
      <c r="A4436" s="5" t="s">
        <v>23</v>
      </c>
      <c r="B4436">
        <v>75</v>
      </c>
    </row>
    <row r="4437" spans="1:8" x14ac:dyDescent="0.35">
      <c r="A4437" s="5" t="s">
        <v>23</v>
      </c>
      <c r="B4437">
        <v>275</v>
      </c>
    </row>
    <row r="4438" spans="1:8" x14ac:dyDescent="0.35">
      <c r="A4438" s="5" t="s">
        <v>23</v>
      </c>
      <c r="B4438">
        <v>50</v>
      </c>
    </row>
    <row r="4439" spans="1:8" x14ac:dyDescent="0.35">
      <c r="A4439" s="5" t="s">
        <v>23</v>
      </c>
      <c r="B4439">
        <v>50</v>
      </c>
    </row>
    <row r="4440" spans="1:8" x14ac:dyDescent="0.35">
      <c r="A4440" s="5" t="s">
        <v>23</v>
      </c>
      <c r="B4440">
        <v>50</v>
      </c>
    </row>
    <row r="4441" spans="1:8" x14ac:dyDescent="0.35">
      <c r="A4441" s="5" t="s">
        <v>23</v>
      </c>
      <c r="B4441">
        <v>50</v>
      </c>
    </row>
    <row r="4442" spans="1:8" x14ac:dyDescent="0.35">
      <c r="A4442" s="5" t="s">
        <v>23</v>
      </c>
      <c r="B4442">
        <v>50</v>
      </c>
    </row>
    <row r="4443" spans="1:8" x14ac:dyDescent="0.35">
      <c r="A4443" s="5" t="s">
        <v>23</v>
      </c>
      <c r="B4443">
        <v>50</v>
      </c>
    </row>
    <row r="4444" spans="1:8" x14ac:dyDescent="0.35">
      <c r="A4444" s="5" t="s">
        <v>23</v>
      </c>
      <c r="B4444">
        <v>50</v>
      </c>
    </row>
    <row r="4445" spans="1:8" x14ac:dyDescent="0.35">
      <c r="A4445" s="5" t="s">
        <v>24</v>
      </c>
      <c r="B4445">
        <v>50</v>
      </c>
    </row>
    <row r="4446" spans="1:8" x14ac:dyDescent="0.35">
      <c r="A4446" s="5" t="s">
        <v>14</v>
      </c>
      <c r="B4446">
        <v>145350</v>
      </c>
      <c r="C4446">
        <v>21375</v>
      </c>
      <c r="D4446">
        <v>11250</v>
      </c>
      <c r="E4446">
        <v>97375</v>
      </c>
      <c r="F4446">
        <v>2000</v>
      </c>
      <c r="G4446">
        <v>4750</v>
      </c>
      <c r="H4446">
        <v>118775</v>
      </c>
    </row>
    <row r="4447" spans="1:8" x14ac:dyDescent="0.35">
      <c r="A4447" s="5" t="s">
        <v>15</v>
      </c>
      <c r="B4447">
        <v>21925</v>
      </c>
      <c r="C4447">
        <v>4800</v>
      </c>
      <c r="D4447">
        <v>4175</v>
      </c>
      <c r="E4447">
        <v>150</v>
      </c>
      <c r="F4447">
        <v>1200</v>
      </c>
      <c r="G4447">
        <v>3725</v>
      </c>
      <c r="H4447">
        <v>12950</v>
      </c>
    </row>
    <row r="4448" spans="1:8" x14ac:dyDescent="0.35">
      <c r="A4448" s="5" t="s">
        <v>12</v>
      </c>
      <c r="B4448">
        <v>25550</v>
      </c>
      <c r="C4448">
        <v>4850</v>
      </c>
      <c r="D4448">
        <v>4975</v>
      </c>
      <c r="E4448">
        <v>1850</v>
      </c>
      <c r="F4448">
        <v>1175</v>
      </c>
      <c r="G4448">
        <v>3800</v>
      </c>
      <c r="H4448">
        <v>16450</v>
      </c>
    </row>
    <row r="4449" spans="1:8" x14ac:dyDescent="0.35">
      <c r="A4449" s="5" t="s">
        <v>9</v>
      </c>
      <c r="B4449">
        <v>18750</v>
      </c>
      <c r="C4449">
        <v>3050</v>
      </c>
      <c r="D4449">
        <v>1900</v>
      </c>
      <c r="E4449">
        <v>100</v>
      </c>
      <c r="F4449">
        <v>1825</v>
      </c>
      <c r="G4449">
        <v>4600</v>
      </c>
      <c r="H4449">
        <v>10650</v>
      </c>
    </row>
    <row r="4450" spans="1:8" x14ac:dyDescent="0.35">
      <c r="A4450" s="5" t="s">
        <v>20</v>
      </c>
      <c r="B4450">
        <v>375</v>
      </c>
    </row>
    <row r="4451" spans="1:8" x14ac:dyDescent="0.35">
      <c r="A4451" s="5" t="s">
        <v>21</v>
      </c>
      <c r="B4451">
        <v>175</v>
      </c>
    </row>
    <row r="4452" spans="1:8" x14ac:dyDescent="0.35">
      <c r="A4452" s="5" t="s">
        <v>20</v>
      </c>
      <c r="B4452">
        <v>350</v>
      </c>
    </row>
    <row r="4453" spans="1:8" x14ac:dyDescent="0.35">
      <c r="A4453" s="5" t="s">
        <v>21</v>
      </c>
      <c r="B4453">
        <v>175</v>
      </c>
    </row>
    <row r="4454" spans="1:8" x14ac:dyDescent="0.35">
      <c r="A4454" s="5" t="s">
        <v>20</v>
      </c>
      <c r="B4454">
        <v>350</v>
      </c>
    </row>
    <row r="4455" spans="1:8" x14ac:dyDescent="0.35">
      <c r="A4455" s="5" t="s">
        <v>21</v>
      </c>
      <c r="B4455">
        <v>175</v>
      </c>
    </row>
    <row r="4456" spans="1:8" x14ac:dyDescent="0.35">
      <c r="A4456" s="5" t="s">
        <v>20</v>
      </c>
      <c r="B4456">
        <v>350</v>
      </c>
    </row>
    <row r="4457" spans="1:8" x14ac:dyDescent="0.35">
      <c r="A4457" s="5" t="s">
        <v>21</v>
      </c>
      <c r="B4457">
        <v>175</v>
      </c>
    </row>
    <row r="4458" spans="1:8" x14ac:dyDescent="0.35">
      <c r="A4458" s="5" t="s">
        <v>20</v>
      </c>
      <c r="B4458">
        <v>350</v>
      </c>
    </row>
    <row r="4459" spans="1:8" x14ac:dyDescent="0.35">
      <c r="A4459" s="5" t="s">
        <v>21</v>
      </c>
      <c r="B4459">
        <v>175</v>
      </c>
    </row>
    <row r="4460" spans="1:8" x14ac:dyDescent="0.35">
      <c r="A4460" s="5" t="s">
        <v>20</v>
      </c>
      <c r="B4460">
        <v>350</v>
      </c>
    </row>
    <row r="4461" spans="1:8" x14ac:dyDescent="0.35">
      <c r="A4461" s="5" t="s">
        <v>21</v>
      </c>
      <c r="B4461">
        <v>175</v>
      </c>
    </row>
    <row r="4462" spans="1:8" x14ac:dyDescent="0.35">
      <c r="A4462" s="5" t="s">
        <v>9</v>
      </c>
      <c r="B4462">
        <v>18750</v>
      </c>
      <c r="C4462">
        <v>3100</v>
      </c>
      <c r="D4462">
        <v>1875</v>
      </c>
      <c r="E4462">
        <v>100</v>
      </c>
      <c r="F4462">
        <v>1825</v>
      </c>
      <c r="G4462">
        <v>4550</v>
      </c>
      <c r="H4462">
        <v>10650</v>
      </c>
    </row>
    <row r="4463" spans="1:8" x14ac:dyDescent="0.35">
      <c r="A4463" s="5" t="s">
        <v>20</v>
      </c>
      <c r="B4463">
        <v>350</v>
      </c>
    </row>
    <row r="4464" spans="1:8" x14ac:dyDescent="0.35">
      <c r="A4464" s="5" t="s">
        <v>21</v>
      </c>
      <c r="B4464">
        <v>175</v>
      </c>
    </row>
    <row r="4465" spans="1:8" x14ac:dyDescent="0.35">
      <c r="A4465" s="5" t="s">
        <v>20</v>
      </c>
      <c r="B4465">
        <v>350</v>
      </c>
    </row>
    <row r="4466" spans="1:8" x14ac:dyDescent="0.35">
      <c r="A4466" s="5" t="s">
        <v>21</v>
      </c>
      <c r="B4466">
        <v>175</v>
      </c>
    </row>
    <row r="4467" spans="1:8" x14ac:dyDescent="0.35">
      <c r="A4467" s="5" t="s">
        <v>20</v>
      </c>
      <c r="B4467">
        <v>350</v>
      </c>
    </row>
    <row r="4468" spans="1:8" x14ac:dyDescent="0.35">
      <c r="A4468" s="5" t="s">
        <v>21</v>
      </c>
      <c r="B4468">
        <v>175</v>
      </c>
    </row>
    <row r="4469" spans="1:8" x14ac:dyDescent="0.35">
      <c r="A4469" s="5" t="s">
        <v>20</v>
      </c>
      <c r="B4469">
        <v>350</v>
      </c>
    </row>
    <row r="4470" spans="1:8" x14ac:dyDescent="0.35">
      <c r="A4470" s="5" t="s">
        <v>21</v>
      </c>
      <c r="B4470">
        <v>175</v>
      </c>
    </row>
    <row r="4471" spans="1:8" x14ac:dyDescent="0.35">
      <c r="A4471" s="5" t="s">
        <v>20</v>
      </c>
      <c r="B4471">
        <v>350</v>
      </c>
    </row>
    <row r="4472" spans="1:8" x14ac:dyDescent="0.35">
      <c r="A4472" s="5" t="s">
        <v>21</v>
      </c>
      <c r="B4472">
        <v>175</v>
      </c>
    </row>
    <row r="4473" spans="1:8" x14ac:dyDescent="0.35">
      <c r="A4473" s="5" t="s">
        <v>9</v>
      </c>
      <c r="B4473">
        <v>18800</v>
      </c>
      <c r="C4473">
        <v>3075</v>
      </c>
      <c r="D4473">
        <v>1875</v>
      </c>
      <c r="E4473">
        <v>100</v>
      </c>
      <c r="F4473">
        <v>1825</v>
      </c>
      <c r="G4473">
        <v>4525</v>
      </c>
      <c r="H4473">
        <v>10750</v>
      </c>
    </row>
    <row r="4474" spans="1:8" x14ac:dyDescent="0.35">
      <c r="A4474" s="5" t="s">
        <v>9</v>
      </c>
      <c r="B4474">
        <v>18725</v>
      </c>
      <c r="C4474">
        <v>3050</v>
      </c>
      <c r="D4474">
        <v>1875</v>
      </c>
      <c r="E4474">
        <v>100</v>
      </c>
      <c r="F4474">
        <v>1900</v>
      </c>
      <c r="G4474">
        <v>4475</v>
      </c>
      <c r="H4474">
        <v>10750</v>
      </c>
    </row>
    <row r="4475" spans="1:8" x14ac:dyDescent="0.35">
      <c r="A4475" s="5" t="s">
        <v>9</v>
      </c>
      <c r="B4475">
        <v>18650</v>
      </c>
      <c r="C4475">
        <v>3025</v>
      </c>
      <c r="D4475">
        <v>1875</v>
      </c>
      <c r="E4475">
        <v>100</v>
      </c>
      <c r="F4475">
        <v>1825</v>
      </c>
      <c r="G4475">
        <v>4525</v>
      </c>
      <c r="H4475">
        <v>10650</v>
      </c>
    </row>
    <row r="4476" spans="1:8" x14ac:dyDescent="0.35">
      <c r="A4476" s="5" t="s">
        <v>9</v>
      </c>
      <c r="B4476">
        <v>18675</v>
      </c>
      <c r="C4476">
        <v>3025</v>
      </c>
      <c r="D4476">
        <v>1875</v>
      </c>
      <c r="E4476">
        <v>100</v>
      </c>
      <c r="F4476">
        <v>1825</v>
      </c>
      <c r="G4476">
        <v>4550</v>
      </c>
      <c r="H4476">
        <v>10650</v>
      </c>
    </row>
    <row r="4477" spans="1:8" x14ac:dyDescent="0.35">
      <c r="A4477" s="5" t="s">
        <v>9</v>
      </c>
      <c r="B4477">
        <v>18675</v>
      </c>
      <c r="C4477">
        <v>3025</v>
      </c>
      <c r="D4477">
        <v>1875</v>
      </c>
      <c r="E4477">
        <v>100</v>
      </c>
      <c r="F4477">
        <v>1825</v>
      </c>
      <c r="G4477">
        <v>4550</v>
      </c>
      <c r="H4477">
        <v>10650</v>
      </c>
    </row>
    <row r="4478" spans="1:8" x14ac:dyDescent="0.35">
      <c r="A4478" s="5" t="s">
        <v>9</v>
      </c>
      <c r="B4478">
        <v>18600</v>
      </c>
      <c r="C4478">
        <v>3025</v>
      </c>
      <c r="D4478">
        <v>1900</v>
      </c>
      <c r="E4478">
        <v>100</v>
      </c>
      <c r="F4478">
        <v>1825</v>
      </c>
      <c r="G4478">
        <v>4475</v>
      </c>
      <c r="H4478">
        <v>10650</v>
      </c>
    </row>
    <row r="4479" spans="1:8" x14ac:dyDescent="0.35">
      <c r="A4479" s="5" t="s">
        <v>9</v>
      </c>
      <c r="B4479">
        <v>18775</v>
      </c>
      <c r="C4479">
        <v>3025</v>
      </c>
      <c r="D4479">
        <v>1875</v>
      </c>
      <c r="E4479">
        <v>100</v>
      </c>
      <c r="F4479">
        <v>1900</v>
      </c>
      <c r="G4479">
        <v>4550</v>
      </c>
      <c r="H4479">
        <v>10750</v>
      </c>
    </row>
    <row r="4480" spans="1:8" x14ac:dyDescent="0.35">
      <c r="A4480" s="5" t="s">
        <v>9</v>
      </c>
      <c r="B4480">
        <v>18775</v>
      </c>
      <c r="C4480">
        <v>3025</v>
      </c>
      <c r="D4480">
        <v>1875</v>
      </c>
      <c r="E4480">
        <v>100</v>
      </c>
      <c r="F4480">
        <v>1825</v>
      </c>
      <c r="G4480">
        <v>4550</v>
      </c>
      <c r="H4480">
        <v>10750</v>
      </c>
    </row>
    <row r="4481" spans="1:8" x14ac:dyDescent="0.35">
      <c r="A4481" s="5" t="s">
        <v>9</v>
      </c>
      <c r="B4481">
        <v>18775</v>
      </c>
      <c r="C4481">
        <v>3025</v>
      </c>
      <c r="D4481">
        <v>1875</v>
      </c>
      <c r="E4481">
        <v>100</v>
      </c>
      <c r="F4481">
        <v>1825</v>
      </c>
      <c r="G4481">
        <v>4550</v>
      </c>
      <c r="H4481">
        <v>10750</v>
      </c>
    </row>
    <row r="4482" spans="1:8" x14ac:dyDescent="0.35">
      <c r="A4482" s="5" t="s">
        <v>9</v>
      </c>
      <c r="B4482">
        <v>18650</v>
      </c>
      <c r="C4482">
        <v>3050</v>
      </c>
      <c r="D4482">
        <v>1875</v>
      </c>
      <c r="E4482">
        <v>100</v>
      </c>
      <c r="F4482">
        <v>1825</v>
      </c>
      <c r="G4482">
        <v>4500</v>
      </c>
      <c r="H4482">
        <v>10650</v>
      </c>
    </row>
    <row r="4483" spans="1:8" x14ac:dyDescent="0.35">
      <c r="A4483" s="5" t="s">
        <v>9</v>
      </c>
      <c r="B4483">
        <v>18650</v>
      </c>
      <c r="C4483">
        <v>3025</v>
      </c>
      <c r="D4483">
        <v>1875</v>
      </c>
      <c r="E4483">
        <v>100</v>
      </c>
      <c r="F4483">
        <v>1825</v>
      </c>
      <c r="G4483">
        <v>4525</v>
      </c>
      <c r="H4483">
        <v>10650</v>
      </c>
    </row>
    <row r="4484" spans="1:8" x14ac:dyDescent="0.35">
      <c r="A4484" s="5" t="s">
        <v>9</v>
      </c>
      <c r="B4484">
        <v>18650</v>
      </c>
      <c r="C4484">
        <v>3025</v>
      </c>
      <c r="D4484">
        <v>1875</v>
      </c>
      <c r="E4484">
        <v>100</v>
      </c>
      <c r="F4484">
        <v>1825</v>
      </c>
      <c r="G4484">
        <v>4525</v>
      </c>
      <c r="H4484">
        <v>10650</v>
      </c>
    </row>
    <row r="4485" spans="1:8" x14ac:dyDescent="0.35">
      <c r="A4485" s="5" t="s">
        <v>9</v>
      </c>
      <c r="B4485">
        <v>18725</v>
      </c>
      <c r="C4485">
        <v>3100</v>
      </c>
      <c r="D4485">
        <v>1900</v>
      </c>
      <c r="E4485">
        <v>100</v>
      </c>
      <c r="F4485">
        <v>1825</v>
      </c>
      <c r="G4485">
        <v>4625</v>
      </c>
      <c r="H4485">
        <v>10550</v>
      </c>
    </row>
    <row r="4486" spans="1:8" x14ac:dyDescent="0.35">
      <c r="A4486" s="5" t="s">
        <v>9</v>
      </c>
      <c r="B4486">
        <v>18825</v>
      </c>
      <c r="C4486">
        <v>3075</v>
      </c>
      <c r="D4486">
        <v>1875</v>
      </c>
      <c r="E4486">
        <v>100</v>
      </c>
      <c r="F4486">
        <v>1825</v>
      </c>
      <c r="G4486">
        <v>4550</v>
      </c>
      <c r="H4486">
        <v>10750</v>
      </c>
    </row>
    <row r="4487" spans="1:8" x14ac:dyDescent="0.35">
      <c r="A4487" s="5" t="s">
        <v>9</v>
      </c>
      <c r="B4487">
        <v>18725</v>
      </c>
      <c r="C4487">
        <v>3000</v>
      </c>
      <c r="D4487">
        <v>1900</v>
      </c>
      <c r="E4487">
        <v>100</v>
      </c>
      <c r="F4487">
        <v>1825</v>
      </c>
      <c r="G4487">
        <v>4525</v>
      </c>
      <c r="H4487">
        <v>10750</v>
      </c>
    </row>
    <row r="4488" spans="1:8" x14ac:dyDescent="0.35">
      <c r="A4488" s="5" t="s">
        <v>9</v>
      </c>
      <c r="B4488">
        <v>18750</v>
      </c>
      <c r="C4488">
        <v>3075</v>
      </c>
      <c r="D4488">
        <v>1900</v>
      </c>
      <c r="E4488">
        <v>100</v>
      </c>
      <c r="F4488">
        <v>1825</v>
      </c>
      <c r="G4488">
        <v>4575</v>
      </c>
      <c r="H4488">
        <v>10650</v>
      </c>
    </row>
    <row r="4489" spans="1:8" x14ac:dyDescent="0.35">
      <c r="A4489" s="5" t="s">
        <v>9</v>
      </c>
      <c r="B4489">
        <v>18725</v>
      </c>
      <c r="C4489">
        <v>3025</v>
      </c>
      <c r="D4489">
        <v>1875</v>
      </c>
      <c r="E4489">
        <v>100</v>
      </c>
      <c r="F4489">
        <v>1825</v>
      </c>
      <c r="G4489">
        <v>4600</v>
      </c>
      <c r="H4489">
        <v>10650</v>
      </c>
    </row>
    <row r="4490" spans="1:8" x14ac:dyDescent="0.35">
      <c r="A4490" s="5" t="s">
        <v>9</v>
      </c>
      <c r="B4490">
        <v>18675</v>
      </c>
      <c r="C4490">
        <v>3000</v>
      </c>
      <c r="D4490">
        <v>1900</v>
      </c>
      <c r="E4490">
        <v>100</v>
      </c>
      <c r="F4490">
        <v>1825</v>
      </c>
      <c r="G4490">
        <v>4475</v>
      </c>
      <c r="H4490">
        <v>10750</v>
      </c>
    </row>
    <row r="4491" spans="1:8" x14ac:dyDescent="0.35">
      <c r="A4491" s="5" t="s">
        <v>13</v>
      </c>
      <c r="B4491">
        <v>133900</v>
      </c>
      <c r="C4491">
        <v>4025</v>
      </c>
      <c r="D4491">
        <v>3200</v>
      </c>
      <c r="E4491">
        <v>106075</v>
      </c>
      <c r="F4491">
        <v>4875</v>
      </c>
      <c r="G4491">
        <v>7550</v>
      </c>
      <c r="H4491">
        <v>121875</v>
      </c>
    </row>
    <row r="4492" spans="1:8" x14ac:dyDescent="0.35">
      <c r="A4492" s="5" t="s">
        <v>12</v>
      </c>
      <c r="B4492">
        <v>24425</v>
      </c>
      <c r="C4492">
        <v>4925</v>
      </c>
      <c r="D4492">
        <v>4925</v>
      </c>
      <c r="E4492">
        <v>1850</v>
      </c>
      <c r="F4492">
        <v>1175</v>
      </c>
      <c r="G4492">
        <v>3800</v>
      </c>
      <c r="H4492">
        <v>15250</v>
      </c>
    </row>
    <row r="4493" spans="1:8" x14ac:dyDescent="0.35">
      <c r="A4493" s="5" t="s">
        <v>25</v>
      </c>
      <c r="B4493">
        <v>21025</v>
      </c>
      <c r="C4493">
        <v>3900</v>
      </c>
      <c r="D4493">
        <v>2800</v>
      </c>
      <c r="E4493">
        <v>250</v>
      </c>
      <c r="F4493">
        <v>1775</v>
      </c>
      <c r="G4493">
        <v>4525</v>
      </c>
      <c r="H4493">
        <v>12150</v>
      </c>
    </row>
    <row r="4494" spans="1:8" x14ac:dyDescent="0.35">
      <c r="A4494" s="5" t="s">
        <v>26</v>
      </c>
      <c r="B4494">
        <v>20825</v>
      </c>
      <c r="C4494">
        <v>3275</v>
      </c>
      <c r="D4494">
        <v>1875</v>
      </c>
      <c r="E4494">
        <v>100</v>
      </c>
      <c r="F4494">
        <v>2525</v>
      </c>
      <c r="G4494">
        <v>5450</v>
      </c>
      <c r="H4494">
        <v>11650</v>
      </c>
    </row>
    <row r="4495" spans="1:8" x14ac:dyDescent="0.35">
      <c r="A4495" s="5" t="s">
        <v>16</v>
      </c>
      <c r="B4495">
        <v>20975</v>
      </c>
      <c r="C4495">
        <v>3100</v>
      </c>
      <c r="D4495">
        <v>1875</v>
      </c>
      <c r="E4495">
        <v>1700</v>
      </c>
      <c r="F4495">
        <v>1925</v>
      </c>
      <c r="G4495">
        <v>4550</v>
      </c>
      <c r="H4495">
        <v>12875</v>
      </c>
    </row>
    <row r="4496" spans="1:8" x14ac:dyDescent="0.35">
      <c r="A4496" s="5" t="s">
        <v>85</v>
      </c>
      <c r="B4496">
        <v>623775</v>
      </c>
      <c r="C4496">
        <v>3875</v>
      </c>
      <c r="D4496">
        <v>3050</v>
      </c>
      <c r="E4496">
        <v>603875</v>
      </c>
      <c r="F4496">
        <v>1175</v>
      </c>
      <c r="G4496">
        <v>3700</v>
      </c>
      <c r="H4496">
        <v>615750</v>
      </c>
    </row>
    <row r="4497" spans="1:8" x14ac:dyDescent="0.35">
      <c r="A4497" s="5" t="s">
        <v>86</v>
      </c>
      <c r="B4497">
        <v>286550</v>
      </c>
      <c r="C4497">
        <v>3100</v>
      </c>
      <c r="D4497">
        <v>1950</v>
      </c>
      <c r="E4497">
        <v>268700</v>
      </c>
      <c r="F4497">
        <v>1125</v>
      </c>
      <c r="G4497">
        <v>3750</v>
      </c>
      <c r="H4497">
        <v>279250</v>
      </c>
    </row>
    <row r="4498" spans="1:8" x14ac:dyDescent="0.35">
      <c r="A4498" s="5" t="s">
        <v>29</v>
      </c>
      <c r="B4498">
        <v>73200</v>
      </c>
      <c r="C4498">
        <v>3125</v>
      </c>
      <c r="D4498">
        <v>2200</v>
      </c>
      <c r="E4498">
        <v>44950</v>
      </c>
      <c r="F4498">
        <v>6850</v>
      </c>
      <c r="G4498">
        <v>7550</v>
      </c>
      <c r="H4498">
        <v>62075</v>
      </c>
    </row>
    <row r="4499" spans="1:8" x14ac:dyDescent="0.35">
      <c r="A4499" s="5" t="s">
        <v>28</v>
      </c>
      <c r="B4499">
        <v>84925</v>
      </c>
      <c r="C4499">
        <v>3175</v>
      </c>
      <c r="D4499">
        <v>3025</v>
      </c>
      <c r="E4499">
        <v>2175</v>
      </c>
      <c r="F4499">
        <v>37025</v>
      </c>
      <c r="G4499">
        <v>30550</v>
      </c>
      <c r="H4499">
        <v>50750</v>
      </c>
    </row>
    <row r="4500" spans="1:8" x14ac:dyDescent="0.35">
      <c r="A4500" s="5" t="s">
        <v>67</v>
      </c>
      <c r="B4500">
        <v>20125</v>
      </c>
      <c r="C4500">
        <v>3025</v>
      </c>
      <c r="D4500">
        <v>1925</v>
      </c>
      <c r="E4500">
        <v>100</v>
      </c>
      <c r="F4500">
        <v>1925</v>
      </c>
      <c r="G4500">
        <v>4650</v>
      </c>
      <c r="H4500">
        <v>12000</v>
      </c>
    </row>
    <row r="4501" spans="1:8" x14ac:dyDescent="0.35">
      <c r="A4501" s="5" t="s">
        <v>75</v>
      </c>
    </row>
    <row r="4502" spans="1:8" x14ac:dyDescent="0.35">
      <c r="A4502" s="5" t="s">
        <v>76</v>
      </c>
    </row>
    <row r="4503" spans="1:8" x14ac:dyDescent="0.35">
      <c r="A4503" s="5" t="s">
        <v>77</v>
      </c>
    </row>
    <row r="4504" spans="1:8" x14ac:dyDescent="0.35">
      <c r="A4504" s="5" t="s">
        <v>78</v>
      </c>
    </row>
    <row r="4505" spans="1:8" x14ac:dyDescent="0.35">
      <c r="A4505" s="5" t="s">
        <v>79</v>
      </c>
    </row>
    <row r="4506" spans="1:8" x14ac:dyDescent="0.35">
      <c r="A4506" s="5" t="s">
        <v>143</v>
      </c>
    </row>
    <row r="4507" spans="1:8" x14ac:dyDescent="0.35">
      <c r="A4507" s="5" t="s">
        <v>88</v>
      </c>
    </row>
    <row r="4508" spans="1:8" x14ac:dyDescent="0.35">
      <c r="A4508" s="5" t="s">
        <v>72</v>
      </c>
    </row>
    <row r="4509" spans="1:8" x14ac:dyDescent="0.35">
      <c r="A4509" s="5" t="s">
        <v>73</v>
      </c>
    </row>
    <row r="4510" spans="1:8" x14ac:dyDescent="0.35">
      <c r="A4510" s="5" t="s">
        <v>74</v>
      </c>
    </row>
    <row r="4511" spans="1:8" x14ac:dyDescent="0.35">
      <c r="A4511" s="5" t="s">
        <v>4</v>
      </c>
      <c r="B4511" t="s">
        <v>80</v>
      </c>
      <c r="C4511" t="s">
        <v>81</v>
      </c>
      <c r="D4511" t="s">
        <v>5</v>
      </c>
      <c r="E4511" t="s">
        <v>6</v>
      </c>
      <c r="F4511" t="s">
        <v>7</v>
      </c>
      <c r="G4511" t="s">
        <v>82</v>
      </c>
      <c r="H4511" t="s">
        <v>83</v>
      </c>
    </row>
    <row r="4512" spans="1:8" x14ac:dyDescent="0.35">
      <c r="A4512" s="5" t="s">
        <v>19</v>
      </c>
      <c r="B4512">
        <v>5900</v>
      </c>
    </row>
    <row r="4513" spans="1:8" x14ac:dyDescent="0.35">
      <c r="A4513" s="5" t="s">
        <v>87</v>
      </c>
      <c r="B4513">
        <v>150</v>
      </c>
    </row>
    <row r="4514" spans="1:8" x14ac:dyDescent="0.35">
      <c r="A4514" s="5" t="s">
        <v>8</v>
      </c>
      <c r="B4514">
        <v>29400</v>
      </c>
      <c r="C4514">
        <v>4025</v>
      </c>
      <c r="D4514">
        <v>1875</v>
      </c>
      <c r="E4514">
        <v>50</v>
      </c>
      <c r="F4514">
        <v>5900</v>
      </c>
      <c r="G4514">
        <v>9725</v>
      </c>
      <c r="H4514">
        <v>15200</v>
      </c>
    </row>
    <row r="4515" spans="1:8" x14ac:dyDescent="0.35">
      <c r="A4515" s="5" t="s">
        <v>90</v>
      </c>
    </row>
    <row r="4516" spans="1:8" x14ac:dyDescent="0.35">
      <c r="A4516" s="5" t="s">
        <v>84</v>
      </c>
      <c r="B4516">
        <v>23600</v>
      </c>
      <c r="C4516">
        <v>5350</v>
      </c>
      <c r="D4516">
        <v>5000</v>
      </c>
      <c r="E4516">
        <v>125</v>
      </c>
      <c r="F4516">
        <v>1175</v>
      </c>
      <c r="G4516">
        <v>3850</v>
      </c>
      <c r="H4516">
        <v>13950</v>
      </c>
    </row>
    <row r="4517" spans="1:8" x14ac:dyDescent="0.35">
      <c r="A4517" s="5" t="s">
        <v>10</v>
      </c>
      <c r="B4517">
        <v>575025</v>
      </c>
      <c r="C4517">
        <v>123500</v>
      </c>
      <c r="D4517">
        <v>82025</v>
      </c>
      <c r="E4517">
        <v>331475</v>
      </c>
      <c r="F4517">
        <v>1275</v>
      </c>
      <c r="G4517">
        <v>4175</v>
      </c>
      <c r="H4517">
        <v>525725</v>
      </c>
    </row>
    <row r="4518" spans="1:8" x14ac:dyDescent="0.35">
      <c r="A4518" s="5" t="s">
        <v>27</v>
      </c>
      <c r="B4518">
        <v>30802825</v>
      </c>
    </row>
    <row r="4519" spans="1:8" x14ac:dyDescent="0.35">
      <c r="A4519" s="5" t="s">
        <v>11</v>
      </c>
      <c r="B4519">
        <v>2053725</v>
      </c>
      <c r="C4519">
        <v>3300</v>
      </c>
      <c r="D4519">
        <v>2100</v>
      </c>
      <c r="E4519">
        <v>2020575</v>
      </c>
      <c r="F4519">
        <v>8450</v>
      </c>
      <c r="G4519">
        <v>11675</v>
      </c>
      <c r="H4519">
        <v>2038300</v>
      </c>
    </row>
    <row r="4520" spans="1:8" x14ac:dyDescent="0.35">
      <c r="A4520" s="5" t="s">
        <v>22</v>
      </c>
      <c r="B4520">
        <v>25</v>
      </c>
    </row>
    <row r="4521" spans="1:8" x14ac:dyDescent="0.35">
      <c r="A4521" s="5" t="s">
        <v>23</v>
      </c>
      <c r="B4521">
        <v>75</v>
      </c>
    </row>
    <row r="4522" spans="1:8" x14ac:dyDescent="0.35">
      <c r="A4522" s="5" t="s">
        <v>23</v>
      </c>
      <c r="B4522">
        <v>275</v>
      </c>
    </row>
    <row r="4523" spans="1:8" x14ac:dyDescent="0.35">
      <c r="A4523" s="5" t="s">
        <v>23</v>
      </c>
      <c r="B4523">
        <v>50</v>
      </c>
    </row>
    <row r="4524" spans="1:8" x14ac:dyDescent="0.35">
      <c r="A4524" s="5" t="s">
        <v>23</v>
      </c>
      <c r="B4524">
        <v>50</v>
      </c>
    </row>
    <row r="4525" spans="1:8" x14ac:dyDescent="0.35">
      <c r="A4525" s="5" t="s">
        <v>23</v>
      </c>
      <c r="B4525">
        <v>50</v>
      </c>
    </row>
    <row r="4526" spans="1:8" x14ac:dyDescent="0.35">
      <c r="A4526" s="5" t="s">
        <v>23</v>
      </c>
      <c r="B4526">
        <v>50</v>
      </c>
    </row>
    <row r="4527" spans="1:8" x14ac:dyDescent="0.35">
      <c r="A4527" s="5" t="s">
        <v>23</v>
      </c>
      <c r="B4527">
        <v>50</v>
      </c>
    </row>
    <row r="4528" spans="1:8" x14ac:dyDescent="0.35">
      <c r="A4528" s="5" t="s">
        <v>23</v>
      </c>
      <c r="B4528">
        <v>50</v>
      </c>
    </row>
    <row r="4529" spans="1:8" x14ac:dyDescent="0.35">
      <c r="A4529" s="5" t="s">
        <v>23</v>
      </c>
      <c r="B4529">
        <v>75</v>
      </c>
    </row>
    <row r="4530" spans="1:8" x14ac:dyDescent="0.35">
      <c r="A4530" s="5" t="s">
        <v>24</v>
      </c>
      <c r="B4530">
        <v>50</v>
      </c>
    </row>
    <row r="4531" spans="1:8" x14ac:dyDescent="0.35">
      <c r="A4531" s="5" t="s">
        <v>14</v>
      </c>
      <c r="B4531">
        <v>144200</v>
      </c>
      <c r="C4531">
        <v>21300</v>
      </c>
      <c r="D4531">
        <v>11250</v>
      </c>
      <c r="E4531">
        <v>97375</v>
      </c>
      <c r="F4531">
        <v>2000</v>
      </c>
      <c r="G4531">
        <v>4750</v>
      </c>
      <c r="H4531">
        <v>117700</v>
      </c>
    </row>
    <row r="4532" spans="1:8" x14ac:dyDescent="0.35">
      <c r="A4532" s="5" t="s">
        <v>15</v>
      </c>
      <c r="B4532">
        <v>22000</v>
      </c>
      <c r="C4532">
        <v>4775</v>
      </c>
      <c r="D4532">
        <v>4175</v>
      </c>
      <c r="E4532">
        <v>150</v>
      </c>
      <c r="F4532">
        <v>1200</v>
      </c>
      <c r="G4532">
        <v>3725</v>
      </c>
      <c r="H4532">
        <v>13050</v>
      </c>
    </row>
    <row r="4533" spans="1:8" x14ac:dyDescent="0.35">
      <c r="A4533" s="5" t="s">
        <v>12</v>
      </c>
      <c r="B4533">
        <v>25450</v>
      </c>
      <c r="C4533">
        <v>4875</v>
      </c>
      <c r="D4533">
        <v>4975</v>
      </c>
      <c r="E4533">
        <v>1850</v>
      </c>
      <c r="F4533">
        <v>1175</v>
      </c>
      <c r="G4533">
        <v>3775</v>
      </c>
      <c r="H4533">
        <v>16350</v>
      </c>
    </row>
    <row r="4534" spans="1:8" x14ac:dyDescent="0.35">
      <c r="A4534" s="5" t="s">
        <v>9</v>
      </c>
      <c r="B4534">
        <v>18800</v>
      </c>
      <c r="C4534">
        <v>3050</v>
      </c>
      <c r="D4534">
        <v>1900</v>
      </c>
      <c r="E4534">
        <v>100</v>
      </c>
      <c r="F4534">
        <v>1825</v>
      </c>
      <c r="G4534">
        <v>4550</v>
      </c>
      <c r="H4534">
        <v>10750</v>
      </c>
    </row>
    <row r="4535" spans="1:8" x14ac:dyDescent="0.35">
      <c r="A4535" s="5" t="s">
        <v>20</v>
      </c>
      <c r="B4535">
        <v>350</v>
      </c>
    </row>
    <row r="4536" spans="1:8" x14ac:dyDescent="0.35">
      <c r="A4536" s="5" t="s">
        <v>21</v>
      </c>
      <c r="B4536">
        <v>175</v>
      </c>
    </row>
    <row r="4537" spans="1:8" x14ac:dyDescent="0.35">
      <c r="A4537" s="5" t="s">
        <v>20</v>
      </c>
      <c r="B4537">
        <v>350</v>
      </c>
    </row>
    <row r="4538" spans="1:8" x14ac:dyDescent="0.35">
      <c r="A4538" s="5" t="s">
        <v>21</v>
      </c>
      <c r="B4538">
        <v>175</v>
      </c>
    </row>
    <row r="4539" spans="1:8" x14ac:dyDescent="0.35">
      <c r="A4539" s="5" t="s">
        <v>20</v>
      </c>
      <c r="B4539">
        <v>350</v>
      </c>
    </row>
    <row r="4540" spans="1:8" x14ac:dyDescent="0.35">
      <c r="A4540" s="5" t="s">
        <v>21</v>
      </c>
      <c r="B4540">
        <v>175</v>
      </c>
    </row>
    <row r="4541" spans="1:8" x14ac:dyDescent="0.35">
      <c r="A4541" s="5" t="s">
        <v>20</v>
      </c>
      <c r="B4541">
        <v>350</v>
      </c>
    </row>
    <row r="4542" spans="1:8" x14ac:dyDescent="0.35">
      <c r="A4542" s="5" t="s">
        <v>21</v>
      </c>
      <c r="B4542">
        <v>175</v>
      </c>
    </row>
    <row r="4543" spans="1:8" x14ac:dyDescent="0.35">
      <c r="A4543" s="5" t="s">
        <v>20</v>
      </c>
      <c r="B4543">
        <v>350</v>
      </c>
    </row>
    <row r="4544" spans="1:8" x14ac:dyDescent="0.35">
      <c r="A4544" s="5" t="s">
        <v>21</v>
      </c>
      <c r="B4544">
        <v>175</v>
      </c>
    </row>
    <row r="4545" spans="1:8" x14ac:dyDescent="0.35">
      <c r="A4545" s="5" t="s">
        <v>20</v>
      </c>
      <c r="B4545">
        <v>350</v>
      </c>
    </row>
    <row r="4546" spans="1:8" x14ac:dyDescent="0.35">
      <c r="A4546" s="5" t="s">
        <v>21</v>
      </c>
      <c r="B4546">
        <v>175</v>
      </c>
    </row>
    <row r="4547" spans="1:8" x14ac:dyDescent="0.35">
      <c r="A4547" s="5" t="s">
        <v>9</v>
      </c>
      <c r="B4547">
        <v>18775</v>
      </c>
      <c r="C4547">
        <v>3050</v>
      </c>
      <c r="D4547">
        <v>1900</v>
      </c>
      <c r="E4547">
        <v>100</v>
      </c>
      <c r="F4547">
        <v>1825</v>
      </c>
      <c r="G4547">
        <v>4525</v>
      </c>
      <c r="H4547">
        <v>10750</v>
      </c>
    </row>
    <row r="4548" spans="1:8" x14ac:dyDescent="0.35">
      <c r="A4548" s="5" t="s">
        <v>20</v>
      </c>
      <c r="B4548">
        <v>350</v>
      </c>
    </row>
    <row r="4549" spans="1:8" x14ac:dyDescent="0.35">
      <c r="A4549" s="5" t="s">
        <v>21</v>
      </c>
      <c r="B4549">
        <v>175</v>
      </c>
    </row>
    <row r="4550" spans="1:8" x14ac:dyDescent="0.35">
      <c r="A4550" s="5" t="s">
        <v>20</v>
      </c>
      <c r="B4550">
        <v>350</v>
      </c>
    </row>
    <row r="4551" spans="1:8" x14ac:dyDescent="0.35">
      <c r="A4551" s="5" t="s">
        <v>21</v>
      </c>
      <c r="B4551">
        <v>175</v>
      </c>
    </row>
    <row r="4552" spans="1:8" x14ac:dyDescent="0.35">
      <c r="A4552" s="5" t="s">
        <v>20</v>
      </c>
      <c r="B4552">
        <v>350</v>
      </c>
    </row>
    <row r="4553" spans="1:8" x14ac:dyDescent="0.35">
      <c r="A4553" s="5" t="s">
        <v>21</v>
      </c>
      <c r="B4553">
        <v>175</v>
      </c>
    </row>
    <row r="4554" spans="1:8" x14ac:dyDescent="0.35">
      <c r="A4554" s="5" t="s">
        <v>20</v>
      </c>
      <c r="B4554">
        <v>350</v>
      </c>
    </row>
    <row r="4555" spans="1:8" x14ac:dyDescent="0.35">
      <c r="A4555" s="5" t="s">
        <v>21</v>
      </c>
      <c r="B4555">
        <v>175</v>
      </c>
    </row>
    <row r="4556" spans="1:8" x14ac:dyDescent="0.35">
      <c r="A4556" s="5" t="s">
        <v>20</v>
      </c>
      <c r="B4556">
        <v>350</v>
      </c>
    </row>
    <row r="4557" spans="1:8" x14ac:dyDescent="0.35">
      <c r="A4557" s="5" t="s">
        <v>21</v>
      </c>
      <c r="B4557">
        <v>175</v>
      </c>
    </row>
    <row r="4558" spans="1:8" x14ac:dyDescent="0.35">
      <c r="A4558" s="5" t="s">
        <v>9</v>
      </c>
      <c r="B4558">
        <v>18725</v>
      </c>
      <c r="C4558">
        <v>3025</v>
      </c>
      <c r="D4558">
        <v>1900</v>
      </c>
      <c r="E4558">
        <v>100</v>
      </c>
      <c r="F4558">
        <v>1825</v>
      </c>
      <c r="G4558">
        <v>4500</v>
      </c>
      <c r="H4558">
        <v>10750</v>
      </c>
    </row>
    <row r="4559" spans="1:8" x14ac:dyDescent="0.35">
      <c r="A4559" s="5" t="s">
        <v>9</v>
      </c>
      <c r="B4559">
        <v>18750</v>
      </c>
      <c r="C4559">
        <v>3025</v>
      </c>
      <c r="D4559">
        <v>1875</v>
      </c>
      <c r="E4559">
        <v>100</v>
      </c>
      <c r="F4559">
        <v>1825</v>
      </c>
      <c r="G4559">
        <v>4575</v>
      </c>
      <c r="H4559">
        <v>10700</v>
      </c>
    </row>
    <row r="4560" spans="1:8" x14ac:dyDescent="0.35">
      <c r="A4560" s="5" t="s">
        <v>9</v>
      </c>
      <c r="B4560">
        <v>18675</v>
      </c>
      <c r="C4560">
        <v>3075</v>
      </c>
      <c r="D4560">
        <v>1900</v>
      </c>
      <c r="E4560">
        <v>100</v>
      </c>
      <c r="F4560">
        <v>1825</v>
      </c>
      <c r="G4560">
        <v>4600</v>
      </c>
      <c r="H4560">
        <v>10550</v>
      </c>
    </row>
    <row r="4561" spans="1:8" x14ac:dyDescent="0.35">
      <c r="A4561" s="5" t="s">
        <v>9</v>
      </c>
      <c r="B4561">
        <v>18650</v>
      </c>
      <c r="C4561">
        <v>3000</v>
      </c>
      <c r="D4561">
        <v>1875</v>
      </c>
      <c r="E4561">
        <v>100</v>
      </c>
      <c r="F4561">
        <v>1825</v>
      </c>
      <c r="G4561">
        <v>4525</v>
      </c>
      <c r="H4561">
        <v>10675</v>
      </c>
    </row>
    <row r="4562" spans="1:8" x14ac:dyDescent="0.35">
      <c r="A4562" s="5" t="s">
        <v>9</v>
      </c>
      <c r="B4562">
        <v>18825</v>
      </c>
      <c r="C4562">
        <v>3000</v>
      </c>
      <c r="D4562">
        <v>1875</v>
      </c>
      <c r="E4562">
        <v>100</v>
      </c>
      <c r="F4562">
        <v>1900</v>
      </c>
      <c r="G4562">
        <v>4525</v>
      </c>
      <c r="H4562">
        <v>10850</v>
      </c>
    </row>
    <row r="4563" spans="1:8" x14ac:dyDescent="0.35">
      <c r="A4563" s="5" t="s">
        <v>9</v>
      </c>
      <c r="B4563">
        <v>18700</v>
      </c>
      <c r="C4563">
        <v>3050</v>
      </c>
      <c r="D4563">
        <v>1900</v>
      </c>
      <c r="E4563">
        <v>100</v>
      </c>
      <c r="F4563">
        <v>1825</v>
      </c>
      <c r="G4563">
        <v>4550</v>
      </c>
      <c r="H4563">
        <v>10650</v>
      </c>
    </row>
    <row r="4564" spans="1:8" x14ac:dyDescent="0.35">
      <c r="A4564" s="5" t="s">
        <v>9</v>
      </c>
      <c r="B4564">
        <v>18850</v>
      </c>
      <c r="C4564">
        <v>3025</v>
      </c>
      <c r="D4564">
        <v>1875</v>
      </c>
      <c r="E4564">
        <v>100</v>
      </c>
      <c r="F4564">
        <v>1825</v>
      </c>
      <c r="G4564">
        <v>4625</v>
      </c>
      <c r="H4564">
        <v>10750</v>
      </c>
    </row>
    <row r="4565" spans="1:8" x14ac:dyDescent="0.35">
      <c r="A4565" s="5" t="s">
        <v>9</v>
      </c>
      <c r="B4565">
        <v>18800</v>
      </c>
      <c r="C4565">
        <v>3050</v>
      </c>
      <c r="D4565">
        <v>1875</v>
      </c>
      <c r="E4565">
        <v>100</v>
      </c>
      <c r="F4565">
        <v>1825</v>
      </c>
      <c r="G4565">
        <v>4550</v>
      </c>
      <c r="H4565">
        <v>10750</v>
      </c>
    </row>
    <row r="4566" spans="1:8" x14ac:dyDescent="0.35">
      <c r="A4566" s="5" t="s">
        <v>9</v>
      </c>
      <c r="B4566">
        <v>18800</v>
      </c>
      <c r="C4566">
        <v>3000</v>
      </c>
      <c r="D4566">
        <v>1900</v>
      </c>
      <c r="E4566">
        <v>100</v>
      </c>
      <c r="F4566">
        <v>1900</v>
      </c>
      <c r="G4566">
        <v>4575</v>
      </c>
      <c r="H4566">
        <v>10775</v>
      </c>
    </row>
    <row r="4567" spans="1:8" x14ac:dyDescent="0.35">
      <c r="A4567" s="5" t="s">
        <v>9</v>
      </c>
      <c r="B4567">
        <v>18875</v>
      </c>
      <c r="C4567">
        <v>3075</v>
      </c>
      <c r="D4567">
        <v>1875</v>
      </c>
      <c r="E4567">
        <v>100</v>
      </c>
      <c r="F4567">
        <v>1825</v>
      </c>
      <c r="G4567">
        <v>4600</v>
      </c>
      <c r="H4567">
        <v>10750</v>
      </c>
    </row>
    <row r="4568" spans="1:8" x14ac:dyDescent="0.35">
      <c r="A4568" s="5" t="s">
        <v>9</v>
      </c>
      <c r="B4568">
        <v>18725</v>
      </c>
      <c r="C4568">
        <v>3025</v>
      </c>
      <c r="D4568">
        <v>1900</v>
      </c>
      <c r="E4568">
        <v>100</v>
      </c>
      <c r="F4568">
        <v>1825</v>
      </c>
      <c r="G4568">
        <v>4600</v>
      </c>
      <c r="H4568">
        <v>10650</v>
      </c>
    </row>
    <row r="4569" spans="1:8" x14ac:dyDescent="0.35">
      <c r="A4569" s="5" t="s">
        <v>9</v>
      </c>
      <c r="B4569">
        <v>18625</v>
      </c>
      <c r="C4569">
        <v>3000</v>
      </c>
      <c r="D4569">
        <v>1875</v>
      </c>
      <c r="E4569">
        <v>100</v>
      </c>
      <c r="F4569">
        <v>1825</v>
      </c>
      <c r="G4569">
        <v>4500</v>
      </c>
      <c r="H4569">
        <v>10675</v>
      </c>
    </row>
    <row r="4570" spans="1:8" x14ac:dyDescent="0.35">
      <c r="A4570" s="5" t="s">
        <v>9</v>
      </c>
      <c r="B4570">
        <v>18825</v>
      </c>
      <c r="C4570">
        <v>3050</v>
      </c>
      <c r="D4570">
        <v>1875</v>
      </c>
      <c r="E4570">
        <v>100</v>
      </c>
      <c r="F4570">
        <v>1825</v>
      </c>
      <c r="G4570">
        <v>4575</v>
      </c>
      <c r="H4570">
        <v>10750</v>
      </c>
    </row>
    <row r="4571" spans="1:8" x14ac:dyDescent="0.35">
      <c r="A4571" s="5" t="s">
        <v>9</v>
      </c>
      <c r="B4571">
        <v>18750</v>
      </c>
      <c r="C4571">
        <v>3000</v>
      </c>
      <c r="D4571">
        <v>1900</v>
      </c>
      <c r="E4571">
        <v>100</v>
      </c>
      <c r="F4571">
        <v>1825</v>
      </c>
      <c r="G4571">
        <v>4525</v>
      </c>
      <c r="H4571">
        <v>10775</v>
      </c>
    </row>
    <row r="4572" spans="1:8" x14ac:dyDescent="0.35">
      <c r="A4572" s="5" t="s">
        <v>9</v>
      </c>
      <c r="B4572">
        <v>18750</v>
      </c>
      <c r="C4572">
        <v>3025</v>
      </c>
      <c r="D4572">
        <v>1875</v>
      </c>
      <c r="E4572">
        <v>100</v>
      </c>
      <c r="F4572">
        <v>1825</v>
      </c>
      <c r="G4572">
        <v>4575</v>
      </c>
      <c r="H4572">
        <v>10700</v>
      </c>
    </row>
    <row r="4573" spans="1:8" x14ac:dyDescent="0.35">
      <c r="A4573" s="5" t="s">
        <v>9</v>
      </c>
      <c r="B4573">
        <v>18675</v>
      </c>
      <c r="C4573">
        <v>3000</v>
      </c>
      <c r="D4573">
        <v>1900</v>
      </c>
      <c r="E4573">
        <v>100</v>
      </c>
      <c r="F4573">
        <v>1825</v>
      </c>
      <c r="G4573">
        <v>4575</v>
      </c>
      <c r="H4573">
        <v>10650</v>
      </c>
    </row>
    <row r="4574" spans="1:8" x14ac:dyDescent="0.35">
      <c r="A4574" s="5" t="s">
        <v>9</v>
      </c>
      <c r="B4574">
        <v>18800</v>
      </c>
      <c r="C4574">
        <v>3000</v>
      </c>
      <c r="D4574">
        <v>1900</v>
      </c>
      <c r="E4574">
        <v>100</v>
      </c>
      <c r="F4574">
        <v>1825</v>
      </c>
      <c r="G4574">
        <v>4575</v>
      </c>
      <c r="H4574">
        <v>10775</v>
      </c>
    </row>
    <row r="4575" spans="1:8" x14ac:dyDescent="0.35">
      <c r="A4575" s="5" t="s">
        <v>9</v>
      </c>
      <c r="B4575">
        <v>18825</v>
      </c>
      <c r="C4575">
        <v>3025</v>
      </c>
      <c r="D4575">
        <v>1875</v>
      </c>
      <c r="E4575">
        <v>100</v>
      </c>
      <c r="F4575">
        <v>1825</v>
      </c>
      <c r="G4575">
        <v>4600</v>
      </c>
      <c r="H4575">
        <v>10750</v>
      </c>
    </row>
    <row r="4576" spans="1:8" x14ac:dyDescent="0.35">
      <c r="A4576" s="5" t="s">
        <v>13</v>
      </c>
      <c r="B4576">
        <v>133450</v>
      </c>
      <c r="C4576">
        <v>4050</v>
      </c>
      <c r="D4576">
        <v>3200</v>
      </c>
      <c r="E4576">
        <v>106275</v>
      </c>
      <c r="F4576">
        <v>4875</v>
      </c>
      <c r="G4576">
        <v>7575</v>
      </c>
      <c r="H4576">
        <v>121375</v>
      </c>
    </row>
    <row r="4577" spans="1:8" x14ac:dyDescent="0.35">
      <c r="A4577" s="5" t="s">
        <v>12</v>
      </c>
      <c r="B4577">
        <v>24900</v>
      </c>
      <c r="C4577">
        <v>4875</v>
      </c>
      <c r="D4577">
        <v>4900</v>
      </c>
      <c r="E4577">
        <v>1850</v>
      </c>
      <c r="F4577">
        <v>1175</v>
      </c>
      <c r="G4577">
        <v>3825</v>
      </c>
      <c r="H4577">
        <v>15750</v>
      </c>
    </row>
    <row r="4578" spans="1:8" x14ac:dyDescent="0.35">
      <c r="A4578" s="5" t="s">
        <v>25</v>
      </c>
      <c r="B4578">
        <v>21175</v>
      </c>
      <c r="C4578">
        <v>3875</v>
      </c>
      <c r="D4578">
        <v>2800</v>
      </c>
      <c r="E4578">
        <v>250</v>
      </c>
      <c r="F4578">
        <v>1775</v>
      </c>
      <c r="G4578">
        <v>4600</v>
      </c>
      <c r="H4578">
        <v>12250</v>
      </c>
    </row>
    <row r="4579" spans="1:8" x14ac:dyDescent="0.35">
      <c r="A4579" s="5" t="s">
        <v>26</v>
      </c>
      <c r="B4579">
        <v>20775</v>
      </c>
      <c r="C4579">
        <v>3250</v>
      </c>
      <c r="D4579">
        <v>1900</v>
      </c>
      <c r="E4579">
        <v>100</v>
      </c>
      <c r="F4579">
        <v>2500</v>
      </c>
      <c r="G4579">
        <v>5425</v>
      </c>
      <c r="H4579">
        <v>11650</v>
      </c>
    </row>
    <row r="4580" spans="1:8" x14ac:dyDescent="0.35">
      <c r="A4580" s="5" t="s">
        <v>16</v>
      </c>
      <c r="B4580">
        <v>21050</v>
      </c>
      <c r="C4580">
        <v>3100</v>
      </c>
      <c r="D4580">
        <v>1900</v>
      </c>
      <c r="E4580">
        <v>1725</v>
      </c>
      <c r="F4580">
        <v>1925</v>
      </c>
      <c r="G4580">
        <v>4650</v>
      </c>
      <c r="H4580">
        <v>12850</v>
      </c>
    </row>
    <row r="4581" spans="1:8" x14ac:dyDescent="0.35">
      <c r="A4581" s="5" t="s">
        <v>85</v>
      </c>
      <c r="B4581">
        <v>624200</v>
      </c>
      <c r="C4581">
        <v>3900</v>
      </c>
      <c r="D4581">
        <v>3025</v>
      </c>
      <c r="E4581">
        <v>604125</v>
      </c>
      <c r="F4581">
        <v>1175</v>
      </c>
      <c r="G4581">
        <v>3700</v>
      </c>
      <c r="H4581">
        <v>616150</v>
      </c>
    </row>
    <row r="4582" spans="1:8" x14ac:dyDescent="0.35">
      <c r="A4582" s="5" t="s">
        <v>86</v>
      </c>
      <c r="B4582">
        <v>287600</v>
      </c>
      <c r="C4582">
        <v>3100</v>
      </c>
      <c r="D4582">
        <v>1950</v>
      </c>
      <c r="E4582">
        <v>268975</v>
      </c>
      <c r="F4582">
        <v>1125</v>
      </c>
      <c r="G4582">
        <v>3800</v>
      </c>
      <c r="H4582">
        <v>280250</v>
      </c>
    </row>
    <row r="4583" spans="1:8" x14ac:dyDescent="0.35">
      <c r="A4583" s="5" t="s">
        <v>29</v>
      </c>
      <c r="B4583">
        <v>73225</v>
      </c>
      <c r="C4583">
        <v>3100</v>
      </c>
      <c r="D4583">
        <v>2200</v>
      </c>
      <c r="E4583">
        <v>44950</v>
      </c>
      <c r="F4583">
        <v>6875</v>
      </c>
      <c r="G4583">
        <v>7600</v>
      </c>
      <c r="H4583">
        <v>62075</v>
      </c>
    </row>
    <row r="4584" spans="1:8" x14ac:dyDescent="0.35">
      <c r="A4584" s="5" t="s">
        <v>28</v>
      </c>
      <c r="B4584">
        <v>83300</v>
      </c>
      <c r="C4584">
        <v>3175</v>
      </c>
      <c r="D4584">
        <v>3000</v>
      </c>
      <c r="E4584">
        <v>2175</v>
      </c>
      <c r="F4584">
        <v>37050</v>
      </c>
      <c r="G4584">
        <v>30500</v>
      </c>
      <c r="H4584">
        <v>49175</v>
      </c>
    </row>
    <row r="4585" spans="1:8" x14ac:dyDescent="0.35">
      <c r="A4585" s="5" t="s">
        <v>67</v>
      </c>
      <c r="B4585">
        <v>19350</v>
      </c>
      <c r="C4585">
        <v>3075</v>
      </c>
      <c r="D4585">
        <v>1925</v>
      </c>
      <c r="E4585">
        <v>100</v>
      </c>
      <c r="F4585">
        <v>1925</v>
      </c>
      <c r="G4585">
        <v>4575</v>
      </c>
      <c r="H4585">
        <v>11250</v>
      </c>
    </row>
    <row r="4586" spans="1:8" x14ac:dyDescent="0.35">
      <c r="A4586" s="5" t="s">
        <v>75</v>
      </c>
    </row>
    <row r="4587" spans="1:8" x14ac:dyDescent="0.35">
      <c r="A4587" s="5" t="s">
        <v>76</v>
      </c>
    </row>
    <row r="4588" spans="1:8" x14ac:dyDescent="0.35">
      <c r="A4588" s="5" t="s">
        <v>77</v>
      </c>
    </row>
    <row r="4589" spans="1:8" x14ac:dyDescent="0.35">
      <c r="A4589" s="5" t="s">
        <v>78</v>
      </c>
    </row>
    <row r="4590" spans="1:8" x14ac:dyDescent="0.35">
      <c r="A4590" s="5" t="s">
        <v>79</v>
      </c>
    </row>
    <row r="4591" spans="1:8" x14ac:dyDescent="0.35">
      <c r="A4591" s="5" t="s">
        <v>144</v>
      </c>
    </row>
    <row r="4592" spans="1:8" x14ac:dyDescent="0.35">
      <c r="A4592" s="5" t="s">
        <v>88</v>
      </c>
    </row>
    <row r="4593" spans="1:8" x14ac:dyDescent="0.35">
      <c r="A4593" s="5" t="s">
        <v>72</v>
      </c>
    </row>
    <row r="4594" spans="1:8" x14ac:dyDescent="0.35">
      <c r="A4594" s="5" t="s">
        <v>73</v>
      </c>
    </row>
    <row r="4595" spans="1:8" x14ac:dyDescent="0.35">
      <c r="A4595" s="5" t="s">
        <v>74</v>
      </c>
    </row>
    <row r="4596" spans="1:8" x14ac:dyDescent="0.35">
      <c r="A4596" s="5" t="s">
        <v>4</v>
      </c>
      <c r="B4596" t="s">
        <v>80</v>
      </c>
      <c r="C4596" t="s">
        <v>81</v>
      </c>
      <c r="D4596" t="s">
        <v>5</v>
      </c>
      <c r="E4596" t="s">
        <v>6</v>
      </c>
      <c r="F4596" t="s">
        <v>7</v>
      </c>
      <c r="G4596" t="s">
        <v>82</v>
      </c>
      <c r="H4596" t="s">
        <v>83</v>
      </c>
    </row>
    <row r="4597" spans="1:8" x14ac:dyDescent="0.35">
      <c r="A4597" s="5" t="s">
        <v>19</v>
      </c>
      <c r="B4597">
        <v>6300</v>
      </c>
    </row>
    <row r="4598" spans="1:8" x14ac:dyDescent="0.35">
      <c r="A4598" s="5" t="s">
        <v>87</v>
      </c>
      <c r="B4598">
        <v>150</v>
      </c>
    </row>
    <row r="4599" spans="1:8" x14ac:dyDescent="0.35">
      <c r="A4599" s="5" t="s">
        <v>8</v>
      </c>
      <c r="B4599">
        <v>29800</v>
      </c>
      <c r="C4599">
        <v>4025</v>
      </c>
      <c r="D4599">
        <v>1900</v>
      </c>
      <c r="E4599">
        <v>50</v>
      </c>
      <c r="F4599">
        <v>5875</v>
      </c>
      <c r="G4599">
        <v>9725</v>
      </c>
      <c r="H4599">
        <v>15600</v>
      </c>
    </row>
    <row r="4600" spans="1:8" x14ac:dyDescent="0.35">
      <c r="A4600" s="5" t="s">
        <v>90</v>
      </c>
    </row>
    <row r="4601" spans="1:8" x14ac:dyDescent="0.35">
      <c r="A4601" s="5" t="s">
        <v>84</v>
      </c>
      <c r="B4601">
        <v>23975</v>
      </c>
      <c r="C4601">
        <v>5325</v>
      </c>
      <c r="D4601">
        <v>5000</v>
      </c>
      <c r="E4601">
        <v>125</v>
      </c>
      <c r="F4601">
        <v>1175</v>
      </c>
      <c r="G4601">
        <v>3850</v>
      </c>
      <c r="H4601">
        <v>14350</v>
      </c>
    </row>
    <row r="4602" spans="1:8" x14ac:dyDescent="0.35">
      <c r="A4602" s="5" t="s">
        <v>10</v>
      </c>
      <c r="B4602">
        <v>575550</v>
      </c>
      <c r="C4602">
        <v>123425</v>
      </c>
      <c r="D4602">
        <v>82025</v>
      </c>
      <c r="E4602">
        <v>331475</v>
      </c>
      <c r="F4602">
        <v>1275</v>
      </c>
      <c r="G4602">
        <v>4150</v>
      </c>
      <c r="H4602">
        <v>526350</v>
      </c>
    </row>
    <row r="4603" spans="1:8" x14ac:dyDescent="0.35">
      <c r="A4603" s="5" t="s">
        <v>27</v>
      </c>
      <c r="B4603">
        <v>30802075</v>
      </c>
    </row>
    <row r="4604" spans="1:8" x14ac:dyDescent="0.35">
      <c r="A4604" s="5" t="s">
        <v>11</v>
      </c>
      <c r="B4604">
        <v>2054250</v>
      </c>
      <c r="C4604">
        <v>3300</v>
      </c>
      <c r="D4604">
        <v>2125</v>
      </c>
      <c r="E4604">
        <v>2021300</v>
      </c>
      <c r="F4604">
        <v>8450</v>
      </c>
      <c r="G4604">
        <v>11600</v>
      </c>
      <c r="H4604">
        <v>2038900</v>
      </c>
    </row>
    <row r="4605" spans="1:8" x14ac:dyDescent="0.35">
      <c r="A4605" s="5" t="s">
        <v>22</v>
      </c>
      <c r="B4605">
        <v>25</v>
      </c>
    </row>
    <row r="4606" spans="1:8" x14ac:dyDescent="0.35">
      <c r="A4606" s="5" t="s">
        <v>23</v>
      </c>
      <c r="B4606">
        <v>75</v>
      </c>
    </row>
    <row r="4607" spans="1:8" x14ac:dyDescent="0.35">
      <c r="A4607" s="5" t="s">
        <v>23</v>
      </c>
      <c r="B4607">
        <v>275</v>
      </c>
    </row>
    <row r="4608" spans="1:8" x14ac:dyDescent="0.35">
      <c r="A4608" s="5" t="s">
        <v>23</v>
      </c>
      <c r="B4608">
        <v>50</v>
      </c>
    </row>
    <row r="4609" spans="1:8" x14ac:dyDescent="0.35">
      <c r="A4609" s="5" t="s">
        <v>23</v>
      </c>
      <c r="B4609">
        <v>50</v>
      </c>
    </row>
    <row r="4610" spans="1:8" x14ac:dyDescent="0.35">
      <c r="A4610" s="5" t="s">
        <v>23</v>
      </c>
      <c r="B4610">
        <v>50</v>
      </c>
    </row>
    <row r="4611" spans="1:8" x14ac:dyDescent="0.35">
      <c r="A4611" s="5" t="s">
        <v>23</v>
      </c>
      <c r="B4611">
        <v>50</v>
      </c>
    </row>
    <row r="4612" spans="1:8" x14ac:dyDescent="0.35">
      <c r="A4612" s="5" t="s">
        <v>23</v>
      </c>
      <c r="B4612">
        <v>50</v>
      </c>
    </row>
    <row r="4613" spans="1:8" x14ac:dyDescent="0.35">
      <c r="A4613" s="5" t="s">
        <v>23</v>
      </c>
      <c r="B4613">
        <v>50</v>
      </c>
    </row>
    <row r="4614" spans="1:8" x14ac:dyDescent="0.35">
      <c r="A4614" s="5" t="s">
        <v>23</v>
      </c>
      <c r="B4614">
        <v>50</v>
      </c>
    </row>
    <row r="4615" spans="1:8" x14ac:dyDescent="0.35">
      <c r="A4615" s="5" t="s">
        <v>24</v>
      </c>
      <c r="B4615">
        <v>50</v>
      </c>
    </row>
    <row r="4616" spans="1:8" x14ac:dyDescent="0.35">
      <c r="A4616" s="5" t="s">
        <v>14</v>
      </c>
      <c r="B4616">
        <v>144300</v>
      </c>
      <c r="C4616">
        <v>21225</v>
      </c>
      <c r="D4616">
        <v>11250</v>
      </c>
      <c r="E4616">
        <v>97375</v>
      </c>
      <c r="F4616">
        <v>2000</v>
      </c>
      <c r="G4616">
        <v>4750</v>
      </c>
      <c r="H4616">
        <v>117875</v>
      </c>
    </row>
    <row r="4617" spans="1:8" x14ac:dyDescent="0.35">
      <c r="A4617" s="5" t="s">
        <v>15</v>
      </c>
      <c r="B4617">
        <v>21575</v>
      </c>
      <c r="C4617">
        <v>4750</v>
      </c>
      <c r="D4617">
        <v>4175</v>
      </c>
      <c r="E4617">
        <v>175</v>
      </c>
      <c r="F4617">
        <v>1175</v>
      </c>
      <c r="G4617">
        <v>3725</v>
      </c>
      <c r="H4617">
        <v>12650</v>
      </c>
    </row>
    <row r="4618" spans="1:8" x14ac:dyDescent="0.35">
      <c r="A4618" s="5" t="s">
        <v>12</v>
      </c>
      <c r="B4618">
        <v>25200</v>
      </c>
      <c r="C4618">
        <v>4950</v>
      </c>
      <c r="D4618">
        <v>4975</v>
      </c>
      <c r="E4618">
        <v>1850</v>
      </c>
      <c r="F4618">
        <v>1175</v>
      </c>
      <c r="G4618">
        <v>3750</v>
      </c>
      <c r="H4618">
        <v>16050</v>
      </c>
    </row>
    <row r="4619" spans="1:8" x14ac:dyDescent="0.35">
      <c r="A4619" s="5" t="s">
        <v>9</v>
      </c>
      <c r="B4619">
        <v>18800</v>
      </c>
      <c r="C4619">
        <v>3125</v>
      </c>
      <c r="D4619">
        <v>1875</v>
      </c>
      <c r="E4619">
        <v>100</v>
      </c>
      <c r="F4619">
        <v>1825</v>
      </c>
      <c r="G4619">
        <v>4575</v>
      </c>
      <c r="H4619">
        <v>10650</v>
      </c>
    </row>
    <row r="4620" spans="1:8" x14ac:dyDescent="0.35">
      <c r="A4620" s="5" t="s">
        <v>20</v>
      </c>
      <c r="B4620">
        <v>350</v>
      </c>
    </row>
    <row r="4621" spans="1:8" x14ac:dyDescent="0.35">
      <c r="A4621" s="5" t="s">
        <v>21</v>
      </c>
      <c r="B4621">
        <v>175</v>
      </c>
    </row>
    <row r="4622" spans="1:8" x14ac:dyDescent="0.35">
      <c r="A4622" s="5" t="s">
        <v>20</v>
      </c>
      <c r="B4622">
        <v>350</v>
      </c>
    </row>
    <row r="4623" spans="1:8" x14ac:dyDescent="0.35">
      <c r="A4623" s="5" t="s">
        <v>21</v>
      </c>
      <c r="B4623">
        <v>175</v>
      </c>
    </row>
    <row r="4624" spans="1:8" x14ac:dyDescent="0.35">
      <c r="A4624" s="5" t="s">
        <v>20</v>
      </c>
      <c r="B4624">
        <v>350</v>
      </c>
    </row>
    <row r="4625" spans="1:8" x14ac:dyDescent="0.35">
      <c r="A4625" s="5" t="s">
        <v>21</v>
      </c>
      <c r="B4625">
        <v>175</v>
      </c>
    </row>
    <row r="4626" spans="1:8" x14ac:dyDescent="0.35">
      <c r="A4626" s="5" t="s">
        <v>20</v>
      </c>
      <c r="B4626">
        <v>350</v>
      </c>
    </row>
    <row r="4627" spans="1:8" x14ac:dyDescent="0.35">
      <c r="A4627" s="5" t="s">
        <v>21</v>
      </c>
      <c r="B4627">
        <v>175</v>
      </c>
    </row>
    <row r="4628" spans="1:8" x14ac:dyDescent="0.35">
      <c r="A4628" s="5" t="s">
        <v>20</v>
      </c>
      <c r="B4628">
        <v>350</v>
      </c>
    </row>
    <row r="4629" spans="1:8" x14ac:dyDescent="0.35">
      <c r="A4629" s="5" t="s">
        <v>21</v>
      </c>
      <c r="B4629">
        <v>175</v>
      </c>
    </row>
    <row r="4630" spans="1:8" x14ac:dyDescent="0.35">
      <c r="A4630" s="5" t="s">
        <v>20</v>
      </c>
      <c r="B4630">
        <v>350</v>
      </c>
    </row>
    <row r="4631" spans="1:8" x14ac:dyDescent="0.35">
      <c r="A4631" s="5" t="s">
        <v>21</v>
      </c>
      <c r="B4631">
        <v>175</v>
      </c>
    </row>
    <row r="4632" spans="1:8" x14ac:dyDescent="0.35">
      <c r="A4632" s="5" t="s">
        <v>9</v>
      </c>
      <c r="B4632">
        <v>18875</v>
      </c>
      <c r="C4632">
        <v>3075</v>
      </c>
      <c r="D4632">
        <v>1900</v>
      </c>
      <c r="E4632">
        <v>100</v>
      </c>
      <c r="F4632">
        <v>1825</v>
      </c>
      <c r="G4632">
        <v>4600</v>
      </c>
      <c r="H4632">
        <v>10750</v>
      </c>
    </row>
    <row r="4633" spans="1:8" x14ac:dyDescent="0.35">
      <c r="A4633" s="5" t="s">
        <v>20</v>
      </c>
      <c r="B4633">
        <v>350</v>
      </c>
    </row>
    <row r="4634" spans="1:8" x14ac:dyDescent="0.35">
      <c r="A4634" s="5" t="s">
        <v>21</v>
      </c>
      <c r="B4634">
        <v>175</v>
      </c>
    </row>
    <row r="4635" spans="1:8" x14ac:dyDescent="0.35">
      <c r="A4635" s="5" t="s">
        <v>20</v>
      </c>
      <c r="B4635">
        <v>350</v>
      </c>
    </row>
    <row r="4636" spans="1:8" x14ac:dyDescent="0.35">
      <c r="A4636" s="5" t="s">
        <v>21</v>
      </c>
      <c r="B4636">
        <v>175</v>
      </c>
    </row>
    <row r="4637" spans="1:8" x14ac:dyDescent="0.35">
      <c r="A4637" s="5" t="s">
        <v>20</v>
      </c>
      <c r="B4637">
        <v>350</v>
      </c>
    </row>
    <row r="4638" spans="1:8" x14ac:dyDescent="0.35">
      <c r="A4638" s="5" t="s">
        <v>21</v>
      </c>
      <c r="B4638">
        <v>175</v>
      </c>
    </row>
    <row r="4639" spans="1:8" x14ac:dyDescent="0.35">
      <c r="A4639" s="5" t="s">
        <v>20</v>
      </c>
      <c r="B4639">
        <v>350</v>
      </c>
    </row>
    <row r="4640" spans="1:8" x14ac:dyDescent="0.35">
      <c r="A4640" s="5" t="s">
        <v>21</v>
      </c>
      <c r="B4640">
        <v>175</v>
      </c>
    </row>
    <row r="4641" spans="1:8" x14ac:dyDescent="0.35">
      <c r="A4641" s="5" t="s">
        <v>20</v>
      </c>
      <c r="B4641">
        <v>350</v>
      </c>
    </row>
    <row r="4642" spans="1:8" x14ac:dyDescent="0.35">
      <c r="A4642" s="5" t="s">
        <v>21</v>
      </c>
      <c r="B4642">
        <v>175</v>
      </c>
    </row>
    <row r="4643" spans="1:8" x14ac:dyDescent="0.35">
      <c r="A4643" s="5" t="s">
        <v>9</v>
      </c>
      <c r="B4643">
        <v>18825</v>
      </c>
      <c r="C4643">
        <v>3025</v>
      </c>
      <c r="D4643">
        <v>1875</v>
      </c>
      <c r="E4643">
        <v>100</v>
      </c>
      <c r="F4643">
        <v>1825</v>
      </c>
      <c r="G4643">
        <v>4600</v>
      </c>
      <c r="H4643">
        <v>10750</v>
      </c>
    </row>
    <row r="4644" spans="1:8" x14ac:dyDescent="0.35">
      <c r="A4644" s="5" t="s">
        <v>9</v>
      </c>
      <c r="B4644">
        <v>18750</v>
      </c>
      <c r="C4644">
        <v>3075</v>
      </c>
      <c r="D4644">
        <v>1875</v>
      </c>
      <c r="E4644">
        <v>100</v>
      </c>
      <c r="F4644">
        <v>1900</v>
      </c>
      <c r="G4644">
        <v>4575</v>
      </c>
      <c r="H4644">
        <v>10650</v>
      </c>
    </row>
    <row r="4645" spans="1:8" x14ac:dyDescent="0.35">
      <c r="A4645" s="5" t="s">
        <v>9</v>
      </c>
      <c r="B4645">
        <v>18700</v>
      </c>
      <c r="C4645">
        <v>3025</v>
      </c>
      <c r="D4645">
        <v>1875</v>
      </c>
      <c r="E4645">
        <v>100</v>
      </c>
      <c r="F4645">
        <v>1825</v>
      </c>
      <c r="G4645">
        <v>4475</v>
      </c>
      <c r="H4645">
        <v>10750</v>
      </c>
    </row>
    <row r="4646" spans="1:8" x14ac:dyDescent="0.35">
      <c r="A4646" s="5" t="s">
        <v>9</v>
      </c>
      <c r="B4646">
        <v>18725</v>
      </c>
      <c r="C4646">
        <v>3025</v>
      </c>
      <c r="D4646">
        <v>1900</v>
      </c>
      <c r="E4646">
        <v>100</v>
      </c>
      <c r="F4646">
        <v>1825</v>
      </c>
      <c r="G4646">
        <v>4575</v>
      </c>
      <c r="H4646">
        <v>10675</v>
      </c>
    </row>
    <row r="4647" spans="1:8" x14ac:dyDescent="0.35">
      <c r="A4647" s="5" t="s">
        <v>9</v>
      </c>
      <c r="B4647">
        <v>18775</v>
      </c>
      <c r="C4647">
        <v>3025</v>
      </c>
      <c r="D4647">
        <v>1875</v>
      </c>
      <c r="E4647">
        <v>100</v>
      </c>
      <c r="F4647">
        <v>1825</v>
      </c>
      <c r="G4647">
        <v>4550</v>
      </c>
      <c r="H4647">
        <v>10750</v>
      </c>
    </row>
    <row r="4648" spans="1:8" x14ac:dyDescent="0.35">
      <c r="A4648" s="5" t="s">
        <v>9</v>
      </c>
      <c r="B4648">
        <v>18750</v>
      </c>
      <c r="C4648">
        <v>3075</v>
      </c>
      <c r="D4648">
        <v>1875</v>
      </c>
      <c r="E4648">
        <v>100</v>
      </c>
      <c r="F4648">
        <v>1825</v>
      </c>
      <c r="G4648">
        <v>4575</v>
      </c>
      <c r="H4648">
        <v>10650</v>
      </c>
    </row>
    <row r="4649" spans="1:8" x14ac:dyDescent="0.35">
      <c r="A4649" s="5" t="s">
        <v>9</v>
      </c>
      <c r="B4649">
        <v>18750</v>
      </c>
      <c r="C4649">
        <v>3025</v>
      </c>
      <c r="D4649">
        <v>1900</v>
      </c>
      <c r="E4649">
        <v>100</v>
      </c>
      <c r="F4649">
        <v>1825</v>
      </c>
      <c r="G4649">
        <v>4500</v>
      </c>
      <c r="H4649">
        <v>10775</v>
      </c>
    </row>
    <row r="4650" spans="1:8" x14ac:dyDescent="0.35">
      <c r="A4650" s="5" t="s">
        <v>9</v>
      </c>
      <c r="B4650">
        <v>18725</v>
      </c>
      <c r="C4650">
        <v>3100</v>
      </c>
      <c r="D4650">
        <v>1875</v>
      </c>
      <c r="E4650">
        <v>100</v>
      </c>
      <c r="F4650">
        <v>1825</v>
      </c>
      <c r="G4650">
        <v>4525</v>
      </c>
      <c r="H4650">
        <v>10650</v>
      </c>
    </row>
    <row r="4651" spans="1:8" x14ac:dyDescent="0.35">
      <c r="A4651" s="5" t="s">
        <v>9</v>
      </c>
      <c r="B4651">
        <v>18850</v>
      </c>
      <c r="C4651">
        <v>3025</v>
      </c>
      <c r="D4651">
        <v>1875</v>
      </c>
      <c r="E4651">
        <v>100</v>
      </c>
      <c r="F4651">
        <v>1825</v>
      </c>
      <c r="G4651">
        <v>4625</v>
      </c>
      <c r="H4651">
        <v>10750</v>
      </c>
    </row>
    <row r="4652" spans="1:8" x14ac:dyDescent="0.35">
      <c r="A4652" s="5" t="s">
        <v>9</v>
      </c>
      <c r="B4652">
        <v>18850</v>
      </c>
      <c r="C4652">
        <v>3050</v>
      </c>
      <c r="D4652">
        <v>1875</v>
      </c>
      <c r="E4652">
        <v>100</v>
      </c>
      <c r="F4652">
        <v>1900</v>
      </c>
      <c r="G4652">
        <v>4600</v>
      </c>
      <c r="H4652">
        <v>10750</v>
      </c>
    </row>
    <row r="4653" spans="1:8" x14ac:dyDescent="0.35">
      <c r="A4653" s="5" t="s">
        <v>9</v>
      </c>
      <c r="B4653">
        <v>18675</v>
      </c>
      <c r="C4653">
        <v>3025</v>
      </c>
      <c r="D4653">
        <v>1875</v>
      </c>
      <c r="E4653">
        <v>100</v>
      </c>
      <c r="F4653">
        <v>1825</v>
      </c>
      <c r="G4653">
        <v>4550</v>
      </c>
      <c r="H4653">
        <v>10650</v>
      </c>
    </row>
    <row r="4654" spans="1:8" x14ac:dyDescent="0.35">
      <c r="A4654" s="5" t="s">
        <v>9</v>
      </c>
      <c r="B4654">
        <v>18750</v>
      </c>
      <c r="C4654">
        <v>3075</v>
      </c>
      <c r="D4654">
        <v>1875</v>
      </c>
      <c r="E4654">
        <v>100</v>
      </c>
      <c r="F4654">
        <v>1825</v>
      </c>
      <c r="G4654">
        <v>4575</v>
      </c>
      <c r="H4654">
        <v>10650</v>
      </c>
    </row>
    <row r="4655" spans="1:8" x14ac:dyDescent="0.35">
      <c r="A4655" s="5" t="s">
        <v>9</v>
      </c>
      <c r="B4655">
        <v>18750</v>
      </c>
      <c r="C4655">
        <v>3025</v>
      </c>
      <c r="D4655">
        <v>1875</v>
      </c>
      <c r="E4655">
        <v>100</v>
      </c>
      <c r="F4655">
        <v>1825</v>
      </c>
      <c r="G4655">
        <v>4625</v>
      </c>
      <c r="H4655">
        <v>10650</v>
      </c>
    </row>
    <row r="4656" spans="1:8" x14ac:dyDescent="0.35">
      <c r="A4656" s="5" t="s">
        <v>9</v>
      </c>
      <c r="B4656">
        <v>18775</v>
      </c>
      <c r="C4656">
        <v>3050</v>
      </c>
      <c r="D4656">
        <v>1900</v>
      </c>
      <c r="E4656">
        <v>100</v>
      </c>
      <c r="F4656">
        <v>1825</v>
      </c>
      <c r="G4656">
        <v>4600</v>
      </c>
      <c r="H4656">
        <v>10675</v>
      </c>
    </row>
    <row r="4657" spans="1:8" x14ac:dyDescent="0.35">
      <c r="A4657" s="5" t="s">
        <v>9</v>
      </c>
      <c r="B4657">
        <v>18675</v>
      </c>
      <c r="C4657">
        <v>3025</v>
      </c>
      <c r="D4657">
        <v>1875</v>
      </c>
      <c r="E4657">
        <v>100</v>
      </c>
      <c r="F4657">
        <v>1825</v>
      </c>
      <c r="G4657">
        <v>4550</v>
      </c>
      <c r="H4657">
        <v>10650</v>
      </c>
    </row>
    <row r="4658" spans="1:8" x14ac:dyDescent="0.35">
      <c r="A4658" s="5" t="s">
        <v>9</v>
      </c>
      <c r="B4658">
        <v>18775</v>
      </c>
      <c r="C4658">
        <v>3075</v>
      </c>
      <c r="D4658">
        <v>1875</v>
      </c>
      <c r="E4658">
        <v>100</v>
      </c>
      <c r="F4658">
        <v>1825</v>
      </c>
      <c r="G4658">
        <v>4500</v>
      </c>
      <c r="H4658">
        <v>10750</v>
      </c>
    </row>
    <row r="4659" spans="1:8" x14ac:dyDescent="0.35">
      <c r="A4659" s="5" t="s">
        <v>9</v>
      </c>
      <c r="B4659">
        <v>18625</v>
      </c>
      <c r="C4659">
        <v>3025</v>
      </c>
      <c r="D4659">
        <v>1875</v>
      </c>
      <c r="E4659">
        <v>100</v>
      </c>
      <c r="F4659">
        <v>1825</v>
      </c>
      <c r="G4659">
        <v>4500</v>
      </c>
      <c r="H4659">
        <v>10650</v>
      </c>
    </row>
    <row r="4660" spans="1:8" x14ac:dyDescent="0.35">
      <c r="A4660" s="5" t="s">
        <v>9</v>
      </c>
      <c r="B4660">
        <v>18775</v>
      </c>
      <c r="C4660">
        <v>3075</v>
      </c>
      <c r="D4660">
        <v>1900</v>
      </c>
      <c r="E4660">
        <v>100</v>
      </c>
      <c r="F4660">
        <v>1825</v>
      </c>
      <c r="G4660">
        <v>4500</v>
      </c>
      <c r="H4660">
        <v>10750</v>
      </c>
    </row>
    <row r="4661" spans="1:8" x14ac:dyDescent="0.35">
      <c r="A4661" s="5" t="s">
        <v>13</v>
      </c>
      <c r="B4661">
        <v>133375</v>
      </c>
      <c r="C4661">
        <v>4025</v>
      </c>
      <c r="D4661">
        <v>3200</v>
      </c>
      <c r="E4661">
        <v>106125</v>
      </c>
      <c r="F4661">
        <v>4875</v>
      </c>
      <c r="G4661">
        <v>7650</v>
      </c>
      <c r="H4661">
        <v>121250</v>
      </c>
    </row>
    <row r="4662" spans="1:8" x14ac:dyDescent="0.35">
      <c r="A4662" s="5" t="s">
        <v>12</v>
      </c>
      <c r="B4662">
        <v>24650</v>
      </c>
      <c r="C4662">
        <v>4950</v>
      </c>
      <c r="D4662">
        <v>4925</v>
      </c>
      <c r="E4662">
        <v>1850</v>
      </c>
      <c r="F4662">
        <v>1175</v>
      </c>
      <c r="G4662">
        <v>3800</v>
      </c>
      <c r="H4662">
        <v>15450</v>
      </c>
    </row>
    <row r="4663" spans="1:8" x14ac:dyDescent="0.35">
      <c r="A4663" s="5" t="s">
        <v>25</v>
      </c>
      <c r="B4663">
        <v>21125</v>
      </c>
      <c r="C4663">
        <v>3925</v>
      </c>
      <c r="D4663">
        <v>2800</v>
      </c>
      <c r="E4663">
        <v>250</v>
      </c>
      <c r="F4663">
        <v>1775</v>
      </c>
      <c r="G4663">
        <v>4600</v>
      </c>
      <c r="H4663">
        <v>12150</v>
      </c>
    </row>
    <row r="4664" spans="1:8" x14ac:dyDescent="0.35">
      <c r="A4664" s="5" t="s">
        <v>26</v>
      </c>
      <c r="B4664">
        <v>20750</v>
      </c>
      <c r="C4664">
        <v>3250</v>
      </c>
      <c r="D4664">
        <v>1900</v>
      </c>
      <c r="E4664">
        <v>100</v>
      </c>
      <c r="F4664">
        <v>2500</v>
      </c>
      <c r="G4664">
        <v>5400</v>
      </c>
      <c r="H4664">
        <v>11650</v>
      </c>
    </row>
    <row r="4665" spans="1:8" x14ac:dyDescent="0.35">
      <c r="A4665" s="5" t="s">
        <v>16</v>
      </c>
      <c r="B4665">
        <v>21050</v>
      </c>
      <c r="C4665">
        <v>3150</v>
      </c>
      <c r="D4665">
        <v>1875</v>
      </c>
      <c r="E4665">
        <v>1750</v>
      </c>
      <c r="F4665">
        <v>1900</v>
      </c>
      <c r="G4665">
        <v>4600</v>
      </c>
      <c r="H4665">
        <v>12850</v>
      </c>
    </row>
    <row r="4666" spans="1:8" x14ac:dyDescent="0.35">
      <c r="A4666" s="5" t="s">
        <v>85</v>
      </c>
      <c r="B4666">
        <v>623950</v>
      </c>
      <c r="C4666">
        <v>3900</v>
      </c>
      <c r="D4666">
        <v>3050</v>
      </c>
      <c r="E4666">
        <v>604200</v>
      </c>
      <c r="F4666">
        <v>1175</v>
      </c>
      <c r="G4666">
        <v>3750</v>
      </c>
      <c r="H4666">
        <v>615850</v>
      </c>
    </row>
    <row r="4667" spans="1:8" x14ac:dyDescent="0.35">
      <c r="A4667" s="5" t="s">
        <v>86</v>
      </c>
      <c r="B4667">
        <v>286350</v>
      </c>
      <c r="C4667">
        <v>3150</v>
      </c>
      <c r="D4667">
        <v>1950</v>
      </c>
      <c r="E4667">
        <v>268850</v>
      </c>
      <c r="F4667">
        <v>1125</v>
      </c>
      <c r="G4667">
        <v>3800</v>
      </c>
      <c r="H4667">
        <v>278950</v>
      </c>
    </row>
    <row r="4668" spans="1:8" x14ac:dyDescent="0.35">
      <c r="A4668" s="5" t="s">
        <v>29</v>
      </c>
      <c r="B4668">
        <v>72900</v>
      </c>
      <c r="C4668">
        <v>3100</v>
      </c>
      <c r="D4668">
        <v>2200</v>
      </c>
      <c r="E4668">
        <v>44950</v>
      </c>
      <c r="F4668">
        <v>6850</v>
      </c>
      <c r="G4668">
        <v>7575</v>
      </c>
      <c r="H4668">
        <v>61775</v>
      </c>
    </row>
    <row r="4669" spans="1:8" x14ac:dyDescent="0.35">
      <c r="A4669" s="5" t="s">
        <v>28</v>
      </c>
      <c r="B4669">
        <v>83200</v>
      </c>
      <c r="C4669">
        <v>3175</v>
      </c>
      <c r="D4669">
        <v>3025</v>
      </c>
      <c r="E4669">
        <v>2175</v>
      </c>
      <c r="F4669">
        <v>37025</v>
      </c>
      <c r="G4669">
        <v>30500</v>
      </c>
      <c r="H4669">
        <v>49075</v>
      </c>
    </row>
    <row r="4670" spans="1:8" x14ac:dyDescent="0.35">
      <c r="A4670" s="5" t="s">
        <v>67</v>
      </c>
      <c r="B4670">
        <v>19925</v>
      </c>
      <c r="C4670">
        <v>3025</v>
      </c>
      <c r="D4670">
        <v>1925</v>
      </c>
      <c r="E4670">
        <v>100</v>
      </c>
      <c r="F4670">
        <v>1925</v>
      </c>
      <c r="G4670">
        <v>4575</v>
      </c>
      <c r="H4670">
        <v>11875</v>
      </c>
    </row>
    <row r="4671" spans="1:8" x14ac:dyDescent="0.35">
      <c r="A4671" s="5" t="s">
        <v>75</v>
      </c>
    </row>
    <row r="4672" spans="1:8" x14ac:dyDescent="0.35">
      <c r="A4672" s="5" t="s">
        <v>76</v>
      </c>
    </row>
    <row r="4673" spans="1:8" x14ac:dyDescent="0.35">
      <c r="A4673" s="5" t="s">
        <v>77</v>
      </c>
    </row>
    <row r="4674" spans="1:8" x14ac:dyDescent="0.35">
      <c r="A4674" s="5" t="s">
        <v>78</v>
      </c>
    </row>
    <row r="4675" spans="1:8" x14ac:dyDescent="0.35">
      <c r="A4675" s="5" t="s">
        <v>79</v>
      </c>
    </row>
    <row r="4676" spans="1:8" x14ac:dyDescent="0.35">
      <c r="A4676" s="5" t="s">
        <v>145</v>
      </c>
    </row>
    <row r="4677" spans="1:8" x14ac:dyDescent="0.35">
      <c r="A4677" s="5" t="s">
        <v>88</v>
      </c>
    </row>
    <row r="4678" spans="1:8" x14ac:dyDescent="0.35">
      <c r="A4678" s="5" t="s">
        <v>72</v>
      </c>
    </row>
    <row r="4679" spans="1:8" x14ac:dyDescent="0.35">
      <c r="A4679" s="5" t="s">
        <v>73</v>
      </c>
    </row>
    <row r="4680" spans="1:8" x14ac:dyDescent="0.35">
      <c r="A4680" s="5" t="s">
        <v>74</v>
      </c>
    </row>
    <row r="4681" spans="1:8" x14ac:dyDescent="0.35">
      <c r="A4681" s="5" t="s">
        <v>4</v>
      </c>
      <c r="B4681" t="s">
        <v>80</v>
      </c>
      <c r="C4681" t="s">
        <v>81</v>
      </c>
      <c r="D4681" t="s">
        <v>5</v>
      </c>
      <c r="E4681" t="s">
        <v>6</v>
      </c>
      <c r="F4681" t="s">
        <v>7</v>
      </c>
      <c r="G4681" t="s">
        <v>82</v>
      </c>
      <c r="H4681" t="s">
        <v>83</v>
      </c>
    </row>
    <row r="4682" spans="1:8" x14ac:dyDescent="0.35">
      <c r="A4682" s="5" t="s">
        <v>19</v>
      </c>
      <c r="B4682">
        <v>5900</v>
      </c>
    </row>
    <row r="4683" spans="1:8" x14ac:dyDescent="0.35">
      <c r="A4683" s="5" t="s">
        <v>87</v>
      </c>
      <c r="B4683">
        <v>150</v>
      </c>
    </row>
    <row r="4684" spans="1:8" x14ac:dyDescent="0.35">
      <c r="A4684" s="5" t="s">
        <v>8</v>
      </c>
      <c r="B4684">
        <v>30500</v>
      </c>
      <c r="C4684">
        <v>4025</v>
      </c>
      <c r="D4684">
        <v>1900</v>
      </c>
      <c r="E4684">
        <v>50</v>
      </c>
      <c r="F4684">
        <v>5875</v>
      </c>
      <c r="G4684">
        <v>9725</v>
      </c>
      <c r="H4684">
        <v>16300</v>
      </c>
    </row>
    <row r="4685" spans="1:8" x14ac:dyDescent="0.35">
      <c r="A4685" s="5" t="s">
        <v>90</v>
      </c>
    </row>
    <row r="4686" spans="1:8" x14ac:dyDescent="0.35">
      <c r="A4686" s="5" t="s">
        <v>84</v>
      </c>
      <c r="B4686">
        <v>23350</v>
      </c>
      <c r="C4686">
        <v>5300</v>
      </c>
      <c r="D4686">
        <v>5025</v>
      </c>
      <c r="E4686">
        <v>100</v>
      </c>
      <c r="F4686">
        <v>1175</v>
      </c>
      <c r="G4686">
        <v>3850</v>
      </c>
      <c r="H4686">
        <v>13750</v>
      </c>
    </row>
    <row r="4687" spans="1:8" x14ac:dyDescent="0.35">
      <c r="A4687" s="5" t="s">
        <v>10</v>
      </c>
      <c r="B4687">
        <v>574150</v>
      </c>
      <c r="C4687">
        <v>123525</v>
      </c>
      <c r="D4687">
        <v>82050</v>
      </c>
      <c r="E4687">
        <v>331450</v>
      </c>
      <c r="F4687">
        <v>1300</v>
      </c>
      <c r="G4687">
        <v>4175</v>
      </c>
      <c r="H4687">
        <v>524825</v>
      </c>
    </row>
    <row r="4688" spans="1:8" x14ac:dyDescent="0.35">
      <c r="A4688" s="5" t="s">
        <v>27</v>
      </c>
      <c r="B4688">
        <v>30986950</v>
      </c>
    </row>
    <row r="4689" spans="1:8" x14ac:dyDescent="0.35">
      <c r="A4689" s="5" t="s">
        <v>11</v>
      </c>
      <c r="B4689">
        <v>2055200</v>
      </c>
      <c r="C4689">
        <v>3300</v>
      </c>
      <c r="D4689">
        <v>2100</v>
      </c>
      <c r="E4689">
        <v>2022475</v>
      </c>
      <c r="F4689">
        <v>8450</v>
      </c>
      <c r="G4689">
        <v>11650</v>
      </c>
      <c r="H4689">
        <v>2039800</v>
      </c>
    </row>
    <row r="4690" spans="1:8" x14ac:dyDescent="0.35">
      <c r="A4690" s="5" t="s">
        <v>22</v>
      </c>
      <c r="B4690">
        <v>25</v>
      </c>
    </row>
    <row r="4691" spans="1:8" x14ac:dyDescent="0.35">
      <c r="A4691" s="5" t="s">
        <v>23</v>
      </c>
      <c r="B4691">
        <v>75</v>
      </c>
    </row>
    <row r="4692" spans="1:8" x14ac:dyDescent="0.35">
      <c r="A4692" s="5" t="s">
        <v>23</v>
      </c>
      <c r="B4692">
        <v>275</v>
      </c>
    </row>
    <row r="4693" spans="1:8" x14ac:dyDescent="0.35">
      <c r="A4693" s="5" t="s">
        <v>23</v>
      </c>
      <c r="B4693">
        <v>50</v>
      </c>
    </row>
    <row r="4694" spans="1:8" x14ac:dyDescent="0.35">
      <c r="A4694" s="5" t="s">
        <v>23</v>
      </c>
      <c r="B4694">
        <v>50</v>
      </c>
    </row>
    <row r="4695" spans="1:8" x14ac:dyDescent="0.35">
      <c r="A4695" s="5" t="s">
        <v>23</v>
      </c>
      <c r="B4695">
        <v>50</v>
      </c>
    </row>
    <row r="4696" spans="1:8" x14ac:dyDescent="0.35">
      <c r="A4696" s="5" t="s">
        <v>23</v>
      </c>
      <c r="B4696">
        <v>50</v>
      </c>
    </row>
    <row r="4697" spans="1:8" x14ac:dyDescent="0.35">
      <c r="A4697" s="5" t="s">
        <v>23</v>
      </c>
      <c r="B4697">
        <v>50</v>
      </c>
    </row>
    <row r="4698" spans="1:8" x14ac:dyDescent="0.35">
      <c r="A4698" s="5" t="s">
        <v>23</v>
      </c>
      <c r="B4698">
        <v>50</v>
      </c>
    </row>
    <row r="4699" spans="1:8" x14ac:dyDescent="0.35">
      <c r="A4699" s="5" t="s">
        <v>23</v>
      </c>
      <c r="B4699">
        <v>75</v>
      </c>
    </row>
    <row r="4700" spans="1:8" x14ac:dyDescent="0.35">
      <c r="A4700" s="5" t="s">
        <v>24</v>
      </c>
      <c r="B4700">
        <v>50</v>
      </c>
    </row>
    <row r="4701" spans="1:8" x14ac:dyDescent="0.35">
      <c r="A4701" s="5" t="s">
        <v>14</v>
      </c>
      <c r="B4701">
        <v>145275</v>
      </c>
      <c r="C4701">
        <v>21425</v>
      </c>
      <c r="D4701">
        <v>11225</v>
      </c>
      <c r="E4701">
        <v>97375</v>
      </c>
      <c r="F4701">
        <v>2025</v>
      </c>
      <c r="G4701">
        <v>4725</v>
      </c>
      <c r="H4701">
        <v>118675</v>
      </c>
    </row>
    <row r="4702" spans="1:8" x14ac:dyDescent="0.35">
      <c r="A4702" s="5" t="s">
        <v>15</v>
      </c>
      <c r="B4702">
        <v>21850</v>
      </c>
      <c r="C4702">
        <v>4850</v>
      </c>
      <c r="D4702">
        <v>4175</v>
      </c>
      <c r="E4702">
        <v>150</v>
      </c>
      <c r="F4702">
        <v>1200</v>
      </c>
      <c r="G4702">
        <v>3700</v>
      </c>
      <c r="H4702">
        <v>12850</v>
      </c>
    </row>
    <row r="4703" spans="1:8" x14ac:dyDescent="0.35">
      <c r="A4703" s="5" t="s">
        <v>12</v>
      </c>
      <c r="B4703">
        <v>25275</v>
      </c>
      <c r="C4703">
        <v>4875</v>
      </c>
      <c r="D4703">
        <v>4975</v>
      </c>
      <c r="E4703">
        <v>1850</v>
      </c>
      <c r="F4703">
        <v>1175</v>
      </c>
      <c r="G4703">
        <v>3800</v>
      </c>
      <c r="H4703">
        <v>16150</v>
      </c>
    </row>
    <row r="4704" spans="1:8" x14ac:dyDescent="0.35">
      <c r="A4704" s="5" t="s">
        <v>9</v>
      </c>
      <c r="B4704">
        <v>18700</v>
      </c>
      <c r="C4704">
        <v>3075</v>
      </c>
      <c r="D4704">
        <v>1875</v>
      </c>
      <c r="E4704">
        <v>100</v>
      </c>
      <c r="F4704">
        <v>1825</v>
      </c>
      <c r="G4704">
        <v>4600</v>
      </c>
      <c r="H4704">
        <v>10575</v>
      </c>
    </row>
    <row r="4705" spans="1:8" x14ac:dyDescent="0.35">
      <c r="A4705" s="5" t="s">
        <v>20</v>
      </c>
      <c r="B4705">
        <v>350</v>
      </c>
    </row>
    <row r="4706" spans="1:8" x14ac:dyDescent="0.35">
      <c r="A4706" s="5" t="s">
        <v>21</v>
      </c>
      <c r="B4706">
        <v>175</v>
      </c>
    </row>
    <row r="4707" spans="1:8" x14ac:dyDescent="0.35">
      <c r="A4707" s="5" t="s">
        <v>20</v>
      </c>
      <c r="B4707">
        <v>350</v>
      </c>
    </row>
    <row r="4708" spans="1:8" x14ac:dyDescent="0.35">
      <c r="A4708" s="5" t="s">
        <v>21</v>
      </c>
      <c r="B4708">
        <v>175</v>
      </c>
    </row>
    <row r="4709" spans="1:8" x14ac:dyDescent="0.35">
      <c r="A4709" s="5" t="s">
        <v>20</v>
      </c>
      <c r="B4709">
        <v>350</v>
      </c>
    </row>
    <row r="4710" spans="1:8" x14ac:dyDescent="0.35">
      <c r="A4710" s="5" t="s">
        <v>21</v>
      </c>
      <c r="B4710">
        <v>175</v>
      </c>
    </row>
    <row r="4711" spans="1:8" x14ac:dyDescent="0.35">
      <c r="A4711" s="5" t="s">
        <v>20</v>
      </c>
      <c r="B4711">
        <v>350</v>
      </c>
    </row>
    <row r="4712" spans="1:8" x14ac:dyDescent="0.35">
      <c r="A4712" s="5" t="s">
        <v>21</v>
      </c>
      <c r="B4712">
        <v>175</v>
      </c>
    </row>
    <row r="4713" spans="1:8" x14ac:dyDescent="0.35">
      <c r="A4713" s="5" t="s">
        <v>20</v>
      </c>
      <c r="B4713">
        <v>350</v>
      </c>
    </row>
    <row r="4714" spans="1:8" x14ac:dyDescent="0.35">
      <c r="A4714" s="5" t="s">
        <v>21</v>
      </c>
      <c r="B4714">
        <v>175</v>
      </c>
    </row>
    <row r="4715" spans="1:8" x14ac:dyDescent="0.35">
      <c r="A4715" s="5" t="s">
        <v>20</v>
      </c>
      <c r="B4715">
        <v>350</v>
      </c>
    </row>
    <row r="4716" spans="1:8" x14ac:dyDescent="0.35">
      <c r="A4716" s="5" t="s">
        <v>21</v>
      </c>
      <c r="B4716">
        <v>175</v>
      </c>
    </row>
    <row r="4717" spans="1:8" x14ac:dyDescent="0.35">
      <c r="A4717" s="5" t="s">
        <v>9</v>
      </c>
      <c r="B4717">
        <v>18700</v>
      </c>
      <c r="C4717">
        <v>3075</v>
      </c>
      <c r="D4717">
        <v>1875</v>
      </c>
      <c r="E4717">
        <v>100</v>
      </c>
      <c r="F4717">
        <v>1825</v>
      </c>
      <c r="G4717">
        <v>4525</v>
      </c>
      <c r="H4717">
        <v>10650</v>
      </c>
    </row>
    <row r="4718" spans="1:8" x14ac:dyDescent="0.35">
      <c r="A4718" s="5" t="s">
        <v>20</v>
      </c>
      <c r="B4718">
        <v>350</v>
      </c>
    </row>
    <row r="4719" spans="1:8" x14ac:dyDescent="0.35">
      <c r="A4719" s="5" t="s">
        <v>21</v>
      </c>
      <c r="B4719">
        <v>175</v>
      </c>
    </row>
    <row r="4720" spans="1:8" x14ac:dyDescent="0.35">
      <c r="A4720" s="5" t="s">
        <v>20</v>
      </c>
      <c r="B4720">
        <v>350</v>
      </c>
    </row>
    <row r="4721" spans="1:8" x14ac:dyDescent="0.35">
      <c r="A4721" s="5" t="s">
        <v>21</v>
      </c>
      <c r="B4721">
        <v>175</v>
      </c>
    </row>
    <row r="4722" spans="1:8" x14ac:dyDescent="0.35">
      <c r="A4722" s="5" t="s">
        <v>20</v>
      </c>
      <c r="B4722">
        <v>350</v>
      </c>
    </row>
    <row r="4723" spans="1:8" x14ac:dyDescent="0.35">
      <c r="A4723" s="5" t="s">
        <v>21</v>
      </c>
      <c r="B4723">
        <v>175</v>
      </c>
    </row>
    <row r="4724" spans="1:8" x14ac:dyDescent="0.35">
      <c r="A4724" s="5" t="s">
        <v>20</v>
      </c>
      <c r="B4724">
        <v>350</v>
      </c>
    </row>
    <row r="4725" spans="1:8" x14ac:dyDescent="0.35">
      <c r="A4725" s="5" t="s">
        <v>21</v>
      </c>
      <c r="B4725">
        <v>175</v>
      </c>
    </row>
    <row r="4726" spans="1:8" x14ac:dyDescent="0.35">
      <c r="A4726" s="5" t="s">
        <v>20</v>
      </c>
      <c r="B4726">
        <v>350</v>
      </c>
    </row>
    <row r="4727" spans="1:8" x14ac:dyDescent="0.35">
      <c r="A4727" s="5" t="s">
        <v>21</v>
      </c>
      <c r="B4727">
        <v>175</v>
      </c>
    </row>
    <row r="4728" spans="1:8" x14ac:dyDescent="0.35">
      <c r="A4728" s="5" t="s">
        <v>9</v>
      </c>
      <c r="B4728">
        <v>18775</v>
      </c>
      <c r="C4728">
        <v>3000</v>
      </c>
      <c r="D4728">
        <v>1875</v>
      </c>
      <c r="E4728">
        <v>100</v>
      </c>
      <c r="F4728">
        <v>1825</v>
      </c>
      <c r="G4728">
        <v>4550</v>
      </c>
      <c r="H4728">
        <v>10775</v>
      </c>
    </row>
    <row r="4729" spans="1:8" x14ac:dyDescent="0.35">
      <c r="A4729" s="5" t="s">
        <v>9</v>
      </c>
      <c r="B4729">
        <v>18725</v>
      </c>
      <c r="C4729">
        <v>3050</v>
      </c>
      <c r="D4729">
        <v>1875</v>
      </c>
      <c r="E4729">
        <v>100</v>
      </c>
      <c r="F4729">
        <v>1825</v>
      </c>
      <c r="G4729">
        <v>4575</v>
      </c>
      <c r="H4729">
        <v>10650</v>
      </c>
    </row>
    <row r="4730" spans="1:8" x14ac:dyDescent="0.35">
      <c r="A4730" s="5" t="s">
        <v>9</v>
      </c>
      <c r="B4730">
        <v>18575</v>
      </c>
      <c r="C4730">
        <v>3050</v>
      </c>
      <c r="D4730">
        <v>1900</v>
      </c>
      <c r="E4730">
        <v>100</v>
      </c>
      <c r="F4730">
        <v>1825</v>
      </c>
      <c r="G4730">
        <v>4500</v>
      </c>
      <c r="H4730">
        <v>10575</v>
      </c>
    </row>
    <row r="4731" spans="1:8" x14ac:dyDescent="0.35">
      <c r="A4731" s="5" t="s">
        <v>9</v>
      </c>
      <c r="B4731">
        <v>18825</v>
      </c>
      <c r="C4731">
        <v>3025</v>
      </c>
      <c r="D4731">
        <v>1875</v>
      </c>
      <c r="E4731">
        <v>100</v>
      </c>
      <c r="F4731">
        <v>1825</v>
      </c>
      <c r="G4731">
        <v>4575</v>
      </c>
      <c r="H4731">
        <v>10775</v>
      </c>
    </row>
    <row r="4732" spans="1:8" x14ac:dyDescent="0.35">
      <c r="A4732" s="5" t="s">
        <v>9</v>
      </c>
      <c r="B4732">
        <v>18825</v>
      </c>
      <c r="C4732">
        <v>3000</v>
      </c>
      <c r="D4732">
        <v>1875</v>
      </c>
      <c r="E4732">
        <v>100</v>
      </c>
      <c r="F4732">
        <v>1825</v>
      </c>
      <c r="G4732">
        <v>4625</v>
      </c>
      <c r="H4732">
        <v>10750</v>
      </c>
    </row>
    <row r="4733" spans="1:8" x14ac:dyDescent="0.35">
      <c r="A4733" s="5" t="s">
        <v>9</v>
      </c>
      <c r="B4733">
        <v>18725</v>
      </c>
      <c r="C4733">
        <v>3050</v>
      </c>
      <c r="D4733">
        <v>1875</v>
      </c>
      <c r="E4733">
        <v>100</v>
      </c>
      <c r="F4733">
        <v>1900</v>
      </c>
      <c r="G4733">
        <v>4575</v>
      </c>
      <c r="H4733">
        <v>10650</v>
      </c>
    </row>
    <row r="4734" spans="1:8" x14ac:dyDescent="0.35">
      <c r="A4734" s="5" t="s">
        <v>9</v>
      </c>
      <c r="B4734">
        <v>18775</v>
      </c>
      <c r="C4734">
        <v>3025</v>
      </c>
      <c r="D4734">
        <v>1875</v>
      </c>
      <c r="E4734">
        <v>100</v>
      </c>
      <c r="F4734">
        <v>1825</v>
      </c>
      <c r="G4734">
        <v>4550</v>
      </c>
      <c r="H4734">
        <v>10750</v>
      </c>
    </row>
    <row r="4735" spans="1:8" x14ac:dyDescent="0.35">
      <c r="A4735" s="5" t="s">
        <v>9</v>
      </c>
      <c r="B4735">
        <v>18625</v>
      </c>
      <c r="C4735">
        <v>3025</v>
      </c>
      <c r="D4735">
        <v>1875</v>
      </c>
      <c r="E4735">
        <v>100</v>
      </c>
      <c r="F4735">
        <v>1825</v>
      </c>
      <c r="G4735">
        <v>4500</v>
      </c>
      <c r="H4735">
        <v>10650</v>
      </c>
    </row>
    <row r="4736" spans="1:8" x14ac:dyDescent="0.35">
      <c r="A4736" s="5" t="s">
        <v>9</v>
      </c>
      <c r="B4736">
        <v>18775</v>
      </c>
      <c r="C4736">
        <v>3025</v>
      </c>
      <c r="D4736">
        <v>1875</v>
      </c>
      <c r="E4736">
        <v>100</v>
      </c>
      <c r="F4736">
        <v>1825</v>
      </c>
      <c r="G4736">
        <v>4550</v>
      </c>
      <c r="H4736">
        <v>10750</v>
      </c>
    </row>
    <row r="4737" spans="1:8" x14ac:dyDescent="0.35">
      <c r="A4737" s="5" t="s">
        <v>9</v>
      </c>
      <c r="B4737">
        <v>18600</v>
      </c>
      <c r="C4737">
        <v>3050</v>
      </c>
      <c r="D4737">
        <v>1900</v>
      </c>
      <c r="E4737">
        <v>100</v>
      </c>
      <c r="F4737">
        <v>1825</v>
      </c>
      <c r="G4737">
        <v>4525</v>
      </c>
      <c r="H4737">
        <v>10575</v>
      </c>
    </row>
    <row r="4738" spans="1:8" x14ac:dyDescent="0.35">
      <c r="A4738" s="5" t="s">
        <v>9</v>
      </c>
      <c r="B4738">
        <v>18800</v>
      </c>
      <c r="C4738">
        <v>3050</v>
      </c>
      <c r="D4738">
        <v>1875</v>
      </c>
      <c r="E4738">
        <v>100</v>
      </c>
      <c r="F4738">
        <v>1825</v>
      </c>
      <c r="G4738">
        <v>4550</v>
      </c>
      <c r="H4738">
        <v>10750</v>
      </c>
    </row>
    <row r="4739" spans="1:8" x14ac:dyDescent="0.35">
      <c r="A4739" s="5" t="s">
        <v>9</v>
      </c>
      <c r="B4739">
        <v>18675</v>
      </c>
      <c r="C4739">
        <v>3075</v>
      </c>
      <c r="D4739">
        <v>1900</v>
      </c>
      <c r="E4739">
        <v>100</v>
      </c>
      <c r="F4739">
        <v>1825</v>
      </c>
      <c r="G4739">
        <v>4500</v>
      </c>
      <c r="H4739">
        <v>10650</v>
      </c>
    </row>
    <row r="4740" spans="1:8" x14ac:dyDescent="0.35">
      <c r="A4740" s="5" t="s">
        <v>9</v>
      </c>
      <c r="B4740">
        <v>18800</v>
      </c>
      <c r="C4740">
        <v>3025</v>
      </c>
      <c r="D4740">
        <v>1875</v>
      </c>
      <c r="E4740">
        <v>100</v>
      </c>
      <c r="F4740">
        <v>1825</v>
      </c>
      <c r="G4740">
        <v>4575</v>
      </c>
      <c r="H4740">
        <v>10750</v>
      </c>
    </row>
    <row r="4741" spans="1:8" x14ac:dyDescent="0.35">
      <c r="A4741" s="5" t="s">
        <v>9</v>
      </c>
      <c r="B4741">
        <v>18725</v>
      </c>
      <c r="C4741">
        <v>3075</v>
      </c>
      <c r="D4741">
        <v>1875</v>
      </c>
      <c r="E4741">
        <v>100</v>
      </c>
      <c r="F4741">
        <v>1825</v>
      </c>
      <c r="G4741">
        <v>4550</v>
      </c>
      <c r="H4741">
        <v>10650</v>
      </c>
    </row>
    <row r="4742" spans="1:8" x14ac:dyDescent="0.35">
      <c r="A4742" s="5" t="s">
        <v>9</v>
      </c>
      <c r="B4742">
        <v>18875</v>
      </c>
      <c r="C4742">
        <v>3000</v>
      </c>
      <c r="D4742">
        <v>1900</v>
      </c>
      <c r="E4742">
        <v>100</v>
      </c>
      <c r="F4742">
        <v>1900</v>
      </c>
      <c r="G4742">
        <v>4575</v>
      </c>
      <c r="H4742">
        <v>10850</v>
      </c>
    </row>
    <row r="4743" spans="1:8" x14ac:dyDescent="0.35">
      <c r="A4743" s="5" t="s">
        <v>9</v>
      </c>
      <c r="B4743">
        <v>18625</v>
      </c>
      <c r="C4743">
        <v>3075</v>
      </c>
      <c r="D4743">
        <v>1900</v>
      </c>
      <c r="E4743">
        <v>100</v>
      </c>
      <c r="F4743">
        <v>1825</v>
      </c>
      <c r="G4743">
        <v>4525</v>
      </c>
      <c r="H4743">
        <v>10575</v>
      </c>
    </row>
    <row r="4744" spans="1:8" x14ac:dyDescent="0.35">
      <c r="A4744" s="5" t="s">
        <v>9</v>
      </c>
      <c r="B4744">
        <v>18825</v>
      </c>
      <c r="C4744">
        <v>3025</v>
      </c>
      <c r="D4744">
        <v>1875</v>
      </c>
      <c r="E4744">
        <v>100</v>
      </c>
      <c r="F4744">
        <v>1900</v>
      </c>
      <c r="G4744">
        <v>4550</v>
      </c>
      <c r="H4744">
        <v>10800</v>
      </c>
    </row>
    <row r="4745" spans="1:8" x14ac:dyDescent="0.35">
      <c r="A4745" s="5" t="s">
        <v>9</v>
      </c>
      <c r="B4745">
        <v>18800</v>
      </c>
      <c r="C4745">
        <v>3050</v>
      </c>
      <c r="D4745">
        <v>1875</v>
      </c>
      <c r="E4745">
        <v>100</v>
      </c>
      <c r="F4745">
        <v>1825</v>
      </c>
      <c r="G4745">
        <v>4550</v>
      </c>
      <c r="H4745">
        <v>10750</v>
      </c>
    </row>
    <row r="4746" spans="1:8" x14ac:dyDescent="0.35">
      <c r="A4746" s="5" t="s">
        <v>13</v>
      </c>
      <c r="B4746">
        <v>133175</v>
      </c>
      <c r="C4746">
        <v>3925</v>
      </c>
      <c r="D4746">
        <v>3200</v>
      </c>
      <c r="E4746">
        <v>106200</v>
      </c>
      <c r="F4746">
        <v>4875</v>
      </c>
      <c r="G4746">
        <v>7550</v>
      </c>
      <c r="H4746">
        <v>121250</v>
      </c>
    </row>
    <row r="4747" spans="1:8" x14ac:dyDescent="0.35">
      <c r="A4747" s="5" t="s">
        <v>12</v>
      </c>
      <c r="B4747">
        <v>24850</v>
      </c>
      <c r="C4747">
        <v>4950</v>
      </c>
      <c r="D4747">
        <v>4900</v>
      </c>
      <c r="E4747">
        <v>1850</v>
      </c>
      <c r="F4747">
        <v>1175</v>
      </c>
      <c r="G4747">
        <v>3800</v>
      </c>
      <c r="H4747">
        <v>15650</v>
      </c>
    </row>
    <row r="4748" spans="1:8" x14ac:dyDescent="0.35">
      <c r="A4748" s="5" t="s">
        <v>25</v>
      </c>
      <c r="B4748">
        <v>21150</v>
      </c>
      <c r="C4748">
        <v>3950</v>
      </c>
      <c r="D4748">
        <v>2800</v>
      </c>
      <c r="E4748">
        <v>250</v>
      </c>
      <c r="F4748">
        <v>1775</v>
      </c>
      <c r="G4748">
        <v>4600</v>
      </c>
      <c r="H4748">
        <v>12150</v>
      </c>
    </row>
    <row r="4749" spans="1:8" x14ac:dyDescent="0.35">
      <c r="A4749" s="5" t="s">
        <v>26</v>
      </c>
      <c r="B4749">
        <v>20700</v>
      </c>
      <c r="C4749">
        <v>3200</v>
      </c>
      <c r="D4749">
        <v>1875</v>
      </c>
      <c r="E4749">
        <v>100</v>
      </c>
      <c r="F4749">
        <v>2525</v>
      </c>
      <c r="G4749">
        <v>5400</v>
      </c>
      <c r="H4749">
        <v>11650</v>
      </c>
    </row>
    <row r="4750" spans="1:8" x14ac:dyDescent="0.35">
      <c r="A4750" s="5" t="s">
        <v>16</v>
      </c>
      <c r="B4750">
        <v>20975</v>
      </c>
      <c r="C4750">
        <v>3100</v>
      </c>
      <c r="D4750">
        <v>1875</v>
      </c>
      <c r="E4750">
        <v>1700</v>
      </c>
      <c r="F4750">
        <v>1925</v>
      </c>
      <c r="G4750">
        <v>4575</v>
      </c>
      <c r="H4750">
        <v>12850</v>
      </c>
    </row>
    <row r="4751" spans="1:8" x14ac:dyDescent="0.35">
      <c r="A4751" s="5" t="s">
        <v>85</v>
      </c>
      <c r="B4751">
        <v>624025</v>
      </c>
      <c r="C4751">
        <v>3850</v>
      </c>
      <c r="D4751">
        <v>3025</v>
      </c>
      <c r="E4751">
        <v>603925</v>
      </c>
      <c r="F4751">
        <v>1175</v>
      </c>
      <c r="G4751">
        <v>3775</v>
      </c>
      <c r="H4751">
        <v>615950</v>
      </c>
    </row>
    <row r="4752" spans="1:8" x14ac:dyDescent="0.35">
      <c r="A4752" s="5" t="s">
        <v>86</v>
      </c>
      <c r="B4752">
        <v>287550</v>
      </c>
      <c r="C4752">
        <v>3100</v>
      </c>
      <c r="D4752">
        <v>1950</v>
      </c>
      <c r="E4752">
        <v>269175</v>
      </c>
      <c r="F4752">
        <v>1150</v>
      </c>
      <c r="G4752">
        <v>3750</v>
      </c>
      <c r="H4752">
        <v>280250</v>
      </c>
    </row>
    <row r="4753" spans="1:8" x14ac:dyDescent="0.35">
      <c r="A4753" s="5" t="s">
        <v>29</v>
      </c>
      <c r="B4753">
        <v>73450</v>
      </c>
      <c r="C4753">
        <v>3150</v>
      </c>
      <c r="D4753">
        <v>2200</v>
      </c>
      <c r="E4753">
        <v>44950</v>
      </c>
      <c r="F4753">
        <v>6875</v>
      </c>
      <c r="G4753">
        <v>7600</v>
      </c>
      <c r="H4753">
        <v>62250</v>
      </c>
    </row>
    <row r="4754" spans="1:8" x14ac:dyDescent="0.35">
      <c r="A4754" s="5" t="s">
        <v>28</v>
      </c>
      <c r="B4754">
        <v>84800</v>
      </c>
      <c r="C4754">
        <v>3175</v>
      </c>
      <c r="D4754">
        <v>3000</v>
      </c>
      <c r="E4754">
        <v>2175</v>
      </c>
      <c r="F4754">
        <v>37050</v>
      </c>
      <c r="G4754">
        <v>30525</v>
      </c>
      <c r="H4754">
        <v>50650</v>
      </c>
    </row>
    <row r="4755" spans="1:8" x14ac:dyDescent="0.35">
      <c r="A4755" s="5" t="s">
        <v>67</v>
      </c>
      <c r="B4755">
        <v>19925</v>
      </c>
      <c r="C4755">
        <v>3025</v>
      </c>
      <c r="D4755">
        <v>1925</v>
      </c>
      <c r="E4755">
        <v>100</v>
      </c>
      <c r="F4755">
        <v>1925</v>
      </c>
      <c r="G4755">
        <v>4575</v>
      </c>
      <c r="H4755">
        <v>11875</v>
      </c>
    </row>
    <row r="4756" spans="1:8" x14ac:dyDescent="0.35">
      <c r="A4756" s="5" t="s">
        <v>75</v>
      </c>
    </row>
    <row r="4757" spans="1:8" x14ac:dyDescent="0.35">
      <c r="A4757" s="5" t="s">
        <v>76</v>
      </c>
    </row>
    <row r="4758" spans="1:8" x14ac:dyDescent="0.35">
      <c r="A4758" s="5" t="s">
        <v>77</v>
      </c>
    </row>
    <row r="4759" spans="1:8" x14ac:dyDescent="0.35">
      <c r="A4759" s="5" t="s">
        <v>78</v>
      </c>
    </row>
    <row r="4760" spans="1:8" x14ac:dyDescent="0.35">
      <c r="A4760" s="5" t="s">
        <v>79</v>
      </c>
    </row>
    <row r="4761" spans="1:8" x14ac:dyDescent="0.35">
      <c r="A4761" s="5" t="s">
        <v>146</v>
      </c>
    </row>
    <row r="4762" spans="1:8" x14ac:dyDescent="0.35">
      <c r="A4762" s="5" t="s">
        <v>88</v>
      </c>
    </row>
    <row r="4763" spans="1:8" x14ac:dyDescent="0.35">
      <c r="A4763" s="5" t="s">
        <v>72</v>
      </c>
    </row>
    <row r="4764" spans="1:8" x14ac:dyDescent="0.35">
      <c r="A4764" s="5" t="s">
        <v>73</v>
      </c>
    </row>
    <row r="4765" spans="1:8" x14ac:dyDescent="0.35">
      <c r="A4765" s="5" t="s">
        <v>74</v>
      </c>
    </row>
    <row r="4766" spans="1:8" x14ac:dyDescent="0.35">
      <c r="A4766" s="5" t="s">
        <v>4</v>
      </c>
      <c r="B4766" t="s">
        <v>80</v>
      </c>
      <c r="C4766" t="s">
        <v>81</v>
      </c>
      <c r="D4766" t="s">
        <v>5</v>
      </c>
      <c r="E4766" t="s">
        <v>6</v>
      </c>
      <c r="F4766" t="s">
        <v>7</v>
      </c>
      <c r="G4766" t="s">
        <v>82</v>
      </c>
      <c r="H4766" t="s">
        <v>83</v>
      </c>
    </row>
    <row r="4767" spans="1:8" x14ac:dyDescent="0.35">
      <c r="A4767" s="5" t="s">
        <v>19</v>
      </c>
      <c r="B4767">
        <v>5675</v>
      </c>
    </row>
    <row r="4768" spans="1:8" x14ac:dyDescent="0.35">
      <c r="A4768" s="5" t="s">
        <v>87</v>
      </c>
      <c r="B4768">
        <v>150</v>
      </c>
    </row>
    <row r="4769" spans="1:8" x14ac:dyDescent="0.35">
      <c r="A4769" s="5" t="s">
        <v>8</v>
      </c>
      <c r="B4769">
        <v>30500</v>
      </c>
      <c r="C4769">
        <v>4025</v>
      </c>
      <c r="D4769">
        <v>1875</v>
      </c>
      <c r="E4769">
        <v>50</v>
      </c>
      <c r="F4769">
        <v>5900</v>
      </c>
      <c r="G4769">
        <v>9725</v>
      </c>
      <c r="H4769">
        <v>16300</v>
      </c>
    </row>
    <row r="4770" spans="1:8" x14ac:dyDescent="0.35">
      <c r="A4770" s="5" t="s">
        <v>90</v>
      </c>
    </row>
    <row r="4771" spans="1:8" x14ac:dyDescent="0.35">
      <c r="A4771" s="5" t="s">
        <v>84</v>
      </c>
      <c r="B4771">
        <v>23375</v>
      </c>
      <c r="C4771">
        <v>5300</v>
      </c>
      <c r="D4771">
        <v>5000</v>
      </c>
      <c r="E4771">
        <v>125</v>
      </c>
      <c r="F4771">
        <v>1175</v>
      </c>
      <c r="G4771">
        <v>3850</v>
      </c>
      <c r="H4771">
        <v>13775</v>
      </c>
    </row>
    <row r="4772" spans="1:8" x14ac:dyDescent="0.35">
      <c r="A4772" s="5" t="s">
        <v>10</v>
      </c>
      <c r="B4772">
        <v>575625</v>
      </c>
      <c r="C4772">
        <v>123500</v>
      </c>
      <c r="D4772">
        <v>82025</v>
      </c>
      <c r="E4772">
        <v>331475</v>
      </c>
      <c r="F4772">
        <v>1275</v>
      </c>
      <c r="G4772">
        <v>4175</v>
      </c>
      <c r="H4772">
        <v>526325</v>
      </c>
    </row>
    <row r="4773" spans="1:8" x14ac:dyDescent="0.35">
      <c r="A4773" s="5" t="s">
        <v>27</v>
      </c>
      <c r="B4773">
        <v>31093650</v>
      </c>
    </row>
    <row r="4774" spans="1:8" x14ac:dyDescent="0.35">
      <c r="A4774" s="5" t="s">
        <v>11</v>
      </c>
      <c r="B4774">
        <v>2055600</v>
      </c>
      <c r="C4774">
        <v>3300</v>
      </c>
      <c r="D4774">
        <v>2100</v>
      </c>
      <c r="E4774">
        <v>2022775</v>
      </c>
      <c r="F4774">
        <v>8450</v>
      </c>
      <c r="G4774">
        <v>11550</v>
      </c>
      <c r="H4774">
        <v>2040300</v>
      </c>
    </row>
    <row r="4775" spans="1:8" x14ac:dyDescent="0.35">
      <c r="A4775" s="5" t="s">
        <v>22</v>
      </c>
      <c r="B4775">
        <v>25</v>
      </c>
    </row>
    <row r="4776" spans="1:8" x14ac:dyDescent="0.35">
      <c r="A4776" s="5" t="s">
        <v>23</v>
      </c>
      <c r="B4776">
        <v>75</v>
      </c>
    </row>
    <row r="4777" spans="1:8" x14ac:dyDescent="0.35">
      <c r="A4777" s="5" t="s">
        <v>23</v>
      </c>
      <c r="B4777">
        <v>275</v>
      </c>
    </row>
    <row r="4778" spans="1:8" x14ac:dyDescent="0.35">
      <c r="A4778" s="5" t="s">
        <v>23</v>
      </c>
      <c r="B4778">
        <v>50</v>
      </c>
    </row>
    <row r="4779" spans="1:8" x14ac:dyDescent="0.35">
      <c r="A4779" s="5" t="s">
        <v>23</v>
      </c>
      <c r="B4779">
        <v>50</v>
      </c>
    </row>
    <row r="4780" spans="1:8" x14ac:dyDescent="0.35">
      <c r="A4780" s="5" t="s">
        <v>23</v>
      </c>
      <c r="B4780">
        <v>50</v>
      </c>
    </row>
    <row r="4781" spans="1:8" x14ac:dyDescent="0.35">
      <c r="A4781" s="5" t="s">
        <v>23</v>
      </c>
      <c r="B4781">
        <v>50</v>
      </c>
    </row>
    <row r="4782" spans="1:8" x14ac:dyDescent="0.35">
      <c r="A4782" s="5" t="s">
        <v>23</v>
      </c>
      <c r="B4782">
        <v>50</v>
      </c>
    </row>
    <row r="4783" spans="1:8" x14ac:dyDescent="0.35">
      <c r="A4783" s="5" t="s">
        <v>23</v>
      </c>
      <c r="B4783">
        <v>50</v>
      </c>
    </row>
    <row r="4784" spans="1:8" x14ac:dyDescent="0.35">
      <c r="A4784" s="5" t="s">
        <v>23</v>
      </c>
      <c r="B4784">
        <v>75</v>
      </c>
    </row>
    <row r="4785" spans="1:8" x14ac:dyDescent="0.35">
      <c r="A4785" s="5" t="s">
        <v>24</v>
      </c>
      <c r="B4785">
        <v>50</v>
      </c>
    </row>
    <row r="4786" spans="1:8" x14ac:dyDescent="0.35">
      <c r="A4786" s="5" t="s">
        <v>14</v>
      </c>
      <c r="B4786">
        <v>145075</v>
      </c>
      <c r="C4786">
        <v>21425</v>
      </c>
      <c r="D4786">
        <v>11225</v>
      </c>
      <c r="E4786">
        <v>97375</v>
      </c>
      <c r="F4786">
        <v>2025</v>
      </c>
      <c r="G4786">
        <v>4825</v>
      </c>
      <c r="H4786">
        <v>118375</v>
      </c>
    </row>
    <row r="4787" spans="1:8" x14ac:dyDescent="0.35">
      <c r="A4787" s="5" t="s">
        <v>15</v>
      </c>
      <c r="B4787">
        <v>21450</v>
      </c>
      <c r="C4787">
        <v>4800</v>
      </c>
      <c r="D4787">
        <v>4175</v>
      </c>
      <c r="E4787">
        <v>150</v>
      </c>
      <c r="F4787">
        <v>1200</v>
      </c>
      <c r="G4787">
        <v>3725</v>
      </c>
      <c r="H4787">
        <v>12475</v>
      </c>
    </row>
    <row r="4788" spans="1:8" x14ac:dyDescent="0.35">
      <c r="A4788" s="5" t="s">
        <v>12</v>
      </c>
      <c r="B4788">
        <v>25550</v>
      </c>
      <c r="C4788">
        <v>4875</v>
      </c>
      <c r="D4788">
        <v>4975</v>
      </c>
      <c r="E4788">
        <v>1850</v>
      </c>
      <c r="F4788">
        <v>1175</v>
      </c>
      <c r="G4788">
        <v>3775</v>
      </c>
      <c r="H4788">
        <v>16450</v>
      </c>
    </row>
    <row r="4789" spans="1:8" x14ac:dyDescent="0.35">
      <c r="A4789" s="5" t="s">
        <v>9</v>
      </c>
      <c r="B4789">
        <v>18800</v>
      </c>
      <c r="C4789">
        <v>3075</v>
      </c>
      <c r="D4789">
        <v>1875</v>
      </c>
      <c r="E4789">
        <v>100</v>
      </c>
      <c r="F4789">
        <v>1825</v>
      </c>
      <c r="G4789">
        <v>4625</v>
      </c>
      <c r="H4789">
        <v>10650</v>
      </c>
    </row>
    <row r="4790" spans="1:8" x14ac:dyDescent="0.35">
      <c r="A4790" s="5" t="s">
        <v>20</v>
      </c>
      <c r="B4790">
        <v>350</v>
      </c>
    </row>
    <row r="4791" spans="1:8" x14ac:dyDescent="0.35">
      <c r="A4791" s="5" t="s">
        <v>21</v>
      </c>
      <c r="B4791">
        <v>175</v>
      </c>
    </row>
    <row r="4792" spans="1:8" x14ac:dyDescent="0.35">
      <c r="A4792" s="5" t="s">
        <v>20</v>
      </c>
      <c r="B4792">
        <v>350</v>
      </c>
    </row>
    <row r="4793" spans="1:8" x14ac:dyDescent="0.35">
      <c r="A4793" s="5" t="s">
        <v>21</v>
      </c>
      <c r="B4793">
        <v>175</v>
      </c>
    </row>
    <row r="4794" spans="1:8" x14ac:dyDescent="0.35">
      <c r="A4794" s="5" t="s">
        <v>20</v>
      </c>
      <c r="B4794">
        <v>350</v>
      </c>
    </row>
    <row r="4795" spans="1:8" x14ac:dyDescent="0.35">
      <c r="A4795" s="5" t="s">
        <v>21</v>
      </c>
      <c r="B4795">
        <v>175</v>
      </c>
    </row>
    <row r="4796" spans="1:8" x14ac:dyDescent="0.35">
      <c r="A4796" s="5" t="s">
        <v>20</v>
      </c>
      <c r="B4796">
        <v>350</v>
      </c>
    </row>
    <row r="4797" spans="1:8" x14ac:dyDescent="0.35">
      <c r="A4797" s="5" t="s">
        <v>21</v>
      </c>
      <c r="B4797">
        <v>175</v>
      </c>
    </row>
    <row r="4798" spans="1:8" x14ac:dyDescent="0.35">
      <c r="A4798" s="5" t="s">
        <v>20</v>
      </c>
      <c r="B4798">
        <v>350</v>
      </c>
    </row>
    <row r="4799" spans="1:8" x14ac:dyDescent="0.35">
      <c r="A4799" s="5" t="s">
        <v>21</v>
      </c>
      <c r="B4799">
        <v>175</v>
      </c>
    </row>
    <row r="4800" spans="1:8" x14ac:dyDescent="0.35">
      <c r="A4800" s="5" t="s">
        <v>20</v>
      </c>
      <c r="B4800">
        <v>350</v>
      </c>
    </row>
    <row r="4801" spans="1:8" x14ac:dyDescent="0.35">
      <c r="A4801" s="5" t="s">
        <v>21</v>
      </c>
      <c r="B4801">
        <v>175</v>
      </c>
    </row>
    <row r="4802" spans="1:8" x14ac:dyDescent="0.35">
      <c r="A4802" s="5" t="s">
        <v>9</v>
      </c>
      <c r="B4802">
        <v>18825</v>
      </c>
      <c r="C4802">
        <v>3075</v>
      </c>
      <c r="D4802">
        <v>1875</v>
      </c>
      <c r="E4802">
        <v>100</v>
      </c>
      <c r="F4802">
        <v>1825</v>
      </c>
      <c r="G4802">
        <v>4625</v>
      </c>
      <c r="H4802">
        <v>10675</v>
      </c>
    </row>
    <row r="4803" spans="1:8" x14ac:dyDescent="0.35">
      <c r="A4803" s="5" t="s">
        <v>20</v>
      </c>
      <c r="B4803">
        <v>350</v>
      </c>
    </row>
    <row r="4804" spans="1:8" x14ac:dyDescent="0.35">
      <c r="A4804" s="5" t="s">
        <v>21</v>
      </c>
      <c r="B4804">
        <v>175</v>
      </c>
    </row>
    <row r="4805" spans="1:8" x14ac:dyDescent="0.35">
      <c r="A4805" s="5" t="s">
        <v>20</v>
      </c>
      <c r="B4805">
        <v>350</v>
      </c>
    </row>
    <row r="4806" spans="1:8" x14ac:dyDescent="0.35">
      <c r="A4806" s="5" t="s">
        <v>21</v>
      </c>
      <c r="B4806">
        <v>175</v>
      </c>
    </row>
    <row r="4807" spans="1:8" x14ac:dyDescent="0.35">
      <c r="A4807" s="5" t="s">
        <v>20</v>
      </c>
      <c r="B4807">
        <v>350</v>
      </c>
    </row>
    <row r="4808" spans="1:8" x14ac:dyDescent="0.35">
      <c r="A4808" s="5" t="s">
        <v>21</v>
      </c>
      <c r="B4808">
        <v>175</v>
      </c>
    </row>
    <row r="4809" spans="1:8" x14ac:dyDescent="0.35">
      <c r="A4809" s="5" t="s">
        <v>20</v>
      </c>
      <c r="B4809">
        <v>350</v>
      </c>
    </row>
    <row r="4810" spans="1:8" x14ac:dyDescent="0.35">
      <c r="A4810" s="5" t="s">
        <v>21</v>
      </c>
      <c r="B4810">
        <v>175</v>
      </c>
    </row>
    <row r="4811" spans="1:8" x14ac:dyDescent="0.35">
      <c r="A4811" s="5" t="s">
        <v>20</v>
      </c>
      <c r="B4811">
        <v>350</v>
      </c>
    </row>
    <row r="4812" spans="1:8" x14ac:dyDescent="0.35">
      <c r="A4812" s="5" t="s">
        <v>21</v>
      </c>
      <c r="B4812">
        <v>175</v>
      </c>
    </row>
    <row r="4813" spans="1:8" x14ac:dyDescent="0.35">
      <c r="A4813" s="5" t="s">
        <v>9</v>
      </c>
      <c r="B4813">
        <v>18650</v>
      </c>
      <c r="C4813">
        <v>3025</v>
      </c>
      <c r="D4813">
        <v>1900</v>
      </c>
      <c r="E4813">
        <v>100</v>
      </c>
      <c r="F4813">
        <v>1825</v>
      </c>
      <c r="G4813">
        <v>4525</v>
      </c>
      <c r="H4813">
        <v>10650</v>
      </c>
    </row>
    <row r="4814" spans="1:8" x14ac:dyDescent="0.35">
      <c r="A4814" s="5" t="s">
        <v>9</v>
      </c>
      <c r="B4814">
        <v>18850</v>
      </c>
      <c r="C4814">
        <v>3025</v>
      </c>
      <c r="D4814">
        <v>1875</v>
      </c>
      <c r="E4814">
        <v>100</v>
      </c>
      <c r="F4814">
        <v>1900</v>
      </c>
      <c r="G4814">
        <v>4525</v>
      </c>
      <c r="H4814">
        <v>10850</v>
      </c>
    </row>
    <row r="4815" spans="1:8" x14ac:dyDescent="0.35">
      <c r="A4815" s="5" t="s">
        <v>9</v>
      </c>
      <c r="B4815">
        <v>18650</v>
      </c>
      <c r="C4815">
        <v>3000</v>
      </c>
      <c r="D4815">
        <v>1875</v>
      </c>
      <c r="E4815">
        <v>100</v>
      </c>
      <c r="F4815">
        <v>1825</v>
      </c>
      <c r="G4815">
        <v>4550</v>
      </c>
      <c r="H4815">
        <v>10650</v>
      </c>
    </row>
    <row r="4816" spans="1:8" x14ac:dyDescent="0.35">
      <c r="A4816" s="5" t="s">
        <v>9</v>
      </c>
      <c r="B4816">
        <v>18650</v>
      </c>
      <c r="C4816">
        <v>3050</v>
      </c>
      <c r="D4816">
        <v>1875</v>
      </c>
      <c r="E4816">
        <v>100</v>
      </c>
      <c r="F4816">
        <v>1825</v>
      </c>
      <c r="G4816">
        <v>4600</v>
      </c>
      <c r="H4816">
        <v>10550</v>
      </c>
    </row>
    <row r="4817" spans="1:8" x14ac:dyDescent="0.35">
      <c r="A4817" s="5" t="s">
        <v>9</v>
      </c>
      <c r="B4817">
        <v>18725</v>
      </c>
      <c r="C4817">
        <v>3025</v>
      </c>
      <c r="D4817">
        <v>1875</v>
      </c>
      <c r="E4817">
        <v>100</v>
      </c>
      <c r="F4817">
        <v>1825</v>
      </c>
      <c r="G4817">
        <v>4500</v>
      </c>
      <c r="H4817">
        <v>10750</v>
      </c>
    </row>
    <row r="4818" spans="1:8" x14ac:dyDescent="0.35">
      <c r="A4818" s="5" t="s">
        <v>9</v>
      </c>
      <c r="B4818">
        <v>18800</v>
      </c>
      <c r="C4818">
        <v>3025</v>
      </c>
      <c r="D4818">
        <v>1875</v>
      </c>
      <c r="E4818">
        <v>100</v>
      </c>
      <c r="F4818">
        <v>1900</v>
      </c>
      <c r="G4818">
        <v>4550</v>
      </c>
      <c r="H4818">
        <v>10775</v>
      </c>
    </row>
    <row r="4819" spans="1:8" x14ac:dyDescent="0.35">
      <c r="A4819" s="5" t="s">
        <v>9</v>
      </c>
      <c r="B4819">
        <v>18875</v>
      </c>
      <c r="C4819">
        <v>3000</v>
      </c>
      <c r="D4819">
        <v>1875</v>
      </c>
      <c r="E4819">
        <v>100</v>
      </c>
      <c r="F4819">
        <v>1825</v>
      </c>
      <c r="G4819">
        <v>4575</v>
      </c>
      <c r="H4819">
        <v>10850</v>
      </c>
    </row>
    <row r="4820" spans="1:8" x14ac:dyDescent="0.35">
      <c r="A4820" s="5" t="s">
        <v>9</v>
      </c>
      <c r="B4820">
        <v>18900</v>
      </c>
      <c r="C4820">
        <v>3075</v>
      </c>
      <c r="D4820">
        <v>1875</v>
      </c>
      <c r="E4820">
        <v>100</v>
      </c>
      <c r="F4820">
        <v>1825</v>
      </c>
      <c r="G4820">
        <v>4625</v>
      </c>
      <c r="H4820">
        <v>10750</v>
      </c>
    </row>
    <row r="4821" spans="1:8" x14ac:dyDescent="0.35">
      <c r="A4821" s="5" t="s">
        <v>9</v>
      </c>
      <c r="B4821">
        <v>18750</v>
      </c>
      <c r="C4821">
        <v>3075</v>
      </c>
      <c r="D4821">
        <v>1900</v>
      </c>
      <c r="E4821">
        <v>100</v>
      </c>
      <c r="F4821">
        <v>1825</v>
      </c>
      <c r="G4821">
        <v>4575</v>
      </c>
      <c r="H4821">
        <v>10650</v>
      </c>
    </row>
    <row r="4822" spans="1:8" x14ac:dyDescent="0.35">
      <c r="A4822" s="5" t="s">
        <v>9</v>
      </c>
      <c r="B4822">
        <v>18725</v>
      </c>
      <c r="C4822">
        <v>3050</v>
      </c>
      <c r="D4822">
        <v>1875</v>
      </c>
      <c r="E4822">
        <v>100</v>
      </c>
      <c r="F4822">
        <v>1825</v>
      </c>
      <c r="G4822">
        <v>4575</v>
      </c>
      <c r="H4822">
        <v>10650</v>
      </c>
    </row>
    <row r="4823" spans="1:8" x14ac:dyDescent="0.35">
      <c r="A4823" s="5" t="s">
        <v>9</v>
      </c>
      <c r="B4823">
        <v>18850</v>
      </c>
      <c r="C4823">
        <v>3000</v>
      </c>
      <c r="D4823">
        <v>1875</v>
      </c>
      <c r="E4823">
        <v>100</v>
      </c>
      <c r="F4823">
        <v>1825</v>
      </c>
      <c r="G4823">
        <v>4525</v>
      </c>
      <c r="H4823">
        <v>10875</v>
      </c>
    </row>
    <row r="4824" spans="1:8" x14ac:dyDescent="0.35">
      <c r="A4824" s="5" t="s">
        <v>9</v>
      </c>
      <c r="B4824">
        <v>18825</v>
      </c>
      <c r="C4824">
        <v>3025</v>
      </c>
      <c r="D4824">
        <v>1875</v>
      </c>
      <c r="E4824">
        <v>100</v>
      </c>
      <c r="F4824">
        <v>1825</v>
      </c>
      <c r="G4824">
        <v>4575</v>
      </c>
      <c r="H4824">
        <v>10775</v>
      </c>
    </row>
    <row r="4825" spans="1:8" x14ac:dyDescent="0.35">
      <c r="A4825" s="5" t="s">
        <v>9</v>
      </c>
      <c r="B4825">
        <v>18650</v>
      </c>
      <c r="C4825">
        <v>3100</v>
      </c>
      <c r="D4825">
        <v>1900</v>
      </c>
      <c r="E4825">
        <v>100</v>
      </c>
      <c r="F4825">
        <v>1825</v>
      </c>
      <c r="G4825">
        <v>4550</v>
      </c>
      <c r="H4825">
        <v>10550</v>
      </c>
    </row>
    <row r="4826" spans="1:8" x14ac:dyDescent="0.35">
      <c r="A4826" s="5" t="s">
        <v>9</v>
      </c>
      <c r="B4826">
        <v>18800</v>
      </c>
      <c r="C4826">
        <v>3050</v>
      </c>
      <c r="D4826">
        <v>1875</v>
      </c>
      <c r="E4826">
        <v>100</v>
      </c>
      <c r="F4826">
        <v>1825</v>
      </c>
      <c r="G4826">
        <v>4550</v>
      </c>
      <c r="H4826">
        <v>10750</v>
      </c>
    </row>
    <row r="4827" spans="1:8" x14ac:dyDescent="0.35">
      <c r="A4827" s="5" t="s">
        <v>9</v>
      </c>
      <c r="B4827">
        <v>18675</v>
      </c>
      <c r="C4827">
        <v>3000</v>
      </c>
      <c r="D4827">
        <v>1875</v>
      </c>
      <c r="E4827">
        <v>100</v>
      </c>
      <c r="F4827">
        <v>1825</v>
      </c>
      <c r="G4827">
        <v>4575</v>
      </c>
      <c r="H4827">
        <v>10650</v>
      </c>
    </row>
    <row r="4828" spans="1:8" x14ac:dyDescent="0.35">
      <c r="A4828" s="5" t="s">
        <v>9</v>
      </c>
      <c r="B4828">
        <v>18650</v>
      </c>
      <c r="C4828">
        <v>3050</v>
      </c>
      <c r="D4828">
        <v>1875</v>
      </c>
      <c r="E4828">
        <v>100</v>
      </c>
      <c r="F4828">
        <v>1825</v>
      </c>
      <c r="G4828">
        <v>4500</v>
      </c>
      <c r="H4828">
        <v>10650</v>
      </c>
    </row>
    <row r="4829" spans="1:8" x14ac:dyDescent="0.35">
      <c r="A4829" s="5" t="s">
        <v>9</v>
      </c>
      <c r="B4829">
        <v>18675</v>
      </c>
      <c r="C4829">
        <v>3025</v>
      </c>
      <c r="D4829">
        <v>1900</v>
      </c>
      <c r="E4829">
        <v>100</v>
      </c>
      <c r="F4829">
        <v>1825</v>
      </c>
      <c r="G4829">
        <v>4500</v>
      </c>
      <c r="H4829">
        <v>10700</v>
      </c>
    </row>
    <row r="4830" spans="1:8" x14ac:dyDescent="0.35">
      <c r="A4830" s="5" t="s">
        <v>9</v>
      </c>
      <c r="B4830">
        <v>18700</v>
      </c>
      <c r="C4830">
        <v>3025</v>
      </c>
      <c r="D4830">
        <v>1900</v>
      </c>
      <c r="E4830">
        <v>100</v>
      </c>
      <c r="F4830">
        <v>1825</v>
      </c>
      <c r="G4830">
        <v>4575</v>
      </c>
      <c r="H4830">
        <v>10650</v>
      </c>
    </row>
    <row r="4831" spans="1:8" x14ac:dyDescent="0.35">
      <c r="A4831" s="5" t="s">
        <v>13</v>
      </c>
      <c r="B4831">
        <v>134625</v>
      </c>
      <c r="C4831">
        <v>3975</v>
      </c>
      <c r="D4831">
        <v>3200</v>
      </c>
      <c r="E4831">
        <v>106200</v>
      </c>
      <c r="F4831">
        <v>4875</v>
      </c>
      <c r="G4831">
        <v>7450</v>
      </c>
      <c r="H4831">
        <v>122750</v>
      </c>
    </row>
    <row r="4832" spans="1:8" x14ac:dyDescent="0.35">
      <c r="A4832" s="5" t="s">
        <v>12</v>
      </c>
      <c r="B4832">
        <v>24800</v>
      </c>
      <c r="C4832">
        <v>4775</v>
      </c>
      <c r="D4832">
        <v>4900</v>
      </c>
      <c r="E4832">
        <v>1850</v>
      </c>
      <c r="F4832">
        <v>1175</v>
      </c>
      <c r="G4832">
        <v>3825</v>
      </c>
      <c r="H4832">
        <v>15750</v>
      </c>
    </row>
    <row r="4833" spans="1:8" x14ac:dyDescent="0.35">
      <c r="A4833" s="5" t="s">
        <v>25</v>
      </c>
      <c r="B4833">
        <v>21025</v>
      </c>
      <c r="C4833">
        <v>3925</v>
      </c>
      <c r="D4833">
        <v>2800</v>
      </c>
      <c r="E4833">
        <v>250</v>
      </c>
      <c r="F4833">
        <v>1775</v>
      </c>
      <c r="G4833">
        <v>4575</v>
      </c>
      <c r="H4833">
        <v>12075</v>
      </c>
    </row>
    <row r="4834" spans="1:8" x14ac:dyDescent="0.35">
      <c r="A4834" s="5" t="s">
        <v>26</v>
      </c>
      <c r="B4834">
        <v>20800</v>
      </c>
      <c r="C4834">
        <v>3250</v>
      </c>
      <c r="D4834">
        <v>1875</v>
      </c>
      <c r="E4834">
        <v>100</v>
      </c>
      <c r="F4834">
        <v>2525</v>
      </c>
      <c r="G4834">
        <v>5400</v>
      </c>
      <c r="H4834">
        <v>11700</v>
      </c>
    </row>
    <row r="4835" spans="1:8" x14ac:dyDescent="0.35">
      <c r="A4835" s="5" t="s">
        <v>16</v>
      </c>
      <c r="B4835">
        <v>20975</v>
      </c>
      <c r="C4835">
        <v>3150</v>
      </c>
      <c r="D4835">
        <v>1875</v>
      </c>
      <c r="E4835">
        <v>1700</v>
      </c>
      <c r="F4835">
        <v>1925</v>
      </c>
      <c r="G4835">
        <v>4625</v>
      </c>
      <c r="H4835">
        <v>12750</v>
      </c>
    </row>
    <row r="4836" spans="1:8" x14ac:dyDescent="0.35">
      <c r="A4836" s="5" t="s">
        <v>85</v>
      </c>
      <c r="B4836">
        <v>624225</v>
      </c>
      <c r="C4836">
        <v>3900</v>
      </c>
      <c r="D4836">
        <v>3025</v>
      </c>
      <c r="E4836">
        <v>604225</v>
      </c>
      <c r="F4836">
        <v>1175</v>
      </c>
      <c r="G4836">
        <v>3725</v>
      </c>
      <c r="H4836">
        <v>616150</v>
      </c>
    </row>
    <row r="4837" spans="1:8" x14ac:dyDescent="0.35">
      <c r="A4837" s="5" t="s">
        <v>86</v>
      </c>
      <c r="B4837">
        <v>287550</v>
      </c>
      <c r="C4837">
        <v>3150</v>
      </c>
      <c r="D4837">
        <v>1950</v>
      </c>
      <c r="E4837">
        <v>268975</v>
      </c>
      <c r="F4837">
        <v>1125</v>
      </c>
      <c r="G4837">
        <v>3800</v>
      </c>
      <c r="H4837">
        <v>280150</v>
      </c>
    </row>
    <row r="4838" spans="1:8" x14ac:dyDescent="0.35">
      <c r="A4838" s="5" t="s">
        <v>29</v>
      </c>
      <c r="B4838">
        <v>73075</v>
      </c>
      <c r="C4838">
        <v>3100</v>
      </c>
      <c r="D4838">
        <v>2200</v>
      </c>
      <c r="E4838">
        <v>44950</v>
      </c>
      <c r="F4838">
        <v>6875</v>
      </c>
      <c r="G4838">
        <v>7575</v>
      </c>
      <c r="H4838">
        <v>61950</v>
      </c>
    </row>
    <row r="4839" spans="1:8" x14ac:dyDescent="0.35">
      <c r="A4839" s="5" t="s">
        <v>28</v>
      </c>
      <c r="B4839">
        <v>83350</v>
      </c>
      <c r="C4839">
        <v>3225</v>
      </c>
      <c r="D4839">
        <v>3000</v>
      </c>
      <c r="E4839">
        <v>2175</v>
      </c>
      <c r="F4839">
        <v>37050</v>
      </c>
      <c r="G4839">
        <v>30525</v>
      </c>
      <c r="H4839">
        <v>49150</v>
      </c>
    </row>
    <row r="4840" spans="1:8" x14ac:dyDescent="0.35">
      <c r="A4840" s="5" t="s">
        <v>67</v>
      </c>
      <c r="B4840">
        <v>19475</v>
      </c>
      <c r="C4840">
        <v>3025</v>
      </c>
      <c r="D4840">
        <v>1925</v>
      </c>
      <c r="E4840">
        <v>100</v>
      </c>
      <c r="F4840">
        <v>1925</v>
      </c>
      <c r="G4840">
        <v>4625</v>
      </c>
      <c r="H4840">
        <v>11375</v>
      </c>
    </row>
    <row r="4841" spans="1:8" x14ac:dyDescent="0.35">
      <c r="A4841" s="5" t="s">
        <v>75</v>
      </c>
    </row>
    <row r="4842" spans="1:8" x14ac:dyDescent="0.35">
      <c r="A4842" s="5" t="s">
        <v>76</v>
      </c>
    </row>
    <row r="4843" spans="1:8" x14ac:dyDescent="0.35">
      <c r="A4843" s="5" t="s">
        <v>77</v>
      </c>
    </row>
    <row r="4844" spans="1:8" x14ac:dyDescent="0.35">
      <c r="A4844" s="5" t="s">
        <v>78</v>
      </c>
    </row>
    <row r="4845" spans="1:8" x14ac:dyDescent="0.35">
      <c r="A4845" s="5" t="s">
        <v>79</v>
      </c>
    </row>
    <row r="4846" spans="1:8" x14ac:dyDescent="0.35">
      <c r="A4846" s="5" t="s">
        <v>147</v>
      </c>
    </row>
    <row r="4847" spans="1:8" x14ac:dyDescent="0.35">
      <c r="A4847" s="5" t="s">
        <v>88</v>
      </c>
    </row>
    <row r="4848" spans="1:8" x14ac:dyDescent="0.35">
      <c r="A4848" s="5" t="s">
        <v>72</v>
      </c>
    </row>
    <row r="4849" spans="1:8" x14ac:dyDescent="0.35">
      <c r="A4849" s="5" t="s">
        <v>73</v>
      </c>
    </row>
    <row r="4850" spans="1:8" x14ac:dyDescent="0.35">
      <c r="A4850" s="5" t="s">
        <v>74</v>
      </c>
    </row>
    <row r="4851" spans="1:8" x14ac:dyDescent="0.35">
      <c r="A4851" s="5" t="s">
        <v>4</v>
      </c>
      <c r="B4851" t="s">
        <v>80</v>
      </c>
      <c r="C4851" t="s">
        <v>81</v>
      </c>
      <c r="D4851" t="s">
        <v>5</v>
      </c>
      <c r="E4851" t="s">
        <v>6</v>
      </c>
      <c r="F4851" t="s">
        <v>7</v>
      </c>
      <c r="G4851" t="s">
        <v>82</v>
      </c>
      <c r="H4851" t="s">
        <v>83</v>
      </c>
    </row>
    <row r="4852" spans="1:8" x14ac:dyDescent="0.35">
      <c r="A4852" s="5" t="s">
        <v>19</v>
      </c>
      <c r="B4852">
        <v>5475</v>
      </c>
    </row>
    <row r="4853" spans="1:8" x14ac:dyDescent="0.35">
      <c r="A4853" s="5" t="s">
        <v>87</v>
      </c>
      <c r="B4853">
        <v>150</v>
      </c>
    </row>
    <row r="4854" spans="1:8" x14ac:dyDescent="0.35">
      <c r="A4854" s="5" t="s">
        <v>8</v>
      </c>
      <c r="B4854">
        <v>30500</v>
      </c>
      <c r="C4854">
        <v>4025</v>
      </c>
      <c r="D4854">
        <v>1900</v>
      </c>
      <c r="E4854">
        <v>50</v>
      </c>
      <c r="F4854">
        <v>5875</v>
      </c>
      <c r="G4854">
        <v>9725</v>
      </c>
      <c r="H4854">
        <v>16300</v>
      </c>
    </row>
    <row r="4855" spans="1:8" x14ac:dyDescent="0.35">
      <c r="A4855" s="5" t="s">
        <v>90</v>
      </c>
    </row>
    <row r="4856" spans="1:8" x14ac:dyDescent="0.35">
      <c r="A4856" s="5" t="s">
        <v>84</v>
      </c>
      <c r="B4856">
        <v>23850</v>
      </c>
      <c r="C4856">
        <v>5300</v>
      </c>
      <c r="D4856">
        <v>5025</v>
      </c>
      <c r="E4856">
        <v>100</v>
      </c>
      <c r="F4856">
        <v>1175</v>
      </c>
      <c r="G4856">
        <v>3850</v>
      </c>
      <c r="H4856">
        <v>14250</v>
      </c>
    </row>
    <row r="4857" spans="1:8" x14ac:dyDescent="0.35">
      <c r="A4857" s="5" t="s">
        <v>10</v>
      </c>
      <c r="B4857">
        <v>575125</v>
      </c>
      <c r="C4857">
        <v>123425</v>
      </c>
      <c r="D4857">
        <v>82050</v>
      </c>
      <c r="E4857">
        <v>331450</v>
      </c>
      <c r="F4857">
        <v>1300</v>
      </c>
      <c r="G4857">
        <v>4150</v>
      </c>
      <c r="H4857">
        <v>525925</v>
      </c>
    </row>
    <row r="4858" spans="1:8" x14ac:dyDescent="0.35">
      <c r="A4858" s="5" t="s">
        <v>27</v>
      </c>
      <c r="B4858">
        <v>30825325</v>
      </c>
    </row>
    <row r="4859" spans="1:8" x14ac:dyDescent="0.35">
      <c r="A4859" s="5" t="s">
        <v>11</v>
      </c>
      <c r="B4859">
        <v>2055750</v>
      </c>
      <c r="C4859">
        <v>3300</v>
      </c>
      <c r="D4859">
        <v>2125</v>
      </c>
      <c r="E4859">
        <v>2022350</v>
      </c>
      <c r="F4859">
        <v>8450</v>
      </c>
      <c r="G4859">
        <v>11600</v>
      </c>
      <c r="H4859">
        <v>2040400</v>
      </c>
    </row>
    <row r="4860" spans="1:8" x14ac:dyDescent="0.35">
      <c r="A4860" s="5" t="s">
        <v>22</v>
      </c>
      <c r="B4860">
        <v>25</v>
      </c>
    </row>
    <row r="4861" spans="1:8" x14ac:dyDescent="0.35">
      <c r="A4861" s="5" t="s">
        <v>23</v>
      </c>
      <c r="B4861">
        <v>75</v>
      </c>
    </row>
    <row r="4862" spans="1:8" x14ac:dyDescent="0.35">
      <c r="A4862" s="5" t="s">
        <v>23</v>
      </c>
      <c r="B4862">
        <v>275</v>
      </c>
    </row>
    <row r="4863" spans="1:8" x14ac:dyDescent="0.35">
      <c r="A4863" s="5" t="s">
        <v>23</v>
      </c>
      <c r="B4863">
        <v>50</v>
      </c>
    </row>
    <row r="4864" spans="1:8" x14ac:dyDescent="0.35">
      <c r="A4864" s="5" t="s">
        <v>23</v>
      </c>
      <c r="B4864">
        <v>50</v>
      </c>
    </row>
    <row r="4865" spans="1:8" x14ac:dyDescent="0.35">
      <c r="A4865" s="5" t="s">
        <v>23</v>
      </c>
      <c r="B4865">
        <v>50</v>
      </c>
    </row>
    <row r="4866" spans="1:8" x14ac:dyDescent="0.35">
      <c r="A4866" s="5" t="s">
        <v>23</v>
      </c>
      <c r="B4866">
        <v>50</v>
      </c>
    </row>
    <row r="4867" spans="1:8" x14ac:dyDescent="0.35">
      <c r="A4867" s="5" t="s">
        <v>23</v>
      </c>
      <c r="B4867">
        <v>50</v>
      </c>
    </row>
    <row r="4868" spans="1:8" x14ac:dyDescent="0.35">
      <c r="A4868" s="5" t="s">
        <v>23</v>
      </c>
      <c r="B4868">
        <v>50</v>
      </c>
    </row>
    <row r="4869" spans="1:8" x14ac:dyDescent="0.35">
      <c r="A4869" s="5" t="s">
        <v>23</v>
      </c>
      <c r="B4869">
        <v>50</v>
      </c>
    </row>
    <row r="4870" spans="1:8" x14ac:dyDescent="0.35">
      <c r="A4870" s="5" t="s">
        <v>24</v>
      </c>
      <c r="B4870">
        <v>50</v>
      </c>
    </row>
    <row r="4871" spans="1:8" x14ac:dyDescent="0.35">
      <c r="A4871" s="5" t="s">
        <v>14</v>
      </c>
      <c r="B4871">
        <v>145375</v>
      </c>
      <c r="C4871">
        <v>21500</v>
      </c>
      <c r="D4871">
        <v>11250</v>
      </c>
      <c r="E4871">
        <v>97375</v>
      </c>
      <c r="F4871">
        <v>2000</v>
      </c>
      <c r="G4871">
        <v>4750</v>
      </c>
      <c r="H4871">
        <v>118675</v>
      </c>
    </row>
    <row r="4872" spans="1:8" x14ac:dyDescent="0.35">
      <c r="A4872" s="5" t="s">
        <v>15</v>
      </c>
      <c r="B4872">
        <v>21700</v>
      </c>
      <c r="C4872">
        <v>4775</v>
      </c>
      <c r="D4872">
        <v>4175</v>
      </c>
      <c r="E4872">
        <v>175</v>
      </c>
      <c r="F4872">
        <v>1175</v>
      </c>
      <c r="G4872">
        <v>3725</v>
      </c>
      <c r="H4872">
        <v>12750</v>
      </c>
    </row>
    <row r="4873" spans="1:8" x14ac:dyDescent="0.35">
      <c r="A4873" s="5" t="s">
        <v>12</v>
      </c>
      <c r="B4873">
        <v>25375</v>
      </c>
      <c r="C4873">
        <v>4900</v>
      </c>
      <c r="D4873">
        <v>4975</v>
      </c>
      <c r="E4873">
        <v>1850</v>
      </c>
      <c r="F4873">
        <v>1175</v>
      </c>
      <c r="G4873">
        <v>3775</v>
      </c>
      <c r="H4873">
        <v>16250</v>
      </c>
    </row>
    <row r="4874" spans="1:8" x14ac:dyDescent="0.35">
      <c r="A4874" s="5" t="s">
        <v>9</v>
      </c>
      <c r="B4874">
        <v>18925</v>
      </c>
      <c r="C4874">
        <v>3075</v>
      </c>
      <c r="D4874">
        <v>1875</v>
      </c>
      <c r="E4874">
        <v>100</v>
      </c>
      <c r="F4874">
        <v>1825</v>
      </c>
      <c r="G4874">
        <v>4625</v>
      </c>
      <c r="H4874">
        <v>10775</v>
      </c>
    </row>
    <row r="4875" spans="1:8" x14ac:dyDescent="0.35">
      <c r="A4875" s="5" t="s">
        <v>20</v>
      </c>
      <c r="B4875">
        <v>375</v>
      </c>
    </row>
    <row r="4876" spans="1:8" x14ac:dyDescent="0.35">
      <c r="A4876" s="5" t="s">
        <v>21</v>
      </c>
      <c r="B4876">
        <v>175</v>
      </c>
    </row>
    <row r="4877" spans="1:8" x14ac:dyDescent="0.35">
      <c r="A4877" s="5" t="s">
        <v>20</v>
      </c>
      <c r="B4877">
        <v>350</v>
      </c>
    </row>
    <row r="4878" spans="1:8" x14ac:dyDescent="0.35">
      <c r="A4878" s="5" t="s">
        <v>21</v>
      </c>
      <c r="B4878">
        <v>175</v>
      </c>
    </row>
    <row r="4879" spans="1:8" x14ac:dyDescent="0.35">
      <c r="A4879" s="5" t="s">
        <v>20</v>
      </c>
      <c r="B4879">
        <v>350</v>
      </c>
    </row>
    <row r="4880" spans="1:8" x14ac:dyDescent="0.35">
      <c r="A4880" s="5" t="s">
        <v>21</v>
      </c>
      <c r="B4880">
        <v>175</v>
      </c>
    </row>
    <row r="4881" spans="1:8" x14ac:dyDescent="0.35">
      <c r="A4881" s="5" t="s">
        <v>20</v>
      </c>
      <c r="B4881">
        <v>350</v>
      </c>
    </row>
    <row r="4882" spans="1:8" x14ac:dyDescent="0.35">
      <c r="A4882" s="5" t="s">
        <v>21</v>
      </c>
      <c r="B4882">
        <v>175</v>
      </c>
    </row>
    <row r="4883" spans="1:8" x14ac:dyDescent="0.35">
      <c r="A4883" s="5" t="s">
        <v>20</v>
      </c>
      <c r="B4883">
        <v>350</v>
      </c>
    </row>
    <row r="4884" spans="1:8" x14ac:dyDescent="0.35">
      <c r="A4884" s="5" t="s">
        <v>21</v>
      </c>
      <c r="B4884">
        <v>175</v>
      </c>
    </row>
    <row r="4885" spans="1:8" x14ac:dyDescent="0.35">
      <c r="A4885" s="5" t="s">
        <v>20</v>
      </c>
      <c r="B4885">
        <v>350</v>
      </c>
    </row>
    <row r="4886" spans="1:8" x14ac:dyDescent="0.35">
      <c r="A4886" s="5" t="s">
        <v>21</v>
      </c>
      <c r="B4886">
        <v>175</v>
      </c>
    </row>
    <row r="4887" spans="1:8" x14ac:dyDescent="0.35">
      <c r="A4887" s="5" t="s">
        <v>9</v>
      </c>
      <c r="B4887">
        <v>18900</v>
      </c>
      <c r="C4887">
        <v>3100</v>
      </c>
      <c r="D4887">
        <v>1875</v>
      </c>
      <c r="E4887">
        <v>100</v>
      </c>
      <c r="F4887">
        <v>1900</v>
      </c>
      <c r="G4887">
        <v>4575</v>
      </c>
      <c r="H4887">
        <v>10775</v>
      </c>
    </row>
    <row r="4888" spans="1:8" x14ac:dyDescent="0.35">
      <c r="A4888" s="5" t="s">
        <v>20</v>
      </c>
      <c r="B4888">
        <v>350</v>
      </c>
    </row>
    <row r="4889" spans="1:8" x14ac:dyDescent="0.35">
      <c r="A4889" s="5" t="s">
        <v>21</v>
      </c>
      <c r="B4889">
        <v>175</v>
      </c>
    </row>
    <row r="4890" spans="1:8" x14ac:dyDescent="0.35">
      <c r="A4890" s="5" t="s">
        <v>20</v>
      </c>
      <c r="B4890">
        <v>350</v>
      </c>
    </row>
    <row r="4891" spans="1:8" x14ac:dyDescent="0.35">
      <c r="A4891" s="5" t="s">
        <v>21</v>
      </c>
      <c r="B4891">
        <v>175</v>
      </c>
    </row>
    <row r="4892" spans="1:8" x14ac:dyDescent="0.35">
      <c r="A4892" s="5" t="s">
        <v>20</v>
      </c>
      <c r="B4892">
        <v>350</v>
      </c>
    </row>
    <row r="4893" spans="1:8" x14ac:dyDescent="0.35">
      <c r="A4893" s="5" t="s">
        <v>21</v>
      </c>
      <c r="B4893">
        <v>175</v>
      </c>
    </row>
    <row r="4894" spans="1:8" x14ac:dyDescent="0.35">
      <c r="A4894" s="5" t="s">
        <v>20</v>
      </c>
      <c r="B4894">
        <v>350</v>
      </c>
    </row>
    <row r="4895" spans="1:8" x14ac:dyDescent="0.35">
      <c r="A4895" s="5" t="s">
        <v>21</v>
      </c>
      <c r="B4895">
        <v>175</v>
      </c>
    </row>
    <row r="4896" spans="1:8" x14ac:dyDescent="0.35">
      <c r="A4896" s="5" t="s">
        <v>20</v>
      </c>
      <c r="B4896">
        <v>350</v>
      </c>
    </row>
    <row r="4897" spans="1:8" x14ac:dyDescent="0.35">
      <c r="A4897" s="5" t="s">
        <v>21</v>
      </c>
      <c r="B4897">
        <v>175</v>
      </c>
    </row>
    <row r="4898" spans="1:8" x14ac:dyDescent="0.35">
      <c r="A4898" s="5" t="s">
        <v>9</v>
      </c>
      <c r="B4898">
        <v>18800</v>
      </c>
      <c r="C4898">
        <v>3000</v>
      </c>
      <c r="D4898">
        <v>1875</v>
      </c>
      <c r="E4898">
        <v>100</v>
      </c>
      <c r="F4898">
        <v>1900</v>
      </c>
      <c r="G4898">
        <v>4500</v>
      </c>
      <c r="H4898">
        <v>10850</v>
      </c>
    </row>
    <row r="4899" spans="1:8" x14ac:dyDescent="0.35">
      <c r="A4899" s="5" t="s">
        <v>9</v>
      </c>
      <c r="B4899">
        <v>18825</v>
      </c>
      <c r="C4899">
        <v>3025</v>
      </c>
      <c r="D4899">
        <v>1875</v>
      </c>
      <c r="E4899">
        <v>100</v>
      </c>
      <c r="F4899">
        <v>1900</v>
      </c>
      <c r="G4899">
        <v>4600</v>
      </c>
      <c r="H4899">
        <v>10750</v>
      </c>
    </row>
    <row r="4900" spans="1:8" x14ac:dyDescent="0.35">
      <c r="A4900" s="5" t="s">
        <v>9</v>
      </c>
      <c r="B4900">
        <v>18650</v>
      </c>
      <c r="C4900">
        <v>3050</v>
      </c>
      <c r="D4900">
        <v>1875</v>
      </c>
      <c r="E4900">
        <v>100</v>
      </c>
      <c r="F4900">
        <v>1825</v>
      </c>
      <c r="G4900">
        <v>4500</v>
      </c>
      <c r="H4900">
        <v>10650</v>
      </c>
    </row>
    <row r="4901" spans="1:8" x14ac:dyDescent="0.35">
      <c r="A4901" s="5" t="s">
        <v>9</v>
      </c>
      <c r="B4901">
        <v>18675</v>
      </c>
      <c r="C4901">
        <v>3025</v>
      </c>
      <c r="D4901">
        <v>1875</v>
      </c>
      <c r="E4901">
        <v>100</v>
      </c>
      <c r="F4901">
        <v>1825</v>
      </c>
      <c r="G4901">
        <v>4550</v>
      </c>
      <c r="H4901">
        <v>10650</v>
      </c>
    </row>
    <row r="4902" spans="1:8" x14ac:dyDescent="0.35">
      <c r="A4902" s="5" t="s">
        <v>9</v>
      </c>
      <c r="B4902">
        <v>18725</v>
      </c>
      <c r="C4902">
        <v>3000</v>
      </c>
      <c r="D4902">
        <v>1875</v>
      </c>
      <c r="E4902">
        <v>100</v>
      </c>
      <c r="F4902">
        <v>1825</v>
      </c>
      <c r="G4902">
        <v>4525</v>
      </c>
      <c r="H4902">
        <v>10750</v>
      </c>
    </row>
    <row r="4903" spans="1:8" x14ac:dyDescent="0.35">
      <c r="A4903" s="5" t="s">
        <v>9</v>
      </c>
      <c r="B4903">
        <v>18675</v>
      </c>
      <c r="C4903">
        <v>3025</v>
      </c>
      <c r="D4903">
        <v>1900</v>
      </c>
      <c r="E4903">
        <v>100</v>
      </c>
      <c r="F4903">
        <v>1825</v>
      </c>
      <c r="G4903">
        <v>4550</v>
      </c>
      <c r="H4903">
        <v>10650</v>
      </c>
    </row>
    <row r="4904" spans="1:8" x14ac:dyDescent="0.35">
      <c r="A4904" s="5" t="s">
        <v>9</v>
      </c>
      <c r="B4904">
        <v>18750</v>
      </c>
      <c r="C4904">
        <v>3050</v>
      </c>
      <c r="D4904">
        <v>1875</v>
      </c>
      <c r="E4904">
        <v>100</v>
      </c>
      <c r="F4904">
        <v>1825</v>
      </c>
      <c r="G4904">
        <v>4500</v>
      </c>
      <c r="H4904">
        <v>10750</v>
      </c>
    </row>
    <row r="4905" spans="1:8" x14ac:dyDescent="0.35">
      <c r="A4905" s="5" t="s">
        <v>9</v>
      </c>
      <c r="B4905">
        <v>18725</v>
      </c>
      <c r="C4905">
        <v>3025</v>
      </c>
      <c r="D4905">
        <v>1875</v>
      </c>
      <c r="E4905">
        <v>100</v>
      </c>
      <c r="F4905">
        <v>1825</v>
      </c>
      <c r="G4905">
        <v>4500</v>
      </c>
      <c r="H4905">
        <v>10750</v>
      </c>
    </row>
    <row r="4906" spans="1:8" x14ac:dyDescent="0.35">
      <c r="A4906" s="5" t="s">
        <v>9</v>
      </c>
      <c r="B4906">
        <v>18775</v>
      </c>
      <c r="C4906">
        <v>3050</v>
      </c>
      <c r="D4906">
        <v>1875</v>
      </c>
      <c r="E4906">
        <v>100</v>
      </c>
      <c r="F4906">
        <v>1900</v>
      </c>
      <c r="G4906">
        <v>4525</v>
      </c>
      <c r="H4906">
        <v>10750</v>
      </c>
    </row>
    <row r="4907" spans="1:8" x14ac:dyDescent="0.35">
      <c r="A4907" s="5" t="s">
        <v>9</v>
      </c>
      <c r="B4907">
        <v>18725</v>
      </c>
      <c r="C4907">
        <v>3050</v>
      </c>
      <c r="D4907">
        <v>1875</v>
      </c>
      <c r="E4907">
        <v>100</v>
      </c>
      <c r="F4907">
        <v>1825</v>
      </c>
      <c r="G4907">
        <v>4575</v>
      </c>
      <c r="H4907">
        <v>10650</v>
      </c>
    </row>
    <row r="4908" spans="1:8" x14ac:dyDescent="0.35">
      <c r="A4908" s="5" t="s">
        <v>9</v>
      </c>
      <c r="B4908">
        <v>18625</v>
      </c>
      <c r="C4908">
        <v>3100</v>
      </c>
      <c r="D4908">
        <v>1875</v>
      </c>
      <c r="E4908">
        <v>100</v>
      </c>
      <c r="F4908">
        <v>1825</v>
      </c>
      <c r="G4908">
        <v>4525</v>
      </c>
      <c r="H4908">
        <v>10550</v>
      </c>
    </row>
    <row r="4909" spans="1:8" x14ac:dyDescent="0.35">
      <c r="A4909" s="5" t="s">
        <v>9</v>
      </c>
      <c r="B4909">
        <v>18875</v>
      </c>
      <c r="C4909">
        <v>3175</v>
      </c>
      <c r="D4909">
        <v>1875</v>
      </c>
      <c r="E4909">
        <v>100</v>
      </c>
      <c r="F4909">
        <v>1900</v>
      </c>
      <c r="G4909">
        <v>4600</v>
      </c>
      <c r="H4909">
        <v>10650</v>
      </c>
    </row>
    <row r="4910" spans="1:8" x14ac:dyDescent="0.35">
      <c r="A4910" s="5" t="s">
        <v>9</v>
      </c>
      <c r="B4910">
        <v>18825</v>
      </c>
      <c r="C4910">
        <v>3050</v>
      </c>
      <c r="D4910">
        <v>1900</v>
      </c>
      <c r="E4910">
        <v>100</v>
      </c>
      <c r="F4910">
        <v>1900</v>
      </c>
      <c r="G4910">
        <v>4575</v>
      </c>
      <c r="H4910">
        <v>10750</v>
      </c>
    </row>
    <row r="4911" spans="1:8" x14ac:dyDescent="0.35">
      <c r="A4911" s="5" t="s">
        <v>9</v>
      </c>
      <c r="B4911">
        <v>18850</v>
      </c>
      <c r="C4911">
        <v>3075</v>
      </c>
      <c r="D4911">
        <v>1900</v>
      </c>
      <c r="E4911">
        <v>100</v>
      </c>
      <c r="F4911">
        <v>1825</v>
      </c>
      <c r="G4911">
        <v>4550</v>
      </c>
      <c r="H4911">
        <v>10775</v>
      </c>
    </row>
    <row r="4912" spans="1:8" x14ac:dyDescent="0.35">
      <c r="A4912" s="5" t="s">
        <v>9</v>
      </c>
      <c r="B4912">
        <v>18750</v>
      </c>
      <c r="C4912">
        <v>3050</v>
      </c>
      <c r="D4912">
        <v>1875</v>
      </c>
      <c r="E4912">
        <v>100</v>
      </c>
      <c r="F4912">
        <v>1825</v>
      </c>
      <c r="G4912">
        <v>4575</v>
      </c>
      <c r="H4912">
        <v>10675</v>
      </c>
    </row>
    <row r="4913" spans="1:8" x14ac:dyDescent="0.35">
      <c r="A4913" s="5" t="s">
        <v>9</v>
      </c>
      <c r="B4913">
        <v>18700</v>
      </c>
      <c r="C4913">
        <v>3075</v>
      </c>
      <c r="D4913">
        <v>1875</v>
      </c>
      <c r="E4913">
        <v>100</v>
      </c>
      <c r="F4913">
        <v>1825</v>
      </c>
      <c r="G4913">
        <v>4500</v>
      </c>
      <c r="H4913">
        <v>10675</v>
      </c>
    </row>
    <row r="4914" spans="1:8" x14ac:dyDescent="0.35">
      <c r="A4914" s="5" t="s">
        <v>9</v>
      </c>
      <c r="B4914">
        <v>18700</v>
      </c>
      <c r="C4914">
        <v>3050</v>
      </c>
      <c r="D4914">
        <v>1875</v>
      </c>
      <c r="E4914">
        <v>100</v>
      </c>
      <c r="F4914">
        <v>1825</v>
      </c>
      <c r="G4914">
        <v>4525</v>
      </c>
      <c r="H4914">
        <v>10675</v>
      </c>
    </row>
    <row r="4915" spans="1:8" x14ac:dyDescent="0.35">
      <c r="A4915" s="5" t="s">
        <v>9</v>
      </c>
      <c r="B4915">
        <v>18675</v>
      </c>
      <c r="C4915">
        <v>3075</v>
      </c>
      <c r="D4915">
        <v>1875</v>
      </c>
      <c r="E4915">
        <v>100</v>
      </c>
      <c r="F4915">
        <v>1825</v>
      </c>
      <c r="G4915">
        <v>4550</v>
      </c>
      <c r="H4915">
        <v>10600</v>
      </c>
    </row>
    <row r="4916" spans="1:8" x14ac:dyDescent="0.35">
      <c r="A4916" s="5" t="s">
        <v>13</v>
      </c>
      <c r="B4916">
        <v>133125</v>
      </c>
      <c r="C4916">
        <v>4075</v>
      </c>
      <c r="D4916">
        <v>3200</v>
      </c>
      <c r="E4916">
        <v>106075</v>
      </c>
      <c r="F4916">
        <v>4875</v>
      </c>
      <c r="G4916">
        <v>7450</v>
      </c>
      <c r="H4916">
        <v>121150</v>
      </c>
    </row>
    <row r="4917" spans="1:8" x14ac:dyDescent="0.35">
      <c r="A4917" s="5" t="s">
        <v>12</v>
      </c>
      <c r="B4917">
        <v>24650</v>
      </c>
      <c r="C4917">
        <v>4850</v>
      </c>
      <c r="D4917">
        <v>4925</v>
      </c>
      <c r="E4917">
        <v>1850</v>
      </c>
      <c r="F4917">
        <v>1175</v>
      </c>
      <c r="G4917">
        <v>3800</v>
      </c>
      <c r="H4917">
        <v>15550</v>
      </c>
    </row>
    <row r="4918" spans="1:8" x14ac:dyDescent="0.35">
      <c r="A4918" s="5" t="s">
        <v>25</v>
      </c>
      <c r="B4918">
        <v>21025</v>
      </c>
      <c r="C4918">
        <v>3900</v>
      </c>
      <c r="D4918">
        <v>2800</v>
      </c>
      <c r="E4918">
        <v>250</v>
      </c>
      <c r="F4918">
        <v>1775</v>
      </c>
      <c r="G4918">
        <v>4525</v>
      </c>
      <c r="H4918">
        <v>12150</v>
      </c>
    </row>
    <row r="4919" spans="1:8" x14ac:dyDescent="0.35">
      <c r="A4919" s="5" t="s">
        <v>26</v>
      </c>
      <c r="B4919">
        <v>20925</v>
      </c>
      <c r="C4919">
        <v>3250</v>
      </c>
      <c r="D4919">
        <v>1875</v>
      </c>
      <c r="E4919">
        <v>100</v>
      </c>
      <c r="F4919">
        <v>2525</v>
      </c>
      <c r="G4919">
        <v>5475</v>
      </c>
      <c r="H4919">
        <v>11750</v>
      </c>
    </row>
    <row r="4920" spans="1:8" x14ac:dyDescent="0.35">
      <c r="A4920" s="5" t="s">
        <v>16</v>
      </c>
      <c r="B4920">
        <v>21025</v>
      </c>
      <c r="C4920">
        <v>3150</v>
      </c>
      <c r="D4920">
        <v>1875</v>
      </c>
      <c r="E4920">
        <v>1700</v>
      </c>
      <c r="F4920">
        <v>1925</v>
      </c>
      <c r="G4920">
        <v>4575</v>
      </c>
      <c r="H4920">
        <v>12850</v>
      </c>
    </row>
    <row r="4921" spans="1:8" x14ac:dyDescent="0.35">
      <c r="A4921" s="5" t="s">
        <v>85</v>
      </c>
      <c r="B4921">
        <v>624300</v>
      </c>
      <c r="C4921">
        <v>3900</v>
      </c>
      <c r="D4921">
        <v>3025</v>
      </c>
      <c r="E4921">
        <v>604075</v>
      </c>
      <c r="F4921">
        <v>1175</v>
      </c>
      <c r="G4921">
        <v>3700</v>
      </c>
      <c r="H4921">
        <v>616250</v>
      </c>
    </row>
    <row r="4922" spans="1:8" x14ac:dyDescent="0.35">
      <c r="A4922" s="5" t="s">
        <v>86</v>
      </c>
      <c r="B4922">
        <v>287525</v>
      </c>
      <c r="C4922">
        <v>3150</v>
      </c>
      <c r="D4922">
        <v>1950</v>
      </c>
      <c r="E4922">
        <v>268850</v>
      </c>
      <c r="F4922">
        <v>1125</v>
      </c>
      <c r="G4922">
        <v>3775</v>
      </c>
      <c r="H4922">
        <v>280150</v>
      </c>
    </row>
    <row r="4923" spans="1:8" x14ac:dyDescent="0.35">
      <c r="A4923" s="5" t="s">
        <v>29</v>
      </c>
      <c r="B4923">
        <v>72950</v>
      </c>
      <c r="C4923">
        <v>3150</v>
      </c>
      <c r="D4923">
        <v>2200</v>
      </c>
      <c r="E4923">
        <v>44950</v>
      </c>
      <c r="F4923">
        <v>6850</v>
      </c>
      <c r="G4923">
        <v>7600</v>
      </c>
      <c r="H4923">
        <v>61750</v>
      </c>
    </row>
    <row r="4924" spans="1:8" x14ac:dyDescent="0.35">
      <c r="A4924" s="5" t="s">
        <v>28</v>
      </c>
      <c r="B4924">
        <v>84525</v>
      </c>
      <c r="C4924">
        <v>3200</v>
      </c>
      <c r="D4924">
        <v>3025</v>
      </c>
      <c r="E4924">
        <v>2175</v>
      </c>
      <c r="F4924">
        <v>37025</v>
      </c>
      <c r="G4924">
        <v>30525</v>
      </c>
      <c r="H4924">
        <v>50350</v>
      </c>
    </row>
    <row r="4925" spans="1:8" x14ac:dyDescent="0.35">
      <c r="A4925" s="5" t="s">
        <v>67</v>
      </c>
      <c r="B4925">
        <v>19325</v>
      </c>
      <c r="C4925">
        <v>3025</v>
      </c>
      <c r="D4925">
        <v>1925</v>
      </c>
      <c r="E4925">
        <v>100</v>
      </c>
      <c r="F4925">
        <v>1925</v>
      </c>
      <c r="G4925">
        <v>4600</v>
      </c>
      <c r="H4925">
        <v>11250</v>
      </c>
    </row>
    <row r="4926" spans="1:8" x14ac:dyDescent="0.35">
      <c r="A4926" s="5" t="s">
        <v>75</v>
      </c>
    </row>
    <row r="4927" spans="1:8" x14ac:dyDescent="0.35">
      <c r="A4927" s="5" t="s">
        <v>76</v>
      </c>
    </row>
    <row r="4928" spans="1:8" x14ac:dyDescent="0.35">
      <c r="A4928" s="5" t="s">
        <v>77</v>
      </c>
    </row>
    <row r="4929" spans="1:8" x14ac:dyDescent="0.35">
      <c r="A4929" s="5" t="s">
        <v>78</v>
      </c>
    </row>
    <row r="4930" spans="1:8" x14ac:dyDescent="0.35">
      <c r="A4930" s="5" t="s">
        <v>79</v>
      </c>
    </row>
    <row r="4931" spans="1:8" x14ac:dyDescent="0.35">
      <c r="A4931" s="5" t="s">
        <v>148</v>
      </c>
    </row>
    <row r="4932" spans="1:8" x14ac:dyDescent="0.35">
      <c r="A4932" s="5" t="s">
        <v>88</v>
      </c>
    </row>
    <row r="4933" spans="1:8" x14ac:dyDescent="0.35">
      <c r="A4933" s="5" t="s">
        <v>72</v>
      </c>
    </row>
    <row r="4934" spans="1:8" x14ac:dyDescent="0.35">
      <c r="A4934" s="5" t="s">
        <v>73</v>
      </c>
    </row>
    <row r="4935" spans="1:8" x14ac:dyDescent="0.35">
      <c r="A4935" s="5" t="s">
        <v>74</v>
      </c>
    </row>
    <row r="4936" spans="1:8" x14ac:dyDescent="0.35">
      <c r="A4936" s="5" t="s">
        <v>4</v>
      </c>
      <c r="B4936" t="s">
        <v>80</v>
      </c>
      <c r="C4936" t="s">
        <v>81</v>
      </c>
      <c r="D4936" t="s">
        <v>5</v>
      </c>
      <c r="E4936" t="s">
        <v>6</v>
      </c>
      <c r="F4936" t="s">
        <v>7</v>
      </c>
      <c r="G4936" t="s">
        <v>82</v>
      </c>
      <c r="H4936" t="s">
        <v>83</v>
      </c>
    </row>
    <row r="4937" spans="1:8" x14ac:dyDescent="0.35">
      <c r="A4937" s="5" t="s">
        <v>19</v>
      </c>
      <c r="B4937">
        <v>5500</v>
      </c>
    </row>
    <row r="4938" spans="1:8" x14ac:dyDescent="0.35">
      <c r="A4938" s="5" t="s">
        <v>87</v>
      </c>
      <c r="B4938">
        <v>150</v>
      </c>
    </row>
    <row r="4939" spans="1:8" x14ac:dyDescent="0.35">
      <c r="A4939" s="5" t="s">
        <v>8</v>
      </c>
      <c r="B4939">
        <v>29000</v>
      </c>
      <c r="C4939">
        <v>4025</v>
      </c>
      <c r="D4939">
        <v>1875</v>
      </c>
      <c r="E4939">
        <v>50</v>
      </c>
      <c r="F4939">
        <v>5900</v>
      </c>
      <c r="G4939">
        <v>9725</v>
      </c>
      <c r="H4939">
        <v>14800</v>
      </c>
    </row>
    <row r="4940" spans="1:8" x14ac:dyDescent="0.35">
      <c r="A4940" s="5" t="s">
        <v>90</v>
      </c>
    </row>
    <row r="4941" spans="1:8" x14ac:dyDescent="0.35">
      <c r="A4941" s="5" t="s">
        <v>84</v>
      </c>
      <c r="B4941">
        <v>24200</v>
      </c>
      <c r="C4941">
        <v>5350</v>
      </c>
      <c r="D4941">
        <v>5000</v>
      </c>
      <c r="E4941">
        <v>125</v>
      </c>
      <c r="F4941">
        <v>1175</v>
      </c>
      <c r="G4941">
        <v>3850</v>
      </c>
      <c r="H4941">
        <v>14550</v>
      </c>
    </row>
    <row r="4942" spans="1:8" x14ac:dyDescent="0.35">
      <c r="A4942" s="5" t="s">
        <v>10</v>
      </c>
      <c r="B4942">
        <v>574225</v>
      </c>
      <c r="C4942">
        <v>123500</v>
      </c>
      <c r="D4942">
        <v>82050</v>
      </c>
      <c r="E4942">
        <v>331450</v>
      </c>
      <c r="F4942">
        <v>1300</v>
      </c>
      <c r="G4942">
        <v>4175</v>
      </c>
      <c r="H4942">
        <v>524925</v>
      </c>
    </row>
    <row r="4943" spans="1:8" x14ac:dyDescent="0.35">
      <c r="A4943" s="5" t="s">
        <v>27</v>
      </c>
      <c r="B4943">
        <v>30744150</v>
      </c>
    </row>
    <row r="4944" spans="1:8" x14ac:dyDescent="0.35">
      <c r="A4944" s="5" t="s">
        <v>11</v>
      </c>
      <c r="B4944">
        <v>2053625</v>
      </c>
      <c r="C4944">
        <v>3300</v>
      </c>
      <c r="D4944">
        <v>2100</v>
      </c>
      <c r="E4944">
        <v>2020100</v>
      </c>
      <c r="F4944">
        <v>8450</v>
      </c>
      <c r="G4944">
        <v>11575</v>
      </c>
      <c r="H4944">
        <v>2038300</v>
      </c>
    </row>
    <row r="4945" spans="1:8" x14ac:dyDescent="0.35">
      <c r="A4945" s="5" t="s">
        <v>22</v>
      </c>
      <c r="B4945">
        <v>25</v>
      </c>
    </row>
    <row r="4946" spans="1:8" x14ac:dyDescent="0.35">
      <c r="A4946" s="5" t="s">
        <v>23</v>
      </c>
      <c r="B4946">
        <v>75</v>
      </c>
    </row>
    <row r="4947" spans="1:8" x14ac:dyDescent="0.35">
      <c r="A4947" s="5" t="s">
        <v>23</v>
      </c>
      <c r="B4947">
        <v>275</v>
      </c>
    </row>
    <row r="4948" spans="1:8" x14ac:dyDescent="0.35">
      <c r="A4948" s="5" t="s">
        <v>23</v>
      </c>
      <c r="B4948">
        <v>50</v>
      </c>
    </row>
    <row r="4949" spans="1:8" x14ac:dyDescent="0.35">
      <c r="A4949" s="5" t="s">
        <v>23</v>
      </c>
      <c r="B4949">
        <v>50</v>
      </c>
    </row>
    <row r="4950" spans="1:8" x14ac:dyDescent="0.35">
      <c r="A4950" s="5" t="s">
        <v>23</v>
      </c>
      <c r="B4950">
        <v>50</v>
      </c>
    </row>
    <row r="4951" spans="1:8" x14ac:dyDescent="0.35">
      <c r="A4951" s="5" t="s">
        <v>23</v>
      </c>
      <c r="B4951">
        <v>50</v>
      </c>
    </row>
    <row r="4952" spans="1:8" x14ac:dyDescent="0.35">
      <c r="A4952" s="5" t="s">
        <v>23</v>
      </c>
      <c r="B4952">
        <v>50</v>
      </c>
    </row>
    <row r="4953" spans="1:8" x14ac:dyDescent="0.35">
      <c r="A4953" s="5" t="s">
        <v>23</v>
      </c>
      <c r="B4953">
        <v>50</v>
      </c>
    </row>
    <row r="4954" spans="1:8" x14ac:dyDescent="0.35">
      <c r="A4954" s="5" t="s">
        <v>23</v>
      </c>
      <c r="B4954">
        <v>50</v>
      </c>
    </row>
    <row r="4955" spans="1:8" x14ac:dyDescent="0.35">
      <c r="A4955" s="5" t="s">
        <v>24</v>
      </c>
      <c r="B4955">
        <v>50</v>
      </c>
    </row>
    <row r="4956" spans="1:8" x14ac:dyDescent="0.35">
      <c r="A4956" s="5" t="s">
        <v>14</v>
      </c>
      <c r="B4956">
        <v>144725</v>
      </c>
      <c r="C4956">
        <v>21375</v>
      </c>
      <c r="D4956">
        <v>11250</v>
      </c>
      <c r="E4956">
        <v>97375</v>
      </c>
      <c r="F4956">
        <v>2000</v>
      </c>
      <c r="G4956">
        <v>4725</v>
      </c>
      <c r="H4956">
        <v>118175</v>
      </c>
    </row>
    <row r="4957" spans="1:8" x14ac:dyDescent="0.35">
      <c r="A4957" s="5" t="s">
        <v>15</v>
      </c>
      <c r="B4957">
        <v>21925</v>
      </c>
      <c r="C4957">
        <v>4800</v>
      </c>
      <c r="D4957">
        <v>4100</v>
      </c>
      <c r="E4957">
        <v>150</v>
      </c>
      <c r="F4957">
        <v>1125</v>
      </c>
      <c r="G4957">
        <v>3725</v>
      </c>
      <c r="H4957">
        <v>12950</v>
      </c>
    </row>
    <row r="4958" spans="1:8" x14ac:dyDescent="0.35">
      <c r="A4958" s="5" t="s">
        <v>12</v>
      </c>
      <c r="B4958">
        <v>25025</v>
      </c>
      <c r="C4958">
        <v>4950</v>
      </c>
      <c r="D4958">
        <v>4850</v>
      </c>
      <c r="E4958">
        <v>1850</v>
      </c>
      <c r="F4958">
        <v>1175</v>
      </c>
      <c r="G4958">
        <v>3775</v>
      </c>
      <c r="H4958">
        <v>15850</v>
      </c>
    </row>
    <row r="4959" spans="1:8" x14ac:dyDescent="0.35">
      <c r="A4959" s="5" t="s">
        <v>9</v>
      </c>
      <c r="B4959">
        <v>18775</v>
      </c>
      <c r="C4959">
        <v>3100</v>
      </c>
      <c r="D4959">
        <v>1900</v>
      </c>
      <c r="E4959">
        <v>100</v>
      </c>
      <c r="F4959">
        <v>1825</v>
      </c>
      <c r="G4959">
        <v>4575</v>
      </c>
      <c r="H4959">
        <v>10650</v>
      </c>
    </row>
    <row r="4960" spans="1:8" x14ac:dyDescent="0.35">
      <c r="A4960" s="5" t="s">
        <v>20</v>
      </c>
      <c r="B4960">
        <v>350</v>
      </c>
    </row>
    <row r="4961" spans="1:8" x14ac:dyDescent="0.35">
      <c r="A4961" s="5" t="s">
        <v>21</v>
      </c>
      <c r="B4961">
        <v>175</v>
      </c>
    </row>
    <row r="4962" spans="1:8" x14ac:dyDescent="0.35">
      <c r="A4962" s="5" t="s">
        <v>20</v>
      </c>
      <c r="B4962">
        <v>350</v>
      </c>
    </row>
    <row r="4963" spans="1:8" x14ac:dyDescent="0.35">
      <c r="A4963" s="5" t="s">
        <v>21</v>
      </c>
      <c r="B4963">
        <v>175</v>
      </c>
    </row>
    <row r="4964" spans="1:8" x14ac:dyDescent="0.35">
      <c r="A4964" s="5" t="s">
        <v>20</v>
      </c>
      <c r="B4964">
        <v>350</v>
      </c>
    </row>
    <row r="4965" spans="1:8" x14ac:dyDescent="0.35">
      <c r="A4965" s="5" t="s">
        <v>21</v>
      </c>
      <c r="B4965">
        <v>175</v>
      </c>
    </row>
    <row r="4966" spans="1:8" x14ac:dyDescent="0.35">
      <c r="A4966" s="5" t="s">
        <v>20</v>
      </c>
      <c r="B4966">
        <v>350</v>
      </c>
    </row>
    <row r="4967" spans="1:8" x14ac:dyDescent="0.35">
      <c r="A4967" s="5" t="s">
        <v>21</v>
      </c>
      <c r="B4967">
        <v>175</v>
      </c>
    </row>
    <row r="4968" spans="1:8" x14ac:dyDescent="0.35">
      <c r="A4968" s="5" t="s">
        <v>20</v>
      </c>
      <c r="B4968">
        <v>350</v>
      </c>
    </row>
    <row r="4969" spans="1:8" x14ac:dyDescent="0.35">
      <c r="A4969" s="5" t="s">
        <v>21</v>
      </c>
      <c r="B4969">
        <v>175</v>
      </c>
    </row>
    <row r="4970" spans="1:8" x14ac:dyDescent="0.35">
      <c r="A4970" s="5" t="s">
        <v>20</v>
      </c>
      <c r="B4970">
        <v>350</v>
      </c>
    </row>
    <row r="4971" spans="1:8" x14ac:dyDescent="0.35">
      <c r="A4971" s="5" t="s">
        <v>21</v>
      </c>
      <c r="B4971">
        <v>175</v>
      </c>
    </row>
    <row r="4972" spans="1:8" x14ac:dyDescent="0.35">
      <c r="A4972" s="5" t="s">
        <v>9</v>
      </c>
      <c r="B4972">
        <v>19400</v>
      </c>
      <c r="C4972">
        <v>3150</v>
      </c>
      <c r="D4972">
        <v>1875</v>
      </c>
      <c r="E4972">
        <v>100</v>
      </c>
      <c r="F4972">
        <v>1825</v>
      </c>
      <c r="G4972">
        <v>4550</v>
      </c>
      <c r="H4972">
        <v>11250</v>
      </c>
    </row>
    <row r="4973" spans="1:8" x14ac:dyDescent="0.35">
      <c r="A4973" s="5" t="s">
        <v>20</v>
      </c>
      <c r="B4973">
        <v>350</v>
      </c>
    </row>
    <row r="4974" spans="1:8" x14ac:dyDescent="0.35">
      <c r="A4974" s="5" t="s">
        <v>21</v>
      </c>
      <c r="B4974">
        <v>175</v>
      </c>
    </row>
    <row r="4975" spans="1:8" x14ac:dyDescent="0.35">
      <c r="A4975" s="5" t="s">
        <v>20</v>
      </c>
      <c r="B4975">
        <v>350</v>
      </c>
    </row>
    <row r="4976" spans="1:8" x14ac:dyDescent="0.35">
      <c r="A4976" s="5" t="s">
        <v>21</v>
      </c>
      <c r="B4976">
        <v>175</v>
      </c>
    </row>
    <row r="4977" spans="1:8" x14ac:dyDescent="0.35">
      <c r="A4977" s="5" t="s">
        <v>20</v>
      </c>
      <c r="B4977">
        <v>350</v>
      </c>
    </row>
    <row r="4978" spans="1:8" x14ac:dyDescent="0.35">
      <c r="A4978" s="5" t="s">
        <v>21</v>
      </c>
      <c r="B4978">
        <v>175</v>
      </c>
    </row>
    <row r="4979" spans="1:8" x14ac:dyDescent="0.35">
      <c r="A4979" s="5" t="s">
        <v>20</v>
      </c>
      <c r="B4979">
        <v>350</v>
      </c>
    </row>
    <row r="4980" spans="1:8" x14ac:dyDescent="0.35">
      <c r="A4980" s="5" t="s">
        <v>21</v>
      </c>
      <c r="B4980">
        <v>175</v>
      </c>
    </row>
    <row r="4981" spans="1:8" x14ac:dyDescent="0.35">
      <c r="A4981" s="5" t="s">
        <v>20</v>
      </c>
      <c r="B4981">
        <v>350</v>
      </c>
    </row>
    <row r="4982" spans="1:8" x14ac:dyDescent="0.35">
      <c r="A4982" s="5" t="s">
        <v>21</v>
      </c>
      <c r="B4982">
        <v>175</v>
      </c>
    </row>
    <row r="4983" spans="1:8" x14ac:dyDescent="0.35">
      <c r="A4983" s="5" t="s">
        <v>9</v>
      </c>
      <c r="B4983">
        <v>18650</v>
      </c>
      <c r="C4983">
        <v>3125</v>
      </c>
      <c r="D4983">
        <v>1875</v>
      </c>
      <c r="E4983">
        <v>100</v>
      </c>
      <c r="F4983">
        <v>1825</v>
      </c>
      <c r="G4983">
        <v>4525</v>
      </c>
      <c r="H4983">
        <v>10550</v>
      </c>
    </row>
    <row r="4984" spans="1:8" x14ac:dyDescent="0.35">
      <c r="A4984" s="5" t="s">
        <v>9</v>
      </c>
      <c r="B4984">
        <v>19500</v>
      </c>
      <c r="C4984">
        <v>3225</v>
      </c>
      <c r="D4984">
        <v>1875</v>
      </c>
      <c r="E4984">
        <v>100</v>
      </c>
      <c r="F4984">
        <v>1900</v>
      </c>
      <c r="G4984">
        <v>4575</v>
      </c>
      <c r="H4984">
        <v>11250</v>
      </c>
    </row>
    <row r="4985" spans="1:8" x14ac:dyDescent="0.35">
      <c r="A4985" s="5" t="s">
        <v>9</v>
      </c>
      <c r="B4985">
        <v>18575</v>
      </c>
      <c r="C4985">
        <v>3075</v>
      </c>
      <c r="D4985">
        <v>1875</v>
      </c>
      <c r="E4985">
        <v>100</v>
      </c>
      <c r="F4985">
        <v>1825</v>
      </c>
      <c r="G4985">
        <v>4500</v>
      </c>
      <c r="H4985">
        <v>10550</v>
      </c>
    </row>
    <row r="4986" spans="1:8" x14ac:dyDescent="0.35">
      <c r="A4986" s="5" t="s">
        <v>9</v>
      </c>
      <c r="B4986">
        <v>18825</v>
      </c>
      <c r="C4986">
        <v>3025</v>
      </c>
      <c r="D4986">
        <v>1875</v>
      </c>
      <c r="E4986">
        <v>100</v>
      </c>
      <c r="F4986">
        <v>1825</v>
      </c>
      <c r="G4986">
        <v>4600</v>
      </c>
      <c r="H4986">
        <v>10750</v>
      </c>
    </row>
    <row r="4987" spans="1:8" x14ac:dyDescent="0.35">
      <c r="A4987" s="5" t="s">
        <v>9</v>
      </c>
      <c r="B4987">
        <v>18625</v>
      </c>
      <c r="C4987">
        <v>3000</v>
      </c>
      <c r="D4987">
        <v>1875</v>
      </c>
      <c r="E4987">
        <v>100</v>
      </c>
      <c r="F4987">
        <v>1825</v>
      </c>
      <c r="G4987">
        <v>4525</v>
      </c>
      <c r="H4987">
        <v>10650</v>
      </c>
    </row>
    <row r="4988" spans="1:8" x14ac:dyDescent="0.35">
      <c r="A4988" s="5" t="s">
        <v>9</v>
      </c>
      <c r="B4988">
        <v>18650</v>
      </c>
      <c r="C4988">
        <v>3050</v>
      </c>
      <c r="D4988">
        <v>1900</v>
      </c>
      <c r="E4988">
        <v>100</v>
      </c>
      <c r="F4988">
        <v>1825</v>
      </c>
      <c r="G4988">
        <v>4550</v>
      </c>
      <c r="H4988">
        <v>10600</v>
      </c>
    </row>
    <row r="4989" spans="1:8" x14ac:dyDescent="0.35">
      <c r="A4989" s="5" t="s">
        <v>9</v>
      </c>
      <c r="B4989">
        <v>18775</v>
      </c>
      <c r="C4989">
        <v>3025</v>
      </c>
      <c r="D4989">
        <v>1875</v>
      </c>
      <c r="E4989">
        <v>100</v>
      </c>
      <c r="F4989">
        <v>1825</v>
      </c>
      <c r="G4989">
        <v>4550</v>
      </c>
      <c r="H4989">
        <v>10750</v>
      </c>
    </row>
    <row r="4990" spans="1:8" x14ac:dyDescent="0.35">
      <c r="A4990" s="5" t="s">
        <v>9</v>
      </c>
      <c r="B4990">
        <v>18800</v>
      </c>
      <c r="C4990">
        <v>3025</v>
      </c>
      <c r="D4990">
        <v>1900</v>
      </c>
      <c r="E4990">
        <v>100</v>
      </c>
      <c r="F4990">
        <v>1900</v>
      </c>
      <c r="G4990">
        <v>4600</v>
      </c>
      <c r="H4990">
        <v>10725</v>
      </c>
    </row>
    <row r="4991" spans="1:8" x14ac:dyDescent="0.35">
      <c r="A4991" s="5" t="s">
        <v>9</v>
      </c>
      <c r="B4991">
        <v>18700</v>
      </c>
      <c r="C4991">
        <v>3025</v>
      </c>
      <c r="D4991">
        <v>1900</v>
      </c>
      <c r="E4991">
        <v>100</v>
      </c>
      <c r="F4991">
        <v>1825</v>
      </c>
      <c r="G4991">
        <v>4575</v>
      </c>
      <c r="H4991">
        <v>10650</v>
      </c>
    </row>
    <row r="4992" spans="1:8" x14ac:dyDescent="0.35">
      <c r="A4992" s="5" t="s">
        <v>9</v>
      </c>
      <c r="B4992">
        <v>18750</v>
      </c>
      <c r="C4992">
        <v>3050</v>
      </c>
      <c r="D4992">
        <v>1875</v>
      </c>
      <c r="E4992">
        <v>100</v>
      </c>
      <c r="F4992">
        <v>1825</v>
      </c>
      <c r="G4992">
        <v>4500</v>
      </c>
      <c r="H4992">
        <v>10750</v>
      </c>
    </row>
    <row r="4993" spans="1:8" x14ac:dyDescent="0.35">
      <c r="A4993" s="5" t="s">
        <v>9</v>
      </c>
      <c r="B4993">
        <v>18700</v>
      </c>
      <c r="C4993">
        <v>3050</v>
      </c>
      <c r="D4993">
        <v>1875</v>
      </c>
      <c r="E4993">
        <v>100</v>
      </c>
      <c r="F4993">
        <v>1900</v>
      </c>
      <c r="G4993">
        <v>4550</v>
      </c>
      <c r="H4993">
        <v>10650</v>
      </c>
    </row>
    <row r="4994" spans="1:8" x14ac:dyDescent="0.35">
      <c r="A4994" s="5" t="s">
        <v>9</v>
      </c>
      <c r="B4994">
        <v>18625</v>
      </c>
      <c r="C4994">
        <v>3075</v>
      </c>
      <c r="D4994">
        <v>1875</v>
      </c>
      <c r="E4994">
        <v>100</v>
      </c>
      <c r="F4994">
        <v>1825</v>
      </c>
      <c r="G4994">
        <v>4550</v>
      </c>
      <c r="H4994">
        <v>10550</v>
      </c>
    </row>
    <row r="4995" spans="1:8" x14ac:dyDescent="0.35">
      <c r="A4995" s="5" t="s">
        <v>9</v>
      </c>
      <c r="B4995">
        <v>18775</v>
      </c>
      <c r="C4995">
        <v>3050</v>
      </c>
      <c r="D4995">
        <v>1900</v>
      </c>
      <c r="E4995">
        <v>100</v>
      </c>
      <c r="F4995">
        <v>1825</v>
      </c>
      <c r="G4995">
        <v>4525</v>
      </c>
      <c r="H4995">
        <v>10750</v>
      </c>
    </row>
    <row r="4996" spans="1:8" x14ac:dyDescent="0.35">
      <c r="A4996" s="5" t="s">
        <v>9</v>
      </c>
      <c r="B4996">
        <v>18800</v>
      </c>
      <c r="C4996">
        <v>3075</v>
      </c>
      <c r="D4996">
        <v>1900</v>
      </c>
      <c r="E4996">
        <v>100</v>
      </c>
      <c r="F4996">
        <v>1825</v>
      </c>
      <c r="G4996">
        <v>4625</v>
      </c>
      <c r="H4996">
        <v>10650</v>
      </c>
    </row>
    <row r="4997" spans="1:8" x14ac:dyDescent="0.35">
      <c r="A4997" s="5" t="s">
        <v>9</v>
      </c>
      <c r="B4997">
        <v>18775</v>
      </c>
      <c r="C4997">
        <v>3000</v>
      </c>
      <c r="D4997">
        <v>1900</v>
      </c>
      <c r="E4997">
        <v>100</v>
      </c>
      <c r="F4997">
        <v>1825</v>
      </c>
      <c r="G4997">
        <v>4575</v>
      </c>
      <c r="H4997">
        <v>10750</v>
      </c>
    </row>
    <row r="4998" spans="1:8" x14ac:dyDescent="0.35">
      <c r="A4998" s="5" t="s">
        <v>9</v>
      </c>
      <c r="B4998">
        <v>18775</v>
      </c>
      <c r="C4998">
        <v>3075</v>
      </c>
      <c r="D4998">
        <v>1875</v>
      </c>
      <c r="E4998">
        <v>100</v>
      </c>
      <c r="F4998">
        <v>1825</v>
      </c>
      <c r="G4998">
        <v>4600</v>
      </c>
      <c r="H4998">
        <v>10650</v>
      </c>
    </row>
    <row r="4999" spans="1:8" x14ac:dyDescent="0.35">
      <c r="A4999" s="5" t="s">
        <v>9</v>
      </c>
      <c r="B4999">
        <v>18650</v>
      </c>
      <c r="C4999">
        <v>3000</v>
      </c>
      <c r="D4999">
        <v>1875</v>
      </c>
      <c r="E4999">
        <v>100</v>
      </c>
      <c r="F4999">
        <v>1825</v>
      </c>
      <c r="G4999">
        <v>4550</v>
      </c>
      <c r="H4999">
        <v>10650</v>
      </c>
    </row>
    <row r="5000" spans="1:8" x14ac:dyDescent="0.35">
      <c r="A5000" s="5" t="s">
        <v>9</v>
      </c>
      <c r="B5000">
        <v>18725</v>
      </c>
      <c r="C5000">
        <v>3050</v>
      </c>
      <c r="D5000">
        <v>1900</v>
      </c>
      <c r="E5000">
        <v>100</v>
      </c>
      <c r="F5000">
        <v>1825</v>
      </c>
      <c r="G5000">
        <v>4550</v>
      </c>
      <c r="H5000">
        <v>10675</v>
      </c>
    </row>
    <row r="5001" spans="1:8" x14ac:dyDescent="0.35">
      <c r="A5001" s="5" t="s">
        <v>13</v>
      </c>
      <c r="B5001">
        <v>132975</v>
      </c>
      <c r="C5001">
        <v>4000</v>
      </c>
      <c r="D5001">
        <v>3200</v>
      </c>
      <c r="E5001">
        <v>106200</v>
      </c>
      <c r="F5001">
        <v>4875</v>
      </c>
      <c r="G5001">
        <v>7375</v>
      </c>
      <c r="H5001">
        <v>121150</v>
      </c>
    </row>
    <row r="5002" spans="1:8" x14ac:dyDescent="0.35">
      <c r="A5002" s="5" t="s">
        <v>12</v>
      </c>
      <c r="B5002">
        <v>24325</v>
      </c>
      <c r="C5002">
        <v>4825</v>
      </c>
      <c r="D5002">
        <v>4900</v>
      </c>
      <c r="E5002">
        <v>1850</v>
      </c>
      <c r="F5002">
        <v>1175</v>
      </c>
      <c r="G5002">
        <v>3800</v>
      </c>
      <c r="H5002">
        <v>15250</v>
      </c>
    </row>
    <row r="5003" spans="1:8" x14ac:dyDescent="0.35">
      <c r="A5003" s="5" t="s">
        <v>25</v>
      </c>
      <c r="B5003">
        <v>21200</v>
      </c>
      <c r="C5003">
        <v>3925</v>
      </c>
      <c r="D5003">
        <v>2800</v>
      </c>
      <c r="E5003">
        <v>250</v>
      </c>
      <c r="F5003">
        <v>1775</v>
      </c>
      <c r="G5003">
        <v>4625</v>
      </c>
      <c r="H5003">
        <v>12200</v>
      </c>
    </row>
    <row r="5004" spans="1:8" x14ac:dyDescent="0.35">
      <c r="A5004" s="5" t="s">
        <v>26</v>
      </c>
      <c r="B5004">
        <v>20725</v>
      </c>
      <c r="C5004">
        <v>3250</v>
      </c>
      <c r="D5004">
        <v>1875</v>
      </c>
      <c r="E5004">
        <v>100</v>
      </c>
      <c r="F5004">
        <v>2525</v>
      </c>
      <c r="G5004">
        <v>5375</v>
      </c>
      <c r="H5004">
        <v>11650</v>
      </c>
    </row>
    <row r="5005" spans="1:8" x14ac:dyDescent="0.35">
      <c r="A5005" s="5" t="s">
        <v>16</v>
      </c>
      <c r="B5005">
        <v>20975</v>
      </c>
      <c r="C5005">
        <v>3100</v>
      </c>
      <c r="D5005">
        <v>1875</v>
      </c>
      <c r="E5005">
        <v>1700</v>
      </c>
      <c r="F5005">
        <v>1925</v>
      </c>
      <c r="G5005">
        <v>4550</v>
      </c>
      <c r="H5005">
        <v>12875</v>
      </c>
    </row>
    <row r="5006" spans="1:8" x14ac:dyDescent="0.35">
      <c r="A5006" s="5" t="s">
        <v>85</v>
      </c>
      <c r="B5006">
        <v>623625</v>
      </c>
      <c r="C5006">
        <v>3950</v>
      </c>
      <c r="D5006">
        <v>3050</v>
      </c>
      <c r="E5006">
        <v>604275</v>
      </c>
      <c r="F5006">
        <v>1175</v>
      </c>
      <c r="G5006">
        <v>3775</v>
      </c>
      <c r="H5006">
        <v>615450</v>
      </c>
    </row>
    <row r="5007" spans="1:8" x14ac:dyDescent="0.35">
      <c r="A5007" s="5" t="s">
        <v>86</v>
      </c>
      <c r="B5007">
        <v>287150</v>
      </c>
      <c r="C5007">
        <v>3125</v>
      </c>
      <c r="D5007">
        <v>1950</v>
      </c>
      <c r="E5007">
        <v>269175</v>
      </c>
      <c r="F5007">
        <v>1150</v>
      </c>
      <c r="G5007">
        <v>3725</v>
      </c>
      <c r="H5007">
        <v>279850</v>
      </c>
    </row>
    <row r="5008" spans="1:8" x14ac:dyDescent="0.35">
      <c r="A5008" s="5" t="s">
        <v>29</v>
      </c>
      <c r="B5008">
        <v>73225</v>
      </c>
      <c r="C5008">
        <v>3100</v>
      </c>
      <c r="D5008">
        <v>2200</v>
      </c>
      <c r="E5008">
        <v>44950</v>
      </c>
      <c r="F5008">
        <v>6875</v>
      </c>
      <c r="G5008">
        <v>7625</v>
      </c>
      <c r="H5008">
        <v>62050</v>
      </c>
    </row>
    <row r="5009" spans="1:8" x14ac:dyDescent="0.35">
      <c r="A5009" s="5" t="s">
        <v>28</v>
      </c>
      <c r="B5009">
        <v>83975</v>
      </c>
      <c r="C5009">
        <v>3175</v>
      </c>
      <c r="D5009">
        <v>3000</v>
      </c>
      <c r="E5009">
        <v>2175</v>
      </c>
      <c r="F5009">
        <v>37050</v>
      </c>
      <c r="G5009">
        <v>30600</v>
      </c>
      <c r="H5009">
        <v>49750</v>
      </c>
    </row>
    <row r="5010" spans="1:8" x14ac:dyDescent="0.35">
      <c r="A5010" s="5" t="s">
        <v>67</v>
      </c>
      <c r="B5010">
        <v>19350</v>
      </c>
      <c r="C5010">
        <v>3075</v>
      </c>
      <c r="D5010">
        <v>1925</v>
      </c>
      <c r="E5010">
        <v>100</v>
      </c>
      <c r="F5010">
        <v>1925</v>
      </c>
      <c r="G5010">
        <v>4575</v>
      </c>
      <c r="H5010">
        <v>11250</v>
      </c>
    </row>
    <row r="5011" spans="1:8" x14ac:dyDescent="0.35">
      <c r="A5011" s="5" t="s">
        <v>75</v>
      </c>
    </row>
    <row r="5012" spans="1:8" x14ac:dyDescent="0.35">
      <c r="A5012" s="5" t="s">
        <v>76</v>
      </c>
    </row>
    <row r="5013" spans="1:8" x14ac:dyDescent="0.35">
      <c r="A5013" s="5" t="s">
        <v>77</v>
      </c>
    </row>
    <row r="5014" spans="1:8" x14ac:dyDescent="0.35">
      <c r="A5014" s="5" t="s">
        <v>78</v>
      </c>
    </row>
    <row r="5015" spans="1:8" x14ac:dyDescent="0.35">
      <c r="A5015" s="5" t="s">
        <v>79</v>
      </c>
    </row>
    <row r="5016" spans="1:8" x14ac:dyDescent="0.35">
      <c r="A5016" s="5" t="s">
        <v>149</v>
      </c>
    </row>
    <row r="5017" spans="1:8" x14ac:dyDescent="0.35">
      <c r="A5017" s="5" t="s">
        <v>88</v>
      </c>
    </row>
    <row r="5018" spans="1:8" x14ac:dyDescent="0.35">
      <c r="A5018" s="5" t="s">
        <v>72</v>
      </c>
    </row>
    <row r="5019" spans="1:8" x14ac:dyDescent="0.35">
      <c r="A5019" s="5" t="s">
        <v>73</v>
      </c>
    </row>
    <row r="5020" spans="1:8" x14ac:dyDescent="0.35">
      <c r="A5020" s="5" t="s">
        <v>74</v>
      </c>
    </row>
    <row r="5021" spans="1:8" x14ac:dyDescent="0.35">
      <c r="A5021" s="5" t="s">
        <v>4</v>
      </c>
      <c r="B5021" t="s">
        <v>80</v>
      </c>
      <c r="C5021" t="s">
        <v>81</v>
      </c>
      <c r="D5021" t="s">
        <v>5</v>
      </c>
      <c r="E5021" t="s">
        <v>6</v>
      </c>
      <c r="F5021" t="s">
        <v>7</v>
      </c>
      <c r="G5021" t="s">
        <v>82</v>
      </c>
      <c r="H5021" t="s">
        <v>83</v>
      </c>
    </row>
    <row r="5022" spans="1:8" x14ac:dyDescent="0.35">
      <c r="A5022" s="5" t="s">
        <v>19</v>
      </c>
      <c r="B5022">
        <v>5850</v>
      </c>
    </row>
    <row r="5023" spans="1:8" x14ac:dyDescent="0.35">
      <c r="A5023" s="5" t="s">
        <v>87</v>
      </c>
      <c r="B5023">
        <v>150</v>
      </c>
    </row>
    <row r="5024" spans="1:8" x14ac:dyDescent="0.35">
      <c r="A5024" s="5" t="s">
        <v>8</v>
      </c>
      <c r="B5024">
        <v>29600</v>
      </c>
      <c r="C5024">
        <v>4025</v>
      </c>
      <c r="D5024">
        <v>1900</v>
      </c>
      <c r="E5024">
        <v>50</v>
      </c>
      <c r="F5024">
        <v>5875</v>
      </c>
      <c r="G5024">
        <v>9725</v>
      </c>
      <c r="H5024">
        <v>15400</v>
      </c>
    </row>
    <row r="5025" spans="1:8" x14ac:dyDescent="0.35">
      <c r="A5025" s="5" t="s">
        <v>90</v>
      </c>
    </row>
    <row r="5026" spans="1:8" x14ac:dyDescent="0.35">
      <c r="A5026" s="5" t="s">
        <v>84</v>
      </c>
      <c r="B5026">
        <v>23400</v>
      </c>
      <c r="C5026">
        <v>5350</v>
      </c>
      <c r="D5026">
        <v>5025</v>
      </c>
      <c r="E5026">
        <v>100</v>
      </c>
      <c r="F5026">
        <v>1175</v>
      </c>
      <c r="G5026">
        <v>3850</v>
      </c>
      <c r="H5026">
        <v>13750</v>
      </c>
    </row>
    <row r="5027" spans="1:8" x14ac:dyDescent="0.35">
      <c r="A5027" s="5" t="s">
        <v>10</v>
      </c>
      <c r="B5027">
        <v>575725</v>
      </c>
      <c r="C5027">
        <v>123425</v>
      </c>
      <c r="D5027">
        <v>82050</v>
      </c>
      <c r="E5027">
        <v>331450</v>
      </c>
      <c r="F5027">
        <v>1300</v>
      </c>
      <c r="G5027">
        <v>4150</v>
      </c>
      <c r="H5027">
        <v>526525</v>
      </c>
    </row>
    <row r="5028" spans="1:8" x14ac:dyDescent="0.35">
      <c r="A5028" s="5" t="s">
        <v>27</v>
      </c>
      <c r="B5028">
        <v>30952275</v>
      </c>
    </row>
    <row r="5029" spans="1:8" x14ac:dyDescent="0.35">
      <c r="A5029" s="5" t="s">
        <v>11</v>
      </c>
      <c r="B5029">
        <v>2053875</v>
      </c>
      <c r="C5029">
        <v>3300</v>
      </c>
      <c r="D5029">
        <v>2100</v>
      </c>
      <c r="E5029">
        <v>2020425</v>
      </c>
      <c r="F5029">
        <v>8450</v>
      </c>
      <c r="G5029">
        <v>11625</v>
      </c>
      <c r="H5029">
        <v>2038500</v>
      </c>
    </row>
    <row r="5030" spans="1:8" x14ac:dyDescent="0.35">
      <c r="A5030" s="5" t="s">
        <v>22</v>
      </c>
      <c r="B5030">
        <v>25</v>
      </c>
    </row>
    <row r="5031" spans="1:8" x14ac:dyDescent="0.35">
      <c r="A5031" s="5" t="s">
        <v>23</v>
      </c>
      <c r="B5031">
        <v>75</v>
      </c>
    </row>
    <row r="5032" spans="1:8" x14ac:dyDescent="0.35">
      <c r="A5032" s="5" t="s">
        <v>23</v>
      </c>
      <c r="B5032">
        <v>275</v>
      </c>
    </row>
    <row r="5033" spans="1:8" x14ac:dyDescent="0.35">
      <c r="A5033" s="5" t="s">
        <v>23</v>
      </c>
      <c r="B5033">
        <v>50</v>
      </c>
    </row>
    <row r="5034" spans="1:8" x14ac:dyDescent="0.35">
      <c r="A5034" s="5" t="s">
        <v>23</v>
      </c>
      <c r="B5034">
        <v>50</v>
      </c>
    </row>
    <row r="5035" spans="1:8" x14ac:dyDescent="0.35">
      <c r="A5035" s="5" t="s">
        <v>23</v>
      </c>
      <c r="B5035">
        <v>50</v>
      </c>
    </row>
    <row r="5036" spans="1:8" x14ac:dyDescent="0.35">
      <c r="A5036" s="5" t="s">
        <v>23</v>
      </c>
      <c r="B5036">
        <v>50</v>
      </c>
    </row>
    <row r="5037" spans="1:8" x14ac:dyDescent="0.35">
      <c r="A5037" s="5" t="s">
        <v>23</v>
      </c>
      <c r="B5037">
        <v>50</v>
      </c>
    </row>
    <row r="5038" spans="1:8" x14ac:dyDescent="0.35">
      <c r="A5038" s="5" t="s">
        <v>23</v>
      </c>
      <c r="B5038">
        <v>50</v>
      </c>
    </row>
    <row r="5039" spans="1:8" x14ac:dyDescent="0.35">
      <c r="A5039" s="5" t="s">
        <v>23</v>
      </c>
      <c r="B5039">
        <v>50</v>
      </c>
    </row>
    <row r="5040" spans="1:8" x14ac:dyDescent="0.35">
      <c r="A5040" s="5" t="s">
        <v>24</v>
      </c>
      <c r="B5040">
        <v>50</v>
      </c>
    </row>
    <row r="5041" spans="1:8" x14ac:dyDescent="0.35">
      <c r="A5041" s="5" t="s">
        <v>14</v>
      </c>
      <c r="B5041">
        <v>145400</v>
      </c>
      <c r="C5041">
        <v>21250</v>
      </c>
      <c r="D5041">
        <v>11250</v>
      </c>
      <c r="E5041">
        <v>97375</v>
      </c>
      <c r="F5041">
        <v>2000</v>
      </c>
      <c r="G5041">
        <v>4725</v>
      </c>
      <c r="H5041">
        <v>118975</v>
      </c>
    </row>
    <row r="5042" spans="1:8" x14ac:dyDescent="0.35">
      <c r="A5042" s="5" t="s">
        <v>15</v>
      </c>
      <c r="B5042">
        <v>21575</v>
      </c>
      <c r="C5042">
        <v>4825</v>
      </c>
      <c r="D5042">
        <v>4175</v>
      </c>
      <c r="E5042">
        <v>150</v>
      </c>
      <c r="F5042">
        <v>1200</v>
      </c>
      <c r="G5042">
        <v>3750</v>
      </c>
      <c r="H5042">
        <v>12550</v>
      </c>
    </row>
    <row r="5043" spans="1:8" x14ac:dyDescent="0.35">
      <c r="A5043" s="5" t="s">
        <v>12</v>
      </c>
      <c r="B5043">
        <v>25225</v>
      </c>
      <c r="C5043">
        <v>4875</v>
      </c>
      <c r="D5043">
        <v>4975</v>
      </c>
      <c r="E5043">
        <v>1850</v>
      </c>
      <c r="F5043">
        <v>1175</v>
      </c>
      <c r="G5043">
        <v>3750</v>
      </c>
      <c r="H5043">
        <v>16150</v>
      </c>
    </row>
    <row r="5044" spans="1:8" x14ac:dyDescent="0.35">
      <c r="A5044" s="5" t="s">
        <v>9</v>
      </c>
      <c r="B5044">
        <v>18800</v>
      </c>
      <c r="C5044">
        <v>3100</v>
      </c>
      <c r="D5044">
        <v>1875</v>
      </c>
      <c r="E5044">
        <v>100</v>
      </c>
      <c r="F5044">
        <v>1825</v>
      </c>
      <c r="G5044">
        <v>4600</v>
      </c>
      <c r="H5044">
        <v>10650</v>
      </c>
    </row>
    <row r="5045" spans="1:8" x14ac:dyDescent="0.35">
      <c r="A5045" s="5" t="s">
        <v>20</v>
      </c>
      <c r="B5045">
        <v>375</v>
      </c>
    </row>
    <row r="5046" spans="1:8" x14ac:dyDescent="0.35">
      <c r="A5046" s="5" t="s">
        <v>21</v>
      </c>
      <c r="B5046">
        <v>175</v>
      </c>
    </row>
    <row r="5047" spans="1:8" x14ac:dyDescent="0.35">
      <c r="A5047" s="5" t="s">
        <v>20</v>
      </c>
      <c r="B5047">
        <v>350</v>
      </c>
    </row>
    <row r="5048" spans="1:8" x14ac:dyDescent="0.35">
      <c r="A5048" s="5" t="s">
        <v>21</v>
      </c>
      <c r="B5048">
        <v>175</v>
      </c>
    </row>
    <row r="5049" spans="1:8" x14ac:dyDescent="0.35">
      <c r="A5049" s="5" t="s">
        <v>20</v>
      </c>
      <c r="B5049">
        <v>350</v>
      </c>
    </row>
    <row r="5050" spans="1:8" x14ac:dyDescent="0.35">
      <c r="A5050" s="5" t="s">
        <v>21</v>
      </c>
      <c r="B5050">
        <v>175</v>
      </c>
    </row>
    <row r="5051" spans="1:8" x14ac:dyDescent="0.35">
      <c r="A5051" s="5" t="s">
        <v>20</v>
      </c>
      <c r="B5051">
        <v>350</v>
      </c>
    </row>
    <row r="5052" spans="1:8" x14ac:dyDescent="0.35">
      <c r="A5052" s="5" t="s">
        <v>21</v>
      </c>
      <c r="B5052">
        <v>175</v>
      </c>
    </row>
    <row r="5053" spans="1:8" x14ac:dyDescent="0.35">
      <c r="A5053" s="5" t="s">
        <v>20</v>
      </c>
      <c r="B5053">
        <v>350</v>
      </c>
    </row>
    <row r="5054" spans="1:8" x14ac:dyDescent="0.35">
      <c r="A5054" s="5" t="s">
        <v>21</v>
      </c>
      <c r="B5054">
        <v>175</v>
      </c>
    </row>
    <row r="5055" spans="1:8" x14ac:dyDescent="0.35">
      <c r="A5055" s="5" t="s">
        <v>20</v>
      </c>
      <c r="B5055">
        <v>350</v>
      </c>
    </row>
    <row r="5056" spans="1:8" x14ac:dyDescent="0.35">
      <c r="A5056" s="5" t="s">
        <v>21</v>
      </c>
      <c r="B5056">
        <v>175</v>
      </c>
    </row>
    <row r="5057" spans="1:8" x14ac:dyDescent="0.35">
      <c r="A5057" s="5" t="s">
        <v>9</v>
      </c>
      <c r="B5057">
        <v>19475</v>
      </c>
      <c r="C5057">
        <v>3175</v>
      </c>
      <c r="D5057">
        <v>1875</v>
      </c>
      <c r="E5057">
        <v>100</v>
      </c>
      <c r="F5057">
        <v>1825</v>
      </c>
      <c r="G5057">
        <v>4600</v>
      </c>
      <c r="H5057">
        <v>11250</v>
      </c>
    </row>
    <row r="5058" spans="1:8" x14ac:dyDescent="0.35">
      <c r="A5058" s="5" t="s">
        <v>20</v>
      </c>
      <c r="B5058">
        <v>350</v>
      </c>
    </row>
    <row r="5059" spans="1:8" x14ac:dyDescent="0.35">
      <c r="A5059" s="5" t="s">
        <v>21</v>
      </c>
      <c r="B5059">
        <v>175</v>
      </c>
    </row>
    <row r="5060" spans="1:8" x14ac:dyDescent="0.35">
      <c r="A5060" s="5" t="s">
        <v>20</v>
      </c>
      <c r="B5060">
        <v>350</v>
      </c>
    </row>
    <row r="5061" spans="1:8" x14ac:dyDescent="0.35">
      <c r="A5061" s="5" t="s">
        <v>21</v>
      </c>
      <c r="B5061">
        <v>175</v>
      </c>
    </row>
    <row r="5062" spans="1:8" x14ac:dyDescent="0.35">
      <c r="A5062" s="5" t="s">
        <v>20</v>
      </c>
      <c r="B5062">
        <v>350</v>
      </c>
    </row>
    <row r="5063" spans="1:8" x14ac:dyDescent="0.35">
      <c r="A5063" s="5" t="s">
        <v>21</v>
      </c>
      <c r="B5063">
        <v>175</v>
      </c>
    </row>
    <row r="5064" spans="1:8" x14ac:dyDescent="0.35">
      <c r="A5064" s="5" t="s">
        <v>20</v>
      </c>
      <c r="B5064">
        <v>350</v>
      </c>
    </row>
    <row r="5065" spans="1:8" x14ac:dyDescent="0.35">
      <c r="A5065" s="5" t="s">
        <v>21</v>
      </c>
      <c r="B5065">
        <v>175</v>
      </c>
    </row>
    <row r="5066" spans="1:8" x14ac:dyDescent="0.35">
      <c r="A5066" s="5" t="s">
        <v>20</v>
      </c>
      <c r="B5066">
        <v>350</v>
      </c>
    </row>
    <row r="5067" spans="1:8" x14ac:dyDescent="0.35">
      <c r="A5067" s="5" t="s">
        <v>21</v>
      </c>
      <c r="B5067">
        <v>175</v>
      </c>
    </row>
    <row r="5068" spans="1:8" x14ac:dyDescent="0.35">
      <c r="A5068" s="5" t="s">
        <v>9</v>
      </c>
      <c r="B5068">
        <v>18700</v>
      </c>
      <c r="C5068">
        <v>3000</v>
      </c>
      <c r="D5068">
        <v>1875</v>
      </c>
      <c r="E5068">
        <v>100</v>
      </c>
      <c r="F5068">
        <v>1825</v>
      </c>
      <c r="G5068">
        <v>4575</v>
      </c>
      <c r="H5068">
        <v>10675</v>
      </c>
    </row>
    <row r="5069" spans="1:8" x14ac:dyDescent="0.35">
      <c r="A5069" s="5" t="s">
        <v>9</v>
      </c>
      <c r="B5069">
        <v>18750</v>
      </c>
      <c r="C5069">
        <v>3025</v>
      </c>
      <c r="D5069">
        <v>1875</v>
      </c>
      <c r="E5069">
        <v>100</v>
      </c>
      <c r="F5069">
        <v>1825</v>
      </c>
      <c r="G5069">
        <v>4625</v>
      </c>
      <c r="H5069">
        <v>10650</v>
      </c>
    </row>
    <row r="5070" spans="1:8" x14ac:dyDescent="0.35">
      <c r="A5070" s="5" t="s">
        <v>9</v>
      </c>
      <c r="B5070">
        <v>18725</v>
      </c>
      <c r="C5070">
        <v>3025</v>
      </c>
      <c r="D5070">
        <v>1875</v>
      </c>
      <c r="E5070">
        <v>100</v>
      </c>
      <c r="F5070">
        <v>1825</v>
      </c>
      <c r="G5070">
        <v>4500</v>
      </c>
      <c r="H5070">
        <v>10750</v>
      </c>
    </row>
    <row r="5071" spans="1:8" x14ac:dyDescent="0.35">
      <c r="A5071" s="5" t="s">
        <v>9</v>
      </c>
      <c r="B5071">
        <v>18800</v>
      </c>
      <c r="C5071">
        <v>3025</v>
      </c>
      <c r="D5071">
        <v>1875</v>
      </c>
      <c r="E5071">
        <v>100</v>
      </c>
      <c r="F5071">
        <v>1825</v>
      </c>
      <c r="G5071">
        <v>4575</v>
      </c>
      <c r="H5071">
        <v>10750</v>
      </c>
    </row>
    <row r="5072" spans="1:8" x14ac:dyDescent="0.35">
      <c r="A5072" s="5" t="s">
        <v>9</v>
      </c>
      <c r="B5072">
        <v>18675</v>
      </c>
      <c r="C5072">
        <v>3025</v>
      </c>
      <c r="D5072">
        <v>1875</v>
      </c>
      <c r="E5072">
        <v>100</v>
      </c>
      <c r="F5072">
        <v>1825</v>
      </c>
      <c r="G5072">
        <v>4550</v>
      </c>
      <c r="H5072">
        <v>10650</v>
      </c>
    </row>
    <row r="5073" spans="1:8" x14ac:dyDescent="0.35">
      <c r="A5073" s="5" t="s">
        <v>9</v>
      </c>
      <c r="B5073">
        <v>18825</v>
      </c>
      <c r="C5073">
        <v>3175</v>
      </c>
      <c r="D5073">
        <v>1900</v>
      </c>
      <c r="E5073">
        <v>100</v>
      </c>
      <c r="F5073">
        <v>1900</v>
      </c>
      <c r="G5073">
        <v>4550</v>
      </c>
      <c r="H5073">
        <v>10650</v>
      </c>
    </row>
    <row r="5074" spans="1:8" x14ac:dyDescent="0.35">
      <c r="A5074" s="5" t="s">
        <v>9</v>
      </c>
      <c r="B5074">
        <v>18675</v>
      </c>
      <c r="C5074">
        <v>3050</v>
      </c>
      <c r="D5074">
        <v>1900</v>
      </c>
      <c r="E5074">
        <v>100</v>
      </c>
      <c r="F5074">
        <v>1825</v>
      </c>
      <c r="G5074">
        <v>4525</v>
      </c>
      <c r="H5074">
        <v>10650</v>
      </c>
    </row>
    <row r="5075" spans="1:8" x14ac:dyDescent="0.35">
      <c r="A5075" s="5" t="s">
        <v>9</v>
      </c>
      <c r="B5075">
        <v>18725</v>
      </c>
      <c r="C5075">
        <v>3050</v>
      </c>
      <c r="D5075">
        <v>1875</v>
      </c>
      <c r="E5075">
        <v>100</v>
      </c>
      <c r="F5075">
        <v>1825</v>
      </c>
      <c r="G5075">
        <v>4525</v>
      </c>
      <c r="H5075">
        <v>10700</v>
      </c>
    </row>
    <row r="5076" spans="1:8" x14ac:dyDescent="0.35">
      <c r="A5076" s="5" t="s">
        <v>9</v>
      </c>
      <c r="B5076">
        <v>18875</v>
      </c>
      <c r="C5076">
        <v>3000</v>
      </c>
      <c r="D5076">
        <v>1875</v>
      </c>
      <c r="E5076">
        <v>100</v>
      </c>
      <c r="F5076">
        <v>1825</v>
      </c>
      <c r="G5076">
        <v>4575</v>
      </c>
      <c r="H5076">
        <v>10850</v>
      </c>
    </row>
    <row r="5077" spans="1:8" x14ac:dyDescent="0.35">
      <c r="A5077" s="5" t="s">
        <v>9</v>
      </c>
      <c r="B5077">
        <v>18650</v>
      </c>
      <c r="C5077">
        <v>3075</v>
      </c>
      <c r="D5077">
        <v>1875</v>
      </c>
      <c r="E5077">
        <v>100</v>
      </c>
      <c r="F5077">
        <v>1825</v>
      </c>
      <c r="G5077">
        <v>4575</v>
      </c>
      <c r="H5077">
        <v>10550</v>
      </c>
    </row>
    <row r="5078" spans="1:8" x14ac:dyDescent="0.35">
      <c r="A5078" s="5" t="s">
        <v>9</v>
      </c>
      <c r="B5078">
        <v>18675</v>
      </c>
      <c r="C5078">
        <v>3025</v>
      </c>
      <c r="D5078">
        <v>1875</v>
      </c>
      <c r="E5078">
        <v>100</v>
      </c>
      <c r="F5078">
        <v>1825</v>
      </c>
      <c r="G5078">
        <v>4550</v>
      </c>
      <c r="H5078">
        <v>10650</v>
      </c>
    </row>
    <row r="5079" spans="1:8" x14ac:dyDescent="0.35">
      <c r="A5079" s="5" t="s">
        <v>9</v>
      </c>
      <c r="B5079">
        <v>18725</v>
      </c>
      <c r="C5079">
        <v>3075</v>
      </c>
      <c r="D5079">
        <v>1900</v>
      </c>
      <c r="E5079">
        <v>100</v>
      </c>
      <c r="F5079">
        <v>1825</v>
      </c>
      <c r="G5079">
        <v>4550</v>
      </c>
      <c r="H5079">
        <v>10650</v>
      </c>
    </row>
    <row r="5080" spans="1:8" x14ac:dyDescent="0.35">
      <c r="A5080" s="5" t="s">
        <v>9</v>
      </c>
      <c r="B5080">
        <v>18650</v>
      </c>
      <c r="C5080">
        <v>3025</v>
      </c>
      <c r="D5080">
        <v>1875</v>
      </c>
      <c r="E5080">
        <v>100</v>
      </c>
      <c r="F5080">
        <v>1825</v>
      </c>
      <c r="G5080">
        <v>4525</v>
      </c>
      <c r="H5080">
        <v>10650</v>
      </c>
    </row>
    <row r="5081" spans="1:8" x14ac:dyDescent="0.35">
      <c r="A5081" s="5" t="s">
        <v>9</v>
      </c>
      <c r="B5081">
        <v>18625</v>
      </c>
      <c r="C5081">
        <v>3075</v>
      </c>
      <c r="D5081">
        <v>1875</v>
      </c>
      <c r="E5081">
        <v>100</v>
      </c>
      <c r="F5081">
        <v>1825</v>
      </c>
      <c r="G5081">
        <v>4550</v>
      </c>
      <c r="H5081">
        <v>10550</v>
      </c>
    </row>
    <row r="5082" spans="1:8" x14ac:dyDescent="0.35">
      <c r="A5082" s="5" t="s">
        <v>9</v>
      </c>
      <c r="B5082">
        <v>18850</v>
      </c>
      <c r="C5082">
        <v>3025</v>
      </c>
      <c r="D5082">
        <v>1875</v>
      </c>
      <c r="E5082">
        <v>100</v>
      </c>
      <c r="F5082">
        <v>1825</v>
      </c>
      <c r="G5082">
        <v>4625</v>
      </c>
      <c r="H5082">
        <v>10750</v>
      </c>
    </row>
    <row r="5083" spans="1:8" x14ac:dyDescent="0.35">
      <c r="A5083" s="5" t="s">
        <v>9</v>
      </c>
      <c r="B5083">
        <v>18625</v>
      </c>
      <c r="C5083">
        <v>3075</v>
      </c>
      <c r="D5083">
        <v>1875</v>
      </c>
      <c r="E5083">
        <v>100</v>
      </c>
      <c r="F5083">
        <v>1825</v>
      </c>
      <c r="G5083">
        <v>4550</v>
      </c>
      <c r="H5083">
        <v>10550</v>
      </c>
    </row>
    <row r="5084" spans="1:8" x14ac:dyDescent="0.35">
      <c r="A5084" s="5" t="s">
        <v>9</v>
      </c>
      <c r="B5084">
        <v>18750</v>
      </c>
      <c r="C5084">
        <v>3025</v>
      </c>
      <c r="D5084">
        <v>1875</v>
      </c>
      <c r="E5084">
        <v>100</v>
      </c>
      <c r="F5084">
        <v>1825</v>
      </c>
      <c r="G5084">
        <v>4525</v>
      </c>
      <c r="H5084">
        <v>10750</v>
      </c>
    </row>
    <row r="5085" spans="1:8" x14ac:dyDescent="0.35">
      <c r="A5085" s="5" t="s">
        <v>9</v>
      </c>
      <c r="B5085">
        <v>18725</v>
      </c>
      <c r="C5085">
        <v>3050</v>
      </c>
      <c r="D5085">
        <v>1875</v>
      </c>
      <c r="E5085">
        <v>100</v>
      </c>
      <c r="F5085">
        <v>1900</v>
      </c>
      <c r="G5085">
        <v>4525</v>
      </c>
      <c r="H5085">
        <v>10700</v>
      </c>
    </row>
    <row r="5086" spans="1:8" x14ac:dyDescent="0.35">
      <c r="A5086" s="5" t="s">
        <v>13</v>
      </c>
      <c r="B5086">
        <v>134475</v>
      </c>
      <c r="C5086">
        <v>4025</v>
      </c>
      <c r="D5086">
        <v>3200</v>
      </c>
      <c r="E5086">
        <v>106250</v>
      </c>
      <c r="F5086">
        <v>4875</v>
      </c>
      <c r="G5086">
        <v>7450</v>
      </c>
      <c r="H5086">
        <v>122550</v>
      </c>
    </row>
    <row r="5087" spans="1:8" x14ac:dyDescent="0.35">
      <c r="A5087" s="5" t="s">
        <v>12</v>
      </c>
      <c r="B5087">
        <v>24800</v>
      </c>
      <c r="C5087">
        <v>4825</v>
      </c>
      <c r="D5087">
        <v>4900</v>
      </c>
      <c r="E5087">
        <v>1850</v>
      </c>
      <c r="F5087">
        <v>1175</v>
      </c>
      <c r="G5087">
        <v>3775</v>
      </c>
      <c r="H5087">
        <v>15750</v>
      </c>
    </row>
    <row r="5088" spans="1:8" x14ac:dyDescent="0.35">
      <c r="A5088" s="5" t="s">
        <v>25</v>
      </c>
      <c r="B5088">
        <v>21100</v>
      </c>
      <c r="C5088">
        <v>3925</v>
      </c>
      <c r="D5088">
        <v>2800</v>
      </c>
      <c r="E5088">
        <v>250</v>
      </c>
      <c r="F5088">
        <v>1775</v>
      </c>
      <c r="G5088">
        <v>4550</v>
      </c>
      <c r="H5088">
        <v>12175</v>
      </c>
    </row>
    <row r="5089" spans="1:8" x14ac:dyDescent="0.35">
      <c r="A5089" s="5" t="s">
        <v>26</v>
      </c>
      <c r="B5089">
        <v>20750</v>
      </c>
      <c r="C5089">
        <v>3275</v>
      </c>
      <c r="D5089">
        <v>1875</v>
      </c>
      <c r="E5089">
        <v>100</v>
      </c>
      <c r="F5089">
        <v>2525</v>
      </c>
      <c r="G5089">
        <v>5375</v>
      </c>
      <c r="H5089">
        <v>11650</v>
      </c>
    </row>
    <row r="5090" spans="1:8" x14ac:dyDescent="0.35">
      <c r="A5090" s="5" t="s">
        <v>16</v>
      </c>
      <c r="B5090">
        <v>21075</v>
      </c>
      <c r="C5090">
        <v>3225</v>
      </c>
      <c r="D5090">
        <v>1900</v>
      </c>
      <c r="E5090">
        <v>1725</v>
      </c>
      <c r="F5090">
        <v>1925</v>
      </c>
      <c r="G5090">
        <v>4650</v>
      </c>
      <c r="H5090">
        <v>12750</v>
      </c>
    </row>
    <row r="5091" spans="1:8" x14ac:dyDescent="0.35">
      <c r="A5091" s="5" t="s">
        <v>85</v>
      </c>
      <c r="B5091">
        <v>623625</v>
      </c>
      <c r="C5091">
        <v>3925</v>
      </c>
      <c r="D5091">
        <v>3025</v>
      </c>
      <c r="E5091">
        <v>603975</v>
      </c>
      <c r="F5091">
        <v>1175</v>
      </c>
      <c r="G5091">
        <v>3700</v>
      </c>
      <c r="H5091">
        <v>615550</v>
      </c>
    </row>
    <row r="5092" spans="1:8" x14ac:dyDescent="0.35">
      <c r="A5092" s="5" t="s">
        <v>86</v>
      </c>
      <c r="B5092">
        <v>287275</v>
      </c>
      <c r="C5092">
        <v>3150</v>
      </c>
      <c r="D5092">
        <v>1950</v>
      </c>
      <c r="E5092">
        <v>268975</v>
      </c>
      <c r="F5092">
        <v>1125</v>
      </c>
      <c r="G5092">
        <v>3725</v>
      </c>
      <c r="H5092">
        <v>279950</v>
      </c>
    </row>
    <row r="5093" spans="1:8" x14ac:dyDescent="0.35">
      <c r="A5093" s="5" t="s">
        <v>29</v>
      </c>
      <c r="B5093">
        <v>73375</v>
      </c>
      <c r="C5093">
        <v>3100</v>
      </c>
      <c r="D5093">
        <v>2200</v>
      </c>
      <c r="E5093">
        <v>44950</v>
      </c>
      <c r="F5093">
        <v>6875</v>
      </c>
      <c r="G5093">
        <v>7550</v>
      </c>
      <c r="H5093">
        <v>62275</v>
      </c>
    </row>
    <row r="5094" spans="1:8" x14ac:dyDescent="0.35">
      <c r="A5094" s="5" t="s">
        <v>28</v>
      </c>
      <c r="B5094">
        <v>84500</v>
      </c>
      <c r="C5094">
        <v>3225</v>
      </c>
      <c r="D5094">
        <v>3000</v>
      </c>
      <c r="E5094">
        <v>2175</v>
      </c>
      <c r="F5094">
        <v>37050</v>
      </c>
      <c r="G5094">
        <v>30550</v>
      </c>
      <c r="H5094">
        <v>50275</v>
      </c>
    </row>
    <row r="5095" spans="1:8" x14ac:dyDescent="0.35">
      <c r="A5095" s="5" t="s">
        <v>67</v>
      </c>
      <c r="B5095">
        <v>19400</v>
      </c>
      <c r="C5095">
        <v>3025</v>
      </c>
      <c r="D5095">
        <v>1925</v>
      </c>
      <c r="E5095">
        <v>100</v>
      </c>
      <c r="F5095">
        <v>1925</v>
      </c>
      <c r="G5095">
        <v>4650</v>
      </c>
      <c r="H5095">
        <v>11275</v>
      </c>
    </row>
    <row r="5096" spans="1:8" x14ac:dyDescent="0.35">
      <c r="A5096" s="5" t="s">
        <v>75</v>
      </c>
    </row>
    <row r="5097" spans="1:8" x14ac:dyDescent="0.35">
      <c r="A5097" s="5" t="s">
        <v>76</v>
      </c>
    </row>
    <row r="5098" spans="1:8" x14ac:dyDescent="0.35">
      <c r="A5098" s="5" t="s">
        <v>77</v>
      </c>
    </row>
    <row r="5099" spans="1:8" x14ac:dyDescent="0.35">
      <c r="A5099" s="5" t="s">
        <v>78</v>
      </c>
    </row>
    <row r="5100" spans="1:8" x14ac:dyDescent="0.35">
      <c r="A5100" s="5" t="s">
        <v>79</v>
      </c>
    </row>
    <row r="5101" spans="1:8" x14ac:dyDescent="0.35">
      <c r="A5101" s="5" t="s">
        <v>150</v>
      </c>
    </row>
    <row r="5102" spans="1:8" x14ac:dyDescent="0.35">
      <c r="A5102" s="5" t="s">
        <v>88</v>
      </c>
    </row>
    <row r="5103" spans="1:8" x14ac:dyDescent="0.35">
      <c r="A5103" s="5" t="s">
        <v>72</v>
      </c>
    </row>
    <row r="5104" spans="1:8" x14ac:dyDescent="0.35">
      <c r="A5104" s="5" t="s">
        <v>73</v>
      </c>
    </row>
    <row r="5105" spans="1:8" x14ac:dyDescent="0.35">
      <c r="A5105" s="5" t="s">
        <v>74</v>
      </c>
    </row>
    <row r="5106" spans="1:8" x14ac:dyDescent="0.35">
      <c r="A5106" s="5" t="s">
        <v>4</v>
      </c>
      <c r="B5106" t="s">
        <v>80</v>
      </c>
      <c r="C5106" t="s">
        <v>81</v>
      </c>
      <c r="D5106" t="s">
        <v>5</v>
      </c>
      <c r="E5106" t="s">
        <v>6</v>
      </c>
      <c r="F5106" t="s">
        <v>7</v>
      </c>
      <c r="G5106" t="s">
        <v>82</v>
      </c>
      <c r="H5106" t="s">
        <v>83</v>
      </c>
    </row>
    <row r="5107" spans="1:8" x14ac:dyDescent="0.35">
      <c r="A5107" s="5" t="s">
        <v>19</v>
      </c>
      <c r="B5107">
        <v>6250</v>
      </c>
    </row>
    <row r="5108" spans="1:8" x14ac:dyDescent="0.35">
      <c r="A5108" s="5" t="s">
        <v>87</v>
      </c>
      <c r="B5108">
        <v>150</v>
      </c>
    </row>
    <row r="5109" spans="1:8" x14ac:dyDescent="0.35">
      <c r="A5109" s="5" t="s">
        <v>8</v>
      </c>
      <c r="B5109">
        <v>29000</v>
      </c>
      <c r="C5109">
        <v>4025</v>
      </c>
      <c r="D5109">
        <v>1900</v>
      </c>
      <c r="E5109">
        <v>50</v>
      </c>
      <c r="F5109">
        <v>5875</v>
      </c>
      <c r="G5109">
        <v>9725</v>
      </c>
      <c r="H5109">
        <v>14800</v>
      </c>
    </row>
    <row r="5110" spans="1:8" x14ac:dyDescent="0.35">
      <c r="A5110" s="5" t="s">
        <v>90</v>
      </c>
    </row>
    <row r="5111" spans="1:8" x14ac:dyDescent="0.35">
      <c r="A5111" s="5" t="s">
        <v>84</v>
      </c>
      <c r="B5111">
        <v>23950</v>
      </c>
      <c r="C5111">
        <v>5300</v>
      </c>
      <c r="D5111">
        <v>5025</v>
      </c>
      <c r="E5111">
        <v>100</v>
      </c>
      <c r="F5111">
        <v>1175</v>
      </c>
      <c r="G5111">
        <v>3850</v>
      </c>
      <c r="H5111">
        <v>14350</v>
      </c>
    </row>
    <row r="5112" spans="1:8" x14ac:dyDescent="0.35">
      <c r="A5112" s="5" t="s">
        <v>10</v>
      </c>
      <c r="B5112">
        <v>574175</v>
      </c>
      <c r="C5112">
        <v>123550</v>
      </c>
      <c r="D5112">
        <v>82050</v>
      </c>
      <c r="E5112">
        <v>331450</v>
      </c>
      <c r="F5112">
        <v>1300</v>
      </c>
      <c r="G5112">
        <v>4175</v>
      </c>
      <c r="H5112">
        <v>524825</v>
      </c>
    </row>
    <row r="5113" spans="1:8" x14ac:dyDescent="0.35">
      <c r="A5113" s="5" t="s">
        <v>27</v>
      </c>
      <c r="B5113">
        <v>30839575</v>
      </c>
    </row>
    <row r="5114" spans="1:8" x14ac:dyDescent="0.35">
      <c r="A5114" s="5" t="s">
        <v>11</v>
      </c>
      <c r="B5114">
        <v>2055975</v>
      </c>
      <c r="C5114">
        <v>3300</v>
      </c>
      <c r="D5114">
        <v>2125</v>
      </c>
      <c r="E5114">
        <v>2022475</v>
      </c>
      <c r="F5114">
        <v>8450</v>
      </c>
      <c r="G5114">
        <v>11625</v>
      </c>
      <c r="H5114">
        <v>2040600</v>
      </c>
    </row>
    <row r="5115" spans="1:8" x14ac:dyDescent="0.35">
      <c r="A5115" s="5" t="s">
        <v>22</v>
      </c>
      <c r="B5115">
        <v>25</v>
      </c>
    </row>
    <row r="5116" spans="1:8" x14ac:dyDescent="0.35">
      <c r="A5116" s="5" t="s">
        <v>23</v>
      </c>
      <c r="B5116">
        <v>75</v>
      </c>
    </row>
    <row r="5117" spans="1:8" x14ac:dyDescent="0.35">
      <c r="A5117" s="5" t="s">
        <v>23</v>
      </c>
      <c r="B5117">
        <v>275</v>
      </c>
    </row>
    <row r="5118" spans="1:8" x14ac:dyDescent="0.35">
      <c r="A5118" s="5" t="s">
        <v>23</v>
      </c>
      <c r="B5118">
        <v>50</v>
      </c>
    </row>
    <row r="5119" spans="1:8" x14ac:dyDescent="0.35">
      <c r="A5119" s="5" t="s">
        <v>23</v>
      </c>
      <c r="B5119">
        <v>50</v>
      </c>
    </row>
    <row r="5120" spans="1:8" x14ac:dyDescent="0.35">
      <c r="A5120" s="5" t="s">
        <v>23</v>
      </c>
      <c r="B5120">
        <v>50</v>
      </c>
    </row>
    <row r="5121" spans="1:8" x14ac:dyDescent="0.35">
      <c r="A5121" s="5" t="s">
        <v>23</v>
      </c>
      <c r="B5121">
        <v>50</v>
      </c>
    </row>
    <row r="5122" spans="1:8" x14ac:dyDescent="0.35">
      <c r="A5122" s="5" t="s">
        <v>23</v>
      </c>
      <c r="B5122">
        <v>50</v>
      </c>
    </row>
    <row r="5123" spans="1:8" x14ac:dyDescent="0.35">
      <c r="A5123" s="5" t="s">
        <v>23</v>
      </c>
      <c r="B5123">
        <v>50</v>
      </c>
    </row>
    <row r="5124" spans="1:8" x14ac:dyDescent="0.35">
      <c r="A5124" s="5" t="s">
        <v>23</v>
      </c>
      <c r="B5124">
        <v>50</v>
      </c>
    </row>
    <row r="5125" spans="1:8" x14ac:dyDescent="0.35">
      <c r="A5125" s="5" t="s">
        <v>24</v>
      </c>
      <c r="B5125">
        <v>50</v>
      </c>
    </row>
    <row r="5126" spans="1:8" x14ac:dyDescent="0.35">
      <c r="A5126" s="5" t="s">
        <v>14</v>
      </c>
      <c r="B5126">
        <v>145475</v>
      </c>
      <c r="C5126">
        <v>21400</v>
      </c>
      <c r="D5126">
        <v>11250</v>
      </c>
      <c r="E5126">
        <v>97375</v>
      </c>
      <c r="F5126">
        <v>2000</v>
      </c>
      <c r="G5126">
        <v>4850</v>
      </c>
      <c r="H5126">
        <v>118775</v>
      </c>
    </row>
    <row r="5127" spans="1:8" x14ac:dyDescent="0.35">
      <c r="A5127" s="5" t="s">
        <v>15</v>
      </c>
      <c r="B5127">
        <v>21500</v>
      </c>
      <c r="C5127">
        <v>4775</v>
      </c>
      <c r="D5127">
        <v>4175</v>
      </c>
      <c r="E5127">
        <v>175</v>
      </c>
      <c r="F5127">
        <v>1175</v>
      </c>
      <c r="G5127">
        <v>3725</v>
      </c>
      <c r="H5127">
        <v>12550</v>
      </c>
    </row>
    <row r="5128" spans="1:8" x14ac:dyDescent="0.35">
      <c r="A5128" s="5" t="s">
        <v>12</v>
      </c>
      <c r="B5128">
        <v>25425</v>
      </c>
      <c r="C5128">
        <v>4950</v>
      </c>
      <c r="D5128">
        <v>4975</v>
      </c>
      <c r="E5128">
        <v>1850</v>
      </c>
      <c r="F5128">
        <v>1175</v>
      </c>
      <c r="G5128">
        <v>3775</v>
      </c>
      <c r="H5128">
        <v>16250</v>
      </c>
    </row>
    <row r="5129" spans="1:8" x14ac:dyDescent="0.35">
      <c r="A5129" s="5" t="s">
        <v>9</v>
      </c>
      <c r="B5129">
        <v>18725</v>
      </c>
      <c r="C5129">
        <v>3075</v>
      </c>
      <c r="D5129">
        <v>1875</v>
      </c>
      <c r="E5129">
        <v>100</v>
      </c>
      <c r="F5129">
        <v>1825</v>
      </c>
      <c r="G5129">
        <v>4550</v>
      </c>
      <c r="H5129">
        <v>10650</v>
      </c>
    </row>
    <row r="5130" spans="1:8" x14ac:dyDescent="0.35">
      <c r="A5130" s="5" t="s">
        <v>20</v>
      </c>
      <c r="B5130">
        <v>350</v>
      </c>
    </row>
    <row r="5131" spans="1:8" x14ac:dyDescent="0.35">
      <c r="A5131" s="5" t="s">
        <v>21</v>
      </c>
      <c r="B5131">
        <v>175</v>
      </c>
    </row>
    <row r="5132" spans="1:8" x14ac:dyDescent="0.35">
      <c r="A5132" s="5" t="s">
        <v>20</v>
      </c>
      <c r="B5132">
        <v>350</v>
      </c>
    </row>
    <row r="5133" spans="1:8" x14ac:dyDescent="0.35">
      <c r="A5133" s="5" t="s">
        <v>21</v>
      </c>
      <c r="B5133">
        <v>175</v>
      </c>
    </row>
    <row r="5134" spans="1:8" x14ac:dyDescent="0.35">
      <c r="A5134" s="5" t="s">
        <v>20</v>
      </c>
      <c r="B5134">
        <v>350</v>
      </c>
    </row>
    <row r="5135" spans="1:8" x14ac:dyDescent="0.35">
      <c r="A5135" s="5" t="s">
        <v>21</v>
      </c>
      <c r="B5135">
        <v>175</v>
      </c>
    </row>
    <row r="5136" spans="1:8" x14ac:dyDescent="0.35">
      <c r="A5136" s="5" t="s">
        <v>20</v>
      </c>
      <c r="B5136">
        <v>350</v>
      </c>
    </row>
    <row r="5137" spans="1:8" x14ac:dyDescent="0.35">
      <c r="A5137" s="5" t="s">
        <v>21</v>
      </c>
      <c r="B5137">
        <v>175</v>
      </c>
    </row>
    <row r="5138" spans="1:8" x14ac:dyDescent="0.35">
      <c r="A5138" s="5" t="s">
        <v>20</v>
      </c>
      <c r="B5138">
        <v>350</v>
      </c>
    </row>
    <row r="5139" spans="1:8" x14ac:dyDescent="0.35">
      <c r="A5139" s="5" t="s">
        <v>21</v>
      </c>
      <c r="B5139">
        <v>175</v>
      </c>
    </row>
    <row r="5140" spans="1:8" x14ac:dyDescent="0.35">
      <c r="A5140" s="5" t="s">
        <v>20</v>
      </c>
      <c r="B5140">
        <v>350</v>
      </c>
    </row>
    <row r="5141" spans="1:8" x14ac:dyDescent="0.35">
      <c r="A5141" s="5" t="s">
        <v>21</v>
      </c>
      <c r="B5141">
        <v>175</v>
      </c>
    </row>
    <row r="5142" spans="1:8" x14ac:dyDescent="0.35">
      <c r="A5142" s="5" t="s">
        <v>9</v>
      </c>
      <c r="B5142">
        <v>18725</v>
      </c>
      <c r="C5142">
        <v>3150</v>
      </c>
      <c r="D5142">
        <v>1900</v>
      </c>
      <c r="E5142">
        <v>100</v>
      </c>
      <c r="F5142">
        <v>1825</v>
      </c>
      <c r="G5142">
        <v>4575</v>
      </c>
      <c r="H5142">
        <v>10550</v>
      </c>
    </row>
    <row r="5143" spans="1:8" x14ac:dyDescent="0.35">
      <c r="A5143" s="5" t="s">
        <v>20</v>
      </c>
      <c r="B5143">
        <v>350</v>
      </c>
    </row>
    <row r="5144" spans="1:8" x14ac:dyDescent="0.35">
      <c r="A5144" s="5" t="s">
        <v>21</v>
      </c>
      <c r="B5144">
        <v>175</v>
      </c>
    </row>
    <row r="5145" spans="1:8" x14ac:dyDescent="0.35">
      <c r="A5145" s="5" t="s">
        <v>20</v>
      </c>
      <c r="B5145">
        <v>350</v>
      </c>
    </row>
    <row r="5146" spans="1:8" x14ac:dyDescent="0.35">
      <c r="A5146" s="5" t="s">
        <v>21</v>
      </c>
      <c r="B5146">
        <v>175</v>
      </c>
    </row>
    <row r="5147" spans="1:8" x14ac:dyDescent="0.35">
      <c r="A5147" s="5" t="s">
        <v>20</v>
      </c>
      <c r="B5147">
        <v>350</v>
      </c>
    </row>
    <row r="5148" spans="1:8" x14ac:dyDescent="0.35">
      <c r="A5148" s="5" t="s">
        <v>21</v>
      </c>
      <c r="B5148">
        <v>175</v>
      </c>
    </row>
    <row r="5149" spans="1:8" x14ac:dyDescent="0.35">
      <c r="A5149" s="5" t="s">
        <v>20</v>
      </c>
      <c r="B5149">
        <v>350</v>
      </c>
    </row>
    <row r="5150" spans="1:8" x14ac:dyDescent="0.35">
      <c r="A5150" s="5" t="s">
        <v>21</v>
      </c>
      <c r="B5150">
        <v>175</v>
      </c>
    </row>
    <row r="5151" spans="1:8" x14ac:dyDescent="0.35">
      <c r="A5151" s="5" t="s">
        <v>20</v>
      </c>
      <c r="B5151">
        <v>350</v>
      </c>
    </row>
    <row r="5152" spans="1:8" x14ac:dyDescent="0.35">
      <c r="A5152" s="5" t="s">
        <v>21</v>
      </c>
      <c r="B5152">
        <v>175</v>
      </c>
    </row>
    <row r="5153" spans="1:8" x14ac:dyDescent="0.35">
      <c r="A5153" s="5" t="s">
        <v>9</v>
      </c>
      <c r="B5153">
        <v>18750</v>
      </c>
      <c r="C5153">
        <v>3075</v>
      </c>
      <c r="D5153">
        <v>1875</v>
      </c>
      <c r="E5153">
        <v>100</v>
      </c>
      <c r="F5153">
        <v>1825</v>
      </c>
      <c r="G5153">
        <v>4575</v>
      </c>
      <c r="H5153">
        <v>10650</v>
      </c>
    </row>
    <row r="5154" spans="1:8" x14ac:dyDescent="0.35">
      <c r="A5154" s="5" t="s">
        <v>9</v>
      </c>
      <c r="B5154">
        <v>18675</v>
      </c>
      <c r="C5154">
        <v>3100</v>
      </c>
      <c r="D5154">
        <v>1875</v>
      </c>
      <c r="E5154">
        <v>100</v>
      </c>
      <c r="F5154">
        <v>1825</v>
      </c>
      <c r="G5154">
        <v>4550</v>
      </c>
      <c r="H5154">
        <v>10575</v>
      </c>
    </row>
    <row r="5155" spans="1:8" x14ac:dyDescent="0.35">
      <c r="A5155" s="5" t="s">
        <v>9</v>
      </c>
      <c r="B5155">
        <v>18800</v>
      </c>
      <c r="C5155">
        <v>3000</v>
      </c>
      <c r="D5155">
        <v>1875</v>
      </c>
      <c r="E5155">
        <v>100</v>
      </c>
      <c r="F5155">
        <v>1825</v>
      </c>
      <c r="G5155">
        <v>4600</v>
      </c>
      <c r="H5155">
        <v>10750</v>
      </c>
    </row>
    <row r="5156" spans="1:8" x14ac:dyDescent="0.35">
      <c r="A5156" s="5" t="s">
        <v>9</v>
      </c>
      <c r="B5156">
        <v>18800</v>
      </c>
      <c r="C5156">
        <v>3050</v>
      </c>
      <c r="D5156">
        <v>1900</v>
      </c>
      <c r="E5156">
        <v>100</v>
      </c>
      <c r="F5156">
        <v>1825</v>
      </c>
      <c r="G5156">
        <v>4550</v>
      </c>
      <c r="H5156">
        <v>10750</v>
      </c>
    </row>
    <row r="5157" spans="1:8" x14ac:dyDescent="0.35">
      <c r="A5157" s="5" t="s">
        <v>9</v>
      </c>
      <c r="B5157">
        <v>18750</v>
      </c>
      <c r="C5157">
        <v>3025</v>
      </c>
      <c r="D5157">
        <v>1875</v>
      </c>
      <c r="E5157">
        <v>100</v>
      </c>
      <c r="F5157">
        <v>1825</v>
      </c>
      <c r="G5157">
        <v>4525</v>
      </c>
      <c r="H5157">
        <v>10750</v>
      </c>
    </row>
    <row r="5158" spans="1:8" x14ac:dyDescent="0.35">
      <c r="A5158" s="5" t="s">
        <v>9</v>
      </c>
      <c r="B5158">
        <v>18725</v>
      </c>
      <c r="C5158">
        <v>3050</v>
      </c>
      <c r="D5158">
        <v>1900</v>
      </c>
      <c r="E5158">
        <v>100</v>
      </c>
      <c r="F5158">
        <v>1825</v>
      </c>
      <c r="G5158">
        <v>4575</v>
      </c>
      <c r="H5158">
        <v>10650</v>
      </c>
    </row>
    <row r="5159" spans="1:8" x14ac:dyDescent="0.35">
      <c r="A5159" s="5" t="s">
        <v>9</v>
      </c>
      <c r="B5159">
        <v>18725</v>
      </c>
      <c r="C5159">
        <v>3025</v>
      </c>
      <c r="D5159">
        <v>1900</v>
      </c>
      <c r="E5159">
        <v>100</v>
      </c>
      <c r="F5159">
        <v>1825</v>
      </c>
      <c r="G5159">
        <v>4500</v>
      </c>
      <c r="H5159">
        <v>10750</v>
      </c>
    </row>
    <row r="5160" spans="1:8" x14ac:dyDescent="0.35">
      <c r="A5160" s="5" t="s">
        <v>9</v>
      </c>
      <c r="B5160">
        <v>18750</v>
      </c>
      <c r="C5160">
        <v>3050</v>
      </c>
      <c r="D5160">
        <v>1875</v>
      </c>
      <c r="E5160">
        <v>100</v>
      </c>
      <c r="F5160">
        <v>1825</v>
      </c>
      <c r="G5160">
        <v>4600</v>
      </c>
      <c r="H5160">
        <v>10650</v>
      </c>
    </row>
    <row r="5161" spans="1:8" x14ac:dyDescent="0.35">
      <c r="A5161" s="5" t="s">
        <v>9</v>
      </c>
      <c r="B5161">
        <v>18825</v>
      </c>
      <c r="C5161">
        <v>3050</v>
      </c>
      <c r="D5161">
        <v>1900</v>
      </c>
      <c r="E5161">
        <v>100</v>
      </c>
      <c r="F5161">
        <v>1900</v>
      </c>
      <c r="G5161">
        <v>4550</v>
      </c>
      <c r="H5161">
        <v>10775</v>
      </c>
    </row>
    <row r="5162" spans="1:8" x14ac:dyDescent="0.35">
      <c r="A5162" s="5" t="s">
        <v>9</v>
      </c>
      <c r="B5162">
        <v>18675</v>
      </c>
      <c r="C5162">
        <v>3025</v>
      </c>
      <c r="D5162">
        <v>1875</v>
      </c>
      <c r="E5162">
        <v>100</v>
      </c>
      <c r="F5162">
        <v>1825</v>
      </c>
      <c r="G5162">
        <v>4550</v>
      </c>
      <c r="H5162">
        <v>10650</v>
      </c>
    </row>
    <row r="5163" spans="1:8" x14ac:dyDescent="0.35">
      <c r="A5163" s="5" t="s">
        <v>9</v>
      </c>
      <c r="B5163">
        <v>18775</v>
      </c>
      <c r="C5163">
        <v>3050</v>
      </c>
      <c r="D5163">
        <v>1900</v>
      </c>
      <c r="E5163">
        <v>100</v>
      </c>
      <c r="F5163">
        <v>1825</v>
      </c>
      <c r="G5163">
        <v>4525</v>
      </c>
      <c r="H5163">
        <v>10750</v>
      </c>
    </row>
    <row r="5164" spans="1:8" x14ac:dyDescent="0.35">
      <c r="A5164" s="5" t="s">
        <v>9</v>
      </c>
      <c r="B5164">
        <v>18650</v>
      </c>
      <c r="C5164">
        <v>3100</v>
      </c>
      <c r="D5164">
        <v>1875</v>
      </c>
      <c r="E5164">
        <v>100</v>
      </c>
      <c r="F5164">
        <v>1825</v>
      </c>
      <c r="G5164">
        <v>4550</v>
      </c>
      <c r="H5164">
        <v>10550</v>
      </c>
    </row>
    <row r="5165" spans="1:8" x14ac:dyDescent="0.35">
      <c r="A5165" s="5" t="s">
        <v>9</v>
      </c>
      <c r="B5165">
        <v>18900</v>
      </c>
      <c r="C5165">
        <v>3000</v>
      </c>
      <c r="D5165">
        <v>1875</v>
      </c>
      <c r="E5165">
        <v>100</v>
      </c>
      <c r="F5165">
        <v>1825</v>
      </c>
      <c r="G5165">
        <v>4600</v>
      </c>
      <c r="H5165">
        <v>10850</v>
      </c>
    </row>
    <row r="5166" spans="1:8" x14ac:dyDescent="0.35">
      <c r="A5166" s="5" t="s">
        <v>9</v>
      </c>
      <c r="B5166">
        <v>18650</v>
      </c>
      <c r="C5166">
        <v>3050</v>
      </c>
      <c r="D5166">
        <v>1875</v>
      </c>
      <c r="E5166">
        <v>100</v>
      </c>
      <c r="F5166">
        <v>1825</v>
      </c>
      <c r="G5166">
        <v>4500</v>
      </c>
      <c r="H5166">
        <v>10650</v>
      </c>
    </row>
    <row r="5167" spans="1:8" x14ac:dyDescent="0.35">
      <c r="A5167" s="5" t="s">
        <v>9</v>
      </c>
      <c r="B5167">
        <v>18775</v>
      </c>
      <c r="C5167">
        <v>3000</v>
      </c>
      <c r="D5167">
        <v>1875</v>
      </c>
      <c r="E5167">
        <v>100</v>
      </c>
      <c r="F5167">
        <v>1825</v>
      </c>
      <c r="G5167">
        <v>4575</v>
      </c>
      <c r="H5167">
        <v>10750</v>
      </c>
    </row>
    <row r="5168" spans="1:8" x14ac:dyDescent="0.35">
      <c r="A5168" s="5" t="s">
        <v>9</v>
      </c>
      <c r="B5168">
        <v>18575</v>
      </c>
      <c r="C5168">
        <v>3050</v>
      </c>
      <c r="D5168">
        <v>1900</v>
      </c>
      <c r="E5168">
        <v>100</v>
      </c>
      <c r="F5168">
        <v>1825</v>
      </c>
      <c r="G5168">
        <v>4500</v>
      </c>
      <c r="H5168">
        <v>10575</v>
      </c>
    </row>
    <row r="5169" spans="1:8" x14ac:dyDescent="0.35">
      <c r="A5169" s="5" t="s">
        <v>9</v>
      </c>
      <c r="B5169">
        <v>18750</v>
      </c>
      <c r="C5169">
        <v>3050</v>
      </c>
      <c r="D5169">
        <v>1900</v>
      </c>
      <c r="E5169">
        <v>100</v>
      </c>
      <c r="F5169">
        <v>1825</v>
      </c>
      <c r="G5169">
        <v>4575</v>
      </c>
      <c r="H5169">
        <v>10675</v>
      </c>
    </row>
    <row r="5170" spans="1:8" x14ac:dyDescent="0.35">
      <c r="A5170" s="5" t="s">
        <v>9</v>
      </c>
      <c r="B5170">
        <v>18775</v>
      </c>
      <c r="C5170">
        <v>3050</v>
      </c>
      <c r="D5170">
        <v>1875</v>
      </c>
      <c r="E5170">
        <v>100</v>
      </c>
      <c r="F5170">
        <v>1825</v>
      </c>
      <c r="G5170">
        <v>4525</v>
      </c>
      <c r="H5170">
        <v>10750</v>
      </c>
    </row>
    <row r="5171" spans="1:8" x14ac:dyDescent="0.35">
      <c r="A5171" s="5" t="s">
        <v>13</v>
      </c>
      <c r="B5171">
        <v>134200</v>
      </c>
      <c r="C5171">
        <v>3975</v>
      </c>
      <c r="D5171">
        <v>3200</v>
      </c>
      <c r="E5171">
        <v>106075</v>
      </c>
      <c r="F5171">
        <v>4875</v>
      </c>
      <c r="G5171">
        <v>7425</v>
      </c>
      <c r="H5171">
        <v>122350</v>
      </c>
    </row>
    <row r="5172" spans="1:8" x14ac:dyDescent="0.35">
      <c r="A5172" s="5" t="s">
        <v>12</v>
      </c>
      <c r="B5172">
        <v>24850</v>
      </c>
      <c r="C5172">
        <v>4850</v>
      </c>
      <c r="D5172">
        <v>4925</v>
      </c>
      <c r="E5172">
        <v>1850</v>
      </c>
      <c r="F5172">
        <v>1175</v>
      </c>
      <c r="G5172">
        <v>3800</v>
      </c>
      <c r="H5172">
        <v>15750</v>
      </c>
    </row>
    <row r="5173" spans="1:8" x14ac:dyDescent="0.35">
      <c r="A5173" s="5" t="s">
        <v>25</v>
      </c>
      <c r="B5173">
        <v>21150</v>
      </c>
      <c r="C5173">
        <v>3900</v>
      </c>
      <c r="D5173">
        <v>2800</v>
      </c>
      <c r="E5173">
        <v>250</v>
      </c>
      <c r="F5173">
        <v>1775</v>
      </c>
      <c r="G5173">
        <v>4650</v>
      </c>
      <c r="H5173">
        <v>12150</v>
      </c>
    </row>
    <row r="5174" spans="1:8" x14ac:dyDescent="0.35">
      <c r="A5174" s="5" t="s">
        <v>26</v>
      </c>
      <c r="B5174">
        <v>20750</v>
      </c>
      <c r="C5174">
        <v>3250</v>
      </c>
      <c r="D5174">
        <v>1875</v>
      </c>
      <c r="E5174">
        <v>100</v>
      </c>
      <c r="F5174">
        <v>2575</v>
      </c>
      <c r="G5174">
        <v>5400</v>
      </c>
      <c r="H5174">
        <v>11650</v>
      </c>
    </row>
    <row r="5175" spans="1:8" x14ac:dyDescent="0.35">
      <c r="A5175" s="5" t="s">
        <v>16</v>
      </c>
      <c r="B5175">
        <v>21025</v>
      </c>
      <c r="C5175">
        <v>3150</v>
      </c>
      <c r="D5175">
        <v>1875</v>
      </c>
      <c r="E5175">
        <v>1700</v>
      </c>
      <c r="F5175">
        <v>1925</v>
      </c>
      <c r="G5175">
        <v>4575</v>
      </c>
      <c r="H5175">
        <v>12850</v>
      </c>
    </row>
    <row r="5176" spans="1:8" x14ac:dyDescent="0.35">
      <c r="A5176" s="5" t="s">
        <v>85</v>
      </c>
      <c r="B5176">
        <v>624300</v>
      </c>
      <c r="C5176">
        <v>3900</v>
      </c>
      <c r="D5176">
        <v>3025</v>
      </c>
      <c r="E5176">
        <v>604075</v>
      </c>
      <c r="F5176">
        <v>1175</v>
      </c>
      <c r="G5176">
        <v>3775</v>
      </c>
      <c r="H5176">
        <v>616175</v>
      </c>
    </row>
    <row r="5177" spans="1:8" x14ac:dyDescent="0.35">
      <c r="A5177" s="5" t="s">
        <v>86</v>
      </c>
      <c r="B5177">
        <v>287250</v>
      </c>
      <c r="C5177">
        <v>3100</v>
      </c>
      <c r="D5177">
        <v>1950</v>
      </c>
      <c r="E5177">
        <v>268850</v>
      </c>
      <c r="F5177">
        <v>1125</v>
      </c>
      <c r="G5177">
        <v>3750</v>
      </c>
      <c r="H5177">
        <v>279950</v>
      </c>
    </row>
    <row r="5178" spans="1:8" x14ac:dyDescent="0.35">
      <c r="A5178" s="5" t="s">
        <v>29</v>
      </c>
      <c r="B5178">
        <v>73525</v>
      </c>
      <c r="C5178">
        <v>3150</v>
      </c>
      <c r="D5178">
        <v>2200</v>
      </c>
      <c r="E5178">
        <v>44950</v>
      </c>
      <c r="F5178">
        <v>6850</v>
      </c>
      <c r="G5178">
        <v>7575</v>
      </c>
      <c r="H5178">
        <v>62350</v>
      </c>
    </row>
    <row r="5179" spans="1:8" x14ac:dyDescent="0.35">
      <c r="A5179" s="5" t="s">
        <v>28</v>
      </c>
      <c r="B5179">
        <v>84875</v>
      </c>
      <c r="C5179">
        <v>3200</v>
      </c>
      <c r="D5179">
        <v>3025</v>
      </c>
      <c r="E5179">
        <v>2175</v>
      </c>
      <c r="F5179">
        <v>37025</v>
      </c>
      <c r="G5179">
        <v>30550</v>
      </c>
      <c r="H5179">
        <v>50675</v>
      </c>
    </row>
    <row r="5180" spans="1:8" x14ac:dyDescent="0.35">
      <c r="A5180" s="5" t="s">
        <v>67</v>
      </c>
      <c r="B5180">
        <v>20000</v>
      </c>
      <c r="C5180">
        <v>3025</v>
      </c>
      <c r="D5180">
        <v>1925</v>
      </c>
      <c r="E5180">
        <v>100</v>
      </c>
      <c r="F5180">
        <v>1925</v>
      </c>
      <c r="G5180">
        <v>4650</v>
      </c>
      <c r="H5180">
        <v>11875</v>
      </c>
    </row>
    <row r="5181" spans="1:8" x14ac:dyDescent="0.35">
      <c r="A5181" s="5" t="s">
        <v>75</v>
      </c>
    </row>
    <row r="5182" spans="1:8" x14ac:dyDescent="0.35">
      <c r="A5182" s="5" t="s">
        <v>76</v>
      </c>
    </row>
    <row r="5183" spans="1:8" x14ac:dyDescent="0.35">
      <c r="A5183" s="5" t="s">
        <v>77</v>
      </c>
    </row>
    <row r="5184" spans="1:8" x14ac:dyDescent="0.35">
      <c r="A5184" s="5" t="s">
        <v>78</v>
      </c>
    </row>
    <row r="5185" spans="1:8" x14ac:dyDescent="0.35">
      <c r="A5185" s="5" t="s">
        <v>79</v>
      </c>
    </row>
    <row r="5186" spans="1:8" x14ac:dyDescent="0.35">
      <c r="A5186" s="5" t="s">
        <v>151</v>
      </c>
    </row>
    <row r="5187" spans="1:8" x14ac:dyDescent="0.35">
      <c r="A5187" s="5" t="s">
        <v>88</v>
      </c>
    </row>
    <row r="5188" spans="1:8" x14ac:dyDescent="0.35">
      <c r="A5188" s="5" t="s">
        <v>72</v>
      </c>
    </row>
    <row r="5189" spans="1:8" x14ac:dyDescent="0.35">
      <c r="A5189" s="5" t="s">
        <v>73</v>
      </c>
    </row>
    <row r="5190" spans="1:8" x14ac:dyDescent="0.35">
      <c r="A5190" s="5" t="s">
        <v>74</v>
      </c>
    </row>
    <row r="5191" spans="1:8" x14ac:dyDescent="0.35">
      <c r="A5191" s="5" t="s">
        <v>4</v>
      </c>
      <c r="B5191" t="s">
        <v>80</v>
      </c>
      <c r="C5191" t="s">
        <v>81</v>
      </c>
      <c r="D5191" t="s">
        <v>5</v>
      </c>
      <c r="E5191" t="s">
        <v>6</v>
      </c>
      <c r="F5191" t="s">
        <v>7</v>
      </c>
      <c r="G5191" t="s">
        <v>82</v>
      </c>
      <c r="H5191" t="s">
        <v>83</v>
      </c>
    </row>
    <row r="5192" spans="1:8" x14ac:dyDescent="0.35">
      <c r="A5192" s="5" t="s">
        <v>19</v>
      </c>
      <c r="B5192">
        <v>5000</v>
      </c>
    </row>
    <row r="5193" spans="1:8" x14ac:dyDescent="0.35">
      <c r="A5193" s="5" t="s">
        <v>87</v>
      </c>
      <c r="B5193">
        <v>150</v>
      </c>
    </row>
    <row r="5194" spans="1:8" x14ac:dyDescent="0.35">
      <c r="A5194" s="5" t="s">
        <v>8</v>
      </c>
      <c r="B5194">
        <v>29800</v>
      </c>
      <c r="C5194">
        <v>4025</v>
      </c>
      <c r="D5194">
        <v>1900</v>
      </c>
      <c r="E5194">
        <v>50</v>
      </c>
      <c r="F5194">
        <v>5875</v>
      </c>
      <c r="G5194">
        <v>9725</v>
      </c>
      <c r="H5194">
        <v>15600</v>
      </c>
    </row>
    <row r="5195" spans="1:8" x14ac:dyDescent="0.35">
      <c r="A5195" s="5" t="s">
        <v>90</v>
      </c>
    </row>
    <row r="5196" spans="1:8" x14ac:dyDescent="0.35">
      <c r="A5196" s="5" t="s">
        <v>84</v>
      </c>
      <c r="B5196">
        <v>23500</v>
      </c>
      <c r="C5196">
        <v>5350</v>
      </c>
      <c r="D5196">
        <v>5025</v>
      </c>
      <c r="E5196">
        <v>100</v>
      </c>
      <c r="F5196">
        <v>1175</v>
      </c>
      <c r="G5196">
        <v>3850</v>
      </c>
      <c r="H5196">
        <v>13850</v>
      </c>
    </row>
    <row r="5197" spans="1:8" x14ac:dyDescent="0.35">
      <c r="A5197" s="5" t="s">
        <v>10</v>
      </c>
      <c r="B5197">
        <v>574975</v>
      </c>
      <c r="C5197">
        <v>123550</v>
      </c>
      <c r="D5197">
        <v>82050</v>
      </c>
      <c r="E5197">
        <v>331450</v>
      </c>
      <c r="F5197">
        <v>1300</v>
      </c>
      <c r="G5197">
        <v>4175</v>
      </c>
      <c r="H5197">
        <v>525625</v>
      </c>
    </row>
    <row r="5198" spans="1:8" x14ac:dyDescent="0.35">
      <c r="A5198" s="5" t="s">
        <v>27</v>
      </c>
      <c r="B5198">
        <v>31078450</v>
      </c>
    </row>
    <row r="5199" spans="1:8" x14ac:dyDescent="0.35">
      <c r="A5199" s="5" t="s">
        <v>11</v>
      </c>
      <c r="B5199">
        <v>2053875</v>
      </c>
      <c r="C5199">
        <v>3300</v>
      </c>
      <c r="D5199">
        <v>2125</v>
      </c>
      <c r="E5199">
        <v>2020500</v>
      </c>
      <c r="F5199">
        <v>8450</v>
      </c>
      <c r="G5199">
        <v>11725</v>
      </c>
      <c r="H5199">
        <v>2038400</v>
      </c>
    </row>
    <row r="5200" spans="1:8" x14ac:dyDescent="0.35">
      <c r="A5200" s="5" t="s">
        <v>22</v>
      </c>
      <c r="B5200">
        <v>25</v>
      </c>
    </row>
    <row r="5201" spans="1:8" x14ac:dyDescent="0.35">
      <c r="A5201" s="5" t="s">
        <v>23</v>
      </c>
      <c r="B5201">
        <v>75</v>
      </c>
    </row>
    <row r="5202" spans="1:8" x14ac:dyDescent="0.35">
      <c r="A5202" s="5" t="s">
        <v>23</v>
      </c>
      <c r="B5202">
        <v>275</v>
      </c>
    </row>
    <row r="5203" spans="1:8" x14ac:dyDescent="0.35">
      <c r="A5203" s="5" t="s">
        <v>23</v>
      </c>
      <c r="B5203">
        <v>50</v>
      </c>
    </row>
    <row r="5204" spans="1:8" x14ac:dyDescent="0.35">
      <c r="A5204" s="5" t="s">
        <v>23</v>
      </c>
      <c r="B5204">
        <v>50</v>
      </c>
    </row>
    <row r="5205" spans="1:8" x14ac:dyDescent="0.35">
      <c r="A5205" s="5" t="s">
        <v>23</v>
      </c>
      <c r="B5205">
        <v>50</v>
      </c>
    </row>
    <row r="5206" spans="1:8" x14ac:dyDescent="0.35">
      <c r="A5206" s="5" t="s">
        <v>23</v>
      </c>
      <c r="B5206">
        <v>50</v>
      </c>
    </row>
    <row r="5207" spans="1:8" x14ac:dyDescent="0.35">
      <c r="A5207" s="5" t="s">
        <v>23</v>
      </c>
      <c r="B5207">
        <v>50</v>
      </c>
    </row>
    <row r="5208" spans="1:8" x14ac:dyDescent="0.35">
      <c r="A5208" s="5" t="s">
        <v>23</v>
      </c>
      <c r="B5208">
        <v>50</v>
      </c>
    </row>
    <row r="5209" spans="1:8" x14ac:dyDescent="0.35">
      <c r="A5209" s="5" t="s">
        <v>23</v>
      </c>
      <c r="B5209">
        <v>75</v>
      </c>
    </row>
    <row r="5210" spans="1:8" x14ac:dyDescent="0.35">
      <c r="A5210" s="5" t="s">
        <v>24</v>
      </c>
      <c r="B5210">
        <v>50</v>
      </c>
    </row>
    <row r="5211" spans="1:8" x14ac:dyDescent="0.35">
      <c r="A5211" s="5" t="s">
        <v>14</v>
      </c>
      <c r="B5211">
        <v>145550</v>
      </c>
      <c r="C5211">
        <v>21350</v>
      </c>
      <c r="D5211">
        <v>11225</v>
      </c>
      <c r="E5211">
        <v>97375</v>
      </c>
      <c r="F5211">
        <v>2025</v>
      </c>
      <c r="G5211">
        <v>4775</v>
      </c>
      <c r="H5211">
        <v>118975</v>
      </c>
    </row>
    <row r="5212" spans="1:8" x14ac:dyDescent="0.35">
      <c r="A5212" s="5" t="s">
        <v>15</v>
      </c>
      <c r="B5212">
        <v>21750</v>
      </c>
      <c r="C5212">
        <v>4800</v>
      </c>
      <c r="D5212">
        <v>4175</v>
      </c>
      <c r="E5212">
        <v>175</v>
      </c>
      <c r="F5212">
        <v>1175</v>
      </c>
      <c r="G5212">
        <v>3750</v>
      </c>
      <c r="H5212">
        <v>12750</v>
      </c>
    </row>
    <row r="5213" spans="1:8" x14ac:dyDescent="0.35">
      <c r="A5213" s="5" t="s">
        <v>12</v>
      </c>
      <c r="B5213">
        <v>25300</v>
      </c>
      <c r="C5213">
        <v>4950</v>
      </c>
      <c r="D5213">
        <v>4975</v>
      </c>
      <c r="E5213">
        <v>1850</v>
      </c>
      <c r="F5213">
        <v>1175</v>
      </c>
      <c r="G5213">
        <v>3750</v>
      </c>
      <c r="H5213">
        <v>16150</v>
      </c>
    </row>
    <row r="5214" spans="1:8" x14ac:dyDescent="0.35">
      <c r="A5214" s="5" t="s">
        <v>9</v>
      </c>
      <c r="B5214">
        <v>19425</v>
      </c>
      <c r="C5214">
        <v>3175</v>
      </c>
      <c r="D5214">
        <v>1900</v>
      </c>
      <c r="E5214">
        <v>100</v>
      </c>
      <c r="F5214">
        <v>1825</v>
      </c>
      <c r="G5214">
        <v>4550</v>
      </c>
      <c r="H5214">
        <v>11250</v>
      </c>
    </row>
    <row r="5215" spans="1:8" x14ac:dyDescent="0.35">
      <c r="A5215" s="5" t="s">
        <v>20</v>
      </c>
      <c r="B5215">
        <v>350</v>
      </c>
    </row>
    <row r="5216" spans="1:8" x14ac:dyDescent="0.35">
      <c r="A5216" s="5" t="s">
        <v>21</v>
      </c>
      <c r="B5216">
        <v>175</v>
      </c>
    </row>
    <row r="5217" spans="1:8" x14ac:dyDescent="0.35">
      <c r="A5217" s="5" t="s">
        <v>20</v>
      </c>
      <c r="B5217">
        <v>350</v>
      </c>
    </row>
    <row r="5218" spans="1:8" x14ac:dyDescent="0.35">
      <c r="A5218" s="5" t="s">
        <v>21</v>
      </c>
      <c r="B5218">
        <v>175</v>
      </c>
    </row>
    <row r="5219" spans="1:8" x14ac:dyDescent="0.35">
      <c r="A5219" s="5" t="s">
        <v>20</v>
      </c>
      <c r="B5219">
        <v>350</v>
      </c>
    </row>
    <row r="5220" spans="1:8" x14ac:dyDescent="0.35">
      <c r="A5220" s="5" t="s">
        <v>21</v>
      </c>
      <c r="B5220">
        <v>175</v>
      </c>
    </row>
    <row r="5221" spans="1:8" x14ac:dyDescent="0.35">
      <c r="A5221" s="5" t="s">
        <v>20</v>
      </c>
      <c r="B5221">
        <v>350</v>
      </c>
    </row>
    <row r="5222" spans="1:8" x14ac:dyDescent="0.35">
      <c r="A5222" s="5" t="s">
        <v>21</v>
      </c>
      <c r="B5222">
        <v>175</v>
      </c>
    </row>
    <row r="5223" spans="1:8" x14ac:dyDescent="0.35">
      <c r="A5223" s="5" t="s">
        <v>20</v>
      </c>
      <c r="B5223">
        <v>350</v>
      </c>
    </row>
    <row r="5224" spans="1:8" x14ac:dyDescent="0.35">
      <c r="A5224" s="5" t="s">
        <v>21</v>
      </c>
      <c r="B5224">
        <v>175</v>
      </c>
    </row>
    <row r="5225" spans="1:8" x14ac:dyDescent="0.35">
      <c r="A5225" s="5" t="s">
        <v>20</v>
      </c>
      <c r="B5225">
        <v>350</v>
      </c>
    </row>
    <row r="5226" spans="1:8" x14ac:dyDescent="0.35">
      <c r="A5226" s="5" t="s">
        <v>21</v>
      </c>
      <c r="B5226">
        <v>175</v>
      </c>
    </row>
    <row r="5227" spans="1:8" x14ac:dyDescent="0.35">
      <c r="A5227" s="5" t="s">
        <v>9</v>
      </c>
      <c r="B5227">
        <v>18675</v>
      </c>
      <c r="C5227">
        <v>3075</v>
      </c>
      <c r="D5227">
        <v>1875</v>
      </c>
      <c r="E5227">
        <v>100</v>
      </c>
      <c r="F5227">
        <v>1825</v>
      </c>
      <c r="G5227">
        <v>4575</v>
      </c>
      <c r="H5227">
        <v>10575</v>
      </c>
    </row>
    <row r="5228" spans="1:8" x14ac:dyDescent="0.35">
      <c r="A5228" s="5" t="s">
        <v>20</v>
      </c>
      <c r="B5228">
        <v>350</v>
      </c>
    </row>
    <row r="5229" spans="1:8" x14ac:dyDescent="0.35">
      <c r="A5229" s="5" t="s">
        <v>21</v>
      </c>
      <c r="B5229">
        <v>175</v>
      </c>
    </row>
    <row r="5230" spans="1:8" x14ac:dyDescent="0.35">
      <c r="A5230" s="5" t="s">
        <v>20</v>
      </c>
      <c r="B5230">
        <v>350</v>
      </c>
    </row>
    <row r="5231" spans="1:8" x14ac:dyDescent="0.35">
      <c r="A5231" s="5" t="s">
        <v>21</v>
      </c>
      <c r="B5231">
        <v>175</v>
      </c>
    </row>
    <row r="5232" spans="1:8" x14ac:dyDescent="0.35">
      <c r="A5232" s="5" t="s">
        <v>20</v>
      </c>
      <c r="B5232">
        <v>350</v>
      </c>
    </row>
    <row r="5233" spans="1:8" x14ac:dyDescent="0.35">
      <c r="A5233" s="5" t="s">
        <v>21</v>
      </c>
      <c r="B5233">
        <v>175</v>
      </c>
    </row>
    <row r="5234" spans="1:8" x14ac:dyDescent="0.35">
      <c r="A5234" s="5" t="s">
        <v>20</v>
      </c>
      <c r="B5234">
        <v>350</v>
      </c>
    </row>
    <row r="5235" spans="1:8" x14ac:dyDescent="0.35">
      <c r="A5235" s="5" t="s">
        <v>21</v>
      </c>
      <c r="B5235">
        <v>175</v>
      </c>
    </row>
    <row r="5236" spans="1:8" x14ac:dyDescent="0.35">
      <c r="A5236" s="5" t="s">
        <v>20</v>
      </c>
      <c r="B5236">
        <v>350</v>
      </c>
    </row>
    <row r="5237" spans="1:8" x14ac:dyDescent="0.35">
      <c r="A5237" s="5" t="s">
        <v>21</v>
      </c>
      <c r="B5237">
        <v>175</v>
      </c>
    </row>
    <row r="5238" spans="1:8" x14ac:dyDescent="0.35">
      <c r="A5238" s="5" t="s">
        <v>9</v>
      </c>
      <c r="B5238">
        <v>18750</v>
      </c>
      <c r="C5238">
        <v>3050</v>
      </c>
      <c r="D5238">
        <v>1900</v>
      </c>
      <c r="E5238">
        <v>100</v>
      </c>
      <c r="F5238">
        <v>1825</v>
      </c>
      <c r="G5238">
        <v>4500</v>
      </c>
      <c r="H5238">
        <v>10750</v>
      </c>
    </row>
    <row r="5239" spans="1:8" x14ac:dyDescent="0.35">
      <c r="A5239" s="5" t="s">
        <v>9</v>
      </c>
      <c r="B5239">
        <v>18850</v>
      </c>
      <c r="C5239">
        <v>3075</v>
      </c>
      <c r="D5239">
        <v>1875</v>
      </c>
      <c r="E5239">
        <v>100</v>
      </c>
      <c r="F5239">
        <v>1900</v>
      </c>
      <c r="G5239">
        <v>4525</v>
      </c>
      <c r="H5239">
        <v>10800</v>
      </c>
    </row>
    <row r="5240" spans="1:8" x14ac:dyDescent="0.35">
      <c r="A5240" s="5" t="s">
        <v>9</v>
      </c>
      <c r="B5240">
        <v>18725</v>
      </c>
      <c r="C5240">
        <v>3000</v>
      </c>
      <c r="D5240">
        <v>1875</v>
      </c>
      <c r="E5240">
        <v>100</v>
      </c>
      <c r="F5240">
        <v>1825</v>
      </c>
      <c r="G5240">
        <v>4600</v>
      </c>
      <c r="H5240">
        <v>10675</v>
      </c>
    </row>
    <row r="5241" spans="1:8" x14ac:dyDescent="0.35">
      <c r="A5241" s="5" t="s">
        <v>9</v>
      </c>
      <c r="B5241">
        <v>18850</v>
      </c>
      <c r="C5241">
        <v>3050</v>
      </c>
      <c r="D5241">
        <v>1875</v>
      </c>
      <c r="E5241">
        <v>100</v>
      </c>
      <c r="F5241">
        <v>1825</v>
      </c>
      <c r="G5241">
        <v>4600</v>
      </c>
      <c r="H5241">
        <v>10750</v>
      </c>
    </row>
    <row r="5242" spans="1:8" x14ac:dyDescent="0.35">
      <c r="A5242" s="5" t="s">
        <v>9</v>
      </c>
      <c r="B5242">
        <v>18750</v>
      </c>
      <c r="C5242">
        <v>3025</v>
      </c>
      <c r="D5242">
        <v>1875</v>
      </c>
      <c r="E5242">
        <v>100</v>
      </c>
      <c r="F5242">
        <v>1900</v>
      </c>
      <c r="G5242">
        <v>4525</v>
      </c>
      <c r="H5242">
        <v>10750</v>
      </c>
    </row>
    <row r="5243" spans="1:8" x14ac:dyDescent="0.35">
      <c r="A5243" s="5" t="s">
        <v>9</v>
      </c>
      <c r="B5243">
        <v>18775</v>
      </c>
      <c r="C5243">
        <v>3025</v>
      </c>
      <c r="D5243">
        <v>1875</v>
      </c>
      <c r="E5243">
        <v>100</v>
      </c>
      <c r="F5243">
        <v>1825</v>
      </c>
      <c r="G5243">
        <v>4500</v>
      </c>
      <c r="H5243">
        <v>10800</v>
      </c>
    </row>
    <row r="5244" spans="1:8" x14ac:dyDescent="0.35">
      <c r="A5244" s="5" t="s">
        <v>9</v>
      </c>
      <c r="B5244">
        <v>18700</v>
      </c>
      <c r="C5244">
        <v>3025</v>
      </c>
      <c r="D5244">
        <v>1900</v>
      </c>
      <c r="E5244">
        <v>100</v>
      </c>
      <c r="F5244">
        <v>1825</v>
      </c>
      <c r="G5244">
        <v>4575</v>
      </c>
      <c r="H5244">
        <v>10650</v>
      </c>
    </row>
    <row r="5245" spans="1:8" x14ac:dyDescent="0.35">
      <c r="A5245" s="5" t="s">
        <v>9</v>
      </c>
      <c r="B5245">
        <v>18775</v>
      </c>
      <c r="C5245">
        <v>3050</v>
      </c>
      <c r="D5245">
        <v>1875</v>
      </c>
      <c r="E5245">
        <v>100</v>
      </c>
      <c r="F5245">
        <v>1825</v>
      </c>
      <c r="G5245">
        <v>4525</v>
      </c>
      <c r="H5245">
        <v>10750</v>
      </c>
    </row>
    <row r="5246" spans="1:8" x14ac:dyDescent="0.35">
      <c r="A5246" s="5" t="s">
        <v>9</v>
      </c>
      <c r="B5246">
        <v>18675</v>
      </c>
      <c r="C5246">
        <v>3025</v>
      </c>
      <c r="D5246">
        <v>1875</v>
      </c>
      <c r="E5246">
        <v>100</v>
      </c>
      <c r="F5246">
        <v>1825</v>
      </c>
      <c r="G5246">
        <v>4550</v>
      </c>
      <c r="H5246">
        <v>10650</v>
      </c>
    </row>
    <row r="5247" spans="1:8" x14ac:dyDescent="0.35">
      <c r="A5247" s="5" t="s">
        <v>9</v>
      </c>
      <c r="B5247">
        <v>18700</v>
      </c>
      <c r="C5247">
        <v>3025</v>
      </c>
      <c r="D5247">
        <v>1875</v>
      </c>
      <c r="E5247">
        <v>100</v>
      </c>
      <c r="F5247">
        <v>1825</v>
      </c>
      <c r="G5247">
        <v>4575</v>
      </c>
      <c r="H5247">
        <v>10650</v>
      </c>
    </row>
    <row r="5248" spans="1:8" x14ac:dyDescent="0.35">
      <c r="A5248" s="5" t="s">
        <v>9</v>
      </c>
      <c r="B5248">
        <v>18700</v>
      </c>
      <c r="C5248">
        <v>3050</v>
      </c>
      <c r="D5248">
        <v>1900</v>
      </c>
      <c r="E5248">
        <v>100</v>
      </c>
      <c r="F5248">
        <v>1825</v>
      </c>
      <c r="G5248">
        <v>4550</v>
      </c>
      <c r="H5248">
        <v>10650</v>
      </c>
    </row>
    <row r="5249" spans="1:8" x14ac:dyDescent="0.35">
      <c r="A5249" s="5" t="s">
        <v>9</v>
      </c>
      <c r="B5249">
        <v>18650</v>
      </c>
      <c r="C5249">
        <v>3075</v>
      </c>
      <c r="D5249">
        <v>1875</v>
      </c>
      <c r="E5249">
        <v>100</v>
      </c>
      <c r="F5249">
        <v>1825</v>
      </c>
      <c r="G5249">
        <v>4550</v>
      </c>
      <c r="H5249">
        <v>10575</v>
      </c>
    </row>
    <row r="5250" spans="1:8" x14ac:dyDescent="0.35">
      <c r="A5250" s="5" t="s">
        <v>9</v>
      </c>
      <c r="B5250">
        <v>18775</v>
      </c>
      <c r="C5250">
        <v>3025</v>
      </c>
      <c r="D5250">
        <v>1875</v>
      </c>
      <c r="E5250">
        <v>100</v>
      </c>
      <c r="F5250">
        <v>1825</v>
      </c>
      <c r="G5250">
        <v>4550</v>
      </c>
      <c r="H5250">
        <v>10750</v>
      </c>
    </row>
    <row r="5251" spans="1:8" x14ac:dyDescent="0.35">
      <c r="A5251" s="5" t="s">
        <v>9</v>
      </c>
      <c r="B5251">
        <v>18725</v>
      </c>
      <c r="C5251">
        <v>3075</v>
      </c>
      <c r="D5251">
        <v>1875</v>
      </c>
      <c r="E5251">
        <v>100</v>
      </c>
      <c r="F5251">
        <v>1825</v>
      </c>
      <c r="G5251">
        <v>4550</v>
      </c>
      <c r="H5251">
        <v>10650</v>
      </c>
    </row>
    <row r="5252" spans="1:8" x14ac:dyDescent="0.35">
      <c r="A5252" s="5" t="s">
        <v>9</v>
      </c>
      <c r="B5252">
        <v>18675</v>
      </c>
      <c r="C5252">
        <v>3025</v>
      </c>
      <c r="D5252">
        <v>1875</v>
      </c>
      <c r="E5252">
        <v>100</v>
      </c>
      <c r="F5252">
        <v>1825</v>
      </c>
      <c r="G5252">
        <v>4550</v>
      </c>
      <c r="H5252">
        <v>10650</v>
      </c>
    </row>
    <row r="5253" spans="1:8" x14ac:dyDescent="0.35">
      <c r="A5253" s="5" t="s">
        <v>9</v>
      </c>
      <c r="B5253">
        <v>18700</v>
      </c>
      <c r="C5253">
        <v>3075</v>
      </c>
      <c r="D5253">
        <v>1875</v>
      </c>
      <c r="E5253">
        <v>100</v>
      </c>
      <c r="F5253">
        <v>1825</v>
      </c>
      <c r="G5253">
        <v>4525</v>
      </c>
      <c r="H5253">
        <v>10650</v>
      </c>
    </row>
    <row r="5254" spans="1:8" x14ac:dyDescent="0.35">
      <c r="A5254" s="5" t="s">
        <v>9</v>
      </c>
      <c r="B5254">
        <v>18650</v>
      </c>
      <c r="C5254">
        <v>3000</v>
      </c>
      <c r="D5254">
        <v>1875</v>
      </c>
      <c r="E5254">
        <v>100</v>
      </c>
      <c r="F5254">
        <v>1825</v>
      </c>
      <c r="G5254">
        <v>4550</v>
      </c>
      <c r="H5254">
        <v>10650</v>
      </c>
    </row>
    <row r="5255" spans="1:8" x14ac:dyDescent="0.35">
      <c r="A5255" s="5" t="s">
        <v>9</v>
      </c>
      <c r="B5255">
        <v>18750</v>
      </c>
      <c r="C5255">
        <v>3075</v>
      </c>
      <c r="D5255">
        <v>1900</v>
      </c>
      <c r="E5255">
        <v>100</v>
      </c>
      <c r="F5255">
        <v>1825</v>
      </c>
      <c r="G5255">
        <v>4625</v>
      </c>
      <c r="H5255">
        <v>10600</v>
      </c>
    </row>
    <row r="5256" spans="1:8" x14ac:dyDescent="0.35">
      <c r="A5256" s="5" t="s">
        <v>13</v>
      </c>
      <c r="B5256">
        <v>134675</v>
      </c>
      <c r="C5256">
        <v>3950</v>
      </c>
      <c r="D5256">
        <v>3200</v>
      </c>
      <c r="E5256">
        <v>106200</v>
      </c>
      <c r="F5256">
        <v>4875</v>
      </c>
      <c r="G5256">
        <v>7525</v>
      </c>
      <c r="H5256">
        <v>122750</v>
      </c>
    </row>
    <row r="5257" spans="1:8" x14ac:dyDescent="0.35">
      <c r="A5257" s="5" t="s">
        <v>12</v>
      </c>
      <c r="B5257">
        <v>24775</v>
      </c>
      <c r="C5257">
        <v>4875</v>
      </c>
      <c r="D5257">
        <v>4925</v>
      </c>
      <c r="E5257">
        <v>1850</v>
      </c>
      <c r="F5257">
        <v>1175</v>
      </c>
      <c r="G5257">
        <v>3800</v>
      </c>
      <c r="H5257">
        <v>15650</v>
      </c>
    </row>
    <row r="5258" spans="1:8" x14ac:dyDescent="0.35">
      <c r="A5258" s="5" t="s">
        <v>25</v>
      </c>
      <c r="B5258">
        <v>21125</v>
      </c>
      <c r="C5258">
        <v>3875</v>
      </c>
      <c r="D5258">
        <v>2800</v>
      </c>
      <c r="E5258">
        <v>250</v>
      </c>
      <c r="F5258">
        <v>1775</v>
      </c>
      <c r="G5258">
        <v>4625</v>
      </c>
      <c r="H5258">
        <v>12175</v>
      </c>
    </row>
    <row r="5259" spans="1:8" x14ac:dyDescent="0.35">
      <c r="A5259" s="5" t="s">
        <v>26</v>
      </c>
      <c r="B5259">
        <v>20875</v>
      </c>
      <c r="C5259">
        <v>3250</v>
      </c>
      <c r="D5259">
        <v>1900</v>
      </c>
      <c r="E5259">
        <v>100</v>
      </c>
      <c r="F5259">
        <v>2500</v>
      </c>
      <c r="G5259">
        <v>5425</v>
      </c>
      <c r="H5259">
        <v>11750</v>
      </c>
    </row>
    <row r="5260" spans="1:8" x14ac:dyDescent="0.35">
      <c r="A5260" s="5" t="s">
        <v>16</v>
      </c>
      <c r="B5260">
        <v>20900</v>
      </c>
      <c r="C5260">
        <v>3125</v>
      </c>
      <c r="D5260">
        <v>1875</v>
      </c>
      <c r="E5260">
        <v>1700</v>
      </c>
      <c r="F5260">
        <v>1925</v>
      </c>
      <c r="G5260">
        <v>4575</v>
      </c>
      <c r="H5260">
        <v>12750</v>
      </c>
    </row>
    <row r="5261" spans="1:8" x14ac:dyDescent="0.35">
      <c r="A5261" s="5" t="s">
        <v>85</v>
      </c>
      <c r="B5261">
        <v>624250</v>
      </c>
      <c r="C5261">
        <v>3850</v>
      </c>
      <c r="D5261">
        <v>3025</v>
      </c>
      <c r="E5261">
        <v>604200</v>
      </c>
      <c r="F5261">
        <v>1175</v>
      </c>
      <c r="G5261">
        <v>3700</v>
      </c>
      <c r="H5261">
        <v>616250</v>
      </c>
    </row>
    <row r="5262" spans="1:8" x14ac:dyDescent="0.35">
      <c r="A5262" s="5" t="s">
        <v>86</v>
      </c>
      <c r="B5262">
        <v>286575</v>
      </c>
      <c r="C5262">
        <v>3100</v>
      </c>
      <c r="D5262">
        <v>1950</v>
      </c>
      <c r="E5262">
        <v>268975</v>
      </c>
      <c r="F5262">
        <v>1125</v>
      </c>
      <c r="G5262">
        <v>3775</v>
      </c>
      <c r="H5262">
        <v>279250</v>
      </c>
    </row>
    <row r="5263" spans="1:8" x14ac:dyDescent="0.35">
      <c r="A5263" s="5" t="s">
        <v>29</v>
      </c>
      <c r="B5263">
        <v>73400</v>
      </c>
      <c r="C5263">
        <v>3100</v>
      </c>
      <c r="D5263">
        <v>2200</v>
      </c>
      <c r="E5263">
        <v>44950</v>
      </c>
      <c r="F5263">
        <v>6875</v>
      </c>
      <c r="G5263">
        <v>7575</v>
      </c>
      <c r="H5263">
        <v>62275</v>
      </c>
    </row>
    <row r="5264" spans="1:8" x14ac:dyDescent="0.35">
      <c r="A5264" s="5" t="s">
        <v>28</v>
      </c>
      <c r="B5264">
        <v>83125</v>
      </c>
      <c r="C5264">
        <v>3200</v>
      </c>
      <c r="D5264">
        <v>3000</v>
      </c>
      <c r="E5264">
        <v>2175</v>
      </c>
      <c r="F5264">
        <v>37050</v>
      </c>
      <c r="G5264">
        <v>30500</v>
      </c>
      <c r="H5264">
        <v>48975</v>
      </c>
    </row>
    <row r="5265" spans="1:8" x14ac:dyDescent="0.35">
      <c r="A5265" s="5" t="s">
        <v>67</v>
      </c>
      <c r="B5265">
        <v>19125</v>
      </c>
      <c r="C5265">
        <v>3025</v>
      </c>
      <c r="D5265">
        <v>1925</v>
      </c>
      <c r="E5265">
        <v>100</v>
      </c>
      <c r="F5265">
        <v>1925</v>
      </c>
      <c r="G5265">
        <v>4600</v>
      </c>
      <c r="H5265">
        <v>11050</v>
      </c>
    </row>
    <row r="5266" spans="1:8" x14ac:dyDescent="0.35">
      <c r="A5266" s="5" t="s">
        <v>75</v>
      </c>
    </row>
    <row r="5267" spans="1:8" x14ac:dyDescent="0.35">
      <c r="A5267" s="5" t="s">
        <v>76</v>
      </c>
    </row>
    <row r="5268" spans="1:8" x14ac:dyDescent="0.35">
      <c r="A5268" s="5" t="s">
        <v>77</v>
      </c>
    </row>
    <row r="5269" spans="1:8" x14ac:dyDescent="0.35">
      <c r="A5269" s="5" t="s">
        <v>78</v>
      </c>
    </row>
    <row r="5270" spans="1:8" x14ac:dyDescent="0.35">
      <c r="A5270" s="5" t="s">
        <v>79</v>
      </c>
    </row>
    <row r="5271" spans="1:8" x14ac:dyDescent="0.35">
      <c r="A5271" s="5" t="s">
        <v>152</v>
      </c>
    </row>
    <row r="5272" spans="1:8" x14ac:dyDescent="0.35">
      <c r="A5272" s="5" t="s">
        <v>88</v>
      </c>
    </row>
    <row r="5273" spans="1:8" x14ac:dyDescent="0.35">
      <c r="A5273" s="5" t="s">
        <v>72</v>
      </c>
    </row>
    <row r="5274" spans="1:8" x14ac:dyDescent="0.35">
      <c r="A5274" s="5" t="s">
        <v>73</v>
      </c>
    </row>
    <row r="5275" spans="1:8" x14ac:dyDescent="0.35">
      <c r="A5275" s="5" t="s">
        <v>74</v>
      </c>
    </row>
    <row r="5276" spans="1:8" x14ac:dyDescent="0.35">
      <c r="A5276" s="5" t="s">
        <v>4</v>
      </c>
      <c r="B5276" t="s">
        <v>80</v>
      </c>
      <c r="C5276" t="s">
        <v>81</v>
      </c>
      <c r="D5276" t="s">
        <v>5</v>
      </c>
      <c r="E5276" t="s">
        <v>6</v>
      </c>
      <c r="F5276" t="s">
        <v>7</v>
      </c>
      <c r="G5276" t="s">
        <v>82</v>
      </c>
      <c r="H5276" t="s">
        <v>83</v>
      </c>
    </row>
    <row r="5277" spans="1:8" x14ac:dyDescent="0.35">
      <c r="A5277" s="5" t="s">
        <v>19</v>
      </c>
      <c r="B5277">
        <v>5850</v>
      </c>
    </row>
    <row r="5278" spans="1:8" x14ac:dyDescent="0.35">
      <c r="A5278" s="5" t="s">
        <v>87</v>
      </c>
      <c r="B5278">
        <v>150</v>
      </c>
    </row>
    <row r="5279" spans="1:8" x14ac:dyDescent="0.35">
      <c r="A5279" s="5" t="s">
        <v>8</v>
      </c>
      <c r="B5279">
        <v>29800</v>
      </c>
      <c r="C5279">
        <v>4025</v>
      </c>
      <c r="D5279">
        <v>1900</v>
      </c>
      <c r="E5279">
        <v>50</v>
      </c>
      <c r="F5279">
        <v>5875</v>
      </c>
      <c r="G5279">
        <v>9725</v>
      </c>
      <c r="H5279">
        <v>15600</v>
      </c>
    </row>
    <row r="5280" spans="1:8" x14ac:dyDescent="0.35">
      <c r="A5280" s="5" t="s">
        <v>90</v>
      </c>
    </row>
    <row r="5281" spans="1:8" x14ac:dyDescent="0.35">
      <c r="A5281" s="5" t="s">
        <v>84</v>
      </c>
      <c r="B5281">
        <v>23450</v>
      </c>
      <c r="C5281">
        <v>5300</v>
      </c>
      <c r="D5281">
        <v>5025</v>
      </c>
      <c r="E5281">
        <v>100</v>
      </c>
      <c r="F5281">
        <v>1175</v>
      </c>
      <c r="G5281">
        <v>3850</v>
      </c>
      <c r="H5281">
        <v>13850</v>
      </c>
    </row>
    <row r="5282" spans="1:8" x14ac:dyDescent="0.35">
      <c r="A5282" s="5" t="s">
        <v>10</v>
      </c>
      <c r="B5282">
        <v>574950</v>
      </c>
      <c r="C5282">
        <v>123525</v>
      </c>
      <c r="D5282">
        <v>82025</v>
      </c>
      <c r="E5282">
        <v>331475</v>
      </c>
      <c r="F5282">
        <v>1275</v>
      </c>
      <c r="G5282">
        <v>4175</v>
      </c>
      <c r="H5282">
        <v>525625</v>
      </c>
    </row>
    <row r="5283" spans="1:8" x14ac:dyDescent="0.35">
      <c r="A5283" s="5" t="s">
        <v>27</v>
      </c>
      <c r="B5283">
        <v>31050150</v>
      </c>
    </row>
    <row r="5284" spans="1:8" x14ac:dyDescent="0.35">
      <c r="A5284" s="5" t="s">
        <v>11</v>
      </c>
      <c r="B5284">
        <v>2053525</v>
      </c>
      <c r="C5284">
        <v>3275</v>
      </c>
      <c r="D5284">
        <v>2125</v>
      </c>
      <c r="E5284">
        <v>2020150</v>
      </c>
      <c r="F5284">
        <v>8450</v>
      </c>
      <c r="G5284">
        <v>11600</v>
      </c>
      <c r="H5284">
        <v>2038200</v>
      </c>
    </row>
    <row r="5285" spans="1:8" x14ac:dyDescent="0.35">
      <c r="A5285" s="5" t="s">
        <v>22</v>
      </c>
      <c r="B5285">
        <v>25</v>
      </c>
    </row>
    <row r="5286" spans="1:8" x14ac:dyDescent="0.35">
      <c r="A5286" s="5" t="s">
        <v>23</v>
      </c>
      <c r="B5286">
        <v>75</v>
      </c>
    </row>
    <row r="5287" spans="1:8" x14ac:dyDescent="0.35">
      <c r="A5287" s="5" t="s">
        <v>23</v>
      </c>
      <c r="B5287">
        <v>275</v>
      </c>
    </row>
    <row r="5288" spans="1:8" x14ac:dyDescent="0.35">
      <c r="A5288" s="5" t="s">
        <v>23</v>
      </c>
      <c r="B5288">
        <v>50</v>
      </c>
    </row>
    <row r="5289" spans="1:8" x14ac:dyDescent="0.35">
      <c r="A5289" s="5" t="s">
        <v>23</v>
      </c>
      <c r="B5289">
        <v>50</v>
      </c>
    </row>
    <row r="5290" spans="1:8" x14ac:dyDescent="0.35">
      <c r="A5290" s="5" t="s">
        <v>23</v>
      </c>
      <c r="B5290">
        <v>50</v>
      </c>
    </row>
    <row r="5291" spans="1:8" x14ac:dyDescent="0.35">
      <c r="A5291" s="5" t="s">
        <v>23</v>
      </c>
      <c r="B5291">
        <v>50</v>
      </c>
    </row>
    <row r="5292" spans="1:8" x14ac:dyDescent="0.35">
      <c r="A5292" s="5" t="s">
        <v>23</v>
      </c>
      <c r="B5292">
        <v>50</v>
      </c>
    </row>
    <row r="5293" spans="1:8" x14ac:dyDescent="0.35">
      <c r="A5293" s="5" t="s">
        <v>23</v>
      </c>
      <c r="B5293">
        <v>50</v>
      </c>
    </row>
    <row r="5294" spans="1:8" x14ac:dyDescent="0.35">
      <c r="A5294" s="5" t="s">
        <v>23</v>
      </c>
      <c r="B5294">
        <v>50</v>
      </c>
    </row>
    <row r="5295" spans="1:8" x14ac:dyDescent="0.35">
      <c r="A5295" s="5" t="s">
        <v>24</v>
      </c>
      <c r="B5295">
        <v>50</v>
      </c>
    </row>
    <row r="5296" spans="1:8" x14ac:dyDescent="0.35">
      <c r="A5296" s="5" t="s">
        <v>14</v>
      </c>
      <c r="B5296">
        <v>144800</v>
      </c>
      <c r="C5296">
        <v>21300</v>
      </c>
      <c r="D5296">
        <v>11225</v>
      </c>
      <c r="E5296">
        <v>97375</v>
      </c>
      <c r="F5296">
        <v>2025</v>
      </c>
      <c r="G5296">
        <v>4775</v>
      </c>
      <c r="H5296">
        <v>118275</v>
      </c>
    </row>
    <row r="5297" spans="1:8" x14ac:dyDescent="0.35">
      <c r="A5297" s="5" t="s">
        <v>15</v>
      </c>
      <c r="B5297">
        <v>21525</v>
      </c>
      <c r="C5297">
        <v>4800</v>
      </c>
      <c r="D5297">
        <v>4175</v>
      </c>
      <c r="E5297">
        <v>175</v>
      </c>
      <c r="F5297">
        <v>1175</v>
      </c>
      <c r="G5297">
        <v>3725</v>
      </c>
      <c r="H5297">
        <v>12550</v>
      </c>
    </row>
    <row r="5298" spans="1:8" x14ac:dyDescent="0.35">
      <c r="A5298" s="5" t="s">
        <v>12</v>
      </c>
      <c r="B5298">
        <v>25225</v>
      </c>
      <c r="C5298">
        <v>4950</v>
      </c>
      <c r="D5298">
        <v>4975</v>
      </c>
      <c r="E5298">
        <v>1850</v>
      </c>
      <c r="F5298">
        <v>1175</v>
      </c>
      <c r="G5298">
        <v>3750</v>
      </c>
      <c r="H5298">
        <v>16075</v>
      </c>
    </row>
    <row r="5299" spans="1:8" x14ac:dyDescent="0.35">
      <c r="A5299" s="5" t="s">
        <v>9</v>
      </c>
      <c r="B5299">
        <v>18825</v>
      </c>
      <c r="C5299">
        <v>3125</v>
      </c>
      <c r="D5299">
        <v>1900</v>
      </c>
      <c r="E5299">
        <v>100</v>
      </c>
      <c r="F5299">
        <v>1825</v>
      </c>
      <c r="G5299">
        <v>4600</v>
      </c>
      <c r="H5299">
        <v>10650</v>
      </c>
    </row>
    <row r="5300" spans="1:8" x14ac:dyDescent="0.35">
      <c r="A5300" s="5" t="s">
        <v>20</v>
      </c>
      <c r="B5300">
        <v>350</v>
      </c>
    </row>
    <row r="5301" spans="1:8" x14ac:dyDescent="0.35">
      <c r="A5301" s="5" t="s">
        <v>21</v>
      </c>
      <c r="B5301">
        <v>175</v>
      </c>
    </row>
    <row r="5302" spans="1:8" x14ac:dyDescent="0.35">
      <c r="A5302" s="5" t="s">
        <v>20</v>
      </c>
      <c r="B5302">
        <v>350</v>
      </c>
    </row>
    <row r="5303" spans="1:8" x14ac:dyDescent="0.35">
      <c r="A5303" s="5" t="s">
        <v>21</v>
      </c>
      <c r="B5303">
        <v>175</v>
      </c>
    </row>
    <row r="5304" spans="1:8" x14ac:dyDescent="0.35">
      <c r="A5304" s="5" t="s">
        <v>20</v>
      </c>
      <c r="B5304">
        <v>350</v>
      </c>
    </row>
    <row r="5305" spans="1:8" x14ac:dyDescent="0.35">
      <c r="A5305" s="5" t="s">
        <v>21</v>
      </c>
      <c r="B5305">
        <v>175</v>
      </c>
    </row>
    <row r="5306" spans="1:8" x14ac:dyDescent="0.35">
      <c r="A5306" s="5" t="s">
        <v>20</v>
      </c>
      <c r="B5306">
        <v>350</v>
      </c>
    </row>
    <row r="5307" spans="1:8" x14ac:dyDescent="0.35">
      <c r="A5307" s="5" t="s">
        <v>21</v>
      </c>
      <c r="B5307">
        <v>175</v>
      </c>
    </row>
    <row r="5308" spans="1:8" x14ac:dyDescent="0.35">
      <c r="A5308" s="5" t="s">
        <v>20</v>
      </c>
      <c r="B5308">
        <v>350</v>
      </c>
    </row>
    <row r="5309" spans="1:8" x14ac:dyDescent="0.35">
      <c r="A5309" s="5" t="s">
        <v>21</v>
      </c>
      <c r="B5309">
        <v>175</v>
      </c>
    </row>
    <row r="5310" spans="1:8" x14ac:dyDescent="0.35">
      <c r="A5310" s="5" t="s">
        <v>20</v>
      </c>
      <c r="B5310">
        <v>350</v>
      </c>
    </row>
    <row r="5311" spans="1:8" x14ac:dyDescent="0.35">
      <c r="A5311" s="5" t="s">
        <v>21</v>
      </c>
      <c r="B5311">
        <v>175</v>
      </c>
    </row>
    <row r="5312" spans="1:8" x14ac:dyDescent="0.35">
      <c r="A5312" s="5" t="s">
        <v>9</v>
      </c>
      <c r="B5312">
        <v>18725</v>
      </c>
      <c r="C5312">
        <v>3025</v>
      </c>
      <c r="D5312">
        <v>1900</v>
      </c>
      <c r="E5312">
        <v>100</v>
      </c>
      <c r="F5312">
        <v>1825</v>
      </c>
      <c r="G5312">
        <v>4600</v>
      </c>
      <c r="H5312">
        <v>10650</v>
      </c>
    </row>
    <row r="5313" spans="1:8" x14ac:dyDescent="0.35">
      <c r="A5313" s="5" t="s">
        <v>20</v>
      </c>
      <c r="B5313">
        <v>350</v>
      </c>
    </row>
    <row r="5314" spans="1:8" x14ac:dyDescent="0.35">
      <c r="A5314" s="5" t="s">
        <v>21</v>
      </c>
      <c r="B5314">
        <v>175</v>
      </c>
    </row>
    <row r="5315" spans="1:8" x14ac:dyDescent="0.35">
      <c r="A5315" s="5" t="s">
        <v>20</v>
      </c>
      <c r="B5315">
        <v>350</v>
      </c>
    </row>
    <row r="5316" spans="1:8" x14ac:dyDescent="0.35">
      <c r="A5316" s="5" t="s">
        <v>21</v>
      </c>
      <c r="B5316">
        <v>175</v>
      </c>
    </row>
    <row r="5317" spans="1:8" x14ac:dyDescent="0.35">
      <c r="A5317" s="5" t="s">
        <v>20</v>
      </c>
      <c r="B5317">
        <v>350</v>
      </c>
    </row>
    <row r="5318" spans="1:8" x14ac:dyDescent="0.35">
      <c r="A5318" s="5" t="s">
        <v>21</v>
      </c>
      <c r="B5318">
        <v>175</v>
      </c>
    </row>
    <row r="5319" spans="1:8" x14ac:dyDescent="0.35">
      <c r="A5319" s="5" t="s">
        <v>20</v>
      </c>
      <c r="B5319">
        <v>350</v>
      </c>
    </row>
    <row r="5320" spans="1:8" x14ac:dyDescent="0.35">
      <c r="A5320" s="5" t="s">
        <v>21</v>
      </c>
      <c r="B5320">
        <v>175</v>
      </c>
    </row>
    <row r="5321" spans="1:8" x14ac:dyDescent="0.35">
      <c r="A5321" s="5" t="s">
        <v>20</v>
      </c>
      <c r="B5321">
        <v>350</v>
      </c>
    </row>
    <row r="5322" spans="1:8" x14ac:dyDescent="0.35">
      <c r="A5322" s="5" t="s">
        <v>21</v>
      </c>
      <c r="B5322">
        <v>175</v>
      </c>
    </row>
    <row r="5323" spans="1:8" x14ac:dyDescent="0.35">
      <c r="A5323" s="5" t="s">
        <v>9</v>
      </c>
      <c r="B5323">
        <v>18725</v>
      </c>
      <c r="C5323">
        <v>3025</v>
      </c>
      <c r="D5323">
        <v>1875</v>
      </c>
      <c r="E5323">
        <v>100</v>
      </c>
      <c r="F5323">
        <v>1825</v>
      </c>
      <c r="G5323">
        <v>4500</v>
      </c>
      <c r="H5323">
        <v>10750</v>
      </c>
    </row>
    <row r="5324" spans="1:8" x14ac:dyDescent="0.35">
      <c r="A5324" s="5" t="s">
        <v>9</v>
      </c>
      <c r="B5324">
        <v>18775</v>
      </c>
      <c r="C5324">
        <v>3025</v>
      </c>
      <c r="D5324">
        <v>1900</v>
      </c>
      <c r="E5324">
        <v>100</v>
      </c>
      <c r="F5324">
        <v>1900</v>
      </c>
      <c r="G5324">
        <v>4550</v>
      </c>
      <c r="H5324">
        <v>10750</v>
      </c>
    </row>
    <row r="5325" spans="1:8" x14ac:dyDescent="0.35">
      <c r="A5325" s="5" t="s">
        <v>9</v>
      </c>
      <c r="B5325">
        <v>18775</v>
      </c>
      <c r="C5325">
        <v>3000</v>
      </c>
      <c r="D5325">
        <v>1900</v>
      </c>
      <c r="E5325">
        <v>100</v>
      </c>
      <c r="F5325">
        <v>1825</v>
      </c>
      <c r="G5325">
        <v>4575</v>
      </c>
      <c r="H5325">
        <v>10750</v>
      </c>
    </row>
    <row r="5326" spans="1:8" x14ac:dyDescent="0.35">
      <c r="A5326" s="5" t="s">
        <v>9</v>
      </c>
      <c r="B5326">
        <v>18775</v>
      </c>
      <c r="C5326">
        <v>3050</v>
      </c>
      <c r="D5326">
        <v>1875</v>
      </c>
      <c r="E5326">
        <v>100</v>
      </c>
      <c r="F5326">
        <v>1825</v>
      </c>
      <c r="G5326">
        <v>4525</v>
      </c>
      <c r="H5326">
        <v>10750</v>
      </c>
    </row>
    <row r="5327" spans="1:8" x14ac:dyDescent="0.35">
      <c r="A5327" s="5" t="s">
        <v>9</v>
      </c>
      <c r="B5327">
        <v>18750</v>
      </c>
      <c r="C5327">
        <v>3025</v>
      </c>
      <c r="D5327">
        <v>1875</v>
      </c>
      <c r="E5327">
        <v>100</v>
      </c>
      <c r="F5327">
        <v>1825</v>
      </c>
      <c r="G5327">
        <v>4525</v>
      </c>
      <c r="H5327">
        <v>10750</v>
      </c>
    </row>
    <row r="5328" spans="1:8" x14ac:dyDescent="0.35">
      <c r="A5328" s="5" t="s">
        <v>9</v>
      </c>
      <c r="B5328">
        <v>18750</v>
      </c>
      <c r="C5328">
        <v>3025</v>
      </c>
      <c r="D5328">
        <v>1875</v>
      </c>
      <c r="E5328">
        <v>100</v>
      </c>
      <c r="F5328">
        <v>1825</v>
      </c>
      <c r="G5328">
        <v>4575</v>
      </c>
      <c r="H5328">
        <v>10700</v>
      </c>
    </row>
    <row r="5329" spans="1:8" x14ac:dyDescent="0.35">
      <c r="A5329" s="5" t="s">
        <v>9</v>
      </c>
      <c r="B5329">
        <v>18700</v>
      </c>
      <c r="C5329">
        <v>3050</v>
      </c>
      <c r="D5329">
        <v>1900</v>
      </c>
      <c r="E5329">
        <v>100</v>
      </c>
      <c r="F5329">
        <v>1825</v>
      </c>
      <c r="G5329">
        <v>4550</v>
      </c>
      <c r="H5329">
        <v>10650</v>
      </c>
    </row>
    <row r="5330" spans="1:8" x14ac:dyDescent="0.35">
      <c r="A5330" s="5" t="s">
        <v>9</v>
      </c>
      <c r="B5330">
        <v>18750</v>
      </c>
      <c r="C5330">
        <v>3075</v>
      </c>
      <c r="D5330">
        <v>1900</v>
      </c>
      <c r="E5330">
        <v>100</v>
      </c>
      <c r="F5330">
        <v>1825</v>
      </c>
      <c r="G5330">
        <v>4575</v>
      </c>
      <c r="H5330">
        <v>10650</v>
      </c>
    </row>
    <row r="5331" spans="1:8" x14ac:dyDescent="0.35">
      <c r="A5331" s="5" t="s">
        <v>9</v>
      </c>
      <c r="B5331">
        <v>18750</v>
      </c>
      <c r="C5331">
        <v>3025</v>
      </c>
      <c r="D5331">
        <v>1875</v>
      </c>
      <c r="E5331">
        <v>100</v>
      </c>
      <c r="F5331">
        <v>1825</v>
      </c>
      <c r="G5331">
        <v>4525</v>
      </c>
      <c r="H5331">
        <v>10750</v>
      </c>
    </row>
    <row r="5332" spans="1:8" x14ac:dyDescent="0.35">
      <c r="A5332" s="5" t="s">
        <v>9</v>
      </c>
      <c r="B5332">
        <v>18625</v>
      </c>
      <c r="C5332">
        <v>3075</v>
      </c>
      <c r="D5332">
        <v>1900</v>
      </c>
      <c r="E5332">
        <v>100</v>
      </c>
      <c r="F5332">
        <v>1825</v>
      </c>
      <c r="G5332">
        <v>4550</v>
      </c>
      <c r="H5332">
        <v>10550</v>
      </c>
    </row>
    <row r="5333" spans="1:8" x14ac:dyDescent="0.35">
      <c r="A5333" s="5" t="s">
        <v>9</v>
      </c>
      <c r="B5333">
        <v>18725</v>
      </c>
      <c r="C5333">
        <v>3000</v>
      </c>
      <c r="D5333">
        <v>1875</v>
      </c>
      <c r="E5333">
        <v>100</v>
      </c>
      <c r="F5333">
        <v>1825</v>
      </c>
      <c r="G5333">
        <v>4525</v>
      </c>
      <c r="H5333">
        <v>10750</v>
      </c>
    </row>
    <row r="5334" spans="1:8" x14ac:dyDescent="0.35">
      <c r="A5334" s="5" t="s">
        <v>9</v>
      </c>
      <c r="B5334">
        <v>18700</v>
      </c>
      <c r="C5334">
        <v>3100</v>
      </c>
      <c r="D5334">
        <v>1875</v>
      </c>
      <c r="E5334">
        <v>100</v>
      </c>
      <c r="F5334">
        <v>1825</v>
      </c>
      <c r="G5334">
        <v>4550</v>
      </c>
      <c r="H5334">
        <v>10600</v>
      </c>
    </row>
    <row r="5335" spans="1:8" x14ac:dyDescent="0.35">
      <c r="A5335" s="5" t="s">
        <v>9</v>
      </c>
      <c r="B5335">
        <v>18700</v>
      </c>
      <c r="C5335">
        <v>3050</v>
      </c>
      <c r="D5335">
        <v>1875</v>
      </c>
      <c r="E5335">
        <v>100</v>
      </c>
      <c r="F5335">
        <v>1825</v>
      </c>
      <c r="G5335">
        <v>4550</v>
      </c>
      <c r="H5335">
        <v>10650</v>
      </c>
    </row>
    <row r="5336" spans="1:8" x14ac:dyDescent="0.35">
      <c r="A5336" s="5" t="s">
        <v>9</v>
      </c>
      <c r="B5336">
        <v>18650</v>
      </c>
      <c r="C5336">
        <v>3075</v>
      </c>
      <c r="D5336">
        <v>1875</v>
      </c>
      <c r="E5336">
        <v>100</v>
      </c>
      <c r="F5336">
        <v>1825</v>
      </c>
      <c r="G5336">
        <v>4475</v>
      </c>
      <c r="H5336">
        <v>10650</v>
      </c>
    </row>
    <row r="5337" spans="1:8" x14ac:dyDescent="0.35">
      <c r="A5337" s="5" t="s">
        <v>9</v>
      </c>
      <c r="B5337">
        <v>18675</v>
      </c>
      <c r="C5337">
        <v>3025</v>
      </c>
      <c r="D5337">
        <v>1875</v>
      </c>
      <c r="E5337">
        <v>100</v>
      </c>
      <c r="F5337">
        <v>1825</v>
      </c>
      <c r="G5337">
        <v>4550</v>
      </c>
      <c r="H5337">
        <v>10650</v>
      </c>
    </row>
    <row r="5338" spans="1:8" x14ac:dyDescent="0.35">
      <c r="A5338" s="5" t="s">
        <v>9</v>
      </c>
      <c r="B5338">
        <v>18850</v>
      </c>
      <c r="C5338">
        <v>3075</v>
      </c>
      <c r="D5338">
        <v>1900</v>
      </c>
      <c r="E5338">
        <v>100</v>
      </c>
      <c r="F5338">
        <v>1825</v>
      </c>
      <c r="G5338">
        <v>4575</v>
      </c>
      <c r="H5338">
        <v>10750</v>
      </c>
    </row>
    <row r="5339" spans="1:8" x14ac:dyDescent="0.35">
      <c r="A5339" s="5" t="s">
        <v>9</v>
      </c>
      <c r="B5339">
        <v>18725</v>
      </c>
      <c r="C5339">
        <v>3025</v>
      </c>
      <c r="D5339">
        <v>1875</v>
      </c>
      <c r="E5339">
        <v>100</v>
      </c>
      <c r="F5339">
        <v>1825</v>
      </c>
      <c r="G5339">
        <v>4500</v>
      </c>
      <c r="H5339">
        <v>10750</v>
      </c>
    </row>
    <row r="5340" spans="1:8" x14ac:dyDescent="0.35">
      <c r="A5340" s="5" t="s">
        <v>9</v>
      </c>
      <c r="B5340">
        <v>18800</v>
      </c>
      <c r="C5340">
        <v>3075</v>
      </c>
      <c r="D5340">
        <v>1875</v>
      </c>
      <c r="E5340">
        <v>100</v>
      </c>
      <c r="F5340">
        <v>1900</v>
      </c>
      <c r="G5340">
        <v>4525</v>
      </c>
      <c r="H5340">
        <v>10750</v>
      </c>
    </row>
    <row r="5341" spans="1:8" x14ac:dyDescent="0.35">
      <c r="A5341" s="5" t="s">
        <v>13</v>
      </c>
      <c r="B5341">
        <v>134300</v>
      </c>
      <c r="C5341">
        <v>3950</v>
      </c>
      <c r="D5341">
        <v>3200</v>
      </c>
      <c r="E5341">
        <v>106075</v>
      </c>
      <c r="F5341">
        <v>4875</v>
      </c>
      <c r="G5341">
        <v>7550</v>
      </c>
      <c r="H5341">
        <v>122350</v>
      </c>
    </row>
    <row r="5342" spans="1:8" x14ac:dyDescent="0.35">
      <c r="A5342" s="5" t="s">
        <v>12</v>
      </c>
      <c r="B5342">
        <v>24950</v>
      </c>
      <c r="C5342">
        <v>4850</v>
      </c>
      <c r="D5342">
        <v>4925</v>
      </c>
      <c r="E5342">
        <v>1850</v>
      </c>
      <c r="F5342">
        <v>1175</v>
      </c>
      <c r="G5342">
        <v>3800</v>
      </c>
      <c r="H5342">
        <v>15850</v>
      </c>
    </row>
    <row r="5343" spans="1:8" x14ac:dyDescent="0.35">
      <c r="A5343" s="5" t="s">
        <v>25</v>
      </c>
      <c r="B5343">
        <v>20400</v>
      </c>
      <c r="C5343">
        <v>3850</v>
      </c>
      <c r="D5343">
        <v>2800</v>
      </c>
      <c r="E5343">
        <v>250</v>
      </c>
      <c r="F5343">
        <v>1775</v>
      </c>
      <c r="G5343">
        <v>4550</v>
      </c>
      <c r="H5343">
        <v>11550</v>
      </c>
    </row>
    <row r="5344" spans="1:8" x14ac:dyDescent="0.35">
      <c r="A5344" s="5" t="s">
        <v>26</v>
      </c>
      <c r="B5344">
        <v>20725</v>
      </c>
      <c r="C5344">
        <v>3225</v>
      </c>
      <c r="D5344">
        <v>1875</v>
      </c>
      <c r="E5344">
        <v>100</v>
      </c>
      <c r="F5344">
        <v>2525</v>
      </c>
      <c r="G5344">
        <v>5400</v>
      </c>
      <c r="H5344">
        <v>11650</v>
      </c>
    </row>
    <row r="5345" spans="1:8" x14ac:dyDescent="0.35">
      <c r="A5345" s="5" t="s">
        <v>16</v>
      </c>
      <c r="B5345">
        <v>21150</v>
      </c>
      <c r="C5345">
        <v>3175</v>
      </c>
      <c r="D5345">
        <v>1875</v>
      </c>
      <c r="E5345">
        <v>1700</v>
      </c>
      <c r="F5345">
        <v>1925</v>
      </c>
      <c r="G5345">
        <v>4675</v>
      </c>
      <c r="H5345">
        <v>12850</v>
      </c>
    </row>
    <row r="5346" spans="1:8" x14ac:dyDescent="0.35">
      <c r="A5346" s="5" t="s">
        <v>85</v>
      </c>
      <c r="B5346">
        <v>623900</v>
      </c>
      <c r="C5346">
        <v>3900</v>
      </c>
      <c r="D5346">
        <v>3025</v>
      </c>
      <c r="E5346">
        <v>604225</v>
      </c>
      <c r="F5346">
        <v>1175</v>
      </c>
      <c r="G5346">
        <v>3700</v>
      </c>
      <c r="H5346">
        <v>615850</v>
      </c>
    </row>
    <row r="5347" spans="1:8" x14ac:dyDescent="0.35">
      <c r="A5347" s="5" t="s">
        <v>86</v>
      </c>
      <c r="B5347">
        <v>287450</v>
      </c>
      <c r="C5347">
        <v>3100</v>
      </c>
      <c r="D5347">
        <v>1950</v>
      </c>
      <c r="E5347">
        <v>268850</v>
      </c>
      <c r="F5347">
        <v>1125</v>
      </c>
      <c r="G5347">
        <v>3750</v>
      </c>
      <c r="H5347">
        <v>280150</v>
      </c>
    </row>
    <row r="5348" spans="1:8" x14ac:dyDescent="0.35">
      <c r="A5348" s="5" t="s">
        <v>29</v>
      </c>
      <c r="B5348">
        <v>73525</v>
      </c>
      <c r="C5348">
        <v>3100</v>
      </c>
      <c r="D5348">
        <v>2200</v>
      </c>
      <c r="E5348">
        <v>44950</v>
      </c>
      <c r="F5348">
        <v>6850</v>
      </c>
      <c r="G5348">
        <v>7525</v>
      </c>
      <c r="H5348">
        <v>62450</v>
      </c>
    </row>
    <row r="5349" spans="1:8" x14ac:dyDescent="0.35">
      <c r="A5349" s="5" t="s">
        <v>28</v>
      </c>
      <c r="B5349">
        <v>84800</v>
      </c>
      <c r="C5349">
        <v>3175</v>
      </c>
      <c r="D5349">
        <v>3025</v>
      </c>
      <c r="E5349">
        <v>2175</v>
      </c>
      <c r="F5349">
        <v>37025</v>
      </c>
      <c r="G5349">
        <v>30525</v>
      </c>
      <c r="H5349">
        <v>50650</v>
      </c>
    </row>
    <row r="5350" spans="1:8" x14ac:dyDescent="0.35">
      <c r="A5350" s="5" t="s">
        <v>67</v>
      </c>
      <c r="B5350">
        <v>19950</v>
      </c>
      <c r="C5350">
        <v>3075</v>
      </c>
      <c r="D5350">
        <v>1925</v>
      </c>
      <c r="E5350">
        <v>100</v>
      </c>
      <c r="F5350">
        <v>1925</v>
      </c>
      <c r="G5350">
        <v>4575</v>
      </c>
      <c r="H5350">
        <v>11850</v>
      </c>
    </row>
    <row r="5351" spans="1:8" x14ac:dyDescent="0.35">
      <c r="A5351" s="5" t="s">
        <v>75</v>
      </c>
    </row>
    <row r="5352" spans="1:8" x14ac:dyDescent="0.35">
      <c r="A5352" s="5" t="s">
        <v>76</v>
      </c>
    </row>
    <row r="5353" spans="1:8" x14ac:dyDescent="0.35">
      <c r="A5353" s="5" t="s">
        <v>77</v>
      </c>
    </row>
    <row r="5354" spans="1:8" x14ac:dyDescent="0.35">
      <c r="A5354" s="5" t="s">
        <v>78</v>
      </c>
    </row>
    <row r="5355" spans="1:8" x14ac:dyDescent="0.35">
      <c r="A5355" s="5" t="s">
        <v>79</v>
      </c>
    </row>
    <row r="5356" spans="1:8" x14ac:dyDescent="0.35">
      <c r="A5356" s="5" t="s">
        <v>153</v>
      </c>
    </row>
    <row r="5357" spans="1:8" x14ac:dyDescent="0.35">
      <c r="A5357" s="5" t="s">
        <v>88</v>
      </c>
    </row>
    <row r="5358" spans="1:8" x14ac:dyDescent="0.35">
      <c r="A5358" s="5" t="s">
        <v>72</v>
      </c>
    </row>
    <row r="5359" spans="1:8" x14ac:dyDescent="0.35">
      <c r="A5359" s="5" t="s">
        <v>73</v>
      </c>
    </row>
    <row r="5360" spans="1:8" x14ac:dyDescent="0.35">
      <c r="A5360" s="5" t="s">
        <v>74</v>
      </c>
    </row>
    <row r="5361" spans="1:8" x14ac:dyDescent="0.35">
      <c r="A5361" s="5" t="s">
        <v>4</v>
      </c>
      <c r="B5361" t="s">
        <v>80</v>
      </c>
      <c r="C5361" t="s">
        <v>81</v>
      </c>
      <c r="D5361" t="s">
        <v>5</v>
      </c>
      <c r="E5361" t="s">
        <v>6</v>
      </c>
      <c r="F5361" t="s">
        <v>7</v>
      </c>
      <c r="G5361" t="s">
        <v>82</v>
      </c>
      <c r="H5361" t="s">
        <v>83</v>
      </c>
    </row>
    <row r="5362" spans="1:8" x14ac:dyDescent="0.35">
      <c r="A5362" s="5" t="s">
        <v>19</v>
      </c>
      <c r="B5362">
        <v>5900</v>
      </c>
    </row>
    <row r="5363" spans="1:8" x14ac:dyDescent="0.35">
      <c r="A5363" s="5" t="s">
        <v>87</v>
      </c>
      <c r="B5363">
        <v>150</v>
      </c>
    </row>
    <row r="5364" spans="1:8" x14ac:dyDescent="0.35">
      <c r="A5364" s="5" t="s">
        <v>8</v>
      </c>
      <c r="B5364">
        <v>29400</v>
      </c>
      <c r="C5364">
        <v>4025</v>
      </c>
      <c r="D5364">
        <v>1900</v>
      </c>
      <c r="E5364">
        <v>50</v>
      </c>
      <c r="F5364">
        <v>5875</v>
      </c>
      <c r="G5364">
        <v>9725</v>
      </c>
      <c r="H5364">
        <v>15200</v>
      </c>
    </row>
    <row r="5365" spans="1:8" x14ac:dyDescent="0.35">
      <c r="A5365" s="5" t="s">
        <v>90</v>
      </c>
    </row>
    <row r="5366" spans="1:8" x14ac:dyDescent="0.35">
      <c r="A5366" s="5" t="s">
        <v>84</v>
      </c>
      <c r="B5366">
        <v>23500</v>
      </c>
      <c r="C5366">
        <v>5350</v>
      </c>
      <c r="D5366">
        <v>5025</v>
      </c>
      <c r="E5366">
        <v>100</v>
      </c>
      <c r="F5366">
        <v>1175</v>
      </c>
      <c r="G5366">
        <v>3850</v>
      </c>
      <c r="H5366">
        <v>13850</v>
      </c>
    </row>
    <row r="5367" spans="1:8" x14ac:dyDescent="0.35">
      <c r="A5367" s="5" t="s">
        <v>10</v>
      </c>
      <c r="B5367">
        <v>574925</v>
      </c>
      <c r="C5367">
        <v>123425</v>
      </c>
      <c r="D5367">
        <v>82050</v>
      </c>
      <c r="E5367">
        <v>331450</v>
      </c>
      <c r="F5367">
        <v>1300</v>
      </c>
      <c r="G5367">
        <v>4150</v>
      </c>
      <c r="H5367">
        <v>525725</v>
      </c>
    </row>
    <row r="5368" spans="1:8" x14ac:dyDescent="0.35">
      <c r="A5368" s="5" t="s">
        <v>27</v>
      </c>
      <c r="B5368">
        <v>31073400</v>
      </c>
    </row>
    <row r="5369" spans="1:8" x14ac:dyDescent="0.35">
      <c r="A5369" s="5" t="s">
        <v>11</v>
      </c>
      <c r="B5369">
        <v>2053150</v>
      </c>
      <c r="C5369">
        <v>3300</v>
      </c>
      <c r="D5369">
        <v>2100</v>
      </c>
      <c r="E5369">
        <v>2019650</v>
      </c>
      <c r="F5369">
        <v>8450</v>
      </c>
      <c r="G5369">
        <v>11600</v>
      </c>
      <c r="H5369">
        <v>2037800</v>
      </c>
    </row>
    <row r="5370" spans="1:8" x14ac:dyDescent="0.35">
      <c r="A5370" s="5" t="s">
        <v>22</v>
      </c>
      <c r="B5370">
        <v>25</v>
      </c>
    </row>
    <row r="5371" spans="1:8" x14ac:dyDescent="0.35">
      <c r="A5371" s="5" t="s">
        <v>23</v>
      </c>
      <c r="B5371">
        <v>75</v>
      </c>
    </row>
    <row r="5372" spans="1:8" x14ac:dyDescent="0.35">
      <c r="A5372" s="5" t="s">
        <v>23</v>
      </c>
      <c r="B5372">
        <v>275</v>
      </c>
    </row>
    <row r="5373" spans="1:8" x14ac:dyDescent="0.35">
      <c r="A5373" s="5" t="s">
        <v>23</v>
      </c>
      <c r="B5373">
        <v>50</v>
      </c>
    </row>
    <row r="5374" spans="1:8" x14ac:dyDescent="0.35">
      <c r="A5374" s="5" t="s">
        <v>23</v>
      </c>
      <c r="B5374">
        <v>50</v>
      </c>
    </row>
    <row r="5375" spans="1:8" x14ac:dyDescent="0.35">
      <c r="A5375" s="5" t="s">
        <v>23</v>
      </c>
      <c r="B5375">
        <v>50</v>
      </c>
    </row>
    <row r="5376" spans="1:8" x14ac:dyDescent="0.35">
      <c r="A5376" s="5" t="s">
        <v>23</v>
      </c>
      <c r="B5376">
        <v>50</v>
      </c>
    </row>
    <row r="5377" spans="1:8" x14ac:dyDescent="0.35">
      <c r="A5377" s="5" t="s">
        <v>23</v>
      </c>
      <c r="B5377">
        <v>50</v>
      </c>
    </row>
    <row r="5378" spans="1:8" x14ac:dyDescent="0.35">
      <c r="A5378" s="5" t="s">
        <v>23</v>
      </c>
      <c r="B5378">
        <v>50</v>
      </c>
    </row>
    <row r="5379" spans="1:8" x14ac:dyDescent="0.35">
      <c r="A5379" s="5" t="s">
        <v>23</v>
      </c>
      <c r="B5379">
        <v>75</v>
      </c>
    </row>
    <row r="5380" spans="1:8" x14ac:dyDescent="0.35">
      <c r="A5380" s="5" t="s">
        <v>24</v>
      </c>
      <c r="B5380">
        <v>50</v>
      </c>
    </row>
    <row r="5381" spans="1:8" x14ac:dyDescent="0.35">
      <c r="A5381" s="5" t="s">
        <v>14</v>
      </c>
      <c r="B5381">
        <v>143900</v>
      </c>
      <c r="C5381">
        <v>21375</v>
      </c>
      <c r="D5381">
        <v>11225</v>
      </c>
      <c r="E5381">
        <v>97375</v>
      </c>
      <c r="F5381">
        <v>2025</v>
      </c>
      <c r="G5381">
        <v>4700</v>
      </c>
      <c r="H5381">
        <v>117375</v>
      </c>
    </row>
    <row r="5382" spans="1:8" x14ac:dyDescent="0.35">
      <c r="A5382" s="5" t="s">
        <v>15</v>
      </c>
      <c r="B5382">
        <v>21800</v>
      </c>
      <c r="C5382">
        <v>4775</v>
      </c>
      <c r="D5382">
        <v>4175</v>
      </c>
      <c r="E5382">
        <v>150</v>
      </c>
      <c r="F5382">
        <v>1200</v>
      </c>
      <c r="G5382">
        <v>3725</v>
      </c>
      <c r="H5382">
        <v>12850</v>
      </c>
    </row>
    <row r="5383" spans="1:8" x14ac:dyDescent="0.35">
      <c r="A5383" s="5" t="s">
        <v>12</v>
      </c>
      <c r="B5383">
        <v>25050</v>
      </c>
      <c r="C5383">
        <v>4875</v>
      </c>
      <c r="D5383">
        <v>4900</v>
      </c>
      <c r="E5383">
        <v>1850</v>
      </c>
      <c r="F5383">
        <v>1175</v>
      </c>
      <c r="G5383">
        <v>3775</v>
      </c>
      <c r="H5383">
        <v>15950</v>
      </c>
    </row>
    <row r="5384" spans="1:8" x14ac:dyDescent="0.35">
      <c r="A5384" s="5" t="s">
        <v>9</v>
      </c>
      <c r="B5384">
        <v>18875</v>
      </c>
      <c r="C5384">
        <v>3100</v>
      </c>
      <c r="D5384">
        <v>1900</v>
      </c>
      <c r="E5384">
        <v>100</v>
      </c>
      <c r="F5384">
        <v>1825</v>
      </c>
      <c r="G5384">
        <v>4575</v>
      </c>
      <c r="H5384">
        <v>10750</v>
      </c>
    </row>
    <row r="5385" spans="1:8" x14ac:dyDescent="0.35">
      <c r="A5385" s="5" t="s">
        <v>20</v>
      </c>
      <c r="B5385">
        <v>375</v>
      </c>
    </row>
    <row r="5386" spans="1:8" x14ac:dyDescent="0.35">
      <c r="A5386" s="5" t="s">
        <v>21</v>
      </c>
      <c r="B5386">
        <v>175</v>
      </c>
    </row>
    <row r="5387" spans="1:8" x14ac:dyDescent="0.35">
      <c r="A5387" s="5" t="s">
        <v>20</v>
      </c>
      <c r="B5387">
        <v>350</v>
      </c>
    </row>
    <row r="5388" spans="1:8" x14ac:dyDescent="0.35">
      <c r="A5388" s="5" t="s">
        <v>21</v>
      </c>
      <c r="B5388">
        <v>175</v>
      </c>
    </row>
    <row r="5389" spans="1:8" x14ac:dyDescent="0.35">
      <c r="A5389" s="5" t="s">
        <v>20</v>
      </c>
      <c r="B5389">
        <v>350</v>
      </c>
    </row>
    <row r="5390" spans="1:8" x14ac:dyDescent="0.35">
      <c r="A5390" s="5" t="s">
        <v>21</v>
      </c>
      <c r="B5390">
        <v>175</v>
      </c>
    </row>
    <row r="5391" spans="1:8" x14ac:dyDescent="0.35">
      <c r="A5391" s="5" t="s">
        <v>20</v>
      </c>
      <c r="B5391">
        <v>350</v>
      </c>
    </row>
    <row r="5392" spans="1:8" x14ac:dyDescent="0.35">
      <c r="A5392" s="5" t="s">
        <v>21</v>
      </c>
      <c r="B5392">
        <v>175</v>
      </c>
    </row>
    <row r="5393" spans="1:8" x14ac:dyDescent="0.35">
      <c r="A5393" s="5" t="s">
        <v>20</v>
      </c>
      <c r="B5393">
        <v>350</v>
      </c>
    </row>
    <row r="5394" spans="1:8" x14ac:dyDescent="0.35">
      <c r="A5394" s="5" t="s">
        <v>21</v>
      </c>
      <c r="B5394">
        <v>175</v>
      </c>
    </row>
    <row r="5395" spans="1:8" x14ac:dyDescent="0.35">
      <c r="A5395" s="5" t="s">
        <v>20</v>
      </c>
      <c r="B5395">
        <v>350</v>
      </c>
    </row>
    <row r="5396" spans="1:8" x14ac:dyDescent="0.35">
      <c r="A5396" s="5" t="s">
        <v>21</v>
      </c>
      <c r="B5396">
        <v>175</v>
      </c>
    </row>
    <row r="5397" spans="1:8" x14ac:dyDescent="0.35">
      <c r="A5397" s="5" t="s">
        <v>9</v>
      </c>
      <c r="B5397">
        <v>18750</v>
      </c>
      <c r="C5397">
        <v>3100</v>
      </c>
      <c r="D5397">
        <v>1875</v>
      </c>
      <c r="E5397">
        <v>100</v>
      </c>
      <c r="F5397">
        <v>1825</v>
      </c>
      <c r="G5397">
        <v>4625</v>
      </c>
      <c r="H5397">
        <v>10575</v>
      </c>
    </row>
    <row r="5398" spans="1:8" x14ac:dyDescent="0.35">
      <c r="A5398" s="5" t="s">
        <v>20</v>
      </c>
      <c r="B5398">
        <v>350</v>
      </c>
    </row>
    <row r="5399" spans="1:8" x14ac:dyDescent="0.35">
      <c r="A5399" s="5" t="s">
        <v>21</v>
      </c>
      <c r="B5399">
        <v>175</v>
      </c>
    </row>
    <row r="5400" spans="1:8" x14ac:dyDescent="0.35">
      <c r="A5400" s="5" t="s">
        <v>20</v>
      </c>
      <c r="B5400">
        <v>350</v>
      </c>
    </row>
    <row r="5401" spans="1:8" x14ac:dyDescent="0.35">
      <c r="A5401" s="5" t="s">
        <v>21</v>
      </c>
      <c r="B5401">
        <v>175</v>
      </c>
    </row>
    <row r="5402" spans="1:8" x14ac:dyDescent="0.35">
      <c r="A5402" s="5" t="s">
        <v>20</v>
      </c>
      <c r="B5402">
        <v>350</v>
      </c>
    </row>
    <row r="5403" spans="1:8" x14ac:dyDescent="0.35">
      <c r="A5403" s="5" t="s">
        <v>21</v>
      </c>
      <c r="B5403">
        <v>175</v>
      </c>
    </row>
    <row r="5404" spans="1:8" x14ac:dyDescent="0.35">
      <c r="A5404" s="5" t="s">
        <v>20</v>
      </c>
      <c r="B5404">
        <v>350</v>
      </c>
    </row>
    <row r="5405" spans="1:8" x14ac:dyDescent="0.35">
      <c r="A5405" s="5" t="s">
        <v>21</v>
      </c>
      <c r="B5405">
        <v>175</v>
      </c>
    </row>
    <row r="5406" spans="1:8" x14ac:dyDescent="0.35">
      <c r="A5406" s="5" t="s">
        <v>20</v>
      </c>
      <c r="B5406">
        <v>350</v>
      </c>
    </row>
    <row r="5407" spans="1:8" x14ac:dyDescent="0.35">
      <c r="A5407" s="5" t="s">
        <v>21</v>
      </c>
      <c r="B5407">
        <v>175</v>
      </c>
    </row>
    <row r="5408" spans="1:8" x14ac:dyDescent="0.35">
      <c r="A5408" s="5" t="s">
        <v>9</v>
      </c>
      <c r="B5408">
        <v>18625</v>
      </c>
      <c r="C5408">
        <v>3050</v>
      </c>
      <c r="D5408">
        <v>1875</v>
      </c>
      <c r="E5408">
        <v>100</v>
      </c>
      <c r="F5408">
        <v>1825</v>
      </c>
      <c r="G5408">
        <v>4575</v>
      </c>
      <c r="H5408">
        <v>10550</v>
      </c>
    </row>
    <row r="5409" spans="1:8" x14ac:dyDescent="0.35">
      <c r="A5409" s="5" t="s">
        <v>9</v>
      </c>
      <c r="B5409">
        <v>18675</v>
      </c>
      <c r="C5409">
        <v>3050</v>
      </c>
      <c r="D5409">
        <v>1900</v>
      </c>
      <c r="E5409">
        <v>100</v>
      </c>
      <c r="F5409">
        <v>1825</v>
      </c>
      <c r="G5409">
        <v>4525</v>
      </c>
      <c r="H5409">
        <v>10650</v>
      </c>
    </row>
    <row r="5410" spans="1:8" x14ac:dyDescent="0.35">
      <c r="A5410" s="5" t="s">
        <v>9</v>
      </c>
      <c r="B5410">
        <v>18850</v>
      </c>
      <c r="C5410">
        <v>3025</v>
      </c>
      <c r="D5410">
        <v>1875</v>
      </c>
      <c r="E5410">
        <v>100</v>
      </c>
      <c r="F5410">
        <v>1900</v>
      </c>
      <c r="G5410">
        <v>4525</v>
      </c>
      <c r="H5410">
        <v>10850</v>
      </c>
    </row>
    <row r="5411" spans="1:8" x14ac:dyDescent="0.35">
      <c r="A5411" s="5" t="s">
        <v>9</v>
      </c>
      <c r="B5411">
        <v>18700</v>
      </c>
      <c r="C5411">
        <v>3025</v>
      </c>
      <c r="D5411">
        <v>1875</v>
      </c>
      <c r="E5411">
        <v>100</v>
      </c>
      <c r="F5411">
        <v>1825</v>
      </c>
      <c r="G5411">
        <v>4525</v>
      </c>
      <c r="H5411">
        <v>10700</v>
      </c>
    </row>
    <row r="5412" spans="1:8" x14ac:dyDescent="0.35">
      <c r="A5412" s="5" t="s">
        <v>9</v>
      </c>
      <c r="B5412">
        <v>18775</v>
      </c>
      <c r="C5412">
        <v>3100</v>
      </c>
      <c r="D5412">
        <v>1900</v>
      </c>
      <c r="E5412">
        <v>100</v>
      </c>
      <c r="F5412">
        <v>1825</v>
      </c>
      <c r="G5412">
        <v>4575</v>
      </c>
      <c r="H5412">
        <v>10650</v>
      </c>
    </row>
    <row r="5413" spans="1:8" x14ac:dyDescent="0.35">
      <c r="A5413" s="5" t="s">
        <v>9</v>
      </c>
      <c r="B5413">
        <v>18725</v>
      </c>
      <c r="C5413">
        <v>3050</v>
      </c>
      <c r="D5413">
        <v>1875</v>
      </c>
      <c r="E5413">
        <v>100</v>
      </c>
      <c r="F5413">
        <v>1825</v>
      </c>
      <c r="G5413">
        <v>4475</v>
      </c>
      <c r="H5413">
        <v>10750</v>
      </c>
    </row>
    <row r="5414" spans="1:8" x14ac:dyDescent="0.35">
      <c r="A5414" s="5" t="s">
        <v>9</v>
      </c>
      <c r="B5414">
        <v>18750</v>
      </c>
      <c r="C5414">
        <v>3050</v>
      </c>
      <c r="D5414">
        <v>1875</v>
      </c>
      <c r="E5414">
        <v>100</v>
      </c>
      <c r="F5414">
        <v>1825</v>
      </c>
      <c r="G5414">
        <v>4500</v>
      </c>
      <c r="H5414">
        <v>10750</v>
      </c>
    </row>
    <row r="5415" spans="1:8" x14ac:dyDescent="0.35">
      <c r="A5415" s="5" t="s">
        <v>9</v>
      </c>
      <c r="B5415">
        <v>18700</v>
      </c>
      <c r="C5415">
        <v>3025</v>
      </c>
      <c r="D5415">
        <v>1900</v>
      </c>
      <c r="E5415">
        <v>100</v>
      </c>
      <c r="F5415">
        <v>1825</v>
      </c>
      <c r="G5415">
        <v>4550</v>
      </c>
      <c r="H5415">
        <v>10675</v>
      </c>
    </row>
    <row r="5416" spans="1:8" x14ac:dyDescent="0.35">
      <c r="A5416" s="5" t="s">
        <v>9</v>
      </c>
      <c r="B5416">
        <v>18775</v>
      </c>
      <c r="C5416">
        <v>3000</v>
      </c>
      <c r="D5416">
        <v>1875</v>
      </c>
      <c r="E5416">
        <v>100</v>
      </c>
      <c r="F5416">
        <v>1825</v>
      </c>
      <c r="G5416">
        <v>4550</v>
      </c>
      <c r="H5416">
        <v>10775</v>
      </c>
    </row>
    <row r="5417" spans="1:8" x14ac:dyDescent="0.35">
      <c r="A5417" s="5" t="s">
        <v>9</v>
      </c>
      <c r="B5417">
        <v>18750</v>
      </c>
      <c r="C5417">
        <v>3050</v>
      </c>
      <c r="D5417">
        <v>1900</v>
      </c>
      <c r="E5417">
        <v>100</v>
      </c>
      <c r="F5417">
        <v>1825</v>
      </c>
      <c r="G5417">
        <v>4500</v>
      </c>
      <c r="H5417">
        <v>10750</v>
      </c>
    </row>
    <row r="5418" spans="1:8" x14ac:dyDescent="0.35">
      <c r="A5418" s="5" t="s">
        <v>9</v>
      </c>
      <c r="B5418">
        <v>18650</v>
      </c>
      <c r="C5418">
        <v>3000</v>
      </c>
      <c r="D5418">
        <v>1875</v>
      </c>
      <c r="E5418">
        <v>100</v>
      </c>
      <c r="F5418">
        <v>1825</v>
      </c>
      <c r="G5418">
        <v>4525</v>
      </c>
      <c r="H5418">
        <v>10675</v>
      </c>
    </row>
    <row r="5419" spans="1:8" x14ac:dyDescent="0.35">
      <c r="A5419" s="5" t="s">
        <v>9</v>
      </c>
      <c r="B5419">
        <v>18800</v>
      </c>
      <c r="C5419">
        <v>3100</v>
      </c>
      <c r="D5419">
        <v>1875</v>
      </c>
      <c r="E5419">
        <v>100</v>
      </c>
      <c r="F5419">
        <v>1900</v>
      </c>
      <c r="G5419">
        <v>4600</v>
      </c>
      <c r="H5419">
        <v>10650</v>
      </c>
    </row>
    <row r="5420" spans="1:8" x14ac:dyDescent="0.35">
      <c r="A5420" s="5" t="s">
        <v>9</v>
      </c>
      <c r="B5420">
        <v>18850</v>
      </c>
      <c r="C5420">
        <v>3050</v>
      </c>
      <c r="D5420">
        <v>1875</v>
      </c>
      <c r="E5420">
        <v>100</v>
      </c>
      <c r="F5420">
        <v>1825</v>
      </c>
      <c r="G5420">
        <v>4600</v>
      </c>
      <c r="H5420">
        <v>10750</v>
      </c>
    </row>
    <row r="5421" spans="1:8" x14ac:dyDescent="0.35">
      <c r="A5421" s="5" t="s">
        <v>9</v>
      </c>
      <c r="B5421">
        <v>18775</v>
      </c>
      <c r="C5421">
        <v>3000</v>
      </c>
      <c r="D5421">
        <v>1900</v>
      </c>
      <c r="E5421">
        <v>100</v>
      </c>
      <c r="F5421">
        <v>1825</v>
      </c>
      <c r="G5421">
        <v>4575</v>
      </c>
      <c r="H5421">
        <v>10750</v>
      </c>
    </row>
    <row r="5422" spans="1:8" x14ac:dyDescent="0.35">
      <c r="A5422" s="5" t="s">
        <v>9</v>
      </c>
      <c r="B5422">
        <v>18750</v>
      </c>
      <c r="C5422">
        <v>3025</v>
      </c>
      <c r="D5422">
        <v>1900</v>
      </c>
      <c r="E5422">
        <v>100</v>
      </c>
      <c r="F5422">
        <v>1900</v>
      </c>
      <c r="G5422">
        <v>4525</v>
      </c>
      <c r="H5422">
        <v>10750</v>
      </c>
    </row>
    <row r="5423" spans="1:8" x14ac:dyDescent="0.35">
      <c r="A5423" s="5" t="s">
        <v>9</v>
      </c>
      <c r="B5423">
        <v>18775</v>
      </c>
      <c r="C5423">
        <v>3025</v>
      </c>
      <c r="D5423">
        <v>1900</v>
      </c>
      <c r="E5423">
        <v>100</v>
      </c>
      <c r="F5423">
        <v>1825</v>
      </c>
      <c r="G5423">
        <v>4550</v>
      </c>
      <c r="H5423">
        <v>10750</v>
      </c>
    </row>
    <row r="5424" spans="1:8" x14ac:dyDescent="0.35">
      <c r="A5424" s="5" t="s">
        <v>9</v>
      </c>
      <c r="B5424">
        <v>18775</v>
      </c>
      <c r="C5424">
        <v>3025</v>
      </c>
      <c r="D5424">
        <v>1900</v>
      </c>
      <c r="E5424">
        <v>100</v>
      </c>
      <c r="F5424">
        <v>1825</v>
      </c>
      <c r="G5424">
        <v>4550</v>
      </c>
      <c r="H5424">
        <v>10750</v>
      </c>
    </row>
    <row r="5425" spans="1:8" x14ac:dyDescent="0.35">
      <c r="A5425" s="5" t="s">
        <v>9</v>
      </c>
      <c r="B5425">
        <v>18750</v>
      </c>
      <c r="C5425">
        <v>3000</v>
      </c>
      <c r="D5425">
        <v>1875</v>
      </c>
      <c r="E5425">
        <v>100</v>
      </c>
      <c r="F5425">
        <v>1825</v>
      </c>
      <c r="G5425">
        <v>4625</v>
      </c>
      <c r="H5425">
        <v>10675</v>
      </c>
    </row>
    <row r="5426" spans="1:8" x14ac:dyDescent="0.35">
      <c r="A5426" s="5" t="s">
        <v>13</v>
      </c>
      <c r="B5426">
        <v>134500</v>
      </c>
      <c r="C5426">
        <v>4025</v>
      </c>
      <c r="D5426">
        <v>3200</v>
      </c>
      <c r="E5426">
        <v>106225</v>
      </c>
      <c r="F5426">
        <v>4875</v>
      </c>
      <c r="G5426">
        <v>7475</v>
      </c>
      <c r="H5426">
        <v>122550</v>
      </c>
    </row>
    <row r="5427" spans="1:8" x14ac:dyDescent="0.35">
      <c r="A5427" s="5" t="s">
        <v>12</v>
      </c>
      <c r="B5427">
        <v>24575</v>
      </c>
      <c r="C5427">
        <v>4875</v>
      </c>
      <c r="D5427">
        <v>4900</v>
      </c>
      <c r="E5427">
        <v>1850</v>
      </c>
      <c r="F5427">
        <v>1175</v>
      </c>
      <c r="G5427">
        <v>3800</v>
      </c>
      <c r="H5427">
        <v>15450</v>
      </c>
    </row>
    <row r="5428" spans="1:8" x14ac:dyDescent="0.35">
      <c r="A5428" s="5" t="s">
        <v>25</v>
      </c>
      <c r="B5428">
        <v>21050</v>
      </c>
      <c r="C5428">
        <v>3900</v>
      </c>
      <c r="D5428">
        <v>2800</v>
      </c>
      <c r="E5428">
        <v>250</v>
      </c>
      <c r="F5428">
        <v>1775</v>
      </c>
      <c r="G5428">
        <v>4625</v>
      </c>
      <c r="H5428">
        <v>12075</v>
      </c>
    </row>
    <row r="5429" spans="1:8" x14ac:dyDescent="0.35">
      <c r="A5429" s="5" t="s">
        <v>26</v>
      </c>
      <c r="B5429">
        <v>20800</v>
      </c>
      <c r="C5429">
        <v>3250</v>
      </c>
      <c r="D5429">
        <v>1900</v>
      </c>
      <c r="E5429">
        <v>100</v>
      </c>
      <c r="F5429">
        <v>2500</v>
      </c>
      <c r="G5429">
        <v>5350</v>
      </c>
      <c r="H5429">
        <v>11750</v>
      </c>
    </row>
    <row r="5430" spans="1:8" x14ac:dyDescent="0.35">
      <c r="A5430" s="5" t="s">
        <v>16</v>
      </c>
      <c r="B5430">
        <v>21075</v>
      </c>
      <c r="C5430">
        <v>3200</v>
      </c>
      <c r="D5430">
        <v>1900</v>
      </c>
      <c r="E5430">
        <v>1700</v>
      </c>
      <c r="F5430">
        <v>1900</v>
      </c>
      <c r="G5430">
        <v>4575</v>
      </c>
      <c r="H5430">
        <v>12850</v>
      </c>
    </row>
    <row r="5431" spans="1:8" x14ac:dyDescent="0.35">
      <c r="A5431" s="5" t="s">
        <v>85</v>
      </c>
      <c r="B5431">
        <v>623900</v>
      </c>
      <c r="C5431">
        <v>3900</v>
      </c>
      <c r="D5431">
        <v>3050</v>
      </c>
      <c r="E5431">
        <v>604200</v>
      </c>
      <c r="F5431">
        <v>1175</v>
      </c>
      <c r="G5431">
        <v>3775</v>
      </c>
      <c r="H5431">
        <v>615775</v>
      </c>
    </row>
    <row r="5432" spans="1:8" x14ac:dyDescent="0.35">
      <c r="A5432" s="5" t="s">
        <v>86</v>
      </c>
      <c r="B5432">
        <v>287075</v>
      </c>
      <c r="C5432">
        <v>3125</v>
      </c>
      <c r="D5432">
        <v>1950</v>
      </c>
      <c r="E5432">
        <v>268975</v>
      </c>
      <c r="F5432">
        <v>1150</v>
      </c>
      <c r="G5432">
        <v>3750</v>
      </c>
      <c r="H5432">
        <v>279750</v>
      </c>
    </row>
    <row r="5433" spans="1:8" x14ac:dyDescent="0.35">
      <c r="A5433" s="5" t="s">
        <v>29</v>
      </c>
      <c r="B5433">
        <v>73050</v>
      </c>
      <c r="C5433">
        <v>3125</v>
      </c>
      <c r="D5433">
        <v>2200</v>
      </c>
      <c r="E5433">
        <v>44950</v>
      </c>
      <c r="F5433">
        <v>6875</v>
      </c>
      <c r="G5433">
        <v>7525</v>
      </c>
      <c r="H5433">
        <v>61950</v>
      </c>
    </row>
    <row r="5434" spans="1:8" x14ac:dyDescent="0.35">
      <c r="A5434" s="5" t="s">
        <v>28</v>
      </c>
      <c r="B5434">
        <v>84675</v>
      </c>
      <c r="C5434">
        <v>3200</v>
      </c>
      <c r="D5434">
        <v>3000</v>
      </c>
      <c r="E5434">
        <v>2175</v>
      </c>
      <c r="F5434">
        <v>37050</v>
      </c>
      <c r="G5434">
        <v>30575</v>
      </c>
      <c r="H5434">
        <v>50450</v>
      </c>
    </row>
    <row r="5435" spans="1:8" x14ac:dyDescent="0.35">
      <c r="A5435" s="5" t="s">
        <v>67</v>
      </c>
      <c r="B5435">
        <v>19200</v>
      </c>
      <c r="C5435">
        <v>3025</v>
      </c>
      <c r="D5435">
        <v>1925</v>
      </c>
      <c r="E5435">
        <v>100</v>
      </c>
      <c r="F5435">
        <v>1925</v>
      </c>
      <c r="G5435">
        <v>4575</v>
      </c>
      <c r="H5435">
        <v>11150</v>
      </c>
    </row>
    <row r="5436" spans="1:8" x14ac:dyDescent="0.35">
      <c r="A5436" s="5" t="s">
        <v>75</v>
      </c>
    </row>
    <row r="5437" spans="1:8" x14ac:dyDescent="0.35">
      <c r="A5437" s="5" t="s">
        <v>76</v>
      </c>
    </row>
    <row r="5438" spans="1:8" x14ac:dyDescent="0.35">
      <c r="A5438" s="5" t="s">
        <v>77</v>
      </c>
    </row>
    <row r="5439" spans="1:8" x14ac:dyDescent="0.35">
      <c r="A5439" s="5" t="s">
        <v>78</v>
      </c>
    </row>
    <row r="5440" spans="1:8" x14ac:dyDescent="0.35">
      <c r="A5440" s="5" t="s">
        <v>79</v>
      </c>
    </row>
    <row r="5441" spans="1:8" x14ac:dyDescent="0.35">
      <c r="A5441" s="5" t="s">
        <v>154</v>
      </c>
    </row>
    <row r="5442" spans="1:8" x14ac:dyDescent="0.35">
      <c r="A5442" s="5" t="s">
        <v>88</v>
      </c>
    </row>
    <row r="5443" spans="1:8" x14ac:dyDescent="0.35">
      <c r="A5443" s="5" t="s">
        <v>72</v>
      </c>
    </row>
    <row r="5444" spans="1:8" x14ac:dyDescent="0.35">
      <c r="A5444" s="5" t="s">
        <v>73</v>
      </c>
    </row>
    <row r="5445" spans="1:8" x14ac:dyDescent="0.35">
      <c r="A5445" s="5" t="s">
        <v>74</v>
      </c>
    </row>
    <row r="5446" spans="1:8" x14ac:dyDescent="0.35">
      <c r="A5446" s="5" t="s">
        <v>4</v>
      </c>
      <c r="B5446" t="s">
        <v>80</v>
      </c>
      <c r="C5446" t="s">
        <v>81</v>
      </c>
      <c r="D5446" t="s">
        <v>5</v>
      </c>
      <c r="E5446" t="s">
        <v>6</v>
      </c>
      <c r="F5446" t="s">
        <v>7</v>
      </c>
      <c r="G5446" t="s">
        <v>82</v>
      </c>
      <c r="H5446" t="s">
        <v>83</v>
      </c>
    </row>
    <row r="5447" spans="1:8" x14ac:dyDescent="0.35">
      <c r="A5447" s="5" t="s">
        <v>19</v>
      </c>
      <c r="B5447">
        <v>5900</v>
      </c>
    </row>
    <row r="5448" spans="1:8" x14ac:dyDescent="0.35">
      <c r="A5448" s="5" t="s">
        <v>87</v>
      </c>
      <c r="B5448">
        <v>150</v>
      </c>
    </row>
    <row r="5449" spans="1:8" x14ac:dyDescent="0.35">
      <c r="A5449" s="5" t="s">
        <v>8</v>
      </c>
      <c r="B5449">
        <v>29400</v>
      </c>
      <c r="C5449">
        <v>4025</v>
      </c>
      <c r="D5449">
        <v>1875</v>
      </c>
      <c r="E5449">
        <v>50</v>
      </c>
      <c r="F5449">
        <v>5900</v>
      </c>
      <c r="G5449">
        <v>9725</v>
      </c>
      <c r="H5449">
        <v>15200</v>
      </c>
    </row>
    <row r="5450" spans="1:8" x14ac:dyDescent="0.35">
      <c r="A5450" s="5" t="s">
        <v>90</v>
      </c>
    </row>
    <row r="5451" spans="1:8" x14ac:dyDescent="0.35">
      <c r="A5451" s="5" t="s">
        <v>84</v>
      </c>
      <c r="B5451">
        <v>23900</v>
      </c>
      <c r="C5451">
        <v>5350</v>
      </c>
      <c r="D5451">
        <v>5000</v>
      </c>
      <c r="E5451">
        <v>125</v>
      </c>
      <c r="F5451">
        <v>1175</v>
      </c>
      <c r="G5451">
        <v>3850</v>
      </c>
      <c r="H5451">
        <v>14250</v>
      </c>
    </row>
    <row r="5452" spans="1:8" x14ac:dyDescent="0.35">
      <c r="A5452" s="5" t="s">
        <v>10</v>
      </c>
      <c r="B5452">
        <v>575050</v>
      </c>
      <c r="C5452">
        <v>123500</v>
      </c>
      <c r="D5452">
        <v>82050</v>
      </c>
      <c r="E5452">
        <v>331450</v>
      </c>
      <c r="F5452">
        <v>1300</v>
      </c>
      <c r="G5452">
        <v>4175</v>
      </c>
      <c r="H5452">
        <v>525750</v>
      </c>
    </row>
    <row r="5453" spans="1:8" x14ac:dyDescent="0.35">
      <c r="A5453" s="5" t="s">
        <v>27</v>
      </c>
      <c r="B5453">
        <v>31266525</v>
      </c>
    </row>
    <row r="5454" spans="1:8" x14ac:dyDescent="0.35">
      <c r="A5454" s="5" t="s">
        <v>11</v>
      </c>
      <c r="B5454">
        <v>2052950</v>
      </c>
      <c r="C5454">
        <v>3275</v>
      </c>
      <c r="D5454">
        <v>2100</v>
      </c>
      <c r="E5454">
        <v>2019675</v>
      </c>
      <c r="F5454">
        <v>8450</v>
      </c>
      <c r="G5454">
        <v>11625</v>
      </c>
      <c r="H5454">
        <v>2037600</v>
      </c>
    </row>
    <row r="5455" spans="1:8" x14ac:dyDescent="0.35">
      <c r="A5455" s="5" t="s">
        <v>22</v>
      </c>
      <c r="B5455">
        <v>25</v>
      </c>
    </row>
    <row r="5456" spans="1:8" x14ac:dyDescent="0.35">
      <c r="A5456" s="5" t="s">
        <v>23</v>
      </c>
      <c r="B5456">
        <v>75</v>
      </c>
    </row>
    <row r="5457" spans="1:8" x14ac:dyDescent="0.35">
      <c r="A5457" s="5" t="s">
        <v>23</v>
      </c>
      <c r="B5457">
        <v>275</v>
      </c>
    </row>
    <row r="5458" spans="1:8" x14ac:dyDescent="0.35">
      <c r="A5458" s="5" t="s">
        <v>23</v>
      </c>
      <c r="B5458">
        <v>50</v>
      </c>
    </row>
    <row r="5459" spans="1:8" x14ac:dyDescent="0.35">
      <c r="A5459" s="5" t="s">
        <v>23</v>
      </c>
      <c r="B5459">
        <v>50</v>
      </c>
    </row>
    <row r="5460" spans="1:8" x14ac:dyDescent="0.35">
      <c r="A5460" s="5" t="s">
        <v>23</v>
      </c>
      <c r="B5460">
        <v>50</v>
      </c>
    </row>
    <row r="5461" spans="1:8" x14ac:dyDescent="0.35">
      <c r="A5461" s="5" t="s">
        <v>23</v>
      </c>
      <c r="B5461">
        <v>50</v>
      </c>
    </row>
    <row r="5462" spans="1:8" x14ac:dyDescent="0.35">
      <c r="A5462" s="5" t="s">
        <v>23</v>
      </c>
      <c r="B5462">
        <v>50</v>
      </c>
    </row>
    <row r="5463" spans="1:8" x14ac:dyDescent="0.35">
      <c r="A5463" s="5" t="s">
        <v>23</v>
      </c>
      <c r="B5463">
        <v>50</v>
      </c>
    </row>
    <row r="5464" spans="1:8" x14ac:dyDescent="0.35">
      <c r="A5464" s="5" t="s">
        <v>23</v>
      </c>
      <c r="B5464">
        <v>50</v>
      </c>
    </row>
    <row r="5465" spans="1:8" x14ac:dyDescent="0.35">
      <c r="A5465" s="5" t="s">
        <v>24</v>
      </c>
      <c r="B5465">
        <v>50</v>
      </c>
    </row>
    <row r="5466" spans="1:8" x14ac:dyDescent="0.35">
      <c r="A5466" s="5" t="s">
        <v>14</v>
      </c>
      <c r="B5466">
        <v>144875</v>
      </c>
      <c r="C5466">
        <v>21450</v>
      </c>
      <c r="D5466">
        <v>11225</v>
      </c>
      <c r="E5466">
        <v>97375</v>
      </c>
      <c r="F5466">
        <v>2025</v>
      </c>
      <c r="G5466">
        <v>4800</v>
      </c>
      <c r="H5466">
        <v>118175</v>
      </c>
    </row>
    <row r="5467" spans="1:8" x14ac:dyDescent="0.35">
      <c r="A5467" s="5" t="s">
        <v>15</v>
      </c>
      <c r="B5467">
        <v>21300</v>
      </c>
      <c r="C5467">
        <v>4875</v>
      </c>
      <c r="D5467">
        <v>4175</v>
      </c>
      <c r="E5467">
        <v>150</v>
      </c>
      <c r="F5467">
        <v>1200</v>
      </c>
      <c r="G5467">
        <v>3725</v>
      </c>
      <c r="H5467">
        <v>12250</v>
      </c>
    </row>
    <row r="5468" spans="1:8" x14ac:dyDescent="0.35">
      <c r="A5468" s="5" t="s">
        <v>12</v>
      </c>
      <c r="B5468">
        <v>25025</v>
      </c>
      <c r="C5468">
        <v>4850</v>
      </c>
      <c r="D5468">
        <v>4975</v>
      </c>
      <c r="E5468">
        <v>1850</v>
      </c>
      <c r="F5468">
        <v>1175</v>
      </c>
      <c r="G5468">
        <v>3775</v>
      </c>
      <c r="H5468">
        <v>15950</v>
      </c>
    </row>
    <row r="5469" spans="1:8" x14ac:dyDescent="0.35">
      <c r="A5469" s="5" t="s">
        <v>9</v>
      </c>
      <c r="B5469">
        <v>18825</v>
      </c>
      <c r="C5469">
        <v>3075</v>
      </c>
      <c r="D5469">
        <v>1875</v>
      </c>
      <c r="E5469">
        <v>100</v>
      </c>
      <c r="F5469">
        <v>1825</v>
      </c>
      <c r="G5469">
        <v>4600</v>
      </c>
      <c r="H5469">
        <v>10700</v>
      </c>
    </row>
    <row r="5470" spans="1:8" x14ac:dyDescent="0.35">
      <c r="A5470" s="5" t="s">
        <v>20</v>
      </c>
      <c r="B5470">
        <v>350</v>
      </c>
    </row>
    <row r="5471" spans="1:8" x14ac:dyDescent="0.35">
      <c r="A5471" s="5" t="s">
        <v>21</v>
      </c>
      <c r="B5471">
        <v>175</v>
      </c>
    </row>
    <row r="5472" spans="1:8" x14ac:dyDescent="0.35">
      <c r="A5472" s="5" t="s">
        <v>20</v>
      </c>
      <c r="B5472">
        <v>350</v>
      </c>
    </row>
    <row r="5473" spans="1:8" x14ac:dyDescent="0.35">
      <c r="A5473" s="5" t="s">
        <v>21</v>
      </c>
      <c r="B5473">
        <v>175</v>
      </c>
    </row>
    <row r="5474" spans="1:8" x14ac:dyDescent="0.35">
      <c r="A5474" s="5" t="s">
        <v>20</v>
      </c>
      <c r="B5474">
        <v>350</v>
      </c>
    </row>
    <row r="5475" spans="1:8" x14ac:dyDescent="0.35">
      <c r="A5475" s="5" t="s">
        <v>21</v>
      </c>
      <c r="B5475">
        <v>175</v>
      </c>
    </row>
    <row r="5476" spans="1:8" x14ac:dyDescent="0.35">
      <c r="A5476" s="5" t="s">
        <v>20</v>
      </c>
      <c r="B5476">
        <v>350</v>
      </c>
    </row>
    <row r="5477" spans="1:8" x14ac:dyDescent="0.35">
      <c r="A5477" s="5" t="s">
        <v>21</v>
      </c>
      <c r="B5477">
        <v>175</v>
      </c>
    </row>
    <row r="5478" spans="1:8" x14ac:dyDescent="0.35">
      <c r="A5478" s="5" t="s">
        <v>20</v>
      </c>
      <c r="B5478">
        <v>350</v>
      </c>
    </row>
    <row r="5479" spans="1:8" x14ac:dyDescent="0.35">
      <c r="A5479" s="5" t="s">
        <v>21</v>
      </c>
      <c r="B5479">
        <v>175</v>
      </c>
    </row>
    <row r="5480" spans="1:8" x14ac:dyDescent="0.35">
      <c r="A5480" s="5" t="s">
        <v>20</v>
      </c>
      <c r="B5480">
        <v>350</v>
      </c>
    </row>
    <row r="5481" spans="1:8" x14ac:dyDescent="0.35">
      <c r="A5481" s="5" t="s">
        <v>21</v>
      </c>
      <c r="B5481">
        <v>175</v>
      </c>
    </row>
    <row r="5482" spans="1:8" x14ac:dyDescent="0.35">
      <c r="A5482" s="5" t="s">
        <v>9</v>
      </c>
      <c r="B5482">
        <v>18700</v>
      </c>
      <c r="C5482">
        <v>3075</v>
      </c>
      <c r="D5482">
        <v>1875</v>
      </c>
      <c r="E5482">
        <v>100</v>
      </c>
      <c r="F5482">
        <v>1825</v>
      </c>
      <c r="G5482">
        <v>4525</v>
      </c>
      <c r="H5482">
        <v>10650</v>
      </c>
    </row>
    <row r="5483" spans="1:8" x14ac:dyDescent="0.35">
      <c r="A5483" s="5" t="s">
        <v>20</v>
      </c>
      <c r="B5483">
        <v>350</v>
      </c>
    </row>
    <row r="5484" spans="1:8" x14ac:dyDescent="0.35">
      <c r="A5484" s="5" t="s">
        <v>21</v>
      </c>
      <c r="B5484">
        <v>175</v>
      </c>
    </row>
    <row r="5485" spans="1:8" x14ac:dyDescent="0.35">
      <c r="A5485" s="5" t="s">
        <v>20</v>
      </c>
      <c r="B5485">
        <v>350</v>
      </c>
    </row>
    <row r="5486" spans="1:8" x14ac:dyDescent="0.35">
      <c r="A5486" s="5" t="s">
        <v>21</v>
      </c>
      <c r="B5486">
        <v>175</v>
      </c>
    </row>
    <row r="5487" spans="1:8" x14ac:dyDescent="0.35">
      <c r="A5487" s="5" t="s">
        <v>20</v>
      </c>
      <c r="B5487">
        <v>350</v>
      </c>
    </row>
    <row r="5488" spans="1:8" x14ac:dyDescent="0.35">
      <c r="A5488" s="5" t="s">
        <v>21</v>
      </c>
      <c r="B5488">
        <v>175</v>
      </c>
    </row>
    <row r="5489" spans="1:8" x14ac:dyDescent="0.35">
      <c r="A5489" s="5" t="s">
        <v>20</v>
      </c>
      <c r="B5489">
        <v>350</v>
      </c>
    </row>
    <row r="5490" spans="1:8" x14ac:dyDescent="0.35">
      <c r="A5490" s="5" t="s">
        <v>21</v>
      </c>
      <c r="B5490">
        <v>175</v>
      </c>
    </row>
    <row r="5491" spans="1:8" x14ac:dyDescent="0.35">
      <c r="A5491" s="5" t="s">
        <v>20</v>
      </c>
      <c r="B5491">
        <v>350</v>
      </c>
    </row>
    <row r="5492" spans="1:8" x14ac:dyDescent="0.35">
      <c r="A5492" s="5" t="s">
        <v>21</v>
      </c>
      <c r="B5492">
        <v>175</v>
      </c>
    </row>
    <row r="5493" spans="1:8" x14ac:dyDescent="0.35">
      <c r="A5493" s="5" t="s">
        <v>9</v>
      </c>
      <c r="B5493">
        <v>18725</v>
      </c>
      <c r="C5493">
        <v>3025</v>
      </c>
      <c r="D5493">
        <v>1900</v>
      </c>
      <c r="E5493">
        <v>100</v>
      </c>
      <c r="F5493">
        <v>1825</v>
      </c>
      <c r="G5493">
        <v>4500</v>
      </c>
      <c r="H5493">
        <v>10750</v>
      </c>
    </row>
    <row r="5494" spans="1:8" x14ac:dyDescent="0.35">
      <c r="A5494" s="5" t="s">
        <v>9</v>
      </c>
      <c r="B5494">
        <v>18800</v>
      </c>
      <c r="C5494">
        <v>3025</v>
      </c>
      <c r="D5494">
        <v>1900</v>
      </c>
      <c r="E5494">
        <v>100</v>
      </c>
      <c r="F5494">
        <v>1900</v>
      </c>
      <c r="G5494">
        <v>4575</v>
      </c>
      <c r="H5494">
        <v>10750</v>
      </c>
    </row>
    <row r="5495" spans="1:8" x14ac:dyDescent="0.35">
      <c r="A5495" s="5" t="s">
        <v>9</v>
      </c>
      <c r="B5495">
        <v>18750</v>
      </c>
      <c r="C5495">
        <v>3000</v>
      </c>
      <c r="D5495">
        <v>1875</v>
      </c>
      <c r="E5495">
        <v>100</v>
      </c>
      <c r="F5495">
        <v>1900</v>
      </c>
      <c r="G5495">
        <v>4550</v>
      </c>
      <c r="H5495">
        <v>10750</v>
      </c>
    </row>
    <row r="5496" spans="1:8" x14ac:dyDescent="0.35">
      <c r="A5496" s="5" t="s">
        <v>9</v>
      </c>
      <c r="B5496">
        <v>18750</v>
      </c>
      <c r="C5496">
        <v>3075</v>
      </c>
      <c r="D5496">
        <v>1900</v>
      </c>
      <c r="E5496">
        <v>100</v>
      </c>
      <c r="F5496">
        <v>1825</v>
      </c>
      <c r="G5496">
        <v>4575</v>
      </c>
      <c r="H5496">
        <v>10650</v>
      </c>
    </row>
    <row r="5497" spans="1:8" x14ac:dyDescent="0.35">
      <c r="A5497" s="5" t="s">
        <v>9</v>
      </c>
      <c r="B5497">
        <v>18725</v>
      </c>
      <c r="C5497">
        <v>3125</v>
      </c>
      <c r="D5497">
        <v>1875</v>
      </c>
      <c r="E5497">
        <v>100</v>
      </c>
      <c r="F5497">
        <v>1825</v>
      </c>
      <c r="G5497">
        <v>4500</v>
      </c>
      <c r="H5497">
        <v>10650</v>
      </c>
    </row>
    <row r="5498" spans="1:8" x14ac:dyDescent="0.35">
      <c r="A5498" s="5" t="s">
        <v>9</v>
      </c>
      <c r="B5498">
        <v>18900</v>
      </c>
      <c r="C5498">
        <v>3075</v>
      </c>
      <c r="D5498">
        <v>1875</v>
      </c>
      <c r="E5498">
        <v>100</v>
      </c>
      <c r="F5498">
        <v>1825</v>
      </c>
      <c r="G5498">
        <v>4600</v>
      </c>
      <c r="H5498">
        <v>10775</v>
      </c>
    </row>
    <row r="5499" spans="1:8" x14ac:dyDescent="0.35">
      <c r="A5499" s="5" t="s">
        <v>9</v>
      </c>
      <c r="B5499">
        <v>18700</v>
      </c>
      <c r="C5499">
        <v>3000</v>
      </c>
      <c r="D5499">
        <v>1875</v>
      </c>
      <c r="E5499">
        <v>100</v>
      </c>
      <c r="F5499">
        <v>1825</v>
      </c>
      <c r="G5499">
        <v>4500</v>
      </c>
      <c r="H5499">
        <v>10750</v>
      </c>
    </row>
    <row r="5500" spans="1:8" x14ac:dyDescent="0.35">
      <c r="A5500" s="5" t="s">
        <v>9</v>
      </c>
      <c r="B5500">
        <v>18825</v>
      </c>
      <c r="C5500">
        <v>3050</v>
      </c>
      <c r="D5500">
        <v>1900</v>
      </c>
      <c r="E5500">
        <v>100</v>
      </c>
      <c r="F5500">
        <v>1825</v>
      </c>
      <c r="G5500">
        <v>4575</v>
      </c>
      <c r="H5500">
        <v>10750</v>
      </c>
    </row>
    <row r="5501" spans="1:8" x14ac:dyDescent="0.35">
      <c r="A5501" s="5" t="s">
        <v>9</v>
      </c>
      <c r="B5501">
        <v>18775</v>
      </c>
      <c r="C5501">
        <v>3075</v>
      </c>
      <c r="D5501">
        <v>1875</v>
      </c>
      <c r="E5501">
        <v>100</v>
      </c>
      <c r="F5501">
        <v>1825</v>
      </c>
      <c r="G5501">
        <v>4500</v>
      </c>
      <c r="H5501">
        <v>10750</v>
      </c>
    </row>
    <row r="5502" spans="1:8" x14ac:dyDescent="0.35">
      <c r="A5502" s="5" t="s">
        <v>9</v>
      </c>
      <c r="B5502">
        <v>18675</v>
      </c>
      <c r="C5502">
        <v>3075</v>
      </c>
      <c r="D5502">
        <v>1875</v>
      </c>
      <c r="E5502">
        <v>100</v>
      </c>
      <c r="F5502">
        <v>1825</v>
      </c>
      <c r="G5502">
        <v>4500</v>
      </c>
      <c r="H5502">
        <v>10650</v>
      </c>
    </row>
    <row r="5503" spans="1:8" x14ac:dyDescent="0.35">
      <c r="A5503" s="5" t="s">
        <v>9</v>
      </c>
      <c r="B5503">
        <v>18850</v>
      </c>
      <c r="C5503">
        <v>3025</v>
      </c>
      <c r="D5503">
        <v>1900</v>
      </c>
      <c r="E5503">
        <v>100</v>
      </c>
      <c r="F5503">
        <v>1825</v>
      </c>
      <c r="G5503">
        <v>4625</v>
      </c>
      <c r="H5503">
        <v>10750</v>
      </c>
    </row>
    <row r="5504" spans="1:8" x14ac:dyDescent="0.35">
      <c r="A5504" s="5" t="s">
        <v>9</v>
      </c>
      <c r="B5504">
        <v>18675</v>
      </c>
      <c r="C5504">
        <v>3050</v>
      </c>
      <c r="D5504">
        <v>1900</v>
      </c>
      <c r="E5504">
        <v>100</v>
      </c>
      <c r="F5504">
        <v>1825</v>
      </c>
      <c r="G5504">
        <v>4525</v>
      </c>
      <c r="H5504">
        <v>10650</v>
      </c>
    </row>
    <row r="5505" spans="1:8" x14ac:dyDescent="0.35">
      <c r="A5505" s="5" t="s">
        <v>9</v>
      </c>
      <c r="B5505">
        <v>18700</v>
      </c>
      <c r="C5505">
        <v>3025</v>
      </c>
      <c r="D5505">
        <v>1900</v>
      </c>
      <c r="E5505">
        <v>100</v>
      </c>
      <c r="F5505">
        <v>1825</v>
      </c>
      <c r="G5505">
        <v>4575</v>
      </c>
      <c r="H5505">
        <v>10650</v>
      </c>
    </row>
    <row r="5506" spans="1:8" x14ac:dyDescent="0.35">
      <c r="A5506" s="5" t="s">
        <v>9</v>
      </c>
      <c r="B5506">
        <v>18650</v>
      </c>
      <c r="C5506">
        <v>3075</v>
      </c>
      <c r="D5506">
        <v>1875</v>
      </c>
      <c r="E5506">
        <v>100</v>
      </c>
      <c r="F5506">
        <v>1825</v>
      </c>
      <c r="G5506">
        <v>4575</v>
      </c>
      <c r="H5506">
        <v>10550</v>
      </c>
    </row>
    <row r="5507" spans="1:8" x14ac:dyDescent="0.35">
      <c r="A5507" s="5" t="s">
        <v>9</v>
      </c>
      <c r="B5507">
        <v>18750</v>
      </c>
      <c r="C5507">
        <v>3050</v>
      </c>
      <c r="D5507">
        <v>1875</v>
      </c>
      <c r="E5507">
        <v>100</v>
      </c>
      <c r="F5507">
        <v>1825</v>
      </c>
      <c r="G5507">
        <v>4550</v>
      </c>
      <c r="H5507">
        <v>10700</v>
      </c>
    </row>
    <row r="5508" spans="1:8" x14ac:dyDescent="0.35">
      <c r="A5508" s="5" t="s">
        <v>9</v>
      </c>
      <c r="B5508">
        <v>18850</v>
      </c>
      <c r="C5508">
        <v>3075</v>
      </c>
      <c r="D5508">
        <v>1875</v>
      </c>
      <c r="E5508">
        <v>100</v>
      </c>
      <c r="F5508">
        <v>1825</v>
      </c>
      <c r="G5508">
        <v>4575</v>
      </c>
      <c r="H5508">
        <v>10750</v>
      </c>
    </row>
    <row r="5509" spans="1:8" x14ac:dyDescent="0.35">
      <c r="A5509" s="5" t="s">
        <v>9</v>
      </c>
      <c r="B5509">
        <v>18700</v>
      </c>
      <c r="C5509">
        <v>3025</v>
      </c>
      <c r="D5509">
        <v>1875</v>
      </c>
      <c r="E5509">
        <v>100</v>
      </c>
      <c r="F5509">
        <v>1825</v>
      </c>
      <c r="G5509">
        <v>4475</v>
      </c>
      <c r="H5509">
        <v>10750</v>
      </c>
    </row>
    <row r="5510" spans="1:8" x14ac:dyDescent="0.35">
      <c r="A5510" s="5" t="s">
        <v>9</v>
      </c>
      <c r="B5510">
        <v>18775</v>
      </c>
      <c r="C5510">
        <v>3025</v>
      </c>
      <c r="D5510">
        <v>1875</v>
      </c>
      <c r="E5510">
        <v>100</v>
      </c>
      <c r="F5510">
        <v>1825</v>
      </c>
      <c r="G5510">
        <v>4600</v>
      </c>
      <c r="H5510">
        <v>10700</v>
      </c>
    </row>
    <row r="5511" spans="1:8" x14ac:dyDescent="0.35">
      <c r="A5511" s="5" t="s">
        <v>13</v>
      </c>
      <c r="B5511">
        <v>134650</v>
      </c>
      <c r="C5511">
        <v>4000</v>
      </c>
      <c r="D5511">
        <v>3200</v>
      </c>
      <c r="E5511">
        <v>106250</v>
      </c>
      <c r="F5511">
        <v>4875</v>
      </c>
      <c r="G5511">
        <v>7550</v>
      </c>
      <c r="H5511">
        <v>122650</v>
      </c>
    </row>
    <row r="5512" spans="1:8" x14ac:dyDescent="0.35">
      <c r="A5512" s="5" t="s">
        <v>12</v>
      </c>
      <c r="B5512">
        <v>24725</v>
      </c>
      <c r="C5512">
        <v>4925</v>
      </c>
      <c r="D5512">
        <v>4900</v>
      </c>
      <c r="E5512">
        <v>1850</v>
      </c>
      <c r="F5512">
        <v>1175</v>
      </c>
      <c r="G5512">
        <v>3800</v>
      </c>
      <c r="H5512">
        <v>15550</v>
      </c>
    </row>
    <row r="5513" spans="1:8" x14ac:dyDescent="0.35">
      <c r="A5513" s="5" t="s">
        <v>25</v>
      </c>
      <c r="B5513">
        <v>21075</v>
      </c>
      <c r="C5513">
        <v>3875</v>
      </c>
      <c r="D5513">
        <v>2850</v>
      </c>
      <c r="E5513">
        <v>250</v>
      </c>
      <c r="F5513">
        <v>1775</v>
      </c>
      <c r="G5513">
        <v>4550</v>
      </c>
      <c r="H5513">
        <v>12200</v>
      </c>
    </row>
    <row r="5514" spans="1:8" x14ac:dyDescent="0.35">
      <c r="A5514" s="5" t="s">
        <v>26</v>
      </c>
      <c r="B5514">
        <v>20800</v>
      </c>
      <c r="C5514">
        <v>3275</v>
      </c>
      <c r="D5514">
        <v>1875</v>
      </c>
      <c r="E5514">
        <v>100</v>
      </c>
      <c r="F5514">
        <v>2525</v>
      </c>
      <c r="G5514">
        <v>5400</v>
      </c>
      <c r="H5514">
        <v>11675</v>
      </c>
    </row>
    <row r="5515" spans="1:8" x14ac:dyDescent="0.35">
      <c r="A5515" s="5" t="s">
        <v>16</v>
      </c>
      <c r="B5515">
        <v>20900</v>
      </c>
      <c r="C5515">
        <v>3125</v>
      </c>
      <c r="D5515">
        <v>1875</v>
      </c>
      <c r="E5515">
        <v>1700</v>
      </c>
      <c r="F5515">
        <v>1925</v>
      </c>
      <c r="G5515">
        <v>4575</v>
      </c>
      <c r="H5515">
        <v>12750</v>
      </c>
    </row>
    <row r="5516" spans="1:8" x14ac:dyDescent="0.35">
      <c r="A5516" s="5" t="s">
        <v>85</v>
      </c>
      <c r="B5516">
        <v>624575</v>
      </c>
      <c r="C5516">
        <v>3875</v>
      </c>
      <c r="D5516">
        <v>3025</v>
      </c>
      <c r="E5516">
        <v>604250</v>
      </c>
      <c r="F5516">
        <v>1175</v>
      </c>
      <c r="G5516">
        <v>3700</v>
      </c>
      <c r="H5516">
        <v>616550</v>
      </c>
    </row>
    <row r="5517" spans="1:8" x14ac:dyDescent="0.35">
      <c r="A5517" s="5" t="s">
        <v>86</v>
      </c>
      <c r="B5517">
        <v>287050</v>
      </c>
      <c r="C5517">
        <v>3100</v>
      </c>
      <c r="D5517">
        <v>1950</v>
      </c>
      <c r="E5517">
        <v>269175</v>
      </c>
      <c r="F5517">
        <v>1125</v>
      </c>
      <c r="G5517">
        <v>3750</v>
      </c>
      <c r="H5517">
        <v>279750</v>
      </c>
    </row>
    <row r="5518" spans="1:8" x14ac:dyDescent="0.35">
      <c r="A5518" s="5" t="s">
        <v>29</v>
      </c>
      <c r="B5518">
        <v>73250</v>
      </c>
      <c r="C5518">
        <v>3100</v>
      </c>
      <c r="D5518">
        <v>2200</v>
      </c>
      <c r="E5518">
        <v>44950</v>
      </c>
      <c r="F5518">
        <v>6875</v>
      </c>
      <c r="G5518">
        <v>7550</v>
      </c>
      <c r="H5518">
        <v>62150</v>
      </c>
    </row>
    <row r="5519" spans="1:8" x14ac:dyDescent="0.35">
      <c r="A5519" s="5" t="s">
        <v>28</v>
      </c>
      <c r="B5519">
        <v>84875</v>
      </c>
      <c r="C5519">
        <v>3250</v>
      </c>
      <c r="D5519">
        <v>3000</v>
      </c>
      <c r="E5519">
        <v>2175</v>
      </c>
      <c r="F5519">
        <v>37050</v>
      </c>
      <c r="G5519">
        <v>30525</v>
      </c>
      <c r="H5519">
        <v>50650</v>
      </c>
    </row>
    <row r="5520" spans="1:8" x14ac:dyDescent="0.35">
      <c r="A5520" s="5" t="s">
        <v>67</v>
      </c>
      <c r="B5520">
        <v>19225</v>
      </c>
      <c r="C5520">
        <v>3025</v>
      </c>
      <c r="D5520">
        <v>1925</v>
      </c>
      <c r="E5520">
        <v>100</v>
      </c>
      <c r="F5520">
        <v>1925</v>
      </c>
      <c r="G5520">
        <v>4650</v>
      </c>
      <c r="H5520">
        <v>11100</v>
      </c>
    </row>
    <row r="5521" spans="1:8" x14ac:dyDescent="0.35">
      <c r="A5521" s="5" t="s">
        <v>75</v>
      </c>
    </row>
    <row r="5522" spans="1:8" x14ac:dyDescent="0.35">
      <c r="A5522" s="5" t="s">
        <v>76</v>
      </c>
    </row>
    <row r="5523" spans="1:8" x14ac:dyDescent="0.35">
      <c r="A5523" s="5" t="s">
        <v>77</v>
      </c>
    </row>
    <row r="5524" spans="1:8" x14ac:dyDescent="0.35">
      <c r="A5524" s="5" t="s">
        <v>78</v>
      </c>
    </row>
    <row r="5525" spans="1:8" x14ac:dyDescent="0.35">
      <c r="A5525" s="5" t="s">
        <v>79</v>
      </c>
    </row>
    <row r="5526" spans="1:8" x14ac:dyDescent="0.35">
      <c r="A5526" s="5" t="s">
        <v>155</v>
      </c>
    </row>
    <row r="5527" spans="1:8" x14ac:dyDescent="0.35">
      <c r="A5527" s="5" t="s">
        <v>88</v>
      </c>
    </row>
    <row r="5528" spans="1:8" x14ac:dyDescent="0.35">
      <c r="A5528" s="5" t="s">
        <v>72</v>
      </c>
    </row>
    <row r="5529" spans="1:8" x14ac:dyDescent="0.35">
      <c r="A5529" s="5" t="s">
        <v>73</v>
      </c>
    </row>
    <row r="5530" spans="1:8" x14ac:dyDescent="0.35">
      <c r="A5530" s="5" t="s">
        <v>74</v>
      </c>
    </row>
    <row r="5531" spans="1:8" x14ac:dyDescent="0.35">
      <c r="A5531" s="5" t="s">
        <v>4</v>
      </c>
      <c r="B5531" t="s">
        <v>80</v>
      </c>
      <c r="C5531" t="s">
        <v>81</v>
      </c>
      <c r="D5531" t="s">
        <v>5</v>
      </c>
      <c r="E5531" t="s">
        <v>6</v>
      </c>
      <c r="F5531" t="s">
        <v>7</v>
      </c>
      <c r="G5531" t="s">
        <v>82</v>
      </c>
      <c r="H5531" t="s">
        <v>83</v>
      </c>
    </row>
    <row r="5532" spans="1:8" x14ac:dyDescent="0.35">
      <c r="A5532" s="5" t="s">
        <v>19</v>
      </c>
      <c r="B5532">
        <v>6500</v>
      </c>
    </row>
    <row r="5533" spans="1:8" x14ac:dyDescent="0.35">
      <c r="A5533" s="5" t="s">
        <v>87</v>
      </c>
      <c r="B5533">
        <v>150</v>
      </c>
    </row>
    <row r="5534" spans="1:8" x14ac:dyDescent="0.35">
      <c r="A5534" s="5" t="s">
        <v>8</v>
      </c>
      <c r="B5534">
        <v>30300</v>
      </c>
      <c r="C5534">
        <v>4025</v>
      </c>
      <c r="D5534">
        <v>1875</v>
      </c>
      <c r="E5534">
        <v>50</v>
      </c>
      <c r="F5534">
        <v>5900</v>
      </c>
      <c r="G5534">
        <v>9725</v>
      </c>
      <c r="H5534">
        <v>16100</v>
      </c>
    </row>
    <row r="5535" spans="1:8" x14ac:dyDescent="0.35">
      <c r="A5535" s="5" t="s">
        <v>90</v>
      </c>
    </row>
    <row r="5536" spans="1:8" x14ac:dyDescent="0.35">
      <c r="A5536" s="5" t="s">
        <v>84</v>
      </c>
      <c r="B5536">
        <v>23600</v>
      </c>
      <c r="C5536">
        <v>5350</v>
      </c>
      <c r="D5536">
        <v>5000</v>
      </c>
      <c r="E5536">
        <v>125</v>
      </c>
      <c r="F5536">
        <v>1175</v>
      </c>
      <c r="G5536">
        <v>3850</v>
      </c>
      <c r="H5536">
        <v>13950</v>
      </c>
    </row>
    <row r="5537" spans="1:8" x14ac:dyDescent="0.35">
      <c r="A5537" s="5" t="s">
        <v>10</v>
      </c>
      <c r="B5537">
        <v>574225</v>
      </c>
      <c r="C5537">
        <v>123425</v>
      </c>
      <c r="D5537">
        <v>82025</v>
      </c>
      <c r="E5537">
        <v>331475</v>
      </c>
      <c r="F5537">
        <v>1275</v>
      </c>
      <c r="G5537">
        <v>4150</v>
      </c>
      <c r="H5537">
        <v>525025</v>
      </c>
    </row>
    <row r="5538" spans="1:8" x14ac:dyDescent="0.35">
      <c r="A5538" s="5" t="s">
        <v>27</v>
      </c>
      <c r="B5538">
        <v>30804525</v>
      </c>
    </row>
    <row r="5539" spans="1:8" x14ac:dyDescent="0.35">
      <c r="A5539" s="5" t="s">
        <v>11</v>
      </c>
      <c r="B5539">
        <v>2055400</v>
      </c>
      <c r="C5539">
        <v>3300</v>
      </c>
      <c r="D5539">
        <v>2100</v>
      </c>
      <c r="E5539">
        <v>2022650</v>
      </c>
      <c r="F5539">
        <v>8450</v>
      </c>
      <c r="G5539">
        <v>11650</v>
      </c>
      <c r="H5539">
        <v>2040000</v>
      </c>
    </row>
    <row r="5540" spans="1:8" x14ac:dyDescent="0.35">
      <c r="A5540" s="5" t="s">
        <v>22</v>
      </c>
      <c r="B5540">
        <v>25</v>
      </c>
    </row>
    <row r="5541" spans="1:8" x14ac:dyDescent="0.35">
      <c r="A5541" s="5" t="s">
        <v>23</v>
      </c>
      <c r="B5541">
        <v>75</v>
      </c>
    </row>
    <row r="5542" spans="1:8" x14ac:dyDescent="0.35">
      <c r="A5542" s="5" t="s">
        <v>23</v>
      </c>
      <c r="B5542">
        <v>275</v>
      </c>
    </row>
    <row r="5543" spans="1:8" x14ac:dyDescent="0.35">
      <c r="A5543" s="5" t="s">
        <v>23</v>
      </c>
      <c r="B5543">
        <v>50</v>
      </c>
    </row>
    <row r="5544" spans="1:8" x14ac:dyDescent="0.35">
      <c r="A5544" s="5" t="s">
        <v>23</v>
      </c>
      <c r="B5544">
        <v>50</v>
      </c>
    </row>
    <row r="5545" spans="1:8" x14ac:dyDescent="0.35">
      <c r="A5545" s="5" t="s">
        <v>23</v>
      </c>
      <c r="B5545">
        <v>50</v>
      </c>
    </row>
    <row r="5546" spans="1:8" x14ac:dyDescent="0.35">
      <c r="A5546" s="5" t="s">
        <v>23</v>
      </c>
      <c r="B5546">
        <v>50</v>
      </c>
    </row>
    <row r="5547" spans="1:8" x14ac:dyDescent="0.35">
      <c r="A5547" s="5" t="s">
        <v>23</v>
      </c>
      <c r="B5547">
        <v>50</v>
      </c>
    </row>
    <row r="5548" spans="1:8" x14ac:dyDescent="0.35">
      <c r="A5548" s="5" t="s">
        <v>23</v>
      </c>
      <c r="B5548">
        <v>50</v>
      </c>
    </row>
    <row r="5549" spans="1:8" x14ac:dyDescent="0.35">
      <c r="A5549" s="5" t="s">
        <v>23</v>
      </c>
      <c r="B5549">
        <v>75</v>
      </c>
    </row>
    <row r="5550" spans="1:8" x14ac:dyDescent="0.35">
      <c r="A5550" s="5" t="s">
        <v>24</v>
      </c>
      <c r="B5550">
        <v>50</v>
      </c>
    </row>
    <row r="5551" spans="1:8" x14ac:dyDescent="0.35">
      <c r="A5551" s="5" t="s">
        <v>14</v>
      </c>
      <c r="B5551">
        <v>145675</v>
      </c>
      <c r="C5551">
        <v>21350</v>
      </c>
      <c r="D5551">
        <v>11225</v>
      </c>
      <c r="E5551">
        <v>97375</v>
      </c>
      <c r="F5551">
        <v>2025</v>
      </c>
      <c r="G5551">
        <v>4800</v>
      </c>
      <c r="H5551">
        <v>119075</v>
      </c>
    </row>
    <row r="5552" spans="1:8" x14ac:dyDescent="0.35">
      <c r="A5552" s="5" t="s">
        <v>15</v>
      </c>
      <c r="B5552">
        <v>21325</v>
      </c>
      <c r="C5552">
        <v>4725</v>
      </c>
      <c r="D5552">
        <v>4175</v>
      </c>
      <c r="E5552">
        <v>150</v>
      </c>
      <c r="F5552">
        <v>1200</v>
      </c>
      <c r="G5552">
        <v>3725</v>
      </c>
      <c r="H5552">
        <v>12425</v>
      </c>
    </row>
    <row r="5553" spans="1:8" x14ac:dyDescent="0.35">
      <c r="A5553" s="5" t="s">
        <v>12</v>
      </c>
      <c r="B5553">
        <v>25575</v>
      </c>
      <c r="C5553">
        <v>4875</v>
      </c>
      <c r="D5553">
        <v>4975</v>
      </c>
      <c r="E5553">
        <v>1850</v>
      </c>
      <c r="F5553">
        <v>1175</v>
      </c>
      <c r="G5553">
        <v>3800</v>
      </c>
      <c r="H5553">
        <v>16450</v>
      </c>
    </row>
    <row r="5554" spans="1:8" x14ac:dyDescent="0.35">
      <c r="A5554" s="5" t="s">
        <v>9</v>
      </c>
      <c r="B5554">
        <v>18750</v>
      </c>
      <c r="C5554">
        <v>3075</v>
      </c>
      <c r="D5554">
        <v>1900</v>
      </c>
      <c r="E5554">
        <v>100</v>
      </c>
      <c r="F5554">
        <v>1825</v>
      </c>
      <c r="G5554">
        <v>4550</v>
      </c>
      <c r="H5554">
        <v>10675</v>
      </c>
    </row>
    <row r="5555" spans="1:8" x14ac:dyDescent="0.35">
      <c r="A5555" s="5" t="s">
        <v>20</v>
      </c>
      <c r="B5555">
        <v>375</v>
      </c>
    </row>
    <row r="5556" spans="1:8" x14ac:dyDescent="0.35">
      <c r="A5556" s="5" t="s">
        <v>21</v>
      </c>
      <c r="B5556">
        <v>175</v>
      </c>
    </row>
    <row r="5557" spans="1:8" x14ac:dyDescent="0.35">
      <c r="A5557" s="5" t="s">
        <v>20</v>
      </c>
      <c r="B5557">
        <v>350</v>
      </c>
    </row>
    <row r="5558" spans="1:8" x14ac:dyDescent="0.35">
      <c r="A5558" s="5" t="s">
        <v>21</v>
      </c>
      <c r="B5558">
        <v>175</v>
      </c>
    </row>
    <row r="5559" spans="1:8" x14ac:dyDescent="0.35">
      <c r="A5559" s="5" t="s">
        <v>20</v>
      </c>
      <c r="B5559">
        <v>350</v>
      </c>
    </row>
    <row r="5560" spans="1:8" x14ac:dyDescent="0.35">
      <c r="A5560" s="5" t="s">
        <v>21</v>
      </c>
      <c r="B5560">
        <v>175</v>
      </c>
    </row>
    <row r="5561" spans="1:8" x14ac:dyDescent="0.35">
      <c r="A5561" s="5" t="s">
        <v>20</v>
      </c>
      <c r="B5561">
        <v>350</v>
      </c>
    </row>
    <row r="5562" spans="1:8" x14ac:dyDescent="0.35">
      <c r="A5562" s="5" t="s">
        <v>21</v>
      </c>
      <c r="B5562">
        <v>175</v>
      </c>
    </row>
    <row r="5563" spans="1:8" x14ac:dyDescent="0.35">
      <c r="A5563" s="5" t="s">
        <v>20</v>
      </c>
      <c r="B5563">
        <v>350</v>
      </c>
    </row>
    <row r="5564" spans="1:8" x14ac:dyDescent="0.35">
      <c r="A5564" s="5" t="s">
        <v>21</v>
      </c>
      <c r="B5564">
        <v>175</v>
      </c>
    </row>
    <row r="5565" spans="1:8" x14ac:dyDescent="0.35">
      <c r="A5565" s="5" t="s">
        <v>20</v>
      </c>
      <c r="B5565">
        <v>350</v>
      </c>
    </row>
    <row r="5566" spans="1:8" x14ac:dyDescent="0.35">
      <c r="A5566" s="5" t="s">
        <v>21</v>
      </c>
      <c r="B5566">
        <v>175</v>
      </c>
    </row>
    <row r="5567" spans="1:8" x14ac:dyDescent="0.35">
      <c r="A5567" s="5" t="s">
        <v>9</v>
      </c>
      <c r="B5567">
        <v>18775</v>
      </c>
      <c r="C5567">
        <v>3100</v>
      </c>
      <c r="D5567">
        <v>1875</v>
      </c>
      <c r="E5567">
        <v>100</v>
      </c>
      <c r="F5567">
        <v>1825</v>
      </c>
      <c r="G5567">
        <v>4575</v>
      </c>
      <c r="H5567">
        <v>10650</v>
      </c>
    </row>
    <row r="5568" spans="1:8" x14ac:dyDescent="0.35">
      <c r="A5568" s="5" t="s">
        <v>20</v>
      </c>
      <c r="B5568">
        <v>350</v>
      </c>
    </row>
    <row r="5569" spans="1:8" x14ac:dyDescent="0.35">
      <c r="A5569" s="5" t="s">
        <v>21</v>
      </c>
      <c r="B5569">
        <v>175</v>
      </c>
    </row>
    <row r="5570" spans="1:8" x14ac:dyDescent="0.35">
      <c r="A5570" s="5" t="s">
        <v>20</v>
      </c>
      <c r="B5570">
        <v>350</v>
      </c>
    </row>
    <row r="5571" spans="1:8" x14ac:dyDescent="0.35">
      <c r="A5571" s="5" t="s">
        <v>21</v>
      </c>
      <c r="B5571">
        <v>175</v>
      </c>
    </row>
    <row r="5572" spans="1:8" x14ac:dyDescent="0.35">
      <c r="A5572" s="5" t="s">
        <v>20</v>
      </c>
      <c r="B5572">
        <v>350</v>
      </c>
    </row>
    <row r="5573" spans="1:8" x14ac:dyDescent="0.35">
      <c r="A5573" s="5" t="s">
        <v>21</v>
      </c>
      <c r="B5573">
        <v>175</v>
      </c>
    </row>
    <row r="5574" spans="1:8" x14ac:dyDescent="0.35">
      <c r="A5574" s="5" t="s">
        <v>20</v>
      </c>
      <c r="B5574">
        <v>350</v>
      </c>
    </row>
    <row r="5575" spans="1:8" x14ac:dyDescent="0.35">
      <c r="A5575" s="5" t="s">
        <v>21</v>
      </c>
      <c r="B5575">
        <v>175</v>
      </c>
    </row>
    <row r="5576" spans="1:8" x14ac:dyDescent="0.35">
      <c r="A5576" s="5" t="s">
        <v>20</v>
      </c>
      <c r="B5576">
        <v>350</v>
      </c>
    </row>
    <row r="5577" spans="1:8" x14ac:dyDescent="0.35">
      <c r="A5577" s="5" t="s">
        <v>21</v>
      </c>
      <c r="B5577">
        <v>175</v>
      </c>
    </row>
    <row r="5578" spans="1:8" x14ac:dyDescent="0.35">
      <c r="A5578" s="5" t="s">
        <v>9</v>
      </c>
      <c r="B5578">
        <v>18875</v>
      </c>
      <c r="C5578">
        <v>3100</v>
      </c>
      <c r="D5578">
        <v>1900</v>
      </c>
      <c r="E5578">
        <v>100</v>
      </c>
      <c r="F5578">
        <v>1900</v>
      </c>
      <c r="G5578">
        <v>4550</v>
      </c>
      <c r="H5578">
        <v>10775</v>
      </c>
    </row>
    <row r="5579" spans="1:8" x14ac:dyDescent="0.35">
      <c r="A5579" s="5" t="s">
        <v>9</v>
      </c>
      <c r="B5579">
        <v>18800</v>
      </c>
      <c r="C5579">
        <v>3075</v>
      </c>
      <c r="D5579">
        <v>1900</v>
      </c>
      <c r="E5579">
        <v>100</v>
      </c>
      <c r="F5579">
        <v>1825</v>
      </c>
      <c r="G5579">
        <v>4575</v>
      </c>
      <c r="H5579">
        <v>10700</v>
      </c>
    </row>
    <row r="5580" spans="1:8" x14ac:dyDescent="0.35">
      <c r="A5580" s="5" t="s">
        <v>9</v>
      </c>
      <c r="B5580">
        <v>18825</v>
      </c>
      <c r="C5580">
        <v>3050</v>
      </c>
      <c r="D5580">
        <v>1900</v>
      </c>
      <c r="E5580">
        <v>100</v>
      </c>
      <c r="F5580">
        <v>1825</v>
      </c>
      <c r="G5580">
        <v>4575</v>
      </c>
      <c r="H5580">
        <v>10750</v>
      </c>
    </row>
    <row r="5581" spans="1:8" x14ac:dyDescent="0.35">
      <c r="A5581" s="5" t="s">
        <v>9</v>
      </c>
      <c r="B5581">
        <v>18825</v>
      </c>
      <c r="C5581">
        <v>3025</v>
      </c>
      <c r="D5581">
        <v>1900</v>
      </c>
      <c r="E5581">
        <v>100</v>
      </c>
      <c r="F5581">
        <v>1825</v>
      </c>
      <c r="G5581">
        <v>4600</v>
      </c>
      <c r="H5581">
        <v>10750</v>
      </c>
    </row>
    <row r="5582" spans="1:8" x14ac:dyDescent="0.35">
      <c r="A5582" s="5" t="s">
        <v>9</v>
      </c>
      <c r="B5582">
        <v>18725</v>
      </c>
      <c r="C5582">
        <v>3025</v>
      </c>
      <c r="D5582">
        <v>1875</v>
      </c>
      <c r="E5582">
        <v>100</v>
      </c>
      <c r="F5582">
        <v>1825</v>
      </c>
      <c r="G5582">
        <v>4500</v>
      </c>
      <c r="H5582">
        <v>10750</v>
      </c>
    </row>
    <row r="5583" spans="1:8" x14ac:dyDescent="0.35">
      <c r="A5583" s="5" t="s">
        <v>9</v>
      </c>
      <c r="B5583">
        <v>18600</v>
      </c>
      <c r="C5583">
        <v>3100</v>
      </c>
      <c r="D5583">
        <v>1875</v>
      </c>
      <c r="E5583">
        <v>100</v>
      </c>
      <c r="F5583">
        <v>1825</v>
      </c>
      <c r="G5583">
        <v>4550</v>
      </c>
      <c r="H5583">
        <v>10500</v>
      </c>
    </row>
    <row r="5584" spans="1:8" x14ac:dyDescent="0.35">
      <c r="A5584" s="5" t="s">
        <v>9</v>
      </c>
      <c r="B5584">
        <v>18850</v>
      </c>
      <c r="C5584">
        <v>3100</v>
      </c>
      <c r="D5584">
        <v>1900</v>
      </c>
      <c r="E5584">
        <v>100</v>
      </c>
      <c r="F5584">
        <v>1900</v>
      </c>
      <c r="G5584">
        <v>4550</v>
      </c>
      <c r="H5584">
        <v>10750</v>
      </c>
    </row>
    <row r="5585" spans="1:8" x14ac:dyDescent="0.35">
      <c r="A5585" s="5" t="s">
        <v>9</v>
      </c>
      <c r="B5585">
        <v>18850</v>
      </c>
      <c r="C5585">
        <v>3050</v>
      </c>
      <c r="D5585">
        <v>1875</v>
      </c>
      <c r="E5585">
        <v>100</v>
      </c>
      <c r="F5585">
        <v>1825</v>
      </c>
      <c r="G5585">
        <v>4600</v>
      </c>
      <c r="H5585">
        <v>10750</v>
      </c>
    </row>
    <row r="5586" spans="1:8" x14ac:dyDescent="0.35">
      <c r="A5586" s="5" t="s">
        <v>9</v>
      </c>
      <c r="B5586">
        <v>18950</v>
      </c>
      <c r="C5586">
        <v>3050</v>
      </c>
      <c r="D5586">
        <v>1875</v>
      </c>
      <c r="E5586">
        <v>100</v>
      </c>
      <c r="F5586">
        <v>1900</v>
      </c>
      <c r="G5586">
        <v>4600</v>
      </c>
      <c r="H5586">
        <v>10850</v>
      </c>
    </row>
    <row r="5587" spans="1:8" x14ac:dyDescent="0.35">
      <c r="A5587" s="5" t="s">
        <v>9</v>
      </c>
      <c r="B5587">
        <v>18700</v>
      </c>
      <c r="C5587">
        <v>3050</v>
      </c>
      <c r="D5587">
        <v>1875</v>
      </c>
      <c r="E5587">
        <v>100</v>
      </c>
      <c r="F5587">
        <v>1825</v>
      </c>
      <c r="G5587">
        <v>4550</v>
      </c>
      <c r="H5587">
        <v>10650</v>
      </c>
    </row>
    <row r="5588" spans="1:8" x14ac:dyDescent="0.35">
      <c r="A5588" s="5" t="s">
        <v>9</v>
      </c>
      <c r="B5588">
        <v>18775</v>
      </c>
      <c r="C5588">
        <v>3000</v>
      </c>
      <c r="D5588">
        <v>1875</v>
      </c>
      <c r="E5588">
        <v>100</v>
      </c>
      <c r="F5588">
        <v>1825</v>
      </c>
      <c r="G5588">
        <v>4575</v>
      </c>
      <c r="H5588">
        <v>10750</v>
      </c>
    </row>
    <row r="5589" spans="1:8" x14ac:dyDescent="0.35">
      <c r="A5589" s="5" t="s">
        <v>9</v>
      </c>
      <c r="B5589">
        <v>18625</v>
      </c>
      <c r="C5589">
        <v>3025</v>
      </c>
      <c r="D5589">
        <v>1875</v>
      </c>
      <c r="E5589">
        <v>100</v>
      </c>
      <c r="F5589">
        <v>1825</v>
      </c>
      <c r="G5589">
        <v>4500</v>
      </c>
      <c r="H5589">
        <v>10650</v>
      </c>
    </row>
    <row r="5590" spans="1:8" x14ac:dyDescent="0.35">
      <c r="A5590" s="5" t="s">
        <v>9</v>
      </c>
      <c r="B5590">
        <v>18700</v>
      </c>
      <c r="C5590">
        <v>3050</v>
      </c>
      <c r="D5590">
        <v>1875</v>
      </c>
      <c r="E5590">
        <v>100</v>
      </c>
      <c r="F5590">
        <v>1825</v>
      </c>
      <c r="G5590">
        <v>4550</v>
      </c>
      <c r="H5590">
        <v>10650</v>
      </c>
    </row>
    <row r="5591" spans="1:8" x14ac:dyDescent="0.35">
      <c r="A5591" s="5" t="s">
        <v>9</v>
      </c>
      <c r="B5591">
        <v>18725</v>
      </c>
      <c r="C5591">
        <v>3050</v>
      </c>
      <c r="D5591">
        <v>1875</v>
      </c>
      <c r="E5591">
        <v>100</v>
      </c>
      <c r="F5591">
        <v>1825</v>
      </c>
      <c r="G5591">
        <v>4475</v>
      </c>
      <c r="H5591">
        <v>10750</v>
      </c>
    </row>
    <row r="5592" spans="1:8" x14ac:dyDescent="0.35">
      <c r="A5592" s="5" t="s">
        <v>9</v>
      </c>
      <c r="B5592">
        <v>18800</v>
      </c>
      <c r="C5592">
        <v>3025</v>
      </c>
      <c r="D5592">
        <v>1875</v>
      </c>
      <c r="E5592">
        <v>100</v>
      </c>
      <c r="F5592">
        <v>1825</v>
      </c>
      <c r="G5592">
        <v>4625</v>
      </c>
      <c r="H5592">
        <v>10700</v>
      </c>
    </row>
    <row r="5593" spans="1:8" x14ac:dyDescent="0.35">
      <c r="A5593" s="5" t="s">
        <v>9</v>
      </c>
      <c r="B5593">
        <v>18850</v>
      </c>
      <c r="C5593">
        <v>3025</v>
      </c>
      <c r="D5593">
        <v>1875</v>
      </c>
      <c r="E5593">
        <v>100</v>
      </c>
      <c r="F5593">
        <v>1825</v>
      </c>
      <c r="G5593">
        <v>4600</v>
      </c>
      <c r="H5593">
        <v>10775</v>
      </c>
    </row>
    <row r="5594" spans="1:8" x14ac:dyDescent="0.35">
      <c r="A5594" s="5" t="s">
        <v>9</v>
      </c>
      <c r="B5594">
        <v>18650</v>
      </c>
      <c r="C5594">
        <v>3025</v>
      </c>
      <c r="D5594">
        <v>1900</v>
      </c>
      <c r="E5594">
        <v>100</v>
      </c>
      <c r="F5594">
        <v>1825</v>
      </c>
      <c r="G5594">
        <v>4525</v>
      </c>
      <c r="H5594">
        <v>10650</v>
      </c>
    </row>
    <row r="5595" spans="1:8" x14ac:dyDescent="0.35">
      <c r="A5595" s="5" t="s">
        <v>9</v>
      </c>
      <c r="B5595">
        <v>18625</v>
      </c>
      <c r="C5595">
        <v>3025</v>
      </c>
      <c r="D5595">
        <v>1875</v>
      </c>
      <c r="E5595">
        <v>100</v>
      </c>
      <c r="F5595">
        <v>1825</v>
      </c>
      <c r="G5595">
        <v>4500</v>
      </c>
      <c r="H5595">
        <v>10650</v>
      </c>
    </row>
    <row r="5596" spans="1:8" x14ac:dyDescent="0.35">
      <c r="A5596" s="5" t="s">
        <v>13</v>
      </c>
      <c r="B5596">
        <v>133025</v>
      </c>
      <c r="C5596">
        <v>3950</v>
      </c>
      <c r="D5596">
        <v>3200</v>
      </c>
      <c r="E5596">
        <v>106200</v>
      </c>
      <c r="F5596">
        <v>4875</v>
      </c>
      <c r="G5596">
        <v>7475</v>
      </c>
      <c r="H5596">
        <v>121150</v>
      </c>
    </row>
    <row r="5597" spans="1:8" x14ac:dyDescent="0.35">
      <c r="A5597" s="5" t="s">
        <v>12</v>
      </c>
      <c r="B5597">
        <v>24700</v>
      </c>
      <c r="C5597">
        <v>4825</v>
      </c>
      <c r="D5597">
        <v>4900</v>
      </c>
      <c r="E5597">
        <v>1850</v>
      </c>
      <c r="F5597">
        <v>1175</v>
      </c>
      <c r="G5597">
        <v>3775</v>
      </c>
      <c r="H5597">
        <v>15650</v>
      </c>
    </row>
    <row r="5598" spans="1:8" x14ac:dyDescent="0.35">
      <c r="A5598" s="5" t="s">
        <v>25</v>
      </c>
      <c r="B5598">
        <v>20425</v>
      </c>
      <c r="C5598">
        <v>3875</v>
      </c>
      <c r="D5598">
        <v>2800</v>
      </c>
      <c r="E5598">
        <v>250</v>
      </c>
      <c r="F5598">
        <v>1775</v>
      </c>
      <c r="G5598">
        <v>4550</v>
      </c>
      <c r="H5598">
        <v>11550</v>
      </c>
    </row>
    <row r="5599" spans="1:8" x14ac:dyDescent="0.35">
      <c r="A5599" s="5" t="s">
        <v>26</v>
      </c>
      <c r="B5599">
        <v>20800</v>
      </c>
      <c r="C5599">
        <v>3275</v>
      </c>
      <c r="D5599">
        <v>1900</v>
      </c>
      <c r="E5599">
        <v>100</v>
      </c>
      <c r="F5599">
        <v>2500</v>
      </c>
      <c r="G5599">
        <v>5400</v>
      </c>
      <c r="H5599">
        <v>11675</v>
      </c>
    </row>
    <row r="5600" spans="1:8" x14ac:dyDescent="0.35">
      <c r="A5600" s="5" t="s">
        <v>16</v>
      </c>
      <c r="B5600">
        <v>21150</v>
      </c>
      <c r="C5600">
        <v>3225</v>
      </c>
      <c r="D5600">
        <v>1875</v>
      </c>
      <c r="E5600">
        <v>1700</v>
      </c>
      <c r="F5600">
        <v>1925</v>
      </c>
      <c r="G5600">
        <v>4625</v>
      </c>
      <c r="H5600">
        <v>12850</v>
      </c>
    </row>
    <row r="5601" spans="1:8" x14ac:dyDescent="0.35">
      <c r="A5601" s="5" t="s">
        <v>85</v>
      </c>
      <c r="B5601">
        <v>624250</v>
      </c>
      <c r="C5601">
        <v>3850</v>
      </c>
      <c r="D5601">
        <v>3025</v>
      </c>
      <c r="E5601">
        <v>604200</v>
      </c>
      <c r="F5601">
        <v>1175</v>
      </c>
      <c r="G5601">
        <v>3700</v>
      </c>
      <c r="H5601">
        <v>616250</v>
      </c>
    </row>
    <row r="5602" spans="1:8" x14ac:dyDescent="0.35">
      <c r="A5602" s="5" t="s">
        <v>86</v>
      </c>
      <c r="B5602">
        <v>287525</v>
      </c>
      <c r="C5602">
        <v>3100</v>
      </c>
      <c r="D5602">
        <v>1950</v>
      </c>
      <c r="E5602">
        <v>268975</v>
      </c>
      <c r="F5602">
        <v>1125</v>
      </c>
      <c r="G5602">
        <v>3725</v>
      </c>
      <c r="H5602">
        <v>280250</v>
      </c>
    </row>
    <row r="5603" spans="1:8" x14ac:dyDescent="0.35">
      <c r="A5603" s="5" t="s">
        <v>29</v>
      </c>
      <c r="B5603">
        <v>73675</v>
      </c>
      <c r="C5603">
        <v>3100</v>
      </c>
      <c r="D5603">
        <v>2200</v>
      </c>
      <c r="E5603">
        <v>44950</v>
      </c>
      <c r="F5603">
        <v>6875</v>
      </c>
      <c r="G5603">
        <v>7550</v>
      </c>
      <c r="H5603">
        <v>62575</v>
      </c>
    </row>
    <row r="5604" spans="1:8" x14ac:dyDescent="0.35">
      <c r="A5604" s="5" t="s">
        <v>28</v>
      </c>
      <c r="B5604">
        <v>83400</v>
      </c>
      <c r="C5604">
        <v>3225</v>
      </c>
      <c r="D5604">
        <v>3000</v>
      </c>
      <c r="E5604">
        <v>2175</v>
      </c>
      <c r="F5604">
        <v>37050</v>
      </c>
      <c r="G5604">
        <v>30575</v>
      </c>
      <c r="H5604">
        <v>49150</v>
      </c>
    </row>
    <row r="5605" spans="1:8" x14ac:dyDescent="0.35">
      <c r="A5605" s="5" t="s">
        <v>67</v>
      </c>
      <c r="B5605">
        <v>20150</v>
      </c>
      <c r="C5605">
        <v>3025</v>
      </c>
      <c r="D5605">
        <v>1925</v>
      </c>
      <c r="E5605">
        <v>100</v>
      </c>
      <c r="F5605">
        <v>1925</v>
      </c>
      <c r="G5605">
        <v>4625</v>
      </c>
      <c r="H5605">
        <v>12050</v>
      </c>
    </row>
    <row r="5606" spans="1:8" x14ac:dyDescent="0.35">
      <c r="A5606" s="5" t="s">
        <v>75</v>
      </c>
    </row>
    <row r="5607" spans="1:8" x14ac:dyDescent="0.35">
      <c r="A5607" s="5" t="s">
        <v>76</v>
      </c>
    </row>
    <row r="5608" spans="1:8" x14ac:dyDescent="0.35">
      <c r="A5608" s="5" t="s">
        <v>77</v>
      </c>
    </row>
    <row r="5609" spans="1:8" x14ac:dyDescent="0.35">
      <c r="A5609" s="5" t="s">
        <v>78</v>
      </c>
    </row>
    <row r="5610" spans="1:8" x14ac:dyDescent="0.35">
      <c r="A5610" s="5" t="s">
        <v>79</v>
      </c>
    </row>
    <row r="5611" spans="1:8" x14ac:dyDescent="0.35">
      <c r="A5611" s="5" t="s">
        <v>156</v>
      </c>
    </row>
    <row r="5612" spans="1:8" x14ac:dyDescent="0.35">
      <c r="A5612" s="5" t="s">
        <v>88</v>
      </c>
    </row>
    <row r="5613" spans="1:8" x14ac:dyDescent="0.35">
      <c r="A5613" s="5" t="s">
        <v>72</v>
      </c>
    </row>
    <row r="5614" spans="1:8" x14ac:dyDescent="0.35">
      <c r="A5614" s="5" t="s">
        <v>73</v>
      </c>
    </row>
    <row r="5615" spans="1:8" x14ac:dyDescent="0.35">
      <c r="A5615" s="5" t="s">
        <v>74</v>
      </c>
    </row>
    <row r="5616" spans="1:8" x14ac:dyDescent="0.35">
      <c r="A5616" s="5" t="s">
        <v>4</v>
      </c>
      <c r="B5616" t="s">
        <v>80</v>
      </c>
      <c r="C5616" t="s">
        <v>81</v>
      </c>
      <c r="D5616" t="s">
        <v>5</v>
      </c>
      <c r="E5616" t="s">
        <v>6</v>
      </c>
      <c r="F5616" t="s">
        <v>7</v>
      </c>
      <c r="G5616" t="s">
        <v>82</v>
      </c>
      <c r="H5616" t="s">
        <v>83</v>
      </c>
    </row>
    <row r="5617" spans="1:8" x14ac:dyDescent="0.35">
      <c r="A5617" s="5" t="s">
        <v>19</v>
      </c>
      <c r="B5617">
        <v>5650</v>
      </c>
    </row>
    <row r="5618" spans="1:8" x14ac:dyDescent="0.35">
      <c r="A5618" s="5" t="s">
        <v>87</v>
      </c>
      <c r="B5618">
        <v>150</v>
      </c>
    </row>
    <row r="5619" spans="1:8" x14ac:dyDescent="0.35">
      <c r="A5619" s="5" t="s">
        <v>8</v>
      </c>
      <c r="B5619">
        <v>30000</v>
      </c>
      <c r="C5619">
        <v>4025</v>
      </c>
      <c r="D5619">
        <v>1900</v>
      </c>
      <c r="E5619">
        <v>50</v>
      </c>
      <c r="F5619">
        <v>5875</v>
      </c>
      <c r="G5619">
        <v>9725</v>
      </c>
      <c r="H5619">
        <v>15800</v>
      </c>
    </row>
    <row r="5620" spans="1:8" x14ac:dyDescent="0.35">
      <c r="A5620" s="5" t="s">
        <v>90</v>
      </c>
    </row>
    <row r="5621" spans="1:8" x14ac:dyDescent="0.35">
      <c r="A5621" s="5" t="s">
        <v>84</v>
      </c>
      <c r="B5621">
        <v>24250</v>
      </c>
      <c r="C5621">
        <v>5300</v>
      </c>
      <c r="D5621">
        <v>5025</v>
      </c>
      <c r="E5621">
        <v>100</v>
      </c>
      <c r="F5621">
        <v>1175</v>
      </c>
      <c r="G5621">
        <v>3850</v>
      </c>
      <c r="H5621">
        <v>14650</v>
      </c>
    </row>
    <row r="5622" spans="1:8" x14ac:dyDescent="0.35">
      <c r="A5622" s="5" t="s">
        <v>10</v>
      </c>
      <c r="B5622">
        <v>575150</v>
      </c>
      <c r="C5622">
        <v>123525</v>
      </c>
      <c r="D5622">
        <v>82050</v>
      </c>
      <c r="E5622">
        <v>331450</v>
      </c>
      <c r="F5622">
        <v>1300</v>
      </c>
      <c r="G5622">
        <v>4175</v>
      </c>
      <c r="H5622">
        <v>525825</v>
      </c>
    </row>
    <row r="5623" spans="1:8" x14ac:dyDescent="0.35">
      <c r="A5623" s="5" t="s">
        <v>27</v>
      </c>
      <c r="B5623">
        <v>30801325</v>
      </c>
    </row>
    <row r="5624" spans="1:8" x14ac:dyDescent="0.35">
      <c r="A5624" s="5" t="s">
        <v>11</v>
      </c>
      <c r="B5624">
        <v>2055925</v>
      </c>
      <c r="C5624">
        <v>3300</v>
      </c>
      <c r="D5624">
        <v>2125</v>
      </c>
      <c r="E5624">
        <v>2022375</v>
      </c>
      <c r="F5624">
        <v>8450</v>
      </c>
      <c r="G5624">
        <v>11675</v>
      </c>
      <c r="H5624">
        <v>2040500</v>
      </c>
    </row>
    <row r="5625" spans="1:8" x14ac:dyDescent="0.35">
      <c r="A5625" s="5" t="s">
        <v>22</v>
      </c>
      <c r="B5625">
        <v>25</v>
      </c>
    </row>
    <row r="5626" spans="1:8" x14ac:dyDescent="0.35">
      <c r="A5626" s="5" t="s">
        <v>23</v>
      </c>
      <c r="B5626">
        <v>75</v>
      </c>
    </row>
    <row r="5627" spans="1:8" x14ac:dyDescent="0.35">
      <c r="A5627" s="5" t="s">
        <v>23</v>
      </c>
      <c r="B5627">
        <v>275</v>
      </c>
    </row>
    <row r="5628" spans="1:8" x14ac:dyDescent="0.35">
      <c r="A5628" s="5" t="s">
        <v>23</v>
      </c>
      <c r="B5628">
        <v>50</v>
      </c>
    </row>
    <row r="5629" spans="1:8" x14ac:dyDescent="0.35">
      <c r="A5629" s="5" t="s">
        <v>23</v>
      </c>
      <c r="B5629">
        <v>50</v>
      </c>
    </row>
    <row r="5630" spans="1:8" x14ac:dyDescent="0.35">
      <c r="A5630" s="5" t="s">
        <v>23</v>
      </c>
      <c r="B5630">
        <v>50</v>
      </c>
    </row>
    <row r="5631" spans="1:8" x14ac:dyDescent="0.35">
      <c r="A5631" s="5" t="s">
        <v>23</v>
      </c>
      <c r="B5631">
        <v>50</v>
      </c>
    </row>
    <row r="5632" spans="1:8" x14ac:dyDescent="0.35">
      <c r="A5632" s="5" t="s">
        <v>23</v>
      </c>
      <c r="B5632">
        <v>50</v>
      </c>
    </row>
    <row r="5633" spans="1:8" x14ac:dyDescent="0.35">
      <c r="A5633" s="5" t="s">
        <v>23</v>
      </c>
      <c r="B5633">
        <v>50</v>
      </c>
    </row>
    <row r="5634" spans="1:8" x14ac:dyDescent="0.35">
      <c r="A5634" s="5" t="s">
        <v>23</v>
      </c>
      <c r="B5634">
        <v>50</v>
      </c>
    </row>
    <row r="5635" spans="1:8" x14ac:dyDescent="0.35">
      <c r="A5635" s="5" t="s">
        <v>24</v>
      </c>
      <c r="B5635">
        <v>50</v>
      </c>
    </row>
    <row r="5636" spans="1:8" x14ac:dyDescent="0.35">
      <c r="A5636" s="5" t="s">
        <v>14</v>
      </c>
      <c r="B5636">
        <v>144100</v>
      </c>
      <c r="C5636">
        <v>21350</v>
      </c>
      <c r="D5636">
        <v>11250</v>
      </c>
      <c r="E5636">
        <v>97375</v>
      </c>
      <c r="F5636">
        <v>2000</v>
      </c>
      <c r="G5636">
        <v>4725</v>
      </c>
      <c r="H5636">
        <v>117575</v>
      </c>
    </row>
    <row r="5637" spans="1:8" x14ac:dyDescent="0.35">
      <c r="A5637" s="5" t="s">
        <v>15</v>
      </c>
      <c r="B5637">
        <v>22050</v>
      </c>
      <c r="C5637">
        <v>4725</v>
      </c>
      <c r="D5637">
        <v>4100</v>
      </c>
      <c r="E5637">
        <v>150</v>
      </c>
      <c r="F5637">
        <v>1125</v>
      </c>
      <c r="G5637">
        <v>3725</v>
      </c>
      <c r="H5637">
        <v>13150</v>
      </c>
    </row>
    <row r="5638" spans="1:8" x14ac:dyDescent="0.35">
      <c r="A5638" s="5" t="s">
        <v>12</v>
      </c>
      <c r="B5638">
        <v>25075</v>
      </c>
      <c r="C5638">
        <v>4900</v>
      </c>
      <c r="D5638">
        <v>4900</v>
      </c>
      <c r="E5638">
        <v>1850</v>
      </c>
      <c r="F5638">
        <v>1225</v>
      </c>
      <c r="G5638">
        <v>3750</v>
      </c>
      <c r="H5638">
        <v>15975</v>
      </c>
    </row>
    <row r="5639" spans="1:8" x14ac:dyDescent="0.35">
      <c r="A5639" s="5" t="s">
        <v>9</v>
      </c>
      <c r="B5639">
        <v>18625</v>
      </c>
      <c r="C5639">
        <v>3075</v>
      </c>
      <c r="D5639">
        <v>1900</v>
      </c>
      <c r="E5639">
        <v>100</v>
      </c>
      <c r="F5639">
        <v>1825</v>
      </c>
      <c r="G5639">
        <v>4550</v>
      </c>
      <c r="H5639">
        <v>10550</v>
      </c>
    </row>
    <row r="5640" spans="1:8" x14ac:dyDescent="0.35">
      <c r="A5640" s="5" t="s">
        <v>20</v>
      </c>
      <c r="B5640">
        <v>350</v>
      </c>
    </row>
    <row r="5641" spans="1:8" x14ac:dyDescent="0.35">
      <c r="A5641" s="5" t="s">
        <v>21</v>
      </c>
      <c r="B5641">
        <v>175</v>
      </c>
    </row>
    <row r="5642" spans="1:8" x14ac:dyDescent="0.35">
      <c r="A5642" s="5" t="s">
        <v>20</v>
      </c>
      <c r="B5642">
        <v>350</v>
      </c>
    </row>
    <row r="5643" spans="1:8" x14ac:dyDescent="0.35">
      <c r="A5643" s="5" t="s">
        <v>21</v>
      </c>
      <c r="B5643">
        <v>175</v>
      </c>
    </row>
    <row r="5644" spans="1:8" x14ac:dyDescent="0.35">
      <c r="A5644" s="5" t="s">
        <v>20</v>
      </c>
      <c r="B5644">
        <v>350</v>
      </c>
    </row>
    <row r="5645" spans="1:8" x14ac:dyDescent="0.35">
      <c r="A5645" s="5" t="s">
        <v>21</v>
      </c>
      <c r="B5645">
        <v>175</v>
      </c>
    </row>
    <row r="5646" spans="1:8" x14ac:dyDescent="0.35">
      <c r="A5646" s="5" t="s">
        <v>20</v>
      </c>
      <c r="B5646">
        <v>350</v>
      </c>
    </row>
    <row r="5647" spans="1:8" x14ac:dyDescent="0.35">
      <c r="A5647" s="5" t="s">
        <v>21</v>
      </c>
      <c r="B5647">
        <v>175</v>
      </c>
    </row>
    <row r="5648" spans="1:8" x14ac:dyDescent="0.35">
      <c r="A5648" s="5" t="s">
        <v>20</v>
      </c>
      <c r="B5648">
        <v>350</v>
      </c>
    </row>
    <row r="5649" spans="1:8" x14ac:dyDescent="0.35">
      <c r="A5649" s="5" t="s">
        <v>21</v>
      </c>
      <c r="B5649">
        <v>175</v>
      </c>
    </row>
    <row r="5650" spans="1:8" x14ac:dyDescent="0.35">
      <c r="A5650" s="5" t="s">
        <v>20</v>
      </c>
      <c r="B5650">
        <v>350</v>
      </c>
    </row>
    <row r="5651" spans="1:8" x14ac:dyDescent="0.35">
      <c r="A5651" s="5" t="s">
        <v>21</v>
      </c>
      <c r="B5651">
        <v>175</v>
      </c>
    </row>
    <row r="5652" spans="1:8" x14ac:dyDescent="0.35">
      <c r="A5652" s="5" t="s">
        <v>9</v>
      </c>
      <c r="B5652">
        <v>18800</v>
      </c>
      <c r="C5652">
        <v>3050</v>
      </c>
      <c r="D5652">
        <v>1875</v>
      </c>
      <c r="E5652">
        <v>100</v>
      </c>
      <c r="F5652">
        <v>1825</v>
      </c>
      <c r="G5652">
        <v>4550</v>
      </c>
      <c r="H5652">
        <v>10750</v>
      </c>
    </row>
    <row r="5653" spans="1:8" x14ac:dyDescent="0.35">
      <c r="A5653" s="5" t="s">
        <v>20</v>
      </c>
      <c r="B5653">
        <v>350</v>
      </c>
    </row>
    <row r="5654" spans="1:8" x14ac:dyDescent="0.35">
      <c r="A5654" s="5" t="s">
        <v>21</v>
      </c>
      <c r="B5654">
        <v>175</v>
      </c>
    </row>
    <row r="5655" spans="1:8" x14ac:dyDescent="0.35">
      <c r="A5655" s="5" t="s">
        <v>20</v>
      </c>
      <c r="B5655">
        <v>350</v>
      </c>
    </row>
    <row r="5656" spans="1:8" x14ac:dyDescent="0.35">
      <c r="A5656" s="5" t="s">
        <v>21</v>
      </c>
      <c r="B5656">
        <v>175</v>
      </c>
    </row>
    <row r="5657" spans="1:8" x14ac:dyDescent="0.35">
      <c r="A5657" s="5" t="s">
        <v>20</v>
      </c>
      <c r="B5657">
        <v>350</v>
      </c>
    </row>
    <row r="5658" spans="1:8" x14ac:dyDescent="0.35">
      <c r="A5658" s="5" t="s">
        <v>21</v>
      </c>
      <c r="B5658">
        <v>175</v>
      </c>
    </row>
    <row r="5659" spans="1:8" x14ac:dyDescent="0.35">
      <c r="A5659" s="5" t="s">
        <v>20</v>
      </c>
      <c r="B5659">
        <v>350</v>
      </c>
    </row>
    <row r="5660" spans="1:8" x14ac:dyDescent="0.35">
      <c r="A5660" s="5" t="s">
        <v>21</v>
      </c>
      <c r="B5660">
        <v>175</v>
      </c>
    </row>
    <row r="5661" spans="1:8" x14ac:dyDescent="0.35">
      <c r="A5661" s="5" t="s">
        <v>20</v>
      </c>
      <c r="B5661">
        <v>350</v>
      </c>
    </row>
    <row r="5662" spans="1:8" x14ac:dyDescent="0.35">
      <c r="A5662" s="5" t="s">
        <v>21</v>
      </c>
      <c r="B5662">
        <v>175</v>
      </c>
    </row>
    <row r="5663" spans="1:8" x14ac:dyDescent="0.35">
      <c r="A5663" s="5" t="s">
        <v>9</v>
      </c>
      <c r="B5663">
        <v>18775</v>
      </c>
      <c r="C5663">
        <v>3000</v>
      </c>
      <c r="D5663">
        <v>1875</v>
      </c>
      <c r="E5663">
        <v>100</v>
      </c>
      <c r="F5663">
        <v>1825</v>
      </c>
      <c r="G5663">
        <v>4575</v>
      </c>
      <c r="H5663">
        <v>10750</v>
      </c>
    </row>
    <row r="5664" spans="1:8" x14ac:dyDescent="0.35">
      <c r="A5664" s="5" t="s">
        <v>9</v>
      </c>
      <c r="B5664">
        <v>18825</v>
      </c>
      <c r="C5664">
        <v>3025</v>
      </c>
      <c r="D5664">
        <v>1875</v>
      </c>
      <c r="E5664">
        <v>100</v>
      </c>
      <c r="F5664">
        <v>1825</v>
      </c>
      <c r="G5664">
        <v>4600</v>
      </c>
      <c r="H5664">
        <v>10750</v>
      </c>
    </row>
    <row r="5665" spans="1:8" x14ac:dyDescent="0.35">
      <c r="A5665" s="5" t="s">
        <v>9</v>
      </c>
      <c r="B5665">
        <v>18775</v>
      </c>
      <c r="C5665">
        <v>3000</v>
      </c>
      <c r="D5665">
        <v>1875</v>
      </c>
      <c r="E5665">
        <v>100</v>
      </c>
      <c r="F5665">
        <v>1825</v>
      </c>
      <c r="G5665">
        <v>4575</v>
      </c>
      <c r="H5665">
        <v>10750</v>
      </c>
    </row>
    <row r="5666" spans="1:8" x14ac:dyDescent="0.35">
      <c r="A5666" s="5" t="s">
        <v>9</v>
      </c>
      <c r="B5666">
        <v>18700</v>
      </c>
      <c r="C5666">
        <v>3050</v>
      </c>
      <c r="D5666">
        <v>1875</v>
      </c>
      <c r="E5666">
        <v>100</v>
      </c>
      <c r="F5666">
        <v>1825</v>
      </c>
      <c r="G5666">
        <v>4550</v>
      </c>
      <c r="H5666">
        <v>10650</v>
      </c>
    </row>
    <row r="5667" spans="1:8" x14ac:dyDescent="0.35">
      <c r="A5667" s="5" t="s">
        <v>9</v>
      </c>
      <c r="B5667">
        <v>18625</v>
      </c>
      <c r="C5667">
        <v>3000</v>
      </c>
      <c r="D5667">
        <v>1900</v>
      </c>
      <c r="E5667">
        <v>100</v>
      </c>
      <c r="F5667">
        <v>1825</v>
      </c>
      <c r="G5667">
        <v>4500</v>
      </c>
      <c r="H5667">
        <v>10675</v>
      </c>
    </row>
    <row r="5668" spans="1:8" x14ac:dyDescent="0.35">
      <c r="A5668" s="5" t="s">
        <v>9</v>
      </c>
      <c r="B5668">
        <v>18725</v>
      </c>
      <c r="C5668">
        <v>3100</v>
      </c>
      <c r="D5668">
        <v>1900</v>
      </c>
      <c r="E5668">
        <v>100</v>
      </c>
      <c r="F5668">
        <v>1825</v>
      </c>
      <c r="G5668">
        <v>4625</v>
      </c>
      <c r="H5668">
        <v>10550</v>
      </c>
    </row>
    <row r="5669" spans="1:8" x14ac:dyDescent="0.35">
      <c r="A5669" s="5" t="s">
        <v>9</v>
      </c>
      <c r="B5669">
        <v>18875</v>
      </c>
      <c r="C5669">
        <v>3025</v>
      </c>
      <c r="D5669">
        <v>1875</v>
      </c>
      <c r="E5669">
        <v>100</v>
      </c>
      <c r="F5669">
        <v>1900</v>
      </c>
      <c r="G5669">
        <v>4550</v>
      </c>
      <c r="H5669">
        <v>10850</v>
      </c>
    </row>
    <row r="5670" spans="1:8" x14ac:dyDescent="0.35">
      <c r="A5670" s="5" t="s">
        <v>9</v>
      </c>
      <c r="B5670">
        <v>18700</v>
      </c>
      <c r="C5670">
        <v>3075</v>
      </c>
      <c r="D5670">
        <v>1875</v>
      </c>
      <c r="E5670">
        <v>100</v>
      </c>
      <c r="F5670">
        <v>1825</v>
      </c>
      <c r="G5670">
        <v>4525</v>
      </c>
      <c r="H5670">
        <v>10650</v>
      </c>
    </row>
    <row r="5671" spans="1:8" x14ac:dyDescent="0.35">
      <c r="A5671" s="5" t="s">
        <v>9</v>
      </c>
      <c r="B5671">
        <v>18750</v>
      </c>
      <c r="C5671">
        <v>3025</v>
      </c>
      <c r="D5671">
        <v>1875</v>
      </c>
      <c r="E5671">
        <v>100</v>
      </c>
      <c r="F5671">
        <v>1825</v>
      </c>
      <c r="G5671">
        <v>4525</v>
      </c>
      <c r="H5671">
        <v>10750</v>
      </c>
    </row>
    <row r="5672" spans="1:8" x14ac:dyDescent="0.35">
      <c r="A5672" s="5" t="s">
        <v>9</v>
      </c>
      <c r="B5672">
        <v>18850</v>
      </c>
      <c r="C5672">
        <v>3075</v>
      </c>
      <c r="D5672">
        <v>1900</v>
      </c>
      <c r="E5672">
        <v>100</v>
      </c>
      <c r="F5672">
        <v>1900</v>
      </c>
      <c r="G5672">
        <v>4575</v>
      </c>
      <c r="H5672">
        <v>10750</v>
      </c>
    </row>
    <row r="5673" spans="1:8" x14ac:dyDescent="0.35">
      <c r="A5673" s="5" t="s">
        <v>9</v>
      </c>
      <c r="B5673">
        <v>18700</v>
      </c>
      <c r="C5673">
        <v>3075</v>
      </c>
      <c r="D5673">
        <v>1900</v>
      </c>
      <c r="E5673">
        <v>100</v>
      </c>
      <c r="F5673">
        <v>1825</v>
      </c>
      <c r="G5673">
        <v>4600</v>
      </c>
      <c r="H5673">
        <v>10575</v>
      </c>
    </row>
    <row r="5674" spans="1:8" x14ac:dyDescent="0.35">
      <c r="A5674" s="5" t="s">
        <v>9</v>
      </c>
      <c r="B5674">
        <v>18600</v>
      </c>
      <c r="C5674">
        <v>3050</v>
      </c>
      <c r="D5674">
        <v>1875</v>
      </c>
      <c r="E5674">
        <v>100</v>
      </c>
      <c r="F5674">
        <v>1825</v>
      </c>
      <c r="G5674">
        <v>4550</v>
      </c>
      <c r="H5674">
        <v>10550</v>
      </c>
    </row>
    <row r="5675" spans="1:8" x14ac:dyDescent="0.35">
      <c r="A5675" s="5" t="s">
        <v>9</v>
      </c>
      <c r="B5675">
        <v>18750</v>
      </c>
      <c r="C5675">
        <v>3025</v>
      </c>
      <c r="D5675">
        <v>1875</v>
      </c>
      <c r="E5675">
        <v>100</v>
      </c>
      <c r="F5675">
        <v>1900</v>
      </c>
      <c r="G5675">
        <v>4525</v>
      </c>
      <c r="H5675">
        <v>10750</v>
      </c>
    </row>
    <row r="5676" spans="1:8" x14ac:dyDescent="0.35">
      <c r="A5676" s="5" t="s">
        <v>9</v>
      </c>
      <c r="B5676">
        <v>18775</v>
      </c>
      <c r="C5676">
        <v>3025</v>
      </c>
      <c r="D5676">
        <v>1875</v>
      </c>
      <c r="E5676">
        <v>100</v>
      </c>
      <c r="F5676">
        <v>1825</v>
      </c>
      <c r="G5676">
        <v>4525</v>
      </c>
      <c r="H5676">
        <v>10775</v>
      </c>
    </row>
    <row r="5677" spans="1:8" x14ac:dyDescent="0.35">
      <c r="A5677" s="5" t="s">
        <v>9</v>
      </c>
      <c r="B5677">
        <v>18675</v>
      </c>
      <c r="C5677">
        <v>3050</v>
      </c>
      <c r="D5677">
        <v>1875</v>
      </c>
      <c r="E5677">
        <v>100</v>
      </c>
      <c r="F5677">
        <v>1825</v>
      </c>
      <c r="G5677">
        <v>4525</v>
      </c>
      <c r="H5677">
        <v>10650</v>
      </c>
    </row>
    <row r="5678" spans="1:8" x14ac:dyDescent="0.35">
      <c r="A5678" s="5" t="s">
        <v>9</v>
      </c>
      <c r="B5678">
        <v>18750</v>
      </c>
      <c r="C5678">
        <v>3000</v>
      </c>
      <c r="D5678">
        <v>1900</v>
      </c>
      <c r="E5678">
        <v>100</v>
      </c>
      <c r="F5678">
        <v>1825</v>
      </c>
      <c r="G5678">
        <v>4550</v>
      </c>
      <c r="H5678">
        <v>10750</v>
      </c>
    </row>
    <row r="5679" spans="1:8" x14ac:dyDescent="0.35">
      <c r="A5679" s="5" t="s">
        <v>9</v>
      </c>
      <c r="B5679">
        <v>18700</v>
      </c>
      <c r="C5679">
        <v>3050</v>
      </c>
      <c r="D5679">
        <v>1875</v>
      </c>
      <c r="E5679">
        <v>100</v>
      </c>
      <c r="F5679">
        <v>1825</v>
      </c>
      <c r="G5679">
        <v>4550</v>
      </c>
      <c r="H5679">
        <v>10650</v>
      </c>
    </row>
    <row r="5680" spans="1:8" x14ac:dyDescent="0.35">
      <c r="A5680" s="5" t="s">
        <v>9</v>
      </c>
      <c r="B5680">
        <v>18875</v>
      </c>
      <c r="C5680">
        <v>3050</v>
      </c>
      <c r="D5680">
        <v>1875</v>
      </c>
      <c r="E5680">
        <v>100</v>
      </c>
      <c r="F5680">
        <v>1900</v>
      </c>
      <c r="G5680">
        <v>4575</v>
      </c>
      <c r="H5680">
        <v>10800</v>
      </c>
    </row>
    <row r="5681" spans="1:8" x14ac:dyDescent="0.35">
      <c r="A5681" s="5" t="s">
        <v>13</v>
      </c>
      <c r="B5681">
        <v>133050</v>
      </c>
      <c r="C5681">
        <v>3975</v>
      </c>
      <c r="D5681">
        <v>3200</v>
      </c>
      <c r="E5681">
        <v>106075</v>
      </c>
      <c r="F5681">
        <v>4875</v>
      </c>
      <c r="G5681">
        <v>7575</v>
      </c>
      <c r="H5681">
        <v>121050</v>
      </c>
    </row>
    <row r="5682" spans="1:8" x14ac:dyDescent="0.35">
      <c r="A5682" s="5" t="s">
        <v>12</v>
      </c>
      <c r="B5682">
        <v>24325</v>
      </c>
      <c r="C5682">
        <v>4900</v>
      </c>
      <c r="D5682">
        <v>4925</v>
      </c>
      <c r="E5682">
        <v>1850</v>
      </c>
      <c r="F5682">
        <v>1175</v>
      </c>
      <c r="G5682">
        <v>3825</v>
      </c>
      <c r="H5682">
        <v>15150</v>
      </c>
    </row>
    <row r="5683" spans="1:8" x14ac:dyDescent="0.35">
      <c r="A5683" s="5" t="s">
        <v>25</v>
      </c>
      <c r="B5683">
        <v>20450</v>
      </c>
      <c r="C5683">
        <v>3875</v>
      </c>
      <c r="D5683">
        <v>2800</v>
      </c>
      <c r="E5683">
        <v>250</v>
      </c>
      <c r="F5683">
        <v>1775</v>
      </c>
      <c r="G5683">
        <v>4575</v>
      </c>
      <c r="H5683">
        <v>11550</v>
      </c>
    </row>
    <row r="5684" spans="1:8" x14ac:dyDescent="0.35">
      <c r="A5684" s="5" t="s">
        <v>26</v>
      </c>
      <c r="B5684">
        <v>20725</v>
      </c>
      <c r="C5684">
        <v>3250</v>
      </c>
      <c r="D5684">
        <v>1900</v>
      </c>
      <c r="E5684">
        <v>100</v>
      </c>
      <c r="F5684">
        <v>2500</v>
      </c>
      <c r="G5684">
        <v>5375</v>
      </c>
      <c r="H5684">
        <v>11650</v>
      </c>
    </row>
    <row r="5685" spans="1:8" x14ac:dyDescent="0.35">
      <c r="A5685" s="5" t="s">
        <v>16</v>
      </c>
      <c r="B5685">
        <v>21200</v>
      </c>
      <c r="C5685">
        <v>3150</v>
      </c>
      <c r="D5685">
        <v>1875</v>
      </c>
      <c r="E5685">
        <v>1700</v>
      </c>
      <c r="F5685">
        <v>1975</v>
      </c>
      <c r="G5685">
        <v>4625</v>
      </c>
      <c r="H5685">
        <v>12975</v>
      </c>
    </row>
    <row r="5686" spans="1:8" x14ac:dyDescent="0.35">
      <c r="A5686" s="5" t="s">
        <v>85</v>
      </c>
      <c r="B5686">
        <v>622850</v>
      </c>
      <c r="C5686">
        <v>3850</v>
      </c>
      <c r="D5686">
        <v>3050</v>
      </c>
      <c r="E5686">
        <v>603700</v>
      </c>
      <c r="F5686">
        <v>1175</v>
      </c>
      <c r="G5686">
        <v>3700</v>
      </c>
      <c r="H5686">
        <v>614850</v>
      </c>
    </row>
    <row r="5687" spans="1:8" x14ac:dyDescent="0.35">
      <c r="A5687" s="5" t="s">
        <v>86</v>
      </c>
      <c r="B5687">
        <v>287000</v>
      </c>
      <c r="C5687">
        <v>3125</v>
      </c>
      <c r="D5687">
        <v>1900</v>
      </c>
      <c r="E5687">
        <v>268975</v>
      </c>
      <c r="F5687">
        <v>1150</v>
      </c>
      <c r="G5687">
        <v>3775</v>
      </c>
      <c r="H5687">
        <v>279650</v>
      </c>
    </row>
    <row r="5688" spans="1:8" x14ac:dyDescent="0.35">
      <c r="A5688" s="5" t="s">
        <v>29</v>
      </c>
      <c r="B5688">
        <v>73250</v>
      </c>
      <c r="C5688">
        <v>3100</v>
      </c>
      <c r="D5688">
        <v>2200</v>
      </c>
      <c r="E5688">
        <v>44950</v>
      </c>
      <c r="F5688">
        <v>6850</v>
      </c>
      <c r="G5688">
        <v>7625</v>
      </c>
      <c r="H5688">
        <v>62075</v>
      </c>
    </row>
    <row r="5689" spans="1:8" x14ac:dyDescent="0.35">
      <c r="A5689" s="5" t="s">
        <v>28</v>
      </c>
      <c r="B5689">
        <v>84200</v>
      </c>
      <c r="C5689">
        <v>3175</v>
      </c>
      <c r="D5689">
        <v>3025</v>
      </c>
      <c r="E5689">
        <v>2175</v>
      </c>
      <c r="F5689">
        <v>37025</v>
      </c>
      <c r="G5689">
        <v>30500</v>
      </c>
      <c r="H5689">
        <v>50075</v>
      </c>
    </row>
    <row r="5690" spans="1:8" x14ac:dyDescent="0.35">
      <c r="A5690" s="5" t="s">
        <v>67</v>
      </c>
      <c r="B5690">
        <v>19725</v>
      </c>
      <c r="C5690">
        <v>3025</v>
      </c>
      <c r="D5690">
        <v>1925</v>
      </c>
      <c r="E5690">
        <v>100</v>
      </c>
      <c r="F5690">
        <v>1925</v>
      </c>
      <c r="G5690">
        <v>4575</v>
      </c>
      <c r="H5690">
        <v>11675</v>
      </c>
    </row>
    <row r="5691" spans="1:8" x14ac:dyDescent="0.35">
      <c r="A5691" s="5" t="s">
        <v>75</v>
      </c>
    </row>
    <row r="5692" spans="1:8" x14ac:dyDescent="0.35">
      <c r="A5692" s="5" t="s">
        <v>76</v>
      </c>
    </row>
    <row r="5693" spans="1:8" x14ac:dyDescent="0.35">
      <c r="A5693" s="5" t="s">
        <v>77</v>
      </c>
    </row>
    <row r="5694" spans="1:8" x14ac:dyDescent="0.35">
      <c r="A5694" s="5" t="s">
        <v>78</v>
      </c>
    </row>
    <row r="5695" spans="1:8" x14ac:dyDescent="0.35">
      <c r="A5695" s="5" t="s">
        <v>79</v>
      </c>
    </row>
    <row r="5696" spans="1:8" x14ac:dyDescent="0.35">
      <c r="A5696" s="5" t="s">
        <v>157</v>
      </c>
    </row>
    <row r="5697" spans="1:8" x14ac:dyDescent="0.35">
      <c r="A5697" s="5" t="s">
        <v>88</v>
      </c>
    </row>
    <row r="5698" spans="1:8" x14ac:dyDescent="0.35">
      <c r="A5698" s="5" t="s">
        <v>72</v>
      </c>
    </row>
    <row r="5699" spans="1:8" x14ac:dyDescent="0.35">
      <c r="A5699" s="5" t="s">
        <v>73</v>
      </c>
    </row>
    <row r="5700" spans="1:8" x14ac:dyDescent="0.35">
      <c r="A5700" s="5" t="s">
        <v>74</v>
      </c>
    </row>
    <row r="5701" spans="1:8" x14ac:dyDescent="0.35">
      <c r="A5701" s="5" t="s">
        <v>4</v>
      </c>
      <c r="B5701" t="s">
        <v>80</v>
      </c>
      <c r="C5701" t="s">
        <v>81</v>
      </c>
      <c r="D5701" t="s">
        <v>5</v>
      </c>
      <c r="E5701" t="s">
        <v>6</v>
      </c>
      <c r="F5701" t="s">
        <v>7</v>
      </c>
      <c r="G5701" t="s">
        <v>82</v>
      </c>
      <c r="H5701" t="s">
        <v>83</v>
      </c>
    </row>
    <row r="5702" spans="1:8" x14ac:dyDescent="0.35">
      <c r="A5702" s="5" t="s">
        <v>19</v>
      </c>
      <c r="B5702">
        <v>6525</v>
      </c>
    </row>
    <row r="5703" spans="1:8" x14ac:dyDescent="0.35">
      <c r="A5703" s="5" t="s">
        <v>87</v>
      </c>
      <c r="B5703">
        <v>150</v>
      </c>
    </row>
    <row r="5704" spans="1:8" x14ac:dyDescent="0.35">
      <c r="A5704" s="5" t="s">
        <v>8</v>
      </c>
      <c r="B5704">
        <v>29800</v>
      </c>
      <c r="C5704">
        <v>4025</v>
      </c>
      <c r="D5704">
        <v>1875</v>
      </c>
      <c r="E5704">
        <v>50</v>
      </c>
      <c r="F5704">
        <v>5900</v>
      </c>
      <c r="G5704">
        <v>9725</v>
      </c>
      <c r="H5704">
        <v>15600</v>
      </c>
    </row>
    <row r="5705" spans="1:8" x14ac:dyDescent="0.35">
      <c r="A5705" s="5" t="s">
        <v>90</v>
      </c>
    </row>
    <row r="5706" spans="1:8" x14ac:dyDescent="0.35">
      <c r="A5706" s="5" t="s">
        <v>84</v>
      </c>
      <c r="B5706">
        <v>23450</v>
      </c>
      <c r="C5706">
        <v>5300</v>
      </c>
      <c r="D5706">
        <v>5025</v>
      </c>
      <c r="E5706">
        <v>100</v>
      </c>
      <c r="F5706">
        <v>1175</v>
      </c>
      <c r="G5706">
        <v>3850</v>
      </c>
      <c r="H5706">
        <v>13850</v>
      </c>
    </row>
    <row r="5707" spans="1:8" x14ac:dyDescent="0.35">
      <c r="A5707" s="5" t="s">
        <v>10</v>
      </c>
      <c r="B5707">
        <v>574200</v>
      </c>
      <c r="C5707">
        <v>123400</v>
      </c>
      <c r="D5707">
        <v>82050</v>
      </c>
      <c r="E5707">
        <v>331450</v>
      </c>
      <c r="F5707">
        <v>1300</v>
      </c>
      <c r="G5707">
        <v>4150</v>
      </c>
      <c r="H5707">
        <v>525025</v>
      </c>
    </row>
    <row r="5708" spans="1:8" x14ac:dyDescent="0.35">
      <c r="A5708" s="5" t="s">
        <v>27</v>
      </c>
      <c r="B5708">
        <v>30813150</v>
      </c>
    </row>
    <row r="5709" spans="1:8" x14ac:dyDescent="0.35">
      <c r="A5709" s="5" t="s">
        <v>11</v>
      </c>
      <c r="B5709">
        <v>2055150</v>
      </c>
      <c r="C5709">
        <v>3300</v>
      </c>
      <c r="D5709">
        <v>2100</v>
      </c>
      <c r="E5709">
        <v>2022400</v>
      </c>
      <c r="F5709">
        <v>8450</v>
      </c>
      <c r="G5709">
        <v>11600</v>
      </c>
      <c r="H5709">
        <v>2039800</v>
      </c>
    </row>
    <row r="5710" spans="1:8" x14ac:dyDescent="0.35">
      <c r="A5710" s="5" t="s">
        <v>22</v>
      </c>
      <c r="B5710">
        <v>25</v>
      </c>
    </row>
    <row r="5711" spans="1:8" x14ac:dyDescent="0.35">
      <c r="A5711" s="5" t="s">
        <v>23</v>
      </c>
      <c r="B5711">
        <v>75</v>
      </c>
    </row>
    <row r="5712" spans="1:8" x14ac:dyDescent="0.35">
      <c r="A5712" s="5" t="s">
        <v>23</v>
      </c>
      <c r="B5712">
        <v>275</v>
      </c>
    </row>
    <row r="5713" spans="1:8" x14ac:dyDescent="0.35">
      <c r="A5713" s="5" t="s">
        <v>23</v>
      </c>
      <c r="B5713">
        <v>50</v>
      </c>
    </row>
    <row r="5714" spans="1:8" x14ac:dyDescent="0.35">
      <c r="A5714" s="5" t="s">
        <v>23</v>
      </c>
      <c r="B5714">
        <v>50</v>
      </c>
    </row>
    <row r="5715" spans="1:8" x14ac:dyDescent="0.35">
      <c r="A5715" s="5" t="s">
        <v>23</v>
      </c>
      <c r="B5715">
        <v>50</v>
      </c>
    </row>
    <row r="5716" spans="1:8" x14ac:dyDescent="0.35">
      <c r="A5716" s="5" t="s">
        <v>23</v>
      </c>
      <c r="B5716">
        <v>50</v>
      </c>
    </row>
    <row r="5717" spans="1:8" x14ac:dyDescent="0.35">
      <c r="A5717" s="5" t="s">
        <v>23</v>
      </c>
      <c r="B5717">
        <v>50</v>
      </c>
    </row>
    <row r="5718" spans="1:8" x14ac:dyDescent="0.35">
      <c r="A5718" s="5" t="s">
        <v>23</v>
      </c>
      <c r="B5718">
        <v>50</v>
      </c>
    </row>
    <row r="5719" spans="1:8" x14ac:dyDescent="0.35">
      <c r="A5719" s="5" t="s">
        <v>23</v>
      </c>
      <c r="B5719">
        <v>50</v>
      </c>
    </row>
    <row r="5720" spans="1:8" x14ac:dyDescent="0.35">
      <c r="A5720" s="5" t="s">
        <v>24</v>
      </c>
      <c r="B5720">
        <v>50</v>
      </c>
    </row>
    <row r="5721" spans="1:8" x14ac:dyDescent="0.35">
      <c r="A5721" s="5" t="s">
        <v>14</v>
      </c>
      <c r="B5721">
        <v>145100</v>
      </c>
      <c r="C5721">
        <v>21300</v>
      </c>
      <c r="D5721">
        <v>11250</v>
      </c>
      <c r="E5721">
        <v>97375</v>
      </c>
      <c r="F5721">
        <v>2000</v>
      </c>
      <c r="G5721">
        <v>4775</v>
      </c>
      <c r="H5721">
        <v>118575</v>
      </c>
    </row>
    <row r="5722" spans="1:8" x14ac:dyDescent="0.35">
      <c r="A5722" s="5" t="s">
        <v>15</v>
      </c>
      <c r="B5722">
        <v>21525</v>
      </c>
      <c r="C5722">
        <v>4775</v>
      </c>
      <c r="D5722">
        <v>4175</v>
      </c>
      <c r="E5722">
        <v>150</v>
      </c>
      <c r="F5722">
        <v>1200</v>
      </c>
      <c r="G5722">
        <v>3750</v>
      </c>
      <c r="H5722">
        <v>12550</v>
      </c>
    </row>
    <row r="5723" spans="1:8" x14ac:dyDescent="0.35">
      <c r="A5723" s="5" t="s">
        <v>12</v>
      </c>
      <c r="B5723">
        <v>25450</v>
      </c>
      <c r="C5723">
        <v>4875</v>
      </c>
      <c r="D5723">
        <v>4975</v>
      </c>
      <c r="E5723">
        <v>1850</v>
      </c>
      <c r="F5723">
        <v>1175</v>
      </c>
      <c r="G5723">
        <v>3775</v>
      </c>
      <c r="H5723">
        <v>16350</v>
      </c>
    </row>
    <row r="5724" spans="1:8" x14ac:dyDescent="0.35">
      <c r="A5724" s="5" t="s">
        <v>9</v>
      </c>
      <c r="B5724">
        <v>18775</v>
      </c>
      <c r="C5724">
        <v>3075</v>
      </c>
      <c r="D5724">
        <v>1900</v>
      </c>
      <c r="E5724">
        <v>100</v>
      </c>
      <c r="F5724">
        <v>1900</v>
      </c>
      <c r="G5724">
        <v>4575</v>
      </c>
      <c r="H5724">
        <v>10675</v>
      </c>
    </row>
    <row r="5725" spans="1:8" x14ac:dyDescent="0.35">
      <c r="A5725" s="5" t="s">
        <v>20</v>
      </c>
      <c r="B5725">
        <v>375</v>
      </c>
    </row>
    <row r="5726" spans="1:8" x14ac:dyDescent="0.35">
      <c r="A5726" s="5" t="s">
        <v>21</v>
      </c>
      <c r="B5726">
        <v>175</v>
      </c>
    </row>
    <row r="5727" spans="1:8" x14ac:dyDescent="0.35">
      <c r="A5727" s="5" t="s">
        <v>20</v>
      </c>
      <c r="B5727">
        <v>350</v>
      </c>
    </row>
    <row r="5728" spans="1:8" x14ac:dyDescent="0.35">
      <c r="A5728" s="5" t="s">
        <v>21</v>
      </c>
      <c r="B5728">
        <v>175</v>
      </c>
    </row>
    <row r="5729" spans="1:8" x14ac:dyDescent="0.35">
      <c r="A5729" s="5" t="s">
        <v>20</v>
      </c>
      <c r="B5729">
        <v>350</v>
      </c>
    </row>
    <row r="5730" spans="1:8" x14ac:dyDescent="0.35">
      <c r="A5730" s="5" t="s">
        <v>21</v>
      </c>
      <c r="B5730">
        <v>175</v>
      </c>
    </row>
    <row r="5731" spans="1:8" x14ac:dyDescent="0.35">
      <c r="A5731" s="5" t="s">
        <v>20</v>
      </c>
      <c r="B5731">
        <v>350</v>
      </c>
    </row>
    <row r="5732" spans="1:8" x14ac:dyDescent="0.35">
      <c r="A5732" s="5" t="s">
        <v>21</v>
      </c>
      <c r="B5732">
        <v>175</v>
      </c>
    </row>
    <row r="5733" spans="1:8" x14ac:dyDescent="0.35">
      <c r="A5733" s="5" t="s">
        <v>20</v>
      </c>
      <c r="B5733">
        <v>350</v>
      </c>
    </row>
    <row r="5734" spans="1:8" x14ac:dyDescent="0.35">
      <c r="A5734" s="5" t="s">
        <v>21</v>
      </c>
      <c r="B5734">
        <v>175</v>
      </c>
    </row>
    <row r="5735" spans="1:8" x14ac:dyDescent="0.35">
      <c r="A5735" s="5" t="s">
        <v>20</v>
      </c>
      <c r="B5735">
        <v>350</v>
      </c>
    </row>
    <row r="5736" spans="1:8" x14ac:dyDescent="0.35">
      <c r="A5736" s="5" t="s">
        <v>21</v>
      </c>
      <c r="B5736">
        <v>175</v>
      </c>
    </row>
    <row r="5737" spans="1:8" x14ac:dyDescent="0.35">
      <c r="A5737" s="5" t="s">
        <v>9</v>
      </c>
      <c r="B5737">
        <v>18750</v>
      </c>
      <c r="C5737">
        <v>3100</v>
      </c>
      <c r="D5737">
        <v>1900</v>
      </c>
      <c r="E5737">
        <v>100</v>
      </c>
      <c r="F5737">
        <v>1825</v>
      </c>
      <c r="G5737">
        <v>4600</v>
      </c>
      <c r="H5737">
        <v>10600</v>
      </c>
    </row>
    <row r="5738" spans="1:8" x14ac:dyDescent="0.35">
      <c r="A5738" s="5" t="s">
        <v>20</v>
      </c>
      <c r="B5738">
        <v>350</v>
      </c>
    </row>
    <row r="5739" spans="1:8" x14ac:dyDescent="0.35">
      <c r="A5739" s="5" t="s">
        <v>21</v>
      </c>
      <c r="B5739">
        <v>175</v>
      </c>
    </row>
    <row r="5740" spans="1:8" x14ac:dyDescent="0.35">
      <c r="A5740" s="5" t="s">
        <v>20</v>
      </c>
      <c r="B5740">
        <v>350</v>
      </c>
    </row>
    <row r="5741" spans="1:8" x14ac:dyDescent="0.35">
      <c r="A5741" s="5" t="s">
        <v>21</v>
      </c>
      <c r="B5741">
        <v>175</v>
      </c>
    </row>
    <row r="5742" spans="1:8" x14ac:dyDescent="0.35">
      <c r="A5742" s="5" t="s">
        <v>20</v>
      </c>
      <c r="B5742">
        <v>350</v>
      </c>
    </row>
    <row r="5743" spans="1:8" x14ac:dyDescent="0.35">
      <c r="A5743" s="5" t="s">
        <v>21</v>
      </c>
      <c r="B5743">
        <v>175</v>
      </c>
    </row>
    <row r="5744" spans="1:8" x14ac:dyDescent="0.35">
      <c r="A5744" s="5" t="s">
        <v>20</v>
      </c>
      <c r="B5744">
        <v>350</v>
      </c>
    </row>
    <row r="5745" spans="1:8" x14ac:dyDescent="0.35">
      <c r="A5745" s="5" t="s">
        <v>21</v>
      </c>
      <c r="B5745">
        <v>175</v>
      </c>
    </row>
    <row r="5746" spans="1:8" x14ac:dyDescent="0.35">
      <c r="A5746" s="5" t="s">
        <v>20</v>
      </c>
      <c r="B5746">
        <v>350</v>
      </c>
    </row>
    <row r="5747" spans="1:8" x14ac:dyDescent="0.35">
      <c r="A5747" s="5" t="s">
        <v>21</v>
      </c>
      <c r="B5747">
        <v>175</v>
      </c>
    </row>
    <row r="5748" spans="1:8" x14ac:dyDescent="0.35">
      <c r="A5748" s="5" t="s">
        <v>9</v>
      </c>
      <c r="B5748">
        <v>18650</v>
      </c>
      <c r="C5748">
        <v>3050</v>
      </c>
      <c r="D5748">
        <v>1875</v>
      </c>
      <c r="E5748">
        <v>100</v>
      </c>
      <c r="F5748">
        <v>1825</v>
      </c>
      <c r="G5748">
        <v>4500</v>
      </c>
      <c r="H5748">
        <v>10650</v>
      </c>
    </row>
    <row r="5749" spans="1:8" x14ac:dyDescent="0.35">
      <c r="A5749" s="5" t="s">
        <v>9</v>
      </c>
      <c r="B5749">
        <v>18700</v>
      </c>
      <c r="C5749">
        <v>3025</v>
      </c>
      <c r="D5749">
        <v>1875</v>
      </c>
      <c r="E5749">
        <v>100</v>
      </c>
      <c r="F5749">
        <v>1825</v>
      </c>
      <c r="G5749">
        <v>4575</v>
      </c>
      <c r="H5749">
        <v>10650</v>
      </c>
    </row>
    <row r="5750" spans="1:8" x14ac:dyDescent="0.35">
      <c r="A5750" s="5" t="s">
        <v>9</v>
      </c>
      <c r="B5750">
        <v>18650</v>
      </c>
      <c r="C5750">
        <v>3000</v>
      </c>
      <c r="D5750">
        <v>1875</v>
      </c>
      <c r="E5750">
        <v>100</v>
      </c>
      <c r="F5750">
        <v>1825</v>
      </c>
      <c r="G5750">
        <v>4525</v>
      </c>
      <c r="H5750">
        <v>10675</v>
      </c>
    </row>
    <row r="5751" spans="1:8" x14ac:dyDescent="0.35">
      <c r="A5751" s="5" t="s">
        <v>9</v>
      </c>
      <c r="B5751">
        <v>18800</v>
      </c>
      <c r="C5751">
        <v>3075</v>
      </c>
      <c r="D5751">
        <v>1900</v>
      </c>
      <c r="E5751">
        <v>100</v>
      </c>
      <c r="F5751">
        <v>1825</v>
      </c>
      <c r="G5751">
        <v>4525</v>
      </c>
      <c r="H5751">
        <v>10750</v>
      </c>
    </row>
    <row r="5752" spans="1:8" x14ac:dyDescent="0.35">
      <c r="A5752" s="5" t="s">
        <v>9</v>
      </c>
      <c r="B5752">
        <v>18850</v>
      </c>
      <c r="C5752">
        <v>3025</v>
      </c>
      <c r="D5752">
        <v>1900</v>
      </c>
      <c r="E5752">
        <v>100</v>
      </c>
      <c r="F5752">
        <v>1825</v>
      </c>
      <c r="G5752">
        <v>4525</v>
      </c>
      <c r="H5752">
        <v>10850</v>
      </c>
    </row>
    <row r="5753" spans="1:8" x14ac:dyDescent="0.35">
      <c r="A5753" s="5" t="s">
        <v>9</v>
      </c>
      <c r="B5753">
        <v>18650</v>
      </c>
      <c r="C5753">
        <v>3025</v>
      </c>
      <c r="D5753">
        <v>1875</v>
      </c>
      <c r="E5753">
        <v>100</v>
      </c>
      <c r="F5753">
        <v>1825</v>
      </c>
      <c r="G5753">
        <v>4525</v>
      </c>
      <c r="H5753">
        <v>10650</v>
      </c>
    </row>
    <row r="5754" spans="1:8" x14ac:dyDescent="0.35">
      <c r="A5754" s="5" t="s">
        <v>9</v>
      </c>
      <c r="B5754">
        <v>18750</v>
      </c>
      <c r="C5754">
        <v>3000</v>
      </c>
      <c r="D5754">
        <v>1875</v>
      </c>
      <c r="E5754">
        <v>100</v>
      </c>
      <c r="F5754">
        <v>1825</v>
      </c>
      <c r="G5754">
        <v>4550</v>
      </c>
      <c r="H5754">
        <v>10750</v>
      </c>
    </row>
    <row r="5755" spans="1:8" x14ac:dyDescent="0.35">
      <c r="A5755" s="5" t="s">
        <v>9</v>
      </c>
      <c r="B5755">
        <v>18750</v>
      </c>
      <c r="C5755">
        <v>3025</v>
      </c>
      <c r="D5755">
        <v>1875</v>
      </c>
      <c r="E5755">
        <v>100</v>
      </c>
      <c r="F5755">
        <v>1825</v>
      </c>
      <c r="G5755">
        <v>4525</v>
      </c>
      <c r="H5755">
        <v>10750</v>
      </c>
    </row>
    <row r="5756" spans="1:8" x14ac:dyDescent="0.35">
      <c r="A5756" s="5" t="s">
        <v>9</v>
      </c>
      <c r="B5756">
        <v>18750</v>
      </c>
      <c r="C5756">
        <v>3025</v>
      </c>
      <c r="D5756">
        <v>1875</v>
      </c>
      <c r="E5756">
        <v>100</v>
      </c>
      <c r="F5756">
        <v>1825</v>
      </c>
      <c r="G5756">
        <v>4525</v>
      </c>
      <c r="H5756">
        <v>10750</v>
      </c>
    </row>
    <row r="5757" spans="1:8" x14ac:dyDescent="0.35">
      <c r="A5757" s="5" t="s">
        <v>9</v>
      </c>
      <c r="B5757">
        <v>18800</v>
      </c>
      <c r="C5757">
        <v>3075</v>
      </c>
      <c r="D5757">
        <v>1875</v>
      </c>
      <c r="E5757">
        <v>100</v>
      </c>
      <c r="F5757">
        <v>1825</v>
      </c>
      <c r="G5757">
        <v>4575</v>
      </c>
      <c r="H5757">
        <v>10700</v>
      </c>
    </row>
    <row r="5758" spans="1:8" x14ac:dyDescent="0.35">
      <c r="A5758" s="5" t="s">
        <v>9</v>
      </c>
      <c r="B5758">
        <v>18825</v>
      </c>
      <c r="C5758">
        <v>3050</v>
      </c>
      <c r="D5758">
        <v>1900</v>
      </c>
      <c r="E5758">
        <v>100</v>
      </c>
      <c r="F5758">
        <v>1825</v>
      </c>
      <c r="G5758">
        <v>4575</v>
      </c>
      <c r="H5758">
        <v>10750</v>
      </c>
    </row>
    <row r="5759" spans="1:8" x14ac:dyDescent="0.35">
      <c r="A5759" s="5" t="s">
        <v>9</v>
      </c>
      <c r="B5759">
        <v>18775</v>
      </c>
      <c r="C5759">
        <v>3050</v>
      </c>
      <c r="D5759">
        <v>1875</v>
      </c>
      <c r="E5759">
        <v>100</v>
      </c>
      <c r="F5759">
        <v>1825</v>
      </c>
      <c r="G5759">
        <v>4525</v>
      </c>
      <c r="H5759">
        <v>10750</v>
      </c>
    </row>
    <row r="5760" spans="1:8" x14ac:dyDescent="0.35">
      <c r="A5760" s="5" t="s">
        <v>9</v>
      </c>
      <c r="B5760">
        <v>18650</v>
      </c>
      <c r="C5760">
        <v>3025</v>
      </c>
      <c r="D5760">
        <v>1875</v>
      </c>
      <c r="E5760">
        <v>100</v>
      </c>
      <c r="F5760">
        <v>1825</v>
      </c>
      <c r="G5760">
        <v>4525</v>
      </c>
      <c r="H5760">
        <v>10650</v>
      </c>
    </row>
    <row r="5761" spans="1:8" x14ac:dyDescent="0.35">
      <c r="A5761" s="5" t="s">
        <v>9</v>
      </c>
      <c r="B5761">
        <v>18800</v>
      </c>
      <c r="C5761">
        <v>3075</v>
      </c>
      <c r="D5761">
        <v>1875</v>
      </c>
      <c r="E5761">
        <v>100</v>
      </c>
      <c r="F5761">
        <v>1825</v>
      </c>
      <c r="G5761">
        <v>4625</v>
      </c>
      <c r="H5761">
        <v>10650</v>
      </c>
    </row>
    <row r="5762" spans="1:8" x14ac:dyDescent="0.35">
      <c r="A5762" s="5" t="s">
        <v>9</v>
      </c>
      <c r="B5762">
        <v>18675</v>
      </c>
      <c r="C5762">
        <v>3025</v>
      </c>
      <c r="D5762">
        <v>1900</v>
      </c>
      <c r="E5762">
        <v>100</v>
      </c>
      <c r="F5762">
        <v>1825</v>
      </c>
      <c r="G5762">
        <v>4550</v>
      </c>
      <c r="H5762">
        <v>10650</v>
      </c>
    </row>
    <row r="5763" spans="1:8" x14ac:dyDescent="0.35">
      <c r="A5763" s="5" t="s">
        <v>9</v>
      </c>
      <c r="B5763">
        <v>18675</v>
      </c>
      <c r="C5763">
        <v>3075</v>
      </c>
      <c r="D5763">
        <v>1875</v>
      </c>
      <c r="E5763">
        <v>100</v>
      </c>
      <c r="F5763">
        <v>1825</v>
      </c>
      <c r="G5763">
        <v>4575</v>
      </c>
      <c r="H5763">
        <v>10575</v>
      </c>
    </row>
    <row r="5764" spans="1:8" x14ac:dyDescent="0.35">
      <c r="A5764" s="5" t="s">
        <v>9</v>
      </c>
      <c r="B5764">
        <v>18700</v>
      </c>
      <c r="C5764">
        <v>3025</v>
      </c>
      <c r="D5764">
        <v>1875</v>
      </c>
      <c r="E5764">
        <v>100</v>
      </c>
      <c r="F5764">
        <v>1900</v>
      </c>
      <c r="G5764">
        <v>4475</v>
      </c>
      <c r="H5764">
        <v>10750</v>
      </c>
    </row>
    <row r="5765" spans="1:8" x14ac:dyDescent="0.35">
      <c r="A5765" s="5" t="s">
        <v>9</v>
      </c>
      <c r="B5765">
        <v>18775</v>
      </c>
      <c r="C5765">
        <v>3075</v>
      </c>
      <c r="D5765">
        <v>1900</v>
      </c>
      <c r="E5765">
        <v>100</v>
      </c>
      <c r="F5765">
        <v>1825</v>
      </c>
      <c r="G5765">
        <v>4600</v>
      </c>
      <c r="H5765">
        <v>10650</v>
      </c>
    </row>
    <row r="5766" spans="1:8" x14ac:dyDescent="0.35">
      <c r="A5766" s="5" t="s">
        <v>13</v>
      </c>
      <c r="B5766">
        <v>133050</v>
      </c>
      <c r="C5766">
        <v>4000</v>
      </c>
      <c r="D5766">
        <v>3200</v>
      </c>
      <c r="E5766">
        <v>106250</v>
      </c>
      <c r="F5766">
        <v>4875</v>
      </c>
      <c r="G5766">
        <v>7450</v>
      </c>
      <c r="H5766">
        <v>121150</v>
      </c>
    </row>
    <row r="5767" spans="1:8" x14ac:dyDescent="0.35">
      <c r="A5767" s="5" t="s">
        <v>12</v>
      </c>
      <c r="B5767">
        <v>25075</v>
      </c>
      <c r="C5767">
        <v>4875</v>
      </c>
      <c r="D5767">
        <v>4900</v>
      </c>
      <c r="E5767">
        <v>1850</v>
      </c>
      <c r="F5767">
        <v>1175</v>
      </c>
      <c r="G5767">
        <v>3800</v>
      </c>
      <c r="H5767">
        <v>15950</v>
      </c>
    </row>
    <row r="5768" spans="1:8" x14ac:dyDescent="0.35">
      <c r="A5768" s="5" t="s">
        <v>25</v>
      </c>
      <c r="B5768">
        <v>20475</v>
      </c>
      <c r="C5768">
        <v>3850</v>
      </c>
      <c r="D5768">
        <v>2800</v>
      </c>
      <c r="E5768">
        <v>250</v>
      </c>
      <c r="F5768">
        <v>1775</v>
      </c>
      <c r="G5768">
        <v>4525</v>
      </c>
      <c r="H5768">
        <v>11650</v>
      </c>
    </row>
    <row r="5769" spans="1:8" x14ac:dyDescent="0.35">
      <c r="A5769" s="5" t="s">
        <v>26</v>
      </c>
      <c r="B5769">
        <v>20725</v>
      </c>
      <c r="C5769">
        <v>3300</v>
      </c>
      <c r="D5769">
        <v>1875</v>
      </c>
      <c r="E5769">
        <v>100</v>
      </c>
      <c r="F5769">
        <v>2525</v>
      </c>
      <c r="G5769">
        <v>5425</v>
      </c>
      <c r="H5769">
        <v>11550</v>
      </c>
    </row>
    <row r="5770" spans="1:8" x14ac:dyDescent="0.35">
      <c r="A5770" s="5" t="s">
        <v>16</v>
      </c>
      <c r="B5770">
        <v>20925</v>
      </c>
      <c r="C5770">
        <v>3125</v>
      </c>
      <c r="D5770">
        <v>1875</v>
      </c>
      <c r="E5770">
        <v>1700</v>
      </c>
      <c r="F5770">
        <v>1925</v>
      </c>
      <c r="G5770">
        <v>4600</v>
      </c>
      <c r="H5770">
        <v>12750</v>
      </c>
    </row>
    <row r="5771" spans="1:8" x14ac:dyDescent="0.35">
      <c r="A5771" s="5" t="s">
        <v>85</v>
      </c>
      <c r="B5771">
        <v>624450</v>
      </c>
      <c r="C5771">
        <v>3850</v>
      </c>
      <c r="D5771">
        <v>3025</v>
      </c>
      <c r="E5771">
        <v>604200</v>
      </c>
      <c r="F5771">
        <v>1175</v>
      </c>
      <c r="G5771">
        <v>3700</v>
      </c>
      <c r="H5771">
        <v>616450</v>
      </c>
    </row>
    <row r="5772" spans="1:8" x14ac:dyDescent="0.35">
      <c r="A5772" s="5" t="s">
        <v>86</v>
      </c>
      <c r="B5772">
        <v>286750</v>
      </c>
      <c r="C5772">
        <v>3200</v>
      </c>
      <c r="D5772">
        <v>1950</v>
      </c>
      <c r="E5772">
        <v>268975</v>
      </c>
      <c r="F5772">
        <v>1125</v>
      </c>
      <c r="G5772">
        <v>3750</v>
      </c>
      <c r="H5772">
        <v>279350</v>
      </c>
    </row>
    <row r="5773" spans="1:8" x14ac:dyDescent="0.35">
      <c r="A5773" s="5" t="s">
        <v>29</v>
      </c>
      <c r="B5773">
        <v>73750</v>
      </c>
      <c r="C5773">
        <v>3175</v>
      </c>
      <c r="D5773">
        <v>2200</v>
      </c>
      <c r="E5773">
        <v>44950</v>
      </c>
      <c r="F5773">
        <v>6875</v>
      </c>
      <c r="G5773">
        <v>7575</v>
      </c>
      <c r="H5773">
        <v>62550</v>
      </c>
    </row>
    <row r="5774" spans="1:8" x14ac:dyDescent="0.35">
      <c r="A5774" s="5" t="s">
        <v>28</v>
      </c>
      <c r="B5774">
        <v>83225</v>
      </c>
      <c r="C5774">
        <v>3200</v>
      </c>
      <c r="D5774">
        <v>3000</v>
      </c>
      <c r="E5774">
        <v>2175</v>
      </c>
      <c r="F5774">
        <v>37050</v>
      </c>
      <c r="G5774">
        <v>30500</v>
      </c>
      <c r="H5774">
        <v>49075</v>
      </c>
    </row>
    <row r="5775" spans="1:8" x14ac:dyDescent="0.35">
      <c r="A5775" s="5" t="s">
        <v>67</v>
      </c>
      <c r="B5775">
        <v>20175</v>
      </c>
      <c r="C5775">
        <v>3025</v>
      </c>
      <c r="D5775">
        <v>1925</v>
      </c>
      <c r="E5775">
        <v>100</v>
      </c>
      <c r="F5775">
        <v>1925</v>
      </c>
      <c r="G5775">
        <v>4650</v>
      </c>
      <c r="H5775">
        <v>12050</v>
      </c>
    </row>
    <row r="5776" spans="1:8" x14ac:dyDescent="0.35">
      <c r="A5776" s="5" t="s">
        <v>75</v>
      </c>
    </row>
    <row r="5777" spans="1:8" x14ac:dyDescent="0.35">
      <c r="A5777" s="5" t="s">
        <v>76</v>
      </c>
    </row>
    <row r="5778" spans="1:8" x14ac:dyDescent="0.35">
      <c r="A5778" s="5" t="s">
        <v>77</v>
      </c>
    </row>
    <row r="5779" spans="1:8" x14ac:dyDescent="0.35">
      <c r="A5779" s="5" t="s">
        <v>78</v>
      </c>
    </row>
    <row r="5780" spans="1:8" x14ac:dyDescent="0.35">
      <c r="A5780" s="5" t="s">
        <v>79</v>
      </c>
    </row>
    <row r="5781" spans="1:8" x14ac:dyDescent="0.35">
      <c r="A5781" s="5" t="s">
        <v>158</v>
      </c>
    </row>
    <row r="5782" spans="1:8" x14ac:dyDescent="0.35">
      <c r="A5782" s="5" t="s">
        <v>88</v>
      </c>
    </row>
    <row r="5783" spans="1:8" x14ac:dyDescent="0.35">
      <c r="A5783" s="5" t="s">
        <v>72</v>
      </c>
    </row>
    <row r="5784" spans="1:8" x14ac:dyDescent="0.35">
      <c r="A5784" s="5" t="s">
        <v>73</v>
      </c>
    </row>
    <row r="5785" spans="1:8" x14ac:dyDescent="0.35">
      <c r="A5785" s="5" t="s">
        <v>74</v>
      </c>
    </row>
    <row r="5786" spans="1:8" x14ac:dyDescent="0.35">
      <c r="A5786" s="5" t="s">
        <v>4</v>
      </c>
      <c r="B5786" t="s">
        <v>80</v>
      </c>
      <c r="C5786" t="s">
        <v>81</v>
      </c>
      <c r="D5786" t="s">
        <v>5</v>
      </c>
      <c r="E5786" t="s">
        <v>6</v>
      </c>
      <c r="F5786" t="s">
        <v>7</v>
      </c>
      <c r="G5786" t="s">
        <v>82</v>
      </c>
      <c r="H5786" t="s">
        <v>83</v>
      </c>
    </row>
    <row r="5787" spans="1:8" x14ac:dyDescent="0.35">
      <c r="A5787" s="5" t="s">
        <v>19</v>
      </c>
      <c r="B5787">
        <v>5225</v>
      </c>
    </row>
    <row r="5788" spans="1:8" x14ac:dyDescent="0.35">
      <c r="A5788" s="5" t="s">
        <v>87</v>
      </c>
      <c r="B5788">
        <v>150</v>
      </c>
    </row>
    <row r="5789" spans="1:8" x14ac:dyDescent="0.35">
      <c r="A5789" s="5" t="s">
        <v>8</v>
      </c>
      <c r="B5789">
        <v>28800</v>
      </c>
      <c r="C5789">
        <v>4025</v>
      </c>
      <c r="D5789">
        <v>1900</v>
      </c>
      <c r="E5789">
        <v>50</v>
      </c>
      <c r="F5789">
        <v>5875</v>
      </c>
      <c r="G5789">
        <v>9725</v>
      </c>
      <c r="H5789">
        <v>14600</v>
      </c>
    </row>
    <row r="5790" spans="1:8" x14ac:dyDescent="0.35">
      <c r="A5790" s="5" t="s">
        <v>90</v>
      </c>
    </row>
    <row r="5791" spans="1:8" x14ac:dyDescent="0.35">
      <c r="A5791" s="5" t="s">
        <v>84</v>
      </c>
      <c r="B5791">
        <v>24175</v>
      </c>
      <c r="C5791">
        <v>5325</v>
      </c>
      <c r="D5791">
        <v>5025</v>
      </c>
      <c r="E5791">
        <v>100</v>
      </c>
      <c r="F5791">
        <v>1175</v>
      </c>
      <c r="G5791">
        <v>3850</v>
      </c>
      <c r="H5791">
        <v>14550</v>
      </c>
    </row>
    <row r="5792" spans="1:8" x14ac:dyDescent="0.35">
      <c r="A5792" s="5" t="s">
        <v>10</v>
      </c>
      <c r="B5792">
        <v>575525</v>
      </c>
      <c r="C5792">
        <v>123425</v>
      </c>
      <c r="D5792">
        <v>82025</v>
      </c>
      <c r="E5792">
        <v>331475</v>
      </c>
      <c r="F5792">
        <v>1275</v>
      </c>
      <c r="G5792">
        <v>4150</v>
      </c>
      <c r="H5792">
        <v>526325</v>
      </c>
    </row>
    <row r="5793" spans="1:8" x14ac:dyDescent="0.35">
      <c r="A5793" s="5" t="s">
        <v>27</v>
      </c>
      <c r="B5793">
        <v>30839200</v>
      </c>
    </row>
    <row r="5794" spans="1:8" x14ac:dyDescent="0.35">
      <c r="A5794" s="5" t="s">
        <v>11</v>
      </c>
      <c r="B5794">
        <v>2053575</v>
      </c>
      <c r="C5794">
        <v>3300</v>
      </c>
      <c r="D5794">
        <v>2100</v>
      </c>
      <c r="E5794">
        <v>2020600</v>
      </c>
      <c r="F5794">
        <v>8450</v>
      </c>
      <c r="G5794">
        <v>11625</v>
      </c>
      <c r="H5794">
        <v>2038200</v>
      </c>
    </row>
    <row r="5795" spans="1:8" x14ac:dyDescent="0.35">
      <c r="A5795" s="5" t="s">
        <v>22</v>
      </c>
      <c r="B5795">
        <v>25</v>
      </c>
    </row>
    <row r="5796" spans="1:8" x14ac:dyDescent="0.35">
      <c r="A5796" s="5" t="s">
        <v>23</v>
      </c>
      <c r="B5796">
        <v>75</v>
      </c>
    </row>
    <row r="5797" spans="1:8" x14ac:dyDescent="0.35">
      <c r="A5797" s="5" t="s">
        <v>23</v>
      </c>
      <c r="B5797">
        <v>275</v>
      </c>
    </row>
    <row r="5798" spans="1:8" x14ac:dyDescent="0.35">
      <c r="A5798" s="5" t="s">
        <v>23</v>
      </c>
      <c r="B5798">
        <v>50</v>
      </c>
    </row>
    <row r="5799" spans="1:8" x14ac:dyDescent="0.35">
      <c r="A5799" s="5" t="s">
        <v>23</v>
      </c>
      <c r="B5799">
        <v>50</v>
      </c>
    </row>
    <row r="5800" spans="1:8" x14ac:dyDescent="0.35">
      <c r="A5800" s="5" t="s">
        <v>23</v>
      </c>
      <c r="B5800">
        <v>50</v>
      </c>
    </row>
    <row r="5801" spans="1:8" x14ac:dyDescent="0.35">
      <c r="A5801" s="5" t="s">
        <v>23</v>
      </c>
      <c r="B5801">
        <v>50</v>
      </c>
    </row>
    <row r="5802" spans="1:8" x14ac:dyDescent="0.35">
      <c r="A5802" s="5" t="s">
        <v>23</v>
      </c>
      <c r="B5802">
        <v>50</v>
      </c>
    </row>
    <row r="5803" spans="1:8" x14ac:dyDescent="0.35">
      <c r="A5803" s="5" t="s">
        <v>23</v>
      </c>
      <c r="B5803">
        <v>50</v>
      </c>
    </row>
    <row r="5804" spans="1:8" x14ac:dyDescent="0.35">
      <c r="A5804" s="5" t="s">
        <v>23</v>
      </c>
      <c r="B5804">
        <v>50</v>
      </c>
    </row>
    <row r="5805" spans="1:8" x14ac:dyDescent="0.35">
      <c r="A5805" s="5" t="s">
        <v>24</v>
      </c>
      <c r="B5805">
        <v>50</v>
      </c>
    </row>
    <row r="5806" spans="1:8" x14ac:dyDescent="0.35">
      <c r="A5806" s="5" t="s">
        <v>14</v>
      </c>
      <c r="B5806">
        <v>144700</v>
      </c>
      <c r="C5806">
        <v>21500</v>
      </c>
      <c r="D5806">
        <v>11225</v>
      </c>
      <c r="E5806">
        <v>97375</v>
      </c>
      <c r="F5806">
        <v>2025</v>
      </c>
      <c r="G5806">
        <v>4775</v>
      </c>
      <c r="H5806">
        <v>117975</v>
      </c>
    </row>
    <row r="5807" spans="1:8" x14ac:dyDescent="0.35">
      <c r="A5807" s="5" t="s">
        <v>15</v>
      </c>
      <c r="B5807">
        <v>21525</v>
      </c>
      <c r="C5807">
        <v>4750</v>
      </c>
      <c r="D5807">
        <v>4175</v>
      </c>
      <c r="E5807">
        <v>150</v>
      </c>
      <c r="F5807">
        <v>1200</v>
      </c>
      <c r="G5807">
        <v>3775</v>
      </c>
      <c r="H5807">
        <v>12550</v>
      </c>
    </row>
    <row r="5808" spans="1:8" x14ac:dyDescent="0.35">
      <c r="A5808" s="5" t="s">
        <v>12</v>
      </c>
      <c r="B5808">
        <v>25425</v>
      </c>
      <c r="C5808">
        <v>4850</v>
      </c>
      <c r="D5808">
        <v>4975</v>
      </c>
      <c r="E5808">
        <v>1850</v>
      </c>
      <c r="F5808">
        <v>1175</v>
      </c>
      <c r="G5808">
        <v>3775</v>
      </c>
      <c r="H5808">
        <v>16350</v>
      </c>
    </row>
    <row r="5809" spans="1:8" x14ac:dyDescent="0.35">
      <c r="A5809" s="5" t="s">
        <v>9</v>
      </c>
      <c r="B5809">
        <v>18850</v>
      </c>
      <c r="C5809">
        <v>3075</v>
      </c>
      <c r="D5809">
        <v>1875</v>
      </c>
      <c r="E5809">
        <v>100</v>
      </c>
      <c r="F5809">
        <v>1825</v>
      </c>
      <c r="G5809">
        <v>4550</v>
      </c>
      <c r="H5809">
        <v>10775</v>
      </c>
    </row>
    <row r="5810" spans="1:8" x14ac:dyDescent="0.35">
      <c r="A5810" s="5" t="s">
        <v>20</v>
      </c>
      <c r="B5810">
        <v>350</v>
      </c>
    </row>
    <row r="5811" spans="1:8" x14ac:dyDescent="0.35">
      <c r="A5811" s="5" t="s">
        <v>21</v>
      </c>
      <c r="B5811">
        <v>175</v>
      </c>
    </row>
    <row r="5812" spans="1:8" x14ac:dyDescent="0.35">
      <c r="A5812" s="5" t="s">
        <v>20</v>
      </c>
      <c r="B5812">
        <v>350</v>
      </c>
    </row>
    <row r="5813" spans="1:8" x14ac:dyDescent="0.35">
      <c r="A5813" s="5" t="s">
        <v>21</v>
      </c>
      <c r="B5813">
        <v>175</v>
      </c>
    </row>
    <row r="5814" spans="1:8" x14ac:dyDescent="0.35">
      <c r="A5814" s="5" t="s">
        <v>20</v>
      </c>
      <c r="B5814">
        <v>350</v>
      </c>
    </row>
    <row r="5815" spans="1:8" x14ac:dyDescent="0.35">
      <c r="A5815" s="5" t="s">
        <v>21</v>
      </c>
      <c r="B5815">
        <v>175</v>
      </c>
    </row>
    <row r="5816" spans="1:8" x14ac:dyDescent="0.35">
      <c r="A5816" s="5" t="s">
        <v>20</v>
      </c>
      <c r="B5816">
        <v>350</v>
      </c>
    </row>
    <row r="5817" spans="1:8" x14ac:dyDescent="0.35">
      <c r="A5817" s="5" t="s">
        <v>21</v>
      </c>
      <c r="B5817">
        <v>175</v>
      </c>
    </row>
    <row r="5818" spans="1:8" x14ac:dyDescent="0.35">
      <c r="A5818" s="5" t="s">
        <v>20</v>
      </c>
      <c r="B5818">
        <v>350</v>
      </c>
    </row>
    <row r="5819" spans="1:8" x14ac:dyDescent="0.35">
      <c r="A5819" s="5" t="s">
        <v>21</v>
      </c>
      <c r="B5819">
        <v>175</v>
      </c>
    </row>
    <row r="5820" spans="1:8" x14ac:dyDescent="0.35">
      <c r="A5820" s="5" t="s">
        <v>20</v>
      </c>
      <c r="B5820">
        <v>350</v>
      </c>
    </row>
    <row r="5821" spans="1:8" x14ac:dyDescent="0.35">
      <c r="A5821" s="5" t="s">
        <v>21</v>
      </c>
      <c r="B5821">
        <v>175</v>
      </c>
    </row>
    <row r="5822" spans="1:8" x14ac:dyDescent="0.35">
      <c r="A5822" s="5" t="s">
        <v>9</v>
      </c>
      <c r="B5822">
        <v>18700</v>
      </c>
      <c r="C5822">
        <v>3050</v>
      </c>
      <c r="D5822">
        <v>1875</v>
      </c>
      <c r="E5822">
        <v>100</v>
      </c>
      <c r="F5822">
        <v>1825</v>
      </c>
      <c r="G5822">
        <v>4550</v>
      </c>
      <c r="H5822">
        <v>10650</v>
      </c>
    </row>
    <row r="5823" spans="1:8" x14ac:dyDescent="0.35">
      <c r="A5823" s="5" t="s">
        <v>20</v>
      </c>
      <c r="B5823">
        <v>350</v>
      </c>
    </row>
    <row r="5824" spans="1:8" x14ac:dyDescent="0.35">
      <c r="A5824" s="5" t="s">
        <v>21</v>
      </c>
      <c r="B5824">
        <v>175</v>
      </c>
    </row>
    <row r="5825" spans="1:8" x14ac:dyDescent="0.35">
      <c r="A5825" s="5" t="s">
        <v>20</v>
      </c>
      <c r="B5825">
        <v>350</v>
      </c>
    </row>
    <row r="5826" spans="1:8" x14ac:dyDescent="0.35">
      <c r="A5826" s="5" t="s">
        <v>21</v>
      </c>
      <c r="B5826">
        <v>175</v>
      </c>
    </row>
    <row r="5827" spans="1:8" x14ac:dyDescent="0.35">
      <c r="A5827" s="5" t="s">
        <v>20</v>
      </c>
      <c r="B5827">
        <v>350</v>
      </c>
    </row>
    <row r="5828" spans="1:8" x14ac:dyDescent="0.35">
      <c r="A5828" s="5" t="s">
        <v>21</v>
      </c>
      <c r="B5828">
        <v>175</v>
      </c>
    </row>
    <row r="5829" spans="1:8" x14ac:dyDescent="0.35">
      <c r="A5829" s="5" t="s">
        <v>20</v>
      </c>
      <c r="B5829">
        <v>350</v>
      </c>
    </row>
    <row r="5830" spans="1:8" x14ac:dyDescent="0.35">
      <c r="A5830" s="5" t="s">
        <v>21</v>
      </c>
      <c r="B5830">
        <v>175</v>
      </c>
    </row>
    <row r="5831" spans="1:8" x14ac:dyDescent="0.35">
      <c r="A5831" s="5" t="s">
        <v>20</v>
      </c>
      <c r="B5831">
        <v>350</v>
      </c>
    </row>
    <row r="5832" spans="1:8" x14ac:dyDescent="0.35">
      <c r="A5832" s="5" t="s">
        <v>21</v>
      </c>
      <c r="B5832">
        <v>175</v>
      </c>
    </row>
    <row r="5833" spans="1:8" x14ac:dyDescent="0.35">
      <c r="A5833" s="5" t="s">
        <v>9</v>
      </c>
      <c r="B5833">
        <v>18825</v>
      </c>
      <c r="C5833">
        <v>3000</v>
      </c>
      <c r="D5833">
        <v>1875</v>
      </c>
      <c r="E5833">
        <v>100</v>
      </c>
      <c r="F5833">
        <v>1900</v>
      </c>
      <c r="G5833">
        <v>4575</v>
      </c>
      <c r="H5833">
        <v>10800</v>
      </c>
    </row>
    <row r="5834" spans="1:8" x14ac:dyDescent="0.35">
      <c r="A5834" s="5" t="s">
        <v>9</v>
      </c>
      <c r="B5834">
        <v>18775</v>
      </c>
      <c r="C5834">
        <v>3050</v>
      </c>
      <c r="D5834">
        <v>1875</v>
      </c>
      <c r="E5834">
        <v>100</v>
      </c>
      <c r="F5834">
        <v>1825</v>
      </c>
      <c r="G5834">
        <v>4525</v>
      </c>
      <c r="H5834">
        <v>10750</v>
      </c>
    </row>
    <row r="5835" spans="1:8" x14ac:dyDescent="0.35">
      <c r="A5835" s="5" t="s">
        <v>9</v>
      </c>
      <c r="B5835">
        <v>18725</v>
      </c>
      <c r="C5835">
        <v>3000</v>
      </c>
      <c r="D5835">
        <v>1875</v>
      </c>
      <c r="E5835">
        <v>100</v>
      </c>
      <c r="F5835">
        <v>1825</v>
      </c>
      <c r="G5835">
        <v>4525</v>
      </c>
      <c r="H5835">
        <v>10750</v>
      </c>
    </row>
    <row r="5836" spans="1:8" x14ac:dyDescent="0.35">
      <c r="A5836" s="5" t="s">
        <v>9</v>
      </c>
      <c r="B5836">
        <v>18750</v>
      </c>
      <c r="C5836">
        <v>3075</v>
      </c>
      <c r="D5836">
        <v>1900</v>
      </c>
      <c r="E5836">
        <v>100</v>
      </c>
      <c r="F5836">
        <v>1825</v>
      </c>
      <c r="G5836">
        <v>4550</v>
      </c>
      <c r="H5836">
        <v>10675</v>
      </c>
    </row>
    <row r="5837" spans="1:8" x14ac:dyDescent="0.35">
      <c r="A5837" s="5" t="s">
        <v>9</v>
      </c>
      <c r="B5837">
        <v>18700</v>
      </c>
      <c r="C5837">
        <v>3000</v>
      </c>
      <c r="D5837">
        <v>1875</v>
      </c>
      <c r="E5837">
        <v>100</v>
      </c>
      <c r="F5837">
        <v>1825</v>
      </c>
      <c r="G5837">
        <v>4500</v>
      </c>
      <c r="H5837">
        <v>10750</v>
      </c>
    </row>
    <row r="5838" spans="1:8" x14ac:dyDescent="0.35">
      <c r="A5838" s="5" t="s">
        <v>9</v>
      </c>
      <c r="B5838">
        <v>18675</v>
      </c>
      <c r="C5838">
        <v>3025</v>
      </c>
      <c r="D5838">
        <v>1875</v>
      </c>
      <c r="E5838">
        <v>100</v>
      </c>
      <c r="F5838">
        <v>1825</v>
      </c>
      <c r="G5838">
        <v>4550</v>
      </c>
      <c r="H5838">
        <v>10650</v>
      </c>
    </row>
    <row r="5839" spans="1:8" x14ac:dyDescent="0.35">
      <c r="A5839" s="5" t="s">
        <v>9</v>
      </c>
      <c r="B5839">
        <v>18875</v>
      </c>
      <c r="C5839">
        <v>3100</v>
      </c>
      <c r="D5839">
        <v>1875</v>
      </c>
      <c r="E5839">
        <v>100</v>
      </c>
      <c r="F5839">
        <v>1825</v>
      </c>
      <c r="G5839">
        <v>4575</v>
      </c>
      <c r="H5839">
        <v>10750</v>
      </c>
    </row>
    <row r="5840" spans="1:8" x14ac:dyDescent="0.35">
      <c r="A5840" s="5" t="s">
        <v>9</v>
      </c>
      <c r="B5840">
        <v>18750</v>
      </c>
      <c r="C5840">
        <v>3050</v>
      </c>
      <c r="D5840">
        <v>1875</v>
      </c>
      <c r="E5840">
        <v>100</v>
      </c>
      <c r="F5840">
        <v>1825</v>
      </c>
      <c r="G5840">
        <v>4600</v>
      </c>
      <c r="H5840">
        <v>10650</v>
      </c>
    </row>
    <row r="5841" spans="1:8" x14ac:dyDescent="0.35">
      <c r="A5841" s="5" t="s">
        <v>9</v>
      </c>
      <c r="B5841">
        <v>18725</v>
      </c>
      <c r="C5841">
        <v>3050</v>
      </c>
      <c r="D5841">
        <v>1900</v>
      </c>
      <c r="E5841">
        <v>100</v>
      </c>
      <c r="F5841">
        <v>1825</v>
      </c>
      <c r="G5841">
        <v>4550</v>
      </c>
      <c r="H5841">
        <v>10675</v>
      </c>
    </row>
    <row r="5842" spans="1:8" x14ac:dyDescent="0.35">
      <c r="A5842" s="5" t="s">
        <v>9</v>
      </c>
      <c r="B5842">
        <v>18750</v>
      </c>
      <c r="C5842">
        <v>3025</v>
      </c>
      <c r="D5842">
        <v>1900</v>
      </c>
      <c r="E5842">
        <v>100</v>
      </c>
      <c r="F5842">
        <v>1825</v>
      </c>
      <c r="G5842">
        <v>4525</v>
      </c>
      <c r="H5842">
        <v>10750</v>
      </c>
    </row>
    <row r="5843" spans="1:8" x14ac:dyDescent="0.35">
      <c r="A5843" s="5" t="s">
        <v>9</v>
      </c>
      <c r="B5843">
        <v>18725</v>
      </c>
      <c r="C5843">
        <v>3000</v>
      </c>
      <c r="D5843">
        <v>1900</v>
      </c>
      <c r="E5843">
        <v>100</v>
      </c>
      <c r="F5843">
        <v>1825</v>
      </c>
      <c r="G5843">
        <v>4525</v>
      </c>
      <c r="H5843">
        <v>10750</v>
      </c>
    </row>
    <row r="5844" spans="1:8" x14ac:dyDescent="0.35">
      <c r="A5844" s="5" t="s">
        <v>9</v>
      </c>
      <c r="B5844">
        <v>18700</v>
      </c>
      <c r="C5844">
        <v>3050</v>
      </c>
      <c r="D5844">
        <v>1900</v>
      </c>
      <c r="E5844">
        <v>100</v>
      </c>
      <c r="F5844">
        <v>1825</v>
      </c>
      <c r="G5844">
        <v>4550</v>
      </c>
      <c r="H5844">
        <v>10650</v>
      </c>
    </row>
    <row r="5845" spans="1:8" x14ac:dyDescent="0.35">
      <c r="A5845" s="5" t="s">
        <v>9</v>
      </c>
      <c r="B5845">
        <v>18750</v>
      </c>
      <c r="C5845">
        <v>3000</v>
      </c>
      <c r="D5845">
        <v>1875</v>
      </c>
      <c r="E5845">
        <v>100</v>
      </c>
      <c r="F5845">
        <v>1825</v>
      </c>
      <c r="G5845">
        <v>4550</v>
      </c>
      <c r="H5845">
        <v>10750</v>
      </c>
    </row>
    <row r="5846" spans="1:8" x14ac:dyDescent="0.35">
      <c r="A5846" s="5" t="s">
        <v>9</v>
      </c>
      <c r="B5846">
        <v>18850</v>
      </c>
      <c r="C5846">
        <v>3025</v>
      </c>
      <c r="D5846">
        <v>1875</v>
      </c>
      <c r="E5846">
        <v>100</v>
      </c>
      <c r="F5846">
        <v>1900</v>
      </c>
      <c r="G5846">
        <v>4525</v>
      </c>
      <c r="H5846">
        <v>10850</v>
      </c>
    </row>
    <row r="5847" spans="1:8" x14ac:dyDescent="0.35">
      <c r="A5847" s="5" t="s">
        <v>9</v>
      </c>
      <c r="B5847">
        <v>18700</v>
      </c>
      <c r="C5847">
        <v>3050</v>
      </c>
      <c r="D5847">
        <v>1875</v>
      </c>
      <c r="E5847">
        <v>100</v>
      </c>
      <c r="F5847">
        <v>1825</v>
      </c>
      <c r="G5847">
        <v>4550</v>
      </c>
      <c r="H5847">
        <v>10650</v>
      </c>
    </row>
    <row r="5848" spans="1:8" x14ac:dyDescent="0.35">
      <c r="A5848" s="5" t="s">
        <v>9</v>
      </c>
      <c r="B5848">
        <v>18850</v>
      </c>
      <c r="C5848">
        <v>3025</v>
      </c>
      <c r="D5848">
        <v>1875</v>
      </c>
      <c r="E5848">
        <v>100</v>
      </c>
      <c r="F5848">
        <v>1825</v>
      </c>
      <c r="G5848">
        <v>4600</v>
      </c>
      <c r="H5848">
        <v>10775</v>
      </c>
    </row>
    <row r="5849" spans="1:8" x14ac:dyDescent="0.35">
      <c r="A5849" s="5" t="s">
        <v>9</v>
      </c>
      <c r="B5849">
        <v>18700</v>
      </c>
      <c r="C5849">
        <v>3000</v>
      </c>
      <c r="D5849">
        <v>1875</v>
      </c>
      <c r="E5849">
        <v>100</v>
      </c>
      <c r="F5849">
        <v>1825</v>
      </c>
      <c r="G5849">
        <v>4500</v>
      </c>
      <c r="H5849">
        <v>10750</v>
      </c>
    </row>
    <row r="5850" spans="1:8" x14ac:dyDescent="0.35">
      <c r="A5850" s="5" t="s">
        <v>9</v>
      </c>
      <c r="B5850">
        <v>18850</v>
      </c>
      <c r="C5850">
        <v>3075</v>
      </c>
      <c r="D5850">
        <v>1900</v>
      </c>
      <c r="E5850">
        <v>100</v>
      </c>
      <c r="F5850">
        <v>1900</v>
      </c>
      <c r="G5850">
        <v>4575</v>
      </c>
      <c r="H5850">
        <v>10750</v>
      </c>
    </row>
    <row r="5851" spans="1:8" x14ac:dyDescent="0.35">
      <c r="A5851" s="5" t="s">
        <v>13</v>
      </c>
      <c r="B5851">
        <v>134525</v>
      </c>
      <c r="C5851">
        <v>4075</v>
      </c>
      <c r="D5851">
        <v>3200</v>
      </c>
      <c r="E5851">
        <v>106200</v>
      </c>
      <c r="F5851">
        <v>4875</v>
      </c>
      <c r="G5851">
        <v>7550</v>
      </c>
      <c r="H5851">
        <v>122450</v>
      </c>
    </row>
    <row r="5852" spans="1:8" x14ac:dyDescent="0.35">
      <c r="A5852" s="5" t="s">
        <v>12</v>
      </c>
      <c r="B5852">
        <v>24700</v>
      </c>
      <c r="C5852">
        <v>4900</v>
      </c>
      <c r="D5852">
        <v>4900</v>
      </c>
      <c r="E5852">
        <v>1850</v>
      </c>
      <c r="F5852">
        <v>1175</v>
      </c>
      <c r="G5852">
        <v>3800</v>
      </c>
      <c r="H5852">
        <v>15550</v>
      </c>
    </row>
    <row r="5853" spans="1:8" x14ac:dyDescent="0.35">
      <c r="A5853" s="5" t="s">
        <v>25</v>
      </c>
      <c r="B5853">
        <v>21000</v>
      </c>
      <c r="C5853">
        <v>3900</v>
      </c>
      <c r="D5853">
        <v>2800</v>
      </c>
      <c r="E5853">
        <v>250</v>
      </c>
      <c r="F5853">
        <v>1775</v>
      </c>
      <c r="G5853">
        <v>4600</v>
      </c>
      <c r="H5853">
        <v>12050</v>
      </c>
    </row>
    <row r="5854" spans="1:8" x14ac:dyDescent="0.35">
      <c r="A5854" s="5" t="s">
        <v>26</v>
      </c>
      <c r="B5854">
        <v>20800</v>
      </c>
      <c r="C5854">
        <v>3300</v>
      </c>
      <c r="D5854">
        <v>1900</v>
      </c>
      <c r="E5854">
        <v>100</v>
      </c>
      <c r="F5854">
        <v>2500</v>
      </c>
      <c r="G5854">
        <v>5400</v>
      </c>
      <c r="H5854">
        <v>11650</v>
      </c>
    </row>
    <row r="5855" spans="1:8" x14ac:dyDescent="0.35">
      <c r="A5855" s="5" t="s">
        <v>16</v>
      </c>
      <c r="B5855">
        <v>20400</v>
      </c>
      <c r="C5855">
        <v>3100</v>
      </c>
      <c r="D5855">
        <v>1875</v>
      </c>
      <c r="E5855">
        <v>1700</v>
      </c>
      <c r="F5855">
        <v>1925</v>
      </c>
      <c r="G5855">
        <v>4575</v>
      </c>
      <c r="H5855">
        <v>12275</v>
      </c>
    </row>
    <row r="5856" spans="1:8" x14ac:dyDescent="0.35">
      <c r="A5856" s="5" t="s">
        <v>85</v>
      </c>
      <c r="B5856">
        <v>624375</v>
      </c>
      <c r="C5856">
        <v>3925</v>
      </c>
      <c r="D5856">
        <v>3025</v>
      </c>
      <c r="E5856">
        <v>604100</v>
      </c>
      <c r="F5856">
        <v>1175</v>
      </c>
      <c r="G5856">
        <v>3750</v>
      </c>
      <c r="H5856">
        <v>616250</v>
      </c>
    </row>
    <row r="5857" spans="1:8" x14ac:dyDescent="0.35">
      <c r="A5857" s="5" t="s">
        <v>86</v>
      </c>
      <c r="B5857">
        <v>287725</v>
      </c>
      <c r="C5857">
        <v>3100</v>
      </c>
      <c r="D5857">
        <v>1950</v>
      </c>
      <c r="E5857">
        <v>268975</v>
      </c>
      <c r="F5857">
        <v>1125</v>
      </c>
      <c r="G5857">
        <v>3825</v>
      </c>
      <c r="H5857">
        <v>280350</v>
      </c>
    </row>
    <row r="5858" spans="1:8" x14ac:dyDescent="0.35">
      <c r="A5858" s="5" t="s">
        <v>29</v>
      </c>
      <c r="B5858">
        <v>73200</v>
      </c>
      <c r="C5858">
        <v>3100</v>
      </c>
      <c r="D5858">
        <v>2200</v>
      </c>
      <c r="E5858">
        <v>44950</v>
      </c>
      <c r="F5858">
        <v>6875</v>
      </c>
      <c r="G5858">
        <v>7575</v>
      </c>
      <c r="H5858">
        <v>62075</v>
      </c>
    </row>
    <row r="5859" spans="1:8" x14ac:dyDescent="0.35">
      <c r="A5859" s="5" t="s">
        <v>28</v>
      </c>
      <c r="B5859">
        <v>84725</v>
      </c>
      <c r="C5859">
        <v>3175</v>
      </c>
      <c r="D5859">
        <v>3000</v>
      </c>
      <c r="E5859">
        <v>2175</v>
      </c>
      <c r="F5859">
        <v>37050</v>
      </c>
      <c r="G5859">
        <v>30525</v>
      </c>
      <c r="H5859">
        <v>50575</v>
      </c>
    </row>
    <row r="5860" spans="1:8" x14ac:dyDescent="0.35">
      <c r="A5860" s="5" t="s">
        <v>67</v>
      </c>
      <c r="B5860">
        <v>19750</v>
      </c>
      <c r="C5860">
        <v>3075</v>
      </c>
      <c r="D5860">
        <v>1925</v>
      </c>
      <c r="E5860">
        <v>100</v>
      </c>
      <c r="F5860">
        <v>1925</v>
      </c>
      <c r="G5860">
        <v>4575</v>
      </c>
      <c r="H5860">
        <v>11650</v>
      </c>
    </row>
    <row r="5861" spans="1:8" x14ac:dyDescent="0.35">
      <c r="A5861" s="5" t="s">
        <v>75</v>
      </c>
    </row>
    <row r="5862" spans="1:8" x14ac:dyDescent="0.35">
      <c r="A5862" s="5" t="s">
        <v>76</v>
      </c>
    </row>
    <row r="5863" spans="1:8" x14ac:dyDescent="0.35">
      <c r="A5863" s="5" t="s">
        <v>77</v>
      </c>
    </row>
    <row r="5864" spans="1:8" x14ac:dyDescent="0.35">
      <c r="A5864" s="5" t="s">
        <v>78</v>
      </c>
    </row>
    <row r="5865" spans="1:8" x14ac:dyDescent="0.35">
      <c r="A5865" s="5" t="s">
        <v>79</v>
      </c>
    </row>
    <row r="5866" spans="1:8" x14ac:dyDescent="0.35">
      <c r="A5866" s="5" t="s">
        <v>159</v>
      </c>
    </row>
    <row r="5867" spans="1:8" x14ac:dyDescent="0.35">
      <c r="A5867" s="5" t="s">
        <v>88</v>
      </c>
    </row>
    <row r="5868" spans="1:8" x14ac:dyDescent="0.35">
      <c r="A5868" s="5" t="s">
        <v>72</v>
      </c>
    </row>
    <row r="5869" spans="1:8" x14ac:dyDescent="0.35">
      <c r="A5869" s="5" t="s">
        <v>73</v>
      </c>
    </row>
    <row r="5870" spans="1:8" x14ac:dyDescent="0.35">
      <c r="A5870" s="5" t="s">
        <v>74</v>
      </c>
    </row>
    <row r="5871" spans="1:8" x14ac:dyDescent="0.35">
      <c r="A5871" s="5" t="s">
        <v>4</v>
      </c>
      <c r="B5871" t="s">
        <v>80</v>
      </c>
      <c r="C5871" t="s">
        <v>81</v>
      </c>
      <c r="D5871" t="s">
        <v>5</v>
      </c>
      <c r="E5871" t="s">
        <v>6</v>
      </c>
      <c r="F5871" t="s">
        <v>7</v>
      </c>
      <c r="G5871" t="s">
        <v>82</v>
      </c>
      <c r="H5871" t="s">
        <v>83</v>
      </c>
    </row>
    <row r="5872" spans="1:8" x14ac:dyDescent="0.35">
      <c r="A5872" s="5" t="s">
        <v>19</v>
      </c>
      <c r="B5872">
        <v>5025</v>
      </c>
    </row>
    <row r="5873" spans="1:8" x14ac:dyDescent="0.35">
      <c r="A5873" s="5" t="s">
        <v>87</v>
      </c>
      <c r="B5873">
        <v>150</v>
      </c>
    </row>
    <row r="5874" spans="1:8" x14ac:dyDescent="0.35">
      <c r="A5874" s="5" t="s">
        <v>8</v>
      </c>
      <c r="B5874">
        <v>30000</v>
      </c>
      <c r="C5874">
        <v>4025</v>
      </c>
      <c r="D5874">
        <v>1900</v>
      </c>
      <c r="E5874">
        <v>50</v>
      </c>
      <c r="F5874">
        <v>5875</v>
      </c>
      <c r="G5874">
        <v>9725</v>
      </c>
      <c r="H5874">
        <v>15800</v>
      </c>
    </row>
    <row r="5875" spans="1:8" x14ac:dyDescent="0.35">
      <c r="A5875" s="5" t="s">
        <v>90</v>
      </c>
    </row>
    <row r="5876" spans="1:8" x14ac:dyDescent="0.35">
      <c r="A5876" s="5" t="s">
        <v>84</v>
      </c>
      <c r="B5876">
        <v>22675</v>
      </c>
      <c r="C5876">
        <v>5300</v>
      </c>
      <c r="D5876">
        <v>5000</v>
      </c>
      <c r="E5876">
        <v>125</v>
      </c>
      <c r="F5876">
        <v>1175</v>
      </c>
      <c r="G5876">
        <v>3850</v>
      </c>
      <c r="H5876">
        <v>13075</v>
      </c>
    </row>
    <row r="5877" spans="1:8" x14ac:dyDescent="0.35">
      <c r="A5877" s="5" t="s">
        <v>10</v>
      </c>
      <c r="B5877">
        <v>575050</v>
      </c>
      <c r="C5877">
        <v>123525</v>
      </c>
      <c r="D5877">
        <v>82050</v>
      </c>
      <c r="E5877">
        <v>331450</v>
      </c>
      <c r="F5877">
        <v>1300</v>
      </c>
      <c r="G5877">
        <v>4175</v>
      </c>
      <c r="H5877">
        <v>525725</v>
      </c>
    </row>
    <row r="5878" spans="1:8" x14ac:dyDescent="0.35">
      <c r="A5878" s="5" t="s">
        <v>27</v>
      </c>
      <c r="B5878">
        <v>30812950</v>
      </c>
    </row>
    <row r="5879" spans="1:8" x14ac:dyDescent="0.35">
      <c r="A5879" s="5" t="s">
        <v>11</v>
      </c>
      <c r="B5879">
        <v>2055800</v>
      </c>
      <c r="C5879">
        <v>3300</v>
      </c>
      <c r="D5879">
        <v>2100</v>
      </c>
      <c r="E5879">
        <v>2022725</v>
      </c>
      <c r="F5879">
        <v>8450</v>
      </c>
      <c r="G5879">
        <v>11550</v>
      </c>
      <c r="H5879">
        <v>2040500</v>
      </c>
    </row>
    <row r="5880" spans="1:8" x14ac:dyDescent="0.35">
      <c r="A5880" s="5" t="s">
        <v>22</v>
      </c>
      <c r="B5880">
        <v>25</v>
      </c>
    </row>
    <row r="5881" spans="1:8" x14ac:dyDescent="0.35">
      <c r="A5881" s="5" t="s">
        <v>23</v>
      </c>
      <c r="B5881">
        <v>75</v>
      </c>
    </row>
    <row r="5882" spans="1:8" x14ac:dyDescent="0.35">
      <c r="A5882" s="5" t="s">
        <v>23</v>
      </c>
      <c r="B5882">
        <v>275</v>
      </c>
    </row>
    <row r="5883" spans="1:8" x14ac:dyDescent="0.35">
      <c r="A5883" s="5" t="s">
        <v>23</v>
      </c>
      <c r="B5883">
        <v>50</v>
      </c>
    </row>
    <row r="5884" spans="1:8" x14ac:dyDescent="0.35">
      <c r="A5884" s="5" t="s">
        <v>23</v>
      </c>
      <c r="B5884">
        <v>50</v>
      </c>
    </row>
    <row r="5885" spans="1:8" x14ac:dyDescent="0.35">
      <c r="A5885" s="5" t="s">
        <v>23</v>
      </c>
      <c r="B5885">
        <v>50</v>
      </c>
    </row>
    <row r="5886" spans="1:8" x14ac:dyDescent="0.35">
      <c r="A5886" s="5" t="s">
        <v>23</v>
      </c>
      <c r="B5886">
        <v>50</v>
      </c>
    </row>
    <row r="5887" spans="1:8" x14ac:dyDescent="0.35">
      <c r="A5887" s="5" t="s">
        <v>23</v>
      </c>
      <c r="B5887">
        <v>50</v>
      </c>
    </row>
    <row r="5888" spans="1:8" x14ac:dyDescent="0.35">
      <c r="A5888" s="5" t="s">
        <v>23</v>
      </c>
      <c r="B5888">
        <v>50</v>
      </c>
    </row>
    <row r="5889" spans="1:8" x14ac:dyDescent="0.35">
      <c r="A5889" s="5" t="s">
        <v>23</v>
      </c>
      <c r="B5889">
        <v>50</v>
      </c>
    </row>
    <row r="5890" spans="1:8" x14ac:dyDescent="0.35">
      <c r="A5890" s="5" t="s">
        <v>24</v>
      </c>
      <c r="B5890">
        <v>50</v>
      </c>
    </row>
    <row r="5891" spans="1:8" x14ac:dyDescent="0.35">
      <c r="A5891" s="5" t="s">
        <v>14</v>
      </c>
      <c r="B5891">
        <v>144725</v>
      </c>
      <c r="C5891">
        <v>21450</v>
      </c>
      <c r="D5891">
        <v>11225</v>
      </c>
      <c r="E5891">
        <v>97375</v>
      </c>
      <c r="F5891">
        <v>2025</v>
      </c>
      <c r="G5891">
        <v>4750</v>
      </c>
      <c r="H5891">
        <v>118075</v>
      </c>
    </row>
    <row r="5892" spans="1:8" x14ac:dyDescent="0.35">
      <c r="A5892" s="5" t="s">
        <v>15</v>
      </c>
      <c r="B5892">
        <v>21725</v>
      </c>
      <c r="C5892">
        <v>4700</v>
      </c>
      <c r="D5892">
        <v>4175</v>
      </c>
      <c r="E5892">
        <v>175</v>
      </c>
      <c r="F5892">
        <v>1175</v>
      </c>
      <c r="G5892">
        <v>3725</v>
      </c>
      <c r="H5892">
        <v>12850</v>
      </c>
    </row>
    <row r="5893" spans="1:8" x14ac:dyDescent="0.35">
      <c r="A5893" s="5" t="s">
        <v>12</v>
      </c>
      <c r="B5893">
        <v>25125</v>
      </c>
      <c r="C5893">
        <v>4950</v>
      </c>
      <c r="D5893">
        <v>4975</v>
      </c>
      <c r="E5893">
        <v>1850</v>
      </c>
      <c r="F5893">
        <v>1175</v>
      </c>
      <c r="G5893">
        <v>3750</v>
      </c>
      <c r="H5893">
        <v>15975</v>
      </c>
    </row>
    <row r="5894" spans="1:8" x14ac:dyDescent="0.35">
      <c r="A5894" s="5" t="s">
        <v>9</v>
      </c>
      <c r="B5894">
        <v>18675</v>
      </c>
      <c r="C5894">
        <v>3100</v>
      </c>
      <c r="D5894">
        <v>1875</v>
      </c>
      <c r="E5894">
        <v>100</v>
      </c>
      <c r="F5894">
        <v>1825</v>
      </c>
      <c r="G5894">
        <v>4575</v>
      </c>
      <c r="H5894">
        <v>10550</v>
      </c>
    </row>
    <row r="5895" spans="1:8" x14ac:dyDescent="0.35">
      <c r="A5895" s="5" t="s">
        <v>20</v>
      </c>
      <c r="B5895">
        <v>350</v>
      </c>
    </row>
    <row r="5896" spans="1:8" x14ac:dyDescent="0.35">
      <c r="A5896" s="5" t="s">
        <v>21</v>
      </c>
      <c r="B5896">
        <v>175</v>
      </c>
    </row>
    <row r="5897" spans="1:8" x14ac:dyDescent="0.35">
      <c r="A5897" s="5" t="s">
        <v>20</v>
      </c>
      <c r="B5897">
        <v>350</v>
      </c>
    </row>
    <row r="5898" spans="1:8" x14ac:dyDescent="0.35">
      <c r="A5898" s="5" t="s">
        <v>21</v>
      </c>
      <c r="B5898">
        <v>175</v>
      </c>
    </row>
    <row r="5899" spans="1:8" x14ac:dyDescent="0.35">
      <c r="A5899" s="5" t="s">
        <v>20</v>
      </c>
      <c r="B5899">
        <v>350</v>
      </c>
    </row>
    <row r="5900" spans="1:8" x14ac:dyDescent="0.35">
      <c r="A5900" s="5" t="s">
        <v>21</v>
      </c>
      <c r="B5900">
        <v>175</v>
      </c>
    </row>
    <row r="5901" spans="1:8" x14ac:dyDescent="0.35">
      <c r="A5901" s="5" t="s">
        <v>20</v>
      </c>
      <c r="B5901">
        <v>350</v>
      </c>
    </row>
    <row r="5902" spans="1:8" x14ac:dyDescent="0.35">
      <c r="A5902" s="5" t="s">
        <v>21</v>
      </c>
      <c r="B5902">
        <v>175</v>
      </c>
    </row>
    <row r="5903" spans="1:8" x14ac:dyDescent="0.35">
      <c r="A5903" s="5" t="s">
        <v>20</v>
      </c>
      <c r="B5903">
        <v>350</v>
      </c>
    </row>
    <row r="5904" spans="1:8" x14ac:dyDescent="0.35">
      <c r="A5904" s="5" t="s">
        <v>21</v>
      </c>
      <c r="B5904">
        <v>175</v>
      </c>
    </row>
    <row r="5905" spans="1:8" x14ac:dyDescent="0.35">
      <c r="A5905" s="5" t="s">
        <v>20</v>
      </c>
      <c r="B5905">
        <v>350</v>
      </c>
    </row>
    <row r="5906" spans="1:8" x14ac:dyDescent="0.35">
      <c r="A5906" s="5" t="s">
        <v>21</v>
      </c>
      <c r="B5906">
        <v>175</v>
      </c>
    </row>
    <row r="5907" spans="1:8" x14ac:dyDescent="0.35">
      <c r="A5907" s="5" t="s">
        <v>9</v>
      </c>
      <c r="B5907">
        <v>18775</v>
      </c>
      <c r="C5907">
        <v>3100</v>
      </c>
      <c r="D5907">
        <v>1875</v>
      </c>
      <c r="E5907">
        <v>100</v>
      </c>
      <c r="F5907">
        <v>1825</v>
      </c>
      <c r="G5907">
        <v>4550</v>
      </c>
      <c r="H5907">
        <v>10675</v>
      </c>
    </row>
    <row r="5908" spans="1:8" x14ac:dyDescent="0.35">
      <c r="A5908" s="5" t="s">
        <v>20</v>
      </c>
      <c r="B5908">
        <v>350</v>
      </c>
    </row>
    <row r="5909" spans="1:8" x14ac:dyDescent="0.35">
      <c r="A5909" s="5" t="s">
        <v>21</v>
      </c>
      <c r="B5909">
        <v>175</v>
      </c>
    </row>
    <row r="5910" spans="1:8" x14ac:dyDescent="0.35">
      <c r="A5910" s="5" t="s">
        <v>20</v>
      </c>
      <c r="B5910">
        <v>350</v>
      </c>
    </row>
    <row r="5911" spans="1:8" x14ac:dyDescent="0.35">
      <c r="A5911" s="5" t="s">
        <v>21</v>
      </c>
      <c r="B5911">
        <v>175</v>
      </c>
    </row>
    <row r="5912" spans="1:8" x14ac:dyDescent="0.35">
      <c r="A5912" s="5" t="s">
        <v>20</v>
      </c>
      <c r="B5912">
        <v>350</v>
      </c>
    </row>
    <row r="5913" spans="1:8" x14ac:dyDescent="0.35">
      <c r="A5913" s="5" t="s">
        <v>21</v>
      </c>
      <c r="B5913">
        <v>175</v>
      </c>
    </row>
    <row r="5914" spans="1:8" x14ac:dyDescent="0.35">
      <c r="A5914" s="5" t="s">
        <v>20</v>
      </c>
      <c r="B5914">
        <v>350</v>
      </c>
    </row>
    <row r="5915" spans="1:8" x14ac:dyDescent="0.35">
      <c r="A5915" s="5" t="s">
        <v>21</v>
      </c>
      <c r="B5915">
        <v>175</v>
      </c>
    </row>
    <row r="5916" spans="1:8" x14ac:dyDescent="0.35">
      <c r="A5916" s="5" t="s">
        <v>20</v>
      </c>
      <c r="B5916">
        <v>350</v>
      </c>
    </row>
    <row r="5917" spans="1:8" x14ac:dyDescent="0.35">
      <c r="A5917" s="5" t="s">
        <v>21</v>
      </c>
      <c r="B5917">
        <v>175</v>
      </c>
    </row>
    <row r="5918" spans="1:8" x14ac:dyDescent="0.35">
      <c r="A5918" s="5" t="s">
        <v>9</v>
      </c>
      <c r="B5918">
        <v>18750</v>
      </c>
      <c r="C5918">
        <v>3000</v>
      </c>
      <c r="D5918">
        <v>1875</v>
      </c>
      <c r="E5918">
        <v>100</v>
      </c>
      <c r="F5918">
        <v>1825</v>
      </c>
      <c r="G5918">
        <v>4525</v>
      </c>
      <c r="H5918">
        <v>10775</v>
      </c>
    </row>
    <row r="5919" spans="1:8" x14ac:dyDescent="0.35">
      <c r="A5919" s="5" t="s">
        <v>9</v>
      </c>
      <c r="B5919">
        <v>18800</v>
      </c>
      <c r="C5919">
        <v>3025</v>
      </c>
      <c r="D5919">
        <v>1875</v>
      </c>
      <c r="E5919">
        <v>100</v>
      </c>
      <c r="F5919">
        <v>1825</v>
      </c>
      <c r="G5919">
        <v>4575</v>
      </c>
      <c r="H5919">
        <v>10750</v>
      </c>
    </row>
    <row r="5920" spans="1:8" x14ac:dyDescent="0.35">
      <c r="A5920" s="5" t="s">
        <v>9</v>
      </c>
      <c r="B5920">
        <v>18850</v>
      </c>
      <c r="C5920">
        <v>3000</v>
      </c>
      <c r="D5920">
        <v>1875</v>
      </c>
      <c r="E5920">
        <v>100</v>
      </c>
      <c r="F5920">
        <v>1825</v>
      </c>
      <c r="G5920">
        <v>4550</v>
      </c>
      <c r="H5920">
        <v>10850</v>
      </c>
    </row>
    <row r="5921" spans="1:8" x14ac:dyDescent="0.35">
      <c r="A5921" s="5" t="s">
        <v>9</v>
      </c>
      <c r="B5921">
        <v>18750</v>
      </c>
      <c r="C5921">
        <v>3025</v>
      </c>
      <c r="D5921">
        <v>1900</v>
      </c>
      <c r="E5921">
        <v>100</v>
      </c>
      <c r="F5921">
        <v>1825</v>
      </c>
      <c r="G5921">
        <v>4525</v>
      </c>
      <c r="H5921">
        <v>10750</v>
      </c>
    </row>
    <row r="5922" spans="1:8" x14ac:dyDescent="0.35">
      <c r="A5922" s="5" t="s">
        <v>9</v>
      </c>
      <c r="B5922">
        <v>18600</v>
      </c>
      <c r="C5922">
        <v>3000</v>
      </c>
      <c r="D5922">
        <v>1875</v>
      </c>
      <c r="E5922">
        <v>100</v>
      </c>
      <c r="F5922">
        <v>1825</v>
      </c>
      <c r="G5922">
        <v>4500</v>
      </c>
      <c r="H5922">
        <v>10650</v>
      </c>
    </row>
    <row r="5923" spans="1:8" x14ac:dyDescent="0.35">
      <c r="A5923" s="5" t="s">
        <v>9</v>
      </c>
      <c r="B5923">
        <v>18700</v>
      </c>
      <c r="C5923">
        <v>3050</v>
      </c>
      <c r="D5923">
        <v>1875</v>
      </c>
      <c r="E5923">
        <v>100</v>
      </c>
      <c r="F5923">
        <v>1825</v>
      </c>
      <c r="G5923">
        <v>4550</v>
      </c>
      <c r="H5923">
        <v>10650</v>
      </c>
    </row>
    <row r="5924" spans="1:8" x14ac:dyDescent="0.35">
      <c r="A5924" s="5" t="s">
        <v>9</v>
      </c>
      <c r="B5924">
        <v>18800</v>
      </c>
      <c r="C5924">
        <v>3000</v>
      </c>
      <c r="D5924">
        <v>1900</v>
      </c>
      <c r="E5924">
        <v>100</v>
      </c>
      <c r="F5924">
        <v>1900</v>
      </c>
      <c r="G5924">
        <v>4575</v>
      </c>
      <c r="H5924">
        <v>10775</v>
      </c>
    </row>
    <row r="5925" spans="1:8" x14ac:dyDescent="0.35">
      <c r="A5925" s="5" t="s">
        <v>9</v>
      </c>
      <c r="B5925">
        <v>18725</v>
      </c>
      <c r="C5925">
        <v>3025</v>
      </c>
      <c r="D5925">
        <v>1875</v>
      </c>
      <c r="E5925">
        <v>100</v>
      </c>
      <c r="F5925">
        <v>1825</v>
      </c>
      <c r="G5925">
        <v>4550</v>
      </c>
      <c r="H5925">
        <v>10700</v>
      </c>
    </row>
    <row r="5926" spans="1:8" x14ac:dyDescent="0.35">
      <c r="A5926" s="5" t="s">
        <v>9</v>
      </c>
      <c r="B5926">
        <v>18700</v>
      </c>
      <c r="C5926">
        <v>3025</v>
      </c>
      <c r="D5926">
        <v>1875</v>
      </c>
      <c r="E5926">
        <v>100</v>
      </c>
      <c r="F5926">
        <v>1825</v>
      </c>
      <c r="G5926">
        <v>4575</v>
      </c>
      <c r="H5926">
        <v>10650</v>
      </c>
    </row>
    <row r="5927" spans="1:8" x14ac:dyDescent="0.35">
      <c r="A5927" s="5" t="s">
        <v>9</v>
      </c>
      <c r="B5927">
        <v>18650</v>
      </c>
      <c r="C5927">
        <v>3050</v>
      </c>
      <c r="D5927">
        <v>1900</v>
      </c>
      <c r="E5927">
        <v>100</v>
      </c>
      <c r="F5927">
        <v>1825</v>
      </c>
      <c r="G5927">
        <v>4500</v>
      </c>
      <c r="H5927">
        <v>10650</v>
      </c>
    </row>
    <row r="5928" spans="1:8" x14ac:dyDescent="0.35">
      <c r="A5928" s="5" t="s">
        <v>9</v>
      </c>
      <c r="B5928">
        <v>18750</v>
      </c>
      <c r="C5928">
        <v>3025</v>
      </c>
      <c r="D5928">
        <v>1875</v>
      </c>
      <c r="E5928">
        <v>100</v>
      </c>
      <c r="F5928">
        <v>1825</v>
      </c>
      <c r="G5928">
        <v>4525</v>
      </c>
      <c r="H5928">
        <v>10750</v>
      </c>
    </row>
    <row r="5929" spans="1:8" x14ac:dyDescent="0.35">
      <c r="A5929" s="5" t="s">
        <v>9</v>
      </c>
      <c r="B5929">
        <v>18625</v>
      </c>
      <c r="C5929">
        <v>3075</v>
      </c>
      <c r="D5929">
        <v>1875</v>
      </c>
      <c r="E5929">
        <v>100</v>
      </c>
      <c r="F5929">
        <v>1825</v>
      </c>
      <c r="G5929">
        <v>4550</v>
      </c>
      <c r="H5929">
        <v>10550</v>
      </c>
    </row>
    <row r="5930" spans="1:8" x14ac:dyDescent="0.35">
      <c r="A5930" s="5" t="s">
        <v>9</v>
      </c>
      <c r="B5930">
        <v>18750</v>
      </c>
      <c r="C5930">
        <v>3050</v>
      </c>
      <c r="D5930">
        <v>1875</v>
      </c>
      <c r="E5930">
        <v>100</v>
      </c>
      <c r="F5930">
        <v>1900</v>
      </c>
      <c r="G5930">
        <v>4500</v>
      </c>
      <c r="H5930">
        <v>10750</v>
      </c>
    </row>
    <row r="5931" spans="1:8" x14ac:dyDescent="0.35">
      <c r="A5931" s="5" t="s">
        <v>9</v>
      </c>
      <c r="B5931">
        <v>18800</v>
      </c>
      <c r="C5931">
        <v>3100</v>
      </c>
      <c r="D5931">
        <v>1875</v>
      </c>
      <c r="E5931">
        <v>100</v>
      </c>
      <c r="F5931">
        <v>1825</v>
      </c>
      <c r="G5931">
        <v>4600</v>
      </c>
      <c r="H5931">
        <v>10650</v>
      </c>
    </row>
    <row r="5932" spans="1:8" x14ac:dyDescent="0.35">
      <c r="A5932" s="5" t="s">
        <v>9</v>
      </c>
      <c r="B5932">
        <v>18825</v>
      </c>
      <c r="C5932">
        <v>3025</v>
      </c>
      <c r="D5932">
        <v>1900</v>
      </c>
      <c r="E5932">
        <v>100</v>
      </c>
      <c r="F5932">
        <v>1900</v>
      </c>
      <c r="G5932">
        <v>4600</v>
      </c>
      <c r="H5932">
        <v>10750</v>
      </c>
    </row>
    <row r="5933" spans="1:8" x14ac:dyDescent="0.35">
      <c r="A5933" s="5" t="s">
        <v>9</v>
      </c>
      <c r="B5933">
        <v>18625</v>
      </c>
      <c r="C5933">
        <v>3050</v>
      </c>
      <c r="D5933">
        <v>1900</v>
      </c>
      <c r="E5933">
        <v>100</v>
      </c>
      <c r="F5933">
        <v>1825</v>
      </c>
      <c r="G5933">
        <v>4575</v>
      </c>
      <c r="H5933">
        <v>10550</v>
      </c>
    </row>
    <row r="5934" spans="1:8" x14ac:dyDescent="0.35">
      <c r="A5934" s="5" t="s">
        <v>9</v>
      </c>
      <c r="B5934">
        <v>18800</v>
      </c>
      <c r="C5934">
        <v>3000</v>
      </c>
      <c r="D5934">
        <v>1875</v>
      </c>
      <c r="E5934">
        <v>100</v>
      </c>
      <c r="F5934">
        <v>1900</v>
      </c>
      <c r="G5934">
        <v>4500</v>
      </c>
      <c r="H5934">
        <v>10850</v>
      </c>
    </row>
    <row r="5935" spans="1:8" x14ac:dyDescent="0.35">
      <c r="A5935" s="5" t="s">
        <v>9</v>
      </c>
      <c r="B5935">
        <v>18550</v>
      </c>
      <c r="C5935">
        <v>3075</v>
      </c>
      <c r="D5935">
        <v>1875</v>
      </c>
      <c r="E5935">
        <v>100</v>
      </c>
      <c r="F5935">
        <v>1825</v>
      </c>
      <c r="G5935">
        <v>4475</v>
      </c>
      <c r="H5935">
        <v>10550</v>
      </c>
    </row>
    <row r="5936" spans="1:8" x14ac:dyDescent="0.35">
      <c r="A5936" s="5" t="s">
        <v>13</v>
      </c>
      <c r="B5936">
        <v>134750</v>
      </c>
      <c r="C5936">
        <v>3975</v>
      </c>
      <c r="D5936">
        <v>3200</v>
      </c>
      <c r="E5936">
        <v>106200</v>
      </c>
      <c r="F5936">
        <v>4875</v>
      </c>
      <c r="G5936">
        <v>7575</v>
      </c>
      <c r="H5936">
        <v>122750</v>
      </c>
    </row>
    <row r="5937" spans="1:8" x14ac:dyDescent="0.35">
      <c r="A5937" s="5" t="s">
        <v>12</v>
      </c>
      <c r="B5937">
        <v>24875</v>
      </c>
      <c r="C5937">
        <v>4875</v>
      </c>
      <c r="D5937">
        <v>4900</v>
      </c>
      <c r="E5937">
        <v>1850</v>
      </c>
      <c r="F5937">
        <v>1175</v>
      </c>
      <c r="G5937">
        <v>3800</v>
      </c>
      <c r="H5937">
        <v>15750</v>
      </c>
    </row>
    <row r="5938" spans="1:8" x14ac:dyDescent="0.35">
      <c r="A5938" s="5" t="s">
        <v>25</v>
      </c>
      <c r="B5938">
        <v>20475</v>
      </c>
      <c r="C5938">
        <v>3850</v>
      </c>
      <c r="D5938">
        <v>2800</v>
      </c>
      <c r="E5938">
        <v>250</v>
      </c>
      <c r="F5938">
        <v>1775</v>
      </c>
      <c r="G5938">
        <v>4525</v>
      </c>
      <c r="H5938">
        <v>11650</v>
      </c>
    </row>
    <row r="5939" spans="1:8" x14ac:dyDescent="0.35">
      <c r="A5939" s="5" t="s">
        <v>26</v>
      </c>
      <c r="B5939">
        <v>20750</v>
      </c>
      <c r="C5939">
        <v>3300</v>
      </c>
      <c r="D5939">
        <v>1900</v>
      </c>
      <c r="E5939">
        <v>100</v>
      </c>
      <c r="F5939">
        <v>2500</v>
      </c>
      <c r="G5939">
        <v>5450</v>
      </c>
      <c r="H5939">
        <v>11550</v>
      </c>
    </row>
    <row r="5940" spans="1:8" x14ac:dyDescent="0.35">
      <c r="A5940" s="5" t="s">
        <v>16</v>
      </c>
      <c r="B5940">
        <v>21075</v>
      </c>
      <c r="C5940">
        <v>3100</v>
      </c>
      <c r="D5940">
        <v>1875</v>
      </c>
      <c r="E5940">
        <v>1700</v>
      </c>
      <c r="F5940">
        <v>1925</v>
      </c>
      <c r="G5940">
        <v>4575</v>
      </c>
      <c r="H5940">
        <v>12950</v>
      </c>
    </row>
    <row r="5941" spans="1:8" x14ac:dyDescent="0.35">
      <c r="A5941" s="5" t="s">
        <v>85</v>
      </c>
      <c r="B5941">
        <v>624225</v>
      </c>
      <c r="C5941">
        <v>3875</v>
      </c>
      <c r="D5941">
        <v>3025</v>
      </c>
      <c r="E5941">
        <v>604100</v>
      </c>
      <c r="F5941">
        <v>1175</v>
      </c>
      <c r="G5941">
        <v>3750</v>
      </c>
      <c r="H5941">
        <v>616150</v>
      </c>
    </row>
    <row r="5942" spans="1:8" x14ac:dyDescent="0.35">
      <c r="A5942" s="5" t="s">
        <v>86</v>
      </c>
      <c r="B5942">
        <v>287625</v>
      </c>
      <c r="C5942">
        <v>3175</v>
      </c>
      <c r="D5942">
        <v>1950</v>
      </c>
      <c r="E5942">
        <v>268975</v>
      </c>
      <c r="F5942">
        <v>1125</v>
      </c>
      <c r="G5942">
        <v>3725</v>
      </c>
      <c r="H5942">
        <v>280275</v>
      </c>
    </row>
    <row r="5943" spans="1:8" x14ac:dyDescent="0.35">
      <c r="A5943" s="5" t="s">
        <v>29</v>
      </c>
      <c r="B5943">
        <v>73100</v>
      </c>
      <c r="C5943">
        <v>3125</v>
      </c>
      <c r="D5943">
        <v>2200</v>
      </c>
      <c r="E5943">
        <v>44950</v>
      </c>
      <c r="F5943">
        <v>6875</v>
      </c>
      <c r="G5943">
        <v>7575</v>
      </c>
      <c r="H5943">
        <v>61950</v>
      </c>
    </row>
    <row r="5944" spans="1:8" x14ac:dyDescent="0.35">
      <c r="A5944" s="5" t="s">
        <v>28</v>
      </c>
      <c r="B5944">
        <v>84875</v>
      </c>
      <c r="C5944">
        <v>3175</v>
      </c>
      <c r="D5944">
        <v>3000</v>
      </c>
      <c r="E5944">
        <v>2175</v>
      </c>
      <c r="F5944">
        <v>37050</v>
      </c>
      <c r="G5944">
        <v>30650</v>
      </c>
      <c r="H5944">
        <v>50600</v>
      </c>
    </row>
    <row r="5945" spans="1:8" x14ac:dyDescent="0.35">
      <c r="A5945" s="5" t="s">
        <v>67</v>
      </c>
      <c r="B5945">
        <v>19150</v>
      </c>
      <c r="C5945">
        <v>3025</v>
      </c>
      <c r="D5945">
        <v>1925</v>
      </c>
      <c r="E5945">
        <v>100</v>
      </c>
      <c r="F5945">
        <v>1925</v>
      </c>
      <c r="G5945">
        <v>4600</v>
      </c>
      <c r="H5945">
        <v>11075</v>
      </c>
    </row>
    <row r="5946" spans="1:8" x14ac:dyDescent="0.35">
      <c r="A5946" s="5" t="s">
        <v>75</v>
      </c>
    </row>
    <row r="5947" spans="1:8" x14ac:dyDescent="0.35">
      <c r="A5947" s="5" t="s">
        <v>76</v>
      </c>
    </row>
    <row r="5948" spans="1:8" x14ac:dyDescent="0.35">
      <c r="A5948" s="5" t="s">
        <v>77</v>
      </c>
    </row>
    <row r="5949" spans="1:8" x14ac:dyDescent="0.35">
      <c r="A5949" s="5" t="s">
        <v>78</v>
      </c>
    </row>
    <row r="5950" spans="1:8" x14ac:dyDescent="0.35">
      <c r="A5950" s="5" t="s">
        <v>79</v>
      </c>
    </row>
    <row r="5951" spans="1:8" x14ac:dyDescent="0.35">
      <c r="A5951" s="5" t="s">
        <v>160</v>
      </c>
    </row>
    <row r="5952" spans="1:8" x14ac:dyDescent="0.35">
      <c r="A5952" s="5" t="s">
        <v>88</v>
      </c>
    </row>
    <row r="5953" spans="1:8" x14ac:dyDescent="0.35">
      <c r="A5953" s="5" t="s">
        <v>72</v>
      </c>
    </row>
    <row r="5954" spans="1:8" x14ac:dyDescent="0.35">
      <c r="A5954" s="5" t="s">
        <v>73</v>
      </c>
    </row>
    <row r="5955" spans="1:8" x14ac:dyDescent="0.35">
      <c r="A5955" s="5" t="s">
        <v>74</v>
      </c>
    </row>
    <row r="5956" spans="1:8" x14ac:dyDescent="0.35">
      <c r="A5956" s="5" t="s">
        <v>4</v>
      </c>
      <c r="B5956" t="s">
        <v>80</v>
      </c>
      <c r="C5956" t="s">
        <v>81</v>
      </c>
      <c r="D5956" t="s">
        <v>5</v>
      </c>
      <c r="E5956" t="s">
        <v>6</v>
      </c>
      <c r="F5956" t="s">
        <v>7</v>
      </c>
      <c r="G5956" t="s">
        <v>82</v>
      </c>
      <c r="H5956" t="s">
        <v>83</v>
      </c>
    </row>
    <row r="5957" spans="1:8" x14ac:dyDescent="0.35">
      <c r="A5957" s="5" t="s">
        <v>19</v>
      </c>
      <c r="B5957">
        <v>6100</v>
      </c>
    </row>
    <row r="5958" spans="1:8" x14ac:dyDescent="0.35">
      <c r="A5958" s="5" t="s">
        <v>87</v>
      </c>
      <c r="B5958">
        <v>150</v>
      </c>
    </row>
    <row r="5959" spans="1:8" x14ac:dyDescent="0.35">
      <c r="A5959" s="5" t="s">
        <v>8</v>
      </c>
      <c r="B5959">
        <v>29125</v>
      </c>
      <c r="C5959">
        <v>4050</v>
      </c>
      <c r="D5959">
        <v>1875</v>
      </c>
      <c r="E5959">
        <v>50</v>
      </c>
      <c r="F5959">
        <v>5900</v>
      </c>
      <c r="G5959">
        <v>9725</v>
      </c>
      <c r="H5959">
        <v>14900</v>
      </c>
    </row>
    <row r="5960" spans="1:8" x14ac:dyDescent="0.35">
      <c r="A5960" s="5" t="s">
        <v>90</v>
      </c>
    </row>
    <row r="5961" spans="1:8" x14ac:dyDescent="0.35">
      <c r="A5961" s="5" t="s">
        <v>84</v>
      </c>
      <c r="B5961">
        <v>23550</v>
      </c>
      <c r="C5961">
        <v>5300</v>
      </c>
      <c r="D5961">
        <v>5000</v>
      </c>
      <c r="E5961">
        <v>125</v>
      </c>
      <c r="F5961">
        <v>1175</v>
      </c>
      <c r="G5961">
        <v>3850</v>
      </c>
      <c r="H5961">
        <v>13950</v>
      </c>
    </row>
    <row r="5962" spans="1:8" x14ac:dyDescent="0.35">
      <c r="A5962" s="5" t="s">
        <v>10</v>
      </c>
      <c r="B5962">
        <v>574975</v>
      </c>
      <c r="C5962">
        <v>123550</v>
      </c>
      <c r="D5962">
        <v>82025</v>
      </c>
      <c r="E5962">
        <v>331475</v>
      </c>
      <c r="F5962">
        <v>1275</v>
      </c>
      <c r="G5962">
        <v>4175</v>
      </c>
      <c r="H5962">
        <v>525625</v>
      </c>
    </row>
    <row r="5963" spans="1:8" x14ac:dyDescent="0.35">
      <c r="A5963" s="5" t="s">
        <v>27</v>
      </c>
      <c r="B5963">
        <v>30858150</v>
      </c>
    </row>
    <row r="5964" spans="1:8" x14ac:dyDescent="0.35">
      <c r="A5964" s="5" t="s">
        <v>11</v>
      </c>
      <c r="B5964">
        <v>2054025</v>
      </c>
      <c r="C5964">
        <v>3275</v>
      </c>
      <c r="D5964">
        <v>2100</v>
      </c>
      <c r="E5964">
        <v>2020600</v>
      </c>
      <c r="F5964">
        <v>8450</v>
      </c>
      <c r="G5964">
        <v>11600</v>
      </c>
      <c r="H5964">
        <v>2038700</v>
      </c>
    </row>
    <row r="5965" spans="1:8" x14ac:dyDescent="0.35">
      <c r="A5965" s="5" t="s">
        <v>22</v>
      </c>
      <c r="B5965">
        <v>25</v>
      </c>
    </row>
    <row r="5966" spans="1:8" x14ac:dyDescent="0.35">
      <c r="A5966" s="5" t="s">
        <v>23</v>
      </c>
      <c r="B5966">
        <v>75</v>
      </c>
    </row>
    <row r="5967" spans="1:8" x14ac:dyDescent="0.35">
      <c r="A5967" s="5" t="s">
        <v>23</v>
      </c>
      <c r="B5967">
        <v>275</v>
      </c>
    </row>
    <row r="5968" spans="1:8" x14ac:dyDescent="0.35">
      <c r="A5968" s="5" t="s">
        <v>23</v>
      </c>
      <c r="B5968">
        <v>50</v>
      </c>
    </row>
    <row r="5969" spans="1:8" x14ac:dyDescent="0.35">
      <c r="A5969" s="5" t="s">
        <v>23</v>
      </c>
      <c r="B5969">
        <v>50</v>
      </c>
    </row>
    <row r="5970" spans="1:8" x14ac:dyDescent="0.35">
      <c r="A5970" s="5" t="s">
        <v>23</v>
      </c>
      <c r="B5970">
        <v>50</v>
      </c>
    </row>
    <row r="5971" spans="1:8" x14ac:dyDescent="0.35">
      <c r="A5971" s="5" t="s">
        <v>23</v>
      </c>
      <c r="B5971">
        <v>50</v>
      </c>
    </row>
    <row r="5972" spans="1:8" x14ac:dyDescent="0.35">
      <c r="A5972" s="5" t="s">
        <v>23</v>
      </c>
      <c r="B5972">
        <v>50</v>
      </c>
    </row>
    <row r="5973" spans="1:8" x14ac:dyDescent="0.35">
      <c r="A5973" s="5" t="s">
        <v>23</v>
      </c>
      <c r="B5973">
        <v>50</v>
      </c>
    </row>
    <row r="5974" spans="1:8" x14ac:dyDescent="0.35">
      <c r="A5974" s="5" t="s">
        <v>23</v>
      </c>
      <c r="B5974">
        <v>50</v>
      </c>
    </row>
    <row r="5975" spans="1:8" x14ac:dyDescent="0.35">
      <c r="A5975" s="5" t="s">
        <v>24</v>
      </c>
      <c r="B5975">
        <v>50</v>
      </c>
    </row>
    <row r="5976" spans="1:8" x14ac:dyDescent="0.35">
      <c r="A5976" s="5" t="s">
        <v>14</v>
      </c>
      <c r="B5976">
        <v>145325</v>
      </c>
      <c r="C5976">
        <v>21275</v>
      </c>
      <c r="D5976">
        <v>11225</v>
      </c>
      <c r="E5976">
        <v>97375</v>
      </c>
      <c r="F5976">
        <v>2025</v>
      </c>
      <c r="G5976">
        <v>4800</v>
      </c>
      <c r="H5976">
        <v>118800</v>
      </c>
    </row>
    <row r="5977" spans="1:8" x14ac:dyDescent="0.35">
      <c r="A5977" s="5" t="s">
        <v>15</v>
      </c>
      <c r="B5977">
        <v>22100</v>
      </c>
      <c r="C5977">
        <v>4775</v>
      </c>
      <c r="D5977">
        <v>4175</v>
      </c>
      <c r="E5977">
        <v>150</v>
      </c>
      <c r="F5977">
        <v>1200</v>
      </c>
      <c r="G5977">
        <v>3725</v>
      </c>
      <c r="H5977">
        <v>13150</v>
      </c>
    </row>
    <row r="5978" spans="1:8" x14ac:dyDescent="0.35">
      <c r="A5978" s="5" t="s">
        <v>12</v>
      </c>
      <c r="B5978">
        <v>25500</v>
      </c>
      <c r="C5978">
        <v>4925</v>
      </c>
      <c r="D5978">
        <v>4975</v>
      </c>
      <c r="E5978">
        <v>1850</v>
      </c>
      <c r="F5978">
        <v>1175</v>
      </c>
      <c r="G5978">
        <v>3775</v>
      </c>
      <c r="H5978">
        <v>16350</v>
      </c>
    </row>
    <row r="5979" spans="1:8" x14ac:dyDescent="0.35">
      <c r="A5979" s="5" t="s">
        <v>9</v>
      </c>
      <c r="B5979">
        <v>18875</v>
      </c>
      <c r="C5979">
        <v>3075</v>
      </c>
      <c r="D5979">
        <v>1875</v>
      </c>
      <c r="E5979">
        <v>100</v>
      </c>
      <c r="F5979">
        <v>1825</v>
      </c>
      <c r="G5979">
        <v>4600</v>
      </c>
      <c r="H5979">
        <v>10750</v>
      </c>
    </row>
    <row r="5980" spans="1:8" x14ac:dyDescent="0.35">
      <c r="A5980" s="5" t="s">
        <v>20</v>
      </c>
      <c r="B5980">
        <v>350</v>
      </c>
    </row>
    <row r="5981" spans="1:8" x14ac:dyDescent="0.35">
      <c r="A5981" s="5" t="s">
        <v>21</v>
      </c>
      <c r="B5981">
        <v>175</v>
      </c>
    </row>
    <row r="5982" spans="1:8" x14ac:dyDescent="0.35">
      <c r="A5982" s="5" t="s">
        <v>20</v>
      </c>
      <c r="B5982">
        <v>350</v>
      </c>
    </row>
    <row r="5983" spans="1:8" x14ac:dyDescent="0.35">
      <c r="A5983" s="5" t="s">
        <v>21</v>
      </c>
      <c r="B5983">
        <v>175</v>
      </c>
    </row>
    <row r="5984" spans="1:8" x14ac:dyDescent="0.35">
      <c r="A5984" s="5" t="s">
        <v>20</v>
      </c>
      <c r="B5984">
        <v>350</v>
      </c>
    </row>
    <row r="5985" spans="1:8" x14ac:dyDescent="0.35">
      <c r="A5985" s="5" t="s">
        <v>21</v>
      </c>
      <c r="B5985">
        <v>175</v>
      </c>
    </row>
    <row r="5986" spans="1:8" x14ac:dyDescent="0.35">
      <c r="A5986" s="5" t="s">
        <v>20</v>
      </c>
      <c r="B5986">
        <v>350</v>
      </c>
    </row>
    <row r="5987" spans="1:8" x14ac:dyDescent="0.35">
      <c r="A5987" s="5" t="s">
        <v>21</v>
      </c>
      <c r="B5987">
        <v>175</v>
      </c>
    </row>
    <row r="5988" spans="1:8" x14ac:dyDescent="0.35">
      <c r="A5988" s="5" t="s">
        <v>20</v>
      </c>
      <c r="B5988">
        <v>350</v>
      </c>
    </row>
    <row r="5989" spans="1:8" x14ac:dyDescent="0.35">
      <c r="A5989" s="5" t="s">
        <v>21</v>
      </c>
      <c r="B5989">
        <v>175</v>
      </c>
    </row>
    <row r="5990" spans="1:8" x14ac:dyDescent="0.35">
      <c r="A5990" s="5" t="s">
        <v>20</v>
      </c>
      <c r="B5990">
        <v>350</v>
      </c>
    </row>
    <row r="5991" spans="1:8" x14ac:dyDescent="0.35">
      <c r="A5991" s="5" t="s">
        <v>21</v>
      </c>
      <c r="B5991">
        <v>175</v>
      </c>
    </row>
    <row r="5992" spans="1:8" x14ac:dyDescent="0.35">
      <c r="A5992" s="5" t="s">
        <v>9</v>
      </c>
      <c r="B5992">
        <v>18800</v>
      </c>
      <c r="C5992">
        <v>3075</v>
      </c>
      <c r="D5992">
        <v>1875</v>
      </c>
      <c r="E5992">
        <v>100</v>
      </c>
      <c r="F5992">
        <v>1900</v>
      </c>
      <c r="G5992">
        <v>4625</v>
      </c>
      <c r="H5992">
        <v>10650</v>
      </c>
    </row>
    <row r="5993" spans="1:8" x14ac:dyDescent="0.35">
      <c r="A5993" s="5" t="s">
        <v>20</v>
      </c>
      <c r="B5993">
        <v>350</v>
      </c>
    </row>
    <row r="5994" spans="1:8" x14ac:dyDescent="0.35">
      <c r="A5994" s="5" t="s">
        <v>21</v>
      </c>
      <c r="B5994">
        <v>175</v>
      </c>
    </row>
    <row r="5995" spans="1:8" x14ac:dyDescent="0.35">
      <c r="A5995" s="5" t="s">
        <v>20</v>
      </c>
      <c r="B5995">
        <v>350</v>
      </c>
    </row>
    <row r="5996" spans="1:8" x14ac:dyDescent="0.35">
      <c r="A5996" s="5" t="s">
        <v>21</v>
      </c>
      <c r="B5996">
        <v>175</v>
      </c>
    </row>
    <row r="5997" spans="1:8" x14ac:dyDescent="0.35">
      <c r="A5997" s="5" t="s">
        <v>20</v>
      </c>
      <c r="B5997">
        <v>350</v>
      </c>
    </row>
    <row r="5998" spans="1:8" x14ac:dyDescent="0.35">
      <c r="A5998" s="5" t="s">
        <v>21</v>
      </c>
      <c r="B5998">
        <v>175</v>
      </c>
    </row>
    <row r="5999" spans="1:8" x14ac:dyDescent="0.35">
      <c r="A5999" s="5" t="s">
        <v>20</v>
      </c>
      <c r="B5999">
        <v>350</v>
      </c>
    </row>
    <row r="6000" spans="1:8" x14ac:dyDescent="0.35">
      <c r="A6000" s="5" t="s">
        <v>21</v>
      </c>
      <c r="B6000">
        <v>175</v>
      </c>
    </row>
    <row r="6001" spans="1:8" x14ac:dyDescent="0.35">
      <c r="A6001" s="5" t="s">
        <v>20</v>
      </c>
      <c r="B6001">
        <v>350</v>
      </c>
    </row>
    <row r="6002" spans="1:8" x14ac:dyDescent="0.35">
      <c r="A6002" s="5" t="s">
        <v>21</v>
      </c>
      <c r="B6002">
        <v>175</v>
      </c>
    </row>
    <row r="6003" spans="1:8" x14ac:dyDescent="0.35">
      <c r="A6003" s="5" t="s">
        <v>9</v>
      </c>
      <c r="B6003">
        <v>18725</v>
      </c>
      <c r="C6003">
        <v>3000</v>
      </c>
      <c r="D6003">
        <v>1875</v>
      </c>
      <c r="E6003">
        <v>100</v>
      </c>
      <c r="F6003">
        <v>1825</v>
      </c>
      <c r="G6003">
        <v>4500</v>
      </c>
      <c r="H6003">
        <v>10775</v>
      </c>
    </row>
    <row r="6004" spans="1:8" x14ac:dyDescent="0.35">
      <c r="A6004" s="5" t="s">
        <v>9</v>
      </c>
      <c r="B6004">
        <v>18700</v>
      </c>
      <c r="C6004">
        <v>3075</v>
      </c>
      <c r="D6004">
        <v>1875</v>
      </c>
      <c r="E6004">
        <v>100</v>
      </c>
      <c r="F6004">
        <v>1825</v>
      </c>
      <c r="G6004">
        <v>4525</v>
      </c>
      <c r="H6004">
        <v>10650</v>
      </c>
    </row>
    <row r="6005" spans="1:8" x14ac:dyDescent="0.35">
      <c r="A6005" s="5" t="s">
        <v>9</v>
      </c>
      <c r="B6005">
        <v>18775</v>
      </c>
      <c r="C6005">
        <v>3025</v>
      </c>
      <c r="D6005">
        <v>1875</v>
      </c>
      <c r="E6005">
        <v>100</v>
      </c>
      <c r="F6005">
        <v>1825</v>
      </c>
      <c r="G6005">
        <v>4550</v>
      </c>
      <c r="H6005">
        <v>10750</v>
      </c>
    </row>
    <row r="6006" spans="1:8" x14ac:dyDescent="0.35">
      <c r="A6006" s="5" t="s">
        <v>9</v>
      </c>
      <c r="B6006">
        <v>18725</v>
      </c>
      <c r="C6006">
        <v>3075</v>
      </c>
      <c r="D6006">
        <v>1900</v>
      </c>
      <c r="E6006">
        <v>100</v>
      </c>
      <c r="F6006">
        <v>1825</v>
      </c>
      <c r="G6006">
        <v>4550</v>
      </c>
      <c r="H6006">
        <v>10650</v>
      </c>
    </row>
    <row r="6007" spans="1:8" x14ac:dyDescent="0.35">
      <c r="A6007" s="5" t="s">
        <v>9</v>
      </c>
      <c r="B6007">
        <v>18725</v>
      </c>
      <c r="C6007">
        <v>3025</v>
      </c>
      <c r="D6007">
        <v>1875</v>
      </c>
      <c r="E6007">
        <v>100</v>
      </c>
      <c r="F6007">
        <v>1825</v>
      </c>
      <c r="G6007">
        <v>4500</v>
      </c>
      <c r="H6007">
        <v>10750</v>
      </c>
    </row>
    <row r="6008" spans="1:8" x14ac:dyDescent="0.35">
      <c r="A6008" s="5" t="s">
        <v>9</v>
      </c>
      <c r="B6008">
        <v>18800</v>
      </c>
      <c r="C6008">
        <v>3075</v>
      </c>
      <c r="D6008">
        <v>1875</v>
      </c>
      <c r="E6008">
        <v>100</v>
      </c>
      <c r="F6008">
        <v>1825</v>
      </c>
      <c r="G6008">
        <v>4625</v>
      </c>
      <c r="H6008">
        <v>10650</v>
      </c>
    </row>
    <row r="6009" spans="1:8" x14ac:dyDescent="0.35">
      <c r="A6009" s="5" t="s">
        <v>9</v>
      </c>
      <c r="B6009">
        <v>18800</v>
      </c>
      <c r="C6009">
        <v>3025</v>
      </c>
      <c r="D6009">
        <v>1875</v>
      </c>
      <c r="E6009">
        <v>100</v>
      </c>
      <c r="F6009">
        <v>1825</v>
      </c>
      <c r="G6009">
        <v>4575</v>
      </c>
      <c r="H6009">
        <v>10750</v>
      </c>
    </row>
    <row r="6010" spans="1:8" x14ac:dyDescent="0.35">
      <c r="A6010" s="5" t="s">
        <v>9</v>
      </c>
      <c r="B6010">
        <v>18675</v>
      </c>
      <c r="C6010">
        <v>3075</v>
      </c>
      <c r="D6010">
        <v>1875</v>
      </c>
      <c r="E6010">
        <v>100</v>
      </c>
      <c r="F6010">
        <v>1825</v>
      </c>
      <c r="G6010">
        <v>4600</v>
      </c>
      <c r="H6010">
        <v>10550</v>
      </c>
    </row>
    <row r="6011" spans="1:8" x14ac:dyDescent="0.35">
      <c r="A6011" s="5" t="s">
        <v>9</v>
      </c>
      <c r="B6011">
        <v>18675</v>
      </c>
      <c r="C6011">
        <v>3050</v>
      </c>
      <c r="D6011">
        <v>1900</v>
      </c>
      <c r="E6011">
        <v>100</v>
      </c>
      <c r="F6011">
        <v>1825</v>
      </c>
      <c r="G6011">
        <v>4525</v>
      </c>
      <c r="H6011">
        <v>10650</v>
      </c>
    </row>
    <row r="6012" spans="1:8" x14ac:dyDescent="0.35">
      <c r="A6012" s="5" t="s">
        <v>9</v>
      </c>
      <c r="B6012">
        <v>18875</v>
      </c>
      <c r="C6012">
        <v>3075</v>
      </c>
      <c r="D6012">
        <v>1875</v>
      </c>
      <c r="E6012">
        <v>100</v>
      </c>
      <c r="F6012">
        <v>1900</v>
      </c>
      <c r="G6012">
        <v>4600</v>
      </c>
      <c r="H6012">
        <v>10750</v>
      </c>
    </row>
    <row r="6013" spans="1:8" x14ac:dyDescent="0.35">
      <c r="A6013" s="5" t="s">
        <v>9</v>
      </c>
      <c r="B6013">
        <v>18700</v>
      </c>
      <c r="C6013">
        <v>3000</v>
      </c>
      <c r="D6013">
        <v>1875</v>
      </c>
      <c r="E6013">
        <v>100</v>
      </c>
      <c r="F6013">
        <v>1825</v>
      </c>
      <c r="G6013">
        <v>4600</v>
      </c>
      <c r="H6013">
        <v>10650</v>
      </c>
    </row>
    <row r="6014" spans="1:8" x14ac:dyDescent="0.35">
      <c r="A6014" s="5" t="s">
        <v>9</v>
      </c>
      <c r="B6014">
        <v>18775</v>
      </c>
      <c r="C6014">
        <v>3100</v>
      </c>
      <c r="D6014">
        <v>1900</v>
      </c>
      <c r="E6014">
        <v>100</v>
      </c>
      <c r="F6014">
        <v>1825</v>
      </c>
      <c r="G6014">
        <v>4575</v>
      </c>
      <c r="H6014">
        <v>10650</v>
      </c>
    </row>
    <row r="6015" spans="1:8" x14ac:dyDescent="0.35">
      <c r="A6015" s="5" t="s">
        <v>9</v>
      </c>
      <c r="B6015">
        <v>18650</v>
      </c>
      <c r="C6015">
        <v>3000</v>
      </c>
      <c r="D6015">
        <v>1900</v>
      </c>
      <c r="E6015">
        <v>100</v>
      </c>
      <c r="F6015">
        <v>1825</v>
      </c>
      <c r="G6015">
        <v>4550</v>
      </c>
      <c r="H6015">
        <v>10650</v>
      </c>
    </row>
    <row r="6016" spans="1:8" x14ac:dyDescent="0.35">
      <c r="A6016" s="5" t="s">
        <v>9</v>
      </c>
      <c r="B6016">
        <v>18625</v>
      </c>
      <c r="C6016">
        <v>3075</v>
      </c>
      <c r="D6016">
        <v>1875</v>
      </c>
      <c r="E6016">
        <v>100</v>
      </c>
      <c r="F6016">
        <v>1825</v>
      </c>
      <c r="G6016">
        <v>4550</v>
      </c>
      <c r="H6016">
        <v>10550</v>
      </c>
    </row>
    <row r="6017" spans="1:8" x14ac:dyDescent="0.35">
      <c r="A6017" s="5" t="s">
        <v>9</v>
      </c>
      <c r="B6017">
        <v>18900</v>
      </c>
      <c r="C6017">
        <v>3050</v>
      </c>
      <c r="D6017">
        <v>1875</v>
      </c>
      <c r="E6017">
        <v>100</v>
      </c>
      <c r="F6017">
        <v>1825</v>
      </c>
      <c r="G6017">
        <v>4600</v>
      </c>
      <c r="H6017">
        <v>10800</v>
      </c>
    </row>
    <row r="6018" spans="1:8" x14ac:dyDescent="0.35">
      <c r="A6018" s="5" t="s">
        <v>9</v>
      </c>
      <c r="B6018">
        <v>18650</v>
      </c>
      <c r="C6018">
        <v>3075</v>
      </c>
      <c r="D6018">
        <v>1875</v>
      </c>
      <c r="E6018">
        <v>100</v>
      </c>
      <c r="F6018">
        <v>1900</v>
      </c>
      <c r="G6018">
        <v>4475</v>
      </c>
      <c r="H6018">
        <v>10650</v>
      </c>
    </row>
    <row r="6019" spans="1:8" x14ac:dyDescent="0.35">
      <c r="A6019" s="5" t="s">
        <v>9</v>
      </c>
      <c r="B6019">
        <v>18750</v>
      </c>
      <c r="C6019">
        <v>3025</v>
      </c>
      <c r="D6019">
        <v>1875</v>
      </c>
      <c r="E6019">
        <v>100</v>
      </c>
      <c r="F6019">
        <v>1825</v>
      </c>
      <c r="G6019">
        <v>4525</v>
      </c>
      <c r="H6019">
        <v>10750</v>
      </c>
    </row>
    <row r="6020" spans="1:8" x14ac:dyDescent="0.35">
      <c r="A6020" s="5" t="s">
        <v>9</v>
      </c>
      <c r="B6020">
        <v>18725</v>
      </c>
      <c r="C6020">
        <v>3025</v>
      </c>
      <c r="D6020">
        <v>1875</v>
      </c>
      <c r="E6020">
        <v>100</v>
      </c>
      <c r="F6020">
        <v>1825</v>
      </c>
      <c r="G6020">
        <v>4575</v>
      </c>
      <c r="H6020">
        <v>10675</v>
      </c>
    </row>
    <row r="6021" spans="1:8" x14ac:dyDescent="0.35">
      <c r="A6021" s="5" t="s">
        <v>13</v>
      </c>
      <c r="B6021">
        <v>134600</v>
      </c>
      <c r="C6021">
        <v>3950</v>
      </c>
      <c r="D6021">
        <v>3200</v>
      </c>
      <c r="E6021">
        <v>106200</v>
      </c>
      <c r="F6021">
        <v>4875</v>
      </c>
      <c r="G6021">
        <v>7550</v>
      </c>
      <c r="H6021">
        <v>122650</v>
      </c>
    </row>
    <row r="6022" spans="1:8" x14ac:dyDescent="0.35">
      <c r="A6022" s="5" t="s">
        <v>12</v>
      </c>
      <c r="B6022">
        <v>24700</v>
      </c>
      <c r="C6022">
        <v>4900</v>
      </c>
      <c r="D6022">
        <v>4900</v>
      </c>
      <c r="E6022">
        <v>1850</v>
      </c>
      <c r="F6022">
        <v>1175</v>
      </c>
      <c r="G6022">
        <v>3800</v>
      </c>
      <c r="H6022">
        <v>15550</v>
      </c>
    </row>
    <row r="6023" spans="1:8" x14ac:dyDescent="0.35">
      <c r="A6023" s="5" t="s">
        <v>25</v>
      </c>
      <c r="B6023">
        <v>21125</v>
      </c>
      <c r="C6023">
        <v>3900</v>
      </c>
      <c r="D6023">
        <v>2800</v>
      </c>
      <c r="E6023">
        <v>250</v>
      </c>
      <c r="F6023">
        <v>1775</v>
      </c>
      <c r="G6023">
        <v>4600</v>
      </c>
      <c r="H6023">
        <v>12175</v>
      </c>
    </row>
    <row r="6024" spans="1:8" x14ac:dyDescent="0.35">
      <c r="A6024" s="5" t="s">
        <v>26</v>
      </c>
      <c r="B6024">
        <v>20900</v>
      </c>
      <c r="C6024">
        <v>3200</v>
      </c>
      <c r="D6024">
        <v>1875</v>
      </c>
      <c r="E6024">
        <v>100</v>
      </c>
      <c r="F6024">
        <v>2525</v>
      </c>
      <c r="G6024">
        <v>5500</v>
      </c>
      <c r="H6024">
        <v>11750</v>
      </c>
    </row>
    <row r="6025" spans="1:8" x14ac:dyDescent="0.35">
      <c r="A6025" s="5" t="s">
        <v>16</v>
      </c>
      <c r="B6025">
        <v>21075</v>
      </c>
      <c r="C6025">
        <v>3075</v>
      </c>
      <c r="D6025">
        <v>1875</v>
      </c>
      <c r="E6025">
        <v>1700</v>
      </c>
      <c r="F6025">
        <v>1925</v>
      </c>
      <c r="G6025">
        <v>4600</v>
      </c>
      <c r="H6025">
        <v>12950</v>
      </c>
    </row>
    <row r="6026" spans="1:8" x14ac:dyDescent="0.35">
      <c r="A6026" s="5" t="s">
        <v>85</v>
      </c>
      <c r="B6026">
        <v>623925</v>
      </c>
      <c r="C6026">
        <v>3850</v>
      </c>
      <c r="D6026">
        <v>3025</v>
      </c>
      <c r="E6026">
        <v>604025</v>
      </c>
      <c r="F6026">
        <v>1175</v>
      </c>
      <c r="G6026">
        <v>3725</v>
      </c>
      <c r="H6026">
        <v>615900</v>
      </c>
    </row>
    <row r="6027" spans="1:8" x14ac:dyDescent="0.35">
      <c r="A6027" s="5" t="s">
        <v>86</v>
      </c>
      <c r="B6027">
        <v>287750</v>
      </c>
      <c r="C6027">
        <v>3125</v>
      </c>
      <c r="D6027">
        <v>1950</v>
      </c>
      <c r="E6027">
        <v>269175</v>
      </c>
      <c r="F6027">
        <v>1150</v>
      </c>
      <c r="G6027">
        <v>3825</v>
      </c>
      <c r="H6027">
        <v>280350</v>
      </c>
    </row>
    <row r="6028" spans="1:8" x14ac:dyDescent="0.35">
      <c r="A6028" s="5" t="s">
        <v>29</v>
      </c>
      <c r="B6028">
        <v>73575</v>
      </c>
      <c r="C6028">
        <v>3100</v>
      </c>
      <c r="D6028">
        <v>2200</v>
      </c>
      <c r="E6028">
        <v>44950</v>
      </c>
      <c r="F6028">
        <v>6875</v>
      </c>
      <c r="G6028">
        <v>7575</v>
      </c>
      <c r="H6028">
        <v>62450</v>
      </c>
    </row>
    <row r="6029" spans="1:8" x14ac:dyDescent="0.35">
      <c r="A6029" s="5" t="s">
        <v>28</v>
      </c>
      <c r="B6029">
        <v>84875</v>
      </c>
      <c r="C6029">
        <v>3175</v>
      </c>
      <c r="D6029">
        <v>3000</v>
      </c>
      <c r="E6029">
        <v>2175</v>
      </c>
      <c r="F6029">
        <v>37050</v>
      </c>
      <c r="G6029">
        <v>30500</v>
      </c>
      <c r="H6029">
        <v>50750</v>
      </c>
    </row>
    <row r="6030" spans="1:8" x14ac:dyDescent="0.35">
      <c r="A6030" s="5" t="s">
        <v>67</v>
      </c>
      <c r="B6030">
        <v>20100</v>
      </c>
      <c r="C6030">
        <v>3025</v>
      </c>
      <c r="D6030">
        <v>1925</v>
      </c>
      <c r="E6030">
        <v>100</v>
      </c>
      <c r="F6030">
        <v>1925</v>
      </c>
      <c r="G6030">
        <v>4575</v>
      </c>
      <c r="H6030">
        <v>12050</v>
      </c>
    </row>
    <row r="6031" spans="1:8" x14ac:dyDescent="0.35">
      <c r="A6031" s="5" t="s">
        <v>75</v>
      </c>
    </row>
    <row r="6032" spans="1:8" x14ac:dyDescent="0.35">
      <c r="A6032" s="5" t="s">
        <v>76</v>
      </c>
    </row>
    <row r="6033" spans="1:8" x14ac:dyDescent="0.35">
      <c r="A6033" s="5" t="s">
        <v>77</v>
      </c>
    </row>
    <row r="6034" spans="1:8" x14ac:dyDescent="0.35">
      <c r="A6034" s="5" t="s">
        <v>78</v>
      </c>
    </row>
    <row r="6035" spans="1:8" x14ac:dyDescent="0.35">
      <c r="A6035" s="5" t="s">
        <v>79</v>
      </c>
    </row>
    <row r="6036" spans="1:8" x14ac:dyDescent="0.35">
      <c r="A6036" s="5" t="s">
        <v>161</v>
      </c>
    </row>
    <row r="6037" spans="1:8" x14ac:dyDescent="0.35">
      <c r="A6037" s="5" t="s">
        <v>88</v>
      </c>
    </row>
    <row r="6038" spans="1:8" x14ac:dyDescent="0.35">
      <c r="A6038" s="5" t="s">
        <v>72</v>
      </c>
    </row>
    <row r="6039" spans="1:8" x14ac:dyDescent="0.35">
      <c r="A6039" s="5" t="s">
        <v>73</v>
      </c>
    </row>
    <row r="6040" spans="1:8" x14ac:dyDescent="0.35">
      <c r="A6040" s="5" t="s">
        <v>74</v>
      </c>
    </row>
    <row r="6041" spans="1:8" x14ac:dyDescent="0.35">
      <c r="A6041" s="5" t="s">
        <v>4</v>
      </c>
      <c r="B6041" t="s">
        <v>80</v>
      </c>
      <c r="C6041" t="s">
        <v>81</v>
      </c>
      <c r="D6041" t="s">
        <v>5</v>
      </c>
      <c r="E6041" t="s">
        <v>6</v>
      </c>
      <c r="F6041" t="s">
        <v>7</v>
      </c>
      <c r="G6041" t="s">
        <v>82</v>
      </c>
      <c r="H6041" t="s">
        <v>83</v>
      </c>
    </row>
    <row r="6042" spans="1:8" x14ac:dyDescent="0.35">
      <c r="A6042" s="5" t="s">
        <v>19</v>
      </c>
      <c r="B6042">
        <v>5900</v>
      </c>
    </row>
    <row r="6043" spans="1:8" x14ac:dyDescent="0.35">
      <c r="A6043" s="5" t="s">
        <v>87</v>
      </c>
      <c r="B6043">
        <v>150</v>
      </c>
    </row>
    <row r="6044" spans="1:8" x14ac:dyDescent="0.35">
      <c r="A6044" s="5" t="s">
        <v>8</v>
      </c>
      <c r="B6044">
        <v>30525</v>
      </c>
      <c r="C6044">
        <v>4050</v>
      </c>
      <c r="D6044">
        <v>1875</v>
      </c>
      <c r="E6044">
        <v>50</v>
      </c>
      <c r="F6044">
        <v>5900</v>
      </c>
      <c r="G6044">
        <v>9725</v>
      </c>
      <c r="H6044">
        <v>16300</v>
      </c>
    </row>
    <row r="6045" spans="1:8" x14ac:dyDescent="0.35">
      <c r="A6045" s="5" t="s">
        <v>90</v>
      </c>
    </row>
    <row r="6046" spans="1:8" x14ac:dyDescent="0.35">
      <c r="A6046" s="5" t="s">
        <v>84</v>
      </c>
      <c r="B6046">
        <v>23175</v>
      </c>
      <c r="C6046">
        <v>5325</v>
      </c>
      <c r="D6046">
        <v>5000</v>
      </c>
      <c r="E6046">
        <v>125</v>
      </c>
      <c r="F6046">
        <v>1175</v>
      </c>
      <c r="G6046">
        <v>3850</v>
      </c>
      <c r="H6046">
        <v>13550</v>
      </c>
    </row>
    <row r="6047" spans="1:8" x14ac:dyDescent="0.35">
      <c r="A6047" s="5" t="s">
        <v>10</v>
      </c>
      <c r="B6047">
        <v>574700</v>
      </c>
      <c r="C6047">
        <v>123400</v>
      </c>
      <c r="D6047">
        <v>82050</v>
      </c>
      <c r="E6047">
        <v>331450</v>
      </c>
      <c r="F6047">
        <v>1300</v>
      </c>
      <c r="G6047">
        <v>4150</v>
      </c>
      <c r="H6047">
        <v>525525</v>
      </c>
    </row>
    <row r="6048" spans="1:8" x14ac:dyDescent="0.35">
      <c r="A6048" s="5" t="s">
        <v>27</v>
      </c>
      <c r="B6048">
        <v>30822525</v>
      </c>
    </row>
    <row r="6049" spans="1:8" x14ac:dyDescent="0.35">
      <c r="A6049" s="5" t="s">
        <v>11</v>
      </c>
      <c r="B6049">
        <v>2055775</v>
      </c>
      <c r="C6049">
        <v>3300</v>
      </c>
      <c r="D6049">
        <v>2100</v>
      </c>
      <c r="E6049">
        <v>2022275</v>
      </c>
      <c r="F6049">
        <v>8450</v>
      </c>
      <c r="G6049">
        <v>11625</v>
      </c>
      <c r="H6049">
        <v>2040400</v>
      </c>
    </row>
    <row r="6050" spans="1:8" x14ac:dyDescent="0.35">
      <c r="A6050" s="5" t="s">
        <v>22</v>
      </c>
      <c r="B6050">
        <v>25</v>
      </c>
    </row>
    <row r="6051" spans="1:8" x14ac:dyDescent="0.35">
      <c r="A6051" s="5" t="s">
        <v>23</v>
      </c>
      <c r="B6051">
        <v>75</v>
      </c>
    </row>
    <row r="6052" spans="1:8" x14ac:dyDescent="0.35">
      <c r="A6052" s="5" t="s">
        <v>23</v>
      </c>
      <c r="B6052">
        <v>275</v>
      </c>
    </row>
    <row r="6053" spans="1:8" x14ac:dyDescent="0.35">
      <c r="A6053" s="5" t="s">
        <v>23</v>
      </c>
      <c r="B6053">
        <v>50</v>
      </c>
    </row>
    <row r="6054" spans="1:8" x14ac:dyDescent="0.35">
      <c r="A6054" s="5" t="s">
        <v>23</v>
      </c>
      <c r="B6054">
        <v>50</v>
      </c>
    </row>
    <row r="6055" spans="1:8" x14ac:dyDescent="0.35">
      <c r="A6055" s="5" t="s">
        <v>23</v>
      </c>
      <c r="B6055">
        <v>50</v>
      </c>
    </row>
    <row r="6056" spans="1:8" x14ac:dyDescent="0.35">
      <c r="A6056" s="5" t="s">
        <v>23</v>
      </c>
      <c r="B6056">
        <v>50</v>
      </c>
    </row>
    <row r="6057" spans="1:8" x14ac:dyDescent="0.35">
      <c r="A6057" s="5" t="s">
        <v>23</v>
      </c>
      <c r="B6057">
        <v>50</v>
      </c>
    </row>
    <row r="6058" spans="1:8" x14ac:dyDescent="0.35">
      <c r="A6058" s="5" t="s">
        <v>23</v>
      </c>
      <c r="B6058">
        <v>50</v>
      </c>
    </row>
    <row r="6059" spans="1:8" x14ac:dyDescent="0.35">
      <c r="A6059" s="5" t="s">
        <v>23</v>
      </c>
      <c r="B6059">
        <v>50</v>
      </c>
    </row>
    <row r="6060" spans="1:8" x14ac:dyDescent="0.35">
      <c r="A6060" s="5" t="s">
        <v>24</v>
      </c>
      <c r="B6060">
        <v>50</v>
      </c>
    </row>
    <row r="6061" spans="1:8" x14ac:dyDescent="0.35">
      <c r="A6061" s="5" t="s">
        <v>14</v>
      </c>
      <c r="B6061">
        <v>144150</v>
      </c>
      <c r="C6061">
        <v>21275</v>
      </c>
      <c r="D6061">
        <v>11225</v>
      </c>
      <c r="E6061">
        <v>97375</v>
      </c>
      <c r="F6061">
        <v>2025</v>
      </c>
      <c r="G6061">
        <v>4850</v>
      </c>
      <c r="H6061">
        <v>117575</v>
      </c>
    </row>
    <row r="6062" spans="1:8" x14ac:dyDescent="0.35">
      <c r="A6062" s="5" t="s">
        <v>15</v>
      </c>
      <c r="B6062">
        <v>22025</v>
      </c>
      <c r="C6062">
        <v>4800</v>
      </c>
      <c r="D6062">
        <v>4175</v>
      </c>
      <c r="E6062">
        <v>150</v>
      </c>
      <c r="F6062">
        <v>1200</v>
      </c>
      <c r="G6062">
        <v>3725</v>
      </c>
      <c r="H6062">
        <v>13050</v>
      </c>
    </row>
    <row r="6063" spans="1:8" x14ac:dyDescent="0.35">
      <c r="A6063" s="5" t="s">
        <v>12</v>
      </c>
      <c r="B6063">
        <v>25175</v>
      </c>
      <c r="C6063">
        <v>4900</v>
      </c>
      <c r="D6063">
        <v>4975</v>
      </c>
      <c r="E6063">
        <v>1850</v>
      </c>
      <c r="F6063">
        <v>1175</v>
      </c>
      <c r="G6063">
        <v>3775</v>
      </c>
      <c r="H6063">
        <v>16050</v>
      </c>
    </row>
    <row r="6064" spans="1:8" x14ac:dyDescent="0.35">
      <c r="A6064" s="5" t="s">
        <v>9</v>
      </c>
      <c r="B6064">
        <v>18650</v>
      </c>
      <c r="C6064">
        <v>3100</v>
      </c>
      <c r="D6064">
        <v>1900</v>
      </c>
      <c r="E6064">
        <v>100</v>
      </c>
      <c r="F6064">
        <v>1825</v>
      </c>
      <c r="G6064">
        <v>4550</v>
      </c>
      <c r="H6064">
        <v>10550</v>
      </c>
    </row>
    <row r="6065" spans="1:8" x14ac:dyDescent="0.35">
      <c r="A6065" s="5" t="s">
        <v>20</v>
      </c>
      <c r="B6065">
        <v>350</v>
      </c>
    </row>
    <row r="6066" spans="1:8" x14ac:dyDescent="0.35">
      <c r="A6066" s="5" t="s">
        <v>21</v>
      </c>
      <c r="B6066">
        <v>175</v>
      </c>
    </row>
    <row r="6067" spans="1:8" x14ac:dyDescent="0.35">
      <c r="A6067" s="5" t="s">
        <v>20</v>
      </c>
      <c r="B6067">
        <v>350</v>
      </c>
    </row>
    <row r="6068" spans="1:8" x14ac:dyDescent="0.35">
      <c r="A6068" s="5" t="s">
        <v>21</v>
      </c>
      <c r="B6068">
        <v>175</v>
      </c>
    </row>
    <row r="6069" spans="1:8" x14ac:dyDescent="0.35">
      <c r="A6069" s="5" t="s">
        <v>20</v>
      </c>
      <c r="B6069">
        <v>350</v>
      </c>
    </row>
    <row r="6070" spans="1:8" x14ac:dyDescent="0.35">
      <c r="A6070" s="5" t="s">
        <v>21</v>
      </c>
      <c r="B6070">
        <v>175</v>
      </c>
    </row>
    <row r="6071" spans="1:8" x14ac:dyDescent="0.35">
      <c r="A6071" s="5" t="s">
        <v>20</v>
      </c>
      <c r="B6071">
        <v>350</v>
      </c>
    </row>
    <row r="6072" spans="1:8" x14ac:dyDescent="0.35">
      <c r="A6072" s="5" t="s">
        <v>21</v>
      </c>
      <c r="B6072">
        <v>175</v>
      </c>
    </row>
    <row r="6073" spans="1:8" x14ac:dyDescent="0.35">
      <c r="A6073" s="5" t="s">
        <v>20</v>
      </c>
      <c r="B6073">
        <v>350</v>
      </c>
    </row>
    <row r="6074" spans="1:8" x14ac:dyDescent="0.35">
      <c r="A6074" s="5" t="s">
        <v>21</v>
      </c>
      <c r="B6074">
        <v>175</v>
      </c>
    </row>
    <row r="6075" spans="1:8" x14ac:dyDescent="0.35">
      <c r="A6075" s="5" t="s">
        <v>20</v>
      </c>
      <c r="B6075">
        <v>350</v>
      </c>
    </row>
    <row r="6076" spans="1:8" x14ac:dyDescent="0.35">
      <c r="A6076" s="5" t="s">
        <v>21</v>
      </c>
      <c r="B6076">
        <v>175</v>
      </c>
    </row>
    <row r="6077" spans="1:8" x14ac:dyDescent="0.35">
      <c r="A6077" s="5" t="s">
        <v>9</v>
      </c>
      <c r="B6077">
        <v>18775</v>
      </c>
      <c r="C6077">
        <v>3100</v>
      </c>
      <c r="D6077">
        <v>1900</v>
      </c>
      <c r="E6077">
        <v>100</v>
      </c>
      <c r="F6077">
        <v>1825</v>
      </c>
      <c r="G6077">
        <v>4575</v>
      </c>
      <c r="H6077">
        <v>10650</v>
      </c>
    </row>
    <row r="6078" spans="1:8" x14ac:dyDescent="0.35">
      <c r="A6078" s="5" t="s">
        <v>20</v>
      </c>
      <c r="B6078">
        <v>350</v>
      </c>
    </row>
    <row r="6079" spans="1:8" x14ac:dyDescent="0.35">
      <c r="A6079" s="5" t="s">
        <v>21</v>
      </c>
      <c r="B6079">
        <v>175</v>
      </c>
    </row>
    <row r="6080" spans="1:8" x14ac:dyDescent="0.35">
      <c r="A6080" s="5" t="s">
        <v>20</v>
      </c>
      <c r="B6080">
        <v>350</v>
      </c>
    </row>
    <row r="6081" spans="1:8" x14ac:dyDescent="0.35">
      <c r="A6081" s="5" t="s">
        <v>21</v>
      </c>
      <c r="B6081">
        <v>175</v>
      </c>
    </row>
    <row r="6082" spans="1:8" x14ac:dyDescent="0.35">
      <c r="A6082" s="5" t="s">
        <v>20</v>
      </c>
      <c r="B6082">
        <v>350</v>
      </c>
    </row>
    <row r="6083" spans="1:8" x14ac:dyDescent="0.35">
      <c r="A6083" s="5" t="s">
        <v>21</v>
      </c>
      <c r="B6083">
        <v>175</v>
      </c>
    </row>
    <row r="6084" spans="1:8" x14ac:dyDescent="0.35">
      <c r="A6084" s="5" t="s">
        <v>20</v>
      </c>
      <c r="B6084">
        <v>350</v>
      </c>
    </row>
    <row r="6085" spans="1:8" x14ac:dyDescent="0.35">
      <c r="A6085" s="5" t="s">
        <v>21</v>
      </c>
      <c r="B6085">
        <v>175</v>
      </c>
    </row>
    <row r="6086" spans="1:8" x14ac:dyDescent="0.35">
      <c r="A6086" s="5" t="s">
        <v>20</v>
      </c>
      <c r="B6086">
        <v>350</v>
      </c>
    </row>
    <row r="6087" spans="1:8" x14ac:dyDescent="0.35">
      <c r="A6087" s="5" t="s">
        <v>21</v>
      </c>
      <c r="B6087">
        <v>175</v>
      </c>
    </row>
    <row r="6088" spans="1:8" x14ac:dyDescent="0.35">
      <c r="A6088" s="5" t="s">
        <v>9</v>
      </c>
      <c r="B6088">
        <v>18700</v>
      </c>
      <c r="C6088">
        <v>3100</v>
      </c>
      <c r="D6088">
        <v>1900</v>
      </c>
      <c r="E6088">
        <v>100</v>
      </c>
      <c r="F6088">
        <v>1825</v>
      </c>
      <c r="G6088">
        <v>4500</v>
      </c>
      <c r="H6088">
        <v>10650</v>
      </c>
    </row>
    <row r="6089" spans="1:8" x14ac:dyDescent="0.35">
      <c r="A6089" s="5" t="s">
        <v>9</v>
      </c>
      <c r="B6089">
        <v>18875</v>
      </c>
      <c r="C6089">
        <v>3125</v>
      </c>
      <c r="D6089">
        <v>1900</v>
      </c>
      <c r="E6089">
        <v>100</v>
      </c>
      <c r="F6089">
        <v>1900</v>
      </c>
      <c r="G6089">
        <v>4550</v>
      </c>
      <c r="H6089">
        <v>10750</v>
      </c>
    </row>
    <row r="6090" spans="1:8" x14ac:dyDescent="0.35">
      <c r="A6090" s="5" t="s">
        <v>9</v>
      </c>
      <c r="B6090">
        <v>18750</v>
      </c>
      <c r="C6090">
        <v>3000</v>
      </c>
      <c r="D6090">
        <v>1875</v>
      </c>
      <c r="E6090">
        <v>100</v>
      </c>
      <c r="F6090">
        <v>1825</v>
      </c>
      <c r="G6090">
        <v>4550</v>
      </c>
      <c r="H6090">
        <v>10750</v>
      </c>
    </row>
    <row r="6091" spans="1:8" x14ac:dyDescent="0.35">
      <c r="A6091" s="5" t="s">
        <v>9</v>
      </c>
      <c r="B6091">
        <v>18800</v>
      </c>
      <c r="C6091">
        <v>3050</v>
      </c>
      <c r="D6091">
        <v>1875</v>
      </c>
      <c r="E6091">
        <v>100</v>
      </c>
      <c r="F6091">
        <v>1900</v>
      </c>
      <c r="G6091">
        <v>4550</v>
      </c>
      <c r="H6091">
        <v>10750</v>
      </c>
    </row>
    <row r="6092" spans="1:8" x14ac:dyDescent="0.35">
      <c r="A6092" s="5" t="s">
        <v>9</v>
      </c>
      <c r="B6092">
        <v>18700</v>
      </c>
      <c r="C6092">
        <v>3000</v>
      </c>
      <c r="D6092">
        <v>1900</v>
      </c>
      <c r="E6092">
        <v>100</v>
      </c>
      <c r="F6092">
        <v>1825</v>
      </c>
      <c r="G6092">
        <v>4500</v>
      </c>
      <c r="H6092">
        <v>10750</v>
      </c>
    </row>
    <row r="6093" spans="1:8" x14ac:dyDescent="0.35">
      <c r="A6093" s="5" t="s">
        <v>9</v>
      </c>
      <c r="B6093">
        <v>18700</v>
      </c>
      <c r="C6093">
        <v>3050</v>
      </c>
      <c r="D6093">
        <v>1875</v>
      </c>
      <c r="E6093">
        <v>100</v>
      </c>
      <c r="F6093">
        <v>1825</v>
      </c>
      <c r="G6093">
        <v>4550</v>
      </c>
      <c r="H6093">
        <v>10650</v>
      </c>
    </row>
    <row r="6094" spans="1:8" x14ac:dyDescent="0.35">
      <c r="A6094" s="5" t="s">
        <v>9</v>
      </c>
      <c r="B6094">
        <v>18775</v>
      </c>
      <c r="C6094">
        <v>3025</v>
      </c>
      <c r="D6094">
        <v>1875</v>
      </c>
      <c r="E6094">
        <v>100</v>
      </c>
      <c r="F6094">
        <v>1825</v>
      </c>
      <c r="G6094">
        <v>4550</v>
      </c>
      <c r="H6094">
        <v>10750</v>
      </c>
    </row>
    <row r="6095" spans="1:8" x14ac:dyDescent="0.35">
      <c r="A6095" s="5" t="s">
        <v>9</v>
      </c>
      <c r="B6095">
        <v>18800</v>
      </c>
      <c r="C6095">
        <v>3050</v>
      </c>
      <c r="D6095">
        <v>1900</v>
      </c>
      <c r="E6095">
        <v>100</v>
      </c>
      <c r="F6095">
        <v>1825</v>
      </c>
      <c r="G6095">
        <v>4550</v>
      </c>
      <c r="H6095">
        <v>10750</v>
      </c>
    </row>
    <row r="6096" spans="1:8" x14ac:dyDescent="0.35">
      <c r="A6096" s="5" t="s">
        <v>9</v>
      </c>
      <c r="B6096">
        <v>18925</v>
      </c>
      <c r="C6096">
        <v>3000</v>
      </c>
      <c r="D6096">
        <v>1900</v>
      </c>
      <c r="E6096">
        <v>100</v>
      </c>
      <c r="F6096">
        <v>1900</v>
      </c>
      <c r="G6096">
        <v>4600</v>
      </c>
      <c r="H6096">
        <v>10875</v>
      </c>
    </row>
    <row r="6097" spans="1:8" x14ac:dyDescent="0.35">
      <c r="A6097" s="5" t="s">
        <v>9</v>
      </c>
      <c r="B6097">
        <v>18750</v>
      </c>
      <c r="C6097">
        <v>3050</v>
      </c>
      <c r="D6097">
        <v>1900</v>
      </c>
      <c r="E6097">
        <v>100</v>
      </c>
      <c r="F6097">
        <v>1825</v>
      </c>
      <c r="G6097">
        <v>4500</v>
      </c>
      <c r="H6097">
        <v>10750</v>
      </c>
    </row>
    <row r="6098" spans="1:8" x14ac:dyDescent="0.35">
      <c r="A6098" s="5" t="s">
        <v>9</v>
      </c>
      <c r="B6098">
        <v>18700</v>
      </c>
      <c r="C6098">
        <v>3025</v>
      </c>
      <c r="D6098">
        <v>1875</v>
      </c>
      <c r="E6098">
        <v>100</v>
      </c>
      <c r="F6098">
        <v>1825</v>
      </c>
      <c r="G6098">
        <v>4575</v>
      </c>
      <c r="H6098">
        <v>10650</v>
      </c>
    </row>
    <row r="6099" spans="1:8" x14ac:dyDescent="0.35">
      <c r="A6099" s="5" t="s">
        <v>9</v>
      </c>
      <c r="B6099">
        <v>18675</v>
      </c>
      <c r="C6099">
        <v>3025</v>
      </c>
      <c r="D6099">
        <v>1875</v>
      </c>
      <c r="E6099">
        <v>100</v>
      </c>
      <c r="F6099">
        <v>1825</v>
      </c>
      <c r="G6099">
        <v>4550</v>
      </c>
      <c r="H6099">
        <v>10650</v>
      </c>
    </row>
    <row r="6100" spans="1:8" x14ac:dyDescent="0.35">
      <c r="A6100" s="5" t="s">
        <v>9</v>
      </c>
      <c r="B6100">
        <v>18650</v>
      </c>
      <c r="C6100">
        <v>3025</v>
      </c>
      <c r="D6100">
        <v>1875</v>
      </c>
      <c r="E6100">
        <v>100</v>
      </c>
      <c r="F6100">
        <v>1825</v>
      </c>
      <c r="G6100">
        <v>4525</v>
      </c>
      <c r="H6100">
        <v>10650</v>
      </c>
    </row>
    <row r="6101" spans="1:8" x14ac:dyDescent="0.35">
      <c r="A6101" s="5" t="s">
        <v>9</v>
      </c>
      <c r="B6101">
        <v>18850</v>
      </c>
      <c r="C6101">
        <v>3000</v>
      </c>
      <c r="D6101">
        <v>1875</v>
      </c>
      <c r="E6101">
        <v>100</v>
      </c>
      <c r="F6101">
        <v>1825</v>
      </c>
      <c r="G6101">
        <v>4525</v>
      </c>
      <c r="H6101">
        <v>10875</v>
      </c>
    </row>
    <row r="6102" spans="1:8" x14ac:dyDescent="0.35">
      <c r="A6102" s="5" t="s">
        <v>9</v>
      </c>
      <c r="B6102">
        <v>18800</v>
      </c>
      <c r="C6102">
        <v>3025</v>
      </c>
      <c r="D6102">
        <v>1875</v>
      </c>
      <c r="E6102">
        <v>100</v>
      </c>
      <c r="F6102">
        <v>1825</v>
      </c>
      <c r="G6102">
        <v>4575</v>
      </c>
      <c r="H6102">
        <v>10750</v>
      </c>
    </row>
    <row r="6103" spans="1:8" x14ac:dyDescent="0.35">
      <c r="A6103" s="5" t="s">
        <v>9</v>
      </c>
      <c r="B6103">
        <v>18800</v>
      </c>
      <c r="C6103">
        <v>3025</v>
      </c>
      <c r="D6103">
        <v>1875</v>
      </c>
      <c r="E6103">
        <v>100</v>
      </c>
      <c r="F6103">
        <v>1825</v>
      </c>
      <c r="G6103">
        <v>4575</v>
      </c>
      <c r="H6103">
        <v>10750</v>
      </c>
    </row>
    <row r="6104" spans="1:8" x14ac:dyDescent="0.35">
      <c r="A6104" s="5" t="s">
        <v>9</v>
      </c>
      <c r="B6104">
        <v>18650</v>
      </c>
      <c r="C6104">
        <v>3025</v>
      </c>
      <c r="D6104">
        <v>1900</v>
      </c>
      <c r="E6104">
        <v>100</v>
      </c>
      <c r="F6104">
        <v>1825</v>
      </c>
      <c r="G6104">
        <v>4525</v>
      </c>
      <c r="H6104">
        <v>10650</v>
      </c>
    </row>
    <row r="6105" spans="1:8" x14ac:dyDescent="0.35">
      <c r="A6105" s="5" t="s">
        <v>9</v>
      </c>
      <c r="B6105">
        <v>18750</v>
      </c>
      <c r="C6105">
        <v>3050</v>
      </c>
      <c r="D6105">
        <v>1875</v>
      </c>
      <c r="E6105">
        <v>100</v>
      </c>
      <c r="F6105">
        <v>1825</v>
      </c>
      <c r="G6105">
        <v>4500</v>
      </c>
      <c r="H6105">
        <v>10750</v>
      </c>
    </row>
    <row r="6106" spans="1:8" x14ac:dyDescent="0.35">
      <c r="A6106" s="5" t="s">
        <v>13</v>
      </c>
      <c r="B6106">
        <v>133150</v>
      </c>
      <c r="C6106">
        <v>3950</v>
      </c>
      <c r="D6106">
        <v>3200</v>
      </c>
      <c r="E6106">
        <v>106200</v>
      </c>
      <c r="F6106">
        <v>4875</v>
      </c>
      <c r="G6106">
        <v>7500</v>
      </c>
      <c r="H6106">
        <v>121250</v>
      </c>
    </row>
    <row r="6107" spans="1:8" x14ac:dyDescent="0.35">
      <c r="A6107" s="5" t="s">
        <v>12</v>
      </c>
      <c r="B6107">
        <v>24675</v>
      </c>
      <c r="C6107">
        <v>4900</v>
      </c>
      <c r="D6107">
        <v>4900</v>
      </c>
      <c r="E6107">
        <v>1850</v>
      </c>
      <c r="F6107">
        <v>1175</v>
      </c>
      <c r="G6107">
        <v>3775</v>
      </c>
      <c r="H6107">
        <v>15550</v>
      </c>
    </row>
    <row r="6108" spans="1:8" x14ac:dyDescent="0.35">
      <c r="A6108" s="5" t="s">
        <v>25</v>
      </c>
      <c r="B6108">
        <v>20375</v>
      </c>
      <c r="C6108">
        <v>3875</v>
      </c>
      <c r="D6108">
        <v>2800</v>
      </c>
      <c r="E6108">
        <v>250</v>
      </c>
      <c r="F6108">
        <v>1775</v>
      </c>
      <c r="G6108">
        <v>4550</v>
      </c>
      <c r="H6108">
        <v>11500</v>
      </c>
    </row>
    <row r="6109" spans="1:8" x14ac:dyDescent="0.35">
      <c r="A6109" s="5" t="s">
        <v>26</v>
      </c>
      <c r="B6109">
        <v>20700</v>
      </c>
      <c r="C6109">
        <v>3225</v>
      </c>
      <c r="D6109">
        <v>1900</v>
      </c>
      <c r="E6109">
        <v>100</v>
      </c>
      <c r="F6109">
        <v>2500</v>
      </c>
      <c r="G6109">
        <v>5375</v>
      </c>
      <c r="H6109">
        <v>11650</v>
      </c>
    </row>
    <row r="6110" spans="1:8" x14ac:dyDescent="0.35">
      <c r="A6110" s="5" t="s">
        <v>16</v>
      </c>
      <c r="B6110">
        <v>20975</v>
      </c>
      <c r="C6110">
        <v>3150</v>
      </c>
      <c r="D6110">
        <v>1875</v>
      </c>
      <c r="E6110">
        <v>1700</v>
      </c>
      <c r="F6110">
        <v>1925</v>
      </c>
      <c r="G6110">
        <v>4575</v>
      </c>
      <c r="H6110">
        <v>12800</v>
      </c>
    </row>
    <row r="6111" spans="1:8" x14ac:dyDescent="0.35">
      <c r="A6111" s="5" t="s">
        <v>85</v>
      </c>
      <c r="B6111">
        <v>623950</v>
      </c>
      <c r="C6111">
        <v>3925</v>
      </c>
      <c r="D6111">
        <v>3025</v>
      </c>
      <c r="E6111">
        <v>603975</v>
      </c>
      <c r="F6111">
        <v>1175</v>
      </c>
      <c r="G6111">
        <v>3700</v>
      </c>
      <c r="H6111">
        <v>615875</v>
      </c>
    </row>
    <row r="6112" spans="1:8" x14ac:dyDescent="0.35">
      <c r="A6112" s="5" t="s">
        <v>86</v>
      </c>
      <c r="B6112">
        <v>286975</v>
      </c>
      <c r="C6112">
        <v>3150</v>
      </c>
      <c r="D6112">
        <v>1950</v>
      </c>
      <c r="E6112">
        <v>269175</v>
      </c>
      <c r="F6112">
        <v>1150</v>
      </c>
      <c r="G6112">
        <v>3825</v>
      </c>
      <c r="H6112">
        <v>279550</v>
      </c>
    </row>
    <row r="6113" spans="1:8" x14ac:dyDescent="0.35">
      <c r="A6113" s="5" t="s">
        <v>29</v>
      </c>
      <c r="B6113">
        <v>73075</v>
      </c>
      <c r="C6113">
        <v>3100</v>
      </c>
      <c r="D6113">
        <v>2200</v>
      </c>
      <c r="E6113">
        <v>44950</v>
      </c>
      <c r="F6113">
        <v>6875</v>
      </c>
      <c r="G6113">
        <v>7575</v>
      </c>
      <c r="H6113">
        <v>61950</v>
      </c>
    </row>
    <row r="6114" spans="1:8" x14ac:dyDescent="0.35">
      <c r="A6114" s="5" t="s">
        <v>28</v>
      </c>
      <c r="B6114">
        <v>84675</v>
      </c>
      <c r="C6114">
        <v>3200</v>
      </c>
      <c r="D6114">
        <v>3000</v>
      </c>
      <c r="E6114">
        <v>2175</v>
      </c>
      <c r="F6114">
        <v>37050</v>
      </c>
      <c r="G6114">
        <v>30575</v>
      </c>
      <c r="H6114">
        <v>50450</v>
      </c>
    </row>
    <row r="6115" spans="1:8" x14ac:dyDescent="0.35">
      <c r="A6115" s="5" t="s">
        <v>67</v>
      </c>
      <c r="B6115">
        <v>19800</v>
      </c>
      <c r="C6115">
        <v>3025</v>
      </c>
      <c r="D6115">
        <v>1925</v>
      </c>
      <c r="E6115">
        <v>100</v>
      </c>
      <c r="F6115">
        <v>1925</v>
      </c>
      <c r="G6115">
        <v>4575</v>
      </c>
      <c r="H6115">
        <v>11750</v>
      </c>
    </row>
    <row r="6116" spans="1:8" x14ac:dyDescent="0.35">
      <c r="A6116" s="5" t="s">
        <v>75</v>
      </c>
    </row>
    <row r="6117" spans="1:8" x14ac:dyDescent="0.35">
      <c r="A6117" s="5" t="s">
        <v>76</v>
      </c>
    </row>
    <row r="6118" spans="1:8" x14ac:dyDescent="0.35">
      <c r="A6118" s="5" t="s">
        <v>77</v>
      </c>
    </row>
    <row r="6119" spans="1:8" x14ac:dyDescent="0.35">
      <c r="A6119" s="5" t="s">
        <v>78</v>
      </c>
    </row>
    <row r="6120" spans="1:8" x14ac:dyDescent="0.35">
      <c r="A6120" s="5" t="s">
        <v>79</v>
      </c>
    </row>
    <row r="6121" spans="1:8" x14ac:dyDescent="0.35">
      <c r="A6121" s="5" t="s">
        <v>162</v>
      </c>
    </row>
    <row r="6122" spans="1:8" x14ac:dyDescent="0.35">
      <c r="A6122" s="5" t="s">
        <v>88</v>
      </c>
    </row>
    <row r="6123" spans="1:8" x14ac:dyDescent="0.35">
      <c r="A6123" s="5" t="s">
        <v>72</v>
      </c>
    </row>
    <row r="6124" spans="1:8" x14ac:dyDescent="0.35">
      <c r="A6124" s="5" t="s">
        <v>73</v>
      </c>
    </row>
    <row r="6125" spans="1:8" x14ac:dyDescent="0.35">
      <c r="A6125" s="5" t="s">
        <v>74</v>
      </c>
    </row>
    <row r="6126" spans="1:8" x14ac:dyDescent="0.35">
      <c r="A6126" s="5" t="s">
        <v>4</v>
      </c>
      <c r="B6126" t="s">
        <v>80</v>
      </c>
      <c r="C6126" t="s">
        <v>81</v>
      </c>
      <c r="D6126" t="s">
        <v>5</v>
      </c>
      <c r="E6126" t="s">
        <v>6</v>
      </c>
      <c r="F6126" t="s">
        <v>7</v>
      </c>
      <c r="G6126" t="s">
        <v>82</v>
      </c>
      <c r="H6126" t="s">
        <v>83</v>
      </c>
    </row>
    <row r="6127" spans="1:8" x14ac:dyDescent="0.35">
      <c r="A6127" s="5" t="s">
        <v>19</v>
      </c>
      <c r="B6127">
        <v>6475</v>
      </c>
    </row>
    <row r="6128" spans="1:8" x14ac:dyDescent="0.35">
      <c r="A6128" s="5" t="s">
        <v>87</v>
      </c>
      <c r="B6128">
        <v>150</v>
      </c>
    </row>
    <row r="6129" spans="1:8" x14ac:dyDescent="0.35">
      <c r="A6129" s="5" t="s">
        <v>8</v>
      </c>
      <c r="B6129">
        <v>29600</v>
      </c>
      <c r="C6129">
        <v>4025</v>
      </c>
      <c r="D6129">
        <v>1875</v>
      </c>
      <c r="E6129">
        <v>50</v>
      </c>
      <c r="F6129">
        <v>5900</v>
      </c>
      <c r="G6129">
        <v>9725</v>
      </c>
      <c r="H6129">
        <v>15400</v>
      </c>
    </row>
    <row r="6130" spans="1:8" x14ac:dyDescent="0.35">
      <c r="A6130" s="5" t="s">
        <v>90</v>
      </c>
    </row>
    <row r="6131" spans="1:8" x14ac:dyDescent="0.35">
      <c r="A6131" s="5" t="s">
        <v>84</v>
      </c>
      <c r="B6131">
        <v>22950</v>
      </c>
      <c r="C6131">
        <v>5300</v>
      </c>
      <c r="D6131">
        <v>5025</v>
      </c>
      <c r="E6131">
        <v>100</v>
      </c>
      <c r="F6131">
        <v>1175</v>
      </c>
      <c r="G6131">
        <v>3850</v>
      </c>
      <c r="H6131">
        <v>13350</v>
      </c>
    </row>
    <row r="6132" spans="1:8" x14ac:dyDescent="0.35">
      <c r="A6132" s="5" t="s">
        <v>10</v>
      </c>
      <c r="B6132">
        <v>575175</v>
      </c>
      <c r="C6132">
        <v>123550</v>
      </c>
      <c r="D6132">
        <v>82025</v>
      </c>
      <c r="E6132">
        <v>331475</v>
      </c>
      <c r="F6132">
        <v>1275</v>
      </c>
      <c r="G6132">
        <v>4175</v>
      </c>
      <c r="H6132">
        <v>525825</v>
      </c>
    </row>
    <row r="6133" spans="1:8" x14ac:dyDescent="0.35">
      <c r="A6133" s="5" t="s">
        <v>27</v>
      </c>
      <c r="B6133">
        <v>31013200</v>
      </c>
    </row>
    <row r="6134" spans="1:8" x14ac:dyDescent="0.35">
      <c r="A6134" s="5" t="s">
        <v>11</v>
      </c>
      <c r="B6134">
        <v>2053375</v>
      </c>
      <c r="C6134">
        <v>3300</v>
      </c>
      <c r="D6134">
        <v>2125</v>
      </c>
      <c r="E6134">
        <v>2019950</v>
      </c>
      <c r="F6134">
        <v>8450</v>
      </c>
      <c r="G6134">
        <v>11625</v>
      </c>
      <c r="H6134">
        <v>2038000</v>
      </c>
    </row>
    <row r="6135" spans="1:8" x14ac:dyDescent="0.35">
      <c r="A6135" s="5" t="s">
        <v>22</v>
      </c>
      <c r="B6135">
        <v>25</v>
      </c>
    </row>
    <row r="6136" spans="1:8" x14ac:dyDescent="0.35">
      <c r="A6136" s="5" t="s">
        <v>23</v>
      </c>
      <c r="B6136">
        <v>75</v>
      </c>
    </row>
    <row r="6137" spans="1:8" x14ac:dyDescent="0.35">
      <c r="A6137" s="5" t="s">
        <v>23</v>
      </c>
      <c r="B6137">
        <v>275</v>
      </c>
    </row>
    <row r="6138" spans="1:8" x14ac:dyDescent="0.35">
      <c r="A6138" s="5" t="s">
        <v>23</v>
      </c>
      <c r="B6138">
        <v>50</v>
      </c>
    </row>
    <row r="6139" spans="1:8" x14ac:dyDescent="0.35">
      <c r="A6139" s="5" t="s">
        <v>23</v>
      </c>
      <c r="B6139">
        <v>50</v>
      </c>
    </row>
    <row r="6140" spans="1:8" x14ac:dyDescent="0.35">
      <c r="A6140" s="5" t="s">
        <v>23</v>
      </c>
      <c r="B6140">
        <v>50</v>
      </c>
    </row>
    <row r="6141" spans="1:8" x14ac:dyDescent="0.35">
      <c r="A6141" s="5" t="s">
        <v>23</v>
      </c>
      <c r="B6141">
        <v>50</v>
      </c>
    </row>
    <row r="6142" spans="1:8" x14ac:dyDescent="0.35">
      <c r="A6142" s="5" t="s">
        <v>23</v>
      </c>
      <c r="B6142">
        <v>50</v>
      </c>
    </row>
    <row r="6143" spans="1:8" x14ac:dyDescent="0.35">
      <c r="A6143" s="5" t="s">
        <v>23</v>
      </c>
      <c r="B6143">
        <v>50</v>
      </c>
    </row>
    <row r="6144" spans="1:8" x14ac:dyDescent="0.35">
      <c r="A6144" s="5" t="s">
        <v>23</v>
      </c>
      <c r="B6144">
        <v>50</v>
      </c>
    </row>
    <row r="6145" spans="1:8" x14ac:dyDescent="0.35">
      <c r="A6145" s="5" t="s">
        <v>24</v>
      </c>
      <c r="B6145">
        <v>50</v>
      </c>
    </row>
    <row r="6146" spans="1:8" x14ac:dyDescent="0.35">
      <c r="A6146" s="5" t="s">
        <v>14</v>
      </c>
      <c r="B6146">
        <v>145125</v>
      </c>
      <c r="C6146">
        <v>21300</v>
      </c>
      <c r="D6146">
        <v>11250</v>
      </c>
      <c r="E6146">
        <v>97375</v>
      </c>
      <c r="F6146">
        <v>2000</v>
      </c>
      <c r="G6146">
        <v>4800</v>
      </c>
      <c r="H6146">
        <v>118575</v>
      </c>
    </row>
    <row r="6147" spans="1:8" x14ac:dyDescent="0.35">
      <c r="A6147" s="5" t="s">
        <v>15</v>
      </c>
      <c r="B6147">
        <v>22000</v>
      </c>
      <c r="C6147">
        <v>4750</v>
      </c>
      <c r="D6147">
        <v>4175</v>
      </c>
      <c r="E6147">
        <v>175</v>
      </c>
      <c r="F6147">
        <v>1175</v>
      </c>
      <c r="G6147">
        <v>3725</v>
      </c>
      <c r="H6147">
        <v>13075</v>
      </c>
    </row>
    <row r="6148" spans="1:8" x14ac:dyDescent="0.35">
      <c r="A6148" s="5" t="s">
        <v>12</v>
      </c>
      <c r="B6148">
        <v>25375</v>
      </c>
      <c r="C6148">
        <v>4900</v>
      </c>
      <c r="D6148">
        <v>4975</v>
      </c>
      <c r="E6148">
        <v>1850</v>
      </c>
      <c r="F6148">
        <v>1175</v>
      </c>
      <c r="G6148">
        <v>3775</v>
      </c>
      <c r="H6148">
        <v>16250</v>
      </c>
    </row>
    <row r="6149" spans="1:8" x14ac:dyDescent="0.35">
      <c r="A6149" s="5" t="s">
        <v>9</v>
      </c>
      <c r="B6149">
        <v>18850</v>
      </c>
      <c r="C6149">
        <v>3075</v>
      </c>
      <c r="D6149">
        <v>1875</v>
      </c>
      <c r="E6149">
        <v>100</v>
      </c>
      <c r="F6149">
        <v>1900</v>
      </c>
      <c r="G6149">
        <v>4575</v>
      </c>
      <c r="H6149">
        <v>10750</v>
      </c>
    </row>
    <row r="6150" spans="1:8" x14ac:dyDescent="0.35">
      <c r="A6150" s="5" t="s">
        <v>20</v>
      </c>
      <c r="B6150">
        <v>350</v>
      </c>
    </row>
    <row r="6151" spans="1:8" x14ac:dyDescent="0.35">
      <c r="A6151" s="5" t="s">
        <v>21</v>
      </c>
      <c r="B6151">
        <v>175</v>
      </c>
    </row>
    <row r="6152" spans="1:8" x14ac:dyDescent="0.35">
      <c r="A6152" s="5" t="s">
        <v>20</v>
      </c>
      <c r="B6152">
        <v>350</v>
      </c>
    </row>
    <row r="6153" spans="1:8" x14ac:dyDescent="0.35">
      <c r="A6153" s="5" t="s">
        <v>21</v>
      </c>
      <c r="B6153">
        <v>175</v>
      </c>
    </row>
    <row r="6154" spans="1:8" x14ac:dyDescent="0.35">
      <c r="A6154" s="5" t="s">
        <v>20</v>
      </c>
      <c r="B6154">
        <v>350</v>
      </c>
    </row>
    <row r="6155" spans="1:8" x14ac:dyDescent="0.35">
      <c r="A6155" s="5" t="s">
        <v>21</v>
      </c>
      <c r="B6155">
        <v>175</v>
      </c>
    </row>
    <row r="6156" spans="1:8" x14ac:dyDescent="0.35">
      <c r="A6156" s="5" t="s">
        <v>20</v>
      </c>
      <c r="B6156">
        <v>350</v>
      </c>
    </row>
    <row r="6157" spans="1:8" x14ac:dyDescent="0.35">
      <c r="A6157" s="5" t="s">
        <v>21</v>
      </c>
      <c r="B6157">
        <v>175</v>
      </c>
    </row>
    <row r="6158" spans="1:8" x14ac:dyDescent="0.35">
      <c r="A6158" s="5" t="s">
        <v>20</v>
      </c>
      <c r="B6158">
        <v>350</v>
      </c>
    </row>
    <row r="6159" spans="1:8" x14ac:dyDescent="0.35">
      <c r="A6159" s="5" t="s">
        <v>21</v>
      </c>
      <c r="B6159">
        <v>175</v>
      </c>
    </row>
    <row r="6160" spans="1:8" x14ac:dyDescent="0.35">
      <c r="A6160" s="5" t="s">
        <v>20</v>
      </c>
      <c r="B6160">
        <v>350</v>
      </c>
    </row>
    <row r="6161" spans="1:8" x14ac:dyDescent="0.35">
      <c r="A6161" s="5" t="s">
        <v>21</v>
      </c>
      <c r="B6161">
        <v>175</v>
      </c>
    </row>
    <row r="6162" spans="1:8" x14ac:dyDescent="0.35">
      <c r="A6162" s="5" t="s">
        <v>9</v>
      </c>
      <c r="B6162">
        <v>18825</v>
      </c>
      <c r="C6162">
        <v>3075</v>
      </c>
      <c r="D6162">
        <v>1875</v>
      </c>
      <c r="E6162">
        <v>100</v>
      </c>
      <c r="F6162">
        <v>1825</v>
      </c>
      <c r="G6162">
        <v>4550</v>
      </c>
      <c r="H6162">
        <v>10750</v>
      </c>
    </row>
    <row r="6163" spans="1:8" x14ac:dyDescent="0.35">
      <c r="A6163" s="5" t="s">
        <v>20</v>
      </c>
      <c r="B6163">
        <v>350</v>
      </c>
    </row>
    <row r="6164" spans="1:8" x14ac:dyDescent="0.35">
      <c r="A6164" s="5" t="s">
        <v>21</v>
      </c>
      <c r="B6164">
        <v>175</v>
      </c>
    </row>
    <row r="6165" spans="1:8" x14ac:dyDescent="0.35">
      <c r="A6165" s="5" t="s">
        <v>20</v>
      </c>
      <c r="B6165">
        <v>350</v>
      </c>
    </row>
    <row r="6166" spans="1:8" x14ac:dyDescent="0.35">
      <c r="A6166" s="5" t="s">
        <v>21</v>
      </c>
      <c r="B6166">
        <v>175</v>
      </c>
    </row>
    <row r="6167" spans="1:8" x14ac:dyDescent="0.35">
      <c r="A6167" s="5" t="s">
        <v>20</v>
      </c>
      <c r="B6167">
        <v>350</v>
      </c>
    </row>
    <row r="6168" spans="1:8" x14ac:dyDescent="0.35">
      <c r="A6168" s="5" t="s">
        <v>21</v>
      </c>
      <c r="B6168">
        <v>175</v>
      </c>
    </row>
    <row r="6169" spans="1:8" x14ac:dyDescent="0.35">
      <c r="A6169" s="5" t="s">
        <v>20</v>
      </c>
      <c r="B6169">
        <v>350</v>
      </c>
    </row>
    <row r="6170" spans="1:8" x14ac:dyDescent="0.35">
      <c r="A6170" s="5" t="s">
        <v>21</v>
      </c>
      <c r="B6170">
        <v>175</v>
      </c>
    </row>
    <row r="6171" spans="1:8" x14ac:dyDescent="0.35">
      <c r="A6171" s="5" t="s">
        <v>20</v>
      </c>
      <c r="B6171">
        <v>350</v>
      </c>
    </row>
    <row r="6172" spans="1:8" x14ac:dyDescent="0.35">
      <c r="A6172" s="5" t="s">
        <v>21</v>
      </c>
      <c r="B6172">
        <v>175</v>
      </c>
    </row>
    <row r="6173" spans="1:8" x14ac:dyDescent="0.35">
      <c r="A6173" s="5" t="s">
        <v>9</v>
      </c>
      <c r="B6173">
        <v>18700</v>
      </c>
      <c r="C6173">
        <v>3050</v>
      </c>
      <c r="D6173">
        <v>1875</v>
      </c>
      <c r="E6173">
        <v>100</v>
      </c>
      <c r="F6173">
        <v>1825</v>
      </c>
      <c r="G6173">
        <v>4550</v>
      </c>
      <c r="H6173">
        <v>10650</v>
      </c>
    </row>
    <row r="6174" spans="1:8" x14ac:dyDescent="0.35">
      <c r="A6174" s="5" t="s">
        <v>9</v>
      </c>
      <c r="B6174">
        <v>18775</v>
      </c>
      <c r="C6174">
        <v>3050</v>
      </c>
      <c r="D6174">
        <v>1875</v>
      </c>
      <c r="E6174">
        <v>100</v>
      </c>
      <c r="F6174">
        <v>1825</v>
      </c>
      <c r="G6174">
        <v>4525</v>
      </c>
      <c r="H6174">
        <v>10750</v>
      </c>
    </row>
    <row r="6175" spans="1:8" x14ac:dyDescent="0.35">
      <c r="A6175" s="5" t="s">
        <v>9</v>
      </c>
      <c r="B6175">
        <v>18725</v>
      </c>
      <c r="C6175">
        <v>3025</v>
      </c>
      <c r="D6175">
        <v>1875</v>
      </c>
      <c r="E6175">
        <v>100</v>
      </c>
      <c r="F6175">
        <v>1825</v>
      </c>
      <c r="G6175">
        <v>4500</v>
      </c>
      <c r="H6175">
        <v>10750</v>
      </c>
    </row>
    <row r="6176" spans="1:8" x14ac:dyDescent="0.35">
      <c r="A6176" s="5" t="s">
        <v>9</v>
      </c>
      <c r="B6176">
        <v>18650</v>
      </c>
      <c r="C6176">
        <v>3050</v>
      </c>
      <c r="D6176">
        <v>1875</v>
      </c>
      <c r="E6176">
        <v>100</v>
      </c>
      <c r="F6176">
        <v>1825</v>
      </c>
      <c r="G6176">
        <v>4550</v>
      </c>
      <c r="H6176">
        <v>10600</v>
      </c>
    </row>
    <row r="6177" spans="1:8" x14ac:dyDescent="0.35">
      <c r="A6177" s="5" t="s">
        <v>9</v>
      </c>
      <c r="B6177">
        <v>18675</v>
      </c>
      <c r="C6177">
        <v>3025</v>
      </c>
      <c r="D6177">
        <v>1900</v>
      </c>
      <c r="E6177">
        <v>100</v>
      </c>
      <c r="F6177">
        <v>1825</v>
      </c>
      <c r="G6177">
        <v>4550</v>
      </c>
      <c r="H6177">
        <v>10650</v>
      </c>
    </row>
    <row r="6178" spans="1:8" x14ac:dyDescent="0.35">
      <c r="A6178" s="5" t="s">
        <v>9</v>
      </c>
      <c r="B6178">
        <v>18650</v>
      </c>
      <c r="C6178">
        <v>3050</v>
      </c>
      <c r="D6178">
        <v>1875</v>
      </c>
      <c r="E6178">
        <v>100</v>
      </c>
      <c r="F6178">
        <v>1825</v>
      </c>
      <c r="G6178">
        <v>4500</v>
      </c>
      <c r="H6178">
        <v>10650</v>
      </c>
    </row>
    <row r="6179" spans="1:8" x14ac:dyDescent="0.35">
      <c r="A6179" s="5" t="s">
        <v>9</v>
      </c>
      <c r="B6179">
        <v>18675</v>
      </c>
      <c r="C6179">
        <v>3050</v>
      </c>
      <c r="D6179">
        <v>1875</v>
      </c>
      <c r="E6179">
        <v>100</v>
      </c>
      <c r="F6179">
        <v>1825</v>
      </c>
      <c r="G6179">
        <v>4525</v>
      </c>
      <c r="H6179">
        <v>10650</v>
      </c>
    </row>
    <row r="6180" spans="1:8" x14ac:dyDescent="0.35">
      <c r="A6180" s="5" t="s">
        <v>9</v>
      </c>
      <c r="B6180">
        <v>18800</v>
      </c>
      <c r="C6180">
        <v>3025</v>
      </c>
      <c r="D6180">
        <v>1875</v>
      </c>
      <c r="E6180">
        <v>100</v>
      </c>
      <c r="F6180">
        <v>1825</v>
      </c>
      <c r="G6180">
        <v>4575</v>
      </c>
      <c r="H6180">
        <v>10750</v>
      </c>
    </row>
    <row r="6181" spans="1:8" x14ac:dyDescent="0.35">
      <c r="A6181" s="5" t="s">
        <v>9</v>
      </c>
      <c r="B6181">
        <v>18800</v>
      </c>
      <c r="C6181">
        <v>3025</v>
      </c>
      <c r="D6181">
        <v>1875</v>
      </c>
      <c r="E6181">
        <v>100</v>
      </c>
      <c r="F6181">
        <v>1825</v>
      </c>
      <c r="G6181">
        <v>4575</v>
      </c>
      <c r="H6181">
        <v>10750</v>
      </c>
    </row>
    <row r="6182" spans="1:8" x14ac:dyDescent="0.35">
      <c r="A6182" s="5" t="s">
        <v>9</v>
      </c>
      <c r="B6182">
        <v>18850</v>
      </c>
      <c r="C6182">
        <v>3050</v>
      </c>
      <c r="D6182">
        <v>1875</v>
      </c>
      <c r="E6182">
        <v>100</v>
      </c>
      <c r="F6182">
        <v>1900</v>
      </c>
      <c r="G6182">
        <v>4550</v>
      </c>
      <c r="H6182">
        <v>10800</v>
      </c>
    </row>
    <row r="6183" spans="1:8" x14ac:dyDescent="0.35">
      <c r="A6183" s="5" t="s">
        <v>9</v>
      </c>
      <c r="B6183">
        <v>18800</v>
      </c>
      <c r="C6183">
        <v>3025</v>
      </c>
      <c r="D6183">
        <v>1900</v>
      </c>
      <c r="E6183">
        <v>100</v>
      </c>
      <c r="F6183">
        <v>1825</v>
      </c>
      <c r="G6183">
        <v>4575</v>
      </c>
      <c r="H6183">
        <v>10750</v>
      </c>
    </row>
    <row r="6184" spans="1:8" x14ac:dyDescent="0.35">
      <c r="A6184" s="5" t="s">
        <v>9</v>
      </c>
      <c r="B6184">
        <v>18775</v>
      </c>
      <c r="C6184">
        <v>3100</v>
      </c>
      <c r="D6184">
        <v>1900</v>
      </c>
      <c r="E6184">
        <v>100</v>
      </c>
      <c r="F6184">
        <v>1825</v>
      </c>
      <c r="G6184">
        <v>4575</v>
      </c>
      <c r="H6184">
        <v>10650</v>
      </c>
    </row>
    <row r="6185" spans="1:8" x14ac:dyDescent="0.35">
      <c r="A6185" s="5" t="s">
        <v>9</v>
      </c>
      <c r="B6185">
        <v>18800</v>
      </c>
      <c r="C6185">
        <v>3025</v>
      </c>
      <c r="D6185">
        <v>1875</v>
      </c>
      <c r="E6185">
        <v>100</v>
      </c>
      <c r="F6185">
        <v>1900</v>
      </c>
      <c r="G6185">
        <v>4575</v>
      </c>
      <c r="H6185">
        <v>10750</v>
      </c>
    </row>
    <row r="6186" spans="1:8" x14ac:dyDescent="0.35">
      <c r="A6186" s="5" t="s">
        <v>9</v>
      </c>
      <c r="B6186">
        <v>18750</v>
      </c>
      <c r="C6186">
        <v>3025</v>
      </c>
      <c r="D6186">
        <v>1875</v>
      </c>
      <c r="E6186">
        <v>100</v>
      </c>
      <c r="F6186">
        <v>1825</v>
      </c>
      <c r="G6186">
        <v>4525</v>
      </c>
      <c r="H6186">
        <v>10750</v>
      </c>
    </row>
    <row r="6187" spans="1:8" x14ac:dyDescent="0.35">
      <c r="A6187" s="5" t="s">
        <v>9</v>
      </c>
      <c r="B6187">
        <v>18625</v>
      </c>
      <c r="C6187">
        <v>3000</v>
      </c>
      <c r="D6187">
        <v>1900</v>
      </c>
      <c r="E6187">
        <v>100</v>
      </c>
      <c r="F6187">
        <v>1825</v>
      </c>
      <c r="G6187">
        <v>4525</v>
      </c>
      <c r="H6187">
        <v>10650</v>
      </c>
    </row>
    <row r="6188" spans="1:8" x14ac:dyDescent="0.35">
      <c r="A6188" s="5" t="s">
        <v>9</v>
      </c>
      <c r="B6188">
        <v>18775</v>
      </c>
      <c r="C6188">
        <v>3050</v>
      </c>
      <c r="D6188">
        <v>1900</v>
      </c>
      <c r="E6188">
        <v>100</v>
      </c>
      <c r="F6188">
        <v>1825</v>
      </c>
      <c r="G6188">
        <v>4525</v>
      </c>
      <c r="H6188">
        <v>10750</v>
      </c>
    </row>
    <row r="6189" spans="1:8" x14ac:dyDescent="0.35">
      <c r="A6189" s="5" t="s">
        <v>9</v>
      </c>
      <c r="B6189">
        <v>18750</v>
      </c>
      <c r="C6189">
        <v>3000</v>
      </c>
      <c r="D6189">
        <v>1900</v>
      </c>
      <c r="E6189">
        <v>100</v>
      </c>
      <c r="F6189">
        <v>1825</v>
      </c>
      <c r="G6189">
        <v>4550</v>
      </c>
      <c r="H6189">
        <v>10750</v>
      </c>
    </row>
    <row r="6190" spans="1:8" x14ac:dyDescent="0.35">
      <c r="A6190" s="5" t="s">
        <v>9</v>
      </c>
      <c r="B6190">
        <v>18900</v>
      </c>
      <c r="C6190">
        <v>3075</v>
      </c>
      <c r="D6190">
        <v>1875</v>
      </c>
      <c r="E6190">
        <v>100</v>
      </c>
      <c r="F6190">
        <v>1900</v>
      </c>
      <c r="G6190">
        <v>4525</v>
      </c>
      <c r="H6190">
        <v>10850</v>
      </c>
    </row>
    <row r="6191" spans="1:8" x14ac:dyDescent="0.35">
      <c r="A6191" s="5" t="s">
        <v>13</v>
      </c>
      <c r="B6191">
        <v>134525</v>
      </c>
      <c r="C6191">
        <v>3975</v>
      </c>
      <c r="D6191">
        <v>3200</v>
      </c>
      <c r="E6191">
        <v>106275</v>
      </c>
      <c r="F6191">
        <v>4875</v>
      </c>
      <c r="G6191">
        <v>7450</v>
      </c>
      <c r="H6191">
        <v>122650</v>
      </c>
    </row>
    <row r="6192" spans="1:8" x14ac:dyDescent="0.35">
      <c r="A6192" s="5" t="s">
        <v>12</v>
      </c>
      <c r="B6192">
        <v>24675</v>
      </c>
      <c r="C6192">
        <v>4875</v>
      </c>
      <c r="D6192">
        <v>4900</v>
      </c>
      <c r="E6192">
        <v>1850</v>
      </c>
      <c r="F6192">
        <v>1175</v>
      </c>
      <c r="G6192">
        <v>3800</v>
      </c>
      <c r="H6192">
        <v>15550</v>
      </c>
    </row>
    <row r="6193" spans="1:8" x14ac:dyDescent="0.35">
      <c r="A6193" s="5" t="s">
        <v>25</v>
      </c>
      <c r="B6193">
        <v>21100</v>
      </c>
      <c r="C6193">
        <v>3900</v>
      </c>
      <c r="D6193">
        <v>2800</v>
      </c>
      <c r="E6193">
        <v>250</v>
      </c>
      <c r="F6193">
        <v>1775</v>
      </c>
      <c r="G6193">
        <v>4575</v>
      </c>
      <c r="H6193">
        <v>12175</v>
      </c>
    </row>
    <row r="6194" spans="1:8" x14ac:dyDescent="0.35">
      <c r="A6194" s="5" t="s">
        <v>26</v>
      </c>
      <c r="B6194">
        <v>20750</v>
      </c>
      <c r="C6194">
        <v>3225</v>
      </c>
      <c r="D6194">
        <v>1900</v>
      </c>
      <c r="E6194">
        <v>100</v>
      </c>
      <c r="F6194">
        <v>2500</v>
      </c>
      <c r="G6194">
        <v>5425</v>
      </c>
      <c r="H6194">
        <v>11650</v>
      </c>
    </row>
    <row r="6195" spans="1:8" x14ac:dyDescent="0.35">
      <c r="A6195" s="5" t="s">
        <v>16</v>
      </c>
      <c r="B6195">
        <v>21050</v>
      </c>
      <c r="C6195">
        <v>3175</v>
      </c>
      <c r="D6195">
        <v>1875</v>
      </c>
      <c r="E6195">
        <v>1700</v>
      </c>
      <c r="F6195">
        <v>1925</v>
      </c>
      <c r="G6195">
        <v>4575</v>
      </c>
      <c r="H6195">
        <v>12850</v>
      </c>
    </row>
    <row r="6196" spans="1:8" x14ac:dyDescent="0.35">
      <c r="A6196" s="5" t="s">
        <v>85</v>
      </c>
      <c r="B6196">
        <v>624400</v>
      </c>
      <c r="C6196">
        <v>3850</v>
      </c>
      <c r="D6196">
        <v>3025</v>
      </c>
      <c r="E6196">
        <v>604250</v>
      </c>
      <c r="F6196">
        <v>1175</v>
      </c>
      <c r="G6196">
        <v>3750</v>
      </c>
      <c r="H6196">
        <v>616350</v>
      </c>
    </row>
    <row r="6197" spans="1:8" x14ac:dyDescent="0.35">
      <c r="A6197" s="5" t="s">
        <v>86</v>
      </c>
      <c r="B6197">
        <v>287500</v>
      </c>
      <c r="C6197">
        <v>3100</v>
      </c>
      <c r="D6197">
        <v>1950</v>
      </c>
      <c r="E6197">
        <v>269175</v>
      </c>
      <c r="F6197">
        <v>1125</v>
      </c>
      <c r="G6197">
        <v>3800</v>
      </c>
      <c r="H6197">
        <v>280150</v>
      </c>
    </row>
    <row r="6198" spans="1:8" x14ac:dyDescent="0.35">
      <c r="A6198" s="5" t="s">
        <v>29</v>
      </c>
      <c r="B6198">
        <v>73000</v>
      </c>
      <c r="C6198">
        <v>3100</v>
      </c>
      <c r="D6198">
        <v>2200</v>
      </c>
      <c r="E6198">
        <v>44950</v>
      </c>
      <c r="F6198">
        <v>6875</v>
      </c>
      <c r="G6198">
        <v>7575</v>
      </c>
      <c r="H6198">
        <v>61875</v>
      </c>
    </row>
    <row r="6199" spans="1:8" x14ac:dyDescent="0.35">
      <c r="A6199" s="5" t="s">
        <v>28</v>
      </c>
      <c r="B6199">
        <v>84575</v>
      </c>
      <c r="C6199">
        <v>3225</v>
      </c>
      <c r="D6199">
        <v>3000</v>
      </c>
      <c r="E6199">
        <v>2175</v>
      </c>
      <c r="F6199">
        <v>37050</v>
      </c>
      <c r="G6199">
        <v>30550</v>
      </c>
      <c r="H6199">
        <v>50350</v>
      </c>
    </row>
    <row r="6200" spans="1:8" x14ac:dyDescent="0.35">
      <c r="A6200" s="5" t="s">
        <v>67</v>
      </c>
      <c r="B6200">
        <v>19825</v>
      </c>
      <c r="C6200">
        <v>3025</v>
      </c>
      <c r="D6200">
        <v>1925</v>
      </c>
      <c r="E6200">
        <v>100</v>
      </c>
      <c r="F6200">
        <v>1925</v>
      </c>
      <c r="G6200">
        <v>4575</v>
      </c>
      <c r="H6200">
        <v>11775</v>
      </c>
    </row>
    <row r="6201" spans="1:8" x14ac:dyDescent="0.35">
      <c r="A6201" s="5" t="s">
        <v>75</v>
      </c>
    </row>
    <row r="6202" spans="1:8" x14ac:dyDescent="0.35">
      <c r="A6202" s="5" t="s">
        <v>76</v>
      </c>
    </row>
    <row r="6203" spans="1:8" x14ac:dyDescent="0.35">
      <c r="A6203" s="5" t="s">
        <v>77</v>
      </c>
    </row>
    <row r="6204" spans="1:8" x14ac:dyDescent="0.35">
      <c r="A6204" s="5" t="s">
        <v>78</v>
      </c>
    </row>
    <row r="6205" spans="1:8" x14ac:dyDescent="0.35">
      <c r="A6205" s="5" t="s">
        <v>79</v>
      </c>
    </row>
    <row r="6206" spans="1:8" x14ac:dyDescent="0.35">
      <c r="A6206" s="5" t="s">
        <v>163</v>
      </c>
    </row>
    <row r="6207" spans="1:8" x14ac:dyDescent="0.35">
      <c r="A6207" s="5" t="s">
        <v>88</v>
      </c>
    </row>
    <row r="6208" spans="1:8" x14ac:dyDescent="0.35">
      <c r="A6208" s="5" t="s">
        <v>72</v>
      </c>
    </row>
    <row r="6209" spans="1:8" x14ac:dyDescent="0.35">
      <c r="A6209" s="5" t="s">
        <v>73</v>
      </c>
    </row>
    <row r="6210" spans="1:8" x14ac:dyDescent="0.35">
      <c r="A6210" s="5" t="s">
        <v>74</v>
      </c>
    </row>
    <row r="6211" spans="1:8" x14ac:dyDescent="0.35">
      <c r="A6211" s="5" t="s">
        <v>4</v>
      </c>
      <c r="B6211" t="s">
        <v>80</v>
      </c>
      <c r="C6211" t="s">
        <v>81</v>
      </c>
      <c r="D6211" t="s">
        <v>5</v>
      </c>
      <c r="E6211" t="s">
        <v>6</v>
      </c>
      <c r="F6211" t="s">
        <v>7</v>
      </c>
      <c r="G6211" t="s">
        <v>82</v>
      </c>
      <c r="H6211" t="s">
        <v>83</v>
      </c>
    </row>
    <row r="6212" spans="1:8" x14ac:dyDescent="0.35">
      <c r="A6212" s="5" t="s">
        <v>19</v>
      </c>
      <c r="B6212">
        <v>5200</v>
      </c>
    </row>
    <row r="6213" spans="1:8" x14ac:dyDescent="0.35">
      <c r="A6213" s="5" t="s">
        <v>87</v>
      </c>
      <c r="B6213">
        <v>150</v>
      </c>
    </row>
    <row r="6214" spans="1:8" x14ac:dyDescent="0.35">
      <c r="A6214" s="5" t="s">
        <v>8</v>
      </c>
      <c r="B6214">
        <v>30450</v>
      </c>
      <c r="C6214">
        <v>3950</v>
      </c>
      <c r="D6214">
        <v>1875</v>
      </c>
      <c r="E6214">
        <v>50</v>
      </c>
      <c r="F6214">
        <v>5900</v>
      </c>
      <c r="G6214">
        <v>9750</v>
      </c>
      <c r="H6214">
        <v>16300</v>
      </c>
    </row>
    <row r="6215" spans="1:8" x14ac:dyDescent="0.35">
      <c r="A6215" s="5" t="s">
        <v>90</v>
      </c>
    </row>
    <row r="6216" spans="1:8" x14ac:dyDescent="0.35">
      <c r="A6216" s="5" t="s">
        <v>84</v>
      </c>
      <c r="B6216">
        <v>22875</v>
      </c>
      <c r="C6216">
        <v>5250</v>
      </c>
      <c r="D6216">
        <v>5000</v>
      </c>
      <c r="E6216">
        <v>125</v>
      </c>
      <c r="F6216">
        <v>1175</v>
      </c>
      <c r="G6216">
        <v>3825</v>
      </c>
      <c r="H6216">
        <v>13350</v>
      </c>
    </row>
    <row r="6217" spans="1:8" x14ac:dyDescent="0.35">
      <c r="A6217" s="5" t="s">
        <v>10</v>
      </c>
      <c r="B6217">
        <v>575075</v>
      </c>
      <c r="C6217">
        <v>123350</v>
      </c>
      <c r="D6217">
        <v>82050</v>
      </c>
      <c r="E6217">
        <v>331450</v>
      </c>
      <c r="F6217">
        <v>1300</v>
      </c>
      <c r="G6217">
        <v>4125</v>
      </c>
      <c r="H6217">
        <v>525825</v>
      </c>
    </row>
    <row r="6218" spans="1:8" x14ac:dyDescent="0.35">
      <c r="A6218" s="5" t="s">
        <v>27</v>
      </c>
      <c r="B6218">
        <v>31323950</v>
      </c>
    </row>
    <row r="6219" spans="1:8" x14ac:dyDescent="0.35">
      <c r="A6219" s="5" t="s">
        <v>11</v>
      </c>
      <c r="B6219">
        <v>2056950</v>
      </c>
      <c r="C6219">
        <v>3300</v>
      </c>
      <c r="D6219">
        <v>2100</v>
      </c>
      <c r="E6219">
        <v>2022600</v>
      </c>
      <c r="F6219">
        <v>8450</v>
      </c>
      <c r="G6219">
        <v>11600</v>
      </c>
      <c r="H6219">
        <v>2041600</v>
      </c>
    </row>
    <row r="6220" spans="1:8" x14ac:dyDescent="0.35">
      <c r="A6220" s="5" t="s">
        <v>22</v>
      </c>
      <c r="B6220">
        <v>25</v>
      </c>
    </row>
    <row r="6221" spans="1:8" x14ac:dyDescent="0.35">
      <c r="A6221" s="5" t="s">
        <v>23</v>
      </c>
      <c r="B6221">
        <v>75</v>
      </c>
    </row>
    <row r="6222" spans="1:8" x14ac:dyDescent="0.35">
      <c r="A6222" s="5" t="s">
        <v>23</v>
      </c>
      <c r="B6222">
        <v>275</v>
      </c>
    </row>
    <row r="6223" spans="1:8" x14ac:dyDescent="0.35">
      <c r="A6223" s="5" t="s">
        <v>23</v>
      </c>
      <c r="B6223">
        <v>50</v>
      </c>
    </row>
    <row r="6224" spans="1:8" x14ac:dyDescent="0.35">
      <c r="A6224" s="5" t="s">
        <v>23</v>
      </c>
      <c r="B6224">
        <v>50</v>
      </c>
    </row>
    <row r="6225" spans="1:8" x14ac:dyDescent="0.35">
      <c r="A6225" s="5" t="s">
        <v>23</v>
      </c>
      <c r="B6225">
        <v>50</v>
      </c>
    </row>
    <row r="6226" spans="1:8" x14ac:dyDescent="0.35">
      <c r="A6226" s="5" t="s">
        <v>23</v>
      </c>
      <c r="B6226">
        <v>50</v>
      </c>
    </row>
    <row r="6227" spans="1:8" x14ac:dyDescent="0.35">
      <c r="A6227" s="5" t="s">
        <v>23</v>
      </c>
      <c r="B6227">
        <v>50</v>
      </c>
    </row>
    <row r="6228" spans="1:8" x14ac:dyDescent="0.35">
      <c r="A6228" s="5" t="s">
        <v>23</v>
      </c>
      <c r="B6228">
        <v>50</v>
      </c>
    </row>
    <row r="6229" spans="1:8" x14ac:dyDescent="0.35">
      <c r="A6229" s="5" t="s">
        <v>23</v>
      </c>
      <c r="B6229">
        <v>75</v>
      </c>
    </row>
    <row r="6230" spans="1:8" x14ac:dyDescent="0.35">
      <c r="A6230" s="5" t="s">
        <v>24</v>
      </c>
      <c r="B6230">
        <v>50</v>
      </c>
    </row>
    <row r="6231" spans="1:8" x14ac:dyDescent="0.35">
      <c r="A6231" s="5" t="s">
        <v>14</v>
      </c>
      <c r="B6231">
        <v>144075</v>
      </c>
      <c r="C6231">
        <v>21300</v>
      </c>
      <c r="D6231">
        <v>11225</v>
      </c>
      <c r="E6231">
        <v>97375</v>
      </c>
      <c r="F6231">
        <v>2025</v>
      </c>
      <c r="G6231">
        <v>4675</v>
      </c>
      <c r="H6231">
        <v>117650</v>
      </c>
    </row>
    <row r="6232" spans="1:8" x14ac:dyDescent="0.35">
      <c r="A6232" s="5" t="s">
        <v>15</v>
      </c>
      <c r="B6232">
        <v>21600</v>
      </c>
      <c r="C6232">
        <v>4775</v>
      </c>
      <c r="D6232">
        <v>4175</v>
      </c>
      <c r="E6232">
        <v>175</v>
      </c>
      <c r="F6232">
        <v>1175</v>
      </c>
      <c r="G6232">
        <v>3725</v>
      </c>
      <c r="H6232">
        <v>12650</v>
      </c>
    </row>
    <row r="6233" spans="1:8" x14ac:dyDescent="0.35">
      <c r="A6233" s="5" t="s">
        <v>12</v>
      </c>
      <c r="B6233">
        <v>23950</v>
      </c>
      <c r="C6233">
        <v>4900</v>
      </c>
      <c r="D6233">
        <v>4975</v>
      </c>
      <c r="E6233">
        <v>1850</v>
      </c>
      <c r="F6233">
        <v>1175</v>
      </c>
      <c r="G6233">
        <v>3750</v>
      </c>
      <c r="H6233">
        <v>14850</v>
      </c>
    </row>
    <row r="6234" spans="1:8" x14ac:dyDescent="0.35">
      <c r="A6234" s="5" t="s">
        <v>9</v>
      </c>
      <c r="B6234">
        <v>18650</v>
      </c>
      <c r="C6234">
        <v>3075</v>
      </c>
      <c r="D6234">
        <v>1875</v>
      </c>
      <c r="E6234">
        <v>100</v>
      </c>
      <c r="F6234">
        <v>1825</v>
      </c>
      <c r="G6234">
        <v>4575</v>
      </c>
      <c r="H6234">
        <v>10550</v>
      </c>
    </row>
    <row r="6235" spans="1:8" x14ac:dyDescent="0.35">
      <c r="A6235" s="5" t="s">
        <v>20</v>
      </c>
      <c r="B6235">
        <v>375</v>
      </c>
    </row>
    <row r="6236" spans="1:8" x14ac:dyDescent="0.35">
      <c r="A6236" s="5" t="s">
        <v>21</v>
      </c>
      <c r="B6236">
        <v>175</v>
      </c>
    </row>
    <row r="6237" spans="1:8" x14ac:dyDescent="0.35">
      <c r="A6237" s="5" t="s">
        <v>20</v>
      </c>
      <c r="B6237">
        <v>350</v>
      </c>
    </row>
    <row r="6238" spans="1:8" x14ac:dyDescent="0.35">
      <c r="A6238" s="5" t="s">
        <v>21</v>
      </c>
      <c r="B6238">
        <v>175</v>
      </c>
    </row>
    <row r="6239" spans="1:8" x14ac:dyDescent="0.35">
      <c r="A6239" s="5" t="s">
        <v>20</v>
      </c>
      <c r="B6239">
        <v>350</v>
      </c>
    </row>
    <row r="6240" spans="1:8" x14ac:dyDescent="0.35">
      <c r="A6240" s="5" t="s">
        <v>21</v>
      </c>
      <c r="B6240">
        <v>175</v>
      </c>
    </row>
    <row r="6241" spans="1:8" x14ac:dyDescent="0.35">
      <c r="A6241" s="5" t="s">
        <v>20</v>
      </c>
      <c r="B6241">
        <v>350</v>
      </c>
    </row>
    <row r="6242" spans="1:8" x14ac:dyDescent="0.35">
      <c r="A6242" s="5" t="s">
        <v>21</v>
      </c>
      <c r="B6242">
        <v>175</v>
      </c>
    </row>
    <row r="6243" spans="1:8" x14ac:dyDescent="0.35">
      <c r="A6243" s="5" t="s">
        <v>20</v>
      </c>
      <c r="B6243">
        <v>350</v>
      </c>
    </row>
    <row r="6244" spans="1:8" x14ac:dyDescent="0.35">
      <c r="A6244" s="5" t="s">
        <v>21</v>
      </c>
      <c r="B6244">
        <v>175</v>
      </c>
    </row>
    <row r="6245" spans="1:8" x14ac:dyDescent="0.35">
      <c r="A6245" s="5" t="s">
        <v>20</v>
      </c>
      <c r="B6245">
        <v>350</v>
      </c>
    </row>
    <row r="6246" spans="1:8" x14ac:dyDescent="0.35">
      <c r="A6246" s="5" t="s">
        <v>21</v>
      </c>
      <c r="B6246">
        <v>175</v>
      </c>
    </row>
    <row r="6247" spans="1:8" x14ac:dyDescent="0.35">
      <c r="A6247" s="5" t="s">
        <v>9</v>
      </c>
      <c r="B6247">
        <v>18650</v>
      </c>
      <c r="C6247">
        <v>3050</v>
      </c>
      <c r="D6247">
        <v>1875</v>
      </c>
      <c r="E6247">
        <v>100</v>
      </c>
      <c r="F6247">
        <v>1825</v>
      </c>
      <c r="G6247">
        <v>4500</v>
      </c>
      <c r="H6247">
        <v>10650</v>
      </c>
    </row>
    <row r="6248" spans="1:8" x14ac:dyDescent="0.35">
      <c r="A6248" s="5" t="s">
        <v>20</v>
      </c>
      <c r="B6248">
        <v>350</v>
      </c>
    </row>
    <row r="6249" spans="1:8" x14ac:dyDescent="0.35">
      <c r="A6249" s="5" t="s">
        <v>21</v>
      </c>
      <c r="B6249">
        <v>175</v>
      </c>
    </row>
    <row r="6250" spans="1:8" x14ac:dyDescent="0.35">
      <c r="A6250" s="5" t="s">
        <v>20</v>
      </c>
      <c r="B6250">
        <v>350</v>
      </c>
    </row>
    <row r="6251" spans="1:8" x14ac:dyDescent="0.35">
      <c r="A6251" s="5" t="s">
        <v>21</v>
      </c>
      <c r="B6251">
        <v>175</v>
      </c>
    </row>
    <row r="6252" spans="1:8" x14ac:dyDescent="0.35">
      <c r="A6252" s="5" t="s">
        <v>20</v>
      </c>
      <c r="B6252">
        <v>350</v>
      </c>
    </row>
    <row r="6253" spans="1:8" x14ac:dyDescent="0.35">
      <c r="A6253" s="5" t="s">
        <v>21</v>
      </c>
      <c r="B6253">
        <v>175</v>
      </c>
    </row>
    <row r="6254" spans="1:8" x14ac:dyDescent="0.35">
      <c r="A6254" s="5" t="s">
        <v>20</v>
      </c>
      <c r="B6254">
        <v>350</v>
      </c>
    </row>
    <row r="6255" spans="1:8" x14ac:dyDescent="0.35">
      <c r="A6255" s="5" t="s">
        <v>21</v>
      </c>
      <c r="B6255">
        <v>175</v>
      </c>
    </row>
    <row r="6256" spans="1:8" x14ac:dyDescent="0.35">
      <c r="A6256" s="5" t="s">
        <v>20</v>
      </c>
      <c r="B6256">
        <v>350</v>
      </c>
    </row>
    <row r="6257" spans="1:8" x14ac:dyDescent="0.35">
      <c r="A6257" s="5" t="s">
        <v>21</v>
      </c>
      <c r="B6257">
        <v>175</v>
      </c>
    </row>
    <row r="6258" spans="1:8" x14ac:dyDescent="0.35">
      <c r="A6258" s="5" t="s">
        <v>9</v>
      </c>
      <c r="B6258">
        <v>18650</v>
      </c>
      <c r="C6258">
        <v>3050</v>
      </c>
      <c r="D6258">
        <v>1875</v>
      </c>
      <c r="E6258">
        <v>100</v>
      </c>
      <c r="F6258">
        <v>1825</v>
      </c>
      <c r="G6258">
        <v>4500</v>
      </c>
      <c r="H6258">
        <v>10650</v>
      </c>
    </row>
    <row r="6259" spans="1:8" x14ac:dyDescent="0.35">
      <c r="A6259" s="5" t="s">
        <v>9</v>
      </c>
      <c r="B6259">
        <v>18625</v>
      </c>
      <c r="C6259">
        <v>3025</v>
      </c>
      <c r="D6259">
        <v>1875</v>
      </c>
      <c r="E6259">
        <v>100</v>
      </c>
      <c r="F6259">
        <v>1825</v>
      </c>
      <c r="G6259">
        <v>4500</v>
      </c>
      <c r="H6259">
        <v>10650</v>
      </c>
    </row>
    <row r="6260" spans="1:8" x14ac:dyDescent="0.35">
      <c r="A6260" s="5" t="s">
        <v>9</v>
      </c>
      <c r="B6260">
        <v>18700</v>
      </c>
      <c r="C6260">
        <v>3000</v>
      </c>
      <c r="D6260">
        <v>1875</v>
      </c>
      <c r="E6260">
        <v>100</v>
      </c>
      <c r="F6260">
        <v>1825</v>
      </c>
      <c r="G6260">
        <v>4575</v>
      </c>
      <c r="H6260">
        <v>10675</v>
      </c>
    </row>
    <row r="6261" spans="1:8" x14ac:dyDescent="0.35">
      <c r="A6261" s="5" t="s">
        <v>9</v>
      </c>
      <c r="B6261">
        <v>18750</v>
      </c>
      <c r="C6261">
        <v>3100</v>
      </c>
      <c r="D6261">
        <v>1875</v>
      </c>
      <c r="E6261">
        <v>100</v>
      </c>
      <c r="F6261">
        <v>1825</v>
      </c>
      <c r="G6261">
        <v>4525</v>
      </c>
      <c r="H6261">
        <v>10675</v>
      </c>
    </row>
    <row r="6262" spans="1:8" x14ac:dyDescent="0.35">
      <c r="A6262" s="5" t="s">
        <v>9</v>
      </c>
      <c r="B6262">
        <v>18675</v>
      </c>
      <c r="C6262">
        <v>3025</v>
      </c>
      <c r="D6262">
        <v>1900</v>
      </c>
      <c r="E6262">
        <v>100</v>
      </c>
      <c r="F6262">
        <v>1825</v>
      </c>
      <c r="G6262">
        <v>4550</v>
      </c>
      <c r="H6262">
        <v>10650</v>
      </c>
    </row>
    <row r="6263" spans="1:8" x14ac:dyDescent="0.35">
      <c r="A6263" s="5" t="s">
        <v>9</v>
      </c>
      <c r="B6263">
        <v>18725</v>
      </c>
      <c r="C6263">
        <v>3025</v>
      </c>
      <c r="D6263">
        <v>1875</v>
      </c>
      <c r="E6263">
        <v>100</v>
      </c>
      <c r="F6263">
        <v>1825</v>
      </c>
      <c r="G6263">
        <v>4575</v>
      </c>
      <c r="H6263">
        <v>10675</v>
      </c>
    </row>
    <row r="6264" spans="1:8" x14ac:dyDescent="0.35">
      <c r="A6264" s="5" t="s">
        <v>9</v>
      </c>
      <c r="B6264">
        <v>18750</v>
      </c>
      <c r="C6264">
        <v>3000</v>
      </c>
      <c r="D6264">
        <v>1875</v>
      </c>
      <c r="E6264">
        <v>100</v>
      </c>
      <c r="F6264">
        <v>1825</v>
      </c>
      <c r="G6264">
        <v>4525</v>
      </c>
      <c r="H6264">
        <v>10775</v>
      </c>
    </row>
    <row r="6265" spans="1:8" x14ac:dyDescent="0.35">
      <c r="A6265" s="5" t="s">
        <v>9</v>
      </c>
      <c r="B6265">
        <v>18650</v>
      </c>
      <c r="C6265">
        <v>3025</v>
      </c>
      <c r="D6265">
        <v>1875</v>
      </c>
      <c r="E6265">
        <v>100</v>
      </c>
      <c r="F6265">
        <v>1825</v>
      </c>
      <c r="G6265">
        <v>4525</v>
      </c>
      <c r="H6265">
        <v>10650</v>
      </c>
    </row>
    <row r="6266" spans="1:8" x14ac:dyDescent="0.35">
      <c r="A6266" s="5" t="s">
        <v>9</v>
      </c>
      <c r="B6266">
        <v>18700</v>
      </c>
      <c r="C6266">
        <v>3025</v>
      </c>
      <c r="D6266">
        <v>1900</v>
      </c>
      <c r="E6266">
        <v>100</v>
      </c>
      <c r="F6266">
        <v>1825</v>
      </c>
      <c r="G6266">
        <v>4575</v>
      </c>
      <c r="H6266">
        <v>10650</v>
      </c>
    </row>
    <row r="6267" spans="1:8" x14ac:dyDescent="0.35">
      <c r="A6267" s="5" t="s">
        <v>9</v>
      </c>
      <c r="B6267">
        <v>18800</v>
      </c>
      <c r="C6267">
        <v>3050</v>
      </c>
      <c r="D6267">
        <v>1900</v>
      </c>
      <c r="E6267">
        <v>100</v>
      </c>
      <c r="F6267">
        <v>1825</v>
      </c>
      <c r="G6267">
        <v>4550</v>
      </c>
      <c r="H6267">
        <v>10750</v>
      </c>
    </row>
    <row r="6268" spans="1:8" x14ac:dyDescent="0.35">
      <c r="A6268" s="5" t="s">
        <v>9</v>
      </c>
      <c r="B6268">
        <v>18900</v>
      </c>
      <c r="C6268">
        <v>3000</v>
      </c>
      <c r="D6268">
        <v>1900</v>
      </c>
      <c r="E6268">
        <v>100</v>
      </c>
      <c r="F6268">
        <v>1825</v>
      </c>
      <c r="G6268">
        <v>4600</v>
      </c>
      <c r="H6268">
        <v>10850</v>
      </c>
    </row>
    <row r="6269" spans="1:8" x14ac:dyDescent="0.35">
      <c r="A6269" s="5" t="s">
        <v>9</v>
      </c>
      <c r="B6269">
        <v>18700</v>
      </c>
      <c r="C6269">
        <v>3075</v>
      </c>
      <c r="D6269">
        <v>1875</v>
      </c>
      <c r="E6269">
        <v>100</v>
      </c>
      <c r="F6269">
        <v>1825</v>
      </c>
      <c r="G6269">
        <v>4600</v>
      </c>
      <c r="H6269">
        <v>10575</v>
      </c>
    </row>
    <row r="6270" spans="1:8" x14ac:dyDescent="0.35">
      <c r="A6270" s="5" t="s">
        <v>9</v>
      </c>
      <c r="B6270">
        <v>18775</v>
      </c>
      <c r="C6270">
        <v>3050</v>
      </c>
      <c r="D6270">
        <v>1875</v>
      </c>
      <c r="E6270">
        <v>100</v>
      </c>
      <c r="F6270">
        <v>1825</v>
      </c>
      <c r="G6270">
        <v>4525</v>
      </c>
      <c r="H6270">
        <v>10750</v>
      </c>
    </row>
    <row r="6271" spans="1:8" x14ac:dyDescent="0.35">
      <c r="A6271" s="5" t="s">
        <v>9</v>
      </c>
      <c r="B6271">
        <v>18650</v>
      </c>
      <c r="C6271">
        <v>3050</v>
      </c>
      <c r="D6271">
        <v>1900</v>
      </c>
      <c r="E6271">
        <v>100</v>
      </c>
      <c r="F6271">
        <v>1825</v>
      </c>
      <c r="G6271">
        <v>4500</v>
      </c>
      <c r="H6271">
        <v>10650</v>
      </c>
    </row>
    <row r="6272" spans="1:8" x14ac:dyDescent="0.35">
      <c r="A6272" s="5" t="s">
        <v>9</v>
      </c>
      <c r="B6272">
        <v>18750</v>
      </c>
      <c r="C6272">
        <v>3000</v>
      </c>
      <c r="D6272">
        <v>1875</v>
      </c>
      <c r="E6272">
        <v>100</v>
      </c>
      <c r="F6272">
        <v>1825</v>
      </c>
      <c r="G6272">
        <v>4600</v>
      </c>
      <c r="H6272">
        <v>10700</v>
      </c>
    </row>
    <row r="6273" spans="1:8" x14ac:dyDescent="0.35">
      <c r="A6273" s="5" t="s">
        <v>9</v>
      </c>
      <c r="B6273">
        <v>18825</v>
      </c>
      <c r="C6273">
        <v>3025</v>
      </c>
      <c r="D6273">
        <v>1900</v>
      </c>
      <c r="E6273">
        <v>100</v>
      </c>
      <c r="F6273">
        <v>1825</v>
      </c>
      <c r="G6273">
        <v>4600</v>
      </c>
      <c r="H6273">
        <v>10750</v>
      </c>
    </row>
    <row r="6274" spans="1:8" x14ac:dyDescent="0.35">
      <c r="A6274" s="5" t="s">
        <v>9</v>
      </c>
      <c r="B6274">
        <v>18650</v>
      </c>
      <c r="C6274">
        <v>3025</v>
      </c>
      <c r="D6274">
        <v>1875</v>
      </c>
      <c r="E6274">
        <v>100</v>
      </c>
      <c r="F6274">
        <v>1825</v>
      </c>
      <c r="G6274">
        <v>4525</v>
      </c>
      <c r="H6274">
        <v>10650</v>
      </c>
    </row>
    <row r="6275" spans="1:8" x14ac:dyDescent="0.35">
      <c r="A6275" s="5" t="s">
        <v>9</v>
      </c>
      <c r="B6275">
        <v>18750</v>
      </c>
      <c r="C6275">
        <v>3025</v>
      </c>
      <c r="D6275">
        <v>1900</v>
      </c>
      <c r="E6275">
        <v>100</v>
      </c>
      <c r="F6275">
        <v>1825</v>
      </c>
      <c r="G6275">
        <v>4575</v>
      </c>
      <c r="H6275">
        <v>10700</v>
      </c>
    </row>
    <row r="6276" spans="1:8" x14ac:dyDescent="0.35">
      <c r="A6276" s="5" t="s">
        <v>13</v>
      </c>
      <c r="B6276">
        <v>133050</v>
      </c>
      <c r="C6276">
        <v>3925</v>
      </c>
      <c r="D6276">
        <v>3200</v>
      </c>
      <c r="E6276">
        <v>106200</v>
      </c>
      <c r="F6276">
        <v>4875</v>
      </c>
      <c r="G6276">
        <v>7500</v>
      </c>
      <c r="H6276">
        <v>121175</v>
      </c>
    </row>
    <row r="6277" spans="1:8" x14ac:dyDescent="0.35">
      <c r="A6277" s="5" t="s">
        <v>12</v>
      </c>
      <c r="B6277">
        <v>24775</v>
      </c>
      <c r="C6277">
        <v>4800</v>
      </c>
      <c r="D6277">
        <v>4900</v>
      </c>
      <c r="E6277">
        <v>1850</v>
      </c>
      <c r="F6277">
        <v>1175</v>
      </c>
      <c r="G6277">
        <v>3775</v>
      </c>
      <c r="H6277">
        <v>15750</v>
      </c>
    </row>
    <row r="6278" spans="1:8" x14ac:dyDescent="0.35">
      <c r="A6278" s="5" t="s">
        <v>25</v>
      </c>
      <c r="B6278">
        <v>21175</v>
      </c>
      <c r="C6278">
        <v>3875</v>
      </c>
      <c r="D6278">
        <v>2800</v>
      </c>
      <c r="E6278">
        <v>250</v>
      </c>
      <c r="F6278">
        <v>1775</v>
      </c>
      <c r="G6278">
        <v>4575</v>
      </c>
      <c r="H6278">
        <v>12275</v>
      </c>
    </row>
    <row r="6279" spans="1:8" x14ac:dyDescent="0.35">
      <c r="A6279" s="5" t="s">
        <v>26</v>
      </c>
      <c r="B6279">
        <v>20950</v>
      </c>
      <c r="C6279">
        <v>3200</v>
      </c>
      <c r="D6279">
        <v>1875</v>
      </c>
      <c r="E6279">
        <v>100</v>
      </c>
      <c r="F6279">
        <v>2525</v>
      </c>
      <c r="G6279">
        <v>5450</v>
      </c>
      <c r="H6279">
        <v>11850</v>
      </c>
    </row>
    <row r="6280" spans="1:8" x14ac:dyDescent="0.35">
      <c r="A6280" s="5" t="s">
        <v>16</v>
      </c>
      <c r="B6280">
        <v>20950</v>
      </c>
      <c r="C6280">
        <v>3100</v>
      </c>
      <c r="D6280">
        <v>1875</v>
      </c>
      <c r="E6280">
        <v>1700</v>
      </c>
      <c r="F6280">
        <v>1925</v>
      </c>
      <c r="G6280">
        <v>4550</v>
      </c>
      <c r="H6280">
        <v>12850</v>
      </c>
    </row>
    <row r="6281" spans="1:8" x14ac:dyDescent="0.35">
      <c r="A6281" s="5" t="s">
        <v>85</v>
      </c>
      <c r="B6281">
        <v>624450</v>
      </c>
      <c r="C6281">
        <v>3850</v>
      </c>
      <c r="D6281">
        <v>3025</v>
      </c>
      <c r="E6281">
        <v>604200</v>
      </c>
      <c r="F6281">
        <v>1175</v>
      </c>
      <c r="G6281">
        <v>3700</v>
      </c>
      <c r="H6281">
        <v>616450</v>
      </c>
    </row>
    <row r="6282" spans="1:8" x14ac:dyDescent="0.35">
      <c r="A6282" s="5" t="s">
        <v>86</v>
      </c>
      <c r="B6282">
        <v>287200</v>
      </c>
      <c r="C6282">
        <v>3100</v>
      </c>
      <c r="D6282">
        <v>1950</v>
      </c>
      <c r="E6282">
        <v>268975</v>
      </c>
      <c r="F6282">
        <v>1125</v>
      </c>
      <c r="G6282">
        <v>3800</v>
      </c>
      <c r="H6282">
        <v>279850</v>
      </c>
    </row>
    <row r="6283" spans="1:8" x14ac:dyDescent="0.35">
      <c r="A6283" s="5" t="s">
        <v>29</v>
      </c>
      <c r="B6283">
        <v>73350</v>
      </c>
      <c r="C6283">
        <v>3100</v>
      </c>
      <c r="D6283">
        <v>2200</v>
      </c>
      <c r="E6283">
        <v>44950</v>
      </c>
      <c r="F6283">
        <v>6875</v>
      </c>
      <c r="G6283">
        <v>7550</v>
      </c>
      <c r="H6283">
        <v>62250</v>
      </c>
    </row>
    <row r="6284" spans="1:8" x14ac:dyDescent="0.35">
      <c r="A6284" s="5" t="s">
        <v>28</v>
      </c>
      <c r="B6284">
        <v>84850</v>
      </c>
      <c r="C6284">
        <v>3225</v>
      </c>
      <c r="D6284">
        <v>3000</v>
      </c>
      <c r="E6284">
        <v>2175</v>
      </c>
      <c r="F6284">
        <v>37050</v>
      </c>
      <c r="G6284">
        <v>30525</v>
      </c>
      <c r="H6284">
        <v>50650</v>
      </c>
    </row>
    <row r="6285" spans="1:8" x14ac:dyDescent="0.35">
      <c r="A6285" s="5" t="s">
        <v>67</v>
      </c>
      <c r="B6285">
        <v>19800</v>
      </c>
      <c r="C6285">
        <v>3025</v>
      </c>
      <c r="D6285">
        <v>1925</v>
      </c>
      <c r="E6285">
        <v>100</v>
      </c>
      <c r="F6285">
        <v>1925</v>
      </c>
      <c r="G6285">
        <v>4625</v>
      </c>
      <c r="H6285">
        <v>11700</v>
      </c>
    </row>
    <row r="6286" spans="1:8" x14ac:dyDescent="0.35">
      <c r="A6286" s="5" t="s">
        <v>75</v>
      </c>
    </row>
    <row r="6287" spans="1:8" x14ac:dyDescent="0.35">
      <c r="A6287" s="5" t="s">
        <v>76</v>
      </c>
    </row>
    <row r="6288" spans="1:8" x14ac:dyDescent="0.35">
      <c r="A6288" s="5" t="s">
        <v>77</v>
      </c>
    </row>
    <row r="6289" spans="1:8" x14ac:dyDescent="0.35">
      <c r="A6289" s="5" t="s">
        <v>78</v>
      </c>
    </row>
    <row r="6290" spans="1:8" x14ac:dyDescent="0.35">
      <c r="A6290" s="5" t="s">
        <v>79</v>
      </c>
    </row>
    <row r="6291" spans="1:8" x14ac:dyDescent="0.35">
      <c r="A6291" s="5" t="s">
        <v>164</v>
      </c>
    </row>
    <row r="6292" spans="1:8" x14ac:dyDescent="0.35">
      <c r="A6292" s="5" t="s">
        <v>88</v>
      </c>
    </row>
    <row r="6293" spans="1:8" x14ac:dyDescent="0.35">
      <c r="A6293" s="5" t="s">
        <v>72</v>
      </c>
    </row>
    <row r="6294" spans="1:8" x14ac:dyDescent="0.35">
      <c r="A6294" s="5" t="s">
        <v>73</v>
      </c>
    </row>
    <row r="6295" spans="1:8" x14ac:dyDescent="0.35">
      <c r="A6295" s="5" t="s">
        <v>74</v>
      </c>
    </row>
    <row r="6296" spans="1:8" x14ac:dyDescent="0.35">
      <c r="A6296" s="5" t="s">
        <v>4</v>
      </c>
      <c r="B6296" t="s">
        <v>80</v>
      </c>
      <c r="C6296" t="s">
        <v>81</v>
      </c>
      <c r="D6296" t="s">
        <v>5</v>
      </c>
      <c r="E6296" t="s">
        <v>6</v>
      </c>
      <c r="F6296" t="s">
        <v>7</v>
      </c>
      <c r="G6296" t="s">
        <v>82</v>
      </c>
      <c r="H6296" t="s">
        <v>83</v>
      </c>
    </row>
    <row r="6297" spans="1:8" x14ac:dyDescent="0.35">
      <c r="A6297" s="5" t="s">
        <v>19</v>
      </c>
      <c r="B6297">
        <v>5850</v>
      </c>
    </row>
    <row r="6298" spans="1:8" x14ac:dyDescent="0.35">
      <c r="A6298" s="5" t="s">
        <v>87</v>
      </c>
      <c r="B6298">
        <v>150</v>
      </c>
    </row>
    <row r="6299" spans="1:8" x14ac:dyDescent="0.35">
      <c r="A6299" s="5" t="s">
        <v>8</v>
      </c>
      <c r="B6299">
        <v>28800</v>
      </c>
      <c r="C6299">
        <v>4025</v>
      </c>
      <c r="D6299">
        <v>1875</v>
      </c>
      <c r="E6299">
        <v>50</v>
      </c>
      <c r="F6299">
        <v>5900</v>
      </c>
      <c r="G6299">
        <v>9725</v>
      </c>
      <c r="H6299">
        <v>14600</v>
      </c>
    </row>
    <row r="6300" spans="1:8" x14ac:dyDescent="0.35">
      <c r="A6300" s="5" t="s">
        <v>90</v>
      </c>
    </row>
    <row r="6301" spans="1:8" x14ac:dyDescent="0.35">
      <c r="A6301" s="5" t="s">
        <v>84</v>
      </c>
      <c r="B6301">
        <v>24250</v>
      </c>
      <c r="C6301">
        <v>5300</v>
      </c>
      <c r="D6301">
        <v>5000</v>
      </c>
      <c r="E6301">
        <v>125</v>
      </c>
      <c r="F6301">
        <v>1175</v>
      </c>
      <c r="G6301">
        <v>3850</v>
      </c>
      <c r="H6301">
        <v>14650</v>
      </c>
    </row>
    <row r="6302" spans="1:8" x14ac:dyDescent="0.35">
      <c r="A6302" s="5" t="s">
        <v>10</v>
      </c>
      <c r="B6302">
        <v>575600</v>
      </c>
      <c r="C6302">
        <v>123400</v>
      </c>
      <c r="D6302">
        <v>82025</v>
      </c>
      <c r="E6302">
        <v>331475</v>
      </c>
      <c r="F6302">
        <v>1275</v>
      </c>
      <c r="G6302">
        <v>4150</v>
      </c>
      <c r="H6302">
        <v>526425</v>
      </c>
    </row>
    <row r="6303" spans="1:8" x14ac:dyDescent="0.35">
      <c r="A6303" s="5" t="s">
        <v>27</v>
      </c>
      <c r="B6303">
        <v>31078075</v>
      </c>
    </row>
    <row r="6304" spans="1:8" x14ac:dyDescent="0.35">
      <c r="A6304" s="5" t="s">
        <v>11</v>
      </c>
      <c r="B6304">
        <v>2055875</v>
      </c>
      <c r="C6304">
        <v>3300</v>
      </c>
      <c r="D6304">
        <v>2100</v>
      </c>
      <c r="E6304">
        <v>2022950</v>
      </c>
      <c r="F6304">
        <v>8450</v>
      </c>
      <c r="G6304">
        <v>11525</v>
      </c>
      <c r="H6304">
        <v>2040600</v>
      </c>
    </row>
    <row r="6305" spans="1:8" x14ac:dyDescent="0.35">
      <c r="A6305" s="5" t="s">
        <v>22</v>
      </c>
      <c r="B6305">
        <v>25</v>
      </c>
    </row>
    <row r="6306" spans="1:8" x14ac:dyDescent="0.35">
      <c r="A6306" s="5" t="s">
        <v>23</v>
      </c>
      <c r="B6306">
        <v>75</v>
      </c>
    </row>
    <row r="6307" spans="1:8" x14ac:dyDescent="0.35">
      <c r="A6307" s="5" t="s">
        <v>23</v>
      </c>
      <c r="B6307">
        <v>275</v>
      </c>
    </row>
    <row r="6308" spans="1:8" x14ac:dyDescent="0.35">
      <c r="A6308" s="5" t="s">
        <v>23</v>
      </c>
      <c r="B6308">
        <v>50</v>
      </c>
    </row>
    <row r="6309" spans="1:8" x14ac:dyDescent="0.35">
      <c r="A6309" s="5" t="s">
        <v>23</v>
      </c>
      <c r="B6309">
        <v>50</v>
      </c>
    </row>
    <row r="6310" spans="1:8" x14ac:dyDescent="0.35">
      <c r="A6310" s="5" t="s">
        <v>23</v>
      </c>
      <c r="B6310">
        <v>50</v>
      </c>
    </row>
    <row r="6311" spans="1:8" x14ac:dyDescent="0.35">
      <c r="A6311" s="5" t="s">
        <v>23</v>
      </c>
      <c r="B6311">
        <v>50</v>
      </c>
    </row>
    <row r="6312" spans="1:8" x14ac:dyDescent="0.35">
      <c r="A6312" s="5" t="s">
        <v>23</v>
      </c>
      <c r="B6312">
        <v>50</v>
      </c>
    </row>
    <row r="6313" spans="1:8" x14ac:dyDescent="0.35">
      <c r="A6313" s="5" t="s">
        <v>23</v>
      </c>
      <c r="B6313">
        <v>50</v>
      </c>
    </row>
    <row r="6314" spans="1:8" x14ac:dyDescent="0.35">
      <c r="A6314" s="5" t="s">
        <v>23</v>
      </c>
      <c r="B6314">
        <v>50</v>
      </c>
    </row>
    <row r="6315" spans="1:8" x14ac:dyDescent="0.35">
      <c r="A6315" s="5" t="s">
        <v>24</v>
      </c>
      <c r="B6315">
        <v>50</v>
      </c>
    </row>
    <row r="6316" spans="1:8" x14ac:dyDescent="0.35">
      <c r="A6316" s="5" t="s">
        <v>14</v>
      </c>
      <c r="B6316">
        <v>144925</v>
      </c>
      <c r="C6316">
        <v>21250</v>
      </c>
      <c r="D6316">
        <v>11250</v>
      </c>
      <c r="E6316">
        <v>97375</v>
      </c>
      <c r="F6316">
        <v>2000</v>
      </c>
      <c r="G6316">
        <v>4750</v>
      </c>
      <c r="H6316">
        <v>118475</v>
      </c>
    </row>
    <row r="6317" spans="1:8" x14ac:dyDescent="0.35">
      <c r="A6317" s="5" t="s">
        <v>15</v>
      </c>
      <c r="B6317">
        <v>21900</v>
      </c>
      <c r="C6317">
        <v>4750</v>
      </c>
      <c r="D6317">
        <v>4175</v>
      </c>
      <c r="E6317">
        <v>150</v>
      </c>
      <c r="F6317">
        <v>1200</v>
      </c>
      <c r="G6317">
        <v>3725</v>
      </c>
      <c r="H6317">
        <v>12975</v>
      </c>
    </row>
    <row r="6318" spans="1:8" x14ac:dyDescent="0.35">
      <c r="A6318" s="5" t="s">
        <v>12</v>
      </c>
      <c r="B6318">
        <v>25250</v>
      </c>
      <c r="C6318">
        <v>4875</v>
      </c>
      <c r="D6318">
        <v>4975</v>
      </c>
      <c r="E6318">
        <v>1850</v>
      </c>
      <c r="F6318">
        <v>1175</v>
      </c>
      <c r="G6318">
        <v>3775</v>
      </c>
      <c r="H6318">
        <v>16150</v>
      </c>
    </row>
    <row r="6319" spans="1:8" x14ac:dyDescent="0.35">
      <c r="A6319" s="5" t="s">
        <v>9</v>
      </c>
      <c r="B6319">
        <v>18700</v>
      </c>
      <c r="C6319">
        <v>3075</v>
      </c>
      <c r="D6319">
        <v>1875</v>
      </c>
      <c r="E6319">
        <v>100</v>
      </c>
      <c r="F6319">
        <v>1825</v>
      </c>
      <c r="G6319">
        <v>4575</v>
      </c>
      <c r="H6319">
        <v>10600</v>
      </c>
    </row>
    <row r="6320" spans="1:8" x14ac:dyDescent="0.35">
      <c r="A6320" s="5" t="s">
        <v>20</v>
      </c>
      <c r="B6320">
        <v>375</v>
      </c>
    </row>
    <row r="6321" spans="1:8" x14ac:dyDescent="0.35">
      <c r="A6321" s="5" t="s">
        <v>21</v>
      </c>
      <c r="B6321">
        <v>175</v>
      </c>
    </row>
    <row r="6322" spans="1:8" x14ac:dyDescent="0.35">
      <c r="A6322" s="5" t="s">
        <v>20</v>
      </c>
      <c r="B6322">
        <v>350</v>
      </c>
    </row>
    <row r="6323" spans="1:8" x14ac:dyDescent="0.35">
      <c r="A6323" s="5" t="s">
        <v>21</v>
      </c>
      <c r="B6323">
        <v>175</v>
      </c>
    </row>
    <row r="6324" spans="1:8" x14ac:dyDescent="0.35">
      <c r="A6324" s="5" t="s">
        <v>20</v>
      </c>
      <c r="B6324">
        <v>350</v>
      </c>
    </row>
    <row r="6325" spans="1:8" x14ac:dyDescent="0.35">
      <c r="A6325" s="5" t="s">
        <v>21</v>
      </c>
      <c r="B6325">
        <v>175</v>
      </c>
    </row>
    <row r="6326" spans="1:8" x14ac:dyDescent="0.35">
      <c r="A6326" s="5" t="s">
        <v>20</v>
      </c>
      <c r="B6326">
        <v>350</v>
      </c>
    </row>
    <row r="6327" spans="1:8" x14ac:dyDescent="0.35">
      <c r="A6327" s="5" t="s">
        <v>21</v>
      </c>
      <c r="B6327">
        <v>175</v>
      </c>
    </row>
    <row r="6328" spans="1:8" x14ac:dyDescent="0.35">
      <c r="A6328" s="5" t="s">
        <v>20</v>
      </c>
      <c r="B6328">
        <v>350</v>
      </c>
    </row>
    <row r="6329" spans="1:8" x14ac:dyDescent="0.35">
      <c r="A6329" s="5" t="s">
        <v>21</v>
      </c>
      <c r="B6329">
        <v>175</v>
      </c>
    </row>
    <row r="6330" spans="1:8" x14ac:dyDescent="0.35">
      <c r="A6330" s="5" t="s">
        <v>20</v>
      </c>
      <c r="B6330">
        <v>350</v>
      </c>
    </row>
    <row r="6331" spans="1:8" x14ac:dyDescent="0.35">
      <c r="A6331" s="5" t="s">
        <v>21</v>
      </c>
      <c r="B6331">
        <v>175</v>
      </c>
    </row>
    <row r="6332" spans="1:8" x14ac:dyDescent="0.35">
      <c r="A6332" s="5" t="s">
        <v>9</v>
      </c>
      <c r="B6332">
        <v>18775</v>
      </c>
      <c r="C6332">
        <v>3100</v>
      </c>
      <c r="D6332">
        <v>1900</v>
      </c>
      <c r="E6332">
        <v>100</v>
      </c>
      <c r="F6332">
        <v>1900</v>
      </c>
      <c r="G6332">
        <v>4600</v>
      </c>
      <c r="H6332">
        <v>10625</v>
      </c>
    </row>
    <row r="6333" spans="1:8" x14ac:dyDescent="0.35">
      <c r="A6333" s="5" t="s">
        <v>20</v>
      </c>
      <c r="B6333">
        <v>350</v>
      </c>
    </row>
    <row r="6334" spans="1:8" x14ac:dyDescent="0.35">
      <c r="A6334" s="5" t="s">
        <v>21</v>
      </c>
      <c r="B6334">
        <v>175</v>
      </c>
    </row>
    <row r="6335" spans="1:8" x14ac:dyDescent="0.35">
      <c r="A6335" s="5" t="s">
        <v>20</v>
      </c>
      <c r="B6335">
        <v>350</v>
      </c>
    </row>
    <row r="6336" spans="1:8" x14ac:dyDescent="0.35">
      <c r="A6336" s="5" t="s">
        <v>21</v>
      </c>
      <c r="B6336">
        <v>175</v>
      </c>
    </row>
    <row r="6337" spans="1:8" x14ac:dyDescent="0.35">
      <c r="A6337" s="5" t="s">
        <v>20</v>
      </c>
      <c r="B6337">
        <v>350</v>
      </c>
    </row>
    <row r="6338" spans="1:8" x14ac:dyDescent="0.35">
      <c r="A6338" s="5" t="s">
        <v>21</v>
      </c>
      <c r="B6338">
        <v>175</v>
      </c>
    </row>
    <row r="6339" spans="1:8" x14ac:dyDescent="0.35">
      <c r="A6339" s="5" t="s">
        <v>20</v>
      </c>
      <c r="B6339">
        <v>350</v>
      </c>
    </row>
    <row r="6340" spans="1:8" x14ac:dyDescent="0.35">
      <c r="A6340" s="5" t="s">
        <v>21</v>
      </c>
      <c r="B6340">
        <v>175</v>
      </c>
    </row>
    <row r="6341" spans="1:8" x14ac:dyDescent="0.35">
      <c r="A6341" s="5" t="s">
        <v>20</v>
      </c>
      <c r="B6341">
        <v>350</v>
      </c>
    </row>
    <row r="6342" spans="1:8" x14ac:dyDescent="0.35">
      <c r="A6342" s="5" t="s">
        <v>21</v>
      </c>
      <c r="B6342">
        <v>175</v>
      </c>
    </row>
    <row r="6343" spans="1:8" x14ac:dyDescent="0.35">
      <c r="A6343" s="5" t="s">
        <v>9</v>
      </c>
      <c r="B6343">
        <v>18775</v>
      </c>
      <c r="C6343">
        <v>3000</v>
      </c>
      <c r="D6343">
        <v>1900</v>
      </c>
      <c r="E6343">
        <v>100</v>
      </c>
      <c r="F6343">
        <v>1825</v>
      </c>
      <c r="G6343">
        <v>4600</v>
      </c>
      <c r="H6343">
        <v>10725</v>
      </c>
    </row>
    <row r="6344" spans="1:8" x14ac:dyDescent="0.35">
      <c r="A6344" s="5" t="s">
        <v>9</v>
      </c>
      <c r="B6344">
        <v>18700</v>
      </c>
      <c r="C6344">
        <v>3075</v>
      </c>
      <c r="D6344">
        <v>1875</v>
      </c>
      <c r="E6344">
        <v>100</v>
      </c>
      <c r="F6344">
        <v>1825</v>
      </c>
      <c r="G6344">
        <v>4525</v>
      </c>
      <c r="H6344">
        <v>10650</v>
      </c>
    </row>
    <row r="6345" spans="1:8" x14ac:dyDescent="0.35">
      <c r="A6345" s="5" t="s">
        <v>9</v>
      </c>
      <c r="B6345">
        <v>18600</v>
      </c>
      <c r="C6345">
        <v>3000</v>
      </c>
      <c r="D6345">
        <v>1875</v>
      </c>
      <c r="E6345">
        <v>100</v>
      </c>
      <c r="F6345">
        <v>1825</v>
      </c>
      <c r="G6345">
        <v>4475</v>
      </c>
      <c r="H6345">
        <v>10675</v>
      </c>
    </row>
    <row r="6346" spans="1:8" x14ac:dyDescent="0.35">
      <c r="A6346" s="5" t="s">
        <v>9</v>
      </c>
      <c r="B6346">
        <v>18800</v>
      </c>
      <c r="C6346">
        <v>3025</v>
      </c>
      <c r="D6346">
        <v>1900</v>
      </c>
      <c r="E6346">
        <v>100</v>
      </c>
      <c r="F6346">
        <v>1825</v>
      </c>
      <c r="G6346">
        <v>4575</v>
      </c>
      <c r="H6346">
        <v>10750</v>
      </c>
    </row>
    <row r="6347" spans="1:8" x14ac:dyDescent="0.35">
      <c r="A6347" s="5" t="s">
        <v>9</v>
      </c>
      <c r="B6347">
        <v>18800</v>
      </c>
      <c r="C6347">
        <v>3100</v>
      </c>
      <c r="D6347">
        <v>1875</v>
      </c>
      <c r="E6347">
        <v>100</v>
      </c>
      <c r="F6347">
        <v>1825</v>
      </c>
      <c r="G6347">
        <v>4575</v>
      </c>
      <c r="H6347">
        <v>10675</v>
      </c>
    </row>
    <row r="6348" spans="1:8" x14ac:dyDescent="0.35">
      <c r="A6348" s="5" t="s">
        <v>9</v>
      </c>
      <c r="B6348">
        <v>18775</v>
      </c>
      <c r="C6348">
        <v>3100</v>
      </c>
      <c r="D6348">
        <v>1900</v>
      </c>
      <c r="E6348">
        <v>100</v>
      </c>
      <c r="F6348">
        <v>1825</v>
      </c>
      <c r="G6348">
        <v>4550</v>
      </c>
      <c r="H6348">
        <v>10675</v>
      </c>
    </row>
    <row r="6349" spans="1:8" x14ac:dyDescent="0.35">
      <c r="A6349" s="5" t="s">
        <v>9</v>
      </c>
      <c r="B6349">
        <v>18750</v>
      </c>
      <c r="C6349">
        <v>3000</v>
      </c>
      <c r="D6349">
        <v>1875</v>
      </c>
      <c r="E6349">
        <v>100</v>
      </c>
      <c r="F6349">
        <v>1825</v>
      </c>
      <c r="G6349">
        <v>4525</v>
      </c>
      <c r="H6349">
        <v>10775</v>
      </c>
    </row>
    <row r="6350" spans="1:8" x14ac:dyDescent="0.35">
      <c r="A6350" s="5" t="s">
        <v>9</v>
      </c>
      <c r="B6350">
        <v>18725</v>
      </c>
      <c r="C6350">
        <v>3025</v>
      </c>
      <c r="D6350">
        <v>1875</v>
      </c>
      <c r="E6350">
        <v>100</v>
      </c>
      <c r="F6350">
        <v>1825</v>
      </c>
      <c r="G6350">
        <v>4625</v>
      </c>
      <c r="H6350">
        <v>10625</v>
      </c>
    </row>
    <row r="6351" spans="1:8" x14ac:dyDescent="0.35">
      <c r="A6351" s="5" t="s">
        <v>9</v>
      </c>
      <c r="B6351">
        <v>18825</v>
      </c>
      <c r="C6351">
        <v>3050</v>
      </c>
      <c r="D6351">
        <v>1875</v>
      </c>
      <c r="E6351">
        <v>100</v>
      </c>
      <c r="F6351">
        <v>1825</v>
      </c>
      <c r="G6351">
        <v>4575</v>
      </c>
      <c r="H6351">
        <v>10750</v>
      </c>
    </row>
    <row r="6352" spans="1:8" x14ac:dyDescent="0.35">
      <c r="A6352" s="5" t="s">
        <v>9</v>
      </c>
      <c r="B6352">
        <v>18825</v>
      </c>
      <c r="C6352">
        <v>3075</v>
      </c>
      <c r="D6352">
        <v>1900</v>
      </c>
      <c r="E6352">
        <v>100</v>
      </c>
      <c r="F6352">
        <v>1825</v>
      </c>
      <c r="G6352">
        <v>4550</v>
      </c>
      <c r="H6352">
        <v>10750</v>
      </c>
    </row>
    <row r="6353" spans="1:8" x14ac:dyDescent="0.35">
      <c r="A6353" s="5" t="s">
        <v>9</v>
      </c>
      <c r="B6353">
        <v>18850</v>
      </c>
      <c r="C6353">
        <v>3075</v>
      </c>
      <c r="D6353">
        <v>1900</v>
      </c>
      <c r="E6353">
        <v>100</v>
      </c>
      <c r="F6353">
        <v>1825</v>
      </c>
      <c r="G6353">
        <v>4575</v>
      </c>
      <c r="H6353">
        <v>10750</v>
      </c>
    </row>
    <row r="6354" spans="1:8" x14ac:dyDescent="0.35">
      <c r="A6354" s="5" t="s">
        <v>9</v>
      </c>
      <c r="B6354">
        <v>18725</v>
      </c>
      <c r="C6354">
        <v>3075</v>
      </c>
      <c r="D6354">
        <v>1900</v>
      </c>
      <c r="E6354">
        <v>100</v>
      </c>
      <c r="F6354">
        <v>1825</v>
      </c>
      <c r="G6354">
        <v>4550</v>
      </c>
      <c r="H6354">
        <v>10650</v>
      </c>
    </row>
    <row r="6355" spans="1:8" x14ac:dyDescent="0.35">
      <c r="A6355" s="5" t="s">
        <v>9</v>
      </c>
      <c r="B6355">
        <v>18875</v>
      </c>
      <c r="C6355">
        <v>3000</v>
      </c>
      <c r="D6355">
        <v>1875</v>
      </c>
      <c r="E6355">
        <v>100</v>
      </c>
      <c r="F6355">
        <v>1900</v>
      </c>
      <c r="G6355">
        <v>4550</v>
      </c>
      <c r="H6355">
        <v>10875</v>
      </c>
    </row>
    <row r="6356" spans="1:8" x14ac:dyDescent="0.35">
      <c r="A6356" s="5" t="s">
        <v>9</v>
      </c>
      <c r="B6356">
        <v>18750</v>
      </c>
      <c r="C6356">
        <v>3050</v>
      </c>
      <c r="D6356">
        <v>1875</v>
      </c>
      <c r="E6356">
        <v>100</v>
      </c>
      <c r="F6356">
        <v>1825</v>
      </c>
      <c r="G6356">
        <v>4625</v>
      </c>
      <c r="H6356">
        <v>10625</v>
      </c>
    </row>
    <row r="6357" spans="1:8" x14ac:dyDescent="0.35">
      <c r="A6357" s="5" t="s">
        <v>9</v>
      </c>
      <c r="B6357">
        <v>18675</v>
      </c>
      <c r="C6357">
        <v>3025</v>
      </c>
      <c r="D6357">
        <v>1875</v>
      </c>
      <c r="E6357">
        <v>100</v>
      </c>
      <c r="F6357">
        <v>1825</v>
      </c>
      <c r="G6357">
        <v>4550</v>
      </c>
      <c r="H6357">
        <v>10650</v>
      </c>
    </row>
    <row r="6358" spans="1:8" x14ac:dyDescent="0.35">
      <c r="A6358" s="5" t="s">
        <v>9</v>
      </c>
      <c r="B6358">
        <v>18875</v>
      </c>
      <c r="C6358">
        <v>3075</v>
      </c>
      <c r="D6358">
        <v>1875</v>
      </c>
      <c r="E6358">
        <v>100</v>
      </c>
      <c r="F6358">
        <v>1825</v>
      </c>
      <c r="G6358">
        <v>4600</v>
      </c>
      <c r="H6358">
        <v>10750</v>
      </c>
    </row>
    <row r="6359" spans="1:8" x14ac:dyDescent="0.35">
      <c r="A6359" s="5" t="s">
        <v>9</v>
      </c>
      <c r="B6359">
        <v>18650</v>
      </c>
      <c r="C6359">
        <v>3000</v>
      </c>
      <c r="D6359">
        <v>1875</v>
      </c>
      <c r="E6359">
        <v>100</v>
      </c>
      <c r="F6359">
        <v>1825</v>
      </c>
      <c r="G6359">
        <v>4550</v>
      </c>
      <c r="H6359">
        <v>10650</v>
      </c>
    </row>
    <row r="6360" spans="1:8" x14ac:dyDescent="0.35">
      <c r="A6360" s="5" t="s">
        <v>9</v>
      </c>
      <c r="B6360">
        <v>18600</v>
      </c>
      <c r="C6360">
        <v>3050</v>
      </c>
      <c r="D6360">
        <v>1875</v>
      </c>
      <c r="E6360">
        <v>100</v>
      </c>
      <c r="F6360">
        <v>1825</v>
      </c>
      <c r="G6360">
        <v>4525</v>
      </c>
      <c r="H6360">
        <v>10575</v>
      </c>
    </row>
    <row r="6361" spans="1:8" x14ac:dyDescent="0.35">
      <c r="A6361" s="5" t="s">
        <v>13</v>
      </c>
      <c r="B6361">
        <v>133150</v>
      </c>
      <c r="C6361">
        <v>3975</v>
      </c>
      <c r="D6361">
        <v>3200</v>
      </c>
      <c r="E6361">
        <v>106275</v>
      </c>
      <c r="F6361">
        <v>4875</v>
      </c>
      <c r="G6361">
        <v>7475</v>
      </c>
      <c r="H6361">
        <v>121250</v>
      </c>
    </row>
    <row r="6362" spans="1:8" x14ac:dyDescent="0.35">
      <c r="A6362" s="5" t="s">
        <v>12</v>
      </c>
      <c r="B6362">
        <v>25250</v>
      </c>
      <c r="C6362">
        <v>4850</v>
      </c>
      <c r="D6362">
        <v>4900</v>
      </c>
      <c r="E6362">
        <v>1850</v>
      </c>
      <c r="F6362">
        <v>1175</v>
      </c>
      <c r="G6362">
        <v>3800</v>
      </c>
      <c r="H6362">
        <v>16150</v>
      </c>
    </row>
    <row r="6363" spans="1:8" x14ac:dyDescent="0.35">
      <c r="A6363" s="5" t="s">
        <v>25</v>
      </c>
      <c r="B6363">
        <v>21050</v>
      </c>
      <c r="C6363">
        <v>3875</v>
      </c>
      <c r="D6363">
        <v>2800</v>
      </c>
      <c r="E6363">
        <v>250</v>
      </c>
      <c r="F6363">
        <v>1775</v>
      </c>
      <c r="G6363">
        <v>4550</v>
      </c>
      <c r="H6363">
        <v>12175</v>
      </c>
    </row>
    <row r="6364" spans="1:8" x14ac:dyDescent="0.35">
      <c r="A6364" s="5" t="s">
        <v>26</v>
      </c>
      <c r="B6364">
        <v>20650</v>
      </c>
      <c r="C6364">
        <v>3350</v>
      </c>
      <c r="D6364">
        <v>1900</v>
      </c>
      <c r="E6364">
        <v>100</v>
      </c>
      <c r="F6364">
        <v>2500</v>
      </c>
      <c r="G6364">
        <v>5350</v>
      </c>
      <c r="H6364">
        <v>11500</v>
      </c>
    </row>
    <row r="6365" spans="1:8" x14ac:dyDescent="0.35">
      <c r="A6365" s="5" t="s">
        <v>16</v>
      </c>
      <c r="B6365">
        <v>21050</v>
      </c>
      <c r="C6365">
        <v>3175</v>
      </c>
      <c r="D6365">
        <v>1875</v>
      </c>
      <c r="E6365">
        <v>1700</v>
      </c>
      <c r="F6365">
        <v>1975</v>
      </c>
      <c r="G6365">
        <v>4575</v>
      </c>
      <c r="H6365">
        <v>12850</v>
      </c>
    </row>
    <row r="6366" spans="1:8" x14ac:dyDescent="0.35">
      <c r="A6366" s="5" t="s">
        <v>85</v>
      </c>
      <c r="B6366">
        <v>624125</v>
      </c>
      <c r="C6366">
        <v>3850</v>
      </c>
      <c r="D6366">
        <v>3050</v>
      </c>
      <c r="E6366">
        <v>603850</v>
      </c>
      <c r="F6366">
        <v>1175</v>
      </c>
      <c r="G6366">
        <v>3775</v>
      </c>
      <c r="H6366">
        <v>616050</v>
      </c>
    </row>
    <row r="6367" spans="1:8" x14ac:dyDescent="0.35">
      <c r="A6367" s="5" t="s">
        <v>86</v>
      </c>
      <c r="B6367">
        <v>287700</v>
      </c>
      <c r="C6367">
        <v>3100</v>
      </c>
      <c r="D6367">
        <v>1950</v>
      </c>
      <c r="E6367">
        <v>269175</v>
      </c>
      <c r="F6367">
        <v>1125</v>
      </c>
      <c r="G6367">
        <v>3800</v>
      </c>
      <c r="H6367">
        <v>280350</v>
      </c>
    </row>
    <row r="6368" spans="1:8" x14ac:dyDescent="0.35">
      <c r="A6368" s="5" t="s">
        <v>29</v>
      </c>
      <c r="B6368">
        <v>73425</v>
      </c>
      <c r="C6368">
        <v>3100</v>
      </c>
      <c r="D6368">
        <v>2200</v>
      </c>
      <c r="E6368">
        <v>44950</v>
      </c>
      <c r="F6368">
        <v>6875</v>
      </c>
      <c r="G6368">
        <v>7600</v>
      </c>
      <c r="H6368">
        <v>62275</v>
      </c>
    </row>
    <row r="6369" spans="1:8" x14ac:dyDescent="0.35">
      <c r="A6369" s="5" t="s">
        <v>28</v>
      </c>
      <c r="B6369">
        <v>83475</v>
      </c>
      <c r="C6369">
        <v>3250</v>
      </c>
      <c r="D6369">
        <v>3000</v>
      </c>
      <c r="E6369">
        <v>2175</v>
      </c>
      <c r="F6369">
        <v>37050</v>
      </c>
      <c r="G6369">
        <v>30625</v>
      </c>
      <c r="H6369">
        <v>49150</v>
      </c>
    </row>
    <row r="6370" spans="1:8" x14ac:dyDescent="0.35">
      <c r="A6370" s="5" t="s">
        <v>67</v>
      </c>
      <c r="B6370">
        <v>19425</v>
      </c>
      <c r="C6370">
        <v>3025</v>
      </c>
      <c r="D6370">
        <v>1925</v>
      </c>
      <c r="E6370">
        <v>100</v>
      </c>
      <c r="F6370">
        <v>1925</v>
      </c>
      <c r="G6370">
        <v>4575</v>
      </c>
      <c r="H6370">
        <v>11375</v>
      </c>
    </row>
    <row r="6371" spans="1:8" x14ac:dyDescent="0.35">
      <c r="A6371" s="5" t="s">
        <v>75</v>
      </c>
    </row>
    <row r="6372" spans="1:8" x14ac:dyDescent="0.35">
      <c r="A6372" s="5" t="s">
        <v>76</v>
      </c>
    </row>
    <row r="6373" spans="1:8" x14ac:dyDescent="0.35">
      <c r="A6373" s="5" t="s">
        <v>77</v>
      </c>
    </row>
    <row r="6374" spans="1:8" x14ac:dyDescent="0.35">
      <c r="A6374" s="5" t="s">
        <v>78</v>
      </c>
    </row>
    <row r="6375" spans="1:8" x14ac:dyDescent="0.35">
      <c r="A6375" s="5" t="s">
        <v>79</v>
      </c>
    </row>
    <row r="6376" spans="1:8" x14ac:dyDescent="0.35">
      <c r="A6376" s="5" t="s">
        <v>165</v>
      </c>
    </row>
    <row r="6377" spans="1:8" x14ac:dyDescent="0.35">
      <c r="A6377" s="5" t="s">
        <v>88</v>
      </c>
    </row>
    <row r="6378" spans="1:8" x14ac:dyDescent="0.35">
      <c r="A6378" s="5" t="s">
        <v>72</v>
      </c>
    </row>
    <row r="6379" spans="1:8" x14ac:dyDescent="0.35">
      <c r="A6379" s="5" t="s">
        <v>73</v>
      </c>
    </row>
    <row r="6380" spans="1:8" x14ac:dyDescent="0.35">
      <c r="A6380" s="5" t="s">
        <v>74</v>
      </c>
    </row>
    <row r="6381" spans="1:8" x14ac:dyDescent="0.35">
      <c r="A6381" s="5" t="s">
        <v>4</v>
      </c>
      <c r="B6381" t="s">
        <v>80</v>
      </c>
      <c r="C6381" t="s">
        <v>81</v>
      </c>
      <c r="D6381" t="s">
        <v>5</v>
      </c>
      <c r="E6381" t="s">
        <v>6</v>
      </c>
      <c r="F6381" t="s">
        <v>7</v>
      </c>
      <c r="G6381" t="s">
        <v>82</v>
      </c>
      <c r="H6381" t="s">
        <v>83</v>
      </c>
    </row>
    <row r="6382" spans="1:8" x14ac:dyDescent="0.35">
      <c r="A6382" s="5" t="s">
        <v>19</v>
      </c>
      <c r="B6382">
        <v>5025</v>
      </c>
    </row>
    <row r="6383" spans="1:8" x14ac:dyDescent="0.35">
      <c r="A6383" s="5" t="s">
        <v>87</v>
      </c>
      <c r="B6383">
        <v>150</v>
      </c>
    </row>
    <row r="6384" spans="1:8" x14ac:dyDescent="0.35">
      <c r="A6384" s="5" t="s">
        <v>8</v>
      </c>
      <c r="B6384">
        <v>29000</v>
      </c>
      <c r="C6384">
        <v>4025</v>
      </c>
      <c r="D6384">
        <v>1875</v>
      </c>
      <c r="E6384">
        <v>50</v>
      </c>
      <c r="F6384">
        <v>5900</v>
      </c>
      <c r="G6384">
        <v>9725</v>
      </c>
      <c r="H6384">
        <v>14800</v>
      </c>
    </row>
    <row r="6385" spans="1:8" x14ac:dyDescent="0.35">
      <c r="A6385" s="5" t="s">
        <v>90</v>
      </c>
    </row>
    <row r="6386" spans="1:8" x14ac:dyDescent="0.35">
      <c r="A6386" s="5" t="s">
        <v>84</v>
      </c>
      <c r="B6386">
        <v>23650</v>
      </c>
      <c r="C6386">
        <v>5300</v>
      </c>
      <c r="D6386">
        <v>5025</v>
      </c>
      <c r="E6386">
        <v>100</v>
      </c>
      <c r="F6386">
        <v>1175</v>
      </c>
      <c r="G6386">
        <v>3850</v>
      </c>
      <c r="H6386">
        <v>14050</v>
      </c>
    </row>
    <row r="6387" spans="1:8" x14ac:dyDescent="0.35">
      <c r="A6387" s="5" t="s">
        <v>10</v>
      </c>
      <c r="B6387">
        <v>575225</v>
      </c>
      <c r="C6387">
        <v>123425</v>
      </c>
      <c r="D6387">
        <v>82050</v>
      </c>
      <c r="E6387">
        <v>331450</v>
      </c>
      <c r="F6387">
        <v>1300</v>
      </c>
      <c r="G6387">
        <v>4150</v>
      </c>
      <c r="H6387">
        <v>526025</v>
      </c>
    </row>
    <row r="6388" spans="1:8" x14ac:dyDescent="0.35">
      <c r="A6388" s="5" t="s">
        <v>27</v>
      </c>
      <c r="B6388">
        <v>30871825</v>
      </c>
    </row>
    <row r="6389" spans="1:8" x14ac:dyDescent="0.35">
      <c r="A6389" s="5" t="s">
        <v>11</v>
      </c>
      <c r="B6389">
        <v>2056350</v>
      </c>
      <c r="C6389">
        <v>3300</v>
      </c>
      <c r="D6389">
        <v>2100</v>
      </c>
      <c r="E6389">
        <v>2022825</v>
      </c>
      <c r="F6389">
        <v>8450</v>
      </c>
      <c r="G6389">
        <v>11600</v>
      </c>
      <c r="H6389">
        <v>2041000</v>
      </c>
    </row>
    <row r="6390" spans="1:8" x14ac:dyDescent="0.35">
      <c r="A6390" s="5" t="s">
        <v>22</v>
      </c>
      <c r="B6390">
        <v>25</v>
      </c>
    </row>
    <row r="6391" spans="1:8" x14ac:dyDescent="0.35">
      <c r="A6391" s="5" t="s">
        <v>23</v>
      </c>
      <c r="B6391">
        <v>75</v>
      </c>
    </row>
    <row r="6392" spans="1:8" x14ac:dyDescent="0.35">
      <c r="A6392" s="5" t="s">
        <v>23</v>
      </c>
      <c r="B6392">
        <v>275</v>
      </c>
    </row>
    <row r="6393" spans="1:8" x14ac:dyDescent="0.35">
      <c r="A6393" s="5" t="s">
        <v>23</v>
      </c>
      <c r="B6393">
        <v>50</v>
      </c>
    </row>
    <row r="6394" spans="1:8" x14ac:dyDescent="0.35">
      <c r="A6394" s="5" t="s">
        <v>23</v>
      </c>
      <c r="B6394">
        <v>50</v>
      </c>
    </row>
    <row r="6395" spans="1:8" x14ac:dyDescent="0.35">
      <c r="A6395" s="5" t="s">
        <v>23</v>
      </c>
      <c r="B6395">
        <v>50</v>
      </c>
    </row>
    <row r="6396" spans="1:8" x14ac:dyDescent="0.35">
      <c r="A6396" s="5" t="s">
        <v>23</v>
      </c>
      <c r="B6396">
        <v>50</v>
      </c>
    </row>
    <row r="6397" spans="1:8" x14ac:dyDescent="0.35">
      <c r="A6397" s="5" t="s">
        <v>23</v>
      </c>
      <c r="B6397">
        <v>50</v>
      </c>
    </row>
    <row r="6398" spans="1:8" x14ac:dyDescent="0.35">
      <c r="A6398" s="5" t="s">
        <v>23</v>
      </c>
      <c r="B6398">
        <v>50</v>
      </c>
    </row>
    <row r="6399" spans="1:8" x14ac:dyDescent="0.35">
      <c r="A6399" s="5" t="s">
        <v>23</v>
      </c>
      <c r="B6399">
        <v>50</v>
      </c>
    </row>
    <row r="6400" spans="1:8" x14ac:dyDescent="0.35">
      <c r="A6400" s="5" t="s">
        <v>24</v>
      </c>
      <c r="B6400">
        <v>50</v>
      </c>
    </row>
    <row r="6401" spans="1:8" x14ac:dyDescent="0.35">
      <c r="A6401" s="5" t="s">
        <v>14</v>
      </c>
      <c r="B6401">
        <v>144450</v>
      </c>
      <c r="C6401">
        <v>21325</v>
      </c>
      <c r="D6401">
        <v>11225</v>
      </c>
      <c r="E6401">
        <v>97375</v>
      </c>
      <c r="F6401">
        <v>2025</v>
      </c>
      <c r="G6401">
        <v>4800</v>
      </c>
      <c r="H6401">
        <v>117875</v>
      </c>
    </row>
    <row r="6402" spans="1:8" x14ac:dyDescent="0.35">
      <c r="A6402" s="5" t="s">
        <v>15</v>
      </c>
      <c r="B6402">
        <v>21900</v>
      </c>
      <c r="C6402">
        <v>4850</v>
      </c>
      <c r="D6402">
        <v>4175</v>
      </c>
      <c r="E6402">
        <v>150</v>
      </c>
      <c r="F6402">
        <v>1200</v>
      </c>
      <c r="G6402">
        <v>3750</v>
      </c>
      <c r="H6402">
        <v>12850</v>
      </c>
    </row>
    <row r="6403" spans="1:8" x14ac:dyDescent="0.35">
      <c r="A6403" s="5" t="s">
        <v>12</v>
      </c>
      <c r="B6403">
        <v>25375</v>
      </c>
      <c r="C6403">
        <v>4875</v>
      </c>
      <c r="D6403">
        <v>4975</v>
      </c>
      <c r="E6403">
        <v>1850</v>
      </c>
      <c r="F6403">
        <v>1175</v>
      </c>
      <c r="G6403">
        <v>3775</v>
      </c>
      <c r="H6403">
        <v>16275</v>
      </c>
    </row>
    <row r="6404" spans="1:8" x14ac:dyDescent="0.35">
      <c r="A6404" s="5" t="s">
        <v>9</v>
      </c>
      <c r="B6404">
        <v>18725</v>
      </c>
      <c r="C6404">
        <v>3075</v>
      </c>
      <c r="D6404">
        <v>1875</v>
      </c>
      <c r="E6404">
        <v>100</v>
      </c>
      <c r="F6404">
        <v>1825</v>
      </c>
      <c r="G6404">
        <v>4625</v>
      </c>
      <c r="H6404">
        <v>10575</v>
      </c>
    </row>
    <row r="6405" spans="1:8" x14ac:dyDescent="0.35">
      <c r="A6405" s="5" t="s">
        <v>20</v>
      </c>
      <c r="B6405">
        <v>375</v>
      </c>
    </row>
    <row r="6406" spans="1:8" x14ac:dyDescent="0.35">
      <c r="A6406" s="5" t="s">
        <v>21</v>
      </c>
      <c r="B6406">
        <v>175</v>
      </c>
    </row>
    <row r="6407" spans="1:8" x14ac:dyDescent="0.35">
      <c r="A6407" s="5" t="s">
        <v>20</v>
      </c>
      <c r="B6407">
        <v>350</v>
      </c>
    </row>
    <row r="6408" spans="1:8" x14ac:dyDescent="0.35">
      <c r="A6408" s="5" t="s">
        <v>21</v>
      </c>
      <c r="B6408">
        <v>175</v>
      </c>
    </row>
    <row r="6409" spans="1:8" x14ac:dyDescent="0.35">
      <c r="A6409" s="5" t="s">
        <v>20</v>
      </c>
      <c r="B6409">
        <v>350</v>
      </c>
    </row>
    <row r="6410" spans="1:8" x14ac:dyDescent="0.35">
      <c r="A6410" s="5" t="s">
        <v>21</v>
      </c>
      <c r="B6410">
        <v>175</v>
      </c>
    </row>
    <row r="6411" spans="1:8" x14ac:dyDescent="0.35">
      <c r="A6411" s="5" t="s">
        <v>20</v>
      </c>
      <c r="B6411">
        <v>350</v>
      </c>
    </row>
    <row r="6412" spans="1:8" x14ac:dyDescent="0.35">
      <c r="A6412" s="5" t="s">
        <v>21</v>
      </c>
      <c r="B6412">
        <v>175</v>
      </c>
    </row>
    <row r="6413" spans="1:8" x14ac:dyDescent="0.35">
      <c r="A6413" s="5" t="s">
        <v>20</v>
      </c>
      <c r="B6413">
        <v>350</v>
      </c>
    </row>
    <row r="6414" spans="1:8" x14ac:dyDescent="0.35">
      <c r="A6414" s="5" t="s">
        <v>21</v>
      </c>
      <c r="B6414">
        <v>175</v>
      </c>
    </row>
    <row r="6415" spans="1:8" x14ac:dyDescent="0.35">
      <c r="A6415" s="5" t="s">
        <v>20</v>
      </c>
      <c r="B6415">
        <v>350</v>
      </c>
    </row>
    <row r="6416" spans="1:8" x14ac:dyDescent="0.35">
      <c r="A6416" s="5" t="s">
        <v>21</v>
      </c>
      <c r="B6416">
        <v>175</v>
      </c>
    </row>
    <row r="6417" spans="1:8" x14ac:dyDescent="0.35">
      <c r="A6417" s="5" t="s">
        <v>9</v>
      </c>
      <c r="B6417">
        <v>18900</v>
      </c>
      <c r="C6417">
        <v>3100</v>
      </c>
      <c r="D6417">
        <v>1875</v>
      </c>
      <c r="E6417">
        <v>100</v>
      </c>
      <c r="F6417">
        <v>1825</v>
      </c>
      <c r="G6417">
        <v>4600</v>
      </c>
      <c r="H6417">
        <v>10750</v>
      </c>
    </row>
    <row r="6418" spans="1:8" x14ac:dyDescent="0.35">
      <c r="A6418" s="5" t="s">
        <v>20</v>
      </c>
      <c r="B6418">
        <v>350</v>
      </c>
    </row>
    <row r="6419" spans="1:8" x14ac:dyDescent="0.35">
      <c r="A6419" s="5" t="s">
        <v>21</v>
      </c>
      <c r="B6419">
        <v>175</v>
      </c>
    </row>
    <row r="6420" spans="1:8" x14ac:dyDescent="0.35">
      <c r="A6420" s="5" t="s">
        <v>20</v>
      </c>
      <c r="B6420">
        <v>350</v>
      </c>
    </row>
    <row r="6421" spans="1:8" x14ac:dyDescent="0.35">
      <c r="A6421" s="5" t="s">
        <v>21</v>
      </c>
      <c r="B6421">
        <v>175</v>
      </c>
    </row>
    <row r="6422" spans="1:8" x14ac:dyDescent="0.35">
      <c r="A6422" s="5" t="s">
        <v>20</v>
      </c>
      <c r="B6422">
        <v>350</v>
      </c>
    </row>
    <row r="6423" spans="1:8" x14ac:dyDescent="0.35">
      <c r="A6423" s="5" t="s">
        <v>21</v>
      </c>
      <c r="B6423">
        <v>175</v>
      </c>
    </row>
    <row r="6424" spans="1:8" x14ac:dyDescent="0.35">
      <c r="A6424" s="5" t="s">
        <v>20</v>
      </c>
      <c r="B6424">
        <v>350</v>
      </c>
    </row>
    <row r="6425" spans="1:8" x14ac:dyDescent="0.35">
      <c r="A6425" s="5" t="s">
        <v>21</v>
      </c>
      <c r="B6425">
        <v>175</v>
      </c>
    </row>
    <row r="6426" spans="1:8" x14ac:dyDescent="0.35">
      <c r="A6426" s="5" t="s">
        <v>20</v>
      </c>
      <c r="B6426">
        <v>350</v>
      </c>
    </row>
    <row r="6427" spans="1:8" x14ac:dyDescent="0.35">
      <c r="A6427" s="5" t="s">
        <v>21</v>
      </c>
      <c r="B6427">
        <v>175</v>
      </c>
    </row>
    <row r="6428" spans="1:8" x14ac:dyDescent="0.35">
      <c r="A6428" s="5" t="s">
        <v>9</v>
      </c>
      <c r="B6428">
        <v>18675</v>
      </c>
      <c r="C6428">
        <v>3075</v>
      </c>
      <c r="D6428">
        <v>1875</v>
      </c>
      <c r="E6428">
        <v>100</v>
      </c>
      <c r="F6428">
        <v>1825</v>
      </c>
      <c r="G6428">
        <v>4600</v>
      </c>
      <c r="H6428">
        <v>10550</v>
      </c>
    </row>
    <row r="6429" spans="1:8" x14ac:dyDescent="0.35">
      <c r="A6429" s="5" t="s">
        <v>9</v>
      </c>
      <c r="B6429">
        <v>18825</v>
      </c>
      <c r="C6429">
        <v>3075</v>
      </c>
      <c r="D6429">
        <v>1875</v>
      </c>
      <c r="E6429">
        <v>100</v>
      </c>
      <c r="F6429">
        <v>1825</v>
      </c>
      <c r="G6429">
        <v>4550</v>
      </c>
      <c r="H6429">
        <v>10750</v>
      </c>
    </row>
    <row r="6430" spans="1:8" x14ac:dyDescent="0.35">
      <c r="A6430" s="5" t="s">
        <v>9</v>
      </c>
      <c r="B6430">
        <v>18825</v>
      </c>
      <c r="C6430">
        <v>3050</v>
      </c>
      <c r="D6430">
        <v>1875</v>
      </c>
      <c r="E6430">
        <v>100</v>
      </c>
      <c r="F6430">
        <v>1900</v>
      </c>
      <c r="G6430">
        <v>4575</v>
      </c>
      <c r="H6430">
        <v>10750</v>
      </c>
    </row>
    <row r="6431" spans="1:8" x14ac:dyDescent="0.35">
      <c r="A6431" s="5" t="s">
        <v>9</v>
      </c>
      <c r="B6431">
        <v>18750</v>
      </c>
      <c r="C6431">
        <v>3050</v>
      </c>
      <c r="D6431">
        <v>1875</v>
      </c>
      <c r="E6431">
        <v>100</v>
      </c>
      <c r="F6431">
        <v>1825</v>
      </c>
      <c r="G6431">
        <v>4600</v>
      </c>
      <c r="H6431">
        <v>10650</v>
      </c>
    </row>
    <row r="6432" spans="1:8" x14ac:dyDescent="0.35">
      <c r="A6432" s="5" t="s">
        <v>9</v>
      </c>
      <c r="B6432">
        <v>18675</v>
      </c>
      <c r="C6432">
        <v>3050</v>
      </c>
      <c r="D6432">
        <v>1875</v>
      </c>
      <c r="E6432">
        <v>100</v>
      </c>
      <c r="F6432">
        <v>1825</v>
      </c>
      <c r="G6432">
        <v>4525</v>
      </c>
      <c r="H6432">
        <v>10650</v>
      </c>
    </row>
    <row r="6433" spans="1:8" x14ac:dyDescent="0.35">
      <c r="A6433" s="5" t="s">
        <v>9</v>
      </c>
      <c r="B6433">
        <v>18900</v>
      </c>
      <c r="C6433">
        <v>3025</v>
      </c>
      <c r="D6433">
        <v>1875</v>
      </c>
      <c r="E6433">
        <v>100</v>
      </c>
      <c r="F6433">
        <v>1900</v>
      </c>
      <c r="G6433">
        <v>4575</v>
      </c>
      <c r="H6433">
        <v>10850</v>
      </c>
    </row>
    <row r="6434" spans="1:8" x14ac:dyDescent="0.35">
      <c r="A6434" s="5" t="s">
        <v>9</v>
      </c>
      <c r="B6434">
        <v>18775</v>
      </c>
      <c r="C6434">
        <v>3000</v>
      </c>
      <c r="D6434">
        <v>1875</v>
      </c>
      <c r="E6434">
        <v>100</v>
      </c>
      <c r="F6434">
        <v>1825</v>
      </c>
      <c r="G6434">
        <v>4575</v>
      </c>
      <c r="H6434">
        <v>10750</v>
      </c>
    </row>
    <row r="6435" spans="1:8" x14ac:dyDescent="0.35">
      <c r="A6435" s="5" t="s">
        <v>9</v>
      </c>
      <c r="B6435">
        <v>18750</v>
      </c>
      <c r="C6435">
        <v>3100</v>
      </c>
      <c r="D6435">
        <v>1875</v>
      </c>
      <c r="E6435">
        <v>100</v>
      </c>
      <c r="F6435">
        <v>1900</v>
      </c>
      <c r="G6435">
        <v>4550</v>
      </c>
      <c r="H6435">
        <v>10650</v>
      </c>
    </row>
    <row r="6436" spans="1:8" x14ac:dyDescent="0.35">
      <c r="A6436" s="5" t="s">
        <v>9</v>
      </c>
      <c r="B6436">
        <v>18675</v>
      </c>
      <c r="C6436">
        <v>3050</v>
      </c>
      <c r="D6436">
        <v>1900</v>
      </c>
      <c r="E6436">
        <v>100</v>
      </c>
      <c r="F6436">
        <v>1825</v>
      </c>
      <c r="G6436">
        <v>4525</v>
      </c>
      <c r="H6436">
        <v>10650</v>
      </c>
    </row>
    <row r="6437" spans="1:8" x14ac:dyDescent="0.35">
      <c r="A6437" s="5" t="s">
        <v>9</v>
      </c>
      <c r="B6437">
        <v>18700</v>
      </c>
      <c r="C6437">
        <v>3025</v>
      </c>
      <c r="D6437">
        <v>1900</v>
      </c>
      <c r="E6437">
        <v>100</v>
      </c>
      <c r="F6437">
        <v>1825</v>
      </c>
      <c r="G6437">
        <v>4550</v>
      </c>
      <c r="H6437">
        <v>10675</v>
      </c>
    </row>
    <row r="6438" spans="1:8" x14ac:dyDescent="0.35">
      <c r="A6438" s="5" t="s">
        <v>9</v>
      </c>
      <c r="B6438">
        <v>18750</v>
      </c>
      <c r="C6438">
        <v>3000</v>
      </c>
      <c r="D6438">
        <v>1875</v>
      </c>
      <c r="E6438">
        <v>100</v>
      </c>
      <c r="F6438">
        <v>1900</v>
      </c>
      <c r="G6438">
        <v>4500</v>
      </c>
      <c r="H6438">
        <v>10800</v>
      </c>
    </row>
    <row r="6439" spans="1:8" x14ac:dyDescent="0.35">
      <c r="A6439" s="5" t="s">
        <v>9</v>
      </c>
      <c r="B6439">
        <v>18875</v>
      </c>
      <c r="C6439">
        <v>3100</v>
      </c>
      <c r="D6439">
        <v>1900</v>
      </c>
      <c r="E6439">
        <v>100</v>
      </c>
      <c r="F6439">
        <v>1825</v>
      </c>
      <c r="G6439">
        <v>4575</v>
      </c>
      <c r="H6439">
        <v>10750</v>
      </c>
    </row>
    <row r="6440" spans="1:8" x14ac:dyDescent="0.35">
      <c r="A6440" s="5" t="s">
        <v>9</v>
      </c>
      <c r="B6440">
        <v>18675</v>
      </c>
      <c r="C6440">
        <v>3050</v>
      </c>
      <c r="D6440">
        <v>1875</v>
      </c>
      <c r="E6440">
        <v>100</v>
      </c>
      <c r="F6440">
        <v>1825</v>
      </c>
      <c r="G6440">
        <v>4525</v>
      </c>
      <c r="H6440">
        <v>10650</v>
      </c>
    </row>
    <row r="6441" spans="1:8" x14ac:dyDescent="0.35">
      <c r="A6441" s="5" t="s">
        <v>9</v>
      </c>
      <c r="B6441">
        <v>18700</v>
      </c>
      <c r="C6441">
        <v>3025</v>
      </c>
      <c r="D6441">
        <v>1875</v>
      </c>
      <c r="E6441">
        <v>100</v>
      </c>
      <c r="F6441">
        <v>1825</v>
      </c>
      <c r="G6441">
        <v>4575</v>
      </c>
      <c r="H6441">
        <v>10650</v>
      </c>
    </row>
    <row r="6442" spans="1:8" x14ac:dyDescent="0.35">
      <c r="A6442" s="5" t="s">
        <v>9</v>
      </c>
      <c r="B6442">
        <v>18825</v>
      </c>
      <c r="C6442">
        <v>3025</v>
      </c>
      <c r="D6442">
        <v>1875</v>
      </c>
      <c r="E6442">
        <v>100</v>
      </c>
      <c r="F6442">
        <v>1900</v>
      </c>
      <c r="G6442">
        <v>4550</v>
      </c>
      <c r="H6442">
        <v>10800</v>
      </c>
    </row>
    <row r="6443" spans="1:8" x14ac:dyDescent="0.35">
      <c r="A6443" s="5" t="s">
        <v>9</v>
      </c>
      <c r="B6443">
        <v>18800</v>
      </c>
      <c r="C6443">
        <v>3075</v>
      </c>
      <c r="D6443">
        <v>1900</v>
      </c>
      <c r="E6443">
        <v>100</v>
      </c>
      <c r="F6443">
        <v>1825</v>
      </c>
      <c r="G6443">
        <v>4550</v>
      </c>
      <c r="H6443">
        <v>10725</v>
      </c>
    </row>
    <row r="6444" spans="1:8" x14ac:dyDescent="0.35">
      <c r="A6444" s="5" t="s">
        <v>9</v>
      </c>
      <c r="B6444">
        <v>18775</v>
      </c>
      <c r="C6444">
        <v>3025</v>
      </c>
      <c r="D6444">
        <v>1875</v>
      </c>
      <c r="E6444">
        <v>100</v>
      </c>
      <c r="F6444">
        <v>1900</v>
      </c>
      <c r="G6444">
        <v>4550</v>
      </c>
      <c r="H6444">
        <v>10750</v>
      </c>
    </row>
    <row r="6445" spans="1:8" x14ac:dyDescent="0.35">
      <c r="A6445" s="5" t="s">
        <v>9</v>
      </c>
      <c r="B6445">
        <v>18650</v>
      </c>
      <c r="C6445">
        <v>3050</v>
      </c>
      <c r="D6445">
        <v>1875</v>
      </c>
      <c r="E6445">
        <v>100</v>
      </c>
      <c r="F6445">
        <v>1825</v>
      </c>
      <c r="G6445">
        <v>4500</v>
      </c>
      <c r="H6445">
        <v>10650</v>
      </c>
    </row>
    <row r="6446" spans="1:8" x14ac:dyDescent="0.35">
      <c r="A6446" s="5" t="s">
        <v>13</v>
      </c>
      <c r="B6446">
        <v>134700</v>
      </c>
      <c r="C6446">
        <v>4000</v>
      </c>
      <c r="D6446">
        <v>3200</v>
      </c>
      <c r="E6446">
        <v>106275</v>
      </c>
      <c r="F6446">
        <v>4875</v>
      </c>
      <c r="G6446">
        <v>7500</v>
      </c>
      <c r="H6446">
        <v>122750</v>
      </c>
    </row>
    <row r="6447" spans="1:8" x14ac:dyDescent="0.35">
      <c r="A6447" s="5" t="s">
        <v>12</v>
      </c>
      <c r="B6447">
        <v>24975</v>
      </c>
      <c r="C6447">
        <v>4875</v>
      </c>
      <c r="D6447">
        <v>4900</v>
      </c>
      <c r="E6447">
        <v>1850</v>
      </c>
      <c r="F6447">
        <v>1175</v>
      </c>
      <c r="G6447">
        <v>3800</v>
      </c>
      <c r="H6447">
        <v>15850</v>
      </c>
    </row>
    <row r="6448" spans="1:8" x14ac:dyDescent="0.35">
      <c r="A6448" s="5" t="s">
        <v>25</v>
      </c>
      <c r="B6448">
        <v>21100</v>
      </c>
      <c r="C6448">
        <v>3925</v>
      </c>
      <c r="D6448">
        <v>2800</v>
      </c>
      <c r="E6448">
        <v>250</v>
      </c>
      <c r="F6448">
        <v>1775</v>
      </c>
      <c r="G6448">
        <v>4575</v>
      </c>
      <c r="H6448">
        <v>12150</v>
      </c>
    </row>
    <row r="6449" spans="1:8" x14ac:dyDescent="0.35">
      <c r="A6449" s="5" t="s">
        <v>26</v>
      </c>
      <c r="B6449">
        <v>20975</v>
      </c>
      <c r="C6449">
        <v>3300</v>
      </c>
      <c r="D6449">
        <v>1875</v>
      </c>
      <c r="E6449">
        <v>100</v>
      </c>
      <c r="F6449">
        <v>2525</v>
      </c>
      <c r="G6449">
        <v>5475</v>
      </c>
      <c r="H6449">
        <v>11750</v>
      </c>
    </row>
    <row r="6450" spans="1:8" x14ac:dyDescent="0.35">
      <c r="A6450" s="5" t="s">
        <v>16</v>
      </c>
      <c r="B6450">
        <v>21000</v>
      </c>
      <c r="C6450">
        <v>3150</v>
      </c>
      <c r="D6450">
        <v>1875</v>
      </c>
      <c r="E6450">
        <v>1700</v>
      </c>
      <c r="F6450">
        <v>1925</v>
      </c>
      <c r="G6450">
        <v>4550</v>
      </c>
      <c r="H6450">
        <v>12850</v>
      </c>
    </row>
    <row r="6451" spans="1:8" x14ac:dyDescent="0.35">
      <c r="A6451" s="5" t="s">
        <v>85</v>
      </c>
      <c r="B6451">
        <v>624200</v>
      </c>
      <c r="C6451">
        <v>3900</v>
      </c>
      <c r="D6451">
        <v>3025</v>
      </c>
      <c r="E6451">
        <v>604150</v>
      </c>
      <c r="F6451">
        <v>1175</v>
      </c>
      <c r="G6451">
        <v>3700</v>
      </c>
      <c r="H6451">
        <v>616150</v>
      </c>
    </row>
    <row r="6452" spans="1:8" x14ac:dyDescent="0.35">
      <c r="A6452" s="5" t="s">
        <v>86</v>
      </c>
      <c r="B6452">
        <v>286850</v>
      </c>
      <c r="C6452">
        <v>3150</v>
      </c>
      <c r="D6452">
        <v>1950</v>
      </c>
      <c r="E6452">
        <v>268975</v>
      </c>
      <c r="F6452">
        <v>1125</v>
      </c>
      <c r="G6452">
        <v>3800</v>
      </c>
      <c r="H6452">
        <v>279450</v>
      </c>
    </row>
    <row r="6453" spans="1:8" x14ac:dyDescent="0.35">
      <c r="A6453" s="5" t="s">
        <v>29</v>
      </c>
      <c r="B6453">
        <v>73575</v>
      </c>
      <c r="C6453">
        <v>3100</v>
      </c>
      <c r="D6453">
        <v>2200</v>
      </c>
      <c r="E6453">
        <v>44950</v>
      </c>
      <c r="F6453">
        <v>6875</v>
      </c>
      <c r="G6453">
        <v>7575</v>
      </c>
      <c r="H6453">
        <v>62450</v>
      </c>
    </row>
    <row r="6454" spans="1:8" x14ac:dyDescent="0.35">
      <c r="A6454" s="5" t="s">
        <v>28</v>
      </c>
      <c r="B6454">
        <v>83125</v>
      </c>
      <c r="C6454">
        <v>3175</v>
      </c>
      <c r="D6454">
        <v>3000</v>
      </c>
      <c r="E6454">
        <v>2175</v>
      </c>
      <c r="F6454">
        <v>37050</v>
      </c>
      <c r="G6454">
        <v>30550</v>
      </c>
      <c r="H6454">
        <v>48950</v>
      </c>
    </row>
    <row r="6455" spans="1:8" x14ac:dyDescent="0.35">
      <c r="A6455" s="5" t="s">
        <v>67</v>
      </c>
      <c r="B6455">
        <v>19275</v>
      </c>
      <c r="C6455">
        <v>3025</v>
      </c>
      <c r="D6455">
        <v>1925</v>
      </c>
      <c r="E6455">
        <v>100</v>
      </c>
      <c r="F6455">
        <v>1925</v>
      </c>
      <c r="G6455">
        <v>4625</v>
      </c>
      <c r="H6455">
        <v>11175</v>
      </c>
    </row>
    <row r="6456" spans="1:8" x14ac:dyDescent="0.35">
      <c r="A6456" s="5" t="s">
        <v>75</v>
      </c>
    </row>
    <row r="6457" spans="1:8" x14ac:dyDescent="0.35">
      <c r="A6457" s="5" t="s">
        <v>76</v>
      </c>
    </row>
    <row r="6458" spans="1:8" x14ac:dyDescent="0.35">
      <c r="A6458" s="5" t="s">
        <v>77</v>
      </c>
    </row>
    <row r="6459" spans="1:8" x14ac:dyDescent="0.35">
      <c r="A6459" s="5" t="s">
        <v>78</v>
      </c>
    </row>
    <row r="6460" spans="1:8" x14ac:dyDescent="0.35">
      <c r="A6460" s="5" t="s">
        <v>79</v>
      </c>
    </row>
    <row r="6461" spans="1:8" x14ac:dyDescent="0.35">
      <c r="A6461" s="5" t="s">
        <v>166</v>
      </c>
    </row>
    <row r="6462" spans="1:8" x14ac:dyDescent="0.35">
      <c r="A6462" s="5" t="s">
        <v>88</v>
      </c>
    </row>
    <row r="6463" spans="1:8" x14ac:dyDescent="0.35">
      <c r="A6463" s="5" t="s">
        <v>72</v>
      </c>
    </row>
    <row r="6464" spans="1:8" x14ac:dyDescent="0.35">
      <c r="A6464" s="5" t="s">
        <v>73</v>
      </c>
    </row>
    <row r="6465" spans="1:8" x14ac:dyDescent="0.35">
      <c r="A6465" s="5" t="s">
        <v>74</v>
      </c>
    </row>
    <row r="6466" spans="1:8" x14ac:dyDescent="0.35">
      <c r="A6466" s="5" t="s">
        <v>4</v>
      </c>
      <c r="B6466" t="s">
        <v>80</v>
      </c>
      <c r="C6466" t="s">
        <v>81</v>
      </c>
      <c r="D6466" t="s">
        <v>5</v>
      </c>
      <c r="E6466" t="s">
        <v>6</v>
      </c>
      <c r="F6466" t="s">
        <v>7</v>
      </c>
      <c r="G6466" t="s">
        <v>82</v>
      </c>
      <c r="H6466" t="s">
        <v>83</v>
      </c>
    </row>
    <row r="6467" spans="1:8" x14ac:dyDescent="0.35">
      <c r="A6467" s="5" t="s">
        <v>19</v>
      </c>
      <c r="B6467">
        <v>6050</v>
      </c>
    </row>
    <row r="6468" spans="1:8" x14ac:dyDescent="0.35">
      <c r="A6468" s="5" t="s">
        <v>87</v>
      </c>
      <c r="B6468">
        <v>150</v>
      </c>
    </row>
    <row r="6469" spans="1:8" x14ac:dyDescent="0.35">
      <c r="A6469" s="5" t="s">
        <v>8</v>
      </c>
      <c r="B6469">
        <v>30000</v>
      </c>
      <c r="C6469">
        <v>4025</v>
      </c>
      <c r="D6469">
        <v>1900</v>
      </c>
      <c r="E6469">
        <v>50</v>
      </c>
      <c r="F6469">
        <v>5875</v>
      </c>
      <c r="G6469">
        <v>9725</v>
      </c>
      <c r="H6469">
        <v>15800</v>
      </c>
    </row>
    <row r="6470" spans="1:8" x14ac:dyDescent="0.35">
      <c r="A6470" s="5" t="s">
        <v>90</v>
      </c>
    </row>
    <row r="6471" spans="1:8" x14ac:dyDescent="0.35">
      <c r="A6471" s="5" t="s">
        <v>84</v>
      </c>
      <c r="B6471">
        <v>23450</v>
      </c>
      <c r="C6471">
        <v>5300</v>
      </c>
      <c r="D6471">
        <v>5025</v>
      </c>
      <c r="E6471">
        <v>100</v>
      </c>
      <c r="F6471">
        <v>1175</v>
      </c>
      <c r="G6471">
        <v>3850</v>
      </c>
      <c r="H6471">
        <v>13850</v>
      </c>
    </row>
    <row r="6472" spans="1:8" x14ac:dyDescent="0.35">
      <c r="A6472" s="5" t="s">
        <v>10</v>
      </c>
      <c r="B6472">
        <v>574950</v>
      </c>
      <c r="C6472">
        <v>123525</v>
      </c>
      <c r="D6472">
        <v>82025</v>
      </c>
      <c r="E6472">
        <v>331475</v>
      </c>
      <c r="F6472">
        <v>1275</v>
      </c>
      <c r="G6472">
        <v>4175</v>
      </c>
      <c r="H6472">
        <v>525625</v>
      </c>
    </row>
    <row r="6473" spans="1:8" x14ac:dyDescent="0.35">
      <c r="A6473" s="5" t="s">
        <v>27</v>
      </c>
      <c r="B6473">
        <v>30872775</v>
      </c>
    </row>
    <row r="6474" spans="1:8" x14ac:dyDescent="0.35">
      <c r="A6474" s="5" t="s">
        <v>11</v>
      </c>
      <c r="B6474">
        <v>2052650</v>
      </c>
      <c r="C6474">
        <v>3300</v>
      </c>
      <c r="D6474">
        <v>2100</v>
      </c>
      <c r="E6474">
        <v>2019700</v>
      </c>
      <c r="F6474">
        <v>8450</v>
      </c>
      <c r="G6474">
        <v>11600</v>
      </c>
      <c r="H6474">
        <v>2037300</v>
      </c>
    </row>
    <row r="6475" spans="1:8" x14ac:dyDescent="0.35">
      <c r="A6475" s="5" t="s">
        <v>22</v>
      </c>
      <c r="B6475">
        <v>25</v>
      </c>
    </row>
    <row r="6476" spans="1:8" x14ac:dyDescent="0.35">
      <c r="A6476" s="5" t="s">
        <v>23</v>
      </c>
      <c r="B6476">
        <v>75</v>
      </c>
    </row>
    <row r="6477" spans="1:8" x14ac:dyDescent="0.35">
      <c r="A6477" s="5" t="s">
        <v>23</v>
      </c>
      <c r="B6477">
        <v>275</v>
      </c>
    </row>
    <row r="6478" spans="1:8" x14ac:dyDescent="0.35">
      <c r="A6478" s="5" t="s">
        <v>23</v>
      </c>
      <c r="B6478">
        <v>50</v>
      </c>
    </row>
    <row r="6479" spans="1:8" x14ac:dyDescent="0.35">
      <c r="A6479" s="5" t="s">
        <v>23</v>
      </c>
      <c r="B6479">
        <v>50</v>
      </c>
    </row>
    <row r="6480" spans="1:8" x14ac:dyDescent="0.35">
      <c r="A6480" s="5" t="s">
        <v>23</v>
      </c>
      <c r="B6480">
        <v>50</v>
      </c>
    </row>
    <row r="6481" spans="1:8" x14ac:dyDescent="0.35">
      <c r="A6481" s="5" t="s">
        <v>23</v>
      </c>
      <c r="B6481">
        <v>50</v>
      </c>
    </row>
    <row r="6482" spans="1:8" x14ac:dyDescent="0.35">
      <c r="A6482" s="5" t="s">
        <v>23</v>
      </c>
      <c r="B6482">
        <v>50</v>
      </c>
    </row>
    <row r="6483" spans="1:8" x14ac:dyDescent="0.35">
      <c r="A6483" s="5" t="s">
        <v>23</v>
      </c>
      <c r="B6483">
        <v>50</v>
      </c>
    </row>
    <row r="6484" spans="1:8" x14ac:dyDescent="0.35">
      <c r="A6484" s="5" t="s">
        <v>23</v>
      </c>
      <c r="B6484">
        <v>50</v>
      </c>
    </row>
    <row r="6485" spans="1:8" x14ac:dyDescent="0.35">
      <c r="A6485" s="5" t="s">
        <v>24</v>
      </c>
      <c r="B6485">
        <v>50</v>
      </c>
    </row>
    <row r="6486" spans="1:8" x14ac:dyDescent="0.35">
      <c r="A6486" s="5" t="s">
        <v>14</v>
      </c>
      <c r="B6486">
        <v>145500</v>
      </c>
      <c r="C6486">
        <v>21200</v>
      </c>
      <c r="D6486">
        <v>11250</v>
      </c>
      <c r="E6486">
        <v>97375</v>
      </c>
      <c r="F6486">
        <v>2000</v>
      </c>
      <c r="G6486">
        <v>4775</v>
      </c>
      <c r="H6486">
        <v>119075</v>
      </c>
    </row>
    <row r="6487" spans="1:8" x14ac:dyDescent="0.35">
      <c r="A6487" s="5" t="s">
        <v>15</v>
      </c>
      <c r="B6487">
        <v>21550</v>
      </c>
      <c r="C6487">
        <v>4825</v>
      </c>
      <c r="D6487">
        <v>4175</v>
      </c>
      <c r="E6487">
        <v>150</v>
      </c>
      <c r="F6487">
        <v>1200</v>
      </c>
      <c r="G6487">
        <v>3725</v>
      </c>
      <c r="H6487">
        <v>12550</v>
      </c>
    </row>
    <row r="6488" spans="1:8" x14ac:dyDescent="0.35">
      <c r="A6488" s="5" t="s">
        <v>12</v>
      </c>
      <c r="B6488">
        <v>25325</v>
      </c>
      <c r="C6488">
        <v>4950</v>
      </c>
      <c r="D6488">
        <v>4975</v>
      </c>
      <c r="E6488">
        <v>1850</v>
      </c>
      <c r="F6488">
        <v>1175</v>
      </c>
      <c r="G6488">
        <v>3775</v>
      </c>
      <c r="H6488">
        <v>16150</v>
      </c>
    </row>
    <row r="6489" spans="1:8" x14ac:dyDescent="0.35">
      <c r="A6489" s="5" t="s">
        <v>9</v>
      </c>
      <c r="B6489">
        <v>18700</v>
      </c>
      <c r="C6489">
        <v>3075</v>
      </c>
      <c r="D6489">
        <v>1875</v>
      </c>
      <c r="E6489">
        <v>100</v>
      </c>
      <c r="F6489">
        <v>1825</v>
      </c>
      <c r="G6489">
        <v>4525</v>
      </c>
      <c r="H6489">
        <v>10650</v>
      </c>
    </row>
    <row r="6490" spans="1:8" x14ac:dyDescent="0.35">
      <c r="A6490" s="5" t="s">
        <v>20</v>
      </c>
      <c r="B6490">
        <v>350</v>
      </c>
    </row>
    <row r="6491" spans="1:8" x14ac:dyDescent="0.35">
      <c r="A6491" s="5" t="s">
        <v>21</v>
      </c>
      <c r="B6491">
        <v>175</v>
      </c>
    </row>
    <row r="6492" spans="1:8" x14ac:dyDescent="0.35">
      <c r="A6492" s="5" t="s">
        <v>20</v>
      </c>
      <c r="B6492">
        <v>350</v>
      </c>
    </row>
    <row r="6493" spans="1:8" x14ac:dyDescent="0.35">
      <c r="A6493" s="5" t="s">
        <v>21</v>
      </c>
      <c r="B6493">
        <v>175</v>
      </c>
    </row>
    <row r="6494" spans="1:8" x14ac:dyDescent="0.35">
      <c r="A6494" s="5" t="s">
        <v>20</v>
      </c>
      <c r="B6494">
        <v>350</v>
      </c>
    </row>
    <row r="6495" spans="1:8" x14ac:dyDescent="0.35">
      <c r="A6495" s="5" t="s">
        <v>21</v>
      </c>
      <c r="B6495">
        <v>175</v>
      </c>
    </row>
    <row r="6496" spans="1:8" x14ac:dyDescent="0.35">
      <c r="A6496" s="5" t="s">
        <v>20</v>
      </c>
      <c r="B6496">
        <v>350</v>
      </c>
    </row>
    <row r="6497" spans="1:8" x14ac:dyDescent="0.35">
      <c r="A6497" s="5" t="s">
        <v>21</v>
      </c>
      <c r="B6497">
        <v>175</v>
      </c>
    </row>
    <row r="6498" spans="1:8" x14ac:dyDescent="0.35">
      <c r="A6498" s="5" t="s">
        <v>20</v>
      </c>
      <c r="B6498">
        <v>350</v>
      </c>
    </row>
    <row r="6499" spans="1:8" x14ac:dyDescent="0.35">
      <c r="A6499" s="5" t="s">
        <v>21</v>
      </c>
      <c r="B6499">
        <v>175</v>
      </c>
    </row>
    <row r="6500" spans="1:8" x14ac:dyDescent="0.35">
      <c r="A6500" s="5" t="s">
        <v>20</v>
      </c>
      <c r="B6500">
        <v>350</v>
      </c>
    </row>
    <row r="6501" spans="1:8" x14ac:dyDescent="0.35">
      <c r="A6501" s="5" t="s">
        <v>21</v>
      </c>
      <c r="B6501">
        <v>175</v>
      </c>
    </row>
    <row r="6502" spans="1:8" x14ac:dyDescent="0.35">
      <c r="A6502" s="5" t="s">
        <v>9</v>
      </c>
      <c r="B6502">
        <v>18900</v>
      </c>
      <c r="C6502">
        <v>3100</v>
      </c>
      <c r="D6502">
        <v>1900</v>
      </c>
      <c r="E6502">
        <v>100</v>
      </c>
      <c r="F6502">
        <v>1825</v>
      </c>
      <c r="G6502">
        <v>4700</v>
      </c>
      <c r="H6502">
        <v>10650</v>
      </c>
    </row>
    <row r="6503" spans="1:8" x14ac:dyDescent="0.35">
      <c r="A6503" s="5" t="s">
        <v>20</v>
      </c>
      <c r="B6503">
        <v>350</v>
      </c>
    </row>
    <row r="6504" spans="1:8" x14ac:dyDescent="0.35">
      <c r="A6504" s="5" t="s">
        <v>21</v>
      </c>
      <c r="B6504">
        <v>175</v>
      </c>
    </row>
    <row r="6505" spans="1:8" x14ac:dyDescent="0.35">
      <c r="A6505" s="5" t="s">
        <v>20</v>
      </c>
      <c r="B6505">
        <v>350</v>
      </c>
    </row>
    <row r="6506" spans="1:8" x14ac:dyDescent="0.35">
      <c r="A6506" s="5" t="s">
        <v>21</v>
      </c>
      <c r="B6506">
        <v>175</v>
      </c>
    </row>
    <row r="6507" spans="1:8" x14ac:dyDescent="0.35">
      <c r="A6507" s="5" t="s">
        <v>20</v>
      </c>
      <c r="B6507">
        <v>350</v>
      </c>
    </row>
    <row r="6508" spans="1:8" x14ac:dyDescent="0.35">
      <c r="A6508" s="5" t="s">
        <v>21</v>
      </c>
      <c r="B6508">
        <v>175</v>
      </c>
    </row>
    <row r="6509" spans="1:8" x14ac:dyDescent="0.35">
      <c r="A6509" s="5" t="s">
        <v>20</v>
      </c>
      <c r="B6509">
        <v>350</v>
      </c>
    </row>
    <row r="6510" spans="1:8" x14ac:dyDescent="0.35">
      <c r="A6510" s="5" t="s">
        <v>21</v>
      </c>
      <c r="B6510">
        <v>175</v>
      </c>
    </row>
    <row r="6511" spans="1:8" x14ac:dyDescent="0.35">
      <c r="A6511" s="5" t="s">
        <v>20</v>
      </c>
      <c r="B6511">
        <v>350</v>
      </c>
    </row>
    <row r="6512" spans="1:8" x14ac:dyDescent="0.35">
      <c r="A6512" s="5" t="s">
        <v>21</v>
      </c>
      <c r="B6512">
        <v>175</v>
      </c>
    </row>
    <row r="6513" spans="1:8" x14ac:dyDescent="0.35">
      <c r="A6513" s="5" t="s">
        <v>9</v>
      </c>
      <c r="B6513">
        <v>18725</v>
      </c>
      <c r="C6513">
        <v>3025</v>
      </c>
      <c r="D6513">
        <v>1875</v>
      </c>
      <c r="E6513">
        <v>100</v>
      </c>
      <c r="F6513">
        <v>1825</v>
      </c>
      <c r="G6513">
        <v>4600</v>
      </c>
      <c r="H6513">
        <v>10650</v>
      </c>
    </row>
    <row r="6514" spans="1:8" x14ac:dyDescent="0.35">
      <c r="A6514" s="5" t="s">
        <v>9</v>
      </c>
      <c r="B6514">
        <v>18775</v>
      </c>
      <c r="C6514">
        <v>3050</v>
      </c>
      <c r="D6514">
        <v>1875</v>
      </c>
      <c r="E6514">
        <v>100</v>
      </c>
      <c r="F6514">
        <v>1825</v>
      </c>
      <c r="G6514">
        <v>4525</v>
      </c>
      <c r="H6514">
        <v>10750</v>
      </c>
    </row>
    <row r="6515" spans="1:8" x14ac:dyDescent="0.35">
      <c r="A6515" s="5" t="s">
        <v>9</v>
      </c>
      <c r="B6515">
        <v>18675</v>
      </c>
      <c r="C6515">
        <v>3050</v>
      </c>
      <c r="D6515">
        <v>1875</v>
      </c>
      <c r="E6515">
        <v>100</v>
      </c>
      <c r="F6515">
        <v>1825</v>
      </c>
      <c r="G6515">
        <v>4525</v>
      </c>
      <c r="H6515">
        <v>10650</v>
      </c>
    </row>
    <row r="6516" spans="1:8" x14ac:dyDescent="0.35">
      <c r="A6516" s="5" t="s">
        <v>9</v>
      </c>
      <c r="B6516">
        <v>18750</v>
      </c>
      <c r="C6516">
        <v>3025</v>
      </c>
      <c r="D6516">
        <v>1875</v>
      </c>
      <c r="E6516">
        <v>100</v>
      </c>
      <c r="F6516">
        <v>1825</v>
      </c>
      <c r="G6516">
        <v>4625</v>
      </c>
      <c r="H6516">
        <v>10650</v>
      </c>
    </row>
    <row r="6517" spans="1:8" x14ac:dyDescent="0.35">
      <c r="A6517" s="5" t="s">
        <v>9</v>
      </c>
      <c r="B6517">
        <v>18825</v>
      </c>
      <c r="C6517">
        <v>3025</v>
      </c>
      <c r="D6517">
        <v>1875</v>
      </c>
      <c r="E6517">
        <v>100</v>
      </c>
      <c r="F6517">
        <v>1825</v>
      </c>
      <c r="G6517">
        <v>4600</v>
      </c>
      <c r="H6517">
        <v>10750</v>
      </c>
    </row>
    <row r="6518" spans="1:8" x14ac:dyDescent="0.35">
      <c r="A6518" s="5" t="s">
        <v>9</v>
      </c>
      <c r="B6518">
        <v>18800</v>
      </c>
      <c r="C6518">
        <v>3075</v>
      </c>
      <c r="D6518">
        <v>1875</v>
      </c>
      <c r="E6518">
        <v>100</v>
      </c>
      <c r="F6518">
        <v>1900</v>
      </c>
      <c r="G6518">
        <v>4525</v>
      </c>
      <c r="H6518">
        <v>10750</v>
      </c>
    </row>
    <row r="6519" spans="1:8" x14ac:dyDescent="0.35">
      <c r="A6519" s="5" t="s">
        <v>9</v>
      </c>
      <c r="B6519">
        <v>18700</v>
      </c>
      <c r="C6519">
        <v>3000</v>
      </c>
      <c r="D6519">
        <v>1900</v>
      </c>
      <c r="E6519">
        <v>100</v>
      </c>
      <c r="F6519">
        <v>1825</v>
      </c>
      <c r="G6519">
        <v>4500</v>
      </c>
      <c r="H6519">
        <v>10750</v>
      </c>
    </row>
    <row r="6520" spans="1:8" x14ac:dyDescent="0.35">
      <c r="A6520" s="5" t="s">
        <v>9</v>
      </c>
      <c r="B6520">
        <v>18850</v>
      </c>
      <c r="C6520">
        <v>3075</v>
      </c>
      <c r="D6520">
        <v>1875</v>
      </c>
      <c r="E6520">
        <v>100</v>
      </c>
      <c r="F6520">
        <v>1825</v>
      </c>
      <c r="G6520">
        <v>4575</v>
      </c>
      <c r="H6520">
        <v>10750</v>
      </c>
    </row>
    <row r="6521" spans="1:8" x14ac:dyDescent="0.35">
      <c r="A6521" s="5" t="s">
        <v>9</v>
      </c>
      <c r="B6521">
        <v>18700</v>
      </c>
      <c r="C6521">
        <v>3050</v>
      </c>
      <c r="D6521">
        <v>1875</v>
      </c>
      <c r="E6521">
        <v>100</v>
      </c>
      <c r="F6521">
        <v>1825</v>
      </c>
      <c r="G6521">
        <v>4550</v>
      </c>
      <c r="H6521">
        <v>10650</v>
      </c>
    </row>
    <row r="6522" spans="1:8" x14ac:dyDescent="0.35">
      <c r="A6522" s="5" t="s">
        <v>9</v>
      </c>
      <c r="B6522">
        <v>18825</v>
      </c>
      <c r="C6522">
        <v>3075</v>
      </c>
      <c r="D6522">
        <v>1875</v>
      </c>
      <c r="E6522">
        <v>100</v>
      </c>
      <c r="F6522">
        <v>1825</v>
      </c>
      <c r="G6522">
        <v>4550</v>
      </c>
      <c r="H6522">
        <v>10750</v>
      </c>
    </row>
    <row r="6523" spans="1:8" x14ac:dyDescent="0.35">
      <c r="A6523" s="5" t="s">
        <v>9</v>
      </c>
      <c r="B6523">
        <v>18725</v>
      </c>
      <c r="C6523">
        <v>3000</v>
      </c>
      <c r="D6523">
        <v>1875</v>
      </c>
      <c r="E6523">
        <v>100</v>
      </c>
      <c r="F6523">
        <v>1825</v>
      </c>
      <c r="G6523">
        <v>4525</v>
      </c>
      <c r="H6523">
        <v>10750</v>
      </c>
    </row>
    <row r="6524" spans="1:8" x14ac:dyDescent="0.35">
      <c r="A6524" s="5" t="s">
        <v>9</v>
      </c>
      <c r="B6524">
        <v>18725</v>
      </c>
      <c r="C6524">
        <v>3075</v>
      </c>
      <c r="D6524">
        <v>1875</v>
      </c>
      <c r="E6524">
        <v>100</v>
      </c>
      <c r="F6524">
        <v>1825</v>
      </c>
      <c r="G6524">
        <v>4600</v>
      </c>
      <c r="H6524">
        <v>10600</v>
      </c>
    </row>
    <row r="6525" spans="1:8" x14ac:dyDescent="0.35">
      <c r="A6525" s="5" t="s">
        <v>9</v>
      </c>
      <c r="B6525">
        <v>18750</v>
      </c>
      <c r="C6525">
        <v>3050</v>
      </c>
      <c r="D6525">
        <v>1900</v>
      </c>
      <c r="E6525">
        <v>100</v>
      </c>
      <c r="F6525">
        <v>1825</v>
      </c>
      <c r="G6525">
        <v>4600</v>
      </c>
      <c r="H6525">
        <v>10650</v>
      </c>
    </row>
    <row r="6526" spans="1:8" x14ac:dyDescent="0.35">
      <c r="A6526" s="5" t="s">
        <v>9</v>
      </c>
      <c r="B6526">
        <v>18775</v>
      </c>
      <c r="C6526">
        <v>3050</v>
      </c>
      <c r="D6526">
        <v>1875</v>
      </c>
      <c r="E6526">
        <v>100</v>
      </c>
      <c r="F6526">
        <v>1825</v>
      </c>
      <c r="G6526">
        <v>4625</v>
      </c>
      <c r="H6526">
        <v>10650</v>
      </c>
    </row>
    <row r="6527" spans="1:8" x14ac:dyDescent="0.35">
      <c r="A6527" s="5" t="s">
        <v>9</v>
      </c>
      <c r="B6527">
        <v>18800</v>
      </c>
      <c r="C6527">
        <v>3000</v>
      </c>
      <c r="D6527">
        <v>1900</v>
      </c>
      <c r="E6527">
        <v>100</v>
      </c>
      <c r="F6527">
        <v>1825</v>
      </c>
      <c r="G6527">
        <v>4575</v>
      </c>
      <c r="H6527">
        <v>10775</v>
      </c>
    </row>
    <row r="6528" spans="1:8" x14ac:dyDescent="0.35">
      <c r="A6528" s="5" t="s">
        <v>9</v>
      </c>
      <c r="B6528">
        <v>18725</v>
      </c>
      <c r="C6528">
        <v>3050</v>
      </c>
      <c r="D6528">
        <v>1875</v>
      </c>
      <c r="E6528">
        <v>100</v>
      </c>
      <c r="F6528">
        <v>1825</v>
      </c>
      <c r="G6528">
        <v>4575</v>
      </c>
      <c r="H6528">
        <v>10650</v>
      </c>
    </row>
    <row r="6529" spans="1:8" x14ac:dyDescent="0.35">
      <c r="A6529" s="5" t="s">
        <v>9</v>
      </c>
      <c r="B6529">
        <v>18675</v>
      </c>
      <c r="C6529">
        <v>3025</v>
      </c>
      <c r="D6529">
        <v>1875</v>
      </c>
      <c r="E6529">
        <v>100</v>
      </c>
      <c r="F6529">
        <v>1825</v>
      </c>
      <c r="G6529">
        <v>4550</v>
      </c>
      <c r="H6529">
        <v>10650</v>
      </c>
    </row>
    <row r="6530" spans="1:8" x14ac:dyDescent="0.35">
      <c r="A6530" s="5" t="s">
        <v>9</v>
      </c>
      <c r="B6530">
        <v>18725</v>
      </c>
      <c r="C6530">
        <v>3025</v>
      </c>
      <c r="D6530">
        <v>1875</v>
      </c>
      <c r="E6530">
        <v>100</v>
      </c>
      <c r="F6530">
        <v>1825</v>
      </c>
      <c r="G6530">
        <v>4600</v>
      </c>
      <c r="H6530">
        <v>10650</v>
      </c>
    </row>
    <row r="6531" spans="1:8" x14ac:dyDescent="0.35">
      <c r="A6531" s="5" t="s">
        <v>13</v>
      </c>
      <c r="B6531">
        <v>133075</v>
      </c>
      <c r="C6531">
        <v>3950</v>
      </c>
      <c r="D6531">
        <v>3200</v>
      </c>
      <c r="E6531">
        <v>106275</v>
      </c>
      <c r="F6531">
        <v>4875</v>
      </c>
      <c r="G6531">
        <v>7425</v>
      </c>
      <c r="H6531">
        <v>121250</v>
      </c>
    </row>
    <row r="6532" spans="1:8" x14ac:dyDescent="0.35">
      <c r="A6532" s="5" t="s">
        <v>12</v>
      </c>
      <c r="B6532">
        <v>25125</v>
      </c>
      <c r="C6532">
        <v>4825</v>
      </c>
      <c r="D6532">
        <v>4900</v>
      </c>
      <c r="E6532">
        <v>1850</v>
      </c>
      <c r="F6532">
        <v>1175</v>
      </c>
      <c r="G6532">
        <v>3800</v>
      </c>
      <c r="H6532">
        <v>16050</v>
      </c>
    </row>
    <row r="6533" spans="1:8" x14ac:dyDescent="0.35">
      <c r="A6533" s="5" t="s">
        <v>25</v>
      </c>
      <c r="B6533">
        <v>21125</v>
      </c>
      <c r="C6533">
        <v>3925</v>
      </c>
      <c r="D6533">
        <v>2800</v>
      </c>
      <c r="E6533">
        <v>250</v>
      </c>
      <c r="F6533">
        <v>1775</v>
      </c>
      <c r="G6533">
        <v>4600</v>
      </c>
      <c r="H6533">
        <v>12150</v>
      </c>
    </row>
    <row r="6534" spans="1:8" x14ac:dyDescent="0.35">
      <c r="A6534" s="5" t="s">
        <v>26</v>
      </c>
      <c r="B6534">
        <v>20875</v>
      </c>
      <c r="C6534">
        <v>3200</v>
      </c>
      <c r="D6534">
        <v>1875</v>
      </c>
      <c r="E6534">
        <v>100</v>
      </c>
      <c r="F6534">
        <v>2525</v>
      </c>
      <c r="G6534">
        <v>5375</v>
      </c>
      <c r="H6534">
        <v>11850</v>
      </c>
    </row>
    <row r="6535" spans="1:8" x14ac:dyDescent="0.35">
      <c r="A6535" s="5" t="s">
        <v>16</v>
      </c>
      <c r="B6535">
        <v>21025</v>
      </c>
      <c r="C6535">
        <v>3150</v>
      </c>
      <c r="D6535">
        <v>1875</v>
      </c>
      <c r="E6535">
        <v>1700</v>
      </c>
      <c r="F6535">
        <v>1925</v>
      </c>
      <c r="G6535">
        <v>4575</v>
      </c>
      <c r="H6535">
        <v>12850</v>
      </c>
    </row>
    <row r="6536" spans="1:8" x14ac:dyDescent="0.35">
      <c r="A6536" s="5" t="s">
        <v>85</v>
      </c>
      <c r="B6536">
        <v>624000</v>
      </c>
      <c r="C6536">
        <v>3875</v>
      </c>
      <c r="D6536">
        <v>3025</v>
      </c>
      <c r="E6536">
        <v>603975</v>
      </c>
      <c r="F6536">
        <v>1175</v>
      </c>
      <c r="G6536">
        <v>3825</v>
      </c>
      <c r="H6536">
        <v>615850</v>
      </c>
    </row>
    <row r="6537" spans="1:8" x14ac:dyDescent="0.35">
      <c r="A6537" s="5" t="s">
        <v>86</v>
      </c>
      <c r="B6537">
        <v>287800</v>
      </c>
      <c r="C6537">
        <v>3125</v>
      </c>
      <c r="D6537">
        <v>1950</v>
      </c>
      <c r="E6537">
        <v>269175</v>
      </c>
      <c r="F6537">
        <v>1150</v>
      </c>
      <c r="G6537">
        <v>3775</v>
      </c>
      <c r="H6537">
        <v>280450</v>
      </c>
    </row>
    <row r="6538" spans="1:8" x14ac:dyDescent="0.35">
      <c r="A6538" s="5" t="s">
        <v>29</v>
      </c>
      <c r="B6538">
        <v>73525</v>
      </c>
      <c r="C6538">
        <v>3150</v>
      </c>
      <c r="D6538">
        <v>2200</v>
      </c>
      <c r="E6538">
        <v>44950</v>
      </c>
      <c r="F6538">
        <v>6875</v>
      </c>
      <c r="G6538">
        <v>7575</v>
      </c>
      <c r="H6538">
        <v>62350</v>
      </c>
    </row>
    <row r="6539" spans="1:8" x14ac:dyDescent="0.35">
      <c r="A6539" s="5" t="s">
        <v>28</v>
      </c>
      <c r="B6539">
        <v>84900</v>
      </c>
      <c r="C6539">
        <v>3200</v>
      </c>
      <c r="D6539">
        <v>3000</v>
      </c>
      <c r="E6539">
        <v>2175</v>
      </c>
      <c r="F6539">
        <v>37050</v>
      </c>
      <c r="G6539">
        <v>30500</v>
      </c>
      <c r="H6539">
        <v>50750</v>
      </c>
    </row>
    <row r="6540" spans="1:8" x14ac:dyDescent="0.35">
      <c r="A6540" s="5" t="s">
        <v>67</v>
      </c>
      <c r="B6540">
        <v>19650</v>
      </c>
      <c r="C6540">
        <v>3025</v>
      </c>
      <c r="D6540">
        <v>1925</v>
      </c>
      <c r="E6540">
        <v>100</v>
      </c>
      <c r="F6540">
        <v>1925</v>
      </c>
      <c r="G6540">
        <v>4625</v>
      </c>
      <c r="H6540">
        <v>11550</v>
      </c>
    </row>
    <row r="6541" spans="1:8" x14ac:dyDescent="0.35">
      <c r="A6541" s="5" t="s">
        <v>75</v>
      </c>
    </row>
    <row r="6542" spans="1:8" x14ac:dyDescent="0.35">
      <c r="A6542" s="5" t="s">
        <v>76</v>
      </c>
    </row>
    <row r="6543" spans="1:8" x14ac:dyDescent="0.35">
      <c r="A6543" s="5" t="s">
        <v>77</v>
      </c>
    </row>
    <row r="6544" spans="1:8" x14ac:dyDescent="0.35">
      <c r="A6544" s="5" t="s">
        <v>78</v>
      </c>
    </row>
    <row r="6545" spans="1:8" x14ac:dyDescent="0.35">
      <c r="A6545" s="5" t="s">
        <v>79</v>
      </c>
    </row>
    <row r="6546" spans="1:8" x14ac:dyDescent="0.35">
      <c r="A6546" s="5" t="s">
        <v>167</v>
      </c>
    </row>
    <row r="6547" spans="1:8" x14ac:dyDescent="0.35">
      <c r="A6547" s="5" t="s">
        <v>88</v>
      </c>
    </row>
    <row r="6548" spans="1:8" x14ac:dyDescent="0.35">
      <c r="A6548" s="5" t="s">
        <v>72</v>
      </c>
    </row>
    <row r="6549" spans="1:8" x14ac:dyDescent="0.35">
      <c r="A6549" s="5" t="s">
        <v>73</v>
      </c>
    </row>
    <row r="6550" spans="1:8" x14ac:dyDescent="0.35">
      <c r="A6550" s="5" t="s">
        <v>74</v>
      </c>
    </row>
    <row r="6551" spans="1:8" x14ac:dyDescent="0.35">
      <c r="A6551" s="5" t="s">
        <v>4</v>
      </c>
      <c r="B6551" t="s">
        <v>80</v>
      </c>
      <c r="C6551" t="s">
        <v>81</v>
      </c>
      <c r="D6551" t="s">
        <v>5</v>
      </c>
      <c r="E6551" t="s">
        <v>6</v>
      </c>
      <c r="F6551" t="s">
        <v>7</v>
      </c>
      <c r="G6551" t="s">
        <v>82</v>
      </c>
      <c r="H6551" t="s">
        <v>83</v>
      </c>
    </row>
    <row r="6552" spans="1:8" x14ac:dyDescent="0.35">
      <c r="A6552" s="5" t="s">
        <v>19</v>
      </c>
      <c r="B6552">
        <v>5025</v>
      </c>
    </row>
    <row r="6553" spans="1:8" x14ac:dyDescent="0.35">
      <c r="A6553" s="5" t="s">
        <v>87</v>
      </c>
      <c r="B6553">
        <v>150</v>
      </c>
    </row>
    <row r="6554" spans="1:8" x14ac:dyDescent="0.35">
      <c r="A6554" s="5" t="s">
        <v>8</v>
      </c>
      <c r="B6554">
        <v>30000</v>
      </c>
      <c r="C6554">
        <v>4025</v>
      </c>
      <c r="D6554">
        <v>1875</v>
      </c>
      <c r="E6554">
        <v>50</v>
      </c>
      <c r="F6554">
        <v>5900</v>
      </c>
      <c r="G6554">
        <v>9725</v>
      </c>
      <c r="H6554">
        <v>15800</v>
      </c>
    </row>
    <row r="6555" spans="1:8" x14ac:dyDescent="0.35">
      <c r="A6555" s="5" t="s">
        <v>90</v>
      </c>
    </row>
    <row r="6556" spans="1:8" x14ac:dyDescent="0.35">
      <c r="A6556" s="5" t="s">
        <v>84</v>
      </c>
      <c r="B6556">
        <v>24250</v>
      </c>
      <c r="C6556">
        <v>5300</v>
      </c>
      <c r="D6556">
        <v>5000</v>
      </c>
      <c r="E6556">
        <v>125</v>
      </c>
      <c r="F6556">
        <v>1175</v>
      </c>
      <c r="G6556">
        <v>3850</v>
      </c>
      <c r="H6556">
        <v>14650</v>
      </c>
    </row>
    <row r="6557" spans="1:8" x14ac:dyDescent="0.35">
      <c r="A6557" s="5" t="s">
        <v>10</v>
      </c>
      <c r="B6557">
        <v>575550</v>
      </c>
      <c r="C6557">
        <v>123525</v>
      </c>
      <c r="D6557">
        <v>82025</v>
      </c>
      <c r="E6557">
        <v>331475</v>
      </c>
      <c r="F6557">
        <v>1275</v>
      </c>
      <c r="G6557">
        <v>4175</v>
      </c>
      <c r="H6557">
        <v>526225</v>
      </c>
    </row>
    <row r="6558" spans="1:8" x14ac:dyDescent="0.35">
      <c r="A6558" s="5" t="s">
        <v>27</v>
      </c>
      <c r="B6558">
        <v>31066275</v>
      </c>
    </row>
    <row r="6559" spans="1:8" x14ac:dyDescent="0.35">
      <c r="A6559" s="5" t="s">
        <v>11</v>
      </c>
      <c r="B6559">
        <v>2055725</v>
      </c>
      <c r="C6559">
        <v>3300</v>
      </c>
      <c r="D6559">
        <v>2125</v>
      </c>
      <c r="E6559">
        <v>2022450</v>
      </c>
      <c r="F6559">
        <v>8450</v>
      </c>
      <c r="G6559">
        <v>11675</v>
      </c>
      <c r="H6559">
        <v>2040300</v>
      </c>
    </row>
    <row r="6560" spans="1:8" x14ac:dyDescent="0.35">
      <c r="A6560" s="5" t="s">
        <v>22</v>
      </c>
      <c r="B6560">
        <v>25</v>
      </c>
    </row>
    <row r="6561" spans="1:8" x14ac:dyDescent="0.35">
      <c r="A6561" s="5" t="s">
        <v>23</v>
      </c>
      <c r="B6561">
        <v>75</v>
      </c>
    </row>
    <row r="6562" spans="1:8" x14ac:dyDescent="0.35">
      <c r="A6562" s="5" t="s">
        <v>23</v>
      </c>
      <c r="B6562">
        <v>275</v>
      </c>
    </row>
    <row r="6563" spans="1:8" x14ac:dyDescent="0.35">
      <c r="A6563" s="5" t="s">
        <v>23</v>
      </c>
      <c r="B6563">
        <v>50</v>
      </c>
    </row>
    <row r="6564" spans="1:8" x14ac:dyDescent="0.35">
      <c r="A6564" s="5" t="s">
        <v>23</v>
      </c>
      <c r="B6564">
        <v>50</v>
      </c>
    </row>
    <row r="6565" spans="1:8" x14ac:dyDescent="0.35">
      <c r="A6565" s="5" t="s">
        <v>23</v>
      </c>
      <c r="B6565">
        <v>50</v>
      </c>
    </row>
    <row r="6566" spans="1:8" x14ac:dyDescent="0.35">
      <c r="A6566" s="5" t="s">
        <v>23</v>
      </c>
      <c r="B6566">
        <v>50</v>
      </c>
    </row>
    <row r="6567" spans="1:8" x14ac:dyDescent="0.35">
      <c r="A6567" s="5" t="s">
        <v>23</v>
      </c>
      <c r="B6567">
        <v>50</v>
      </c>
    </row>
    <row r="6568" spans="1:8" x14ac:dyDescent="0.35">
      <c r="A6568" s="5" t="s">
        <v>23</v>
      </c>
      <c r="B6568">
        <v>50</v>
      </c>
    </row>
    <row r="6569" spans="1:8" x14ac:dyDescent="0.35">
      <c r="A6569" s="5" t="s">
        <v>23</v>
      </c>
      <c r="B6569">
        <v>50</v>
      </c>
    </row>
    <row r="6570" spans="1:8" x14ac:dyDescent="0.35">
      <c r="A6570" s="5" t="s">
        <v>24</v>
      </c>
      <c r="B6570">
        <v>50</v>
      </c>
    </row>
    <row r="6571" spans="1:8" x14ac:dyDescent="0.35">
      <c r="A6571" s="5" t="s">
        <v>14</v>
      </c>
      <c r="B6571">
        <v>144175</v>
      </c>
      <c r="C6571">
        <v>21150</v>
      </c>
      <c r="D6571">
        <v>11250</v>
      </c>
      <c r="E6571">
        <v>97375</v>
      </c>
      <c r="F6571">
        <v>2000</v>
      </c>
      <c r="G6571">
        <v>4700</v>
      </c>
      <c r="H6571">
        <v>117875</v>
      </c>
    </row>
    <row r="6572" spans="1:8" x14ac:dyDescent="0.35">
      <c r="A6572" s="5" t="s">
        <v>15</v>
      </c>
      <c r="B6572">
        <v>21775</v>
      </c>
      <c r="C6572">
        <v>4675</v>
      </c>
      <c r="D6572">
        <v>4175</v>
      </c>
      <c r="E6572">
        <v>175</v>
      </c>
      <c r="F6572">
        <v>1175</v>
      </c>
      <c r="G6572">
        <v>3700</v>
      </c>
      <c r="H6572">
        <v>12950</v>
      </c>
    </row>
    <row r="6573" spans="1:8" x14ac:dyDescent="0.35">
      <c r="A6573" s="5" t="s">
        <v>12</v>
      </c>
      <c r="B6573">
        <v>25450</v>
      </c>
      <c r="C6573">
        <v>4875</v>
      </c>
      <c r="D6573">
        <v>4975</v>
      </c>
      <c r="E6573">
        <v>1850</v>
      </c>
      <c r="F6573">
        <v>1175</v>
      </c>
      <c r="G6573">
        <v>3775</v>
      </c>
      <c r="H6573">
        <v>16350</v>
      </c>
    </row>
    <row r="6574" spans="1:8" x14ac:dyDescent="0.35">
      <c r="A6574" s="5" t="s">
        <v>9</v>
      </c>
      <c r="B6574">
        <v>18775</v>
      </c>
      <c r="C6574">
        <v>3100</v>
      </c>
      <c r="D6574">
        <v>1900</v>
      </c>
      <c r="E6574">
        <v>100</v>
      </c>
      <c r="F6574">
        <v>1825</v>
      </c>
      <c r="G6574">
        <v>4575</v>
      </c>
      <c r="H6574">
        <v>10650</v>
      </c>
    </row>
    <row r="6575" spans="1:8" x14ac:dyDescent="0.35">
      <c r="A6575" s="5" t="s">
        <v>20</v>
      </c>
      <c r="B6575">
        <v>350</v>
      </c>
    </row>
    <row r="6576" spans="1:8" x14ac:dyDescent="0.35">
      <c r="A6576" s="5" t="s">
        <v>21</v>
      </c>
      <c r="B6576">
        <v>175</v>
      </c>
    </row>
    <row r="6577" spans="1:8" x14ac:dyDescent="0.35">
      <c r="A6577" s="5" t="s">
        <v>20</v>
      </c>
      <c r="B6577">
        <v>350</v>
      </c>
    </row>
    <row r="6578" spans="1:8" x14ac:dyDescent="0.35">
      <c r="A6578" s="5" t="s">
        <v>21</v>
      </c>
      <c r="B6578">
        <v>175</v>
      </c>
    </row>
    <row r="6579" spans="1:8" x14ac:dyDescent="0.35">
      <c r="A6579" s="5" t="s">
        <v>20</v>
      </c>
      <c r="B6579">
        <v>350</v>
      </c>
    </row>
    <row r="6580" spans="1:8" x14ac:dyDescent="0.35">
      <c r="A6580" s="5" t="s">
        <v>21</v>
      </c>
      <c r="B6580">
        <v>175</v>
      </c>
    </row>
    <row r="6581" spans="1:8" x14ac:dyDescent="0.35">
      <c r="A6581" s="5" t="s">
        <v>20</v>
      </c>
      <c r="B6581">
        <v>350</v>
      </c>
    </row>
    <row r="6582" spans="1:8" x14ac:dyDescent="0.35">
      <c r="A6582" s="5" t="s">
        <v>21</v>
      </c>
      <c r="B6582">
        <v>175</v>
      </c>
    </row>
    <row r="6583" spans="1:8" x14ac:dyDescent="0.35">
      <c r="A6583" s="5" t="s">
        <v>20</v>
      </c>
      <c r="B6583">
        <v>350</v>
      </c>
    </row>
    <row r="6584" spans="1:8" x14ac:dyDescent="0.35">
      <c r="A6584" s="5" t="s">
        <v>21</v>
      </c>
      <c r="B6584">
        <v>175</v>
      </c>
    </row>
    <row r="6585" spans="1:8" x14ac:dyDescent="0.35">
      <c r="A6585" s="5" t="s">
        <v>20</v>
      </c>
      <c r="B6585">
        <v>350</v>
      </c>
    </row>
    <row r="6586" spans="1:8" x14ac:dyDescent="0.35">
      <c r="A6586" s="5" t="s">
        <v>21</v>
      </c>
      <c r="B6586">
        <v>175</v>
      </c>
    </row>
    <row r="6587" spans="1:8" x14ac:dyDescent="0.35">
      <c r="A6587" s="5" t="s">
        <v>9</v>
      </c>
      <c r="B6587">
        <v>18850</v>
      </c>
      <c r="C6587">
        <v>3100</v>
      </c>
      <c r="D6587">
        <v>1875</v>
      </c>
      <c r="E6587">
        <v>100</v>
      </c>
      <c r="F6587">
        <v>1825</v>
      </c>
      <c r="G6587">
        <v>4625</v>
      </c>
      <c r="H6587">
        <v>10675</v>
      </c>
    </row>
    <row r="6588" spans="1:8" x14ac:dyDescent="0.35">
      <c r="A6588" s="5" t="s">
        <v>20</v>
      </c>
      <c r="B6588">
        <v>350</v>
      </c>
    </row>
    <row r="6589" spans="1:8" x14ac:dyDescent="0.35">
      <c r="A6589" s="5" t="s">
        <v>21</v>
      </c>
      <c r="B6589">
        <v>175</v>
      </c>
    </row>
    <row r="6590" spans="1:8" x14ac:dyDescent="0.35">
      <c r="A6590" s="5" t="s">
        <v>20</v>
      </c>
      <c r="B6590">
        <v>350</v>
      </c>
    </row>
    <row r="6591" spans="1:8" x14ac:dyDescent="0.35">
      <c r="A6591" s="5" t="s">
        <v>21</v>
      </c>
      <c r="B6591">
        <v>175</v>
      </c>
    </row>
    <row r="6592" spans="1:8" x14ac:dyDescent="0.35">
      <c r="A6592" s="5" t="s">
        <v>20</v>
      </c>
      <c r="B6592">
        <v>350</v>
      </c>
    </row>
    <row r="6593" spans="1:8" x14ac:dyDescent="0.35">
      <c r="A6593" s="5" t="s">
        <v>21</v>
      </c>
      <c r="B6593">
        <v>175</v>
      </c>
    </row>
    <row r="6594" spans="1:8" x14ac:dyDescent="0.35">
      <c r="A6594" s="5" t="s">
        <v>20</v>
      </c>
      <c r="B6594">
        <v>350</v>
      </c>
    </row>
    <row r="6595" spans="1:8" x14ac:dyDescent="0.35">
      <c r="A6595" s="5" t="s">
        <v>21</v>
      </c>
      <c r="B6595">
        <v>175</v>
      </c>
    </row>
    <row r="6596" spans="1:8" x14ac:dyDescent="0.35">
      <c r="A6596" s="5" t="s">
        <v>20</v>
      </c>
      <c r="B6596">
        <v>350</v>
      </c>
    </row>
    <row r="6597" spans="1:8" x14ac:dyDescent="0.35">
      <c r="A6597" s="5" t="s">
        <v>21</v>
      </c>
      <c r="B6597">
        <v>175</v>
      </c>
    </row>
    <row r="6598" spans="1:8" x14ac:dyDescent="0.35">
      <c r="A6598" s="5" t="s">
        <v>9</v>
      </c>
      <c r="B6598">
        <v>18800</v>
      </c>
      <c r="C6598">
        <v>3000</v>
      </c>
      <c r="D6598">
        <v>1875</v>
      </c>
      <c r="E6598">
        <v>100</v>
      </c>
      <c r="F6598">
        <v>1825</v>
      </c>
      <c r="G6598">
        <v>4600</v>
      </c>
      <c r="H6598">
        <v>10750</v>
      </c>
    </row>
    <row r="6599" spans="1:8" x14ac:dyDescent="0.35">
      <c r="A6599" s="5" t="s">
        <v>9</v>
      </c>
      <c r="B6599">
        <v>18750</v>
      </c>
      <c r="C6599">
        <v>3025</v>
      </c>
      <c r="D6599">
        <v>1875</v>
      </c>
      <c r="E6599">
        <v>100</v>
      </c>
      <c r="F6599">
        <v>1825</v>
      </c>
      <c r="G6599">
        <v>4600</v>
      </c>
      <c r="H6599">
        <v>10675</v>
      </c>
    </row>
    <row r="6600" spans="1:8" x14ac:dyDescent="0.35">
      <c r="A6600" s="5" t="s">
        <v>9</v>
      </c>
      <c r="B6600">
        <v>18625</v>
      </c>
      <c r="C6600">
        <v>3000</v>
      </c>
      <c r="D6600">
        <v>1875</v>
      </c>
      <c r="E6600">
        <v>100</v>
      </c>
      <c r="F6600">
        <v>1825</v>
      </c>
      <c r="G6600">
        <v>4525</v>
      </c>
      <c r="H6600">
        <v>10650</v>
      </c>
    </row>
    <row r="6601" spans="1:8" x14ac:dyDescent="0.35">
      <c r="A6601" s="5" t="s">
        <v>9</v>
      </c>
      <c r="B6601">
        <v>18675</v>
      </c>
      <c r="C6601">
        <v>3050</v>
      </c>
      <c r="D6601">
        <v>1875</v>
      </c>
      <c r="E6601">
        <v>100</v>
      </c>
      <c r="F6601">
        <v>1825</v>
      </c>
      <c r="G6601">
        <v>4525</v>
      </c>
      <c r="H6601">
        <v>10650</v>
      </c>
    </row>
    <row r="6602" spans="1:8" x14ac:dyDescent="0.35">
      <c r="A6602" s="5" t="s">
        <v>9</v>
      </c>
      <c r="B6602">
        <v>18800</v>
      </c>
      <c r="C6602">
        <v>3025</v>
      </c>
      <c r="D6602">
        <v>1875</v>
      </c>
      <c r="E6602">
        <v>100</v>
      </c>
      <c r="F6602">
        <v>1825</v>
      </c>
      <c r="G6602">
        <v>4575</v>
      </c>
      <c r="H6602">
        <v>10750</v>
      </c>
    </row>
    <row r="6603" spans="1:8" x14ac:dyDescent="0.35">
      <c r="A6603" s="5" t="s">
        <v>9</v>
      </c>
      <c r="B6603">
        <v>18775</v>
      </c>
      <c r="C6603">
        <v>3025</v>
      </c>
      <c r="D6603">
        <v>1875</v>
      </c>
      <c r="E6603">
        <v>100</v>
      </c>
      <c r="F6603">
        <v>1825</v>
      </c>
      <c r="G6603">
        <v>4550</v>
      </c>
      <c r="H6603">
        <v>10750</v>
      </c>
    </row>
    <row r="6604" spans="1:8" x14ac:dyDescent="0.35">
      <c r="A6604" s="5" t="s">
        <v>9</v>
      </c>
      <c r="B6604">
        <v>18775</v>
      </c>
      <c r="C6604">
        <v>3025</v>
      </c>
      <c r="D6604">
        <v>1875</v>
      </c>
      <c r="E6604">
        <v>100</v>
      </c>
      <c r="F6604">
        <v>1825</v>
      </c>
      <c r="G6604">
        <v>4550</v>
      </c>
      <c r="H6604">
        <v>10750</v>
      </c>
    </row>
    <row r="6605" spans="1:8" x14ac:dyDescent="0.35">
      <c r="A6605" s="5" t="s">
        <v>9</v>
      </c>
      <c r="B6605">
        <v>18875</v>
      </c>
      <c r="C6605">
        <v>3100</v>
      </c>
      <c r="D6605">
        <v>1900</v>
      </c>
      <c r="E6605">
        <v>100</v>
      </c>
      <c r="F6605">
        <v>1825</v>
      </c>
      <c r="G6605">
        <v>4575</v>
      </c>
      <c r="H6605">
        <v>10750</v>
      </c>
    </row>
    <row r="6606" spans="1:8" x14ac:dyDescent="0.35">
      <c r="A6606" s="5" t="s">
        <v>9</v>
      </c>
      <c r="B6606">
        <v>18825</v>
      </c>
      <c r="C6606">
        <v>3025</v>
      </c>
      <c r="D6606">
        <v>1875</v>
      </c>
      <c r="E6606">
        <v>100</v>
      </c>
      <c r="F6606">
        <v>1825</v>
      </c>
      <c r="G6606">
        <v>4600</v>
      </c>
      <c r="H6606">
        <v>10750</v>
      </c>
    </row>
    <row r="6607" spans="1:8" x14ac:dyDescent="0.35">
      <c r="A6607" s="5" t="s">
        <v>9</v>
      </c>
      <c r="B6607">
        <v>18800</v>
      </c>
      <c r="C6607">
        <v>3050</v>
      </c>
      <c r="D6607">
        <v>1900</v>
      </c>
      <c r="E6607">
        <v>100</v>
      </c>
      <c r="F6607">
        <v>1825</v>
      </c>
      <c r="G6607">
        <v>4550</v>
      </c>
      <c r="H6607">
        <v>10750</v>
      </c>
    </row>
    <row r="6608" spans="1:8" x14ac:dyDescent="0.35">
      <c r="A6608" s="5" t="s">
        <v>9</v>
      </c>
      <c r="B6608">
        <v>18750</v>
      </c>
      <c r="C6608">
        <v>3025</v>
      </c>
      <c r="D6608">
        <v>1875</v>
      </c>
      <c r="E6608">
        <v>100</v>
      </c>
      <c r="F6608">
        <v>1825</v>
      </c>
      <c r="G6608">
        <v>4625</v>
      </c>
      <c r="H6608">
        <v>10650</v>
      </c>
    </row>
    <row r="6609" spans="1:8" x14ac:dyDescent="0.35">
      <c r="A6609" s="5" t="s">
        <v>9</v>
      </c>
      <c r="B6609">
        <v>18825</v>
      </c>
      <c r="C6609">
        <v>3050</v>
      </c>
      <c r="D6609">
        <v>1900</v>
      </c>
      <c r="E6609">
        <v>100</v>
      </c>
      <c r="F6609">
        <v>1825</v>
      </c>
      <c r="G6609">
        <v>4575</v>
      </c>
      <c r="H6609">
        <v>10750</v>
      </c>
    </row>
    <row r="6610" spans="1:8" x14ac:dyDescent="0.35">
      <c r="A6610" s="5" t="s">
        <v>9</v>
      </c>
      <c r="B6610">
        <v>18775</v>
      </c>
      <c r="C6610">
        <v>3025</v>
      </c>
      <c r="D6610">
        <v>1900</v>
      </c>
      <c r="E6610">
        <v>100</v>
      </c>
      <c r="F6610">
        <v>1825</v>
      </c>
      <c r="G6610">
        <v>4550</v>
      </c>
      <c r="H6610">
        <v>10750</v>
      </c>
    </row>
    <row r="6611" spans="1:8" x14ac:dyDescent="0.35">
      <c r="A6611" s="5" t="s">
        <v>9</v>
      </c>
      <c r="B6611">
        <v>18800</v>
      </c>
      <c r="C6611">
        <v>3050</v>
      </c>
      <c r="D6611">
        <v>1900</v>
      </c>
      <c r="E6611">
        <v>100</v>
      </c>
      <c r="F6611">
        <v>1825</v>
      </c>
      <c r="G6611">
        <v>4550</v>
      </c>
      <c r="H6611">
        <v>10750</v>
      </c>
    </row>
    <row r="6612" spans="1:8" x14ac:dyDescent="0.35">
      <c r="A6612" s="5" t="s">
        <v>9</v>
      </c>
      <c r="B6612">
        <v>18750</v>
      </c>
      <c r="C6612">
        <v>3025</v>
      </c>
      <c r="D6612">
        <v>1875</v>
      </c>
      <c r="E6612">
        <v>100</v>
      </c>
      <c r="F6612">
        <v>1825</v>
      </c>
      <c r="G6612">
        <v>4625</v>
      </c>
      <c r="H6612">
        <v>10650</v>
      </c>
    </row>
    <row r="6613" spans="1:8" x14ac:dyDescent="0.35">
      <c r="A6613" s="5" t="s">
        <v>9</v>
      </c>
      <c r="B6613">
        <v>18700</v>
      </c>
      <c r="C6613">
        <v>3000</v>
      </c>
      <c r="D6613">
        <v>1875</v>
      </c>
      <c r="E6613">
        <v>100</v>
      </c>
      <c r="F6613">
        <v>1825</v>
      </c>
      <c r="G6613">
        <v>4575</v>
      </c>
      <c r="H6613">
        <v>10675</v>
      </c>
    </row>
    <row r="6614" spans="1:8" x14ac:dyDescent="0.35">
      <c r="A6614" s="5" t="s">
        <v>9</v>
      </c>
      <c r="B6614">
        <v>18825</v>
      </c>
      <c r="C6614">
        <v>3025</v>
      </c>
      <c r="D6614">
        <v>1875</v>
      </c>
      <c r="E6614">
        <v>100</v>
      </c>
      <c r="F6614">
        <v>1825</v>
      </c>
      <c r="G6614">
        <v>4600</v>
      </c>
      <c r="H6614">
        <v>10750</v>
      </c>
    </row>
    <row r="6615" spans="1:8" x14ac:dyDescent="0.35">
      <c r="A6615" s="5" t="s">
        <v>9</v>
      </c>
      <c r="B6615">
        <v>18725</v>
      </c>
      <c r="C6615">
        <v>3050</v>
      </c>
      <c r="D6615">
        <v>1875</v>
      </c>
      <c r="E6615">
        <v>100</v>
      </c>
      <c r="F6615">
        <v>1825</v>
      </c>
      <c r="G6615">
        <v>4575</v>
      </c>
      <c r="H6615">
        <v>10650</v>
      </c>
    </row>
    <row r="6616" spans="1:8" x14ac:dyDescent="0.35">
      <c r="A6616" s="5" t="s">
        <v>13</v>
      </c>
      <c r="B6616">
        <v>134750</v>
      </c>
      <c r="C6616">
        <v>4025</v>
      </c>
      <c r="D6616">
        <v>3200</v>
      </c>
      <c r="E6616">
        <v>106125</v>
      </c>
      <c r="F6616">
        <v>4875</v>
      </c>
      <c r="G6616">
        <v>7575</v>
      </c>
      <c r="H6616">
        <v>122700</v>
      </c>
    </row>
    <row r="6617" spans="1:8" x14ac:dyDescent="0.35">
      <c r="A6617" s="5" t="s">
        <v>12</v>
      </c>
      <c r="B6617">
        <v>24375</v>
      </c>
      <c r="C6617">
        <v>4875</v>
      </c>
      <c r="D6617">
        <v>4925</v>
      </c>
      <c r="E6617">
        <v>1850</v>
      </c>
      <c r="F6617">
        <v>1175</v>
      </c>
      <c r="G6617">
        <v>3800</v>
      </c>
      <c r="H6617">
        <v>15250</v>
      </c>
    </row>
    <row r="6618" spans="1:8" x14ac:dyDescent="0.35">
      <c r="A6618" s="5" t="s">
        <v>25</v>
      </c>
      <c r="B6618">
        <v>20475</v>
      </c>
      <c r="C6618">
        <v>3875</v>
      </c>
      <c r="D6618">
        <v>2825</v>
      </c>
      <c r="E6618">
        <v>250</v>
      </c>
      <c r="F6618">
        <v>1775</v>
      </c>
      <c r="G6618">
        <v>4600</v>
      </c>
      <c r="H6618">
        <v>11550</v>
      </c>
    </row>
    <row r="6619" spans="1:8" x14ac:dyDescent="0.35">
      <c r="A6619" s="5" t="s">
        <v>26</v>
      </c>
      <c r="B6619">
        <v>20725</v>
      </c>
      <c r="C6619">
        <v>3250</v>
      </c>
      <c r="D6619">
        <v>1900</v>
      </c>
      <c r="E6619">
        <v>100</v>
      </c>
      <c r="F6619">
        <v>2500</v>
      </c>
      <c r="G6619">
        <v>5375</v>
      </c>
      <c r="H6619">
        <v>11650</v>
      </c>
    </row>
    <row r="6620" spans="1:8" x14ac:dyDescent="0.35">
      <c r="A6620" s="5" t="s">
        <v>16</v>
      </c>
      <c r="B6620">
        <v>21100</v>
      </c>
      <c r="C6620">
        <v>3100</v>
      </c>
      <c r="D6620">
        <v>1875</v>
      </c>
      <c r="E6620">
        <v>1700</v>
      </c>
      <c r="F6620">
        <v>1925</v>
      </c>
      <c r="G6620">
        <v>4575</v>
      </c>
      <c r="H6620">
        <v>12975</v>
      </c>
    </row>
    <row r="6621" spans="1:8" x14ac:dyDescent="0.35">
      <c r="A6621" s="5" t="s">
        <v>85</v>
      </c>
      <c r="B6621">
        <v>623750</v>
      </c>
      <c r="C6621">
        <v>3900</v>
      </c>
      <c r="D6621">
        <v>3025</v>
      </c>
      <c r="E6621">
        <v>604075</v>
      </c>
      <c r="F6621">
        <v>1175</v>
      </c>
      <c r="G6621">
        <v>3750</v>
      </c>
      <c r="H6621">
        <v>615650</v>
      </c>
    </row>
    <row r="6622" spans="1:8" x14ac:dyDescent="0.35">
      <c r="A6622" s="5" t="s">
        <v>86</v>
      </c>
      <c r="B6622">
        <v>286750</v>
      </c>
      <c r="C6622">
        <v>3150</v>
      </c>
      <c r="D6622">
        <v>1950</v>
      </c>
      <c r="E6622">
        <v>268850</v>
      </c>
      <c r="F6622">
        <v>1125</v>
      </c>
      <c r="G6622">
        <v>3775</v>
      </c>
      <c r="H6622">
        <v>279375</v>
      </c>
    </row>
    <row r="6623" spans="1:8" x14ac:dyDescent="0.35">
      <c r="A6623" s="5" t="s">
        <v>29</v>
      </c>
      <c r="B6623">
        <v>73000</v>
      </c>
      <c r="C6623">
        <v>3100</v>
      </c>
      <c r="D6623">
        <v>2200</v>
      </c>
      <c r="E6623">
        <v>44950</v>
      </c>
      <c r="F6623">
        <v>6850</v>
      </c>
      <c r="G6623">
        <v>7575</v>
      </c>
      <c r="H6623">
        <v>61875</v>
      </c>
    </row>
    <row r="6624" spans="1:8" x14ac:dyDescent="0.35">
      <c r="A6624" s="5" t="s">
        <v>28</v>
      </c>
      <c r="B6624">
        <v>83275</v>
      </c>
      <c r="C6624">
        <v>3175</v>
      </c>
      <c r="D6624">
        <v>3025</v>
      </c>
      <c r="E6624">
        <v>2175</v>
      </c>
      <c r="F6624">
        <v>37025</v>
      </c>
      <c r="G6624">
        <v>30500</v>
      </c>
      <c r="H6624">
        <v>49150</v>
      </c>
    </row>
    <row r="6625" spans="1:8" x14ac:dyDescent="0.35">
      <c r="A6625" s="5" t="s">
        <v>67</v>
      </c>
      <c r="B6625">
        <v>19125</v>
      </c>
      <c r="C6625">
        <v>3025</v>
      </c>
      <c r="D6625">
        <v>1925</v>
      </c>
      <c r="E6625">
        <v>100</v>
      </c>
      <c r="F6625">
        <v>1925</v>
      </c>
      <c r="G6625">
        <v>4600</v>
      </c>
      <c r="H6625">
        <v>11050</v>
      </c>
    </row>
    <row r="6626" spans="1:8" x14ac:dyDescent="0.35">
      <c r="A6626" s="5" t="s">
        <v>75</v>
      </c>
    </row>
    <row r="6627" spans="1:8" x14ac:dyDescent="0.35">
      <c r="A6627" s="5" t="s">
        <v>76</v>
      </c>
    </row>
    <row r="6628" spans="1:8" x14ac:dyDescent="0.35">
      <c r="A6628" s="5" t="s">
        <v>77</v>
      </c>
    </row>
    <row r="6629" spans="1:8" x14ac:dyDescent="0.35">
      <c r="A6629" s="5" t="s">
        <v>78</v>
      </c>
    </row>
    <row r="6630" spans="1:8" x14ac:dyDescent="0.35">
      <c r="A6630" s="5" t="s">
        <v>79</v>
      </c>
    </row>
    <row r="6631" spans="1:8" x14ac:dyDescent="0.35">
      <c r="A6631" s="5" t="s">
        <v>168</v>
      </c>
    </row>
    <row r="6632" spans="1:8" x14ac:dyDescent="0.35">
      <c r="A6632" s="5" t="s">
        <v>88</v>
      </c>
    </row>
    <row r="6633" spans="1:8" x14ac:dyDescent="0.35">
      <c r="A6633" s="5" t="s">
        <v>72</v>
      </c>
    </row>
    <row r="6634" spans="1:8" x14ac:dyDescent="0.35">
      <c r="A6634" s="5" t="s">
        <v>73</v>
      </c>
    </row>
    <row r="6635" spans="1:8" x14ac:dyDescent="0.35">
      <c r="A6635" s="5" t="s">
        <v>74</v>
      </c>
    </row>
    <row r="6636" spans="1:8" x14ac:dyDescent="0.35">
      <c r="A6636" s="5" t="s">
        <v>4</v>
      </c>
      <c r="B6636" t="s">
        <v>80</v>
      </c>
      <c r="C6636" t="s">
        <v>81</v>
      </c>
      <c r="D6636" t="s">
        <v>5</v>
      </c>
      <c r="E6636" t="s">
        <v>6</v>
      </c>
      <c r="F6636" t="s">
        <v>7</v>
      </c>
      <c r="G6636" t="s">
        <v>82</v>
      </c>
      <c r="H6636" t="s">
        <v>83</v>
      </c>
    </row>
    <row r="6637" spans="1:8" x14ac:dyDescent="0.35">
      <c r="A6637" s="5" t="s">
        <v>19</v>
      </c>
      <c r="B6637">
        <v>5025</v>
      </c>
    </row>
    <row r="6638" spans="1:8" x14ac:dyDescent="0.35">
      <c r="A6638" s="5" t="s">
        <v>87</v>
      </c>
      <c r="B6638">
        <v>150</v>
      </c>
    </row>
    <row r="6639" spans="1:8" x14ac:dyDescent="0.35">
      <c r="A6639" s="5" t="s">
        <v>8</v>
      </c>
      <c r="B6639">
        <v>29900</v>
      </c>
      <c r="C6639">
        <v>4025</v>
      </c>
      <c r="D6639">
        <v>1900</v>
      </c>
      <c r="E6639">
        <v>50</v>
      </c>
      <c r="F6639">
        <v>5875</v>
      </c>
      <c r="G6639">
        <v>9725</v>
      </c>
      <c r="H6639">
        <v>15700</v>
      </c>
    </row>
    <row r="6640" spans="1:8" x14ac:dyDescent="0.35">
      <c r="A6640" s="5" t="s">
        <v>90</v>
      </c>
    </row>
    <row r="6641" spans="1:8" x14ac:dyDescent="0.35">
      <c r="A6641" s="5" t="s">
        <v>84</v>
      </c>
      <c r="B6641">
        <v>23600</v>
      </c>
      <c r="C6641">
        <v>5350</v>
      </c>
      <c r="D6641">
        <v>5025</v>
      </c>
      <c r="E6641">
        <v>100</v>
      </c>
      <c r="F6641">
        <v>1175</v>
      </c>
      <c r="G6641">
        <v>3850</v>
      </c>
      <c r="H6641">
        <v>13950</v>
      </c>
    </row>
    <row r="6642" spans="1:8" x14ac:dyDescent="0.35">
      <c r="A6642" s="5" t="s">
        <v>10</v>
      </c>
      <c r="B6642">
        <v>574100</v>
      </c>
      <c r="C6642">
        <v>123400</v>
      </c>
      <c r="D6642">
        <v>82050</v>
      </c>
      <c r="E6642">
        <v>331450</v>
      </c>
      <c r="F6642">
        <v>1300</v>
      </c>
      <c r="G6642">
        <v>4150</v>
      </c>
      <c r="H6642">
        <v>524925</v>
      </c>
    </row>
    <row r="6643" spans="1:8" x14ac:dyDescent="0.35">
      <c r="A6643" s="5" t="s">
        <v>27</v>
      </c>
      <c r="B6643">
        <v>30813700</v>
      </c>
    </row>
    <row r="6644" spans="1:8" x14ac:dyDescent="0.35">
      <c r="A6644" s="5" t="s">
        <v>11</v>
      </c>
      <c r="B6644">
        <v>2055350</v>
      </c>
      <c r="C6644">
        <v>3300</v>
      </c>
      <c r="D6644">
        <v>2125</v>
      </c>
      <c r="E6644">
        <v>2022500</v>
      </c>
      <c r="F6644">
        <v>8450</v>
      </c>
      <c r="G6644">
        <v>11600</v>
      </c>
      <c r="H6644">
        <v>2040000</v>
      </c>
    </row>
    <row r="6645" spans="1:8" x14ac:dyDescent="0.35">
      <c r="A6645" s="5" t="s">
        <v>22</v>
      </c>
      <c r="B6645">
        <v>25</v>
      </c>
    </row>
    <row r="6646" spans="1:8" x14ac:dyDescent="0.35">
      <c r="A6646" s="5" t="s">
        <v>23</v>
      </c>
      <c r="B6646">
        <v>75</v>
      </c>
    </row>
    <row r="6647" spans="1:8" x14ac:dyDescent="0.35">
      <c r="A6647" s="5" t="s">
        <v>23</v>
      </c>
      <c r="B6647">
        <v>275</v>
      </c>
    </row>
    <row r="6648" spans="1:8" x14ac:dyDescent="0.35">
      <c r="A6648" s="5" t="s">
        <v>23</v>
      </c>
      <c r="B6648">
        <v>50</v>
      </c>
    </row>
    <row r="6649" spans="1:8" x14ac:dyDescent="0.35">
      <c r="A6649" s="5" t="s">
        <v>23</v>
      </c>
      <c r="B6649">
        <v>50</v>
      </c>
    </row>
    <row r="6650" spans="1:8" x14ac:dyDescent="0.35">
      <c r="A6650" s="5" t="s">
        <v>23</v>
      </c>
      <c r="B6650">
        <v>50</v>
      </c>
    </row>
    <row r="6651" spans="1:8" x14ac:dyDescent="0.35">
      <c r="A6651" s="5" t="s">
        <v>23</v>
      </c>
      <c r="B6651">
        <v>50</v>
      </c>
    </row>
    <row r="6652" spans="1:8" x14ac:dyDescent="0.35">
      <c r="A6652" s="5" t="s">
        <v>23</v>
      </c>
      <c r="B6652">
        <v>50</v>
      </c>
    </row>
    <row r="6653" spans="1:8" x14ac:dyDescent="0.35">
      <c r="A6653" s="5" t="s">
        <v>23</v>
      </c>
      <c r="B6653">
        <v>50</v>
      </c>
    </row>
    <row r="6654" spans="1:8" x14ac:dyDescent="0.35">
      <c r="A6654" s="5" t="s">
        <v>23</v>
      </c>
      <c r="B6654">
        <v>50</v>
      </c>
    </row>
    <row r="6655" spans="1:8" x14ac:dyDescent="0.35">
      <c r="A6655" s="5" t="s">
        <v>24</v>
      </c>
      <c r="B6655">
        <v>50</v>
      </c>
    </row>
    <row r="6656" spans="1:8" x14ac:dyDescent="0.35">
      <c r="A6656" s="5" t="s">
        <v>14</v>
      </c>
      <c r="B6656">
        <v>145550</v>
      </c>
      <c r="C6656">
        <v>21175</v>
      </c>
      <c r="D6656">
        <v>11225</v>
      </c>
      <c r="E6656">
        <v>97375</v>
      </c>
      <c r="F6656">
        <v>2025</v>
      </c>
      <c r="G6656">
        <v>4850</v>
      </c>
      <c r="H6656">
        <v>119075</v>
      </c>
    </row>
    <row r="6657" spans="1:8" x14ac:dyDescent="0.35">
      <c r="A6657" s="5" t="s">
        <v>15</v>
      </c>
      <c r="B6657">
        <v>21550</v>
      </c>
      <c r="C6657">
        <v>4825</v>
      </c>
      <c r="D6657">
        <v>4175</v>
      </c>
      <c r="E6657">
        <v>175</v>
      </c>
      <c r="F6657">
        <v>1175</v>
      </c>
      <c r="G6657">
        <v>3725</v>
      </c>
      <c r="H6657">
        <v>12550</v>
      </c>
    </row>
    <row r="6658" spans="1:8" x14ac:dyDescent="0.35">
      <c r="A6658" s="5" t="s">
        <v>12</v>
      </c>
      <c r="B6658">
        <v>25475</v>
      </c>
      <c r="C6658">
        <v>4900</v>
      </c>
      <c r="D6658">
        <v>4975</v>
      </c>
      <c r="E6658">
        <v>1850</v>
      </c>
      <c r="F6658">
        <v>1175</v>
      </c>
      <c r="G6658">
        <v>3775</v>
      </c>
      <c r="H6658">
        <v>16350</v>
      </c>
    </row>
    <row r="6659" spans="1:8" x14ac:dyDescent="0.35">
      <c r="A6659" s="5" t="s">
        <v>9</v>
      </c>
      <c r="B6659">
        <v>18850</v>
      </c>
      <c r="C6659">
        <v>3075</v>
      </c>
      <c r="D6659">
        <v>1900</v>
      </c>
      <c r="E6659">
        <v>100</v>
      </c>
      <c r="F6659">
        <v>1825</v>
      </c>
      <c r="G6659">
        <v>4550</v>
      </c>
      <c r="H6659">
        <v>10775</v>
      </c>
    </row>
    <row r="6660" spans="1:8" x14ac:dyDescent="0.35">
      <c r="A6660" s="5" t="s">
        <v>20</v>
      </c>
      <c r="B6660">
        <v>375</v>
      </c>
    </row>
    <row r="6661" spans="1:8" x14ac:dyDescent="0.35">
      <c r="A6661" s="5" t="s">
        <v>21</v>
      </c>
      <c r="B6661">
        <v>175</v>
      </c>
    </row>
    <row r="6662" spans="1:8" x14ac:dyDescent="0.35">
      <c r="A6662" s="5" t="s">
        <v>20</v>
      </c>
      <c r="B6662">
        <v>350</v>
      </c>
    </row>
    <row r="6663" spans="1:8" x14ac:dyDescent="0.35">
      <c r="A6663" s="5" t="s">
        <v>21</v>
      </c>
      <c r="B6663">
        <v>175</v>
      </c>
    </row>
    <row r="6664" spans="1:8" x14ac:dyDescent="0.35">
      <c r="A6664" s="5" t="s">
        <v>20</v>
      </c>
      <c r="B6664">
        <v>350</v>
      </c>
    </row>
    <row r="6665" spans="1:8" x14ac:dyDescent="0.35">
      <c r="A6665" s="5" t="s">
        <v>21</v>
      </c>
      <c r="B6665">
        <v>175</v>
      </c>
    </row>
    <row r="6666" spans="1:8" x14ac:dyDescent="0.35">
      <c r="A6666" s="5" t="s">
        <v>20</v>
      </c>
      <c r="B6666">
        <v>350</v>
      </c>
    </row>
    <row r="6667" spans="1:8" x14ac:dyDescent="0.35">
      <c r="A6667" s="5" t="s">
        <v>21</v>
      </c>
      <c r="B6667">
        <v>175</v>
      </c>
    </row>
    <row r="6668" spans="1:8" x14ac:dyDescent="0.35">
      <c r="A6668" s="5" t="s">
        <v>20</v>
      </c>
      <c r="B6668">
        <v>350</v>
      </c>
    </row>
    <row r="6669" spans="1:8" x14ac:dyDescent="0.35">
      <c r="A6669" s="5" t="s">
        <v>21</v>
      </c>
      <c r="B6669">
        <v>175</v>
      </c>
    </row>
    <row r="6670" spans="1:8" x14ac:dyDescent="0.35">
      <c r="A6670" s="5" t="s">
        <v>20</v>
      </c>
      <c r="B6670">
        <v>350</v>
      </c>
    </row>
    <row r="6671" spans="1:8" x14ac:dyDescent="0.35">
      <c r="A6671" s="5" t="s">
        <v>21</v>
      </c>
      <c r="B6671">
        <v>175</v>
      </c>
    </row>
    <row r="6672" spans="1:8" x14ac:dyDescent="0.35">
      <c r="A6672" s="5" t="s">
        <v>9</v>
      </c>
      <c r="B6672">
        <v>18875</v>
      </c>
      <c r="C6672">
        <v>3025</v>
      </c>
      <c r="D6672">
        <v>1900</v>
      </c>
      <c r="E6672">
        <v>100</v>
      </c>
      <c r="F6672">
        <v>1825</v>
      </c>
      <c r="G6672">
        <v>4625</v>
      </c>
      <c r="H6672">
        <v>10775</v>
      </c>
    </row>
    <row r="6673" spans="1:8" x14ac:dyDescent="0.35">
      <c r="A6673" s="5" t="s">
        <v>20</v>
      </c>
      <c r="B6673">
        <v>350</v>
      </c>
    </row>
    <row r="6674" spans="1:8" x14ac:dyDescent="0.35">
      <c r="A6674" s="5" t="s">
        <v>21</v>
      </c>
      <c r="B6674">
        <v>175</v>
      </c>
    </row>
    <row r="6675" spans="1:8" x14ac:dyDescent="0.35">
      <c r="A6675" s="5" t="s">
        <v>20</v>
      </c>
      <c r="B6675">
        <v>350</v>
      </c>
    </row>
    <row r="6676" spans="1:8" x14ac:dyDescent="0.35">
      <c r="A6676" s="5" t="s">
        <v>21</v>
      </c>
      <c r="B6676">
        <v>175</v>
      </c>
    </row>
    <row r="6677" spans="1:8" x14ac:dyDescent="0.35">
      <c r="A6677" s="5" t="s">
        <v>20</v>
      </c>
      <c r="B6677">
        <v>350</v>
      </c>
    </row>
    <row r="6678" spans="1:8" x14ac:dyDescent="0.35">
      <c r="A6678" s="5" t="s">
        <v>21</v>
      </c>
      <c r="B6678">
        <v>175</v>
      </c>
    </row>
    <row r="6679" spans="1:8" x14ac:dyDescent="0.35">
      <c r="A6679" s="5" t="s">
        <v>20</v>
      </c>
      <c r="B6679">
        <v>350</v>
      </c>
    </row>
    <row r="6680" spans="1:8" x14ac:dyDescent="0.35">
      <c r="A6680" s="5" t="s">
        <v>21</v>
      </c>
      <c r="B6680">
        <v>175</v>
      </c>
    </row>
    <row r="6681" spans="1:8" x14ac:dyDescent="0.35">
      <c r="A6681" s="5" t="s">
        <v>20</v>
      </c>
      <c r="B6681">
        <v>350</v>
      </c>
    </row>
    <row r="6682" spans="1:8" x14ac:dyDescent="0.35">
      <c r="A6682" s="5" t="s">
        <v>21</v>
      </c>
      <c r="B6682">
        <v>175</v>
      </c>
    </row>
    <row r="6683" spans="1:8" x14ac:dyDescent="0.35">
      <c r="A6683" s="5" t="s">
        <v>9</v>
      </c>
      <c r="B6683">
        <v>18650</v>
      </c>
      <c r="C6683">
        <v>3000</v>
      </c>
      <c r="D6683">
        <v>1900</v>
      </c>
      <c r="E6683">
        <v>100</v>
      </c>
      <c r="F6683">
        <v>1825</v>
      </c>
      <c r="G6683">
        <v>4550</v>
      </c>
      <c r="H6683">
        <v>10650</v>
      </c>
    </row>
    <row r="6684" spans="1:8" x14ac:dyDescent="0.35">
      <c r="A6684" s="5" t="s">
        <v>9</v>
      </c>
      <c r="B6684">
        <v>18850</v>
      </c>
      <c r="C6684">
        <v>3050</v>
      </c>
      <c r="D6684">
        <v>1875</v>
      </c>
      <c r="E6684">
        <v>100</v>
      </c>
      <c r="F6684">
        <v>1825</v>
      </c>
      <c r="G6684">
        <v>4600</v>
      </c>
      <c r="H6684">
        <v>10750</v>
      </c>
    </row>
    <row r="6685" spans="1:8" x14ac:dyDescent="0.35">
      <c r="A6685" s="5" t="s">
        <v>9</v>
      </c>
      <c r="B6685">
        <v>18775</v>
      </c>
      <c r="C6685">
        <v>3025</v>
      </c>
      <c r="D6685">
        <v>1875</v>
      </c>
      <c r="E6685">
        <v>100</v>
      </c>
      <c r="F6685">
        <v>1900</v>
      </c>
      <c r="G6685">
        <v>4550</v>
      </c>
      <c r="H6685">
        <v>10750</v>
      </c>
    </row>
    <row r="6686" spans="1:8" x14ac:dyDescent="0.35">
      <c r="A6686" s="5" t="s">
        <v>9</v>
      </c>
      <c r="B6686">
        <v>18750</v>
      </c>
      <c r="C6686">
        <v>3025</v>
      </c>
      <c r="D6686">
        <v>1875</v>
      </c>
      <c r="E6686">
        <v>100</v>
      </c>
      <c r="F6686">
        <v>1825</v>
      </c>
      <c r="G6686">
        <v>4525</v>
      </c>
      <c r="H6686">
        <v>10750</v>
      </c>
    </row>
    <row r="6687" spans="1:8" x14ac:dyDescent="0.35">
      <c r="A6687" s="5" t="s">
        <v>9</v>
      </c>
      <c r="B6687">
        <v>18625</v>
      </c>
      <c r="C6687">
        <v>3000</v>
      </c>
      <c r="D6687">
        <v>1875</v>
      </c>
      <c r="E6687">
        <v>100</v>
      </c>
      <c r="F6687">
        <v>1825</v>
      </c>
      <c r="G6687">
        <v>4525</v>
      </c>
      <c r="H6687">
        <v>10650</v>
      </c>
    </row>
    <row r="6688" spans="1:8" x14ac:dyDescent="0.35">
      <c r="A6688" s="5" t="s">
        <v>9</v>
      </c>
      <c r="B6688">
        <v>18775</v>
      </c>
      <c r="C6688">
        <v>3050</v>
      </c>
      <c r="D6688">
        <v>1900</v>
      </c>
      <c r="E6688">
        <v>100</v>
      </c>
      <c r="F6688">
        <v>1825</v>
      </c>
      <c r="G6688">
        <v>4525</v>
      </c>
      <c r="H6688">
        <v>10750</v>
      </c>
    </row>
    <row r="6689" spans="1:8" x14ac:dyDescent="0.35">
      <c r="A6689" s="5" t="s">
        <v>9</v>
      </c>
      <c r="B6689">
        <v>18725</v>
      </c>
      <c r="C6689">
        <v>3025</v>
      </c>
      <c r="D6689">
        <v>1875</v>
      </c>
      <c r="E6689">
        <v>100</v>
      </c>
      <c r="F6689">
        <v>1825</v>
      </c>
      <c r="G6689">
        <v>4500</v>
      </c>
      <c r="H6689">
        <v>10750</v>
      </c>
    </row>
    <row r="6690" spans="1:8" x14ac:dyDescent="0.35">
      <c r="A6690" s="5" t="s">
        <v>9</v>
      </c>
      <c r="B6690">
        <v>18825</v>
      </c>
      <c r="C6690">
        <v>3100</v>
      </c>
      <c r="D6690">
        <v>1875</v>
      </c>
      <c r="E6690">
        <v>100</v>
      </c>
      <c r="F6690">
        <v>1900</v>
      </c>
      <c r="G6690">
        <v>4525</v>
      </c>
      <c r="H6690">
        <v>10750</v>
      </c>
    </row>
    <row r="6691" spans="1:8" x14ac:dyDescent="0.35">
      <c r="A6691" s="5" t="s">
        <v>9</v>
      </c>
      <c r="B6691">
        <v>18850</v>
      </c>
      <c r="C6691">
        <v>3025</v>
      </c>
      <c r="D6691">
        <v>1900</v>
      </c>
      <c r="E6691">
        <v>100</v>
      </c>
      <c r="F6691">
        <v>1825</v>
      </c>
      <c r="G6691">
        <v>4625</v>
      </c>
      <c r="H6691">
        <v>10750</v>
      </c>
    </row>
    <row r="6692" spans="1:8" x14ac:dyDescent="0.35">
      <c r="A6692" s="5" t="s">
        <v>9</v>
      </c>
      <c r="B6692">
        <v>18575</v>
      </c>
      <c r="C6692">
        <v>3050</v>
      </c>
      <c r="D6692">
        <v>1875</v>
      </c>
      <c r="E6692">
        <v>100</v>
      </c>
      <c r="F6692">
        <v>1825</v>
      </c>
      <c r="G6692">
        <v>4525</v>
      </c>
      <c r="H6692">
        <v>10550</v>
      </c>
    </row>
    <row r="6693" spans="1:8" x14ac:dyDescent="0.35">
      <c r="A6693" s="5" t="s">
        <v>9</v>
      </c>
      <c r="B6693">
        <v>18700</v>
      </c>
      <c r="C6693">
        <v>3000</v>
      </c>
      <c r="D6693">
        <v>1875</v>
      </c>
      <c r="E6693">
        <v>100</v>
      </c>
      <c r="F6693">
        <v>1825</v>
      </c>
      <c r="G6693">
        <v>4550</v>
      </c>
      <c r="H6693">
        <v>10700</v>
      </c>
    </row>
    <row r="6694" spans="1:8" x14ac:dyDescent="0.35">
      <c r="A6694" s="5" t="s">
        <v>9</v>
      </c>
      <c r="B6694">
        <v>18625</v>
      </c>
      <c r="C6694">
        <v>3075</v>
      </c>
      <c r="D6694">
        <v>1875</v>
      </c>
      <c r="E6694">
        <v>100</v>
      </c>
      <c r="F6694">
        <v>1825</v>
      </c>
      <c r="G6694">
        <v>4550</v>
      </c>
      <c r="H6694">
        <v>10550</v>
      </c>
    </row>
    <row r="6695" spans="1:8" x14ac:dyDescent="0.35">
      <c r="A6695" s="5" t="s">
        <v>9</v>
      </c>
      <c r="B6695">
        <v>18850</v>
      </c>
      <c r="C6695">
        <v>3025</v>
      </c>
      <c r="D6695">
        <v>1875</v>
      </c>
      <c r="E6695">
        <v>100</v>
      </c>
      <c r="F6695">
        <v>1825</v>
      </c>
      <c r="G6695">
        <v>4625</v>
      </c>
      <c r="H6695">
        <v>10750</v>
      </c>
    </row>
    <row r="6696" spans="1:8" x14ac:dyDescent="0.35">
      <c r="A6696" s="5" t="s">
        <v>9</v>
      </c>
      <c r="B6696">
        <v>18700</v>
      </c>
      <c r="C6696">
        <v>3050</v>
      </c>
      <c r="D6696">
        <v>1875</v>
      </c>
      <c r="E6696">
        <v>100</v>
      </c>
      <c r="F6696">
        <v>1825</v>
      </c>
      <c r="G6696">
        <v>4550</v>
      </c>
      <c r="H6696">
        <v>10650</v>
      </c>
    </row>
    <row r="6697" spans="1:8" x14ac:dyDescent="0.35">
      <c r="A6697" s="5" t="s">
        <v>9</v>
      </c>
      <c r="B6697">
        <v>18750</v>
      </c>
      <c r="C6697">
        <v>3000</v>
      </c>
      <c r="D6697">
        <v>1875</v>
      </c>
      <c r="E6697">
        <v>100</v>
      </c>
      <c r="F6697">
        <v>1825</v>
      </c>
      <c r="G6697">
        <v>4550</v>
      </c>
      <c r="H6697">
        <v>10750</v>
      </c>
    </row>
    <row r="6698" spans="1:8" x14ac:dyDescent="0.35">
      <c r="A6698" s="5" t="s">
        <v>9</v>
      </c>
      <c r="B6698">
        <v>18775</v>
      </c>
      <c r="C6698">
        <v>3025</v>
      </c>
      <c r="D6698">
        <v>1900</v>
      </c>
      <c r="E6698">
        <v>100</v>
      </c>
      <c r="F6698">
        <v>1825</v>
      </c>
      <c r="G6698">
        <v>4550</v>
      </c>
      <c r="H6698">
        <v>10750</v>
      </c>
    </row>
    <row r="6699" spans="1:8" x14ac:dyDescent="0.35">
      <c r="A6699" s="5" t="s">
        <v>9</v>
      </c>
      <c r="B6699">
        <v>18775</v>
      </c>
      <c r="C6699">
        <v>3000</v>
      </c>
      <c r="D6699">
        <v>1875</v>
      </c>
      <c r="E6699">
        <v>100</v>
      </c>
      <c r="F6699">
        <v>1825</v>
      </c>
      <c r="G6699">
        <v>4550</v>
      </c>
      <c r="H6699">
        <v>10775</v>
      </c>
    </row>
    <row r="6700" spans="1:8" x14ac:dyDescent="0.35">
      <c r="A6700" s="5" t="s">
        <v>9</v>
      </c>
      <c r="B6700">
        <v>18775</v>
      </c>
      <c r="C6700">
        <v>3050</v>
      </c>
      <c r="D6700">
        <v>1875</v>
      </c>
      <c r="E6700">
        <v>100</v>
      </c>
      <c r="F6700">
        <v>1825</v>
      </c>
      <c r="G6700">
        <v>4525</v>
      </c>
      <c r="H6700">
        <v>10750</v>
      </c>
    </row>
    <row r="6701" spans="1:8" x14ac:dyDescent="0.35">
      <c r="A6701" s="5" t="s">
        <v>13</v>
      </c>
      <c r="B6701">
        <v>133225</v>
      </c>
      <c r="C6701">
        <v>3950</v>
      </c>
      <c r="D6701">
        <v>3200</v>
      </c>
      <c r="E6701">
        <v>106075</v>
      </c>
      <c r="F6701">
        <v>4875</v>
      </c>
      <c r="G6701">
        <v>7550</v>
      </c>
      <c r="H6701">
        <v>121275</v>
      </c>
    </row>
    <row r="6702" spans="1:8" x14ac:dyDescent="0.35">
      <c r="A6702" s="5" t="s">
        <v>12</v>
      </c>
      <c r="B6702">
        <v>24450</v>
      </c>
      <c r="C6702">
        <v>4850</v>
      </c>
      <c r="D6702">
        <v>4925</v>
      </c>
      <c r="E6702">
        <v>1850</v>
      </c>
      <c r="F6702">
        <v>1175</v>
      </c>
      <c r="G6702">
        <v>3800</v>
      </c>
      <c r="H6702">
        <v>15350</v>
      </c>
    </row>
    <row r="6703" spans="1:8" x14ac:dyDescent="0.35">
      <c r="A6703" s="5" t="s">
        <v>25</v>
      </c>
      <c r="B6703">
        <v>21100</v>
      </c>
      <c r="C6703">
        <v>3900</v>
      </c>
      <c r="D6703">
        <v>2800</v>
      </c>
      <c r="E6703">
        <v>250</v>
      </c>
      <c r="F6703">
        <v>1775</v>
      </c>
      <c r="G6703">
        <v>4600</v>
      </c>
      <c r="H6703">
        <v>12150</v>
      </c>
    </row>
    <row r="6704" spans="1:8" x14ac:dyDescent="0.35">
      <c r="A6704" s="5" t="s">
        <v>26</v>
      </c>
      <c r="B6704">
        <v>20850</v>
      </c>
      <c r="C6704">
        <v>3250</v>
      </c>
      <c r="D6704">
        <v>1875</v>
      </c>
      <c r="E6704">
        <v>100</v>
      </c>
      <c r="F6704">
        <v>2525</v>
      </c>
      <c r="G6704">
        <v>5450</v>
      </c>
      <c r="H6704">
        <v>11700</v>
      </c>
    </row>
    <row r="6705" spans="1:8" x14ac:dyDescent="0.35">
      <c r="A6705" s="5" t="s">
        <v>16</v>
      </c>
      <c r="B6705">
        <v>20925</v>
      </c>
      <c r="C6705">
        <v>3075</v>
      </c>
      <c r="D6705">
        <v>1900</v>
      </c>
      <c r="E6705">
        <v>1700</v>
      </c>
      <c r="F6705">
        <v>1900</v>
      </c>
      <c r="G6705">
        <v>4550</v>
      </c>
      <c r="H6705">
        <v>12850</v>
      </c>
    </row>
    <row r="6706" spans="1:8" x14ac:dyDescent="0.35">
      <c r="A6706" s="5" t="s">
        <v>85</v>
      </c>
      <c r="B6706">
        <v>624050</v>
      </c>
      <c r="C6706">
        <v>3900</v>
      </c>
      <c r="D6706">
        <v>3025</v>
      </c>
      <c r="E6706">
        <v>604075</v>
      </c>
      <c r="F6706">
        <v>1175</v>
      </c>
      <c r="G6706">
        <v>3750</v>
      </c>
      <c r="H6706">
        <v>615950</v>
      </c>
    </row>
    <row r="6707" spans="1:8" x14ac:dyDescent="0.35">
      <c r="A6707" s="5" t="s">
        <v>86</v>
      </c>
      <c r="B6707">
        <v>287375</v>
      </c>
      <c r="C6707">
        <v>3125</v>
      </c>
      <c r="D6707">
        <v>1950</v>
      </c>
      <c r="E6707">
        <v>268700</v>
      </c>
      <c r="F6707">
        <v>1125</v>
      </c>
      <c r="G6707">
        <v>3750</v>
      </c>
      <c r="H6707">
        <v>280050</v>
      </c>
    </row>
    <row r="6708" spans="1:8" x14ac:dyDescent="0.35">
      <c r="A6708" s="5" t="s">
        <v>29</v>
      </c>
      <c r="B6708">
        <v>72800</v>
      </c>
      <c r="C6708">
        <v>3125</v>
      </c>
      <c r="D6708">
        <v>2200</v>
      </c>
      <c r="E6708">
        <v>44950</v>
      </c>
      <c r="F6708">
        <v>6850</v>
      </c>
      <c r="G6708">
        <v>7575</v>
      </c>
      <c r="H6708">
        <v>61650</v>
      </c>
    </row>
    <row r="6709" spans="1:8" x14ac:dyDescent="0.35">
      <c r="A6709" s="5" t="s">
        <v>28</v>
      </c>
      <c r="B6709">
        <v>83175</v>
      </c>
      <c r="C6709">
        <v>3150</v>
      </c>
      <c r="D6709">
        <v>3025</v>
      </c>
      <c r="E6709">
        <v>2175</v>
      </c>
      <c r="F6709">
        <v>37025</v>
      </c>
      <c r="G6709">
        <v>30500</v>
      </c>
      <c r="H6709">
        <v>49075</v>
      </c>
    </row>
    <row r="6710" spans="1:8" x14ac:dyDescent="0.35">
      <c r="A6710" s="5" t="s">
        <v>67</v>
      </c>
      <c r="B6710">
        <v>19950</v>
      </c>
      <c r="C6710">
        <v>3075</v>
      </c>
      <c r="D6710">
        <v>1925</v>
      </c>
      <c r="E6710">
        <v>100</v>
      </c>
      <c r="F6710">
        <v>1925</v>
      </c>
      <c r="G6710">
        <v>4625</v>
      </c>
      <c r="H6710">
        <v>11800</v>
      </c>
    </row>
    <row r="6711" spans="1:8" x14ac:dyDescent="0.35">
      <c r="A6711" s="5" t="s">
        <v>75</v>
      </c>
    </row>
    <row r="6712" spans="1:8" x14ac:dyDescent="0.35">
      <c r="A6712" s="5" t="s">
        <v>76</v>
      </c>
    </row>
    <row r="6713" spans="1:8" x14ac:dyDescent="0.35">
      <c r="A6713" s="5" t="s">
        <v>77</v>
      </c>
    </row>
    <row r="6714" spans="1:8" x14ac:dyDescent="0.35">
      <c r="A6714" s="5" t="s">
        <v>78</v>
      </c>
    </row>
    <row r="6715" spans="1:8" x14ac:dyDescent="0.35">
      <c r="A6715" s="5" t="s">
        <v>79</v>
      </c>
    </row>
    <row r="6716" spans="1:8" x14ac:dyDescent="0.35">
      <c r="A6716" s="5" t="s">
        <v>169</v>
      </c>
    </row>
    <row r="6717" spans="1:8" x14ac:dyDescent="0.35">
      <c r="A6717" s="5" t="s">
        <v>88</v>
      </c>
    </row>
    <row r="6718" spans="1:8" x14ac:dyDescent="0.35">
      <c r="A6718" s="5" t="s">
        <v>72</v>
      </c>
    </row>
    <row r="6719" spans="1:8" x14ac:dyDescent="0.35">
      <c r="A6719" s="5" t="s">
        <v>73</v>
      </c>
    </row>
    <row r="6720" spans="1:8" x14ac:dyDescent="0.35">
      <c r="A6720" s="5" t="s">
        <v>74</v>
      </c>
    </row>
    <row r="6721" spans="1:8" x14ac:dyDescent="0.35">
      <c r="A6721" s="5" t="s">
        <v>4</v>
      </c>
      <c r="B6721" t="s">
        <v>80</v>
      </c>
      <c r="C6721" t="s">
        <v>81</v>
      </c>
      <c r="D6721" t="s">
        <v>5</v>
      </c>
      <c r="E6721" t="s">
        <v>6</v>
      </c>
      <c r="F6721" t="s">
        <v>7</v>
      </c>
      <c r="G6721" t="s">
        <v>82</v>
      </c>
      <c r="H6721" t="s">
        <v>83</v>
      </c>
    </row>
    <row r="6722" spans="1:8" x14ac:dyDescent="0.35">
      <c r="A6722" s="5" t="s">
        <v>19</v>
      </c>
      <c r="B6722">
        <v>6250</v>
      </c>
    </row>
    <row r="6723" spans="1:8" x14ac:dyDescent="0.35">
      <c r="A6723" s="5" t="s">
        <v>87</v>
      </c>
      <c r="B6723">
        <v>150</v>
      </c>
    </row>
    <row r="6724" spans="1:8" x14ac:dyDescent="0.35">
      <c r="A6724" s="5" t="s">
        <v>8</v>
      </c>
      <c r="B6724">
        <v>29625</v>
      </c>
      <c r="C6724">
        <v>4050</v>
      </c>
      <c r="D6724">
        <v>1875</v>
      </c>
      <c r="E6724">
        <v>50</v>
      </c>
      <c r="F6724">
        <v>5900</v>
      </c>
      <c r="G6724">
        <v>9725</v>
      </c>
      <c r="H6724">
        <v>15400</v>
      </c>
    </row>
    <row r="6725" spans="1:8" x14ac:dyDescent="0.35">
      <c r="A6725" s="5" t="s">
        <v>90</v>
      </c>
    </row>
    <row r="6726" spans="1:8" x14ac:dyDescent="0.35">
      <c r="A6726" s="5" t="s">
        <v>84</v>
      </c>
      <c r="B6726">
        <v>24475</v>
      </c>
      <c r="C6726">
        <v>5325</v>
      </c>
      <c r="D6726">
        <v>5025</v>
      </c>
      <c r="E6726">
        <v>100</v>
      </c>
      <c r="F6726">
        <v>1175</v>
      </c>
      <c r="G6726">
        <v>3850</v>
      </c>
      <c r="H6726">
        <v>14850</v>
      </c>
    </row>
    <row r="6727" spans="1:8" x14ac:dyDescent="0.35">
      <c r="A6727" s="5" t="s">
        <v>10</v>
      </c>
      <c r="B6727">
        <v>574175</v>
      </c>
      <c r="C6727">
        <v>123375</v>
      </c>
      <c r="D6727">
        <v>82050</v>
      </c>
      <c r="E6727">
        <v>331450</v>
      </c>
      <c r="F6727">
        <v>1300</v>
      </c>
      <c r="G6727">
        <v>4150</v>
      </c>
      <c r="H6727">
        <v>525025</v>
      </c>
    </row>
    <row r="6728" spans="1:8" x14ac:dyDescent="0.35">
      <c r="A6728" s="5" t="s">
        <v>27</v>
      </c>
      <c r="B6728">
        <v>31029900</v>
      </c>
    </row>
    <row r="6729" spans="1:8" x14ac:dyDescent="0.35">
      <c r="A6729" s="5" t="s">
        <v>11</v>
      </c>
      <c r="B6729">
        <v>2053700</v>
      </c>
      <c r="C6729">
        <v>3300</v>
      </c>
      <c r="D6729">
        <v>2100</v>
      </c>
      <c r="E6729">
        <v>2020100</v>
      </c>
      <c r="F6729">
        <v>8450</v>
      </c>
      <c r="G6729">
        <v>11725</v>
      </c>
      <c r="H6729">
        <v>2038225</v>
      </c>
    </row>
    <row r="6730" spans="1:8" x14ac:dyDescent="0.35">
      <c r="A6730" s="5" t="s">
        <v>22</v>
      </c>
      <c r="B6730">
        <v>25</v>
      </c>
    </row>
    <row r="6731" spans="1:8" x14ac:dyDescent="0.35">
      <c r="A6731" s="5" t="s">
        <v>23</v>
      </c>
      <c r="B6731">
        <v>75</v>
      </c>
    </row>
    <row r="6732" spans="1:8" x14ac:dyDescent="0.35">
      <c r="A6732" s="5" t="s">
        <v>23</v>
      </c>
      <c r="B6732">
        <v>275</v>
      </c>
    </row>
    <row r="6733" spans="1:8" x14ac:dyDescent="0.35">
      <c r="A6733" s="5" t="s">
        <v>23</v>
      </c>
      <c r="B6733">
        <v>50</v>
      </c>
    </row>
    <row r="6734" spans="1:8" x14ac:dyDescent="0.35">
      <c r="A6734" s="5" t="s">
        <v>23</v>
      </c>
      <c r="B6734">
        <v>50</v>
      </c>
    </row>
    <row r="6735" spans="1:8" x14ac:dyDescent="0.35">
      <c r="A6735" s="5" t="s">
        <v>23</v>
      </c>
      <c r="B6735">
        <v>50</v>
      </c>
    </row>
    <row r="6736" spans="1:8" x14ac:dyDescent="0.35">
      <c r="A6736" s="5" t="s">
        <v>23</v>
      </c>
      <c r="B6736">
        <v>50</v>
      </c>
    </row>
    <row r="6737" spans="1:8" x14ac:dyDescent="0.35">
      <c r="A6737" s="5" t="s">
        <v>23</v>
      </c>
      <c r="B6737">
        <v>50</v>
      </c>
    </row>
    <row r="6738" spans="1:8" x14ac:dyDescent="0.35">
      <c r="A6738" s="5" t="s">
        <v>23</v>
      </c>
      <c r="B6738">
        <v>50</v>
      </c>
    </row>
    <row r="6739" spans="1:8" x14ac:dyDescent="0.35">
      <c r="A6739" s="5" t="s">
        <v>23</v>
      </c>
      <c r="B6739">
        <v>50</v>
      </c>
    </row>
    <row r="6740" spans="1:8" x14ac:dyDescent="0.35">
      <c r="A6740" s="5" t="s">
        <v>24</v>
      </c>
      <c r="B6740">
        <v>50</v>
      </c>
    </row>
    <row r="6741" spans="1:8" x14ac:dyDescent="0.35">
      <c r="A6741" s="5" t="s">
        <v>14</v>
      </c>
      <c r="B6741">
        <v>144600</v>
      </c>
      <c r="C6741">
        <v>21300</v>
      </c>
      <c r="D6741">
        <v>11250</v>
      </c>
      <c r="E6741">
        <v>97375</v>
      </c>
      <c r="F6741">
        <v>2000</v>
      </c>
      <c r="G6741">
        <v>4775</v>
      </c>
      <c r="H6741">
        <v>118075</v>
      </c>
    </row>
    <row r="6742" spans="1:8" x14ac:dyDescent="0.35">
      <c r="A6742" s="5" t="s">
        <v>15</v>
      </c>
      <c r="B6742">
        <v>21625</v>
      </c>
      <c r="C6742">
        <v>4700</v>
      </c>
      <c r="D6742">
        <v>4100</v>
      </c>
      <c r="E6742">
        <v>150</v>
      </c>
      <c r="F6742">
        <v>1125</v>
      </c>
      <c r="G6742">
        <v>3700</v>
      </c>
      <c r="H6742">
        <v>12775</v>
      </c>
    </row>
    <row r="6743" spans="1:8" x14ac:dyDescent="0.35">
      <c r="A6743" s="5" t="s">
        <v>12</v>
      </c>
      <c r="B6743">
        <v>25075</v>
      </c>
      <c r="C6743">
        <v>4875</v>
      </c>
      <c r="D6743">
        <v>4850</v>
      </c>
      <c r="E6743">
        <v>1850</v>
      </c>
      <c r="F6743">
        <v>1175</v>
      </c>
      <c r="G6743">
        <v>3800</v>
      </c>
      <c r="H6743">
        <v>15950</v>
      </c>
    </row>
    <row r="6744" spans="1:8" x14ac:dyDescent="0.35">
      <c r="A6744" s="5" t="s">
        <v>9</v>
      </c>
      <c r="B6744">
        <v>18775</v>
      </c>
      <c r="C6744">
        <v>3075</v>
      </c>
      <c r="D6744">
        <v>1875</v>
      </c>
      <c r="E6744">
        <v>100</v>
      </c>
      <c r="F6744">
        <v>1825</v>
      </c>
      <c r="G6744">
        <v>4600</v>
      </c>
      <c r="H6744">
        <v>10650</v>
      </c>
    </row>
    <row r="6745" spans="1:8" x14ac:dyDescent="0.35">
      <c r="A6745" s="5" t="s">
        <v>20</v>
      </c>
      <c r="B6745">
        <v>350</v>
      </c>
    </row>
    <row r="6746" spans="1:8" x14ac:dyDescent="0.35">
      <c r="A6746" s="5" t="s">
        <v>21</v>
      </c>
      <c r="B6746">
        <v>175</v>
      </c>
    </row>
    <row r="6747" spans="1:8" x14ac:dyDescent="0.35">
      <c r="A6747" s="5" t="s">
        <v>20</v>
      </c>
      <c r="B6747">
        <v>350</v>
      </c>
    </row>
    <row r="6748" spans="1:8" x14ac:dyDescent="0.35">
      <c r="A6748" s="5" t="s">
        <v>21</v>
      </c>
      <c r="B6748">
        <v>175</v>
      </c>
    </row>
    <row r="6749" spans="1:8" x14ac:dyDescent="0.35">
      <c r="A6749" s="5" t="s">
        <v>20</v>
      </c>
      <c r="B6749">
        <v>350</v>
      </c>
    </row>
    <row r="6750" spans="1:8" x14ac:dyDescent="0.35">
      <c r="A6750" s="5" t="s">
        <v>21</v>
      </c>
      <c r="B6750">
        <v>175</v>
      </c>
    </row>
    <row r="6751" spans="1:8" x14ac:dyDescent="0.35">
      <c r="A6751" s="5" t="s">
        <v>20</v>
      </c>
      <c r="B6751">
        <v>350</v>
      </c>
    </row>
    <row r="6752" spans="1:8" x14ac:dyDescent="0.35">
      <c r="A6752" s="5" t="s">
        <v>21</v>
      </c>
      <c r="B6752">
        <v>175</v>
      </c>
    </row>
    <row r="6753" spans="1:8" x14ac:dyDescent="0.35">
      <c r="A6753" s="5" t="s">
        <v>20</v>
      </c>
      <c r="B6753">
        <v>350</v>
      </c>
    </row>
    <row r="6754" spans="1:8" x14ac:dyDescent="0.35">
      <c r="A6754" s="5" t="s">
        <v>21</v>
      </c>
      <c r="B6754">
        <v>175</v>
      </c>
    </row>
    <row r="6755" spans="1:8" x14ac:dyDescent="0.35">
      <c r="A6755" s="5" t="s">
        <v>20</v>
      </c>
      <c r="B6755">
        <v>350</v>
      </c>
    </row>
    <row r="6756" spans="1:8" x14ac:dyDescent="0.35">
      <c r="A6756" s="5" t="s">
        <v>21</v>
      </c>
      <c r="B6756">
        <v>175</v>
      </c>
    </row>
    <row r="6757" spans="1:8" x14ac:dyDescent="0.35">
      <c r="A6757" s="5" t="s">
        <v>9</v>
      </c>
      <c r="B6757">
        <v>18800</v>
      </c>
      <c r="C6757">
        <v>3100</v>
      </c>
      <c r="D6757">
        <v>1875</v>
      </c>
      <c r="E6757">
        <v>100</v>
      </c>
      <c r="F6757">
        <v>1825</v>
      </c>
      <c r="G6757">
        <v>4575</v>
      </c>
      <c r="H6757">
        <v>10675</v>
      </c>
    </row>
    <row r="6758" spans="1:8" x14ac:dyDescent="0.35">
      <c r="A6758" s="5" t="s">
        <v>20</v>
      </c>
      <c r="B6758">
        <v>350</v>
      </c>
    </row>
    <row r="6759" spans="1:8" x14ac:dyDescent="0.35">
      <c r="A6759" s="5" t="s">
        <v>21</v>
      </c>
      <c r="B6759">
        <v>175</v>
      </c>
    </row>
    <row r="6760" spans="1:8" x14ac:dyDescent="0.35">
      <c r="A6760" s="5" t="s">
        <v>20</v>
      </c>
      <c r="B6760">
        <v>350</v>
      </c>
    </row>
    <row r="6761" spans="1:8" x14ac:dyDescent="0.35">
      <c r="A6761" s="5" t="s">
        <v>21</v>
      </c>
      <c r="B6761">
        <v>175</v>
      </c>
    </row>
    <row r="6762" spans="1:8" x14ac:dyDescent="0.35">
      <c r="A6762" s="5" t="s">
        <v>20</v>
      </c>
      <c r="B6762">
        <v>350</v>
      </c>
    </row>
    <row r="6763" spans="1:8" x14ac:dyDescent="0.35">
      <c r="A6763" s="5" t="s">
        <v>21</v>
      </c>
      <c r="B6763">
        <v>175</v>
      </c>
    </row>
    <row r="6764" spans="1:8" x14ac:dyDescent="0.35">
      <c r="A6764" s="5" t="s">
        <v>20</v>
      </c>
      <c r="B6764">
        <v>350</v>
      </c>
    </row>
    <row r="6765" spans="1:8" x14ac:dyDescent="0.35">
      <c r="A6765" s="5" t="s">
        <v>21</v>
      </c>
      <c r="B6765">
        <v>175</v>
      </c>
    </row>
    <row r="6766" spans="1:8" x14ac:dyDescent="0.35">
      <c r="A6766" s="5" t="s">
        <v>20</v>
      </c>
      <c r="B6766">
        <v>350</v>
      </c>
    </row>
    <row r="6767" spans="1:8" x14ac:dyDescent="0.35">
      <c r="A6767" s="5" t="s">
        <v>21</v>
      </c>
      <c r="B6767">
        <v>175</v>
      </c>
    </row>
    <row r="6768" spans="1:8" x14ac:dyDescent="0.35">
      <c r="A6768" s="5" t="s">
        <v>9</v>
      </c>
      <c r="B6768">
        <v>18850</v>
      </c>
      <c r="C6768">
        <v>3000</v>
      </c>
      <c r="D6768">
        <v>1900</v>
      </c>
      <c r="E6768">
        <v>100</v>
      </c>
      <c r="F6768">
        <v>1900</v>
      </c>
      <c r="G6768">
        <v>4550</v>
      </c>
      <c r="H6768">
        <v>10850</v>
      </c>
    </row>
    <row r="6769" spans="1:8" x14ac:dyDescent="0.35">
      <c r="A6769" s="5" t="s">
        <v>9</v>
      </c>
      <c r="B6769">
        <v>18700</v>
      </c>
      <c r="C6769">
        <v>3050</v>
      </c>
      <c r="D6769">
        <v>1875</v>
      </c>
      <c r="E6769">
        <v>100</v>
      </c>
      <c r="F6769">
        <v>1825</v>
      </c>
      <c r="G6769">
        <v>4550</v>
      </c>
      <c r="H6769">
        <v>10650</v>
      </c>
    </row>
    <row r="6770" spans="1:8" x14ac:dyDescent="0.35">
      <c r="A6770" s="5" t="s">
        <v>9</v>
      </c>
      <c r="B6770">
        <v>18650</v>
      </c>
      <c r="C6770">
        <v>3025</v>
      </c>
      <c r="D6770">
        <v>1875</v>
      </c>
      <c r="E6770">
        <v>100</v>
      </c>
      <c r="F6770">
        <v>1825</v>
      </c>
      <c r="G6770">
        <v>4525</v>
      </c>
      <c r="H6770">
        <v>10650</v>
      </c>
    </row>
    <row r="6771" spans="1:8" x14ac:dyDescent="0.35">
      <c r="A6771" s="5" t="s">
        <v>9</v>
      </c>
      <c r="B6771">
        <v>18700</v>
      </c>
      <c r="C6771">
        <v>3025</v>
      </c>
      <c r="D6771">
        <v>1875</v>
      </c>
      <c r="E6771">
        <v>100</v>
      </c>
      <c r="F6771">
        <v>1825</v>
      </c>
      <c r="G6771">
        <v>4550</v>
      </c>
      <c r="H6771">
        <v>10675</v>
      </c>
    </row>
    <row r="6772" spans="1:8" x14ac:dyDescent="0.35">
      <c r="A6772" s="5" t="s">
        <v>9</v>
      </c>
      <c r="B6772">
        <v>18650</v>
      </c>
      <c r="C6772">
        <v>3050</v>
      </c>
      <c r="D6772">
        <v>1875</v>
      </c>
      <c r="E6772">
        <v>100</v>
      </c>
      <c r="F6772">
        <v>1825</v>
      </c>
      <c r="G6772">
        <v>4500</v>
      </c>
      <c r="H6772">
        <v>10650</v>
      </c>
    </row>
    <row r="6773" spans="1:8" x14ac:dyDescent="0.35">
      <c r="A6773" s="5" t="s">
        <v>9</v>
      </c>
      <c r="B6773">
        <v>18800</v>
      </c>
      <c r="C6773">
        <v>3050</v>
      </c>
      <c r="D6773">
        <v>1875</v>
      </c>
      <c r="E6773">
        <v>100</v>
      </c>
      <c r="F6773">
        <v>1900</v>
      </c>
      <c r="G6773">
        <v>4600</v>
      </c>
      <c r="H6773">
        <v>10700</v>
      </c>
    </row>
    <row r="6774" spans="1:8" x14ac:dyDescent="0.35">
      <c r="A6774" s="5" t="s">
        <v>9</v>
      </c>
      <c r="B6774">
        <v>18825</v>
      </c>
      <c r="C6774">
        <v>3025</v>
      </c>
      <c r="D6774">
        <v>1875</v>
      </c>
      <c r="E6774">
        <v>100</v>
      </c>
      <c r="F6774">
        <v>1825</v>
      </c>
      <c r="G6774">
        <v>4600</v>
      </c>
      <c r="H6774">
        <v>10750</v>
      </c>
    </row>
    <row r="6775" spans="1:8" x14ac:dyDescent="0.35">
      <c r="A6775" s="5" t="s">
        <v>9</v>
      </c>
      <c r="B6775">
        <v>18825</v>
      </c>
      <c r="C6775">
        <v>3025</v>
      </c>
      <c r="D6775">
        <v>1875</v>
      </c>
      <c r="E6775">
        <v>100</v>
      </c>
      <c r="F6775">
        <v>1825</v>
      </c>
      <c r="G6775">
        <v>4575</v>
      </c>
      <c r="H6775">
        <v>10775</v>
      </c>
    </row>
    <row r="6776" spans="1:8" x14ac:dyDescent="0.35">
      <c r="A6776" s="5" t="s">
        <v>9</v>
      </c>
      <c r="B6776">
        <v>18750</v>
      </c>
      <c r="C6776">
        <v>3025</v>
      </c>
      <c r="D6776">
        <v>1900</v>
      </c>
      <c r="E6776">
        <v>100</v>
      </c>
      <c r="F6776">
        <v>1825</v>
      </c>
      <c r="G6776">
        <v>4525</v>
      </c>
      <c r="H6776">
        <v>10750</v>
      </c>
    </row>
    <row r="6777" spans="1:8" x14ac:dyDescent="0.35">
      <c r="A6777" s="5" t="s">
        <v>9</v>
      </c>
      <c r="B6777">
        <v>18850</v>
      </c>
      <c r="C6777">
        <v>3050</v>
      </c>
      <c r="D6777">
        <v>1900</v>
      </c>
      <c r="E6777">
        <v>100</v>
      </c>
      <c r="F6777">
        <v>1825</v>
      </c>
      <c r="G6777">
        <v>4600</v>
      </c>
      <c r="H6777">
        <v>10750</v>
      </c>
    </row>
    <row r="6778" spans="1:8" x14ac:dyDescent="0.35">
      <c r="A6778" s="5" t="s">
        <v>9</v>
      </c>
      <c r="B6778">
        <v>18825</v>
      </c>
      <c r="C6778">
        <v>3000</v>
      </c>
      <c r="D6778">
        <v>1900</v>
      </c>
      <c r="E6778">
        <v>100</v>
      </c>
      <c r="F6778">
        <v>1825</v>
      </c>
      <c r="G6778">
        <v>4600</v>
      </c>
      <c r="H6778">
        <v>10775</v>
      </c>
    </row>
    <row r="6779" spans="1:8" x14ac:dyDescent="0.35">
      <c r="A6779" s="5" t="s">
        <v>9</v>
      </c>
      <c r="B6779">
        <v>18725</v>
      </c>
      <c r="C6779">
        <v>3075</v>
      </c>
      <c r="D6779">
        <v>1875</v>
      </c>
      <c r="E6779">
        <v>100</v>
      </c>
      <c r="F6779">
        <v>1825</v>
      </c>
      <c r="G6779">
        <v>4550</v>
      </c>
      <c r="H6779">
        <v>10650</v>
      </c>
    </row>
    <row r="6780" spans="1:8" x14ac:dyDescent="0.35">
      <c r="A6780" s="5" t="s">
        <v>9</v>
      </c>
      <c r="B6780">
        <v>18900</v>
      </c>
      <c r="C6780">
        <v>3025</v>
      </c>
      <c r="D6780">
        <v>1900</v>
      </c>
      <c r="E6780">
        <v>100</v>
      </c>
      <c r="F6780">
        <v>1900</v>
      </c>
      <c r="G6780">
        <v>4575</v>
      </c>
      <c r="H6780">
        <v>10850</v>
      </c>
    </row>
    <row r="6781" spans="1:8" x14ac:dyDescent="0.35">
      <c r="A6781" s="5" t="s">
        <v>9</v>
      </c>
      <c r="B6781">
        <v>18800</v>
      </c>
      <c r="C6781">
        <v>3050</v>
      </c>
      <c r="D6781">
        <v>1875</v>
      </c>
      <c r="E6781">
        <v>100</v>
      </c>
      <c r="F6781">
        <v>1825</v>
      </c>
      <c r="G6781">
        <v>4550</v>
      </c>
      <c r="H6781">
        <v>10750</v>
      </c>
    </row>
    <row r="6782" spans="1:8" x14ac:dyDescent="0.35">
      <c r="A6782" s="5" t="s">
        <v>9</v>
      </c>
      <c r="B6782">
        <v>18650</v>
      </c>
      <c r="C6782">
        <v>3025</v>
      </c>
      <c r="D6782">
        <v>1875</v>
      </c>
      <c r="E6782">
        <v>100</v>
      </c>
      <c r="F6782">
        <v>1825</v>
      </c>
      <c r="G6782">
        <v>4525</v>
      </c>
      <c r="H6782">
        <v>10650</v>
      </c>
    </row>
    <row r="6783" spans="1:8" x14ac:dyDescent="0.35">
      <c r="A6783" s="5" t="s">
        <v>9</v>
      </c>
      <c r="B6783">
        <v>18650</v>
      </c>
      <c r="C6783">
        <v>3075</v>
      </c>
      <c r="D6783">
        <v>1900</v>
      </c>
      <c r="E6783">
        <v>100</v>
      </c>
      <c r="F6783">
        <v>1825</v>
      </c>
      <c r="G6783">
        <v>4550</v>
      </c>
      <c r="H6783">
        <v>10575</v>
      </c>
    </row>
    <row r="6784" spans="1:8" x14ac:dyDescent="0.35">
      <c r="A6784" s="5" t="s">
        <v>9</v>
      </c>
      <c r="B6784">
        <v>18800</v>
      </c>
      <c r="C6784">
        <v>3000</v>
      </c>
      <c r="D6784">
        <v>1900</v>
      </c>
      <c r="E6784">
        <v>100</v>
      </c>
      <c r="F6784">
        <v>1900</v>
      </c>
      <c r="G6784">
        <v>4600</v>
      </c>
      <c r="H6784">
        <v>10750</v>
      </c>
    </row>
    <row r="6785" spans="1:8" x14ac:dyDescent="0.35">
      <c r="A6785" s="5" t="s">
        <v>9</v>
      </c>
      <c r="B6785">
        <v>18825</v>
      </c>
      <c r="C6785">
        <v>3025</v>
      </c>
      <c r="D6785">
        <v>1875</v>
      </c>
      <c r="E6785">
        <v>100</v>
      </c>
      <c r="F6785">
        <v>1900</v>
      </c>
      <c r="G6785">
        <v>4600</v>
      </c>
      <c r="H6785">
        <v>10750</v>
      </c>
    </row>
    <row r="6786" spans="1:8" x14ac:dyDescent="0.35">
      <c r="A6786" s="5" t="s">
        <v>13</v>
      </c>
      <c r="B6786">
        <v>132950</v>
      </c>
      <c r="C6786">
        <v>3975</v>
      </c>
      <c r="D6786">
        <v>3200</v>
      </c>
      <c r="E6786">
        <v>106200</v>
      </c>
      <c r="F6786">
        <v>4875</v>
      </c>
      <c r="G6786">
        <v>7475</v>
      </c>
      <c r="H6786">
        <v>121050</v>
      </c>
    </row>
    <row r="6787" spans="1:8" x14ac:dyDescent="0.35">
      <c r="A6787" s="5" t="s">
        <v>12</v>
      </c>
      <c r="B6787">
        <v>24175</v>
      </c>
      <c r="C6787">
        <v>4900</v>
      </c>
      <c r="D6787">
        <v>4900</v>
      </c>
      <c r="E6787">
        <v>1850</v>
      </c>
      <c r="F6787">
        <v>1175</v>
      </c>
      <c r="G6787">
        <v>3775</v>
      </c>
      <c r="H6787">
        <v>15050</v>
      </c>
    </row>
    <row r="6788" spans="1:8" x14ac:dyDescent="0.35">
      <c r="A6788" s="5" t="s">
        <v>25</v>
      </c>
      <c r="B6788">
        <v>21125</v>
      </c>
      <c r="C6788">
        <v>3925</v>
      </c>
      <c r="D6788">
        <v>2800</v>
      </c>
      <c r="E6788">
        <v>250</v>
      </c>
      <c r="F6788">
        <v>1775</v>
      </c>
      <c r="G6788">
        <v>4600</v>
      </c>
      <c r="H6788">
        <v>12150</v>
      </c>
    </row>
    <row r="6789" spans="1:8" x14ac:dyDescent="0.35">
      <c r="A6789" s="5" t="s">
        <v>26</v>
      </c>
      <c r="B6789">
        <v>20850</v>
      </c>
      <c r="C6789">
        <v>3300</v>
      </c>
      <c r="D6789">
        <v>1875</v>
      </c>
      <c r="E6789">
        <v>100</v>
      </c>
      <c r="F6789">
        <v>2525</v>
      </c>
      <c r="G6789">
        <v>5350</v>
      </c>
      <c r="H6789">
        <v>11750</v>
      </c>
    </row>
    <row r="6790" spans="1:8" x14ac:dyDescent="0.35">
      <c r="A6790" s="5" t="s">
        <v>16</v>
      </c>
      <c r="B6790">
        <v>20975</v>
      </c>
      <c r="C6790">
        <v>3125</v>
      </c>
      <c r="D6790">
        <v>1900</v>
      </c>
      <c r="E6790">
        <v>1700</v>
      </c>
      <c r="F6790">
        <v>1900</v>
      </c>
      <c r="G6790">
        <v>4550</v>
      </c>
      <c r="H6790">
        <v>12850</v>
      </c>
    </row>
    <row r="6791" spans="1:8" x14ac:dyDescent="0.35">
      <c r="A6791" s="5" t="s">
        <v>85</v>
      </c>
      <c r="B6791">
        <v>623600</v>
      </c>
      <c r="C6791">
        <v>3900</v>
      </c>
      <c r="D6791">
        <v>3050</v>
      </c>
      <c r="E6791">
        <v>604225</v>
      </c>
      <c r="F6791">
        <v>1175</v>
      </c>
      <c r="G6791">
        <v>3800</v>
      </c>
      <c r="H6791">
        <v>615450</v>
      </c>
    </row>
    <row r="6792" spans="1:8" x14ac:dyDescent="0.35">
      <c r="A6792" s="5" t="s">
        <v>86</v>
      </c>
      <c r="B6792">
        <v>287100</v>
      </c>
      <c r="C6792">
        <v>3125</v>
      </c>
      <c r="D6792">
        <v>1950</v>
      </c>
      <c r="E6792">
        <v>269175</v>
      </c>
      <c r="F6792">
        <v>1150</v>
      </c>
      <c r="G6792">
        <v>3775</v>
      </c>
      <c r="H6792">
        <v>279750</v>
      </c>
    </row>
    <row r="6793" spans="1:8" x14ac:dyDescent="0.35">
      <c r="A6793" s="5" t="s">
        <v>29</v>
      </c>
      <c r="B6793">
        <v>73075</v>
      </c>
      <c r="C6793">
        <v>3100</v>
      </c>
      <c r="D6793">
        <v>2200</v>
      </c>
      <c r="E6793">
        <v>44950</v>
      </c>
      <c r="F6793">
        <v>6875</v>
      </c>
      <c r="G6793">
        <v>7575</v>
      </c>
      <c r="H6793">
        <v>61950</v>
      </c>
    </row>
    <row r="6794" spans="1:8" x14ac:dyDescent="0.35">
      <c r="A6794" s="5" t="s">
        <v>28</v>
      </c>
      <c r="B6794">
        <v>84125</v>
      </c>
      <c r="C6794">
        <v>3200</v>
      </c>
      <c r="D6794">
        <v>3000</v>
      </c>
      <c r="E6794">
        <v>2175</v>
      </c>
      <c r="F6794">
        <v>37050</v>
      </c>
      <c r="G6794">
        <v>30500</v>
      </c>
      <c r="H6794">
        <v>49975</v>
      </c>
    </row>
    <row r="6795" spans="1:8" x14ac:dyDescent="0.35">
      <c r="A6795" s="5" t="s">
        <v>67</v>
      </c>
      <c r="B6795">
        <v>19600</v>
      </c>
      <c r="C6795">
        <v>3025</v>
      </c>
      <c r="D6795">
        <v>1925</v>
      </c>
      <c r="E6795">
        <v>100</v>
      </c>
      <c r="F6795">
        <v>1925</v>
      </c>
      <c r="G6795">
        <v>4575</v>
      </c>
      <c r="H6795">
        <v>11550</v>
      </c>
    </row>
    <row r="6796" spans="1:8" x14ac:dyDescent="0.35">
      <c r="A6796" s="5" t="s">
        <v>75</v>
      </c>
    </row>
    <row r="6797" spans="1:8" x14ac:dyDescent="0.35">
      <c r="A6797" s="5" t="s">
        <v>76</v>
      </c>
    </row>
    <row r="6798" spans="1:8" x14ac:dyDescent="0.35">
      <c r="A6798" s="5" t="s">
        <v>77</v>
      </c>
    </row>
    <row r="6799" spans="1:8" x14ac:dyDescent="0.35">
      <c r="A6799" s="5" t="s">
        <v>78</v>
      </c>
    </row>
    <row r="6800" spans="1:8" x14ac:dyDescent="0.35">
      <c r="A6800" s="5" t="s">
        <v>79</v>
      </c>
    </row>
    <row r="6801" spans="1:8" x14ac:dyDescent="0.35">
      <c r="A6801" s="5" t="s">
        <v>170</v>
      </c>
    </row>
    <row r="6802" spans="1:8" x14ac:dyDescent="0.35">
      <c r="A6802" s="5" t="s">
        <v>88</v>
      </c>
    </row>
    <row r="6803" spans="1:8" x14ac:dyDescent="0.35">
      <c r="A6803" s="5" t="s">
        <v>72</v>
      </c>
    </row>
    <row r="6804" spans="1:8" x14ac:dyDescent="0.35">
      <c r="A6804" s="5" t="s">
        <v>73</v>
      </c>
    </row>
    <row r="6805" spans="1:8" x14ac:dyDescent="0.35">
      <c r="A6805" s="5" t="s">
        <v>74</v>
      </c>
    </row>
    <row r="6806" spans="1:8" x14ac:dyDescent="0.35">
      <c r="A6806" s="5" t="s">
        <v>4</v>
      </c>
      <c r="B6806" t="s">
        <v>80</v>
      </c>
      <c r="C6806" t="s">
        <v>81</v>
      </c>
      <c r="D6806" t="s">
        <v>5</v>
      </c>
      <c r="E6806" t="s">
        <v>6</v>
      </c>
      <c r="F6806" t="s">
        <v>7</v>
      </c>
      <c r="G6806" t="s">
        <v>82</v>
      </c>
      <c r="H6806" t="s">
        <v>83</v>
      </c>
    </row>
    <row r="6807" spans="1:8" x14ac:dyDescent="0.35">
      <c r="A6807" s="5" t="s">
        <v>19</v>
      </c>
      <c r="B6807">
        <v>6300</v>
      </c>
    </row>
    <row r="6808" spans="1:8" x14ac:dyDescent="0.35">
      <c r="A6808" s="5" t="s">
        <v>87</v>
      </c>
      <c r="B6808">
        <v>150</v>
      </c>
    </row>
    <row r="6809" spans="1:8" x14ac:dyDescent="0.35">
      <c r="A6809" s="5" t="s">
        <v>8</v>
      </c>
      <c r="B6809">
        <v>30500</v>
      </c>
      <c r="C6809">
        <v>4025</v>
      </c>
      <c r="D6809">
        <v>1900</v>
      </c>
      <c r="E6809">
        <v>50</v>
      </c>
      <c r="F6809">
        <v>5875</v>
      </c>
      <c r="G6809">
        <v>9725</v>
      </c>
      <c r="H6809">
        <v>16300</v>
      </c>
    </row>
    <row r="6810" spans="1:8" x14ac:dyDescent="0.35">
      <c r="A6810" s="5" t="s">
        <v>90</v>
      </c>
    </row>
    <row r="6811" spans="1:8" x14ac:dyDescent="0.35">
      <c r="A6811" s="5" t="s">
        <v>84</v>
      </c>
      <c r="B6811">
        <v>24000</v>
      </c>
      <c r="C6811">
        <v>5350</v>
      </c>
      <c r="D6811">
        <v>5000</v>
      </c>
      <c r="E6811">
        <v>125</v>
      </c>
      <c r="F6811">
        <v>1175</v>
      </c>
      <c r="G6811">
        <v>3850</v>
      </c>
      <c r="H6811">
        <v>14350</v>
      </c>
    </row>
    <row r="6812" spans="1:8" x14ac:dyDescent="0.35">
      <c r="A6812" s="5" t="s">
        <v>10</v>
      </c>
      <c r="B6812">
        <v>575575</v>
      </c>
      <c r="C6812">
        <v>123550</v>
      </c>
      <c r="D6812">
        <v>82025</v>
      </c>
      <c r="E6812">
        <v>331475</v>
      </c>
      <c r="F6812">
        <v>1275</v>
      </c>
      <c r="G6812">
        <v>4175</v>
      </c>
      <c r="H6812">
        <v>526225</v>
      </c>
    </row>
    <row r="6813" spans="1:8" x14ac:dyDescent="0.35">
      <c r="A6813" s="5" t="s">
        <v>27</v>
      </c>
      <c r="B6813">
        <v>30908775</v>
      </c>
    </row>
    <row r="6814" spans="1:8" x14ac:dyDescent="0.35">
      <c r="A6814" s="5" t="s">
        <v>11</v>
      </c>
      <c r="B6814">
        <v>2053650</v>
      </c>
      <c r="C6814">
        <v>3300</v>
      </c>
      <c r="D6814">
        <v>2125</v>
      </c>
      <c r="E6814">
        <v>2020100</v>
      </c>
      <c r="F6814">
        <v>8450</v>
      </c>
      <c r="G6814">
        <v>11600</v>
      </c>
      <c r="H6814">
        <v>2038300</v>
      </c>
    </row>
    <row r="6815" spans="1:8" x14ac:dyDescent="0.35">
      <c r="A6815" s="5" t="s">
        <v>22</v>
      </c>
      <c r="B6815">
        <v>25</v>
      </c>
    </row>
    <row r="6816" spans="1:8" x14ac:dyDescent="0.35">
      <c r="A6816" s="5" t="s">
        <v>23</v>
      </c>
      <c r="B6816">
        <v>75</v>
      </c>
    </row>
    <row r="6817" spans="1:8" x14ac:dyDescent="0.35">
      <c r="A6817" s="5" t="s">
        <v>23</v>
      </c>
      <c r="B6817">
        <v>275</v>
      </c>
    </row>
    <row r="6818" spans="1:8" x14ac:dyDescent="0.35">
      <c r="A6818" s="5" t="s">
        <v>23</v>
      </c>
      <c r="B6818">
        <v>50</v>
      </c>
    </row>
    <row r="6819" spans="1:8" x14ac:dyDescent="0.35">
      <c r="A6819" s="5" t="s">
        <v>23</v>
      </c>
      <c r="B6819">
        <v>50</v>
      </c>
    </row>
    <row r="6820" spans="1:8" x14ac:dyDescent="0.35">
      <c r="A6820" s="5" t="s">
        <v>23</v>
      </c>
      <c r="B6820">
        <v>50</v>
      </c>
    </row>
    <row r="6821" spans="1:8" x14ac:dyDescent="0.35">
      <c r="A6821" s="5" t="s">
        <v>23</v>
      </c>
      <c r="B6821">
        <v>50</v>
      </c>
    </row>
    <row r="6822" spans="1:8" x14ac:dyDescent="0.35">
      <c r="A6822" s="5" t="s">
        <v>23</v>
      </c>
      <c r="B6822">
        <v>50</v>
      </c>
    </row>
    <row r="6823" spans="1:8" x14ac:dyDescent="0.35">
      <c r="A6823" s="5" t="s">
        <v>23</v>
      </c>
      <c r="B6823">
        <v>50</v>
      </c>
    </row>
    <row r="6824" spans="1:8" x14ac:dyDescent="0.35">
      <c r="A6824" s="5" t="s">
        <v>23</v>
      </c>
      <c r="B6824">
        <v>50</v>
      </c>
    </row>
    <row r="6825" spans="1:8" x14ac:dyDescent="0.35">
      <c r="A6825" s="5" t="s">
        <v>24</v>
      </c>
      <c r="B6825">
        <v>50</v>
      </c>
    </row>
    <row r="6826" spans="1:8" x14ac:dyDescent="0.35">
      <c r="A6826" s="5" t="s">
        <v>14</v>
      </c>
      <c r="B6826">
        <v>145500</v>
      </c>
      <c r="C6826">
        <v>21300</v>
      </c>
      <c r="D6826">
        <v>11250</v>
      </c>
      <c r="E6826">
        <v>97375</v>
      </c>
      <c r="F6826">
        <v>2000</v>
      </c>
      <c r="G6826">
        <v>4775</v>
      </c>
      <c r="H6826">
        <v>118975</v>
      </c>
    </row>
    <row r="6827" spans="1:8" x14ac:dyDescent="0.35">
      <c r="A6827" s="5" t="s">
        <v>15</v>
      </c>
      <c r="B6827">
        <v>21525</v>
      </c>
      <c r="C6827">
        <v>4800</v>
      </c>
      <c r="D6827">
        <v>4175</v>
      </c>
      <c r="E6827">
        <v>175</v>
      </c>
      <c r="F6827">
        <v>1175</v>
      </c>
      <c r="G6827">
        <v>3725</v>
      </c>
      <c r="H6827">
        <v>12550</v>
      </c>
    </row>
    <row r="6828" spans="1:8" x14ac:dyDescent="0.35">
      <c r="A6828" s="5" t="s">
        <v>12</v>
      </c>
      <c r="B6828">
        <v>25500</v>
      </c>
      <c r="C6828">
        <v>4925</v>
      </c>
      <c r="D6828">
        <v>4975</v>
      </c>
      <c r="E6828">
        <v>1850</v>
      </c>
      <c r="F6828">
        <v>1175</v>
      </c>
      <c r="G6828">
        <v>3775</v>
      </c>
      <c r="H6828">
        <v>16350</v>
      </c>
    </row>
    <row r="6829" spans="1:8" x14ac:dyDescent="0.35">
      <c r="A6829" s="5" t="s">
        <v>9</v>
      </c>
      <c r="B6829">
        <v>18900</v>
      </c>
      <c r="C6829">
        <v>3075</v>
      </c>
      <c r="D6829">
        <v>1900</v>
      </c>
      <c r="E6829">
        <v>100</v>
      </c>
      <c r="F6829">
        <v>1900</v>
      </c>
      <c r="G6829">
        <v>4600</v>
      </c>
      <c r="H6829">
        <v>10775</v>
      </c>
    </row>
    <row r="6830" spans="1:8" x14ac:dyDescent="0.35">
      <c r="A6830" s="5" t="s">
        <v>20</v>
      </c>
      <c r="B6830">
        <v>350</v>
      </c>
    </row>
    <row r="6831" spans="1:8" x14ac:dyDescent="0.35">
      <c r="A6831" s="5" t="s">
        <v>21</v>
      </c>
      <c r="B6831">
        <v>175</v>
      </c>
    </row>
    <row r="6832" spans="1:8" x14ac:dyDescent="0.35">
      <c r="A6832" s="5" t="s">
        <v>20</v>
      </c>
      <c r="B6832">
        <v>350</v>
      </c>
    </row>
    <row r="6833" spans="1:8" x14ac:dyDescent="0.35">
      <c r="A6833" s="5" t="s">
        <v>21</v>
      </c>
      <c r="B6833">
        <v>175</v>
      </c>
    </row>
    <row r="6834" spans="1:8" x14ac:dyDescent="0.35">
      <c r="A6834" s="5" t="s">
        <v>20</v>
      </c>
      <c r="B6834">
        <v>350</v>
      </c>
    </row>
    <row r="6835" spans="1:8" x14ac:dyDescent="0.35">
      <c r="A6835" s="5" t="s">
        <v>21</v>
      </c>
      <c r="B6835">
        <v>175</v>
      </c>
    </row>
    <row r="6836" spans="1:8" x14ac:dyDescent="0.35">
      <c r="A6836" s="5" t="s">
        <v>20</v>
      </c>
      <c r="B6836">
        <v>350</v>
      </c>
    </row>
    <row r="6837" spans="1:8" x14ac:dyDescent="0.35">
      <c r="A6837" s="5" t="s">
        <v>21</v>
      </c>
      <c r="B6837">
        <v>175</v>
      </c>
    </row>
    <row r="6838" spans="1:8" x14ac:dyDescent="0.35">
      <c r="A6838" s="5" t="s">
        <v>20</v>
      </c>
      <c r="B6838">
        <v>350</v>
      </c>
    </row>
    <row r="6839" spans="1:8" x14ac:dyDescent="0.35">
      <c r="A6839" s="5" t="s">
        <v>21</v>
      </c>
      <c r="B6839">
        <v>175</v>
      </c>
    </row>
    <row r="6840" spans="1:8" x14ac:dyDescent="0.35">
      <c r="A6840" s="5" t="s">
        <v>20</v>
      </c>
      <c r="B6840">
        <v>350</v>
      </c>
    </row>
    <row r="6841" spans="1:8" x14ac:dyDescent="0.35">
      <c r="A6841" s="5" t="s">
        <v>21</v>
      </c>
      <c r="B6841">
        <v>175</v>
      </c>
    </row>
    <row r="6842" spans="1:8" x14ac:dyDescent="0.35">
      <c r="A6842" s="5" t="s">
        <v>9</v>
      </c>
      <c r="B6842">
        <v>18750</v>
      </c>
      <c r="C6842">
        <v>3100</v>
      </c>
      <c r="D6842">
        <v>1900</v>
      </c>
      <c r="E6842">
        <v>100</v>
      </c>
      <c r="F6842">
        <v>1900</v>
      </c>
      <c r="G6842">
        <v>4550</v>
      </c>
      <c r="H6842">
        <v>10650</v>
      </c>
    </row>
    <row r="6843" spans="1:8" x14ac:dyDescent="0.35">
      <c r="A6843" s="5" t="s">
        <v>20</v>
      </c>
      <c r="B6843">
        <v>350</v>
      </c>
    </row>
    <row r="6844" spans="1:8" x14ac:dyDescent="0.35">
      <c r="A6844" s="5" t="s">
        <v>21</v>
      </c>
      <c r="B6844">
        <v>175</v>
      </c>
    </row>
    <row r="6845" spans="1:8" x14ac:dyDescent="0.35">
      <c r="A6845" s="5" t="s">
        <v>20</v>
      </c>
      <c r="B6845">
        <v>350</v>
      </c>
    </row>
    <row r="6846" spans="1:8" x14ac:dyDescent="0.35">
      <c r="A6846" s="5" t="s">
        <v>21</v>
      </c>
      <c r="B6846">
        <v>175</v>
      </c>
    </row>
    <row r="6847" spans="1:8" x14ac:dyDescent="0.35">
      <c r="A6847" s="5" t="s">
        <v>20</v>
      </c>
      <c r="B6847">
        <v>350</v>
      </c>
    </row>
    <row r="6848" spans="1:8" x14ac:dyDescent="0.35">
      <c r="A6848" s="5" t="s">
        <v>21</v>
      </c>
      <c r="B6848">
        <v>175</v>
      </c>
    </row>
    <row r="6849" spans="1:8" x14ac:dyDescent="0.35">
      <c r="A6849" s="5" t="s">
        <v>20</v>
      </c>
      <c r="B6849">
        <v>350</v>
      </c>
    </row>
    <row r="6850" spans="1:8" x14ac:dyDescent="0.35">
      <c r="A6850" s="5" t="s">
        <v>21</v>
      </c>
      <c r="B6850">
        <v>175</v>
      </c>
    </row>
    <row r="6851" spans="1:8" x14ac:dyDescent="0.35">
      <c r="A6851" s="5" t="s">
        <v>20</v>
      </c>
      <c r="B6851">
        <v>350</v>
      </c>
    </row>
    <row r="6852" spans="1:8" x14ac:dyDescent="0.35">
      <c r="A6852" s="5" t="s">
        <v>21</v>
      </c>
      <c r="B6852">
        <v>175</v>
      </c>
    </row>
    <row r="6853" spans="1:8" x14ac:dyDescent="0.35">
      <c r="A6853" s="5" t="s">
        <v>9</v>
      </c>
      <c r="B6853">
        <v>18700</v>
      </c>
      <c r="C6853">
        <v>3000</v>
      </c>
      <c r="D6853">
        <v>1900</v>
      </c>
      <c r="E6853">
        <v>100</v>
      </c>
      <c r="F6853">
        <v>1825</v>
      </c>
      <c r="G6853">
        <v>4550</v>
      </c>
      <c r="H6853">
        <v>10700</v>
      </c>
    </row>
    <row r="6854" spans="1:8" x14ac:dyDescent="0.35">
      <c r="A6854" s="5" t="s">
        <v>9</v>
      </c>
      <c r="B6854">
        <v>18775</v>
      </c>
      <c r="C6854">
        <v>3050</v>
      </c>
      <c r="D6854">
        <v>1875</v>
      </c>
      <c r="E6854">
        <v>100</v>
      </c>
      <c r="F6854">
        <v>1825</v>
      </c>
      <c r="G6854">
        <v>4625</v>
      </c>
      <c r="H6854">
        <v>10650</v>
      </c>
    </row>
    <row r="6855" spans="1:8" x14ac:dyDescent="0.35">
      <c r="A6855" s="5" t="s">
        <v>9</v>
      </c>
      <c r="B6855">
        <v>18625</v>
      </c>
      <c r="C6855">
        <v>3025</v>
      </c>
      <c r="D6855">
        <v>1900</v>
      </c>
      <c r="E6855">
        <v>100</v>
      </c>
      <c r="F6855">
        <v>1825</v>
      </c>
      <c r="G6855">
        <v>4500</v>
      </c>
      <c r="H6855">
        <v>10650</v>
      </c>
    </row>
    <row r="6856" spans="1:8" x14ac:dyDescent="0.35">
      <c r="A6856" s="5" t="s">
        <v>9</v>
      </c>
      <c r="B6856">
        <v>18775</v>
      </c>
      <c r="C6856">
        <v>3050</v>
      </c>
      <c r="D6856">
        <v>1900</v>
      </c>
      <c r="E6856">
        <v>100</v>
      </c>
      <c r="F6856">
        <v>1825</v>
      </c>
      <c r="G6856">
        <v>4525</v>
      </c>
      <c r="H6856">
        <v>10750</v>
      </c>
    </row>
    <row r="6857" spans="1:8" x14ac:dyDescent="0.35">
      <c r="A6857" s="5" t="s">
        <v>9</v>
      </c>
      <c r="B6857">
        <v>18750</v>
      </c>
      <c r="C6857">
        <v>3050</v>
      </c>
      <c r="D6857">
        <v>1875</v>
      </c>
      <c r="E6857">
        <v>100</v>
      </c>
      <c r="F6857">
        <v>1825</v>
      </c>
      <c r="G6857">
        <v>4500</v>
      </c>
      <c r="H6857">
        <v>10750</v>
      </c>
    </row>
    <row r="6858" spans="1:8" x14ac:dyDescent="0.35">
      <c r="A6858" s="5" t="s">
        <v>9</v>
      </c>
      <c r="B6858">
        <v>18775</v>
      </c>
      <c r="C6858">
        <v>3050</v>
      </c>
      <c r="D6858">
        <v>1900</v>
      </c>
      <c r="E6858">
        <v>100</v>
      </c>
      <c r="F6858">
        <v>1825</v>
      </c>
      <c r="G6858">
        <v>4575</v>
      </c>
      <c r="H6858">
        <v>10700</v>
      </c>
    </row>
    <row r="6859" spans="1:8" x14ac:dyDescent="0.35">
      <c r="A6859" s="5" t="s">
        <v>9</v>
      </c>
      <c r="B6859">
        <v>18675</v>
      </c>
      <c r="C6859">
        <v>3025</v>
      </c>
      <c r="D6859">
        <v>1875</v>
      </c>
      <c r="E6859">
        <v>100</v>
      </c>
      <c r="F6859">
        <v>1825</v>
      </c>
      <c r="G6859">
        <v>4550</v>
      </c>
      <c r="H6859">
        <v>10650</v>
      </c>
    </row>
    <row r="6860" spans="1:8" x14ac:dyDescent="0.35">
      <c r="A6860" s="5" t="s">
        <v>9</v>
      </c>
      <c r="B6860">
        <v>18750</v>
      </c>
      <c r="C6860">
        <v>3025</v>
      </c>
      <c r="D6860">
        <v>1875</v>
      </c>
      <c r="E6860">
        <v>100</v>
      </c>
      <c r="F6860">
        <v>1825</v>
      </c>
      <c r="G6860">
        <v>4600</v>
      </c>
      <c r="H6860">
        <v>10675</v>
      </c>
    </row>
    <row r="6861" spans="1:8" x14ac:dyDescent="0.35">
      <c r="A6861" s="5" t="s">
        <v>9</v>
      </c>
      <c r="B6861">
        <v>18725</v>
      </c>
      <c r="C6861">
        <v>3000</v>
      </c>
      <c r="D6861">
        <v>1875</v>
      </c>
      <c r="E6861">
        <v>100</v>
      </c>
      <c r="F6861">
        <v>1825</v>
      </c>
      <c r="G6861">
        <v>4525</v>
      </c>
      <c r="H6861">
        <v>10750</v>
      </c>
    </row>
    <row r="6862" spans="1:8" x14ac:dyDescent="0.35">
      <c r="A6862" s="5" t="s">
        <v>9</v>
      </c>
      <c r="B6862">
        <v>18825</v>
      </c>
      <c r="C6862">
        <v>3025</v>
      </c>
      <c r="D6862">
        <v>1900</v>
      </c>
      <c r="E6862">
        <v>100</v>
      </c>
      <c r="F6862">
        <v>1900</v>
      </c>
      <c r="G6862">
        <v>4575</v>
      </c>
      <c r="H6862">
        <v>10775</v>
      </c>
    </row>
    <row r="6863" spans="1:8" x14ac:dyDescent="0.35">
      <c r="A6863" s="5" t="s">
        <v>9</v>
      </c>
      <c r="B6863">
        <v>18725</v>
      </c>
      <c r="C6863">
        <v>3100</v>
      </c>
      <c r="D6863">
        <v>1875</v>
      </c>
      <c r="E6863">
        <v>100</v>
      </c>
      <c r="F6863">
        <v>1825</v>
      </c>
      <c r="G6863">
        <v>4525</v>
      </c>
      <c r="H6863">
        <v>10650</v>
      </c>
    </row>
    <row r="6864" spans="1:8" x14ac:dyDescent="0.35">
      <c r="A6864" s="5" t="s">
        <v>9</v>
      </c>
      <c r="B6864">
        <v>18650</v>
      </c>
      <c r="C6864">
        <v>3050</v>
      </c>
      <c r="D6864">
        <v>1875</v>
      </c>
      <c r="E6864">
        <v>100</v>
      </c>
      <c r="F6864">
        <v>1825</v>
      </c>
      <c r="G6864">
        <v>4600</v>
      </c>
      <c r="H6864">
        <v>10550</v>
      </c>
    </row>
    <row r="6865" spans="1:8" x14ac:dyDescent="0.35">
      <c r="A6865" s="5" t="s">
        <v>9</v>
      </c>
      <c r="B6865">
        <v>18700</v>
      </c>
      <c r="C6865">
        <v>3000</v>
      </c>
      <c r="D6865">
        <v>1900</v>
      </c>
      <c r="E6865">
        <v>100</v>
      </c>
      <c r="F6865">
        <v>1825</v>
      </c>
      <c r="G6865">
        <v>4575</v>
      </c>
      <c r="H6865">
        <v>10675</v>
      </c>
    </row>
    <row r="6866" spans="1:8" x14ac:dyDescent="0.35">
      <c r="A6866" s="5" t="s">
        <v>9</v>
      </c>
      <c r="B6866">
        <v>18775</v>
      </c>
      <c r="C6866">
        <v>3050</v>
      </c>
      <c r="D6866">
        <v>1875</v>
      </c>
      <c r="E6866">
        <v>100</v>
      </c>
      <c r="F6866">
        <v>1825</v>
      </c>
      <c r="G6866">
        <v>4525</v>
      </c>
      <c r="H6866">
        <v>10750</v>
      </c>
    </row>
    <row r="6867" spans="1:8" x14ac:dyDescent="0.35">
      <c r="A6867" s="5" t="s">
        <v>9</v>
      </c>
      <c r="B6867">
        <v>18750</v>
      </c>
      <c r="C6867">
        <v>3025</v>
      </c>
      <c r="D6867">
        <v>1900</v>
      </c>
      <c r="E6867">
        <v>100</v>
      </c>
      <c r="F6867">
        <v>1825</v>
      </c>
      <c r="G6867">
        <v>4575</v>
      </c>
      <c r="H6867">
        <v>10700</v>
      </c>
    </row>
    <row r="6868" spans="1:8" x14ac:dyDescent="0.35">
      <c r="A6868" s="5" t="s">
        <v>9</v>
      </c>
      <c r="B6868">
        <v>18700</v>
      </c>
      <c r="C6868">
        <v>3100</v>
      </c>
      <c r="D6868">
        <v>1875</v>
      </c>
      <c r="E6868">
        <v>100</v>
      </c>
      <c r="F6868">
        <v>1825</v>
      </c>
      <c r="G6868">
        <v>4500</v>
      </c>
      <c r="H6868">
        <v>10650</v>
      </c>
    </row>
    <row r="6869" spans="1:8" x14ac:dyDescent="0.35">
      <c r="A6869" s="5" t="s">
        <v>9</v>
      </c>
      <c r="B6869">
        <v>18725</v>
      </c>
      <c r="C6869">
        <v>3025</v>
      </c>
      <c r="D6869">
        <v>1875</v>
      </c>
      <c r="E6869">
        <v>100</v>
      </c>
      <c r="F6869">
        <v>1825</v>
      </c>
      <c r="G6869">
        <v>4500</v>
      </c>
      <c r="H6869">
        <v>10750</v>
      </c>
    </row>
    <row r="6870" spans="1:8" x14ac:dyDescent="0.35">
      <c r="A6870" s="5" t="s">
        <v>9</v>
      </c>
      <c r="B6870">
        <v>18750</v>
      </c>
      <c r="C6870">
        <v>3025</v>
      </c>
      <c r="D6870">
        <v>1900</v>
      </c>
      <c r="E6870">
        <v>100</v>
      </c>
      <c r="F6870">
        <v>1825</v>
      </c>
      <c r="G6870">
        <v>4625</v>
      </c>
      <c r="H6870">
        <v>10650</v>
      </c>
    </row>
    <row r="6871" spans="1:8" x14ac:dyDescent="0.35">
      <c r="A6871" s="5" t="s">
        <v>13</v>
      </c>
      <c r="B6871">
        <v>134175</v>
      </c>
      <c r="C6871">
        <v>4050</v>
      </c>
      <c r="D6871">
        <v>3200</v>
      </c>
      <c r="E6871">
        <v>106075</v>
      </c>
      <c r="F6871">
        <v>4875</v>
      </c>
      <c r="G6871">
        <v>7425</v>
      </c>
      <c r="H6871">
        <v>122250</v>
      </c>
    </row>
    <row r="6872" spans="1:8" x14ac:dyDescent="0.35">
      <c r="A6872" s="5" t="s">
        <v>12</v>
      </c>
      <c r="B6872">
        <v>24850</v>
      </c>
      <c r="C6872">
        <v>4925</v>
      </c>
      <c r="D6872">
        <v>4925</v>
      </c>
      <c r="E6872">
        <v>1850</v>
      </c>
      <c r="F6872">
        <v>1175</v>
      </c>
      <c r="G6872">
        <v>3800</v>
      </c>
      <c r="H6872">
        <v>15675</v>
      </c>
    </row>
    <row r="6873" spans="1:8" x14ac:dyDescent="0.35">
      <c r="A6873" s="5" t="s">
        <v>25</v>
      </c>
      <c r="B6873">
        <v>21100</v>
      </c>
      <c r="C6873">
        <v>3950</v>
      </c>
      <c r="D6873">
        <v>2800</v>
      </c>
      <c r="E6873">
        <v>250</v>
      </c>
      <c r="F6873">
        <v>1775</v>
      </c>
      <c r="G6873">
        <v>4550</v>
      </c>
      <c r="H6873">
        <v>12150</v>
      </c>
    </row>
    <row r="6874" spans="1:8" x14ac:dyDescent="0.35">
      <c r="A6874" s="5" t="s">
        <v>26</v>
      </c>
      <c r="B6874">
        <v>20750</v>
      </c>
      <c r="C6874">
        <v>3250</v>
      </c>
      <c r="D6874">
        <v>1875</v>
      </c>
      <c r="E6874">
        <v>100</v>
      </c>
      <c r="F6874">
        <v>2525</v>
      </c>
      <c r="G6874">
        <v>5400</v>
      </c>
      <c r="H6874">
        <v>11650</v>
      </c>
    </row>
    <row r="6875" spans="1:8" x14ac:dyDescent="0.35">
      <c r="A6875" s="5" t="s">
        <v>16</v>
      </c>
      <c r="B6875">
        <v>20475</v>
      </c>
      <c r="C6875">
        <v>3125</v>
      </c>
      <c r="D6875">
        <v>1875</v>
      </c>
      <c r="E6875">
        <v>1700</v>
      </c>
      <c r="F6875">
        <v>1925</v>
      </c>
      <c r="G6875">
        <v>4650</v>
      </c>
      <c r="H6875">
        <v>12250</v>
      </c>
    </row>
    <row r="6876" spans="1:8" x14ac:dyDescent="0.35">
      <c r="A6876" s="5" t="s">
        <v>85</v>
      </c>
      <c r="B6876">
        <v>623775</v>
      </c>
      <c r="C6876">
        <v>3875</v>
      </c>
      <c r="D6876">
        <v>3025</v>
      </c>
      <c r="E6876">
        <v>604100</v>
      </c>
      <c r="F6876">
        <v>1175</v>
      </c>
      <c r="G6876">
        <v>3700</v>
      </c>
      <c r="H6876">
        <v>615750</v>
      </c>
    </row>
    <row r="6877" spans="1:8" x14ac:dyDescent="0.35">
      <c r="A6877" s="5" t="s">
        <v>86</v>
      </c>
      <c r="B6877">
        <v>286700</v>
      </c>
      <c r="C6877">
        <v>3125</v>
      </c>
      <c r="D6877">
        <v>1950</v>
      </c>
      <c r="E6877">
        <v>268975</v>
      </c>
      <c r="F6877">
        <v>1150</v>
      </c>
      <c r="G6877">
        <v>3775</v>
      </c>
      <c r="H6877">
        <v>279350</v>
      </c>
    </row>
    <row r="6878" spans="1:8" x14ac:dyDescent="0.35">
      <c r="A6878" s="5" t="s">
        <v>29</v>
      </c>
      <c r="B6878">
        <v>73600</v>
      </c>
      <c r="C6878">
        <v>3100</v>
      </c>
      <c r="D6878">
        <v>2200</v>
      </c>
      <c r="E6878">
        <v>44950</v>
      </c>
      <c r="F6878">
        <v>6850</v>
      </c>
      <c r="G6878">
        <v>7550</v>
      </c>
      <c r="H6878">
        <v>62500</v>
      </c>
    </row>
    <row r="6879" spans="1:8" x14ac:dyDescent="0.35">
      <c r="A6879" s="5" t="s">
        <v>28</v>
      </c>
      <c r="B6879">
        <v>84975</v>
      </c>
      <c r="C6879">
        <v>3275</v>
      </c>
      <c r="D6879">
        <v>3025</v>
      </c>
      <c r="E6879">
        <v>2175</v>
      </c>
      <c r="F6879">
        <v>37025</v>
      </c>
      <c r="G6879">
        <v>30575</v>
      </c>
      <c r="H6879">
        <v>50675</v>
      </c>
    </row>
    <row r="6880" spans="1:8" x14ac:dyDescent="0.35">
      <c r="A6880" s="5" t="s">
        <v>67</v>
      </c>
      <c r="B6880">
        <v>19300</v>
      </c>
      <c r="C6880">
        <v>3025</v>
      </c>
      <c r="D6880">
        <v>1925</v>
      </c>
      <c r="E6880">
        <v>100</v>
      </c>
      <c r="F6880">
        <v>1925</v>
      </c>
      <c r="G6880">
        <v>4575</v>
      </c>
      <c r="H6880">
        <v>11250</v>
      </c>
    </row>
    <row r="6881" spans="1:8" x14ac:dyDescent="0.35">
      <c r="A6881" s="5" t="s">
        <v>75</v>
      </c>
    </row>
    <row r="6882" spans="1:8" x14ac:dyDescent="0.35">
      <c r="A6882" s="5" t="s">
        <v>76</v>
      </c>
    </row>
    <row r="6883" spans="1:8" x14ac:dyDescent="0.35">
      <c r="A6883" s="5" t="s">
        <v>77</v>
      </c>
    </row>
    <row r="6884" spans="1:8" x14ac:dyDescent="0.35">
      <c r="A6884" s="5" t="s">
        <v>78</v>
      </c>
    </row>
    <row r="6885" spans="1:8" x14ac:dyDescent="0.35">
      <c r="A6885" s="5" t="s">
        <v>79</v>
      </c>
    </row>
    <row r="6886" spans="1:8" x14ac:dyDescent="0.35">
      <c r="A6886" s="5" t="s">
        <v>171</v>
      </c>
    </row>
    <row r="6887" spans="1:8" x14ac:dyDescent="0.35">
      <c r="A6887" s="5" t="s">
        <v>88</v>
      </c>
    </row>
    <row r="6888" spans="1:8" x14ac:dyDescent="0.35">
      <c r="A6888" s="5" t="s">
        <v>72</v>
      </c>
    </row>
    <row r="6889" spans="1:8" x14ac:dyDescent="0.35">
      <c r="A6889" s="5" t="s">
        <v>73</v>
      </c>
    </row>
    <row r="6890" spans="1:8" x14ac:dyDescent="0.35">
      <c r="A6890" s="5" t="s">
        <v>74</v>
      </c>
    </row>
    <row r="6891" spans="1:8" x14ac:dyDescent="0.35">
      <c r="A6891" s="5" t="s">
        <v>4</v>
      </c>
      <c r="B6891" t="s">
        <v>80</v>
      </c>
      <c r="C6891" t="s">
        <v>81</v>
      </c>
      <c r="D6891" t="s">
        <v>5</v>
      </c>
      <c r="E6891" t="s">
        <v>6</v>
      </c>
      <c r="F6891" t="s">
        <v>7</v>
      </c>
      <c r="G6891" t="s">
        <v>82</v>
      </c>
      <c r="H6891" t="s">
        <v>83</v>
      </c>
    </row>
    <row r="6892" spans="1:8" x14ac:dyDescent="0.35">
      <c r="A6892" s="5" t="s">
        <v>19</v>
      </c>
      <c r="B6892">
        <v>5225</v>
      </c>
    </row>
    <row r="6893" spans="1:8" x14ac:dyDescent="0.35">
      <c r="A6893" s="5" t="s">
        <v>87</v>
      </c>
      <c r="B6893">
        <v>150</v>
      </c>
    </row>
    <row r="6894" spans="1:8" x14ac:dyDescent="0.35">
      <c r="A6894" s="5" t="s">
        <v>8</v>
      </c>
      <c r="B6894">
        <v>28800</v>
      </c>
      <c r="C6894">
        <v>4025</v>
      </c>
      <c r="D6894">
        <v>1900</v>
      </c>
      <c r="E6894">
        <v>50</v>
      </c>
      <c r="F6894">
        <v>5875</v>
      </c>
      <c r="G6894">
        <v>9725</v>
      </c>
      <c r="H6894">
        <v>14600</v>
      </c>
    </row>
    <row r="6895" spans="1:8" x14ac:dyDescent="0.35">
      <c r="A6895" s="5" t="s">
        <v>90</v>
      </c>
    </row>
    <row r="6896" spans="1:8" x14ac:dyDescent="0.35">
      <c r="A6896" s="5" t="s">
        <v>84</v>
      </c>
      <c r="B6896">
        <v>24250</v>
      </c>
      <c r="C6896">
        <v>5300</v>
      </c>
      <c r="D6896">
        <v>5000</v>
      </c>
      <c r="E6896">
        <v>125</v>
      </c>
      <c r="F6896">
        <v>1175</v>
      </c>
      <c r="G6896">
        <v>3850</v>
      </c>
      <c r="H6896">
        <v>14650</v>
      </c>
    </row>
    <row r="6897" spans="1:8" x14ac:dyDescent="0.35">
      <c r="A6897" s="5" t="s">
        <v>10</v>
      </c>
      <c r="B6897">
        <v>575525</v>
      </c>
      <c r="C6897">
        <v>123500</v>
      </c>
      <c r="D6897">
        <v>82025</v>
      </c>
      <c r="E6897">
        <v>331475</v>
      </c>
      <c r="F6897">
        <v>1275</v>
      </c>
      <c r="G6897">
        <v>4175</v>
      </c>
      <c r="H6897">
        <v>526225</v>
      </c>
    </row>
    <row r="6898" spans="1:8" x14ac:dyDescent="0.35">
      <c r="A6898" s="5" t="s">
        <v>27</v>
      </c>
      <c r="B6898">
        <v>30815775</v>
      </c>
    </row>
    <row r="6899" spans="1:8" x14ac:dyDescent="0.35">
      <c r="A6899" s="5" t="s">
        <v>11</v>
      </c>
      <c r="B6899">
        <v>2055750</v>
      </c>
      <c r="C6899">
        <v>3300</v>
      </c>
      <c r="D6899">
        <v>2100</v>
      </c>
      <c r="E6899">
        <v>2022775</v>
      </c>
      <c r="F6899">
        <v>8450</v>
      </c>
      <c r="G6899">
        <v>11700</v>
      </c>
      <c r="H6899">
        <v>2040300</v>
      </c>
    </row>
    <row r="6900" spans="1:8" x14ac:dyDescent="0.35">
      <c r="A6900" s="5" t="s">
        <v>22</v>
      </c>
      <c r="B6900">
        <v>25</v>
      </c>
    </row>
    <row r="6901" spans="1:8" x14ac:dyDescent="0.35">
      <c r="A6901" s="5" t="s">
        <v>23</v>
      </c>
      <c r="B6901">
        <v>75</v>
      </c>
    </row>
    <row r="6902" spans="1:8" x14ac:dyDescent="0.35">
      <c r="A6902" s="5" t="s">
        <v>23</v>
      </c>
      <c r="B6902">
        <v>275</v>
      </c>
    </row>
    <row r="6903" spans="1:8" x14ac:dyDescent="0.35">
      <c r="A6903" s="5" t="s">
        <v>23</v>
      </c>
      <c r="B6903">
        <v>50</v>
      </c>
    </row>
    <row r="6904" spans="1:8" x14ac:dyDescent="0.35">
      <c r="A6904" s="5" t="s">
        <v>23</v>
      </c>
      <c r="B6904">
        <v>50</v>
      </c>
    </row>
    <row r="6905" spans="1:8" x14ac:dyDescent="0.35">
      <c r="A6905" s="5" t="s">
        <v>23</v>
      </c>
      <c r="B6905">
        <v>50</v>
      </c>
    </row>
    <row r="6906" spans="1:8" x14ac:dyDescent="0.35">
      <c r="A6906" s="5" t="s">
        <v>23</v>
      </c>
      <c r="B6906">
        <v>50</v>
      </c>
    </row>
    <row r="6907" spans="1:8" x14ac:dyDescent="0.35">
      <c r="A6907" s="5" t="s">
        <v>23</v>
      </c>
      <c r="B6907">
        <v>50</v>
      </c>
    </row>
    <row r="6908" spans="1:8" x14ac:dyDescent="0.35">
      <c r="A6908" s="5" t="s">
        <v>23</v>
      </c>
      <c r="B6908">
        <v>50</v>
      </c>
    </row>
    <row r="6909" spans="1:8" x14ac:dyDescent="0.35">
      <c r="A6909" s="5" t="s">
        <v>23</v>
      </c>
      <c r="B6909">
        <v>50</v>
      </c>
    </row>
    <row r="6910" spans="1:8" x14ac:dyDescent="0.35">
      <c r="A6910" s="5" t="s">
        <v>24</v>
      </c>
      <c r="B6910">
        <v>50</v>
      </c>
    </row>
    <row r="6911" spans="1:8" x14ac:dyDescent="0.35">
      <c r="A6911" s="5" t="s">
        <v>14</v>
      </c>
      <c r="B6911">
        <v>145325</v>
      </c>
      <c r="C6911">
        <v>21325</v>
      </c>
      <c r="D6911">
        <v>11250</v>
      </c>
      <c r="E6911">
        <v>97375</v>
      </c>
      <c r="F6911">
        <v>2000</v>
      </c>
      <c r="G6911">
        <v>4750</v>
      </c>
      <c r="H6911">
        <v>118800</v>
      </c>
    </row>
    <row r="6912" spans="1:8" x14ac:dyDescent="0.35">
      <c r="A6912" s="5" t="s">
        <v>15</v>
      </c>
      <c r="B6912">
        <v>22050</v>
      </c>
      <c r="C6912">
        <v>4725</v>
      </c>
      <c r="D6912">
        <v>4175</v>
      </c>
      <c r="E6912">
        <v>150</v>
      </c>
      <c r="F6912">
        <v>1200</v>
      </c>
      <c r="G6912">
        <v>3725</v>
      </c>
      <c r="H6912">
        <v>13150</v>
      </c>
    </row>
    <row r="6913" spans="1:8" x14ac:dyDescent="0.35">
      <c r="A6913" s="5" t="s">
        <v>12</v>
      </c>
      <c r="B6913">
        <v>25175</v>
      </c>
      <c r="C6913">
        <v>4900</v>
      </c>
      <c r="D6913">
        <v>4975</v>
      </c>
      <c r="E6913">
        <v>1850</v>
      </c>
      <c r="F6913">
        <v>1175</v>
      </c>
      <c r="G6913">
        <v>3775</v>
      </c>
      <c r="H6913">
        <v>16050</v>
      </c>
    </row>
    <row r="6914" spans="1:8" x14ac:dyDescent="0.35">
      <c r="A6914" s="5" t="s">
        <v>9</v>
      </c>
      <c r="B6914">
        <v>18750</v>
      </c>
      <c r="C6914">
        <v>3075</v>
      </c>
      <c r="D6914">
        <v>1900</v>
      </c>
      <c r="E6914">
        <v>100</v>
      </c>
      <c r="F6914">
        <v>1825</v>
      </c>
      <c r="G6914">
        <v>4575</v>
      </c>
      <c r="H6914">
        <v>10650</v>
      </c>
    </row>
    <row r="6915" spans="1:8" x14ac:dyDescent="0.35">
      <c r="A6915" s="5" t="s">
        <v>20</v>
      </c>
      <c r="B6915">
        <v>350</v>
      </c>
    </row>
    <row r="6916" spans="1:8" x14ac:dyDescent="0.35">
      <c r="A6916" s="5" t="s">
        <v>21</v>
      </c>
      <c r="B6916">
        <v>175</v>
      </c>
    </row>
    <row r="6917" spans="1:8" x14ac:dyDescent="0.35">
      <c r="A6917" s="5" t="s">
        <v>20</v>
      </c>
      <c r="B6917">
        <v>350</v>
      </c>
    </row>
    <row r="6918" spans="1:8" x14ac:dyDescent="0.35">
      <c r="A6918" s="5" t="s">
        <v>21</v>
      </c>
      <c r="B6918">
        <v>175</v>
      </c>
    </row>
    <row r="6919" spans="1:8" x14ac:dyDescent="0.35">
      <c r="A6919" s="5" t="s">
        <v>20</v>
      </c>
      <c r="B6919">
        <v>350</v>
      </c>
    </row>
    <row r="6920" spans="1:8" x14ac:dyDescent="0.35">
      <c r="A6920" s="5" t="s">
        <v>21</v>
      </c>
      <c r="B6920">
        <v>175</v>
      </c>
    </row>
    <row r="6921" spans="1:8" x14ac:dyDescent="0.35">
      <c r="A6921" s="5" t="s">
        <v>20</v>
      </c>
      <c r="B6921">
        <v>350</v>
      </c>
    </row>
    <row r="6922" spans="1:8" x14ac:dyDescent="0.35">
      <c r="A6922" s="5" t="s">
        <v>21</v>
      </c>
      <c r="B6922">
        <v>175</v>
      </c>
    </row>
    <row r="6923" spans="1:8" x14ac:dyDescent="0.35">
      <c r="A6923" s="5" t="s">
        <v>20</v>
      </c>
      <c r="B6923">
        <v>350</v>
      </c>
    </row>
    <row r="6924" spans="1:8" x14ac:dyDescent="0.35">
      <c r="A6924" s="5" t="s">
        <v>21</v>
      </c>
      <c r="B6924">
        <v>175</v>
      </c>
    </row>
    <row r="6925" spans="1:8" x14ac:dyDescent="0.35">
      <c r="A6925" s="5" t="s">
        <v>20</v>
      </c>
      <c r="B6925">
        <v>350</v>
      </c>
    </row>
    <row r="6926" spans="1:8" x14ac:dyDescent="0.35">
      <c r="A6926" s="5" t="s">
        <v>21</v>
      </c>
      <c r="B6926">
        <v>175</v>
      </c>
    </row>
    <row r="6927" spans="1:8" x14ac:dyDescent="0.35">
      <c r="A6927" s="5" t="s">
        <v>9</v>
      </c>
      <c r="B6927">
        <v>18825</v>
      </c>
      <c r="C6927">
        <v>3125</v>
      </c>
      <c r="D6927">
        <v>1900</v>
      </c>
      <c r="E6927">
        <v>100</v>
      </c>
      <c r="F6927">
        <v>1825</v>
      </c>
      <c r="G6927">
        <v>4600</v>
      </c>
      <c r="H6927">
        <v>10650</v>
      </c>
    </row>
    <row r="6928" spans="1:8" x14ac:dyDescent="0.35">
      <c r="A6928" s="5" t="s">
        <v>20</v>
      </c>
      <c r="B6928">
        <v>350</v>
      </c>
    </row>
    <row r="6929" spans="1:8" x14ac:dyDescent="0.35">
      <c r="A6929" s="5" t="s">
        <v>21</v>
      </c>
      <c r="B6929">
        <v>175</v>
      </c>
    </row>
    <row r="6930" spans="1:8" x14ac:dyDescent="0.35">
      <c r="A6930" s="5" t="s">
        <v>20</v>
      </c>
      <c r="B6930">
        <v>350</v>
      </c>
    </row>
    <row r="6931" spans="1:8" x14ac:dyDescent="0.35">
      <c r="A6931" s="5" t="s">
        <v>21</v>
      </c>
      <c r="B6931">
        <v>175</v>
      </c>
    </row>
    <row r="6932" spans="1:8" x14ac:dyDescent="0.35">
      <c r="A6932" s="5" t="s">
        <v>20</v>
      </c>
      <c r="B6932">
        <v>350</v>
      </c>
    </row>
    <row r="6933" spans="1:8" x14ac:dyDescent="0.35">
      <c r="A6933" s="5" t="s">
        <v>21</v>
      </c>
      <c r="B6933">
        <v>175</v>
      </c>
    </row>
    <row r="6934" spans="1:8" x14ac:dyDescent="0.35">
      <c r="A6934" s="5" t="s">
        <v>20</v>
      </c>
      <c r="B6934">
        <v>350</v>
      </c>
    </row>
    <row r="6935" spans="1:8" x14ac:dyDescent="0.35">
      <c r="A6935" s="5" t="s">
        <v>21</v>
      </c>
      <c r="B6935">
        <v>175</v>
      </c>
    </row>
    <row r="6936" spans="1:8" x14ac:dyDescent="0.35">
      <c r="A6936" s="5" t="s">
        <v>20</v>
      </c>
      <c r="B6936">
        <v>350</v>
      </c>
    </row>
    <row r="6937" spans="1:8" x14ac:dyDescent="0.35">
      <c r="A6937" s="5" t="s">
        <v>21</v>
      </c>
      <c r="B6937">
        <v>175</v>
      </c>
    </row>
    <row r="6938" spans="1:8" x14ac:dyDescent="0.35">
      <c r="A6938" s="5" t="s">
        <v>9</v>
      </c>
      <c r="B6938">
        <v>18750</v>
      </c>
      <c r="C6938">
        <v>3025</v>
      </c>
      <c r="D6938">
        <v>1875</v>
      </c>
      <c r="E6938">
        <v>100</v>
      </c>
      <c r="F6938">
        <v>1900</v>
      </c>
      <c r="G6938">
        <v>4525</v>
      </c>
      <c r="H6938">
        <v>10750</v>
      </c>
    </row>
    <row r="6939" spans="1:8" x14ac:dyDescent="0.35">
      <c r="A6939" s="5" t="s">
        <v>9</v>
      </c>
      <c r="B6939">
        <v>18775</v>
      </c>
      <c r="C6939">
        <v>3050</v>
      </c>
      <c r="D6939">
        <v>1875</v>
      </c>
      <c r="E6939">
        <v>100</v>
      </c>
      <c r="F6939">
        <v>1825</v>
      </c>
      <c r="G6939">
        <v>4525</v>
      </c>
      <c r="H6939">
        <v>10750</v>
      </c>
    </row>
    <row r="6940" spans="1:8" x14ac:dyDescent="0.35">
      <c r="A6940" s="5" t="s">
        <v>9</v>
      </c>
      <c r="B6940">
        <v>18875</v>
      </c>
      <c r="C6940">
        <v>3025</v>
      </c>
      <c r="D6940">
        <v>1900</v>
      </c>
      <c r="E6940">
        <v>100</v>
      </c>
      <c r="F6940">
        <v>1900</v>
      </c>
      <c r="G6940">
        <v>4550</v>
      </c>
      <c r="H6940">
        <v>10850</v>
      </c>
    </row>
    <row r="6941" spans="1:8" x14ac:dyDescent="0.35">
      <c r="A6941" s="5" t="s">
        <v>9</v>
      </c>
      <c r="B6941">
        <v>18750</v>
      </c>
      <c r="C6941">
        <v>3050</v>
      </c>
      <c r="D6941">
        <v>1875</v>
      </c>
      <c r="E6941">
        <v>100</v>
      </c>
      <c r="F6941">
        <v>1900</v>
      </c>
      <c r="G6941">
        <v>4575</v>
      </c>
      <c r="H6941">
        <v>10675</v>
      </c>
    </row>
    <row r="6942" spans="1:8" x14ac:dyDescent="0.35">
      <c r="A6942" s="5" t="s">
        <v>9</v>
      </c>
      <c r="B6942">
        <v>18750</v>
      </c>
      <c r="C6942">
        <v>3025</v>
      </c>
      <c r="D6942">
        <v>1875</v>
      </c>
      <c r="E6942">
        <v>100</v>
      </c>
      <c r="F6942">
        <v>1825</v>
      </c>
      <c r="G6942">
        <v>4525</v>
      </c>
      <c r="H6942">
        <v>10750</v>
      </c>
    </row>
    <row r="6943" spans="1:8" x14ac:dyDescent="0.35">
      <c r="A6943" s="5" t="s">
        <v>9</v>
      </c>
      <c r="B6943">
        <v>18725</v>
      </c>
      <c r="C6943">
        <v>3050</v>
      </c>
      <c r="D6943">
        <v>1875</v>
      </c>
      <c r="E6943">
        <v>100</v>
      </c>
      <c r="F6943">
        <v>1825</v>
      </c>
      <c r="G6943">
        <v>4600</v>
      </c>
      <c r="H6943">
        <v>10625</v>
      </c>
    </row>
    <row r="6944" spans="1:8" x14ac:dyDescent="0.35">
      <c r="A6944" s="5" t="s">
        <v>9</v>
      </c>
      <c r="B6944">
        <v>18675</v>
      </c>
      <c r="C6944">
        <v>3025</v>
      </c>
      <c r="D6944">
        <v>1900</v>
      </c>
      <c r="E6944">
        <v>100</v>
      </c>
      <c r="F6944">
        <v>1900</v>
      </c>
      <c r="G6944">
        <v>4550</v>
      </c>
      <c r="H6944">
        <v>10650</v>
      </c>
    </row>
    <row r="6945" spans="1:8" x14ac:dyDescent="0.35">
      <c r="A6945" s="5" t="s">
        <v>9</v>
      </c>
      <c r="B6945">
        <v>18800</v>
      </c>
      <c r="C6945">
        <v>3050</v>
      </c>
      <c r="D6945">
        <v>1900</v>
      </c>
      <c r="E6945">
        <v>100</v>
      </c>
      <c r="F6945">
        <v>1825</v>
      </c>
      <c r="G6945">
        <v>4550</v>
      </c>
      <c r="H6945">
        <v>10750</v>
      </c>
    </row>
    <row r="6946" spans="1:8" x14ac:dyDescent="0.35">
      <c r="A6946" s="5" t="s">
        <v>9</v>
      </c>
      <c r="B6946">
        <v>18825</v>
      </c>
      <c r="C6946">
        <v>3025</v>
      </c>
      <c r="D6946">
        <v>1900</v>
      </c>
      <c r="E6946">
        <v>100</v>
      </c>
      <c r="F6946">
        <v>1825</v>
      </c>
      <c r="G6946">
        <v>4600</v>
      </c>
      <c r="H6946">
        <v>10750</v>
      </c>
    </row>
    <row r="6947" spans="1:8" x14ac:dyDescent="0.35">
      <c r="A6947" s="5" t="s">
        <v>9</v>
      </c>
      <c r="B6947">
        <v>18750</v>
      </c>
      <c r="C6947">
        <v>3000</v>
      </c>
      <c r="D6947">
        <v>1875</v>
      </c>
      <c r="E6947">
        <v>100</v>
      </c>
      <c r="F6947">
        <v>1825</v>
      </c>
      <c r="G6947">
        <v>4525</v>
      </c>
      <c r="H6947">
        <v>10775</v>
      </c>
    </row>
    <row r="6948" spans="1:8" x14ac:dyDescent="0.35">
      <c r="A6948" s="5" t="s">
        <v>9</v>
      </c>
      <c r="B6948">
        <v>18725</v>
      </c>
      <c r="C6948">
        <v>3025</v>
      </c>
      <c r="D6948">
        <v>1900</v>
      </c>
      <c r="E6948">
        <v>100</v>
      </c>
      <c r="F6948">
        <v>1825</v>
      </c>
      <c r="G6948">
        <v>4550</v>
      </c>
      <c r="H6948">
        <v>10700</v>
      </c>
    </row>
    <row r="6949" spans="1:8" x14ac:dyDescent="0.35">
      <c r="A6949" s="5" t="s">
        <v>9</v>
      </c>
      <c r="B6949">
        <v>18650</v>
      </c>
      <c r="C6949">
        <v>3025</v>
      </c>
      <c r="D6949">
        <v>1900</v>
      </c>
      <c r="E6949">
        <v>100</v>
      </c>
      <c r="F6949">
        <v>1825</v>
      </c>
      <c r="G6949">
        <v>4525</v>
      </c>
      <c r="H6949">
        <v>10650</v>
      </c>
    </row>
    <row r="6950" spans="1:8" x14ac:dyDescent="0.35">
      <c r="A6950" s="5" t="s">
        <v>9</v>
      </c>
      <c r="B6950">
        <v>18650</v>
      </c>
      <c r="C6950">
        <v>3025</v>
      </c>
      <c r="D6950">
        <v>1875</v>
      </c>
      <c r="E6950">
        <v>100</v>
      </c>
      <c r="F6950">
        <v>1825</v>
      </c>
      <c r="G6950">
        <v>4525</v>
      </c>
      <c r="H6950">
        <v>10650</v>
      </c>
    </row>
    <row r="6951" spans="1:8" x14ac:dyDescent="0.35">
      <c r="A6951" s="5" t="s">
        <v>9</v>
      </c>
      <c r="B6951">
        <v>18775</v>
      </c>
      <c r="C6951">
        <v>3075</v>
      </c>
      <c r="D6951">
        <v>1875</v>
      </c>
      <c r="E6951">
        <v>100</v>
      </c>
      <c r="F6951">
        <v>1825</v>
      </c>
      <c r="G6951">
        <v>4600</v>
      </c>
      <c r="H6951">
        <v>10650</v>
      </c>
    </row>
    <row r="6952" spans="1:8" x14ac:dyDescent="0.35">
      <c r="A6952" s="5" t="s">
        <v>9</v>
      </c>
      <c r="B6952">
        <v>18800</v>
      </c>
      <c r="C6952">
        <v>3000</v>
      </c>
      <c r="D6952">
        <v>1900</v>
      </c>
      <c r="E6952">
        <v>100</v>
      </c>
      <c r="F6952">
        <v>1825</v>
      </c>
      <c r="G6952">
        <v>4575</v>
      </c>
      <c r="H6952">
        <v>10775</v>
      </c>
    </row>
    <row r="6953" spans="1:8" x14ac:dyDescent="0.35">
      <c r="A6953" s="5" t="s">
        <v>9</v>
      </c>
      <c r="B6953">
        <v>18775</v>
      </c>
      <c r="C6953">
        <v>3025</v>
      </c>
      <c r="D6953">
        <v>1875</v>
      </c>
      <c r="E6953">
        <v>100</v>
      </c>
      <c r="F6953">
        <v>1825</v>
      </c>
      <c r="G6953">
        <v>4525</v>
      </c>
      <c r="H6953">
        <v>10775</v>
      </c>
    </row>
    <row r="6954" spans="1:8" x14ac:dyDescent="0.35">
      <c r="A6954" s="5" t="s">
        <v>9</v>
      </c>
      <c r="B6954">
        <v>18750</v>
      </c>
      <c r="C6954">
        <v>3000</v>
      </c>
      <c r="D6954">
        <v>1875</v>
      </c>
      <c r="E6954">
        <v>100</v>
      </c>
      <c r="F6954">
        <v>1900</v>
      </c>
      <c r="G6954">
        <v>4550</v>
      </c>
      <c r="H6954">
        <v>10750</v>
      </c>
    </row>
    <row r="6955" spans="1:8" x14ac:dyDescent="0.35">
      <c r="A6955" s="5" t="s">
        <v>9</v>
      </c>
      <c r="B6955">
        <v>18825</v>
      </c>
      <c r="C6955">
        <v>3025</v>
      </c>
      <c r="D6955">
        <v>1875</v>
      </c>
      <c r="E6955">
        <v>100</v>
      </c>
      <c r="F6955">
        <v>1825</v>
      </c>
      <c r="G6955">
        <v>4575</v>
      </c>
      <c r="H6955">
        <v>10775</v>
      </c>
    </row>
    <row r="6956" spans="1:8" x14ac:dyDescent="0.35">
      <c r="A6956" s="5" t="s">
        <v>13</v>
      </c>
      <c r="B6956">
        <v>134350</v>
      </c>
      <c r="C6956">
        <v>3950</v>
      </c>
      <c r="D6956">
        <v>3200</v>
      </c>
      <c r="E6956">
        <v>106200</v>
      </c>
      <c r="F6956">
        <v>4875</v>
      </c>
      <c r="G6956">
        <v>7450</v>
      </c>
      <c r="H6956">
        <v>122500</v>
      </c>
    </row>
    <row r="6957" spans="1:8" x14ac:dyDescent="0.35">
      <c r="A6957" s="5" t="s">
        <v>12</v>
      </c>
      <c r="B6957">
        <v>25100</v>
      </c>
      <c r="C6957">
        <v>4800</v>
      </c>
      <c r="D6957">
        <v>4900</v>
      </c>
      <c r="E6957">
        <v>1850</v>
      </c>
      <c r="F6957">
        <v>1175</v>
      </c>
      <c r="G6957">
        <v>3800</v>
      </c>
      <c r="H6957">
        <v>16050</v>
      </c>
    </row>
    <row r="6958" spans="1:8" x14ac:dyDescent="0.35">
      <c r="A6958" s="5" t="s">
        <v>25</v>
      </c>
      <c r="B6958">
        <v>21100</v>
      </c>
      <c r="C6958">
        <v>3900</v>
      </c>
      <c r="D6958">
        <v>2800</v>
      </c>
      <c r="E6958">
        <v>250</v>
      </c>
      <c r="F6958">
        <v>1775</v>
      </c>
      <c r="G6958">
        <v>4575</v>
      </c>
      <c r="H6958">
        <v>12175</v>
      </c>
    </row>
    <row r="6959" spans="1:8" x14ac:dyDescent="0.35">
      <c r="A6959" s="5" t="s">
        <v>26</v>
      </c>
      <c r="B6959">
        <v>20775</v>
      </c>
      <c r="C6959">
        <v>3250</v>
      </c>
      <c r="D6959">
        <v>1875</v>
      </c>
      <c r="E6959">
        <v>100</v>
      </c>
      <c r="F6959">
        <v>2525</v>
      </c>
      <c r="G6959">
        <v>5425</v>
      </c>
      <c r="H6959">
        <v>11650</v>
      </c>
    </row>
    <row r="6960" spans="1:8" x14ac:dyDescent="0.35">
      <c r="A6960" s="5" t="s">
        <v>16</v>
      </c>
      <c r="B6960">
        <v>20925</v>
      </c>
      <c r="C6960">
        <v>3150</v>
      </c>
      <c r="D6960">
        <v>1875</v>
      </c>
      <c r="E6960">
        <v>1700</v>
      </c>
      <c r="F6960">
        <v>1925</v>
      </c>
      <c r="G6960">
        <v>4575</v>
      </c>
      <c r="H6960">
        <v>12750</v>
      </c>
    </row>
    <row r="6961" spans="1:8" x14ac:dyDescent="0.35">
      <c r="A6961" s="5" t="s">
        <v>85</v>
      </c>
      <c r="B6961">
        <v>624250</v>
      </c>
      <c r="C6961">
        <v>3850</v>
      </c>
      <c r="D6961">
        <v>3025</v>
      </c>
      <c r="E6961">
        <v>604100</v>
      </c>
      <c r="F6961">
        <v>1175</v>
      </c>
      <c r="G6961">
        <v>3775</v>
      </c>
      <c r="H6961">
        <v>616175</v>
      </c>
    </row>
    <row r="6962" spans="1:8" x14ac:dyDescent="0.35">
      <c r="A6962" s="5" t="s">
        <v>86</v>
      </c>
      <c r="B6962">
        <v>287275</v>
      </c>
      <c r="C6962">
        <v>3100</v>
      </c>
      <c r="D6962">
        <v>1950</v>
      </c>
      <c r="E6962">
        <v>268975</v>
      </c>
      <c r="F6962">
        <v>1125</v>
      </c>
      <c r="G6962">
        <v>3775</v>
      </c>
      <c r="H6962">
        <v>279950</v>
      </c>
    </row>
    <row r="6963" spans="1:8" x14ac:dyDescent="0.35">
      <c r="A6963" s="5" t="s">
        <v>29</v>
      </c>
      <c r="B6963">
        <v>72825</v>
      </c>
      <c r="C6963">
        <v>3100</v>
      </c>
      <c r="D6963">
        <v>2200</v>
      </c>
      <c r="E6963">
        <v>44950</v>
      </c>
      <c r="F6963">
        <v>6875</v>
      </c>
      <c r="G6963">
        <v>7525</v>
      </c>
      <c r="H6963">
        <v>61750</v>
      </c>
    </row>
    <row r="6964" spans="1:8" x14ac:dyDescent="0.35">
      <c r="A6964" s="5" t="s">
        <v>28</v>
      </c>
      <c r="B6964">
        <v>83250</v>
      </c>
      <c r="C6964">
        <v>3175</v>
      </c>
      <c r="D6964">
        <v>3000</v>
      </c>
      <c r="E6964">
        <v>2175</v>
      </c>
      <c r="F6964">
        <v>37050</v>
      </c>
      <c r="G6964">
        <v>30575</v>
      </c>
      <c r="H6964">
        <v>49050</v>
      </c>
    </row>
    <row r="6965" spans="1:8" x14ac:dyDescent="0.35">
      <c r="A6965" s="5" t="s">
        <v>67</v>
      </c>
      <c r="B6965">
        <v>19175</v>
      </c>
      <c r="C6965">
        <v>3025</v>
      </c>
      <c r="D6965">
        <v>1925</v>
      </c>
      <c r="E6965">
        <v>100</v>
      </c>
      <c r="F6965">
        <v>1925</v>
      </c>
      <c r="G6965">
        <v>4550</v>
      </c>
      <c r="H6965">
        <v>11150</v>
      </c>
    </row>
    <row r="6966" spans="1:8" x14ac:dyDescent="0.35">
      <c r="A6966" s="5" t="s">
        <v>75</v>
      </c>
    </row>
    <row r="6967" spans="1:8" x14ac:dyDescent="0.35">
      <c r="A6967" s="5" t="s">
        <v>76</v>
      </c>
    </row>
    <row r="6968" spans="1:8" x14ac:dyDescent="0.35">
      <c r="A6968" s="5" t="s">
        <v>77</v>
      </c>
    </row>
    <row r="6969" spans="1:8" x14ac:dyDescent="0.35">
      <c r="A6969" s="5" t="s">
        <v>78</v>
      </c>
    </row>
    <row r="6970" spans="1:8" x14ac:dyDescent="0.35">
      <c r="A6970" s="5" t="s">
        <v>79</v>
      </c>
    </row>
    <row r="6971" spans="1:8" x14ac:dyDescent="0.35">
      <c r="A6971" s="5" t="s">
        <v>172</v>
      </c>
    </row>
    <row r="6972" spans="1:8" x14ac:dyDescent="0.35">
      <c r="A6972" s="5" t="s">
        <v>88</v>
      </c>
    </row>
    <row r="6973" spans="1:8" x14ac:dyDescent="0.35">
      <c r="A6973" s="5" t="s">
        <v>72</v>
      </c>
    </row>
    <row r="6974" spans="1:8" x14ac:dyDescent="0.35">
      <c r="A6974" s="5" t="s">
        <v>73</v>
      </c>
    </row>
    <row r="6975" spans="1:8" x14ac:dyDescent="0.35">
      <c r="A6975" s="5" t="s">
        <v>74</v>
      </c>
    </row>
    <row r="6976" spans="1:8" x14ac:dyDescent="0.35">
      <c r="A6976" s="5" t="s">
        <v>4</v>
      </c>
      <c r="B6976" t="s">
        <v>80</v>
      </c>
      <c r="C6976" t="s">
        <v>81</v>
      </c>
      <c r="D6976" t="s">
        <v>5</v>
      </c>
      <c r="E6976" t="s">
        <v>6</v>
      </c>
      <c r="F6976" t="s">
        <v>7</v>
      </c>
      <c r="G6976" t="s">
        <v>82</v>
      </c>
      <c r="H6976" t="s">
        <v>83</v>
      </c>
    </row>
    <row r="6977" spans="1:8" x14ac:dyDescent="0.35">
      <c r="A6977" s="5" t="s">
        <v>19</v>
      </c>
      <c r="B6977">
        <v>5850</v>
      </c>
    </row>
    <row r="6978" spans="1:8" x14ac:dyDescent="0.35">
      <c r="A6978" s="5" t="s">
        <v>87</v>
      </c>
      <c r="B6978">
        <v>150</v>
      </c>
    </row>
    <row r="6979" spans="1:8" x14ac:dyDescent="0.35">
      <c r="A6979" s="5" t="s">
        <v>8</v>
      </c>
      <c r="B6979">
        <v>29525</v>
      </c>
      <c r="C6979">
        <v>4050</v>
      </c>
      <c r="D6979">
        <v>1875</v>
      </c>
      <c r="E6979">
        <v>50</v>
      </c>
      <c r="F6979">
        <v>5900</v>
      </c>
      <c r="G6979">
        <v>9725</v>
      </c>
      <c r="H6979">
        <v>15300</v>
      </c>
    </row>
    <row r="6980" spans="1:8" x14ac:dyDescent="0.35">
      <c r="A6980" s="5" t="s">
        <v>90</v>
      </c>
    </row>
    <row r="6981" spans="1:8" x14ac:dyDescent="0.35">
      <c r="A6981" s="5" t="s">
        <v>84</v>
      </c>
      <c r="B6981">
        <v>23950</v>
      </c>
      <c r="C6981">
        <v>5300</v>
      </c>
      <c r="D6981">
        <v>5000</v>
      </c>
      <c r="E6981">
        <v>125</v>
      </c>
      <c r="F6981">
        <v>1175</v>
      </c>
      <c r="G6981">
        <v>3850</v>
      </c>
      <c r="H6981">
        <v>14350</v>
      </c>
    </row>
    <row r="6982" spans="1:8" x14ac:dyDescent="0.35">
      <c r="A6982" s="5" t="s">
        <v>10</v>
      </c>
      <c r="B6982">
        <v>575425</v>
      </c>
      <c r="C6982">
        <v>123425</v>
      </c>
      <c r="D6982">
        <v>82025</v>
      </c>
      <c r="E6982">
        <v>331475</v>
      </c>
      <c r="F6982">
        <v>1275</v>
      </c>
      <c r="G6982">
        <v>4150</v>
      </c>
      <c r="H6982">
        <v>526225</v>
      </c>
    </row>
    <row r="6983" spans="1:8" x14ac:dyDescent="0.35">
      <c r="A6983" s="5" t="s">
        <v>27</v>
      </c>
      <c r="B6983">
        <v>30763075</v>
      </c>
    </row>
    <row r="6984" spans="1:8" x14ac:dyDescent="0.35">
      <c r="A6984" s="5" t="s">
        <v>11</v>
      </c>
      <c r="B6984">
        <v>2053675</v>
      </c>
      <c r="C6984">
        <v>3300</v>
      </c>
      <c r="D6984">
        <v>2125</v>
      </c>
      <c r="E6984">
        <v>2020100</v>
      </c>
      <c r="F6984">
        <v>8450</v>
      </c>
      <c r="G6984">
        <v>11625</v>
      </c>
      <c r="H6984">
        <v>2038300</v>
      </c>
    </row>
    <row r="6985" spans="1:8" x14ac:dyDescent="0.35">
      <c r="A6985" s="5" t="s">
        <v>22</v>
      </c>
      <c r="B6985">
        <v>25</v>
      </c>
    </row>
    <row r="6986" spans="1:8" x14ac:dyDescent="0.35">
      <c r="A6986" s="5" t="s">
        <v>23</v>
      </c>
      <c r="B6986">
        <v>75</v>
      </c>
    </row>
    <row r="6987" spans="1:8" x14ac:dyDescent="0.35">
      <c r="A6987" s="5" t="s">
        <v>23</v>
      </c>
      <c r="B6987">
        <v>275</v>
      </c>
    </row>
    <row r="6988" spans="1:8" x14ac:dyDescent="0.35">
      <c r="A6988" s="5" t="s">
        <v>23</v>
      </c>
      <c r="B6988">
        <v>50</v>
      </c>
    </row>
    <row r="6989" spans="1:8" x14ac:dyDescent="0.35">
      <c r="A6989" s="5" t="s">
        <v>23</v>
      </c>
      <c r="B6989">
        <v>50</v>
      </c>
    </row>
    <row r="6990" spans="1:8" x14ac:dyDescent="0.35">
      <c r="A6990" s="5" t="s">
        <v>23</v>
      </c>
      <c r="B6990">
        <v>50</v>
      </c>
    </row>
    <row r="6991" spans="1:8" x14ac:dyDescent="0.35">
      <c r="A6991" s="5" t="s">
        <v>23</v>
      </c>
      <c r="B6991">
        <v>50</v>
      </c>
    </row>
    <row r="6992" spans="1:8" x14ac:dyDescent="0.35">
      <c r="A6992" s="5" t="s">
        <v>23</v>
      </c>
      <c r="B6992">
        <v>50</v>
      </c>
    </row>
    <row r="6993" spans="1:8" x14ac:dyDescent="0.35">
      <c r="A6993" s="5" t="s">
        <v>23</v>
      </c>
      <c r="B6993">
        <v>50</v>
      </c>
    </row>
    <row r="6994" spans="1:8" x14ac:dyDescent="0.35">
      <c r="A6994" s="5" t="s">
        <v>23</v>
      </c>
      <c r="B6994">
        <v>50</v>
      </c>
    </row>
    <row r="6995" spans="1:8" x14ac:dyDescent="0.35">
      <c r="A6995" s="5" t="s">
        <v>24</v>
      </c>
      <c r="B6995">
        <v>50</v>
      </c>
    </row>
    <row r="6996" spans="1:8" x14ac:dyDescent="0.35">
      <c r="A6996" s="5" t="s">
        <v>14</v>
      </c>
      <c r="B6996">
        <v>144875</v>
      </c>
      <c r="C6996">
        <v>21250</v>
      </c>
      <c r="D6996">
        <v>11250</v>
      </c>
      <c r="E6996">
        <v>97375</v>
      </c>
      <c r="F6996">
        <v>2000</v>
      </c>
      <c r="G6996">
        <v>4800</v>
      </c>
      <c r="H6996">
        <v>118375</v>
      </c>
    </row>
    <row r="6997" spans="1:8" x14ac:dyDescent="0.35">
      <c r="A6997" s="5" t="s">
        <v>15</v>
      </c>
      <c r="B6997">
        <v>22225</v>
      </c>
      <c r="C6997">
        <v>4725</v>
      </c>
      <c r="D6997">
        <v>4175</v>
      </c>
      <c r="E6997">
        <v>175</v>
      </c>
      <c r="F6997">
        <v>1175</v>
      </c>
      <c r="G6997">
        <v>3700</v>
      </c>
      <c r="H6997">
        <v>13350</v>
      </c>
    </row>
    <row r="6998" spans="1:8" x14ac:dyDescent="0.35">
      <c r="A6998" s="5" t="s">
        <v>12</v>
      </c>
      <c r="B6998">
        <v>25400</v>
      </c>
      <c r="C6998">
        <v>4900</v>
      </c>
      <c r="D6998">
        <v>4975</v>
      </c>
      <c r="E6998">
        <v>1850</v>
      </c>
      <c r="F6998">
        <v>1175</v>
      </c>
      <c r="G6998">
        <v>3800</v>
      </c>
      <c r="H6998">
        <v>16250</v>
      </c>
    </row>
    <row r="6999" spans="1:8" x14ac:dyDescent="0.35">
      <c r="A6999" s="5" t="s">
        <v>9</v>
      </c>
      <c r="B6999">
        <v>18800</v>
      </c>
      <c r="C6999">
        <v>3075</v>
      </c>
      <c r="D6999">
        <v>1900</v>
      </c>
      <c r="E6999">
        <v>100</v>
      </c>
      <c r="F6999">
        <v>1900</v>
      </c>
      <c r="G6999">
        <v>4600</v>
      </c>
      <c r="H6999">
        <v>10675</v>
      </c>
    </row>
    <row r="7000" spans="1:8" x14ac:dyDescent="0.35">
      <c r="A7000" s="5" t="s">
        <v>20</v>
      </c>
      <c r="B7000">
        <v>375</v>
      </c>
    </row>
    <row r="7001" spans="1:8" x14ac:dyDescent="0.35">
      <c r="A7001" s="5" t="s">
        <v>21</v>
      </c>
      <c r="B7001">
        <v>175</v>
      </c>
    </row>
    <row r="7002" spans="1:8" x14ac:dyDescent="0.35">
      <c r="A7002" s="5" t="s">
        <v>20</v>
      </c>
      <c r="B7002">
        <v>350</v>
      </c>
    </row>
    <row r="7003" spans="1:8" x14ac:dyDescent="0.35">
      <c r="A7003" s="5" t="s">
        <v>21</v>
      </c>
      <c r="B7003">
        <v>175</v>
      </c>
    </row>
    <row r="7004" spans="1:8" x14ac:dyDescent="0.35">
      <c r="A7004" s="5" t="s">
        <v>20</v>
      </c>
      <c r="B7004">
        <v>350</v>
      </c>
    </row>
    <row r="7005" spans="1:8" x14ac:dyDescent="0.35">
      <c r="A7005" s="5" t="s">
        <v>21</v>
      </c>
      <c r="B7005">
        <v>175</v>
      </c>
    </row>
    <row r="7006" spans="1:8" x14ac:dyDescent="0.35">
      <c r="A7006" s="5" t="s">
        <v>20</v>
      </c>
      <c r="B7006">
        <v>350</v>
      </c>
    </row>
    <row r="7007" spans="1:8" x14ac:dyDescent="0.35">
      <c r="A7007" s="5" t="s">
        <v>21</v>
      </c>
      <c r="B7007">
        <v>175</v>
      </c>
    </row>
    <row r="7008" spans="1:8" x14ac:dyDescent="0.35">
      <c r="A7008" s="5" t="s">
        <v>20</v>
      </c>
      <c r="B7008">
        <v>350</v>
      </c>
    </row>
    <row r="7009" spans="1:8" x14ac:dyDescent="0.35">
      <c r="A7009" s="5" t="s">
        <v>21</v>
      </c>
      <c r="B7009">
        <v>175</v>
      </c>
    </row>
    <row r="7010" spans="1:8" x14ac:dyDescent="0.35">
      <c r="A7010" s="5" t="s">
        <v>20</v>
      </c>
      <c r="B7010">
        <v>350</v>
      </c>
    </row>
    <row r="7011" spans="1:8" x14ac:dyDescent="0.35">
      <c r="A7011" s="5" t="s">
        <v>21</v>
      </c>
      <c r="B7011">
        <v>175</v>
      </c>
    </row>
    <row r="7012" spans="1:8" x14ac:dyDescent="0.35">
      <c r="A7012" s="5" t="s">
        <v>9</v>
      </c>
      <c r="B7012">
        <v>18950</v>
      </c>
      <c r="C7012">
        <v>3150</v>
      </c>
      <c r="D7012">
        <v>1875</v>
      </c>
      <c r="E7012">
        <v>100</v>
      </c>
      <c r="F7012">
        <v>1900</v>
      </c>
      <c r="G7012">
        <v>4600</v>
      </c>
      <c r="H7012">
        <v>10750</v>
      </c>
    </row>
    <row r="7013" spans="1:8" x14ac:dyDescent="0.35">
      <c r="A7013" s="5" t="s">
        <v>20</v>
      </c>
      <c r="B7013">
        <v>350</v>
      </c>
    </row>
    <row r="7014" spans="1:8" x14ac:dyDescent="0.35">
      <c r="A7014" s="5" t="s">
        <v>21</v>
      </c>
      <c r="B7014">
        <v>175</v>
      </c>
    </row>
    <row r="7015" spans="1:8" x14ac:dyDescent="0.35">
      <c r="A7015" s="5" t="s">
        <v>20</v>
      </c>
      <c r="B7015">
        <v>350</v>
      </c>
    </row>
    <row r="7016" spans="1:8" x14ac:dyDescent="0.35">
      <c r="A7016" s="5" t="s">
        <v>21</v>
      </c>
      <c r="B7016">
        <v>175</v>
      </c>
    </row>
    <row r="7017" spans="1:8" x14ac:dyDescent="0.35">
      <c r="A7017" s="5" t="s">
        <v>20</v>
      </c>
      <c r="B7017">
        <v>350</v>
      </c>
    </row>
    <row r="7018" spans="1:8" x14ac:dyDescent="0.35">
      <c r="A7018" s="5" t="s">
        <v>21</v>
      </c>
      <c r="B7018">
        <v>175</v>
      </c>
    </row>
    <row r="7019" spans="1:8" x14ac:dyDescent="0.35">
      <c r="A7019" s="5" t="s">
        <v>20</v>
      </c>
      <c r="B7019">
        <v>350</v>
      </c>
    </row>
    <row r="7020" spans="1:8" x14ac:dyDescent="0.35">
      <c r="A7020" s="5" t="s">
        <v>21</v>
      </c>
      <c r="B7020">
        <v>175</v>
      </c>
    </row>
    <row r="7021" spans="1:8" x14ac:dyDescent="0.35">
      <c r="A7021" s="5" t="s">
        <v>20</v>
      </c>
      <c r="B7021">
        <v>350</v>
      </c>
    </row>
    <row r="7022" spans="1:8" x14ac:dyDescent="0.35">
      <c r="A7022" s="5" t="s">
        <v>21</v>
      </c>
      <c r="B7022">
        <v>175</v>
      </c>
    </row>
    <row r="7023" spans="1:8" x14ac:dyDescent="0.35">
      <c r="A7023" s="5" t="s">
        <v>9</v>
      </c>
      <c r="B7023">
        <v>18625</v>
      </c>
      <c r="C7023">
        <v>3025</v>
      </c>
      <c r="D7023">
        <v>1875</v>
      </c>
      <c r="E7023">
        <v>100</v>
      </c>
      <c r="F7023">
        <v>1825</v>
      </c>
      <c r="G7023">
        <v>4500</v>
      </c>
      <c r="H7023">
        <v>10650</v>
      </c>
    </row>
    <row r="7024" spans="1:8" x14ac:dyDescent="0.35">
      <c r="A7024" s="5" t="s">
        <v>9</v>
      </c>
      <c r="B7024">
        <v>18800</v>
      </c>
      <c r="C7024">
        <v>3050</v>
      </c>
      <c r="D7024">
        <v>1900</v>
      </c>
      <c r="E7024">
        <v>100</v>
      </c>
      <c r="F7024">
        <v>1900</v>
      </c>
      <c r="G7024">
        <v>4550</v>
      </c>
      <c r="H7024">
        <v>10750</v>
      </c>
    </row>
    <row r="7025" spans="1:8" x14ac:dyDescent="0.35">
      <c r="A7025" s="5" t="s">
        <v>9</v>
      </c>
      <c r="B7025">
        <v>18700</v>
      </c>
      <c r="C7025">
        <v>3050</v>
      </c>
      <c r="D7025">
        <v>1875</v>
      </c>
      <c r="E7025">
        <v>100</v>
      </c>
      <c r="F7025">
        <v>1825</v>
      </c>
      <c r="G7025">
        <v>4550</v>
      </c>
      <c r="H7025">
        <v>10650</v>
      </c>
    </row>
    <row r="7026" spans="1:8" x14ac:dyDescent="0.35">
      <c r="A7026" s="5" t="s">
        <v>9</v>
      </c>
      <c r="B7026">
        <v>18975</v>
      </c>
      <c r="C7026">
        <v>3075</v>
      </c>
      <c r="D7026">
        <v>1875</v>
      </c>
      <c r="E7026">
        <v>100</v>
      </c>
      <c r="F7026">
        <v>1900</v>
      </c>
      <c r="G7026">
        <v>4600</v>
      </c>
      <c r="H7026">
        <v>10850</v>
      </c>
    </row>
    <row r="7027" spans="1:8" x14ac:dyDescent="0.35">
      <c r="A7027" s="5" t="s">
        <v>9</v>
      </c>
      <c r="B7027">
        <v>18650</v>
      </c>
      <c r="C7027">
        <v>3050</v>
      </c>
      <c r="D7027">
        <v>1875</v>
      </c>
      <c r="E7027">
        <v>100</v>
      </c>
      <c r="F7027">
        <v>1825</v>
      </c>
      <c r="G7027">
        <v>4500</v>
      </c>
      <c r="H7027">
        <v>10650</v>
      </c>
    </row>
    <row r="7028" spans="1:8" x14ac:dyDescent="0.35">
      <c r="A7028" s="5" t="s">
        <v>9</v>
      </c>
      <c r="B7028">
        <v>18825</v>
      </c>
      <c r="C7028">
        <v>3075</v>
      </c>
      <c r="D7028">
        <v>1875</v>
      </c>
      <c r="E7028">
        <v>100</v>
      </c>
      <c r="F7028">
        <v>1825</v>
      </c>
      <c r="G7028">
        <v>4550</v>
      </c>
      <c r="H7028">
        <v>10750</v>
      </c>
    </row>
    <row r="7029" spans="1:8" x14ac:dyDescent="0.35">
      <c r="A7029" s="5" t="s">
        <v>9</v>
      </c>
      <c r="B7029">
        <v>18675</v>
      </c>
      <c r="C7029">
        <v>3000</v>
      </c>
      <c r="D7029">
        <v>1875</v>
      </c>
      <c r="E7029">
        <v>100</v>
      </c>
      <c r="F7029">
        <v>1825</v>
      </c>
      <c r="G7029">
        <v>4550</v>
      </c>
      <c r="H7029">
        <v>10675</v>
      </c>
    </row>
    <row r="7030" spans="1:8" x14ac:dyDescent="0.35">
      <c r="A7030" s="5" t="s">
        <v>9</v>
      </c>
      <c r="B7030">
        <v>18850</v>
      </c>
      <c r="C7030">
        <v>3075</v>
      </c>
      <c r="D7030">
        <v>1900</v>
      </c>
      <c r="E7030">
        <v>100</v>
      </c>
      <c r="F7030">
        <v>1825</v>
      </c>
      <c r="G7030">
        <v>4575</v>
      </c>
      <c r="H7030">
        <v>10750</v>
      </c>
    </row>
    <row r="7031" spans="1:8" x14ac:dyDescent="0.35">
      <c r="A7031" s="5" t="s">
        <v>9</v>
      </c>
      <c r="B7031">
        <v>18825</v>
      </c>
      <c r="C7031">
        <v>3075</v>
      </c>
      <c r="D7031">
        <v>1900</v>
      </c>
      <c r="E7031">
        <v>100</v>
      </c>
      <c r="F7031">
        <v>1825</v>
      </c>
      <c r="G7031">
        <v>4550</v>
      </c>
      <c r="H7031">
        <v>10750</v>
      </c>
    </row>
    <row r="7032" spans="1:8" x14ac:dyDescent="0.35">
      <c r="A7032" s="5" t="s">
        <v>9</v>
      </c>
      <c r="B7032">
        <v>18825</v>
      </c>
      <c r="C7032">
        <v>3050</v>
      </c>
      <c r="D7032">
        <v>1875</v>
      </c>
      <c r="E7032">
        <v>100</v>
      </c>
      <c r="F7032">
        <v>1825</v>
      </c>
      <c r="G7032">
        <v>4575</v>
      </c>
      <c r="H7032">
        <v>10750</v>
      </c>
    </row>
    <row r="7033" spans="1:8" x14ac:dyDescent="0.35">
      <c r="A7033" s="5" t="s">
        <v>9</v>
      </c>
      <c r="B7033">
        <v>18650</v>
      </c>
      <c r="C7033">
        <v>3025</v>
      </c>
      <c r="D7033">
        <v>1900</v>
      </c>
      <c r="E7033">
        <v>100</v>
      </c>
      <c r="F7033">
        <v>1825</v>
      </c>
      <c r="G7033">
        <v>4575</v>
      </c>
      <c r="H7033">
        <v>10600</v>
      </c>
    </row>
    <row r="7034" spans="1:8" x14ac:dyDescent="0.35">
      <c r="A7034" s="5" t="s">
        <v>9</v>
      </c>
      <c r="B7034">
        <v>18825</v>
      </c>
      <c r="C7034">
        <v>3050</v>
      </c>
      <c r="D7034">
        <v>1875</v>
      </c>
      <c r="E7034">
        <v>100</v>
      </c>
      <c r="F7034">
        <v>1825</v>
      </c>
      <c r="G7034">
        <v>4600</v>
      </c>
      <c r="H7034">
        <v>10725</v>
      </c>
    </row>
    <row r="7035" spans="1:8" x14ac:dyDescent="0.35">
      <c r="A7035" s="5" t="s">
        <v>9</v>
      </c>
      <c r="B7035">
        <v>18675</v>
      </c>
      <c r="C7035">
        <v>3025</v>
      </c>
      <c r="D7035">
        <v>1875</v>
      </c>
      <c r="E7035">
        <v>100</v>
      </c>
      <c r="F7035">
        <v>1825</v>
      </c>
      <c r="G7035">
        <v>4550</v>
      </c>
      <c r="H7035">
        <v>10650</v>
      </c>
    </row>
    <row r="7036" spans="1:8" x14ac:dyDescent="0.35">
      <c r="A7036" s="5" t="s">
        <v>9</v>
      </c>
      <c r="B7036">
        <v>18775</v>
      </c>
      <c r="C7036">
        <v>3100</v>
      </c>
      <c r="D7036">
        <v>1875</v>
      </c>
      <c r="E7036">
        <v>100</v>
      </c>
      <c r="F7036">
        <v>1825</v>
      </c>
      <c r="G7036">
        <v>4575</v>
      </c>
      <c r="H7036">
        <v>10650</v>
      </c>
    </row>
    <row r="7037" spans="1:8" x14ac:dyDescent="0.35">
      <c r="A7037" s="5" t="s">
        <v>9</v>
      </c>
      <c r="B7037">
        <v>18825</v>
      </c>
      <c r="C7037">
        <v>3025</v>
      </c>
      <c r="D7037">
        <v>1875</v>
      </c>
      <c r="E7037">
        <v>100</v>
      </c>
      <c r="F7037">
        <v>1825</v>
      </c>
      <c r="G7037">
        <v>4600</v>
      </c>
      <c r="H7037">
        <v>10750</v>
      </c>
    </row>
    <row r="7038" spans="1:8" x14ac:dyDescent="0.35">
      <c r="A7038" s="5" t="s">
        <v>9</v>
      </c>
      <c r="B7038">
        <v>18650</v>
      </c>
      <c r="C7038">
        <v>3075</v>
      </c>
      <c r="D7038">
        <v>1875</v>
      </c>
      <c r="E7038">
        <v>100</v>
      </c>
      <c r="F7038">
        <v>1825</v>
      </c>
      <c r="G7038">
        <v>4575</v>
      </c>
      <c r="H7038">
        <v>10550</v>
      </c>
    </row>
    <row r="7039" spans="1:8" x14ac:dyDescent="0.35">
      <c r="A7039" s="5" t="s">
        <v>9</v>
      </c>
      <c r="B7039">
        <v>18700</v>
      </c>
      <c r="C7039">
        <v>3025</v>
      </c>
      <c r="D7039">
        <v>1875</v>
      </c>
      <c r="E7039">
        <v>100</v>
      </c>
      <c r="F7039">
        <v>1825</v>
      </c>
      <c r="G7039">
        <v>4575</v>
      </c>
      <c r="H7039">
        <v>10650</v>
      </c>
    </row>
    <row r="7040" spans="1:8" x14ac:dyDescent="0.35">
      <c r="A7040" s="5" t="s">
        <v>9</v>
      </c>
      <c r="B7040">
        <v>18825</v>
      </c>
      <c r="C7040">
        <v>3025</v>
      </c>
      <c r="D7040">
        <v>1875</v>
      </c>
      <c r="E7040">
        <v>100</v>
      </c>
      <c r="F7040">
        <v>1825</v>
      </c>
      <c r="G7040">
        <v>4600</v>
      </c>
      <c r="H7040">
        <v>10750</v>
      </c>
    </row>
    <row r="7041" spans="1:8" x14ac:dyDescent="0.35">
      <c r="A7041" s="5" t="s">
        <v>13</v>
      </c>
      <c r="B7041">
        <v>134225</v>
      </c>
      <c r="C7041">
        <v>3975</v>
      </c>
      <c r="D7041">
        <v>3200</v>
      </c>
      <c r="E7041">
        <v>106100</v>
      </c>
      <c r="F7041">
        <v>4875</v>
      </c>
      <c r="G7041">
        <v>7450</v>
      </c>
      <c r="H7041">
        <v>122350</v>
      </c>
    </row>
    <row r="7042" spans="1:8" x14ac:dyDescent="0.35">
      <c r="A7042" s="5" t="s">
        <v>12</v>
      </c>
      <c r="B7042">
        <v>24850</v>
      </c>
      <c r="C7042">
        <v>4850</v>
      </c>
      <c r="D7042">
        <v>4925</v>
      </c>
      <c r="E7042">
        <v>1850</v>
      </c>
      <c r="F7042">
        <v>1175</v>
      </c>
      <c r="G7042">
        <v>3800</v>
      </c>
      <c r="H7042">
        <v>15750</v>
      </c>
    </row>
    <row r="7043" spans="1:8" x14ac:dyDescent="0.35">
      <c r="A7043" s="5" t="s">
        <v>25</v>
      </c>
      <c r="B7043">
        <v>20400</v>
      </c>
      <c r="C7043">
        <v>3875</v>
      </c>
      <c r="D7043">
        <v>2800</v>
      </c>
      <c r="E7043">
        <v>250</v>
      </c>
      <c r="F7043">
        <v>1775</v>
      </c>
      <c r="G7043">
        <v>4525</v>
      </c>
      <c r="H7043">
        <v>11550</v>
      </c>
    </row>
    <row r="7044" spans="1:8" x14ac:dyDescent="0.35">
      <c r="A7044" s="5" t="s">
        <v>26</v>
      </c>
      <c r="B7044">
        <v>20900</v>
      </c>
      <c r="C7044">
        <v>3350</v>
      </c>
      <c r="D7044">
        <v>1875</v>
      </c>
      <c r="E7044">
        <v>100</v>
      </c>
      <c r="F7044">
        <v>2525</v>
      </c>
      <c r="G7044">
        <v>5450</v>
      </c>
      <c r="H7044">
        <v>11650</v>
      </c>
    </row>
    <row r="7045" spans="1:8" x14ac:dyDescent="0.35">
      <c r="A7045" s="5" t="s">
        <v>16</v>
      </c>
      <c r="B7045">
        <v>21125</v>
      </c>
      <c r="C7045">
        <v>3125</v>
      </c>
      <c r="D7045">
        <v>1875</v>
      </c>
      <c r="E7045">
        <v>1700</v>
      </c>
      <c r="F7045">
        <v>1975</v>
      </c>
      <c r="G7045">
        <v>4600</v>
      </c>
      <c r="H7045">
        <v>12950</v>
      </c>
    </row>
    <row r="7046" spans="1:8" x14ac:dyDescent="0.35">
      <c r="A7046" s="5" t="s">
        <v>85</v>
      </c>
      <c r="B7046">
        <v>623750</v>
      </c>
      <c r="C7046">
        <v>3850</v>
      </c>
      <c r="D7046">
        <v>3050</v>
      </c>
      <c r="E7046">
        <v>604075</v>
      </c>
      <c r="F7046">
        <v>1175</v>
      </c>
      <c r="G7046">
        <v>3700</v>
      </c>
      <c r="H7046">
        <v>615750</v>
      </c>
    </row>
    <row r="7047" spans="1:8" x14ac:dyDescent="0.35">
      <c r="A7047" s="5" t="s">
        <v>86</v>
      </c>
      <c r="B7047">
        <v>286500</v>
      </c>
      <c r="C7047">
        <v>3125</v>
      </c>
      <c r="D7047">
        <v>1900</v>
      </c>
      <c r="E7047">
        <v>268850</v>
      </c>
      <c r="F7047">
        <v>1125</v>
      </c>
      <c r="G7047">
        <v>3775</v>
      </c>
      <c r="H7047">
        <v>279150</v>
      </c>
    </row>
    <row r="7048" spans="1:8" x14ac:dyDescent="0.35">
      <c r="A7048" s="5" t="s">
        <v>29</v>
      </c>
      <c r="B7048">
        <v>73075</v>
      </c>
      <c r="C7048">
        <v>3100</v>
      </c>
      <c r="D7048">
        <v>2200</v>
      </c>
      <c r="E7048">
        <v>44950</v>
      </c>
      <c r="F7048">
        <v>6850</v>
      </c>
      <c r="G7048">
        <v>7525</v>
      </c>
      <c r="H7048">
        <v>62000</v>
      </c>
    </row>
    <row r="7049" spans="1:8" x14ac:dyDescent="0.35">
      <c r="A7049" s="5" t="s">
        <v>28</v>
      </c>
      <c r="B7049">
        <v>84725</v>
      </c>
      <c r="C7049">
        <v>3225</v>
      </c>
      <c r="D7049">
        <v>3025</v>
      </c>
      <c r="E7049">
        <v>2175</v>
      </c>
      <c r="F7049">
        <v>37025</v>
      </c>
      <c r="G7049">
        <v>30500</v>
      </c>
      <c r="H7049">
        <v>50550</v>
      </c>
    </row>
    <row r="7050" spans="1:8" x14ac:dyDescent="0.35">
      <c r="A7050" s="5" t="s">
        <v>67</v>
      </c>
      <c r="B7050">
        <v>19925</v>
      </c>
      <c r="C7050">
        <v>3025</v>
      </c>
      <c r="D7050">
        <v>1925</v>
      </c>
      <c r="E7050">
        <v>100</v>
      </c>
      <c r="F7050">
        <v>1925</v>
      </c>
      <c r="G7050">
        <v>4575</v>
      </c>
      <c r="H7050">
        <v>11875</v>
      </c>
    </row>
    <row r="7051" spans="1:8" x14ac:dyDescent="0.35">
      <c r="A7051" s="5" t="s">
        <v>75</v>
      </c>
    </row>
    <row r="7052" spans="1:8" x14ac:dyDescent="0.35">
      <c r="A7052" s="5" t="s">
        <v>76</v>
      </c>
    </row>
    <row r="7053" spans="1:8" x14ac:dyDescent="0.35">
      <c r="A7053" s="5" t="s">
        <v>77</v>
      </c>
    </row>
    <row r="7054" spans="1:8" x14ac:dyDescent="0.35">
      <c r="A7054" s="5" t="s">
        <v>78</v>
      </c>
    </row>
    <row r="7055" spans="1:8" x14ac:dyDescent="0.35">
      <c r="A7055" s="5" t="s">
        <v>79</v>
      </c>
    </row>
    <row r="7056" spans="1:8" x14ac:dyDescent="0.35">
      <c r="A7056" s="5" t="s">
        <v>173</v>
      </c>
    </row>
    <row r="7057" spans="1:8" x14ac:dyDescent="0.35">
      <c r="A7057" s="5" t="s">
        <v>88</v>
      </c>
    </row>
    <row r="7058" spans="1:8" x14ac:dyDescent="0.35">
      <c r="A7058" s="5" t="s">
        <v>72</v>
      </c>
    </row>
    <row r="7059" spans="1:8" x14ac:dyDescent="0.35">
      <c r="A7059" s="5" t="s">
        <v>73</v>
      </c>
    </row>
    <row r="7060" spans="1:8" x14ac:dyDescent="0.35">
      <c r="A7060" s="5" t="s">
        <v>74</v>
      </c>
    </row>
    <row r="7061" spans="1:8" x14ac:dyDescent="0.35">
      <c r="A7061" s="5" t="s">
        <v>4</v>
      </c>
      <c r="B7061" t="s">
        <v>80</v>
      </c>
      <c r="C7061" t="s">
        <v>81</v>
      </c>
      <c r="D7061" t="s">
        <v>5</v>
      </c>
      <c r="E7061" t="s">
        <v>6</v>
      </c>
      <c r="F7061" t="s">
        <v>7</v>
      </c>
      <c r="G7061" t="s">
        <v>82</v>
      </c>
      <c r="H7061" t="s">
        <v>83</v>
      </c>
    </row>
    <row r="7062" spans="1:8" x14ac:dyDescent="0.35">
      <c r="A7062" s="5" t="s">
        <v>19</v>
      </c>
      <c r="B7062">
        <v>6675</v>
      </c>
    </row>
    <row r="7063" spans="1:8" x14ac:dyDescent="0.35">
      <c r="A7063" s="5" t="s">
        <v>87</v>
      </c>
      <c r="B7063">
        <v>150</v>
      </c>
    </row>
    <row r="7064" spans="1:8" x14ac:dyDescent="0.35">
      <c r="A7064" s="5" t="s">
        <v>8</v>
      </c>
      <c r="B7064">
        <v>28800</v>
      </c>
      <c r="C7064">
        <v>4025</v>
      </c>
      <c r="D7064">
        <v>1900</v>
      </c>
      <c r="E7064">
        <v>50</v>
      </c>
      <c r="F7064">
        <v>5875</v>
      </c>
      <c r="G7064">
        <v>9725</v>
      </c>
      <c r="H7064">
        <v>14600</v>
      </c>
    </row>
    <row r="7065" spans="1:8" x14ac:dyDescent="0.35">
      <c r="A7065" s="5" t="s">
        <v>90</v>
      </c>
    </row>
    <row r="7066" spans="1:8" x14ac:dyDescent="0.35">
      <c r="A7066" s="5" t="s">
        <v>84</v>
      </c>
      <c r="B7066">
        <v>23950</v>
      </c>
      <c r="C7066">
        <v>5300</v>
      </c>
      <c r="D7066">
        <v>5000</v>
      </c>
      <c r="E7066">
        <v>125</v>
      </c>
      <c r="F7066">
        <v>1175</v>
      </c>
      <c r="G7066">
        <v>3850</v>
      </c>
      <c r="H7066">
        <v>14350</v>
      </c>
    </row>
    <row r="7067" spans="1:8" x14ac:dyDescent="0.35">
      <c r="A7067" s="5" t="s">
        <v>10</v>
      </c>
      <c r="B7067">
        <v>574525</v>
      </c>
      <c r="C7067">
        <v>123425</v>
      </c>
      <c r="D7067">
        <v>82050</v>
      </c>
      <c r="E7067">
        <v>331450</v>
      </c>
      <c r="F7067">
        <v>1300</v>
      </c>
      <c r="G7067">
        <v>4150</v>
      </c>
      <c r="H7067">
        <v>525325</v>
      </c>
    </row>
    <row r="7068" spans="1:8" x14ac:dyDescent="0.35">
      <c r="A7068" s="5" t="s">
        <v>27</v>
      </c>
      <c r="B7068">
        <v>30797775</v>
      </c>
    </row>
    <row r="7069" spans="1:8" x14ac:dyDescent="0.35">
      <c r="A7069" s="5" t="s">
        <v>11</v>
      </c>
      <c r="B7069">
        <v>2053825</v>
      </c>
      <c r="C7069">
        <v>3300</v>
      </c>
      <c r="D7069">
        <v>2100</v>
      </c>
      <c r="E7069">
        <v>2020400</v>
      </c>
      <c r="F7069">
        <v>8450</v>
      </c>
      <c r="G7069">
        <v>11675</v>
      </c>
      <c r="H7069">
        <v>2038400</v>
      </c>
    </row>
    <row r="7070" spans="1:8" x14ac:dyDescent="0.35">
      <c r="A7070" s="5" t="s">
        <v>22</v>
      </c>
      <c r="B7070">
        <v>25</v>
      </c>
    </row>
    <row r="7071" spans="1:8" x14ac:dyDescent="0.35">
      <c r="A7071" s="5" t="s">
        <v>23</v>
      </c>
      <c r="B7071">
        <v>75</v>
      </c>
    </row>
    <row r="7072" spans="1:8" x14ac:dyDescent="0.35">
      <c r="A7072" s="5" t="s">
        <v>23</v>
      </c>
      <c r="B7072">
        <v>275</v>
      </c>
    </row>
    <row r="7073" spans="1:8" x14ac:dyDescent="0.35">
      <c r="A7073" s="5" t="s">
        <v>23</v>
      </c>
      <c r="B7073">
        <v>50</v>
      </c>
    </row>
    <row r="7074" spans="1:8" x14ac:dyDescent="0.35">
      <c r="A7074" s="5" t="s">
        <v>23</v>
      </c>
      <c r="B7074">
        <v>50</v>
      </c>
    </row>
    <row r="7075" spans="1:8" x14ac:dyDescent="0.35">
      <c r="A7075" s="5" t="s">
        <v>23</v>
      </c>
      <c r="B7075">
        <v>50</v>
      </c>
    </row>
    <row r="7076" spans="1:8" x14ac:dyDescent="0.35">
      <c r="A7076" s="5" t="s">
        <v>23</v>
      </c>
      <c r="B7076">
        <v>50</v>
      </c>
    </row>
    <row r="7077" spans="1:8" x14ac:dyDescent="0.35">
      <c r="A7077" s="5" t="s">
        <v>23</v>
      </c>
      <c r="B7077">
        <v>50</v>
      </c>
    </row>
    <row r="7078" spans="1:8" x14ac:dyDescent="0.35">
      <c r="A7078" s="5" t="s">
        <v>23</v>
      </c>
      <c r="B7078">
        <v>50</v>
      </c>
    </row>
    <row r="7079" spans="1:8" x14ac:dyDescent="0.35">
      <c r="A7079" s="5" t="s">
        <v>23</v>
      </c>
      <c r="B7079">
        <v>75</v>
      </c>
    </row>
    <row r="7080" spans="1:8" x14ac:dyDescent="0.35">
      <c r="A7080" s="5" t="s">
        <v>24</v>
      </c>
      <c r="B7080">
        <v>50</v>
      </c>
    </row>
    <row r="7081" spans="1:8" x14ac:dyDescent="0.35">
      <c r="A7081" s="5" t="s">
        <v>14</v>
      </c>
      <c r="B7081">
        <v>145350</v>
      </c>
      <c r="C7081">
        <v>21175</v>
      </c>
      <c r="D7081">
        <v>11225</v>
      </c>
      <c r="E7081">
        <v>97375</v>
      </c>
      <c r="F7081">
        <v>2025</v>
      </c>
      <c r="G7081">
        <v>4750</v>
      </c>
      <c r="H7081">
        <v>118975</v>
      </c>
    </row>
    <row r="7082" spans="1:8" x14ac:dyDescent="0.35">
      <c r="A7082" s="5" t="s">
        <v>15</v>
      </c>
      <c r="B7082">
        <v>21525</v>
      </c>
      <c r="C7082">
        <v>4800</v>
      </c>
      <c r="D7082">
        <v>4175</v>
      </c>
      <c r="E7082">
        <v>150</v>
      </c>
      <c r="F7082">
        <v>1200</v>
      </c>
      <c r="G7082">
        <v>3725</v>
      </c>
      <c r="H7082">
        <v>12550</v>
      </c>
    </row>
    <row r="7083" spans="1:8" x14ac:dyDescent="0.35">
      <c r="A7083" s="5" t="s">
        <v>12</v>
      </c>
      <c r="B7083">
        <v>25500</v>
      </c>
      <c r="C7083">
        <v>4900</v>
      </c>
      <c r="D7083">
        <v>4975</v>
      </c>
      <c r="E7083">
        <v>1850</v>
      </c>
      <c r="F7083">
        <v>1175</v>
      </c>
      <c r="G7083">
        <v>3775</v>
      </c>
      <c r="H7083">
        <v>16375</v>
      </c>
    </row>
    <row r="7084" spans="1:8" x14ac:dyDescent="0.35">
      <c r="A7084" s="5" t="s">
        <v>9</v>
      </c>
      <c r="B7084">
        <v>18800</v>
      </c>
      <c r="C7084">
        <v>3100</v>
      </c>
      <c r="D7084">
        <v>1875</v>
      </c>
      <c r="E7084">
        <v>100</v>
      </c>
      <c r="F7084">
        <v>1825</v>
      </c>
      <c r="G7084">
        <v>4600</v>
      </c>
      <c r="H7084">
        <v>10650</v>
      </c>
    </row>
    <row r="7085" spans="1:8" x14ac:dyDescent="0.35">
      <c r="A7085" s="5" t="s">
        <v>20</v>
      </c>
      <c r="B7085">
        <v>350</v>
      </c>
    </row>
    <row r="7086" spans="1:8" x14ac:dyDescent="0.35">
      <c r="A7086" s="5" t="s">
        <v>21</v>
      </c>
      <c r="B7086">
        <v>175</v>
      </c>
    </row>
    <row r="7087" spans="1:8" x14ac:dyDescent="0.35">
      <c r="A7087" s="5" t="s">
        <v>20</v>
      </c>
      <c r="B7087">
        <v>350</v>
      </c>
    </row>
    <row r="7088" spans="1:8" x14ac:dyDescent="0.35">
      <c r="A7088" s="5" t="s">
        <v>21</v>
      </c>
      <c r="B7088">
        <v>175</v>
      </c>
    </row>
    <row r="7089" spans="1:8" x14ac:dyDescent="0.35">
      <c r="A7089" s="5" t="s">
        <v>20</v>
      </c>
      <c r="B7089">
        <v>350</v>
      </c>
    </row>
    <row r="7090" spans="1:8" x14ac:dyDescent="0.35">
      <c r="A7090" s="5" t="s">
        <v>21</v>
      </c>
      <c r="B7090">
        <v>175</v>
      </c>
    </row>
    <row r="7091" spans="1:8" x14ac:dyDescent="0.35">
      <c r="A7091" s="5" t="s">
        <v>20</v>
      </c>
      <c r="B7091">
        <v>350</v>
      </c>
    </row>
    <row r="7092" spans="1:8" x14ac:dyDescent="0.35">
      <c r="A7092" s="5" t="s">
        <v>21</v>
      </c>
      <c r="B7092">
        <v>175</v>
      </c>
    </row>
    <row r="7093" spans="1:8" x14ac:dyDescent="0.35">
      <c r="A7093" s="5" t="s">
        <v>20</v>
      </c>
      <c r="B7093">
        <v>350</v>
      </c>
    </row>
    <row r="7094" spans="1:8" x14ac:dyDescent="0.35">
      <c r="A7094" s="5" t="s">
        <v>21</v>
      </c>
      <c r="B7094">
        <v>175</v>
      </c>
    </row>
    <row r="7095" spans="1:8" x14ac:dyDescent="0.35">
      <c r="A7095" s="5" t="s">
        <v>20</v>
      </c>
      <c r="B7095">
        <v>350</v>
      </c>
    </row>
    <row r="7096" spans="1:8" x14ac:dyDescent="0.35">
      <c r="A7096" s="5" t="s">
        <v>21</v>
      </c>
      <c r="B7096">
        <v>175</v>
      </c>
    </row>
    <row r="7097" spans="1:8" x14ac:dyDescent="0.35">
      <c r="A7097" s="5" t="s">
        <v>9</v>
      </c>
      <c r="B7097">
        <v>18775</v>
      </c>
      <c r="C7097">
        <v>3075</v>
      </c>
      <c r="D7097">
        <v>1875</v>
      </c>
      <c r="E7097">
        <v>100</v>
      </c>
      <c r="F7097">
        <v>1825</v>
      </c>
      <c r="G7097">
        <v>4550</v>
      </c>
      <c r="H7097">
        <v>10700</v>
      </c>
    </row>
    <row r="7098" spans="1:8" x14ac:dyDescent="0.35">
      <c r="A7098" s="5" t="s">
        <v>20</v>
      </c>
      <c r="B7098">
        <v>350</v>
      </c>
    </row>
    <row r="7099" spans="1:8" x14ac:dyDescent="0.35">
      <c r="A7099" s="5" t="s">
        <v>21</v>
      </c>
      <c r="B7099">
        <v>175</v>
      </c>
    </row>
    <row r="7100" spans="1:8" x14ac:dyDescent="0.35">
      <c r="A7100" s="5" t="s">
        <v>20</v>
      </c>
      <c r="B7100">
        <v>350</v>
      </c>
    </row>
    <row r="7101" spans="1:8" x14ac:dyDescent="0.35">
      <c r="A7101" s="5" t="s">
        <v>21</v>
      </c>
      <c r="B7101">
        <v>175</v>
      </c>
    </row>
    <row r="7102" spans="1:8" x14ac:dyDescent="0.35">
      <c r="A7102" s="5" t="s">
        <v>20</v>
      </c>
      <c r="B7102">
        <v>350</v>
      </c>
    </row>
    <row r="7103" spans="1:8" x14ac:dyDescent="0.35">
      <c r="A7103" s="5" t="s">
        <v>21</v>
      </c>
      <c r="B7103">
        <v>175</v>
      </c>
    </row>
    <row r="7104" spans="1:8" x14ac:dyDescent="0.35">
      <c r="A7104" s="5" t="s">
        <v>20</v>
      </c>
      <c r="B7104">
        <v>350</v>
      </c>
    </row>
    <row r="7105" spans="1:8" x14ac:dyDescent="0.35">
      <c r="A7105" s="5" t="s">
        <v>21</v>
      </c>
      <c r="B7105">
        <v>175</v>
      </c>
    </row>
    <row r="7106" spans="1:8" x14ac:dyDescent="0.35">
      <c r="A7106" s="5" t="s">
        <v>20</v>
      </c>
      <c r="B7106">
        <v>350</v>
      </c>
    </row>
    <row r="7107" spans="1:8" x14ac:dyDescent="0.35">
      <c r="A7107" s="5" t="s">
        <v>21</v>
      </c>
      <c r="B7107">
        <v>175</v>
      </c>
    </row>
    <row r="7108" spans="1:8" x14ac:dyDescent="0.35">
      <c r="A7108" s="5" t="s">
        <v>9</v>
      </c>
      <c r="B7108">
        <v>18675</v>
      </c>
      <c r="C7108">
        <v>3075</v>
      </c>
      <c r="D7108">
        <v>1875</v>
      </c>
      <c r="E7108">
        <v>100</v>
      </c>
      <c r="F7108">
        <v>1825</v>
      </c>
      <c r="G7108">
        <v>4500</v>
      </c>
      <c r="H7108">
        <v>10650</v>
      </c>
    </row>
    <row r="7109" spans="1:8" x14ac:dyDescent="0.35">
      <c r="A7109" s="5" t="s">
        <v>9</v>
      </c>
      <c r="B7109">
        <v>18675</v>
      </c>
      <c r="C7109">
        <v>3025</v>
      </c>
      <c r="D7109">
        <v>1900</v>
      </c>
      <c r="E7109">
        <v>100</v>
      </c>
      <c r="F7109">
        <v>1825</v>
      </c>
      <c r="G7109">
        <v>4525</v>
      </c>
      <c r="H7109">
        <v>10675</v>
      </c>
    </row>
    <row r="7110" spans="1:8" x14ac:dyDescent="0.35">
      <c r="A7110" s="5" t="s">
        <v>9</v>
      </c>
      <c r="B7110">
        <v>18775</v>
      </c>
      <c r="C7110">
        <v>3025</v>
      </c>
      <c r="D7110">
        <v>1900</v>
      </c>
      <c r="E7110">
        <v>100</v>
      </c>
      <c r="F7110">
        <v>1825</v>
      </c>
      <c r="G7110">
        <v>4550</v>
      </c>
      <c r="H7110">
        <v>10750</v>
      </c>
    </row>
    <row r="7111" spans="1:8" x14ac:dyDescent="0.35">
      <c r="A7111" s="5" t="s">
        <v>9</v>
      </c>
      <c r="B7111">
        <v>18650</v>
      </c>
      <c r="C7111">
        <v>3025</v>
      </c>
      <c r="D7111">
        <v>1875</v>
      </c>
      <c r="E7111">
        <v>100</v>
      </c>
      <c r="F7111">
        <v>1825</v>
      </c>
      <c r="G7111">
        <v>4525</v>
      </c>
      <c r="H7111">
        <v>10650</v>
      </c>
    </row>
    <row r="7112" spans="1:8" x14ac:dyDescent="0.35">
      <c r="A7112" s="5" t="s">
        <v>9</v>
      </c>
      <c r="B7112">
        <v>18700</v>
      </c>
      <c r="C7112">
        <v>3000</v>
      </c>
      <c r="D7112">
        <v>1900</v>
      </c>
      <c r="E7112">
        <v>100</v>
      </c>
      <c r="F7112">
        <v>1825</v>
      </c>
      <c r="G7112">
        <v>4500</v>
      </c>
      <c r="H7112">
        <v>10750</v>
      </c>
    </row>
    <row r="7113" spans="1:8" x14ac:dyDescent="0.35">
      <c r="A7113" s="5" t="s">
        <v>9</v>
      </c>
      <c r="B7113">
        <v>18725</v>
      </c>
      <c r="C7113">
        <v>3050</v>
      </c>
      <c r="D7113">
        <v>1900</v>
      </c>
      <c r="E7113">
        <v>100</v>
      </c>
      <c r="F7113">
        <v>1825</v>
      </c>
      <c r="G7113">
        <v>4575</v>
      </c>
      <c r="H7113">
        <v>10650</v>
      </c>
    </row>
    <row r="7114" spans="1:8" x14ac:dyDescent="0.35">
      <c r="A7114" s="5" t="s">
        <v>9</v>
      </c>
      <c r="B7114">
        <v>18825</v>
      </c>
      <c r="C7114">
        <v>3025</v>
      </c>
      <c r="D7114">
        <v>1900</v>
      </c>
      <c r="E7114">
        <v>100</v>
      </c>
      <c r="F7114">
        <v>1825</v>
      </c>
      <c r="G7114">
        <v>4600</v>
      </c>
      <c r="H7114">
        <v>10750</v>
      </c>
    </row>
    <row r="7115" spans="1:8" x14ac:dyDescent="0.35">
      <c r="A7115" s="5" t="s">
        <v>9</v>
      </c>
      <c r="B7115">
        <v>18725</v>
      </c>
      <c r="C7115">
        <v>3050</v>
      </c>
      <c r="D7115">
        <v>1900</v>
      </c>
      <c r="E7115">
        <v>100</v>
      </c>
      <c r="F7115">
        <v>1825</v>
      </c>
      <c r="G7115">
        <v>4575</v>
      </c>
      <c r="H7115">
        <v>10650</v>
      </c>
    </row>
    <row r="7116" spans="1:8" x14ac:dyDescent="0.35">
      <c r="A7116" s="5" t="s">
        <v>9</v>
      </c>
      <c r="B7116">
        <v>18625</v>
      </c>
      <c r="C7116">
        <v>3025</v>
      </c>
      <c r="D7116">
        <v>1900</v>
      </c>
      <c r="E7116">
        <v>100</v>
      </c>
      <c r="F7116">
        <v>1825</v>
      </c>
      <c r="G7116">
        <v>4500</v>
      </c>
      <c r="H7116">
        <v>10650</v>
      </c>
    </row>
    <row r="7117" spans="1:8" x14ac:dyDescent="0.35">
      <c r="A7117" s="5" t="s">
        <v>9</v>
      </c>
      <c r="B7117">
        <v>18675</v>
      </c>
      <c r="C7117">
        <v>3075</v>
      </c>
      <c r="D7117">
        <v>1900</v>
      </c>
      <c r="E7117">
        <v>100</v>
      </c>
      <c r="F7117">
        <v>1825</v>
      </c>
      <c r="G7117">
        <v>4550</v>
      </c>
      <c r="H7117">
        <v>10600</v>
      </c>
    </row>
    <row r="7118" spans="1:8" x14ac:dyDescent="0.35">
      <c r="A7118" s="5" t="s">
        <v>9</v>
      </c>
      <c r="B7118">
        <v>18650</v>
      </c>
      <c r="C7118">
        <v>3000</v>
      </c>
      <c r="D7118">
        <v>1875</v>
      </c>
      <c r="E7118">
        <v>100</v>
      </c>
      <c r="F7118">
        <v>1825</v>
      </c>
      <c r="G7118">
        <v>4525</v>
      </c>
      <c r="H7118">
        <v>10675</v>
      </c>
    </row>
    <row r="7119" spans="1:8" x14ac:dyDescent="0.35">
      <c r="A7119" s="5" t="s">
        <v>9</v>
      </c>
      <c r="B7119">
        <v>18875</v>
      </c>
      <c r="C7119">
        <v>3075</v>
      </c>
      <c r="D7119">
        <v>1875</v>
      </c>
      <c r="E7119">
        <v>100</v>
      </c>
      <c r="F7119">
        <v>1825</v>
      </c>
      <c r="G7119">
        <v>4650</v>
      </c>
      <c r="H7119">
        <v>10700</v>
      </c>
    </row>
    <row r="7120" spans="1:8" x14ac:dyDescent="0.35">
      <c r="A7120" s="5" t="s">
        <v>9</v>
      </c>
      <c r="B7120">
        <v>18875</v>
      </c>
      <c r="C7120">
        <v>3025</v>
      </c>
      <c r="D7120">
        <v>1875</v>
      </c>
      <c r="E7120">
        <v>100</v>
      </c>
      <c r="F7120">
        <v>1825</v>
      </c>
      <c r="G7120">
        <v>4550</v>
      </c>
      <c r="H7120">
        <v>10850</v>
      </c>
    </row>
    <row r="7121" spans="1:8" x14ac:dyDescent="0.35">
      <c r="A7121" s="5" t="s">
        <v>9</v>
      </c>
      <c r="B7121">
        <v>18700</v>
      </c>
      <c r="C7121">
        <v>3050</v>
      </c>
      <c r="D7121">
        <v>1900</v>
      </c>
      <c r="E7121">
        <v>100</v>
      </c>
      <c r="F7121">
        <v>1825</v>
      </c>
      <c r="G7121">
        <v>4550</v>
      </c>
      <c r="H7121">
        <v>10650</v>
      </c>
    </row>
    <row r="7122" spans="1:8" x14ac:dyDescent="0.35">
      <c r="A7122" s="5" t="s">
        <v>9</v>
      </c>
      <c r="B7122">
        <v>18775</v>
      </c>
      <c r="C7122">
        <v>3025</v>
      </c>
      <c r="D7122">
        <v>1875</v>
      </c>
      <c r="E7122">
        <v>100</v>
      </c>
      <c r="F7122">
        <v>1825</v>
      </c>
      <c r="G7122">
        <v>4550</v>
      </c>
      <c r="H7122">
        <v>10750</v>
      </c>
    </row>
    <row r="7123" spans="1:8" x14ac:dyDescent="0.35">
      <c r="A7123" s="5" t="s">
        <v>9</v>
      </c>
      <c r="B7123">
        <v>18775</v>
      </c>
      <c r="C7123">
        <v>3050</v>
      </c>
      <c r="D7123">
        <v>1875</v>
      </c>
      <c r="E7123">
        <v>100</v>
      </c>
      <c r="F7123">
        <v>1825</v>
      </c>
      <c r="G7123">
        <v>4525</v>
      </c>
      <c r="H7123">
        <v>10750</v>
      </c>
    </row>
    <row r="7124" spans="1:8" x14ac:dyDescent="0.35">
      <c r="A7124" s="5" t="s">
        <v>9</v>
      </c>
      <c r="B7124">
        <v>18725</v>
      </c>
      <c r="C7124">
        <v>3025</v>
      </c>
      <c r="D7124">
        <v>1900</v>
      </c>
      <c r="E7124">
        <v>100</v>
      </c>
      <c r="F7124">
        <v>1900</v>
      </c>
      <c r="G7124">
        <v>4500</v>
      </c>
      <c r="H7124">
        <v>10750</v>
      </c>
    </row>
    <row r="7125" spans="1:8" x14ac:dyDescent="0.35">
      <c r="A7125" s="5" t="s">
        <v>9</v>
      </c>
      <c r="B7125">
        <v>18700</v>
      </c>
      <c r="C7125">
        <v>3025</v>
      </c>
      <c r="D7125">
        <v>1875</v>
      </c>
      <c r="E7125">
        <v>100</v>
      </c>
      <c r="F7125">
        <v>1825</v>
      </c>
      <c r="G7125">
        <v>4575</v>
      </c>
      <c r="H7125">
        <v>10650</v>
      </c>
    </row>
    <row r="7126" spans="1:8" x14ac:dyDescent="0.35">
      <c r="A7126" s="5" t="s">
        <v>13</v>
      </c>
      <c r="B7126">
        <v>133325</v>
      </c>
      <c r="C7126">
        <v>3950</v>
      </c>
      <c r="D7126">
        <v>3200</v>
      </c>
      <c r="E7126">
        <v>106200</v>
      </c>
      <c r="F7126">
        <v>4875</v>
      </c>
      <c r="G7126">
        <v>7575</v>
      </c>
      <c r="H7126">
        <v>121350</v>
      </c>
    </row>
    <row r="7127" spans="1:8" x14ac:dyDescent="0.35">
      <c r="A7127" s="5" t="s">
        <v>12</v>
      </c>
      <c r="B7127">
        <v>24650</v>
      </c>
      <c r="C7127">
        <v>4850</v>
      </c>
      <c r="D7127">
        <v>4900</v>
      </c>
      <c r="E7127">
        <v>1850</v>
      </c>
      <c r="F7127">
        <v>1175</v>
      </c>
      <c r="G7127">
        <v>3800</v>
      </c>
      <c r="H7127">
        <v>15550</v>
      </c>
    </row>
    <row r="7128" spans="1:8" x14ac:dyDescent="0.35">
      <c r="A7128" s="5" t="s">
        <v>25</v>
      </c>
      <c r="B7128">
        <v>20475</v>
      </c>
      <c r="C7128">
        <v>3875</v>
      </c>
      <c r="D7128">
        <v>2800</v>
      </c>
      <c r="E7128">
        <v>250</v>
      </c>
      <c r="F7128">
        <v>1775</v>
      </c>
      <c r="G7128">
        <v>4600</v>
      </c>
      <c r="H7128">
        <v>11550</v>
      </c>
    </row>
    <row r="7129" spans="1:8" x14ac:dyDescent="0.35">
      <c r="A7129" s="5" t="s">
        <v>26</v>
      </c>
      <c r="B7129">
        <v>20875</v>
      </c>
      <c r="C7129">
        <v>3300</v>
      </c>
      <c r="D7129">
        <v>1900</v>
      </c>
      <c r="E7129">
        <v>100</v>
      </c>
      <c r="F7129">
        <v>2500</v>
      </c>
      <c r="G7129">
        <v>5375</v>
      </c>
      <c r="H7129">
        <v>11750</v>
      </c>
    </row>
    <row r="7130" spans="1:8" x14ac:dyDescent="0.35">
      <c r="A7130" s="5" t="s">
        <v>16</v>
      </c>
      <c r="B7130">
        <v>21200</v>
      </c>
      <c r="C7130">
        <v>3150</v>
      </c>
      <c r="D7130">
        <v>1875</v>
      </c>
      <c r="E7130">
        <v>1700</v>
      </c>
      <c r="F7130">
        <v>1925</v>
      </c>
      <c r="G7130">
        <v>4650</v>
      </c>
      <c r="H7130">
        <v>12950</v>
      </c>
    </row>
    <row r="7131" spans="1:8" x14ac:dyDescent="0.35">
      <c r="A7131" s="5" t="s">
        <v>85</v>
      </c>
      <c r="B7131">
        <v>623825</v>
      </c>
      <c r="C7131">
        <v>3900</v>
      </c>
      <c r="D7131">
        <v>3025</v>
      </c>
      <c r="E7131">
        <v>604150</v>
      </c>
      <c r="F7131">
        <v>1175</v>
      </c>
      <c r="G7131">
        <v>3725</v>
      </c>
      <c r="H7131">
        <v>615750</v>
      </c>
    </row>
    <row r="7132" spans="1:8" x14ac:dyDescent="0.35">
      <c r="A7132" s="5" t="s">
        <v>86</v>
      </c>
      <c r="B7132">
        <v>287550</v>
      </c>
      <c r="C7132">
        <v>3100</v>
      </c>
      <c r="D7132">
        <v>1950</v>
      </c>
      <c r="E7132">
        <v>269175</v>
      </c>
      <c r="F7132">
        <v>1125</v>
      </c>
      <c r="G7132">
        <v>3750</v>
      </c>
      <c r="H7132">
        <v>280250</v>
      </c>
    </row>
    <row r="7133" spans="1:8" x14ac:dyDescent="0.35">
      <c r="A7133" s="5" t="s">
        <v>29</v>
      </c>
      <c r="B7133">
        <v>73200</v>
      </c>
      <c r="C7133">
        <v>3125</v>
      </c>
      <c r="D7133">
        <v>2200</v>
      </c>
      <c r="E7133">
        <v>44950</v>
      </c>
      <c r="F7133">
        <v>6875</v>
      </c>
      <c r="G7133">
        <v>7575</v>
      </c>
      <c r="H7133">
        <v>62050</v>
      </c>
    </row>
    <row r="7134" spans="1:8" x14ac:dyDescent="0.35">
      <c r="A7134" s="5" t="s">
        <v>28</v>
      </c>
      <c r="B7134">
        <v>84700</v>
      </c>
      <c r="C7134">
        <v>3175</v>
      </c>
      <c r="D7134">
        <v>3000</v>
      </c>
      <c r="E7134">
        <v>2175</v>
      </c>
      <c r="F7134">
        <v>37050</v>
      </c>
      <c r="G7134">
        <v>30525</v>
      </c>
      <c r="H7134">
        <v>50550</v>
      </c>
    </row>
    <row r="7135" spans="1:8" x14ac:dyDescent="0.35">
      <c r="A7135" s="5" t="s">
        <v>67</v>
      </c>
      <c r="B7135">
        <v>19900</v>
      </c>
      <c r="C7135">
        <v>3025</v>
      </c>
      <c r="D7135">
        <v>1925</v>
      </c>
      <c r="E7135">
        <v>100</v>
      </c>
      <c r="F7135">
        <v>1925</v>
      </c>
      <c r="G7135">
        <v>4575</v>
      </c>
      <c r="H7135">
        <v>11850</v>
      </c>
    </row>
    <row r="7136" spans="1:8" x14ac:dyDescent="0.35">
      <c r="A7136" s="5" t="s">
        <v>75</v>
      </c>
    </row>
    <row r="7137" spans="1:8" x14ac:dyDescent="0.35">
      <c r="A7137" s="5" t="s">
        <v>76</v>
      </c>
    </row>
    <row r="7138" spans="1:8" x14ac:dyDescent="0.35">
      <c r="A7138" s="5" t="s">
        <v>77</v>
      </c>
    </row>
    <row r="7139" spans="1:8" x14ac:dyDescent="0.35">
      <c r="A7139" s="5" t="s">
        <v>78</v>
      </c>
    </row>
    <row r="7140" spans="1:8" x14ac:dyDescent="0.35">
      <c r="A7140" s="5" t="s">
        <v>79</v>
      </c>
    </row>
    <row r="7141" spans="1:8" x14ac:dyDescent="0.35">
      <c r="A7141" s="5" t="s">
        <v>174</v>
      </c>
    </row>
    <row r="7142" spans="1:8" x14ac:dyDescent="0.35">
      <c r="A7142" s="5" t="s">
        <v>88</v>
      </c>
    </row>
    <row r="7143" spans="1:8" x14ac:dyDescent="0.35">
      <c r="A7143" s="5" t="s">
        <v>72</v>
      </c>
    </row>
    <row r="7144" spans="1:8" x14ac:dyDescent="0.35">
      <c r="A7144" s="5" t="s">
        <v>73</v>
      </c>
    </row>
    <row r="7145" spans="1:8" x14ac:dyDescent="0.35">
      <c r="A7145" s="5" t="s">
        <v>74</v>
      </c>
    </row>
    <row r="7146" spans="1:8" x14ac:dyDescent="0.35">
      <c r="A7146" s="5" t="s">
        <v>4</v>
      </c>
      <c r="B7146" t="s">
        <v>80</v>
      </c>
      <c r="C7146" t="s">
        <v>81</v>
      </c>
      <c r="D7146" t="s">
        <v>5</v>
      </c>
      <c r="E7146" t="s">
        <v>6</v>
      </c>
      <c r="F7146" t="s">
        <v>7</v>
      </c>
      <c r="G7146" t="s">
        <v>82</v>
      </c>
      <c r="H7146" t="s">
        <v>83</v>
      </c>
    </row>
    <row r="7147" spans="1:8" x14ac:dyDescent="0.35">
      <c r="A7147" s="5" t="s">
        <v>19</v>
      </c>
      <c r="B7147">
        <v>6925</v>
      </c>
    </row>
    <row r="7148" spans="1:8" x14ac:dyDescent="0.35">
      <c r="A7148" s="5" t="s">
        <v>87</v>
      </c>
      <c r="B7148">
        <v>150</v>
      </c>
    </row>
    <row r="7149" spans="1:8" x14ac:dyDescent="0.35">
      <c r="A7149" s="5" t="s">
        <v>8</v>
      </c>
      <c r="B7149">
        <v>29600</v>
      </c>
      <c r="C7149">
        <v>4025</v>
      </c>
      <c r="D7149">
        <v>1900</v>
      </c>
      <c r="E7149">
        <v>50</v>
      </c>
      <c r="F7149">
        <v>5875</v>
      </c>
      <c r="G7149">
        <v>9725</v>
      </c>
      <c r="H7149">
        <v>15400</v>
      </c>
    </row>
    <row r="7150" spans="1:8" x14ac:dyDescent="0.35">
      <c r="A7150" s="5" t="s">
        <v>90</v>
      </c>
    </row>
    <row r="7151" spans="1:8" x14ac:dyDescent="0.35">
      <c r="A7151" s="5" t="s">
        <v>84</v>
      </c>
      <c r="B7151">
        <v>23850</v>
      </c>
      <c r="C7151">
        <v>5300</v>
      </c>
      <c r="D7151">
        <v>5025</v>
      </c>
      <c r="E7151">
        <v>100</v>
      </c>
      <c r="F7151">
        <v>1175</v>
      </c>
      <c r="G7151">
        <v>3850</v>
      </c>
      <c r="H7151">
        <v>14250</v>
      </c>
    </row>
    <row r="7152" spans="1:8" x14ac:dyDescent="0.35">
      <c r="A7152" s="5" t="s">
        <v>10</v>
      </c>
      <c r="B7152">
        <v>574125</v>
      </c>
      <c r="C7152">
        <v>123425</v>
      </c>
      <c r="D7152">
        <v>82050</v>
      </c>
      <c r="E7152">
        <v>331450</v>
      </c>
      <c r="F7152">
        <v>1300</v>
      </c>
      <c r="G7152">
        <v>4150</v>
      </c>
      <c r="H7152">
        <v>524925</v>
      </c>
    </row>
    <row r="7153" spans="1:8" x14ac:dyDescent="0.35">
      <c r="A7153" s="5" t="s">
        <v>27</v>
      </c>
      <c r="B7153">
        <v>30782575</v>
      </c>
    </row>
    <row r="7154" spans="1:8" x14ac:dyDescent="0.35">
      <c r="A7154" s="5" t="s">
        <v>11</v>
      </c>
      <c r="B7154">
        <v>2055400</v>
      </c>
      <c r="C7154">
        <v>3300</v>
      </c>
      <c r="D7154">
        <v>2100</v>
      </c>
      <c r="E7154">
        <v>2022125</v>
      </c>
      <c r="F7154">
        <v>8450</v>
      </c>
      <c r="G7154">
        <v>11650</v>
      </c>
      <c r="H7154">
        <v>2040000</v>
      </c>
    </row>
    <row r="7155" spans="1:8" x14ac:dyDescent="0.35">
      <c r="A7155" s="5" t="s">
        <v>22</v>
      </c>
      <c r="B7155">
        <v>25</v>
      </c>
    </row>
    <row r="7156" spans="1:8" x14ac:dyDescent="0.35">
      <c r="A7156" s="5" t="s">
        <v>23</v>
      </c>
      <c r="B7156">
        <v>75</v>
      </c>
    </row>
    <row r="7157" spans="1:8" x14ac:dyDescent="0.35">
      <c r="A7157" s="5" t="s">
        <v>23</v>
      </c>
      <c r="B7157">
        <v>275</v>
      </c>
    </row>
    <row r="7158" spans="1:8" x14ac:dyDescent="0.35">
      <c r="A7158" s="5" t="s">
        <v>23</v>
      </c>
      <c r="B7158">
        <v>50</v>
      </c>
    </row>
    <row r="7159" spans="1:8" x14ac:dyDescent="0.35">
      <c r="A7159" s="5" t="s">
        <v>23</v>
      </c>
      <c r="B7159">
        <v>50</v>
      </c>
    </row>
    <row r="7160" spans="1:8" x14ac:dyDescent="0.35">
      <c r="A7160" s="5" t="s">
        <v>23</v>
      </c>
      <c r="B7160">
        <v>50</v>
      </c>
    </row>
    <row r="7161" spans="1:8" x14ac:dyDescent="0.35">
      <c r="A7161" s="5" t="s">
        <v>23</v>
      </c>
      <c r="B7161">
        <v>50</v>
      </c>
    </row>
    <row r="7162" spans="1:8" x14ac:dyDescent="0.35">
      <c r="A7162" s="5" t="s">
        <v>23</v>
      </c>
      <c r="B7162">
        <v>50</v>
      </c>
    </row>
    <row r="7163" spans="1:8" x14ac:dyDescent="0.35">
      <c r="A7163" s="5" t="s">
        <v>23</v>
      </c>
      <c r="B7163">
        <v>50</v>
      </c>
    </row>
    <row r="7164" spans="1:8" x14ac:dyDescent="0.35">
      <c r="A7164" s="5" t="s">
        <v>23</v>
      </c>
      <c r="B7164">
        <v>50</v>
      </c>
    </row>
    <row r="7165" spans="1:8" x14ac:dyDescent="0.35">
      <c r="A7165" s="5" t="s">
        <v>24</v>
      </c>
      <c r="B7165">
        <v>50</v>
      </c>
    </row>
    <row r="7166" spans="1:8" x14ac:dyDescent="0.35">
      <c r="A7166" s="5" t="s">
        <v>14</v>
      </c>
      <c r="B7166">
        <v>145300</v>
      </c>
      <c r="C7166">
        <v>21325</v>
      </c>
      <c r="D7166">
        <v>11225</v>
      </c>
      <c r="E7166">
        <v>97375</v>
      </c>
      <c r="F7166">
        <v>2025</v>
      </c>
      <c r="G7166">
        <v>4750</v>
      </c>
      <c r="H7166">
        <v>118775</v>
      </c>
    </row>
    <row r="7167" spans="1:8" x14ac:dyDescent="0.35">
      <c r="A7167" s="5" t="s">
        <v>15</v>
      </c>
      <c r="B7167">
        <v>21800</v>
      </c>
      <c r="C7167">
        <v>4775</v>
      </c>
      <c r="D7167">
        <v>4175</v>
      </c>
      <c r="E7167">
        <v>150</v>
      </c>
      <c r="F7167">
        <v>1200</v>
      </c>
      <c r="G7167">
        <v>3725</v>
      </c>
      <c r="H7167">
        <v>12850</v>
      </c>
    </row>
    <row r="7168" spans="1:8" x14ac:dyDescent="0.35">
      <c r="A7168" s="5" t="s">
        <v>12</v>
      </c>
      <c r="B7168">
        <v>25575</v>
      </c>
      <c r="C7168">
        <v>4875</v>
      </c>
      <c r="D7168">
        <v>4975</v>
      </c>
      <c r="E7168">
        <v>1850</v>
      </c>
      <c r="F7168">
        <v>1175</v>
      </c>
      <c r="G7168">
        <v>3800</v>
      </c>
      <c r="H7168">
        <v>16450</v>
      </c>
    </row>
    <row r="7169" spans="1:8" x14ac:dyDescent="0.35">
      <c r="A7169" s="5" t="s">
        <v>9</v>
      </c>
      <c r="B7169">
        <v>18900</v>
      </c>
      <c r="C7169">
        <v>3075</v>
      </c>
      <c r="D7169">
        <v>1900</v>
      </c>
      <c r="E7169">
        <v>100</v>
      </c>
      <c r="F7169">
        <v>1825</v>
      </c>
      <c r="G7169">
        <v>4600</v>
      </c>
      <c r="H7169">
        <v>10775</v>
      </c>
    </row>
    <row r="7170" spans="1:8" x14ac:dyDescent="0.35">
      <c r="A7170" s="5" t="s">
        <v>20</v>
      </c>
      <c r="B7170">
        <v>350</v>
      </c>
    </row>
    <row r="7171" spans="1:8" x14ac:dyDescent="0.35">
      <c r="A7171" s="5" t="s">
        <v>21</v>
      </c>
      <c r="B7171">
        <v>175</v>
      </c>
    </row>
    <row r="7172" spans="1:8" x14ac:dyDescent="0.35">
      <c r="A7172" s="5" t="s">
        <v>20</v>
      </c>
      <c r="B7172">
        <v>350</v>
      </c>
    </row>
    <row r="7173" spans="1:8" x14ac:dyDescent="0.35">
      <c r="A7173" s="5" t="s">
        <v>21</v>
      </c>
      <c r="B7173">
        <v>175</v>
      </c>
    </row>
    <row r="7174" spans="1:8" x14ac:dyDescent="0.35">
      <c r="A7174" s="5" t="s">
        <v>20</v>
      </c>
      <c r="B7174">
        <v>350</v>
      </c>
    </row>
    <row r="7175" spans="1:8" x14ac:dyDescent="0.35">
      <c r="A7175" s="5" t="s">
        <v>21</v>
      </c>
      <c r="B7175">
        <v>175</v>
      </c>
    </row>
    <row r="7176" spans="1:8" x14ac:dyDescent="0.35">
      <c r="A7176" s="5" t="s">
        <v>20</v>
      </c>
      <c r="B7176">
        <v>350</v>
      </c>
    </row>
    <row r="7177" spans="1:8" x14ac:dyDescent="0.35">
      <c r="A7177" s="5" t="s">
        <v>21</v>
      </c>
      <c r="B7177">
        <v>175</v>
      </c>
    </row>
    <row r="7178" spans="1:8" x14ac:dyDescent="0.35">
      <c r="A7178" s="5" t="s">
        <v>20</v>
      </c>
      <c r="B7178">
        <v>350</v>
      </c>
    </row>
    <row r="7179" spans="1:8" x14ac:dyDescent="0.35">
      <c r="A7179" s="5" t="s">
        <v>21</v>
      </c>
      <c r="B7179">
        <v>175</v>
      </c>
    </row>
    <row r="7180" spans="1:8" x14ac:dyDescent="0.35">
      <c r="A7180" s="5" t="s">
        <v>20</v>
      </c>
      <c r="B7180">
        <v>350</v>
      </c>
    </row>
    <row r="7181" spans="1:8" x14ac:dyDescent="0.35">
      <c r="A7181" s="5" t="s">
        <v>21</v>
      </c>
      <c r="B7181">
        <v>175</v>
      </c>
    </row>
    <row r="7182" spans="1:8" x14ac:dyDescent="0.35">
      <c r="A7182" s="5" t="s">
        <v>9</v>
      </c>
      <c r="B7182">
        <v>18775</v>
      </c>
      <c r="C7182">
        <v>3075</v>
      </c>
      <c r="D7182">
        <v>1875</v>
      </c>
      <c r="E7182">
        <v>100</v>
      </c>
      <c r="F7182">
        <v>1825</v>
      </c>
      <c r="G7182">
        <v>4600</v>
      </c>
      <c r="H7182">
        <v>10650</v>
      </c>
    </row>
    <row r="7183" spans="1:8" x14ac:dyDescent="0.35">
      <c r="A7183" s="5" t="s">
        <v>20</v>
      </c>
      <c r="B7183">
        <v>350</v>
      </c>
    </row>
    <row r="7184" spans="1:8" x14ac:dyDescent="0.35">
      <c r="A7184" s="5" t="s">
        <v>21</v>
      </c>
      <c r="B7184">
        <v>175</v>
      </c>
    </row>
    <row r="7185" spans="1:8" x14ac:dyDescent="0.35">
      <c r="A7185" s="5" t="s">
        <v>20</v>
      </c>
      <c r="B7185">
        <v>350</v>
      </c>
    </row>
    <row r="7186" spans="1:8" x14ac:dyDescent="0.35">
      <c r="A7186" s="5" t="s">
        <v>21</v>
      </c>
      <c r="B7186">
        <v>175</v>
      </c>
    </row>
    <row r="7187" spans="1:8" x14ac:dyDescent="0.35">
      <c r="A7187" s="5" t="s">
        <v>20</v>
      </c>
      <c r="B7187">
        <v>350</v>
      </c>
    </row>
    <row r="7188" spans="1:8" x14ac:dyDescent="0.35">
      <c r="A7188" s="5" t="s">
        <v>21</v>
      </c>
      <c r="B7188">
        <v>175</v>
      </c>
    </row>
    <row r="7189" spans="1:8" x14ac:dyDescent="0.35">
      <c r="A7189" s="5" t="s">
        <v>20</v>
      </c>
      <c r="B7189">
        <v>350</v>
      </c>
    </row>
    <row r="7190" spans="1:8" x14ac:dyDescent="0.35">
      <c r="A7190" s="5" t="s">
        <v>21</v>
      </c>
      <c r="B7190">
        <v>175</v>
      </c>
    </row>
    <row r="7191" spans="1:8" x14ac:dyDescent="0.35">
      <c r="A7191" s="5" t="s">
        <v>20</v>
      </c>
      <c r="B7191">
        <v>350</v>
      </c>
    </row>
    <row r="7192" spans="1:8" x14ac:dyDescent="0.35">
      <c r="A7192" s="5" t="s">
        <v>21</v>
      </c>
      <c r="B7192">
        <v>175</v>
      </c>
    </row>
    <row r="7193" spans="1:8" x14ac:dyDescent="0.35">
      <c r="A7193" s="5" t="s">
        <v>9</v>
      </c>
      <c r="B7193">
        <v>18825</v>
      </c>
      <c r="C7193">
        <v>3000</v>
      </c>
      <c r="D7193">
        <v>1875</v>
      </c>
      <c r="E7193">
        <v>100</v>
      </c>
      <c r="F7193">
        <v>1900</v>
      </c>
      <c r="G7193">
        <v>4525</v>
      </c>
      <c r="H7193">
        <v>10850</v>
      </c>
    </row>
    <row r="7194" spans="1:8" x14ac:dyDescent="0.35">
      <c r="A7194" s="5" t="s">
        <v>9</v>
      </c>
      <c r="B7194">
        <v>18925</v>
      </c>
      <c r="C7194">
        <v>3050</v>
      </c>
      <c r="D7194">
        <v>1875</v>
      </c>
      <c r="E7194">
        <v>100</v>
      </c>
      <c r="F7194">
        <v>1900</v>
      </c>
      <c r="G7194">
        <v>4575</v>
      </c>
      <c r="H7194">
        <v>10850</v>
      </c>
    </row>
    <row r="7195" spans="1:8" x14ac:dyDescent="0.35">
      <c r="A7195" s="5" t="s">
        <v>9</v>
      </c>
      <c r="B7195">
        <v>18675</v>
      </c>
      <c r="C7195">
        <v>3025</v>
      </c>
      <c r="D7195">
        <v>1875</v>
      </c>
      <c r="E7195">
        <v>100</v>
      </c>
      <c r="F7195">
        <v>1825</v>
      </c>
      <c r="G7195">
        <v>4550</v>
      </c>
      <c r="H7195">
        <v>10650</v>
      </c>
    </row>
    <row r="7196" spans="1:8" x14ac:dyDescent="0.35">
      <c r="A7196" s="5" t="s">
        <v>9</v>
      </c>
      <c r="B7196">
        <v>18650</v>
      </c>
      <c r="C7196">
        <v>3025</v>
      </c>
      <c r="D7196">
        <v>1875</v>
      </c>
      <c r="E7196">
        <v>100</v>
      </c>
      <c r="F7196">
        <v>1825</v>
      </c>
      <c r="G7196">
        <v>4525</v>
      </c>
      <c r="H7196">
        <v>10650</v>
      </c>
    </row>
    <row r="7197" spans="1:8" x14ac:dyDescent="0.35">
      <c r="A7197" s="5" t="s">
        <v>9</v>
      </c>
      <c r="B7197">
        <v>18750</v>
      </c>
      <c r="C7197">
        <v>3000</v>
      </c>
      <c r="D7197">
        <v>1875</v>
      </c>
      <c r="E7197">
        <v>100</v>
      </c>
      <c r="F7197">
        <v>1900</v>
      </c>
      <c r="G7197">
        <v>4550</v>
      </c>
      <c r="H7197">
        <v>10750</v>
      </c>
    </row>
    <row r="7198" spans="1:8" x14ac:dyDescent="0.35">
      <c r="A7198" s="5" t="s">
        <v>9</v>
      </c>
      <c r="B7198">
        <v>18850</v>
      </c>
      <c r="C7198">
        <v>3050</v>
      </c>
      <c r="D7198">
        <v>1875</v>
      </c>
      <c r="E7198">
        <v>100</v>
      </c>
      <c r="F7198">
        <v>1900</v>
      </c>
      <c r="G7198">
        <v>4600</v>
      </c>
      <c r="H7198">
        <v>10750</v>
      </c>
    </row>
    <row r="7199" spans="1:8" x14ac:dyDescent="0.35">
      <c r="A7199" s="5" t="s">
        <v>9</v>
      </c>
      <c r="B7199">
        <v>18775</v>
      </c>
      <c r="C7199">
        <v>3000</v>
      </c>
      <c r="D7199">
        <v>1900</v>
      </c>
      <c r="E7199">
        <v>100</v>
      </c>
      <c r="F7199">
        <v>1825</v>
      </c>
      <c r="G7199">
        <v>4550</v>
      </c>
      <c r="H7199">
        <v>10775</v>
      </c>
    </row>
    <row r="7200" spans="1:8" x14ac:dyDescent="0.35">
      <c r="A7200" s="5" t="s">
        <v>9</v>
      </c>
      <c r="B7200">
        <v>18650</v>
      </c>
      <c r="C7200">
        <v>3075</v>
      </c>
      <c r="D7200">
        <v>1875</v>
      </c>
      <c r="E7200">
        <v>100</v>
      </c>
      <c r="F7200">
        <v>1825</v>
      </c>
      <c r="G7200">
        <v>4575</v>
      </c>
      <c r="H7200">
        <v>10550</v>
      </c>
    </row>
    <row r="7201" spans="1:8" x14ac:dyDescent="0.35">
      <c r="A7201" s="5" t="s">
        <v>9</v>
      </c>
      <c r="B7201">
        <v>18750</v>
      </c>
      <c r="C7201">
        <v>3075</v>
      </c>
      <c r="D7201">
        <v>1900</v>
      </c>
      <c r="E7201">
        <v>100</v>
      </c>
      <c r="F7201">
        <v>1825</v>
      </c>
      <c r="G7201">
        <v>4575</v>
      </c>
      <c r="H7201">
        <v>10650</v>
      </c>
    </row>
    <row r="7202" spans="1:8" x14ac:dyDescent="0.35">
      <c r="A7202" s="5" t="s">
        <v>9</v>
      </c>
      <c r="B7202">
        <v>18650</v>
      </c>
      <c r="C7202">
        <v>3025</v>
      </c>
      <c r="D7202">
        <v>1875</v>
      </c>
      <c r="E7202">
        <v>100</v>
      </c>
      <c r="F7202">
        <v>1825</v>
      </c>
      <c r="G7202">
        <v>4525</v>
      </c>
      <c r="H7202">
        <v>10650</v>
      </c>
    </row>
    <row r="7203" spans="1:8" x14ac:dyDescent="0.35">
      <c r="A7203" s="5" t="s">
        <v>9</v>
      </c>
      <c r="B7203">
        <v>18825</v>
      </c>
      <c r="C7203">
        <v>3025</v>
      </c>
      <c r="D7203">
        <v>1900</v>
      </c>
      <c r="E7203">
        <v>100</v>
      </c>
      <c r="F7203">
        <v>1825</v>
      </c>
      <c r="G7203">
        <v>4600</v>
      </c>
      <c r="H7203">
        <v>10750</v>
      </c>
    </row>
    <row r="7204" spans="1:8" x14ac:dyDescent="0.35">
      <c r="A7204" s="5" t="s">
        <v>9</v>
      </c>
      <c r="B7204">
        <v>18800</v>
      </c>
      <c r="C7204">
        <v>3050</v>
      </c>
      <c r="D7204">
        <v>1875</v>
      </c>
      <c r="E7204">
        <v>100</v>
      </c>
      <c r="F7204">
        <v>1825</v>
      </c>
      <c r="G7204">
        <v>4550</v>
      </c>
      <c r="H7204">
        <v>10750</v>
      </c>
    </row>
    <row r="7205" spans="1:8" x14ac:dyDescent="0.35">
      <c r="A7205" s="5" t="s">
        <v>9</v>
      </c>
      <c r="B7205">
        <v>18725</v>
      </c>
      <c r="C7205">
        <v>3025</v>
      </c>
      <c r="D7205">
        <v>1875</v>
      </c>
      <c r="E7205">
        <v>100</v>
      </c>
      <c r="F7205">
        <v>1825</v>
      </c>
      <c r="G7205">
        <v>4600</v>
      </c>
      <c r="H7205">
        <v>10650</v>
      </c>
    </row>
    <row r="7206" spans="1:8" x14ac:dyDescent="0.35">
      <c r="A7206" s="5" t="s">
        <v>9</v>
      </c>
      <c r="B7206">
        <v>18825</v>
      </c>
      <c r="C7206">
        <v>3050</v>
      </c>
      <c r="D7206">
        <v>1875</v>
      </c>
      <c r="E7206">
        <v>100</v>
      </c>
      <c r="F7206">
        <v>1825</v>
      </c>
      <c r="G7206">
        <v>4575</v>
      </c>
      <c r="H7206">
        <v>10750</v>
      </c>
    </row>
    <row r="7207" spans="1:8" x14ac:dyDescent="0.35">
      <c r="A7207" s="5" t="s">
        <v>9</v>
      </c>
      <c r="B7207">
        <v>18700</v>
      </c>
      <c r="C7207">
        <v>3050</v>
      </c>
      <c r="D7207">
        <v>1900</v>
      </c>
      <c r="E7207">
        <v>100</v>
      </c>
      <c r="F7207">
        <v>1825</v>
      </c>
      <c r="G7207">
        <v>4550</v>
      </c>
      <c r="H7207">
        <v>10650</v>
      </c>
    </row>
    <row r="7208" spans="1:8" x14ac:dyDescent="0.35">
      <c r="A7208" s="5" t="s">
        <v>9</v>
      </c>
      <c r="B7208">
        <v>18675</v>
      </c>
      <c r="C7208">
        <v>3050</v>
      </c>
      <c r="D7208">
        <v>1875</v>
      </c>
      <c r="E7208">
        <v>100</v>
      </c>
      <c r="F7208">
        <v>1825</v>
      </c>
      <c r="G7208">
        <v>4475</v>
      </c>
      <c r="H7208">
        <v>10700</v>
      </c>
    </row>
    <row r="7209" spans="1:8" x14ac:dyDescent="0.35">
      <c r="A7209" s="5" t="s">
        <v>9</v>
      </c>
      <c r="B7209">
        <v>18725</v>
      </c>
      <c r="C7209">
        <v>3025</v>
      </c>
      <c r="D7209">
        <v>1875</v>
      </c>
      <c r="E7209">
        <v>100</v>
      </c>
      <c r="F7209">
        <v>1825</v>
      </c>
      <c r="G7209">
        <v>4500</v>
      </c>
      <c r="H7209">
        <v>10750</v>
      </c>
    </row>
    <row r="7210" spans="1:8" x14ac:dyDescent="0.35">
      <c r="A7210" s="5" t="s">
        <v>9</v>
      </c>
      <c r="B7210">
        <v>18750</v>
      </c>
      <c r="C7210">
        <v>3025</v>
      </c>
      <c r="D7210">
        <v>1875</v>
      </c>
      <c r="E7210">
        <v>100</v>
      </c>
      <c r="F7210">
        <v>1825</v>
      </c>
      <c r="G7210">
        <v>4625</v>
      </c>
      <c r="H7210">
        <v>10650</v>
      </c>
    </row>
    <row r="7211" spans="1:8" x14ac:dyDescent="0.35">
      <c r="A7211" s="5" t="s">
        <v>13</v>
      </c>
      <c r="B7211">
        <v>132950</v>
      </c>
      <c r="C7211">
        <v>4025</v>
      </c>
      <c r="D7211">
        <v>3200</v>
      </c>
      <c r="E7211">
        <v>106075</v>
      </c>
      <c r="F7211">
        <v>4875</v>
      </c>
      <c r="G7211">
        <v>7525</v>
      </c>
      <c r="H7211">
        <v>120950</v>
      </c>
    </row>
    <row r="7212" spans="1:8" x14ac:dyDescent="0.35">
      <c r="A7212" s="5" t="s">
        <v>12</v>
      </c>
      <c r="B7212">
        <v>24975</v>
      </c>
      <c r="C7212">
        <v>4875</v>
      </c>
      <c r="D7212">
        <v>4925</v>
      </c>
      <c r="E7212">
        <v>1850</v>
      </c>
      <c r="F7212">
        <v>1175</v>
      </c>
      <c r="G7212">
        <v>3800</v>
      </c>
      <c r="H7212">
        <v>15850</v>
      </c>
    </row>
    <row r="7213" spans="1:8" x14ac:dyDescent="0.35">
      <c r="A7213" s="5" t="s">
        <v>25</v>
      </c>
      <c r="B7213">
        <v>21075</v>
      </c>
      <c r="C7213">
        <v>3875</v>
      </c>
      <c r="D7213">
        <v>2800</v>
      </c>
      <c r="E7213">
        <v>250</v>
      </c>
      <c r="F7213">
        <v>1775</v>
      </c>
      <c r="G7213">
        <v>4575</v>
      </c>
      <c r="H7213">
        <v>12175</v>
      </c>
    </row>
    <row r="7214" spans="1:8" x14ac:dyDescent="0.35">
      <c r="A7214" s="5" t="s">
        <v>26</v>
      </c>
      <c r="B7214">
        <v>20900</v>
      </c>
      <c r="C7214">
        <v>3250</v>
      </c>
      <c r="D7214">
        <v>1875</v>
      </c>
      <c r="E7214">
        <v>100</v>
      </c>
      <c r="F7214">
        <v>2525</v>
      </c>
      <c r="G7214">
        <v>5450</v>
      </c>
      <c r="H7214">
        <v>11750</v>
      </c>
    </row>
    <row r="7215" spans="1:8" x14ac:dyDescent="0.35">
      <c r="A7215" s="5" t="s">
        <v>16</v>
      </c>
      <c r="B7215">
        <v>21100</v>
      </c>
      <c r="C7215">
        <v>3100</v>
      </c>
      <c r="D7215">
        <v>1875</v>
      </c>
      <c r="E7215">
        <v>1700</v>
      </c>
      <c r="F7215">
        <v>1925</v>
      </c>
      <c r="G7215">
        <v>4600</v>
      </c>
      <c r="H7215">
        <v>12950</v>
      </c>
    </row>
    <row r="7216" spans="1:8" x14ac:dyDescent="0.35">
      <c r="A7216" s="5" t="s">
        <v>85</v>
      </c>
      <c r="B7216">
        <v>623900</v>
      </c>
      <c r="C7216">
        <v>3875</v>
      </c>
      <c r="D7216">
        <v>3025</v>
      </c>
      <c r="E7216">
        <v>604075</v>
      </c>
      <c r="F7216">
        <v>1175</v>
      </c>
      <c r="G7216">
        <v>3700</v>
      </c>
      <c r="H7216">
        <v>615875</v>
      </c>
    </row>
    <row r="7217" spans="1:8" x14ac:dyDescent="0.35">
      <c r="A7217" s="5" t="s">
        <v>86</v>
      </c>
      <c r="B7217">
        <v>286850</v>
      </c>
      <c r="C7217">
        <v>3150</v>
      </c>
      <c r="D7217">
        <v>1950</v>
      </c>
      <c r="E7217">
        <v>268850</v>
      </c>
      <c r="F7217">
        <v>1125</v>
      </c>
      <c r="G7217">
        <v>3800</v>
      </c>
      <c r="H7217">
        <v>279450</v>
      </c>
    </row>
    <row r="7218" spans="1:8" x14ac:dyDescent="0.35">
      <c r="A7218" s="5" t="s">
        <v>29</v>
      </c>
      <c r="B7218">
        <v>71900</v>
      </c>
      <c r="C7218">
        <v>3100</v>
      </c>
      <c r="D7218">
        <v>2200</v>
      </c>
      <c r="E7218">
        <v>44950</v>
      </c>
      <c r="F7218">
        <v>6850</v>
      </c>
      <c r="G7218">
        <v>7575</v>
      </c>
      <c r="H7218">
        <v>60775</v>
      </c>
    </row>
    <row r="7219" spans="1:8" x14ac:dyDescent="0.35">
      <c r="A7219" s="5" t="s">
        <v>28</v>
      </c>
      <c r="B7219">
        <v>83275</v>
      </c>
      <c r="C7219">
        <v>3175</v>
      </c>
      <c r="D7219">
        <v>3025</v>
      </c>
      <c r="E7219">
        <v>2175</v>
      </c>
      <c r="F7219">
        <v>37025</v>
      </c>
      <c r="G7219">
        <v>30500</v>
      </c>
      <c r="H7219">
        <v>49150</v>
      </c>
    </row>
    <row r="7220" spans="1:8" x14ac:dyDescent="0.35">
      <c r="A7220" s="5" t="s">
        <v>67</v>
      </c>
      <c r="B7220">
        <v>19325</v>
      </c>
      <c r="C7220">
        <v>3025</v>
      </c>
      <c r="D7220">
        <v>1925</v>
      </c>
      <c r="E7220">
        <v>100</v>
      </c>
      <c r="F7220">
        <v>1925</v>
      </c>
      <c r="G7220">
        <v>4575</v>
      </c>
      <c r="H7220">
        <v>11275</v>
      </c>
    </row>
    <row r="7221" spans="1:8" x14ac:dyDescent="0.35">
      <c r="A7221" s="5" t="s">
        <v>75</v>
      </c>
    </row>
    <row r="7222" spans="1:8" x14ac:dyDescent="0.35">
      <c r="A7222" s="5" t="s">
        <v>76</v>
      </c>
    </row>
    <row r="7223" spans="1:8" x14ac:dyDescent="0.35">
      <c r="A7223" s="5" t="s">
        <v>77</v>
      </c>
    </row>
    <row r="7224" spans="1:8" x14ac:dyDescent="0.35">
      <c r="A7224" s="5" t="s">
        <v>78</v>
      </c>
    </row>
    <row r="7225" spans="1:8" x14ac:dyDescent="0.35">
      <c r="A7225" s="5" t="s">
        <v>79</v>
      </c>
    </row>
    <row r="7226" spans="1:8" x14ac:dyDescent="0.35">
      <c r="A7226" s="5" t="s">
        <v>175</v>
      </c>
    </row>
    <row r="7227" spans="1:8" x14ac:dyDescent="0.35">
      <c r="A7227" s="5" t="s">
        <v>88</v>
      </c>
    </row>
    <row r="7228" spans="1:8" x14ac:dyDescent="0.35">
      <c r="A7228" s="5" t="s">
        <v>72</v>
      </c>
    </row>
    <row r="7229" spans="1:8" x14ac:dyDescent="0.35">
      <c r="A7229" s="5" t="s">
        <v>73</v>
      </c>
    </row>
    <row r="7230" spans="1:8" x14ac:dyDescent="0.35">
      <c r="A7230" s="5" t="s">
        <v>74</v>
      </c>
    </row>
    <row r="7231" spans="1:8" x14ac:dyDescent="0.35">
      <c r="A7231" s="5" t="s">
        <v>4</v>
      </c>
      <c r="B7231" t="s">
        <v>80</v>
      </c>
      <c r="C7231" t="s">
        <v>81</v>
      </c>
      <c r="D7231" t="s">
        <v>5</v>
      </c>
      <c r="E7231" t="s">
        <v>6</v>
      </c>
      <c r="F7231" t="s">
        <v>7</v>
      </c>
      <c r="G7231" t="s">
        <v>82</v>
      </c>
      <c r="H7231" t="s">
        <v>83</v>
      </c>
    </row>
    <row r="7232" spans="1:8" x14ac:dyDescent="0.35">
      <c r="A7232" s="5" t="s">
        <v>19</v>
      </c>
      <c r="B7232">
        <v>6725</v>
      </c>
    </row>
    <row r="7233" spans="1:8" x14ac:dyDescent="0.35">
      <c r="A7233" s="5" t="s">
        <v>87</v>
      </c>
      <c r="B7233">
        <v>150</v>
      </c>
    </row>
    <row r="7234" spans="1:8" x14ac:dyDescent="0.35">
      <c r="A7234" s="5" t="s">
        <v>8</v>
      </c>
      <c r="B7234">
        <v>29100</v>
      </c>
      <c r="C7234">
        <v>4025</v>
      </c>
      <c r="D7234">
        <v>1900</v>
      </c>
      <c r="E7234">
        <v>50</v>
      </c>
      <c r="F7234">
        <v>5875</v>
      </c>
      <c r="G7234">
        <v>9725</v>
      </c>
      <c r="H7234">
        <v>14900</v>
      </c>
    </row>
    <row r="7235" spans="1:8" x14ac:dyDescent="0.35">
      <c r="A7235" s="5" t="s">
        <v>90</v>
      </c>
    </row>
    <row r="7236" spans="1:8" x14ac:dyDescent="0.35">
      <c r="A7236" s="5" t="s">
        <v>84</v>
      </c>
      <c r="B7236">
        <v>22650</v>
      </c>
      <c r="C7236">
        <v>5300</v>
      </c>
      <c r="D7236">
        <v>5025</v>
      </c>
      <c r="E7236">
        <v>100</v>
      </c>
      <c r="F7236">
        <v>1175</v>
      </c>
      <c r="G7236">
        <v>3850</v>
      </c>
      <c r="H7236">
        <v>13050</v>
      </c>
    </row>
    <row r="7237" spans="1:8" x14ac:dyDescent="0.35">
      <c r="A7237" s="5" t="s">
        <v>10</v>
      </c>
      <c r="B7237">
        <v>575875</v>
      </c>
      <c r="C7237">
        <v>123550</v>
      </c>
      <c r="D7237">
        <v>82050</v>
      </c>
      <c r="E7237">
        <v>331450</v>
      </c>
      <c r="F7237">
        <v>1300</v>
      </c>
      <c r="G7237">
        <v>4175</v>
      </c>
      <c r="H7237">
        <v>526525</v>
      </c>
    </row>
    <row r="7238" spans="1:8" x14ac:dyDescent="0.35">
      <c r="A7238" s="5" t="s">
        <v>27</v>
      </c>
      <c r="B7238">
        <v>30849325</v>
      </c>
    </row>
    <row r="7239" spans="1:8" x14ac:dyDescent="0.35">
      <c r="A7239" s="5" t="s">
        <v>11</v>
      </c>
      <c r="B7239">
        <v>2053650</v>
      </c>
      <c r="C7239">
        <v>3300</v>
      </c>
      <c r="D7239">
        <v>2125</v>
      </c>
      <c r="E7239">
        <v>2020050</v>
      </c>
      <c r="F7239">
        <v>8450</v>
      </c>
      <c r="G7239">
        <v>11700</v>
      </c>
      <c r="H7239">
        <v>2038200</v>
      </c>
    </row>
    <row r="7240" spans="1:8" x14ac:dyDescent="0.35">
      <c r="A7240" s="5" t="s">
        <v>22</v>
      </c>
      <c r="B7240">
        <v>25</v>
      </c>
    </row>
    <row r="7241" spans="1:8" x14ac:dyDescent="0.35">
      <c r="A7241" s="5" t="s">
        <v>23</v>
      </c>
      <c r="B7241">
        <v>75</v>
      </c>
    </row>
    <row r="7242" spans="1:8" x14ac:dyDescent="0.35">
      <c r="A7242" s="5" t="s">
        <v>23</v>
      </c>
      <c r="B7242">
        <v>275</v>
      </c>
    </row>
    <row r="7243" spans="1:8" x14ac:dyDescent="0.35">
      <c r="A7243" s="5" t="s">
        <v>23</v>
      </c>
      <c r="B7243">
        <v>50</v>
      </c>
    </row>
    <row r="7244" spans="1:8" x14ac:dyDescent="0.35">
      <c r="A7244" s="5" t="s">
        <v>23</v>
      </c>
      <c r="B7244">
        <v>50</v>
      </c>
    </row>
    <row r="7245" spans="1:8" x14ac:dyDescent="0.35">
      <c r="A7245" s="5" t="s">
        <v>23</v>
      </c>
      <c r="B7245">
        <v>50</v>
      </c>
    </row>
    <row r="7246" spans="1:8" x14ac:dyDescent="0.35">
      <c r="A7246" s="5" t="s">
        <v>23</v>
      </c>
      <c r="B7246">
        <v>50</v>
      </c>
    </row>
    <row r="7247" spans="1:8" x14ac:dyDescent="0.35">
      <c r="A7247" s="5" t="s">
        <v>23</v>
      </c>
      <c r="B7247">
        <v>50</v>
      </c>
    </row>
    <row r="7248" spans="1:8" x14ac:dyDescent="0.35">
      <c r="A7248" s="5" t="s">
        <v>23</v>
      </c>
      <c r="B7248">
        <v>50</v>
      </c>
    </row>
    <row r="7249" spans="1:8" x14ac:dyDescent="0.35">
      <c r="A7249" s="5" t="s">
        <v>23</v>
      </c>
      <c r="B7249">
        <v>75</v>
      </c>
    </row>
    <row r="7250" spans="1:8" x14ac:dyDescent="0.35">
      <c r="A7250" s="5" t="s">
        <v>24</v>
      </c>
      <c r="B7250">
        <v>50</v>
      </c>
    </row>
    <row r="7251" spans="1:8" x14ac:dyDescent="0.35">
      <c r="A7251" s="5" t="s">
        <v>14</v>
      </c>
      <c r="B7251">
        <v>144175</v>
      </c>
      <c r="C7251">
        <v>21225</v>
      </c>
      <c r="D7251">
        <v>11225</v>
      </c>
      <c r="E7251">
        <v>97375</v>
      </c>
      <c r="F7251">
        <v>2025</v>
      </c>
      <c r="G7251">
        <v>4825</v>
      </c>
      <c r="H7251">
        <v>117675</v>
      </c>
    </row>
    <row r="7252" spans="1:8" x14ac:dyDescent="0.35">
      <c r="A7252" s="5" t="s">
        <v>15</v>
      </c>
      <c r="B7252">
        <v>22075</v>
      </c>
      <c r="C7252">
        <v>4750</v>
      </c>
      <c r="D7252">
        <v>4075</v>
      </c>
      <c r="E7252">
        <v>175</v>
      </c>
      <c r="F7252">
        <v>1100</v>
      </c>
      <c r="G7252">
        <v>3725</v>
      </c>
      <c r="H7252">
        <v>13150</v>
      </c>
    </row>
    <row r="7253" spans="1:8" x14ac:dyDescent="0.35">
      <c r="A7253" s="5" t="s">
        <v>12</v>
      </c>
      <c r="B7253">
        <v>25100</v>
      </c>
      <c r="C7253">
        <v>4950</v>
      </c>
      <c r="D7253">
        <v>4900</v>
      </c>
      <c r="E7253">
        <v>1850</v>
      </c>
      <c r="F7253">
        <v>1225</v>
      </c>
      <c r="G7253">
        <v>3750</v>
      </c>
      <c r="H7253">
        <v>15950</v>
      </c>
    </row>
    <row r="7254" spans="1:8" x14ac:dyDescent="0.35">
      <c r="A7254" s="5" t="s">
        <v>9</v>
      </c>
      <c r="B7254">
        <v>18775</v>
      </c>
      <c r="C7254">
        <v>3125</v>
      </c>
      <c r="D7254">
        <v>1875</v>
      </c>
      <c r="E7254">
        <v>100</v>
      </c>
      <c r="F7254">
        <v>1825</v>
      </c>
      <c r="G7254">
        <v>4550</v>
      </c>
      <c r="H7254">
        <v>10650</v>
      </c>
    </row>
    <row r="7255" spans="1:8" x14ac:dyDescent="0.35">
      <c r="A7255" s="5" t="s">
        <v>20</v>
      </c>
      <c r="B7255">
        <v>350</v>
      </c>
    </row>
    <row r="7256" spans="1:8" x14ac:dyDescent="0.35">
      <c r="A7256" s="5" t="s">
        <v>21</v>
      </c>
      <c r="B7256">
        <v>175</v>
      </c>
    </row>
    <row r="7257" spans="1:8" x14ac:dyDescent="0.35">
      <c r="A7257" s="5" t="s">
        <v>20</v>
      </c>
      <c r="B7257">
        <v>350</v>
      </c>
    </row>
    <row r="7258" spans="1:8" x14ac:dyDescent="0.35">
      <c r="A7258" s="5" t="s">
        <v>21</v>
      </c>
      <c r="B7258">
        <v>175</v>
      </c>
    </row>
    <row r="7259" spans="1:8" x14ac:dyDescent="0.35">
      <c r="A7259" s="5" t="s">
        <v>20</v>
      </c>
      <c r="B7259">
        <v>350</v>
      </c>
    </row>
    <row r="7260" spans="1:8" x14ac:dyDescent="0.35">
      <c r="A7260" s="5" t="s">
        <v>21</v>
      </c>
      <c r="B7260">
        <v>175</v>
      </c>
    </row>
    <row r="7261" spans="1:8" x14ac:dyDescent="0.35">
      <c r="A7261" s="5" t="s">
        <v>20</v>
      </c>
      <c r="B7261">
        <v>350</v>
      </c>
    </row>
    <row r="7262" spans="1:8" x14ac:dyDescent="0.35">
      <c r="A7262" s="5" t="s">
        <v>21</v>
      </c>
      <c r="B7262">
        <v>175</v>
      </c>
    </row>
    <row r="7263" spans="1:8" x14ac:dyDescent="0.35">
      <c r="A7263" s="5" t="s">
        <v>20</v>
      </c>
      <c r="B7263">
        <v>350</v>
      </c>
    </row>
    <row r="7264" spans="1:8" x14ac:dyDescent="0.35">
      <c r="A7264" s="5" t="s">
        <v>21</v>
      </c>
      <c r="B7264">
        <v>175</v>
      </c>
    </row>
    <row r="7265" spans="1:8" x14ac:dyDescent="0.35">
      <c r="A7265" s="5" t="s">
        <v>20</v>
      </c>
      <c r="B7265">
        <v>350</v>
      </c>
    </row>
    <row r="7266" spans="1:8" x14ac:dyDescent="0.35">
      <c r="A7266" s="5" t="s">
        <v>21</v>
      </c>
      <c r="B7266">
        <v>175</v>
      </c>
    </row>
    <row r="7267" spans="1:8" x14ac:dyDescent="0.35">
      <c r="A7267" s="5" t="s">
        <v>9</v>
      </c>
      <c r="B7267">
        <v>18825</v>
      </c>
      <c r="C7267">
        <v>3075</v>
      </c>
      <c r="D7267">
        <v>1875</v>
      </c>
      <c r="E7267">
        <v>100</v>
      </c>
      <c r="F7267">
        <v>1825</v>
      </c>
      <c r="G7267">
        <v>4550</v>
      </c>
      <c r="H7267">
        <v>10750</v>
      </c>
    </row>
    <row r="7268" spans="1:8" x14ac:dyDescent="0.35">
      <c r="A7268" s="5" t="s">
        <v>20</v>
      </c>
      <c r="B7268">
        <v>350</v>
      </c>
    </row>
    <row r="7269" spans="1:8" x14ac:dyDescent="0.35">
      <c r="A7269" s="5" t="s">
        <v>21</v>
      </c>
      <c r="B7269">
        <v>175</v>
      </c>
    </row>
    <row r="7270" spans="1:8" x14ac:dyDescent="0.35">
      <c r="A7270" s="5" t="s">
        <v>20</v>
      </c>
      <c r="B7270">
        <v>350</v>
      </c>
    </row>
    <row r="7271" spans="1:8" x14ac:dyDescent="0.35">
      <c r="A7271" s="5" t="s">
        <v>21</v>
      </c>
      <c r="B7271">
        <v>175</v>
      </c>
    </row>
    <row r="7272" spans="1:8" x14ac:dyDescent="0.35">
      <c r="A7272" s="5" t="s">
        <v>20</v>
      </c>
      <c r="B7272">
        <v>350</v>
      </c>
    </row>
    <row r="7273" spans="1:8" x14ac:dyDescent="0.35">
      <c r="A7273" s="5" t="s">
        <v>21</v>
      </c>
      <c r="B7273">
        <v>175</v>
      </c>
    </row>
    <row r="7274" spans="1:8" x14ac:dyDescent="0.35">
      <c r="A7274" s="5" t="s">
        <v>20</v>
      </c>
      <c r="B7274">
        <v>350</v>
      </c>
    </row>
    <row r="7275" spans="1:8" x14ac:dyDescent="0.35">
      <c r="A7275" s="5" t="s">
        <v>21</v>
      </c>
      <c r="B7275">
        <v>175</v>
      </c>
    </row>
    <row r="7276" spans="1:8" x14ac:dyDescent="0.35">
      <c r="A7276" s="5" t="s">
        <v>20</v>
      </c>
      <c r="B7276">
        <v>350</v>
      </c>
    </row>
    <row r="7277" spans="1:8" x14ac:dyDescent="0.35">
      <c r="A7277" s="5" t="s">
        <v>21</v>
      </c>
      <c r="B7277">
        <v>175</v>
      </c>
    </row>
    <row r="7278" spans="1:8" x14ac:dyDescent="0.35">
      <c r="A7278" s="5" t="s">
        <v>9</v>
      </c>
      <c r="B7278">
        <v>18700</v>
      </c>
      <c r="C7278">
        <v>3100</v>
      </c>
      <c r="D7278">
        <v>1875</v>
      </c>
      <c r="E7278">
        <v>100</v>
      </c>
      <c r="F7278">
        <v>1825</v>
      </c>
      <c r="G7278">
        <v>4575</v>
      </c>
      <c r="H7278">
        <v>10575</v>
      </c>
    </row>
    <row r="7279" spans="1:8" x14ac:dyDescent="0.35">
      <c r="A7279" s="5" t="s">
        <v>9</v>
      </c>
      <c r="B7279">
        <v>18675</v>
      </c>
      <c r="C7279">
        <v>3025</v>
      </c>
      <c r="D7279">
        <v>1875</v>
      </c>
      <c r="E7279">
        <v>100</v>
      </c>
      <c r="F7279">
        <v>1825</v>
      </c>
      <c r="G7279">
        <v>4525</v>
      </c>
      <c r="H7279">
        <v>10675</v>
      </c>
    </row>
    <row r="7280" spans="1:8" x14ac:dyDescent="0.35">
      <c r="A7280" s="5" t="s">
        <v>9</v>
      </c>
      <c r="B7280">
        <v>18750</v>
      </c>
      <c r="C7280">
        <v>3000</v>
      </c>
      <c r="D7280">
        <v>1875</v>
      </c>
      <c r="E7280">
        <v>100</v>
      </c>
      <c r="F7280">
        <v>1825</v>
      </c>
      <c r="G7280">
        <v>4550</v>
      </c>
      <c r="H7280">
        <v>10750</v>
      </c>
    </row>
    <row r="7281" spans="1:8" x14ac:dyDescent="0.35">
      <c r="A7281" s="5" t="s">
        <v>9</v>
      </c>
      <c r="B7281">
        <v>18800</v>
      </c>
      <c r="C7281">
        <v>3025</v>
      </c>
      <c r="D7281">
        <v>1900</v>
      </c>
      <c r="E7281">
        <v>100</v>
      </c>
      <c r="F7281">
        <v>1900</v>
      </c>
      <c r="G7281">
        <v>4575</v>
      </c>
      <c r="H7281">
        <v>10750</v>
      </c>
    </row>
    <row r="7282" spans="1:8" x14ac:dyDescent="0.35">
      <c r="A7282" s="5" t="s">
        <v>9</v>
      </c>
      <c r="B7282">
        <v>18725</v>
      </c>
      <c r="C7282">
        <v>3100</v>
      </c>
      <c r="D7282">
        <v>1875</v>
      </c>
      <c r="E7282">
        <v>100</v>
      </c>
      <c r="F7282">
        <v>1825</v>
      </c>
      <c r="G7282">
        <v>4525</v>
      </c>
      <c r="H7282">
        <v>10650</v>
      </c>
    </row>
    <row r="7283" spans="1:8" x14ac:dyDescent="0.35">
      <c r="A7283" s="5" t="s">
        <v>9</v>
      </c>
      <c r="B7283">
        <v>18775</v>
      </c>
      <c r="C7283">
        <v>3025</v>
      </c>
      <c r="D7283">
        <v>1875</v>
      </c>
      <c r="E7283">
        <v>100</v>
      </c>
      <c r="F7283">
        <v>1825</v>
      </c>
      <c r="G7283">
        <v>4525</v>
      </c>
      <c r="H7283">
        <v>10775</v>
      </c>
    </row>
    <row r="7284" spans="1:8" x14ac:dyDescent="0.35">
      <c r="A7284" s="5" t="s">
        <v>9</v>
      </c>
      <c r="B7284">
        <v>18725</v>
      </c>
      <c r="C7284">
        <v>3000</v>
      </c>
      <c r="D7284">
        <v>1875</v>
      </c>
      <c r="E7284">
        <v>100</v>
      </c>
      <c r="F7284">
        <v>1900</v>
      </c>
      <c r="G7284">
        <v>4500</v>
      </c>
      <c r="H7284">
        <v>10775</v>
      </c>
    </row>
    <row r="7285" spans="1:8" x14ac:dyDescent="0.35">
      <c r="A7285" s="5" t="s">
        <v>9</v>
      </c>
      <c r="B7285">
        <v>18725</v>
      </c>
      <c r="C7285">
        <v>3075</v>
      </c>
      <c r="D7285">
        <v>1900</v>
      </c>
      <c r="E7285">
        <v>100</v>
      </c>
      <c r="F7285">
        <v>1900</v>
      </c>
      <c r="G7285">
        <v>4550</v>
      </c>
      <c r="H7285">
        <v>10650</v>
      </c>
    </row>
    <row r="7286" spans="1:8" x14ac:dyDescent="0.35">
      <c r="A7286" s="5" t="s">
        <v>9</v>
      </c>
      <c r="B7286">
        <v>18725</v>
      </c>
      <c r="C7286">
        <v>3050</v>
      </c>
      <c r="D7286">
        <v>1875</v>
      </c>
      <c r="E7286">
        <v>100</v>
      </c>
      <c r="F7286">
        <v>1825</v>
      </c>
      <c r="G7286">
        <v>4525</v>
      </c>
      <c r="H7286">
        <v>10700</v>
      </c>
    </row>
    <row r="7287" spans="1:8" x14ac:dyDescent="0.35">
      <c r="A7287" s="5" t="s">
        <v>9</v>
      </c>
      <c r="B7287">
        <v>18875</v>
      </c>
      <c r="C7287">
        <v>3075</v>
      </c>
      <c r="D7287">
        <v>1900</v>
      </c>
      <c r="E7287">
        <v>100</v>
      </c>
      <c r="F7287">
        <v>1825</v>
      </c>
      <c r="G7287">
        <v>4600</v>
      </c>
      <c r="H7287">
        <v>10750</v>
      </c>
    </row>
    <row r="7288" spans="1:8" x14ac:dyDescent="0.35">
      <c r="A7288" s="5" t="s">
        <v>9</v>
      </c>
      <c r="B7288">
        <v>18850</v>
      </c>
      <c r="C7288">
        <v>3000</v>
      </c>
      <c r="D7288">
        <v>1900</v>
      </c>
      <c r="E7288">
        <v>100</v>
      </c>
      <c r="F7288">
        <v>1825</v>
      </c>
      <c r="G7288">
        <v>4550</v>
      </c>
      <c r="H7288">
        <v>10850</v>
      </c>
    </row>
    <row r="7289" spans="1:8" x14ac:dyDescent="0.35">
      <c r="A7289" s="5" t="s">
        <v>9</v>
      </c>
      <c r="B7289">
        <v>18725</v>
      </c>
      <c r="C7289">
        <v>3050</v>
      </c>
      <c r="D7289">
        <v>1900</v>
      </c>
      <c r="E7289">
        <v>100</v>
      </c>
      <c r="F7289">
        <v>1825</v>
      </c>
      <c r="G7289">
        <v>4550</v>
      </c>
      <c r="H7289">
        <v>10675</v>
      </c>
    </row>
    <row r="7290" spans="1:8" x14ac:dyDescent="0.35">
      <c r="A7290" s="5" t="s">
        <v>9</v>
      </c>
      <c r="B7290">
        <v>18725</v>
      </c>
      <c r="C7290">
        <v>3025</v>
      </c>
      <c r="D7290">
        <v>1900</v>
      </c>
      <c r="E7290">
        <v>100</v>
      </c>
      <c r="F7290">
        <v>1825</v>
      </c>
      <c r="G7290">
        <v>4600</v>
      </c>
      <c r="H7290">
        <v>10650</v>
      </c>
    </row>
    <row r="7291" spans="1:8" x14ac:dyDescent="0.35">
      <c r="A7291" s="5" t="s">
        <v>9</v>
      </c>
      <c r="B7291">
        <v>18675</v>
      </c>
      <c r="C7291">
        <v>3050</v>
      </c>
      <c r="D7291">
        <v>1875</v>
      </c>
      <c r="E7291">
        <v>100</v>
      </c>
      <c r="F7291">
        <v>1825</v>
      </c>
      <c r="G7291">
        <v>4500</v>
      </c>
      <c r="H7291">
        <v>10675</v>
      </c>
    </row>
    <row r="7292" spans="1:8" x14ac:dyDescent="0.35">
      <c r="A7292" s="5" t="s">
        <v>9</v>
      </c>
      <c r="B7292">
        <v>18775</v>
      </c>
      <c r="C7292">
        <v>3025</v>
      </c>
      <c r="D7292">
        <v>1875</v>
      </c>
      <c r="E7292">
        <v>100</v>
      </c>
      <c r="F7292">
        <v>1825</v>
      </c>
      <c r="G7292">
        <v>4550</v>
      </c>
      <c r="H7292">
        <v>10750</v>
      </c>
    </row>
    <row r="7293" spans="1:8" x14ac:dyDescent="0.35">
      <c r="A7293" s="5" t="s">
        <v>9</v>
      </c>
      <c r="B7293">
        <v>18825</v>
      </c>
      <c r="C7293">
        <v>3050</v>
      </c>
      <c r="D7293">
        <v>1900</v>
      </c>
      <c r="E7293">
        <v>100</v>
      </c>
      <c r="F7293">
        <v>1825</v>
      </c>
      <c r="G7293">
        <v>4575</v>
      </c>
      <c r="H7293">
        <v>10750</v>
      </c>
    </row>
    <row r="7294" spans="1:8" x14ac:dyDescent="0.35">
      <c r="A7294" s="5" t="s">
        <v>9</v>
      </c>
      <c r="B7294">
        <v>18875</v>
      </c>
      <c r="C7294">
        <v>3025</v>
      </c>
      <c r="D7294">
        <v>1900</v>
      </c>
      <c r="E7294">
        <v>100</v>
      </c>
      <c r="F7294">
        <v>1900</v>
      </c>
      <c r="G7294">
        <v>4550</v>
      </c>
      <c r="H7294">
        <v>10850</v>
      </c>
    </row>
    <row r="7295" spans="1:8" x14ac:dyDescent="0.35">
      <c r="A7295" s="5" t="s">
        <v>9</v>
      </c>
      <c r="B7295">
        <v>18775</v>
      </c>
      <c r="C7295">
        <v>3075</v>
      </c>
      <c r="D7295">
        <v>1900</v>
      </c>
      <c r="E7295">
        <v>100</v>
      </c>
      <c r="F7295">
        <v>1825</v>
      </c>
      <c r="G7295">
        <v>4500</v>
      </c>
      <c r="H7295">
        <v>10750</v>
      </c>
    </row>
    <row r="7296" spans="1:8" x14ac:dyDescent="0.35">
      <c r="A7296" s="5" t="s">
        <v>13</v>
      </c>
      <c r="B7296">
        <v>133075</v>
      </c>
      <c r="C7296">
        <v>4025</v>
      </c>
      <c r="D7296">
        <v>3200</v>
      </c>
      <c r="E7296">
        <v>106100</v>
      </c>
      <c r="F7296">
        <v>4875</v>
      </c>
      <c r="G7296">
        <v>7550</v>
      </c>
      <c r="H7296">
        <v>121050</v>
      </c>
    </row>
    <row r="7297" spans="1:8" x14ac:dyDescent="0.35">
      <c r="A7297" s="5" t="s">
        <v>12</v>
      </c>
      <c r="B7297">
        <v>24075</v>
      </c>
      <c r="C7297">
        <v>4900</v>
      </c>
      <c r="D7297">
        <v>4900</v>
      </c>
      <c r="E7297">
        <v>1850</v>
      </c>
      <c r="F7297">
        <v>1175</v>
      </c>
      <c r="G7297">
        <v>3775</v>
      </c>
      <c r="H7297">
        <v>14950</v>
      </c>
    </row>
    <row r="7298" spans="1:8" x14ac:dyDescent="0.35">
      <c r="A7298" s="5" t="s">
        <v>25</v>
      </c>
      <c r="B7298">
        <v>20950</v>
      </c>
      <c r="C7298">
        <v>3900</v>
      </c>
      <c r="D7298">
        <v>2800</v>
      </c>
      <c r="E7298">
        <v>250</v>
      </c>
      <c r="F7298">
        <v>1775</v>
      </c>
      <c r="G7298">
        <v>4525</v>
      </c>
      <c r="H7298">
        <v>12075</v>
      </c>
    </row>
    <row r="7299" spans="1:8" x14ac:dyDescent="0.35">
      <c r="A7299" s="5" t="s">
        <v>26</v>
      </c>
      <c r="B7299">
        <v>20875</v>
      </c>
      <c r="C7299">
        <v>3275</v>
      </c>
      <c r="D7299">
        <v>1875</v>
      </c>
      <c r="E7299">
        <v>100</v>
      </c>
      <c r="F7299">
        <v>2525</v>
      </c>
      <c r="G7299">
        <v>5400</v>
      </c>
      <c r="H7299">
        <v>11750</v>
      </c>
    </row>
    <row r="7300" spans="1:8" x14ac:dyDescent="0.35">
      <c r="A7300" s="5" t="s">
        <v>16</v>
      </c>
      <c r="B7300">
        <v>20975</v>
      </c>
      <c r="C7300">
        <v>3100</v>
      </c>
      <c r="D7300">
        <v>1900</v>
      </c>
      <c r="E7300">
        <v>1725</v>
      </c>
      <c r="F7300">
        <v>1925</v>
      </c>
      <c r="G7300">
        <v>4575</v>
      </c>
      <c r="H7300">
        <v>12850</v>
      </c>
    </row>
    <row r="7301" spans="1:8" x14ac:dyDescent="0.35">
      <c r="A7301" s="5" t="s">
        <v>85</v>
      </c>
      <c r="B7301">
        <v>623425</v>
      </c>
      <c r="C7301">
        <v>3850</v>
      </c>
      <c r="D7301">
        <v>3025</v>
      </c>
      <c r="E7301">
        <v>604100</v>
      </c>
      <c r="F7301">
        <v>1175</v>
      </c>
      <c r="G7301">
        <v>3775</v>
      </c>
      <c r="H7301">
        <v>615350</v>
      </c>
    </row>
    <row r="7302" spans="1:8" x14ac:dyDescent="0.35">
      <c r="A7302" s="5" t="s">
        <v>86</v>
      </c>
      <c r="B7302">
        <v>286550</v>
      </c>
      <c r="C7302">
        <v>3100</v>
      </c>
      <c r="D7302">
        <v>1950</v>
      </c>
      <c r="E7302">
        <v>268850</v>
      </c>
      <c r="F7302">
        <v>1125</v>
      </c>
      <c r="G7302">
        <v>3750</v>
      </c>
      <c r="H7302">
        <v>279250</v>
      </c>
    </row>
    <row r="7303" spans="1:8" x14ac:dyDescent="0.35">
      <c r="A7303" s="5" t="s">
        <v>29</v>
      </c>
      <c r="B7303">
        <v>72925</v>
      </c>
      <c r="C7303">
        <v>3100</v>
      </c>
      <c r="D7303">
        <v>2200</v>
      </c>
      <c r="E7303">
        <v>44950</v>
      </c>
      <c r="F7303">
        <v>6850</v>
      </c>
      <c r="G7303">
        <v>7600</v>
      </c>
      <c r="H7303">
        <v>61775</v>
      </c>
    </row>
    <row r="7304" spans="1:8" x14ac:dyDescent="0.35">
      <c r="A7304" s="5" t="s">
        <v>28</v>
      </c>
      <c r="B7304">
        <v>84025</v>
      </c>
      <c r="C7304">
        <v>3150</v>
      </c>
      <c r="D7304">
        <v>3025</v>
      </c>
      <c r="E7304">
        <v>2175</v>
      </c>
      <c r="F7304">
        <v>37025</v>
      </c>
      <c r="G7304">
        <v>30575</v>
      </c>
      <c r="H7304">
        <v>49850</v>
      </c>
    </row>
    <row r="7305" spans="1:8" x14ac:dyDescent="0.35">
      <c r="A7305" s="5" t="s">
        <v>67</v>
      </c>
      <c r="B7305">
        <v>19225</v>
      </c>
      <c r="C7305">
        <v>3100</v>
      </c>
      <c r="D7305">
        <v>1925</v>
      </c>
      <c r="E7305">
        <v>100</v>
      </c>
      <c r="F7305">
        <v>1925</v>
      </c>
      <c r="G7305">
        <v>4625</v>
      </c>
      <c r="H7305">
        <v>11050</v>
      </c>
    </row>
    <row r="7306" spans="1:8" x14ac:dyDescent="0.35">
      <c r="A7306" s="5" t="s">
        <v>75</v>
      </c>
    </row>
    <row r="7307" spans="1:8" x14ac:dyDescent="0.35">
      <c r="A7307" s="5" t="s">
        <v>76</v>
      </c>
    </row>
    <row r="7308" spans="1:8" x14ac:dyDescent="0.35">
      <c r="A7308" s="5" t="s">
        <v>77</v>
      </c>
    </row>
    <row r="7309" spans="1:8" x14ac:dyDescent="0.35">
      <c r="A7309" s="5" t="s">
        <v>78</v>
      </c>
    </row>
    <row r="7310" spans="1:8" x14ac:dyDescent="0.35">
      <c r="A7310" s="5" t="s">
        <v>79</v>
      </c>
    </row>
    <row r="7311" spans="1:8" x14ac:dyDescent="0.35">
      <c r="A7311" s="5" t="s">
        <v>176</v>
      </c>
    </row>
    <row r="7312" spans="1:8" x14ac:dyDescent="0.35">
      <c r="A7312" s="5" t="s">
        <v>88</v>
      </c>
    </row>
    <row r="7313" spans="1:8" x14ac:dyDescent="0.35">
      <c r="A7313" s="5" t="s">
        <v>72</v>
      </c>
    </row>
    <row r="7314" spans="1:8" x14ac:dyDescent="0.35">
      <c r="A7314" s="5" t="s">
        <v>73</v>
      </c>
    </row>
    <row r="7315" spans="1:8" x14ac:dyDescent="0.35">
      <c r="A7315" s="5" t="s">
        <v>74</v>
      </c>
    </row>
    <row r="7316" spans="1:8" x14ac:dyDescent="0.35">
      <c r="A7316" s="5" t="s">
        <v>4</v>
      </c>
      <c r="B7316" t="s">
        <v>80</v>
      </c>
      <c r="C7316" t="s">
        <v>81</v>
      </c>
      <c r="D7316" t="s">
        <v>5</v>
      </c>
      <c r="E7316" t="s">
        <v>6</v>
      </c>
      <c r="F7316" t="s">
        <v>7</v>
      </c>
      <c r="G7316" t="s">
        <v>82</v>
      </c>
      <c r="H7316" t="s">
        <v>83</v>
      </c>
    </row>
    <row r="7317" spans="1:8" x14ac:dyDescent="0.35">
      <c r="A7317" s="5" t="s">
        <v>19</v>
      </c>
      <c r="B7317">
        <v>7125</v>
      </c>
    </row>
    <row r="7318" spans="1:8" x14ac:dyDescent="0.35">
      <c r="A7318" s="5" t="s">
        <v>87</v>
      </c>
      <c r="B7318">
        <v>150</v>
      </c>
    </row>
    <row r="7319" spans="1:8" x14ac:dyDescent="0.35">
      <c r="A7319" s="5" t="s">
        <v>8</v>
      </c>
      <c r="B7319">
        <v>29200</v>
      </c>
      <c r="C7319">
        <v>4025</v>
      </c>
      <c r="D7319">
        <v>1900</v>
      </c>
      <c r="E7319">
        <v>50</v>
      </c>
      <c r="F7319">
        <v>5875</v>
      </c>
      <c r="G7319">
        <v>9725</v>
      </c>
      <c r="H7319">
        <v>15000</v>
      </c>
    </row>
    <row r="7320" spans="1:8" x14ac:dyDescent="0.35">
      <c r="A7320" s="5" t="s">
        <v>90</v>
      </c>
    </row>
    <row r="7321" spans="1:8" x14ac:dyDescent="0.35">
      <c r="A7321" s="5" t="s">
        <v>84</v>
      </c>
      <c r="B7321">
        <v>24350</v>
      </c>
      <c r="C7321">
        <v>5300</v>
      </c>
      <c r="D7321">
        <v>5025</v>
      </c>
      <c r="E7321">
        <v>100</v>
      </c>
      <c r="F7321">
        <v>1175</v>
      </c>
      <c r="G7321">
        <v>3850</v>
      </c>
      <c r="H7321">
        <v>14750</v>
      </c>
    </row>
    <row r="7322" spans="1:8" x14ac:dyDescent="0.35">
      <c r="A7322" s="5" t="s">
        <v>10</v>
      </c>
      <c r="B7322">
        <v>575200</v>
      </c>
      <c r="C7322">
        <v>123400</v>
      </c>
      <c r="D7322">
        <v>82050</v>
      </c>
      <c r="E7322">
        <v>331450</v>
      </c>
      <c r="F7322">
        <v>1300</v>
      </c>
      <c r="G7322">
        <v>4150</v>
      </c>
      <c r="H7322">
        <v>526025</v>
      </c>
    </row>
    <row r="7323" spans="1:8" x14ac:dyDescent="0.35">
      <c r="A7323" s="5" t="s">
        <v>27</v>
      </c>
      <c r="B7323">
        <v>30808275</v>
      </c>
    </row>
    <row r="7324" spans="1:8" x14ac:dyDescent="0.35">
      <c r="A7324" s="5" t="s">
        <v>11</v>
      </c>
      <c r="B7324">
        <v>2053075</v>
      </c>
      <c r="C7324">
        <v>3300</v>
      </c>
      <c r="D7324">
        <v>2125</v>
      </c>
      <c r="E7324">
        <v>2019500</v>
      </c>
      <c r="F7324">
        <v>8450</v>
      </c>
      <c r="G7324">
        <v>11625</v>
      </c>
      <c r="H7324">
        <v>2037700</v>
      </c>
    </row>
    <row r="7325" spans="1:8" x14ac:dyDescent="0.35">
      <c r="A7325" s="5" t="s">
        <v>22</v>
      </c>
      <c r="B7325">
        <v>25</v>
      </c>
    </row>
    <row r="7326" spans="1:8" x14ac:dyDescent="0.35">
      <c r="A7326" s="5" t="s">
        <v>23</v>
      </c>
      <c r="B7326">
        <v>75</v>
      </c>
    </row>
    <row r="7327" spans="1:8" x14ac:dyDescent="0.35">
      <c r="A7327" s="5" t="s">
        <v>23</v>
      </c>
      <c r="B7327">
        <v>275</v>
      </c>
    </row>
    <row r="7328" spans="1:8" x14ac:dyDescent="0.35">
      <c r="A7328" s="5" t="s">
        <v>23</v>
      </c>
      <c r="B7328">
        <v>50</v>
      </c>
    </row>
    <row r="7329" spans="1:8" x14ac:dyDescent="0.35">
      <c r="A7329" s="5" t="s">
        <v>23</v>
      </c>
      <c r="B7329">
        <v>50</v>
      </c>
    </row>
    <row r="7330" spans="1:8" x14ac:dyDescent="0.35">
      <c r="A7330" s="5" t="s">
        <v>23</v>
      </c>
      <c r="B7330">
        <v>50</v>
      </c>
    </row>
    <row r="7331" spans="1:8" x14ac:dyDescent="0.35">
      <c r="A7331" s="5" t="s">
        <v>23</v>
      </c>
      <c r="B7331">
        <v>50</v>
      </c>
    </row>
    <row r="7332" spans="1:8" x14ac:dyDescent="0.35">
      <c r="A7332" s="5" t="s">
        <v>23</v>
      </c>
      <c r="B7332">
        <v>50</v>
      </c>
    </row>
    <row r="7333" spans="1:8" x14ac:dyDescent="0.35">
      <c r="A7333" s="5" t="s">
        <v>23</v>
      </c>
      <c r="B7333">
        <v>50</v>
      </c>
    </row>
    <row r="7334" spans="1:8" x14ac:dyDescent="0.35">
      <c r="A7334" s="5" t="s">
        <v>23</v>
      </c>
      <c r="B7334">
        <v>50</v>
      </c>
    </row>
    <row r="7335" spans="1:8" x14ac:dyDescent="0.35">
      <c r="A7335" s="5" t="s">
        <v>24</v>
      </c>
      <c r="B7335">
        <v>50</v>
      </c>
    </row>
    <row r="7336" spans="1:8" x14ac:dyDescent="0.35">
      <c r="A7336" s="5" t="s">
        <v>14</v>
      </c>
      <c r="B7336">
        <v>144525</v>
      </c>
      <c r="C7336">
        <v>21350</v>
      </c>
      <c r="D7336">
        <v>11225</v>
      </c>
      <c r="E7336">
        <v>97375</v>
      </c>
      <c r="F7336">
        <v>2025</v>
      </c>
      <c r="G7336">
        <v>4750</v>
      </c>
      <c r="H7336">
        <v>117975</v>
      </c>
    </row>
    <row r="7337" spans="1:8" x14ac:dyDescent="0.35">
      <c r="A7337" s="5" t="s">
        <v>15</v>
      </c>
      <c r="B7337">
        <v>21875</v>
      </c>
      <c r="C7337">
        <v>4725</v>
      </c>
      <c r="D7337">
        <v>4075</v>
      </c>
      <c r="E7337">
        <v>175</v>
      </c>
      <c r="F7337">
        <v>1100</v>
      </c>
      <c r="G7337">
        <v>3725</v>
      </c>
      <c r="H7337">
        <v>12975</v>
      </c>
    </row>
    <row r="7338" spans="1:8" x14ac:dyDescent="0.35">
      <c r="A7338" s="5" t="s">
        <v>12</v>
      </c>
      <c r="B7338">
        <v>25200</v>
      </c>
      <c r="C7338">
        <v>4925</v>
      </c>
      <c r="D7338">
        <v>4900</v>
      </c>
      <c r="E7338">
        <v>1850</v>
      </c>
      <c r="F7338">
        <v>1225</v>
      </c>
      <c r="G7338">
        <v>3775</v>
      </c>
      <c r="H7338">
        <v>16050</v>
      </c>
    </row>
    <row r="7339" spans="1:8" x14ac:dyDescent="0.35">
      <c r="A7339" s="5" t="s">
        <v>9</v>
      </c>
      <c r="B7339">
        <v>18675</v>
      </c>
      <c r="C7339">
        <v>3125</v>
      </c>
      <c r="D7339">
        <v>1875</v>
      </c>
      <c r="E7339">
        <v>100</v>
      </c>
      <c r="F7339">
        <v>1825</v>
      </c>
      <c r="G7339">
        <v>4550</v>
      </c>
      <c r="H7339">
        <v>10550</v>
      </c>
    </row>
    <row r="7340" spans="1:8" x14ac:dyDescent="0.35">
      <c r="A7340" s="5" t="s">
        <v>20</v>
      </c>
      <c r="B7340">
        <v>375</v>
      </c>
    </row>
    <row r="7341" spans="1:8" x14ac:dyDescent="0.35">
      <c r="A7341" s="5" t="s">
        <v>21</v>
      </c>
      <c r="B7341">
        <v>175</v>
      </c>
    </row>
    <row r="7342" spans="1:8" x14ac:dyDescent="0.35">
      <c r="A7342" s="5" t="s">
        <v>20</v>
      </c>
      <c r="B7342">
        <v>350</v>
      </c>
    </row>
    <row r="7343" spans="1:8" x14ac:dyDescent="0.35">
      <c r="A7343" s="5" t="s">
        <v>21</v>
      </c>
      <c r="B7343">
        <v>175</v>
      </c>
    </row>
    <row r="7344" spans="1:8" x14ac:dyDescent="0.35">
      <c r="A7344" s="5" t="s">
        <v>20</v>
      </c>
      <c r="B7344">
        <v>350</v>
      </c>
    </row>
    <row r="7345" spans="1:8" x14ac:dyDescent="0.35">
      <c r="A7345" s="5" t="s">
        <v>21</v>
      </c>
      <c r="B7345">
        <v>175</v>
      </c>
    </row>
    <row r="7346" spans="1:8" x14ac:dyDescent="0.35">
      <c r="A7346" s="5" t="s">
        <v>20</v>
      </c>
      <c r="B7346">
        <v>350</v>
      </c>
    </row>
    <row r="7347" spans="1:8" x14ac:dyDescent="0.35">
      <c r="A7347" s="5" t="s">
        <v>21</v>
      </c>
      <c r="B7347">
        <v>175</v>
      </c>
    </row>
    <row r="7348" spans="1:8" x14ac:dyDescent="0.35">
      <c r="A7348" s="5" t="s">
        <v>20</v>
      </c>
      <c r="B7348">
        <v>350</v>
      </c>
    </row>
    <row r="7349" spans="1:8" x14ac:dyDescent="0.35">
      <c r="A7349" s="5" t="s">
        <v>21</v>
      </c>
      <c r="B7349">
        <v>175</v>
      </c>
    </row>
    <row r="7350" spans="1:8" x14ac:dyDescent="0.35">
      <c r="A7350" s="5" t="s">
        <v>20</v>
      </c>
      <c r="B7350">
        <v>350</v>
      </c>
    </row>
    <row r="7351" spans="1:8" x14ac:dyDescent="0.35">
      <c r="A7351" s="5" t="s">
        <v>21</v>
      </c>
      <c r="B7351">
        <v>175</v>
      </c>
    </row>
    <row r="7352" spans="1:8" x14ac:dyDescent="0.35">
      <c r="A7352" s="5" t="s">
        <v>9</v>
      </c>
      <c r="B7352">
        <v>18725</v>
      </c>
      <c r="C7352">
        <v>3100</v>
      </c>
      <c r="D7352">
        <v>1875</v>
      </c>
      <c r="E7352">
        <v>100</v>
      </c>
      <c r="F7352">
        <v>1825</v>
      </c>
      <c r="G7352">
        <v>4575</v>
      </c>
      <c r="H7352">
        <v>10600</v>
      </c>
    </row>
    <row r="7353" spans="1:8" x14ac:dyDescent="0.35">
      <c r="A7353" s="5" t="s">
        <v>20</v>
      </c>
      <c r="B7353">
        <v>350</v>
      </c>
    </row>
    <row r="7354" spans="1:8" x14ac:dyDescent="0.35">
      <c r="A7354" s="5" t="s">
        <v>21</v>
      </c>
      <c r="B7354">
        <v>175</v>
      </c>
    </row>
    <row r="7355" spans="1:8" x14ac:dyDescent="0.35">
      <c r="A7355" s="5" t="s">
        <v>20</v>
      </c>
      <c r="B7355">
        <v>350</v>
      </c>
    </row>
    <row r="7356" spans="1:8" x14ac:dyDescent="0.35">
      <c r="A7356" s="5" t="s">
        <v>21</v>
      </c>
      <c r="B7356">
        <v>175</v>
      </c>
    </row>
    <row r="7357" spans="1:8" x14ac:dyDescent="0.35">
      <c r="A7357" s="5" t="s">
        <v>20</v>
      </c>
      <c r="B7357">
        <v>350</v>
      </c>
    </row>
    <row r="7358" spans="1:8" x14ac:dyDescent="0.35">
      <c r="A7358" s="5" t="s">
        <v>21</v>
      </c>
      <c r="B7358">
        <v>175</v>
      </c>
    </row>
    <row r="7359" spans="1:8" x14ac:dyDescent="0.35">
      <c r="A7359" s="5" t="s">
        <v>20</v>
      </c>
      <c r="B7359">
        <v>350</v>
      </c>
    </row>
    <row r="7360" spans="1:8" x14ac:dyDescent="0.35">
      <c r="A7360" s="5" t="s">
        <v>21</v>
      </c>
      <c r="B7360">
        <v>175</v>
      </c>
    </row>
    <row r="7361" spans="1:8" x14ac:dyDescent="0.35">
      <c r="A7361" s="5" t="s">
        <v>20</v>
      </c>
      <c r="B7361">
        <v>350</v>
      </c>
    </row>
    <row r="7362" spans="1:8" x14ac:dyDescent="0.35">
      <c r="A7362" s="5" t="s">
        <v>21</v>
      </c>
      <c r="B7362">
        <v>175</v>
      </c>
    </row>
    <row r="7363" spans="1:8" x14ac:dyDescent="0.35">
      <c r="A7363" s="5" t="s">
        <v>9</v>
      </c>
      <c r="B7363">
        <v>18825</v>
      </c>
      <c r="C7363">
        <v>3000</v>
      </c>
      <c r="D7363">
        <v>1875</v>
      </c>
      <c r="E7363">
        <v>100</v>
      </c>
      <c r="F7363">
        <v>1825</v>
      </c>
      <c r="G7363">
        <v>4525</v>
      </c>
      <c r="H7363">
        <v>10850</v>
      </c>
    </row>
    <row r="7364" spans="1:8" x14ac:dyDescent="0.35">
      <c r="A7364" s="5" t="s">
        <v>9</v>
      </c>
      <c r="B7364">
        <v>18700</v>
      </c>
      <c r="C7364">
        <v>3075</v>
      </c>
      <c r="D7364">
        <v>1875</v>
      </c>
      <c r="E7364">
        <v>100</v>
      </c>
      <c r="F7364">
        <v>1825</v>
      </c>
      <c r="G7364">
        <v>4575</v>
      </c>
      <c r="H7364">
        <v>10600</v>
      </c>
    </row>
    <row r="7365" spans="1:8" x14ac:dyDescent="0.35">
      <c r="A7365" s="5" t="s">
        <v>9</v>
      </c>
      <c r="B7365">
        <v>18725</v>
      </c>
      <c r="C7365">
        <v>3025</v>
      </c>
      <c r="D7365">
        <v>1875</v>
      </c>
      <c r="E7365">
        <v>100</v>
      </c>
      <c r="F7365">
        <v>1825</v>
      </c>
      <c r="G7365">
        <v>4525</v>
      </c>
      <c r="H7365">
        <v>10725</v>
      </c>
    </row>
    <row r="7366" spans="1:8" x14ac:dyDescent="0.35">
      <c r="A7366" s="5" t="s">
        <v>9</v>
      </c>
      <c r="B7366">
        <v>18750</v>
      </c>
      <c r="C7366">
        <v>3025</v>
      </c>
      <c r="D7366">
        <v>1875</v>
      </c>
      <c r="E7366">
        <v>100</v>
      </c>
      <c r="F7366">
        <v>1825</v>
      </c>
      <c r="G7366">
        <v>4500</v>
      </c>
      <c r="H7366">
        <v>10775</v>
      </c>
    </row>
    <row r="7367" spans="1:8" x14ac:dyDescent="0.35">
      <c r="A7367" s="5" t="s">
        <v>9</v>
      </c>
      <c r="B7367">
        <v>18675</v>
      </c>
      <c r="C7367">
        <v>3075</v>
      </c>
      <c r="D7367">
        <v>1900</v>
      </c>
      <c r="E7367">
        <v>100</v>
      </c>
      <c r="F7367">
        <v>1825</v>
      </c>
      <c r="G7367">
        <v>4500</v>
      </c>
      <c r="H7367">
        <v>10650</v>
      </c>
    </row>
    <row r="7368" spans="1:8" x14ac:dyDescent="0.35">
      <c r="A7368" s="5" t="s">
        <v>9</v>
      </c>
      <c r="B7368">
        <v>18675</v>
      </c>
      <c r="C7368">
        <v>3025</v>
      </c>
      <c r="D7368">
        <v>1875</v>
      </c>
      <c r="E7368">
        <v>100</v>
      </c>
      <c r="F7368">
        <v>1825</v>
      </c>
      <c r="G7368">
        <v>4525</v>
      </c>
      <c r="H7368">
        <v>10675</v>
      </c>
    </row>
    <row r="7369" spans="1:8" x14ac:dyDescent="0.35">
      <c r="A7369" s="5" t="s">
        <v>9</v>
      </c>
      <c r="B7369">
        <v>18750</v>
      </c>
      <c r="C7369">
        <v>3025</v>
      </c>
      <c r="D7369">
        <v>1875</v>
      </c>
      <c r="E7369">
        <v>100</v>
      </c>
      <c r="F7369">
        <v>1900</v>
      </c>
      <c r="G7369">
        <v>4525</v>
      </c>
      <c r="H7369">
        <v>10750</v>
      </c>
    </row>
    <row r="7370" spans="1:8" x14ac:dyDescent="0.35">
      <c r="A7370" s="5" t="s">
        <v>9</v>
      </c>
      <c r="B7370">
        <v>18750</v>
      </c>
      <c r="C7370">
        <v>3025</v>
      </c>
      <c r="D7370">
        <v>1875</v>
      </c>
      <c r="E7370">
        <v>100</v>
      </c>
      <c r="F7370">
        <v>1825</v>
      </c>
      <c r="G7370">
        <v>4500</v>
      </c>
      <c r="H7370">
        <v>10775</v>
      </c>
    </row>
    <row r="7371" spans="1:8" x14ac:dyDescent="0.35">
      <c r="A7371" s="5" t="s">
        <v>9</v>
      </c>
      <c r="B7371">
        <v>18800</v>
      </c>
      <c r="C7371">
        <v>3025</v>
      </c>
      <c r="D7371">
        <v>1875</v>
      </c>
      <c r="E7371">
        <v>100</v>
      </c>
      <c r="F7371">
        <v>1825</v>
      </c>
      <c r="G7371">
        <v>4575</v>
      </c>
      <c r="H7371">
        <v>10750</v>
      </c>
    </row>
    <row r="7372" spans="1:8" x14ac:dyDescent="0.35">
      <c r="A7372" s="5" t="s">
        <v>9</v>
      </c>
      <c r="B7372">
        <v>18775</v>
      </c>
      <c r="C7372">
        <v>3050</v>
      </c>
      <c r="D7372">
        <v>1900</v>
      </c>
      <c r="E7372">
        <v>100</v>
      </c>
      <c r="F7372">
        <v>1825</v>
      </c>
      <c r="G7372">
        <v>4525</v>
      </c>
      <c r="H7372">
        <v>10750</v>
      </c>
    </row>
    <row r="7373" spans="1:8" x14ac:dyDescent="0.35">
      <c r="A7373" s="5" t="s">
        <v>9</v>
      </c>
      <c r="B7373">
        <v>18850</v>
      </c>
      <c r="C7373">
        <v>3025</v>
      </c>
      <c r="D7373">
        <v>1875</v>
      </c>
      <c r="E7373">
        <v>100</v>
      </c>
      <c r="F7373">
        <v>1825</v>
      </c>
      <c r="G7373">
        <v>4575</v>
      </c>
      <c r="H7373">
        <v>10800</v>
      </c>
    </row>
    <row r="7374" spans="1:8" x14ac:dyDescent="0.35">
      <c r="A7374" s="5" t="s">
        <v>9</v>
      </c>
      <c r="B7374">
        <v>18750</v>
      </c>
      <c r="C7374">
        <v>3100</v>
      </c>
      <c r="D7374">
        <v>1900</v>
      </c>
      <c r="E7374">
        <v>100</v>
      </c>
      <c r="F7374">
        <v>1825</v>
      </c>
      <c r="G7374">
        <v>4550</v>
      </c>
      <c r="H7374">
        <v>10650</v>
      </c>
    </row>
    <row r="7375" spans="1:8" x14ac:dyDescent="0.35">
      <c r="A7375" s="5" t="s">
        <v>9</v>
      </c>
      <c r="B7375">
        <v>18675</v>
      </c>
      <c r="C7375">
        <v>3000</v>
      </c>
      <c r="D7375">
        <v>1875</v>
      </c>
      <c r="E7375">
        <v>100</v>
      </c>
      <c r="F7375">
        <v>1825</v>
      </c>
      <c r="G7375">
        <v>4575</v>
      </c>
      <c r="H7375">
        <v>10650</v>
      </c>
    </row>
    <row r="7376" spans="1:8" x14ac:dyDescent="0.35">
      <c r="A7376" s="5" t="s">
        <v>9</v>
      </c>
      <c r="B7376">
        <v>18850</v>
      </c>
      <c r="C7376">
        <v>3075</v>
      </c>
      <c r="D7376">
        <v>1900</v>
      </c>
      <c r="E7376">
        <v>100</v>
      </c>
      <c r="F7376">
        <v>1825</v>
      </c>
      <c r="G7376">
        <v>4575</v>
      </c>
      <c r="H7376">
        <v>10750</v>
      </c>
    </row>
    <row r="7377" spans="1:8" x14ac:dyDescent="0.35">
      <c r="A7377" s="5" t="s">
        <v>9</v>
      </c>
      <c r="B7377">
        <v>18800</v>
      </c>
      <c r="C7377">
        <v>3075</v>
      </c>
      <c r="D7377">
        <v>1875</v>
      </c>
      <c r="E7377">
        <v>100</v>
      </c>
      <c r="F7377">
        <v>1825</v>
      </c>
      <c r="G7377">
        <v>4525</v>
      </c>
      <c r="H7377">
        <v>10750</v>
      </c>
    </row>
    <row r="7378" spans="1:8" x14ac:dyDescent="0.35">
      <c r="A7378" s="5" t="s">
        <v>9</v>
      </c>
      <c r="B7378">
        <v>18700</v>
      </c>
      <c r="C7378">
        <v>3050</v>
      </c>
      <c r="D7378">
        <v>1875</v>
      </c>
      <c r="E7378">
        <v>100</v>
      </c>
      <c r="F7378">
        <v>1825</v>
      </c>
      <c r="G7378">
        <v>4550</v>
      </c>
      <c r="H7378">
        <v>10650</v>
      </c>
    </row>
    <row r="7379" spans="1:8" x14ac:dyDescent="0.35">
      <c r="A7379" s="5" t="s">
        <v>9</v>
      </c>
      <c r="B7379">
        <v>18675</v>
      </c>
      <c r="C7379">
        <v>3000</v>
      </c>
      <c r="D7379">
        <v>1875</v>
      </c>
      <c r="E7379">
        <v>100</v>
      </c>
      <c r="F7379">
        <v>1825</v>
      </c>
      <c r="G7379">
        <v>4575</v>
      </c>
      <c r="H7379">
        <v>10650</v>
      </c>
    </row>
    <row r="7380" spans="1:8" x14ac:dyDescent="0.35">
      <c r="A7380" s="5" t="s">
        <v>9</v>
      </c>
      <c r="B7380">
        <v>18800</v>
      </c>
      <c r="C7380">
        <v>3075</v>
      </c>
      <c r="D7380">
        <v>1875</v>
      </c>
      <c r="E7380">
        <v>100</v>
      </c>
      <c r="F7380">
        <v>1900</v>
      </c>
      <c r="G7380">
        <v>4625</v>
      </c>
      <c r="H7380">
        <v>10650</v>
      </c>
    </row>
    <row r="7381" spans="1:8" x14ac:dyDescent="0.35">
      <c r="A7381" s="5" t="s">
        <v>13</v>
      </c>
      <c r="B7381">
        <v>133025</v>
      </c>
      <c r="C7381">
        <v>4050</v>
      </c>
      <c r="D7381">
        <v>3200</v>
      </c>
      <c r="E7381">
        <v>106125</v>
      </c>
      <c r="F7381">
        <v>4875</v>
      </c>
      <c r="G7381">
        <v>7475</v>
      </c>
      <c r="H7381">
        <v>121050</v>
      </c>
    </row>
    <row r="7382" spans="1:8" x14ac:dyDescent="0.35">
      <c r="A7382" s="5" t="s">
        <v>12</v>
      </c>
      <c r="B7382">
        <v>24200</v>
      </c>
      <c r="C7382">
        <v>4975</v>
      </c>
      <c r="D7382">
        <v>4925</v>
      </c>
      <c r="E7382">
        <v>1850</v>
      </c>
      <c r="F7382">
        <v>1175</v>
      </c>
      <c r="G7382">
        <v>3800</v>
      </c>
      <c r="H7382">
        <v>14975</v>
      </c>
    </row>
    <row r="7383" spans="1:8" x14ac:dyDescent="0.35">
      <c r="A7383" s="5" t="s">
        <v>25</v>
      </c>
      <c r="B7383">
        <v>21050</v>
      </c>
      <c r="C7383">
        <v>3900</v>
      </c>
      <c r="D7383">
        <v>2800</v>
      </c>
      <c r="E7383">
        <v>250</v>
      </c>
      <c r="F7383">
        <v>1775</v>
      </c>
      <c r="G7383">
        <v>4550</v>
      </c>
      <c r="H7383">
        <v>12150</v>
      </c>
    </row>
    <row r="7384" spans="1:8" x14ac:dyDescent="0.35">
      <c r="A7384" s="5" t="s">
        <v>26</v>
      </c>
      <c r="B7384">
        <v>20725</v>
      </c>
      <c r="C7384">
        <v>3250</v>
      </c>
      <c r="D7384">
        <v>1900</v>
      </c>
      <c r="E7384">
        <v>100</v>
      </c>
      <c r="F7384">
        <v>2500</v>
      </c>
      <c r="G7384">
        <v>5375</v>
      </c>
      <c r="H7384">
        <v>11650</v>
      </c>
    </row>
    <row r="7385" spans="1:8" x14ac:dyDescent="0.35">
      <c r="A7385" s="5" t="s">
        <v>16</v>
      </c>
      <c r="B7385">
        <v>20925</v>
      </c>
      <c r="C7385">
        <v>3125</v>
      </c>
      <c r="D7385">
        <v>1875</v>
      </c>
      <c r="E7385">
        <v>1700</v>
      </c>
      <c r="F7385">
        <v>1925</v>
      </c>
      <c r="G7385">
        <v>4600</v>
      </c>
      <c r="H7385">
        <v>12750</v>
      </c>
    </row>
    <row r="7386" spans="1:8" x14ac:dyDescent="0.35">
      <c r="A7386" s="5" t="s">
        <v>85</v>
      </c>
      <c r="B7386">
        <v>623400</v>
      </c>
      <c r="C7386">
        <v>3900</v>
      </c>
      <c r="D7386">
        <v>3025</v>
      </c>
      <c r="E7386">
        <v>603900</v>
      </c>
      <c r="F7386">
        <v>1175</v>
      </c>
      <c r="G7386">
        <v>3700</v>
      </c>
      <c r="H7386">
        <v>615350</v>
      </c>
    </row>
    <row r="7387" spans="1:8" x14ac:dyDescent="0.35">
      <c r="A7387" s="5" t="s">
        <v>86</v>
      </c>
      <c r="B7387">
        <v>286950</v>
      </c>
      <c r="C7387">
        <v>3100</v>
      </c>
      <c r="D7387">
        <v>1950</v>
      </c>
      <c r="E7387">
        <v>269000</v>
      </c>
      <c r="F7387">
        <v>1125</v>
      </c>
      <c r="G7387">
        <v>3750</v>
      </c>
      <c r="H7387">
        <v>279650</v>
      </c>
    </row>
    <row r="7388" spans="1:8" x14ac:dyDescent="0.35">
      <c r="A7388" s="5" t="s">
        <v>29</v>
      </c>
      <c r="B7388">
        <v>73175</v>
      </c>
      <c r="C7388">
        <v>3150</v>
      </c>
      <c r="D7388">
        <v>2200</v>
      </c>
      <c r="E7388">
        <v>44950</v>
      </c>
      <c r="F7388">
        <v>6850</v>
      </c>
      <c r="G7388">
        <v>7625</v>
      </c>
      <c r="H7388">
        <v>61950</v>
      </c>
    </row>
    <row r="7389" spans="1:8" x14ac:dyDescent="0.35">
      <c r="A7389" s="5" t="s">
        <v>28</v>
      </c>
      <c r="B7389">
        <v>84125</v>
      </c>
      <c r="C7389">
        <v>3225</v>
      </c>
      <c r="D7389">
        <v>3025</v>
      </c>
      <c r="E7389">
        <v>2175</v>
      </c>
      <c r="F7389">
        <v>37025</v>
      </c>
      <c r="G7389">
        <v>30500</v>
      </c>
      <c r="H7389">
        <v>49950</v>
      </c>
    </row>
    <row r="7390" spans="1:8" x14ac:dyDescent="0.35">
      <c r="A7390" s="5" t="s">
        <v>67</v>
      </c>
      <c r="B7390">
        <v>19825</v>
      </c>
      <c r="C7390">
        <v>3025</v>
      </c>
      <c r="D7390">
        <v>1925</v>
      </c>
      <c r="E7390">
        <v>100</v>
      </c>
      <c r="F7390">
        <v>1925</v>
      </c>
      <c r="G7390">
        <v>4575</v>
      </c>
      <c r="H7390">
        <v>11775</v>
      </c>
    </row>
    <row r="7391" spans="1:8" x14ac:dyDescent="0.35">
      <c r="A7391" s="5" t="s">
        <v>75</v>
      </c>
    </row>
    <row r="7392" spans="1:8" x14ac:dyDescent="0.35">
      <c r="A7392" s="5" t="s">
        <v>76</v>
      </c>
    </row>
    <row r="7393" spans="1:8" x14ac:dyDescent="0.35">
      <c r="A7393" s="5" t="s">
        <v>77</v>
      </c>
    </row>
    <row r="7394" spans="1:8" x14ac:dyDescent="0.35">
      <c r="A7394" s="5" t="s">
        <v>78</v>
      </c>
    </row>
    <row r="7395" spans="1:8" x14ac:dyDescent="0.35">
      <c r="A7395" s="5" t="s">
        <v>79</v>
      </c>
    </row>
    <row r="7396" spans="1:8" x14ac:dyDescent="0.35">
      <c r="A7396" s="5" t="s">
        <v>177</v>
      </c>
    </row>
    <row r="7397" spans="1:8" x14ac:dyDescent="0.35">
      <c r="A7397" s="5" t="s">
        <v>88</v>
      </c>
    </row>
    <row r="7398" spans="1:8" x14ac:dyDescent="0.35">
      <c r="A7398" s="5" t="s">
        <v>72</v>
      </c>
    </row>
    <row r="7399" spans="1:8" x14ac:dyDescent="0.35">
      <c r="A7399" s="5" t="s">
        <v>73</v>
      </c>
    </row>
    <row r="7400" spans="1:8" x14ac:dyDescent="0.35">
      <c r="A7400" s="5" t="s">
        <v>74</v>
      </c>
    </row>
    <row r="7401" spans="1:8" x14ac:dyDescent="0.35">
      <c r="A7401" s="5" t="s">
        <v>4</v>
      </c>
      <c r="B7401" t="s">
        <v>80</v>
      </c>
      <c r="C7401" t="s">
        <v>81</v>
      </c>
      <c r="D7401" t="s">
        <v>5</v>
      </c>
      <c r="E7401" t="s">
        <v>6</v>
      </c>
      <c r="F7401" t="s">
        <v>7</v>
      </c>
      <c r="G7401" t="s">
        <v>82</v>
      </c>
      <c r="H7401" t="s">
        <v>83</v>
      </c>
    </row>
    <row r="7402" spans="1:8" x14ac:dyDescent="0.35">
      <c r="A7402" s="5" t="s">
        <v>19</v>
      </c>
      <c r="B7402">
        <v>6925</v>
      </c>
    </row>
    <row r="7403" spans="1:8" x14ac:dyDescent="0.35">
      <c r="A7403" s="5" t="s">
        <v>87</v>
      </c>
      <c r="B7403">
        <v>150</v>
      </c>
    </row>
    <row r="7404" spans="1:8" x14ac:dyDescent="0.35">
      <c r="A7404" s="5" t="s">
        <v>8</v>
      </c>
      <c r="B7404">
        <v>30500</v>
      </c>
      <c r="C7404">
        <v>4025</v>
      </c>
      <c r="D7404">
        <v>1875</v>
      </c>
      <c r="E7404">
        <v>50</v>
      </c>
      <c r="F7404">
        <v>5900</v>
      </c>
      <c r="G7404">
        <v>9725</v>
      </c>
      <c r="H7404">
        <v>16300</v>
      </c>
    </row>
    <row r="7405" spans="1:8" x14ac:dyDescent="0.35">
      <c r="A7405" s="5" t="s">
        <v>90</v>
      </c>
    </row>
    <row r="7406" spans="1:8" x14ac:dyDescent="0.35">
      <c r="A7406" s="5" t="s">
        <v>84</v>
      </c>
      <c r="B7406">
        <v>24300</v>
      </c>
      <c r="C7406">
        <v>5350</v>
      </c>
      <c r="D7406">
        <v>5025</v>
      </c>
      <c r="E7406">
        <v>100</v>
      </c>
      <c r="F7406">
        <v>1175</v>
      </c>
      <c r="G7406">
        <v>3850</v>
      </c>
      <c r="H7406">
        <v>14650</v>
      </c>
    </row>
    <row r="7407" spans="1:8" x14ac:dyDescent="0.35">
      <c r="A7407" s="5" t="s">
        <v>10</v>
      </c>
      <c r="B7407">
        <v>575700</v>
      </c>
      <c r="C7407">
        <v>123400</v>
      </c>
      <c r="D7407">
        <v>82025</v>
      </c>
      <c r="E7407">
        <v>331475</v>
      </c>
      <c r="F7407">
        <v>1275</v>
      </c>
      <c r="G7407">
        <v>4150</v>
      </c>
      <c r="H7407">
        <v>526525</v>
      </c>
    </row>
    <row r="7408" spans="1:8" x14ac:dyDescent="0.35">
      <c r="A7408" s="5" t="s">
        <v>27</v>
      </c>
      <c r="B7408">
        <v>30962025</v>
      </c>
    </row>
    <row r="7409" spans="1:8" x14ac:dyDescent="0.35">
      <c r="A7409" s="5" t="s">
        <v>11</v>
      </c>
      <c r="B7409">
        <v>2055675</v>
      </c>
      <c r="C7409">
        <v>3300</v>
      </c>
      <c r="D7409">
        <v>2125</v>
      </c>
      <c r="E7409">
        <v>2022800</v>
      </c>
      <c r="F7409">
        <v>8450</v>
      </c>
      <c r="G7409">
        <v>11625</v>
      </c>
      <c r="H7409">
        <v>2040300</v>
      </c>
    </row>
    <row r="7410" spans="1:8" x14ac:dyDescent="0.35">
      <c r="A7410" s="5" t="s">
        <v>22</v>
      </c>
      <c r="B7410">
        <v>25</v>
      </c>
    </row>
    <row r="7411" spans="1:8" x14ac:dyDescent="0.35">
      <c r="A7411" s="5" t="s">
        <v>23</v>
      </c>
      <c r="B7411">
        <v>75</v>
      </c>
    </row>
    <row r="7412" spans="1:8" x14ac:dyDescent="0.35">
      <c r="A7412" s="5" t="s">
        <v>23</v>
      </c>
      <c r="B7412">
        <v>275</v>
      </c>
    </row>
    <row r="7413" spans="1:8" x14ac:dyDescent="0.35">
      <c r="A7413" s="5" t="s">
        <v>23</v>
      </c>
      <c r="B7413">
        <v>50</v>
      </c>
    </row>
    <row r="7414" spans="1:8" x14ac:dyDescent="0.35">
      <c r="A7414" s="5" t="s">
        <v>23</v>
      </c>
      <c r="B7414">
        <v>50</v>
      </c>
    </row>
    <row r="7415" spans="1:8" x14ac:dyDescent="0.35">
      <c r="A7415" s="5" t="s">
        <v>23</v>
      </c>
      <c r="B7415">
        <v>50</v>
      </c>
    </row>
    <row r="7416" spans="1:8" x14ac:dyDescent="0.35">
      <c r="A7416" s="5" t="s">
        <v>23</v>
      </c>
      <c r="B7416">
        <v>50</v>
      </c>
    </row>
    <row r="7417" spans="1:8" x14ac:dyDescent="0.35">
      <c r="A7417" s="5" t="s">
        <v>23</v>
      </c>
      <c r="B7417">
        <v>50</v>
      </c>
    </row>
    <row r="7418" spans="1:8" x14ac:dyDescent="0.35">
      <c r="A7418" s="5" t="s">
        <v>23</v>
      </c>
      <c r="B7418">
        <v>50</v>
      </c>
    </row>
    <row r="7419" spans="1:8" x14ac:dyDescent="0.35">
      <c r="A7419" s="5" t="s">
        <v>23</v>
      </c>
      <c r="B7419">
        <v>50</v>
      </c>
    </row>
    <row r="7420" spans="1:8" x14ac:dyDescent="0.35">
      <c r="A7420" s="5" t="s">
        <v>24</v>
      </c>
      <c r="B7420">
        <v>50</v>
      </c>
    </row>
    <row r="7421" spans="1:8" x14ac:dyDescent="0.35">
      <c r="A7421" s="5" t="s">
        <v>14</v>
      </c>
      <c r="B7421">
        <v>144950</v>
      </c>
      <c r="C7421">
        <v>21300</v>
      </c>
      <c r="D7421">
        <v>11225</v>
      </c>
      <c r="E7421">
        <v>97375</v>
      </c>
      <c r="F7421">
        <v>2025</v>
      </c>
      <c r="G7421">
        <v>4825</v>
      </c>
      <c r="H7421">
        <v>118375</v>
      </c>
    </row>
    <row r="7422" spans="1:8" x14ac:dyDescent="0.35">
      <c r="A7422" s="5" t="s">
        <v>15</v>
      </c>
      <c r="B7422">
        <v>22000</v>
      </c>
      <c r="C7422">
        <v>4750</v>
      </c>
      <c r="D7422">
        <v>4175</v>
      </c>
      <c r="E7422">
        <v>175</v>
      </c>
      <c r="F7422">
        <v>1175</v>
      </c>
      <c r="G7422">
        <v>3750</v>
      </c>
      <c r="H7422">
        <v>13050</v>
      </c>
    </row>
    <row r="7423" spans="1:8" x14ac:dyDescent="0.35">
      <c r="A7423" s="5" t="s">
        <v>12</v>
      </c>
      <c r="B7423">
        <v>25525</v>
      </c>
      <c r="C7423">
        <v>4850</v>
      </c>
      <c r="D7423">
        <v>4975</v>
      </c>
      <c r="E7423">
        <v>1850</v>
      </c>
      <c r="F7423">
        <v>1175</v>
      </c>
      <c r="G7423">
        <v>3775</v>
      </c>
      <c r="H7423">
        <v>16450</v>
      </c>
    </row>
    <row r="7424" spans="1:8" x14ac:dyDescent="0.35">
      <c r="A7424" s="5" t="s">
        <v>9</v>
      </c>
      <c r="B7424">
        <v>18875</v>
      </c>
      <c r="C7424">
        <v>3075</v>
      </c>
      <c r="D7424">
        <v>1875</v>
      </c>
      <c r="E7424">
        <v>100</v>
      </c>
      <c r="F7424">
        <v>1825</v>
      </c>
      <c r="G7424">
        <v>4600</v>
      </c>
      <c r="H7424">
        <v>10750</v>
      </c>
    </row>
    <row r="7425" spans="1:8" x14ac:dyDescent="0.35">
      <c r="A7425" s="5" t="s">
        <v>20</v>
      </c>
      <c r="B7425">
        <v>350</v>
      </c>
    </row>
    <row r="7426" spans="1:8" x14ac:dyDescent="0.35">
      <c r="A7426" s="5" t="s">
        <v>21</v>
      </c>
      <c r="B7426">
        <v>175</v>
      </c>
    </row>
    <row r="7427" spans="1:8" x14ac:dyDescent="0.35">
      <c r="A7427" s="5" t="s">
        <v>20</v>
      </c>
      <c r="B7427">
        <v>350</v>
      </c>
    </row>
    <row r="7428" spans="1:8" x14ac:dyDescent="0.35">
      <c r="A7428" s="5" t="s">
        <v>21</v>
      </c>
      <c r="B7428">
        <v>175</v>
      </c>
    </row>
    <row r="7429" spans="1:8" x14ac:dyDescent="0.35">
      <c r="A7429" s="5" t="s">
        <v>20</v>
      </c>
      <c r="B7429">
        <v>350</v>
      </c>
    </row>
    <row r="7430" spans="1:8" x14ac:dyDescent="0.35">
      <c r="A7430" s="5" t="s">
        <v>21</v>
      </c>
      <c r="B7430">
        <v>175</v>
      </c>
    </row>
    <row r="7431" spans="1:8" x14ac:dyDescent="0.35">
      <c r="A7431" s="5" t="s">
        <v>20</v>
      </c>
      <c r="B7431">
        <v>350</v>
      </c>
    </row>
    <row r="7432" spans="1:8" x14ac:dyDescent="0.35">
      <c r="A7432" s="5" t="s">
        <v>21</v>
      </c>
      <c r="B7432">
        <v>175</v>
      </c>
    </row>
    <row r="7433" spans="1:8" x14ac:dyDescent="0.35">
      <c r="A7433" s="5" t="s">
        <v>20</v>
      </c>
      <c r="B7433">
        <v>350</v>
      </c>
    </row>
    <row r="7434" spans="1:8" x14ac:dyDescent="0.35">
      <c r="A7434" s="5" t="s">
        <v>21</v>
      </c>
      <c r="B7434">
        <v>175</v>
      </c>
    </row>
    <row r="7435" spans="1:8" x14ac:dyDescent="0.35">
      <c r="A7435" s="5" t="s">
        <v>20</v>
      </c>
      <c r="B7435">
        <v>350</v>
      </c>
    </row>
    <row r="7436" spans="1:8" x14ac:dyDescent="0.35">
      <c r="A7436" s="5" t="s">
        <v>21</v>
      </c>
      <c r="B7436">
        <v>175</v>
      </c>
    </row>
    <row r="7437" spans="1:8" x14ac:dyDescent="0.35">
      <c r="A7437" s="5" t="s">
        <v>9</v>
      </c>
      <c r="B7437">
        <v>18875</v>
      </c>
      <c r="C7437">
        <v>3075</v>
      </c>
      <c r="D7437">
        <v>1900</v>
      </c>
      <c r="E7437">
        <v>100</v>
      </c>
      <c r="F7437">
        <v>1825</v>
      </c>
      <c r="G7437">
        <v>4600</v>
      </c>
      <c r="H7437">
        <v>10750</v>
      </c>
    </row>
    <row r="7438" spans="1:8" x14ac:dyDescent="0.35">
      <c r="A7438" s="5" t="s">
        <v>20</v>
      </c>
      <c r="B7438">
        <v>350</v>
      </c>
    </row>
    <row r="7439" spans="1:8" x14ac:dyDescent="0.35">
      <c r="A7439" s="5" t="s">
        <v>21</v>
      </c>
      <c r="B7439">
        <v>175</v>
      </c>
    </row>
    <row r="7440" spans="1:8" x14ac:dyDescent="0.35">
      <c r="A7440" s="5" t="s">
        <v>20</v>
      </c>
      <c r="B7440">
        <v>350</v>
      </c>
    </row>
    <row r="7441" spans="1:8" x14ac:dyDescent="0.35">
      <c r="A7441" s="5" t="s">
        <v>21</v>
      </c>
      <c r="B7441">
        <v>175</v>
      </c>
    </row>
    <row r="7442" spans="1:8" x14ac:dyDescent="0.35">
      <c r="A7442" s="5" t="s">
        <v>20</v>
      </c>
      <c r="B7442">
        <v>350</v>
      </c>
    </row>
    <row r="7443" spans="1:8" x14ac:dyDescent="0.35">
      <c r="A7443" s="5" t="s">
        <v>21</v>
      </c>
      <c r="B7443">
        <v>175</v>
      </c>
    </row>
    <row r="7444" spans="1:8" x14ac:dyDescent="0.35">
      <c r="A7444" s="5" t="s">
        <v>20</v>
      </c>
      <c r="B7444">
        <v>350</v>
      </c>
    </row>
    <row r="7445" spans="1:8" x14ac:dyDescent="0.35">
      <c r="A7445" s="5" t="s">
        <v>21</v>
      </c>
      <c r="B7445">
        <v>175</v>
      </c>
    </row>
    <row r="7446" spans="1:8" x14ac:dyDescent="0.35">
      <c r="A7446" s="5" t="s">
        <v>20</v>
      </c>
      <c r="B7446">
        <v>350</v>
      </c>
    </row>
    <row r="7447" spans="1:8" x14ac:dyDescent="0.35">
      <c r="A7447" s="5" t="s">
        <v>21</v>
      </c>
      <c r="B7447">
        <v>175</v>
      </c>
    </row>
    <row r="7448" spans="1:8" x14ac:dyDescent="0.35">
      <c r="A7448" s="5" t="s">
        <v>9</v>
      </c>
      <c r="B7448">
        <v>18650</v>
      </c>
      <c r="C7448">
        <v>3050</v>
      </c>
      <c r="D7448">
        <v>1875</v>
      </c>
      <c r="E7448">
        <v>100</v>
      </c>
      <c r="F7448">
        <v>1825</v>
      </c>
      <c r="G7448">
        <v>4600</v>
      </c>
      <c r="H7448">
        <v>10550</v>
      </c>
    </row>
    <row r="7449" spans="1:8" x14ac:dyDescent="0.35">
      <c r="A7449" s="5" t="s">
        <v>9</v>
      </c>
      <c r="B7449">
        <v>18800</v>
      </c>
      <c r="C7449">
        <v>3050</v>
      </c>
      <c r="D7449">
        <v>1875</v>
      </c>
      <c r="E7449">
        <v>100</v>
      </c>
      <c r="F7449">
        <v>1825</v>
      </c>
      <c r="G7449">
        <v>4550</v>
      </c>
      <c r="H7449">
        <v>10750</v>
      </c>
    </row>
    <row r="7450" spans="1:8" x14ac:dyDescent="0.35">
      <c r="A7450" s="5" t="s">
        <v>9</v>
      </c>
      <c r="B7450">
        <v>18650</v>
      </c>
      <c r="C7450">
        <v>3000</v>
      </c>
      <c r="D7450">
        <v>1875</v>
      </c>
      <c r="E7450">
        <v>100</v>
      </c>
      <c r="F7450">
        <v>1825</v>
      </c>
      <c r="G7450">
        <v>4500</v>
      </c>
      <c r="H7450">
        <v>10700</v>
      </c>
    </row>
    <row r="7451" spans="1:8" x14ac:dyDescent="0.35">
      <c r="A7451" s="5" t="s">
        <v>9</v>
      </c>
      <c r="B7451">
        <v>18825</v>
      </c>
      <c r="C7451">
        <v>3050</v>
      </c>
      <c r="D7451">
        <v>1900</v>
      </c>
      <c r="E7451">
        <v>100</v>
      </c>
      <c r="F7451">
        <v>1825</v>
      </c>
      <c r="G7451">
        <v>4575</v>
      </c>
      <c r="H7451">
        <v>10750</v>
      </c>
    </row>
    <row r="7452" spans="1:8" x14ac:dyDescent="0.35">
      <c r="A7452" s="5" t="s">
        <v>9</v>
      </c>
      <c r="B7452">
        <v>18825</v>
      </c>
      <c r="C7452">
        <v>3025</v>
      </c>
      <c r="D7452">
        <v>1875</v>
      </c>
      <c r="E7452">
        <v>100</v>
      </c>
      <c r="F7452">
        <v>1825</v>
      </c>
      <c r="G7452">
        <v>4500</v>
      </c>
      <c r="H7452">
        <v>10850</v>
      </c>
    </row>
    <row r="7453" spans="1:8" x14ac:dyDescent="0.35">
      <c r="A7453" s="5" t="s">
        <v>9</v>
      </c>
      <c r="B7453">
        <v>18800</v>
      </c>
      <c r="C7453">
        <v>3025</v>
      </c>
      <c r="D7453">
        <v>1875</v>
      </c>
      <c r="E7453">
        <v>100</v>
      </c>
      <c r="F7453">
        <v>1825</v>
      </c>
      <c r="G7453">
        <v>4575</v>
      </c>
      <c r="H7453">
        <v>10750</v>
      </c>
    </row>
    <row r="7454" spans="1:8" x14ac:dyDescent="0.35">
      <c r="A7454" s="5" t="s">
        <v>9</v>
      </c>
      <c r="B7454">
        <v>18925</v>
      </c>
      <c r="C7454">
        <v>3025</v>
      </c>
      <c r="D7454">
        <v>1875</v>
      </c>
      <c r="E7454">
        <v>100</v>
      </c>
      <c r="F7454">
        <v>1900</v>
      </c>
      <c r="G7454">
        <v>4600</v>
      </c>
      <c r="H7454">
        <v>10850</v>
      </c>
    </row>
    <row r="7455" spans="1:8" x14ac:dyDescent="0.35">
      <c r="A7455" s="5" t="s">
        <v>9</v>
      </c>
      <c r="B7455">
        <v>18900</v>
      </c>
      <c r="C7455">
        <v>3075</v>
      </c>
      <c r="D7455">
        <v>1875</v>
      </c>
      <c r="E7455">
        <v>100</v>
      </c>
      <c r="F7455">
        <v>1825</v>
      </c>
      <c r="G7455">
        <v>4625</v>
      </c>
      <c r="H7455">
        <v>10750</v>
      </c>
    </row>
    <row r="7456" spans="1:8" x14ac:dyDescent="0.35">
      <c r="A7456" s="5" t="s">
        <v>9</v>
      </c>
      <c r="B7456">
        <v>18775</v>
      </c>
      <c r="C7456">
        <v>3000</v>
      </c>
      <c r="D7456">
        <v>1875</v>
      </c>
      <c r="E7456">
        <v>100</v>
      </c>
      <c r="F7456">
        <v>1900</v>
      </c>
      <c r="G7456">
        <v>4575</v>
      </c>
      <c r="H7456">
        <v>10750</v>
      </c>
    </row>
    <row r="7457" spans="1:8" x14ac:dyDescent="0.35">
      <c r="A7457" s="5" t="s">
        <v>9</v>
      </c>
      <c r="B7457">
        <v>18750</v>
      </c>
      <c r="C7457">
        <v>3050</v>
      </c>
      <c r="D7457">
        <v>1875</v>
      </c>
      <c r="E7457">
        <v>100</v>
      </c>
      <c r="F7457">
        <v>1825</v>
      </c>
      <c r="G7457">
        <v>4500</v>
      </c>
      <c r="H7457">
        <v>10750</v>
      </c>
    </row>
    <row r="7458" spans="1:8" x14ac:dyDescent="0.35">
      <c r="A7458" s="5" t="s">
        <v>9</v>
      </c>
      <c r="B7458">
        <v>18600</v>
      </c>
      <c r="C7458">
        <v>3025</v>
      </c>
      <c r="D7458">
        <v>1900</v>
      </c>
      <c r="E7458">
        <v>100</v>
      </c>
      <c r="F7458">
        <v>1825</v>
      </c>
      <c r="G7458">
        <v>4525</v>
      </c>
      <c r="H7458">
        <v>10600</v>
      </c>
    </row>
    <row r="7459" spans="1:8" x14ac:dyDescent="0.35">
      <c r="A7459" s="5" t="s">
        <v>9</v>
      </c>
      <c r="B7459">
        <v>18775</v>
      </c>
      <c r="C7459">
        <v>3050</v>
      </c>
      <c r="D7459">
        <v>1900</v>
      </c>
      <c r="E7459">
        <v>100</v>
      </c>
      <c r="F7459">
        <v>1825</v>
      </c>
      <c r="G7459">
        <v>4525</v>
      </c>
      <c r="H7459">
        <v>10750</v>
      </c>
    </row>
    <row r="7460" spans="1:8" x14ac:dyDescent="0.35">
      <c r="A7460" s="5" t="s">
        <v>9</v>
      </c>
      <c r="B7460">
        <v>18750</v>
      </c>
      <c r="C7460">
        <v>3025</v>
      </c>
      <c r="D7460">
        <v>1875</v>
      </c>
      <c r="E7460">
        <v>100</v>
      </c>
      <c r="F7460">
        <v>1825</v>
      </c>
      <c r="G7460">
        <v>4525</v>
      </c>
      <c r="H7460">
        <v>10750</v>
      </c>
    </row>
    <row r="7461" spans="1:8" x14ac:dyDescent="0.35">
      <c r="A7461" s="5" t="s">
        <v>9</v>
      </c>
      <c r="B7461">
        <v>18700</v>
      </c>
      <c r="C7461">
        <v>3075</v>
      </c>
      <c r="D7461">
        <v>1875</v>
      </c>
      <c r="E7461">
        <v>100</v>
      </c>
      <c r="F7461">
        <v>1825</v>
      </c>
      <c r="G7461">
        <v>4525</v>
      </c>
      <c r="H7461">
        <v>10650</v>
      </c>
    </row>
    <row r="7462" spans="1:8" x14ac:dyDescent="0.35">
      <c r="A7462" s="5" t="s">
        <v>9</v>
      </c>
      <c r="B7462">
        <v>18725</v>
      </c>
      <c r="C7462">
        <v>3025</v>
      </c>
      <c r="D7462">
        <v>1875</v>
      </c>
      <c r="E7462">
        <v>100</v>
      </c>
      <c r="F7462">
        <v>1825</v>
      </c>
      <c r="G7462">
        <v>4600</v>
      </c>
      <c r="H7462">
        <v>10650</v>
      </c>
    </row>
    <row r="7463" spans="1:8" x14ac:dyDescent="0.35">
      <c r="A7463" s="5" t="s">
        <v>9</v>
      </c>
      <c r="B7463">
        <v>18725</v>
      </c>
      <c r="C7463">
        <v>3050</v>
      </c>
      <c r="D7463">
        <v>1900</v>
      </c>
      <c r="E7463">
        <v>100</v>
      </c>
      <c r="F7463">
        <v>1825</v>
      </c>
      <c r="G7463">
        <v>4575</v>
      </c>
      <c r="H7463">
        <v>10650</v>
      </c>
    </row>
    <row r="7464" spans="1:8" x14ac:dyDescent="0.35">
      <c r="A7464" s="5" t="s">
        <v>9</v>
      </c>
      <c r="B7464">
        <v>18700</v>
      </c>
      <c r="C7464">
        <v>3000</v>
      </c>
      <c r="D7464">
        <v>1875</v>
      </c>
      <c r="E7464">
        <v>100</v>
      </c>
      <c r="F7464">
        <v>1825</v>
      </c>
      <c r="G7464">
        <v>4500</v>
      </c>
      <c r="H7464">
        <v>10750</v>
      </c>
    </row>
    <row r="7465" spans="1:8" x14ac:dyDescent="0.35">
      <c r="A7465" s="5" t="s">
        <v>9</v>
      </c>
      <c r="B7465">
        <v>18700</v>
      </c>
      <c r="C7465">
        <v>3075</v>
      </c>
      <c r="D7465">
        <v>1900</v>
      </c>
      <c r="E7465">
        <v>100</v>
      </c>
      <c r="F7465">
        <v>1825</v>
      </c>
      <c r="G7465">
        <v>4525</v>
      </c>
      <c r="H7465">
        <v>10650</v>
      </c>
    </row>
    <row r="7466" spans="1:8" x14ac:dyDescent="0.35">
      <c r="A7466" s="5" t="s">
        <v>13</v>
      </c>
      <c r="B7466">
        <v>134500</v>
      </c>
      <c r="C7466">
        <v>3975</v>
      </c>
      <c r="D7466">
        <v>3200</v>
      </c>
      <c r="E7466">
        <v>106200</v>
      </c>
      <c r="F7466">
        <v>4875</v>
      </c>
      <c r="G7466">
        <v>7425</v>
      </c>
      <c r="H7466">
        <v>122650</v>
      </c>
    </row>
    <row r="7467" spans="1:8" x14ac:dyDescent="0.35">
      <c r="A7467" s="5" t="s">
        <v>12</v>
      </c>
      <c r="B7467">
        <v>24625</v>
      </c>
      <c r="C7467">
        <v>4850</v>
      </c>
      <c r="D7467">
        <v>4925</v>
      </c>
      <c r="E7467">
        <v>1850</v>
      </c>
      <c r="F7467">
        <v>1175</v>
      </c>
      <c r="G7467">
        <v>3775</v>
      </c>
      <c r="H7467">
        <v>15550</v>
      </c>
    </row>
    <row r="7468" spans="1:8" x14ac:dyDescent="0.35">
      <c r="A7468" s="5" t="s">
        <v>25</v>
      </c>
      <c r="B7468">
        <v>21025</v>
      </c>
      <c r="C7468">
        <v>3875</v>
      </c>
      <c r="D7468">
        <v>2800</v>
      </c>
      <c r="E7468">
        <v>250</v>
      </c>
      <c r="F7468">
        <v>1775</v>
      </c>
      <c r="G7468">
        <v>4550</v>
      </c>
      <c r="H7468">
        <v>12150</v>
      </c>
    </row>
    <row r="7469" spans="1:8" x14ac:dyDescent="0.35">
      <c r="A7469" s="5" t="s">
        <v>26</v>
      </c>
      <c r="B7469">
        <v>20850</v>
      </c>
      <c r="C7469">
        <v>3250</v>
      </c>
      <c r="D7469">
        <v>1875</v>
      </c>
      <c r="E7469">
        <v>100</v>
      </c>
      <c r="F7469">
        <v>2525</v>
      </c>
      <c r="G7469">
        <v>5400</v>
      </c>
      <c r="H7469">
        <v>11750</v>
      </c>
    </row>
    <row r="7470" spans="1:8" x14ac:dyDescent="0.35">
      <c r="A7470" s="5" t="s">
        <v>16</v>
      </c>
      <c r="B7470">
        <v>20975</v>
      </c>
      <c r="C7470">
        <v>3125</v>
      </c>
      <c r="D7470">
        <v>1875</v>
      </c>
      <c r="E7470">
        <v>1700</v>
      </c>
      <c r="F7470">
        <v>1975</v>
      </c>
      <c r="G7470">
        <v>4550</v>
      </c>
      <c r="H7470">
        <v>12850</v>
      </c>
    </row>
    <row r="7471" spans="1:8" x14ac:dyDescent="0.35">
      <c r="A7471" s="5" t="s">
        <v>85</v>
      </c>
      <c r="B7471">
        <v>624500</v>
      </c>
      <c r="C7471">
        <v>3900</v>
      </c>
      <c r="D7471">
        <v>3050</v>
      </c>
      <c r="E7471">
        <v>604325</v>
      </c>
      <c r="F7471">
        <v>1175</v>
      </c>
      <c r="G7471">
        <v>3700</v>
      </c>
      <c r="H7471">
        <v>616450</v>
      </c>
    </row>
    <row r="7472" spans="1:8" x14ac:dyDescent="0.35">
      <c r="A7472" s="5" t="s">
        <v>86</v>
      </c>
      <c r="B7472">
        <v>287625</v>
      </c>
      <c r="C7472">
        <v>3100</v>
      </c>
      <c r="D7472">
        <v>1950</v>
      </c>
      <c r="E7472">
        <v>268975</v>
      </c>
      <c r="F7472">
        <v>1150</v>
      </c>
      <c r="G7472">
        <v>3725</v>
      </c>
      <c r="H7472">
        <v>280350</v>
      </c>
    </row>
    <row r="7473" spans="1:8" x14ac:dyDescent="0.35">
      <c r="A7473" s="5" t="s">
        <v>29</v>
      </c>
      <c r="B7473">
        <v>73275</v>
      </c>
      <c r="C7473">
        <v>3100</v>
      </c>
      <c r="D7473">
        <v>2200</v>
      </c>
      <c r="E7473">
        <v>44950</v>
      </c>
      <c r="F7473">
        <v>6875</v>
      </c>
      <c r="G7473">
        <v>7575</v>
      </c>
      <c r="H7473">
        <v>62150</v>
      </c>
    </row>
    <row r="7474" spans="1:8" x14ac:dyDescent="0.35">
      <c r="A7474" s="5" t="s">
        <v>28</v>
      </c>
      <c r="B7474">
        <v>84900</v>
      </c>
      <c r="C7474">
        <v>3225</v>
      </c>
      <c r="D7474">
        <v>3000</v>
      </c>
      <c r="E7474">
        <v>2175</v>
      </c>
      <c r="F7474">
        <v>37050</v>
      </c>
      <c r="G7474">
        <v>30550</v>
      </c>
      <c r="H7474">
        <v>50675</v>
      </c>
    </row>
    <row r="7475" spans="1:8" x14ac:dyDescent="0.35">
      <c r="A7475" s="5" t="s">
        <v>67</v>
      </c>
      <c r="B7475">
        <v>20150</v>
      </c>
      <c r="C7475">
        <v>3025</v>
      </c>
      <c r="D7475">
        <v>1925</v>
      </c>
      <c r="E7475">
        <v>100</v>
      </c>
      <c r="F7475">
        <v>1925</v>
      </c>
      <c r="G7475">
        <v>4625</v>
      </c>
      <c r="H7475">
        <v>12050</v>
      </c>
    </row>
    <row r="7476" spans="1:8" x14ac:dyDescent="0.35">
      <c r="A7476" s="5" t="s">
        <v>75</v>
      </c>
    </row>
    <row r="7477" spans="1:8" x14ac:dyDescent="0.35">
      <c r="A7477" s="5" t="s">
        <v>76</v>
      </c>
    </row>
    <row r="7478" spans="1:8" x14ac:dyDescent="0.35">
      <c r="A7478" s="5" t="s">
        <v>77</v>
      </c>
    </row>
    <row r="7479" spans="1:8" x14ac:dyDescent="0.35">
      <c r="A7479" s="5" t="s">
        <v>78</v>
      </c>
    </row>
    <row r="7480" spans="1:8" x14ac:dyDescent="0.35">
      <c r="A7480" s="5" t="s">
        <v>79</v>
      </c>
    </row>
    <row r="7481" spans="1:8" x14ac:dyDescent="0.35">
      <c r="A7481" s="5" t="s">
        <v>178</v>
      </c>
    </row>
    <row r="7482" spans="1:8" x14ac:dyDescent="0.35">
      <c r="A7482" s="5" t="s">
        <v>88</v>
      </c>
    </row>
    <row r="7483" spans="1:8" x14ac:dyDescent="0.35">
      <c r="A7483" s="5" t="s">
        <v>72</v>
      </c>
    </row>
    <row r="7484" spans="1:8" x14ac:dyDescent="0.35">
      <c r="A7484" s="5" t="s">
        <v>73</v>
      </c>
    </row>
    <row r="7485" spans="1:8" x14ac:dyDescent="0.35">
      <c r="A7485" s="5" t="s">
        <v>74</v>
      </c>
    </row>
    <row r="7486" spans="1:8" x14ac:dyDescent="0.35">
      <c r="A7486" s="5" t="s">
        <v>4</v>
      </c>
      <c r="B7486" t="s">
        <v>80</v>
      </c>
      <c r="C7486" t="s">
        <v>81</v>
      </c>
      <c r="D7486" t="s">
        <v>5</v>
      </c>
      <c r="E7486" t="s">
        <v>6</v>
      </c>
      <c r="F7486" t="s">
        <v>7</v>
      </c>
      <c r="G7486" t="s">
        <v>82</v>
      </c>
      <c r="H7486" t="s">
        <v>83</v>
      </c>
    </row>
    <row r="7487" spans="1:8" x14ac:dyDescent="0.35">
      <c r="A7487" s="5" t="s">
        <v>19</v>
      </c>
      <c r="B7487">
        <v>6275</v>
      </c>
    </row>
    <row r="7488" spans="1:8" x14ac:dyDescent="0.35">
      <c r="A7488" s="5" t="s">
        <v>87</v>
      </c>
      <c r="B7488">
        <v>150</v>
      </c>
    </row>
    <row r="7489" spans="1:8" x14ac:dyDescent="0.35">
      <c r="A7489" s="5" t="s">
        <v>8</v>
      </c>
      <c r="B7489">
        <v>30000</v>
      </c>
      <c r="C7489">
        <v>4025</v>
      </c>
      <c r="D7489">
        <v>1900</v>
      </c>
      <c r="E7489">
        <v>50</v>
      </c>
      <c r="F7489">
        <v>5875</v>
      </c>
      <c r="G7489">
        <v>9725</v>
      </c>
      <c r="H7489">
        <v>15800</v>
      </c>
    </row>
    <row r="7490" spans="1:8" x14ac:dyDescent="0.35">
      <c r="A7490" s="5" t="s">
        <v>90</v>
      </c>
    </row>
    <row r="7491" spans="1:8" x14ac:dyDescent="0.35">
      <c r="A7491" s="5" t="s">
        <v>84</v>
      </c>
      <c r="B7491">
        <v>23450</v>
      </c>
      <c r="C7491">
        <v>5300</v>
      </c>
      <c r="D7491">
        <v>5025</v>
      </c>
      <c r="E7491">
        <v>100</v>
      </c>
      <c r="F7491">
        <v>1175</v>
      </c>
      <c r="G7491">
        <v>3850</v>
      </c>
      <c r="H7491">
        <v>13850</v>
      </c>
    </row>
    <row r="7492" spans="1:8" x14ac:dyDescent="0.35">
      <c r="A7492" s="5" t="s">
        <v>10</v>
      </c>
      <c r="B7492">
        <v>574950</v>
      </c>
      <c r="C7492">
        <v>123500</v>
      </c>
      <c r="D7492">
        <v>82025</v>
      </c>
      <c r="E7492">
        <v>331475</v>
      </c>
      <c r="F7492">
        <v>1275</v>
      </c>
      <c r="G7492">
        <v>4175</v>
      </c>
      <c r="H7492">
        <v>525650</v>
      </c>
    </row>
    <row r="7493" spans="1:8" x14ac:dyDescent="0.35">
      <c r="A7493" s="5" t="s">
        <v>27</v>
      </c>
      <c r="B7493">
        <v>30822900</v>
      </c>
    </row>
    <row r="7494" spans="1:8" x14ac:dyDescent="0.35">
      <c r="A7494" s="5" t="s">
        <v>11</v>
      </c>
      <c r="B7494">
        <v>2055400</v>
      </c>
      <c r="C7494">
        <v>3300</v>
      </c>
      <c r="D7494">
        <v>2100</v>
      </c>
      <c r="E7494">
        <v>2022400</v>
      </c>
      <c r="F7494">
        <v>8450</v>
      </c>
      <c r="G7494">
        <v>11550</v>
      </c>
      <c r="H7494">
        <v>2040100</v>
      </c>
    </row>
    <row r="7495" spans="1:8" x14ac:dyDescent="0.35">
      <c r="A7495" s="5" t="s">
        <v>22</v>
      </c>
      <c r="B7495">
        <v>25</v>
      </c>
    </row>
    <row r="7496" spans="1:8" x14ac:dyDescent="0.35">
      <c r="A7496" s="5" t="s">
        <v>23</v>
      </c>
      <c r="B7496">
        <v>75</v>
      </c>
    </row>
    <row r="7497" spans="1:8" x14ac:dyDescent="0.35">
      <c r="A7497" s="5" t="s">
        <v>23</v>
      </c>
      <c r="B7497">
        <v>275</v>
      </c>
    </row>
    <row r="7498" spans="1:8" x14ac:dyDescent="0.35">
      <c r="A7498" s="5" t="s">
        <v>23</v>
      </c>
      <c r="B7498">
        <v>50</v>
      </c>
    </row>
    <row r="7499" spans="1:8" x14ac:dyDescent="0.35">
      <c r="A7499" s="5" t="s">
        <v>23</v>
      </c>
      <c r="B7499">
        <v>50</v>
      </c>
    </row>
    <row r="7500" spans="1:8" x14ac:dyDescent="0.35">
      <c r="A7500" s="5" t="s">
        <v>23</v>
      </c>
      <c r="B7500">
        <v>50</v>
      </c>
    </row>
    <row r="7501" spans="1:8" x14ac:dyDescent="0.35">
      <c r="A7501" s="5" t="s">
        <v>23</v>
      </c>
      <c r="B7501">
        <v>50</v>
      </c>
    </row>
    <row r="7502" spans="1:8" x14ac:dyDescent="0.35">
      <c r="A7502" s="5" t="s">
        <v>23</v>
      </c>
      <c r="B7502">
        <v>50</v>
      </c>
    </row>
    <row r="7503" spans="1:8" x14ac:dyDescent="0.35">
      <c r="A7503" s="5" t="s">
        <v>23</v>
      </c>
      <c r="B7503">
        <v>50</v>
      </c>
    </row>
    <row r="7504" spans="1:8" x14ac:dyDescent="0.35">
      <c r="A7504" s="5" t="s">
        <v>23</v>
      </c>
      <c r="B7504">
        <v>50</v>
      </c>
    </row>
    <row r="7505" spans="1:8" x14ac:dyDescent="0.35">
      <c r="A7505" s="5" t="s">
        <v>24</v>
      </c>
      <c r="B7505">
        <v>50</v>
      </c>
    </row>
    <row r="7506" spans="1:8" x14ac:dyDescent="0.35">
      <c r="A7506" s="5" t="s">
        <v>14</v>
      </c>
      <c r="B7506">
        <v>145750</v>
      </c>
      <c r="C7506">
        <v>21300</v>
      </c>
      <c r="D7506">
        <v>11250</v>
      </c>
      <c r="E7506">
        <v>97375</v>
      </c>
      <c r="F7506">
        <v>2000</v>
      </c>
      <c r="G7506">
        <v>4825</v>
      </c>
      <c r="H7506">
        <v>119175</v>
      </c>
    </row>
    <row r="7507" spans="1:8" x14ac:dyDescent="0.35">
      <c r="A7507" s="5" t="s">
        <v>15</v>
      </c>
      <c r="B7507">
        <v>22925</v>
      </c>
      <c r="C7507">
        <v>4725</v>
      </c>
      <c r="D7507">
        <v>4175</v>
      </c>
      <c r="E7507">
        <v>175</v>
      </c>
      <c r="F7507">
        <v>1175</v>
      </c>
      <c r="G7507">
        <v>3750</v>
      </c>
      <c r="H7507">
        <v>14000</v>
      </c>
    </row>
    <row r="7508" spans="1:8" x14ac:dyDescent="0.35">
      <c r="A7508" s="5" t="s">
        <v>12</v>
      </c>
      <c r="B7508">
        <v>25425</v>
      </c>
      <c r="C7508">
        <v>4900</v>
      </c>
      <c r="D7508">
        <v>4975</v>
      </c>
      <c r="E7508">
        <v>1850</v>
      </c>
      <c r="F7508">
        <v>1175</v>
      </c>
      <c r="G7508">
        <v>3775</v>
      </c>
      <c r="H7508">
        <v>16300</v>
      </c>
    </row>
    <row r="7509" spans="1:8" x14ac:dyDescent="0.35">
      <c r="A7509" s="5" t="s">
        <v>9</v>
      </c>
      <c r="B7509">
        <v>18700</v>
      </c>
      <c r="C7509">
        <v>3125</v>
      </c>
      <c r="D7509">
        <v>1900</v>
      </c>
      <c r="E7509">
        <v>100</v>
      </c>
      <c r="F7509">
        <v>1825</v>
      </c>
      <c r="G7509">
        <v>4575</v>
      </c>
      <c r="H7509">
        <v>10550</v>
      </c>
    </row>
    <row r="7510" spans="1:8" x14ac:dyDescent="0.35">
      <c r="A7510" s="5" t="s">
        <v>20</v>
      </c>
      <c r="B7510">
        <v>350</v>
      </c>
    </row>
    <row r="7511" spans="1:8" x14ac:dyDescent="0.35">
      <c r="A7511" s="5" t="s">
        <v>21</v>
      </c>
      <c r="B7511">
        <v>175</v>
      </c>
    </row>
    <row r="7512" spans="1:8" x14ac:dyDescent="0.35">
      <c r="A7512" s="5" t="s">
        <v>20</v>
      </c>
      <c r="B7512">
        <v>350</v>
      </c>
    </row>
    <row r="7513" spans="1:8" x14ac:dyDescent="0.35">
      <c r="A7513" s="5" t="s">
        <v>21</v>
      </c>
      <c r="B7513">
        <v>175</v>
      </c>
    </row>
    <row r="7514" spans="1:8" x14ac:dyDescent="0.35">
      <c r="A7514" s="5" t="s">
        <v>20</v>
      </c>
      <c r="B7514">
        <v>350</v>
      </c>
    </row>
    <row r="7515" spans="1:8" x14ac:dyDescent="0.35">
      <c r="A7515" s="5" t="s">
        <v>21</v>
      </c>
      <c r="B7515">
        <v>175</v>
      </c>
    </row>
    <row r="7516" spans="1:8" x14ac:dyDescent="0.35">
      <c r="A7516" s="5" t="s">
        <v>20</v>
      </c>
      <c r="B7516">
        <v>350</v>
      </c>
    </row>
    <row r="7517" spans="1:8" x14ac:dyDescent="0.35">
      <c r="A7517" s="5" t="s">
        <v>21</v>
      </c>
      <c r="B7517">
        <v>175</v>
      </c>
    </row>
    <row r="7518" spans="1:8" x14ac:dyDescent="0.35">
      <c r="A7518" s="5" t="s">
        <v>20</v>
      </c>
      <c r="B7518">
        <v>350</v>
      </c>
    </row>
    <row r="7519" spans="1:8" x14ac:dyDescent="0.35">
      <c r="A7519" s="5" t="s">
        <v>21</v>
      </c>
      <c r="B7519">
        <v>175</v>
      </c>
    </row>
    <row r="7520" spans="1:8" x14ac:dyDescent="0.35">
      <c r="A7520" s="5" t="s">
        <v>20</v>
      </c>
      <c r="B7520">
        <v>350</v>
      </c>
    </row>
    <row r="7521" spans="1:8" x14ac:dyDescent="0.35">
      <c r="A7521" s="5" t="s">
        <v>21</v>
      </c>
      <c r="B7521">
        <v>175</v>
      </c>
    </row>
    <row r="7522" spans="1:8" x14ac:dyDescent="0.35">
      <c r="A7522" s="5" t="s">
        <v>9</v>
      </c>
      <c r="B7522">
        <v>18875</v>
      </c>
      <c r="C7522">
        <v>3075</v>
      </c>
      <c r="D7522">
        <v>1875</v>
      </c>
      <c r="E7522">
        <v>100</v>
      </c>
      <c r="F7522">
        <v>1825</v>
      </c>
      <c r="G7522">
        <v>4575</v>
      </c>
      <c r="H7522">
        <v>10775</v>
      </c>
    </row>
    <row r="7523" spans="1:8" x14ac:dyDescent="0.35">
      <c r="A7523" s="5" t="s">
        <v>20</v>
      </c>
      <c r="B7523">
        <v>350</v>
      </c>
    </row>
    <row r="7524" spans="1:8" x14ac:dyDescent="0.35">
      <c r="A7524" s="5" t="s">
        <v>21</v>
      </c>
      <c r="B7524">
        <v>175</v>
      </c>
    </row>
    <row r="7525" spans="1:8" x14ac:dyDescent="0.35">
      <c r="A7525" s="5" t="s">
        <v>20</v>
      </c>
      <c r="B7525">
        <v>350</v>
      </c>
    </row>
    <row r="7526" spans="1:8" x14ac:dyDescent="0.35">
      <c r="A7526" s="5" t="s">
        <v>21</v>
      </c>
      <c r="B7526">
        <v>175</v>
      </c>
    </row>
    <row r="7527" spans="1:8" x14ac:dyDescent="0.35">
      <c r="A7527" s="5" t="s">
        <v>20</v>
      </c>
      <c r="B7527">
        <v>350</v>
      </c>
    </row>
    <row r="7528" spans="1:8" x14ac:dyDescent="0.35">
      <c r="A7528" s="5" t="s">
        <v>21</v>
      </c>
      <c r="B7528">
        <v>175</v>
      </c>
    </row>
    <row r="7529" spans="1:8" x14ac:dyDescent="0.35">
      <c r="A7529" s="5" t="s">
        <v>20</v>
      </c>
      <c r="B7529">
        <v>350</v>
      </c>
    </row>
    <row r="7530" spans="1:8" x14ac:dyDescent="0.35">
      <c r="A7530" s="5" t="s">
        <v>21</v>
      </c>
      <c r="B7530">
        <v>175</v>
      </c>
    </row>
    <row r="7531" spans="1:8" x14ac:dyDescent="0.35">
      <c r="A7531" s="5" t="s">
        <v>20</v>
      </c>
      <c r="B7531">
        <v>350</v>
      </c>
    </row>
    <row r="7532" spans="1:8" x14ac:dyDescent="0.35">
      <c r="A7532" s="5" t="s">
        <v>21</v>
      </c>
      <c r="B7532">
        <v>175</v>
      </c>
    </row>
    <row r="7533" spans="1:8" x14ac:dyDescent="0.35">
      <c r="A7533" s="5" t="s">
        <v>9</v>
      </c>
      <c r="B7533">
        <v>18625</v>
      </c>
      <c r="C7533">
        <v>3025</v>
      </c>
      <c r="D7533">
        <v>1875</v>
      </c>
      <c r="E7533">
        <v>100</v>
      </c>
      <c r="F7533">
        <v>1825</v>
      </c>
      <c r="G7533">
        <v>4500</v>
      </c>
      <c r="H7533">
        <v>10650</v>
      </c>
    </row>
    <row r="7534" spans="1:8" x14ac:dyDescent="0.35">
      <c r="A7534" s="5" t="s">
        <v>9</v>
      </c>
      <c r="B7534">
        <v>18750</v>
      </c>
      <c r="C7534">
        <v>3125</v>
      </c>
      <c r="D7534">
        <v>1900</v>
      </c>
      <c r="E7534">
        <v>100</v>
      </c>
      <c r="F7534">
        <v>1825</v>
      </c>
      <c r="G7534">
        <v>4525</v>
      </c>
      <c r="H7534">
        <v>10650</v>
      </c>
    </row>
    <row r="7535" spans="1:8" x14ac:dyDescent="0.35">
      <c r="A7535" s="5" t="s">
        <v>9</v>
      </c>
      <c r="B7535">
        <v>18775</v>
      </c>
      <c r="C7535">
        <v>3025</v>
      </c>
      <c r="D7535">
        <v>1900</v>
      </c>
      <c r="E7535">
        <v>100</v>
      </c>
      <c r="F7535">
        <v>1825</v>
      </c>
      <c r="G7535">
        <v>4550</v>
      </c>
      <c r="H7535">
        <v>10750</v>
      </c>
    </row>
    <row r="7536" spans="1:8" x14ac:dyDescent="0.35">
      <c r="A7536" s="5" t="s">
        <v>9</v>
      </c>
      <c r="B7536">
        <v>18750</v>
      </c>
      <c r="C7536">
        <v>3025</v>
      </c>
      <c r="D7536">
        <v>1875</v>
      </c>
      <c r="E7536">
        <v>100</v>
      </c>
      <c r="F7536">
        <v>1825</v>
      </c>
      <c r="G7536">
        <v>4500</v>
      </c>
      <c r="H7536">
        <v>10775</v>
      </c>
    </row>
    <row r="7537" spans="1:8" x14ac:dyDescent="0.35">
      <c r="A7537" s="5" t="s">
        <v>9</v>
      </c>
      <c r="B7537">
        <v>18700</v>
      </c>
      <c r="C7537">
        <v>3025</v>
      </c>
      <c r="D7537">
        <v>1875</v>
      </c>
      <c r="E7537">
        <v>100</v>
      </c>
      <c r="F7537">
        <v>1825</v>
      </c>
      <c r="G7537">
        <v>4475</v>
      </c>
      <c r="H7537">
        <v>10750</v>
      </c>
    </row>
    <row r="7538" spans="1:8" x14ac:dyDescent="0.35">
      <c r="A7538" s="5" t="s">
        <v>9</v>
      </c>
      <c r="B7538">
        <v>18700</v>
      </c>
      <c r="C7538">
        <v>3025</v>
      </c>
      <c r="D7538">
        <v>1900</v>
      </c>
      <c r="E7538">
        <v>100</v>
      </c>
      <c r="F7538">
        <v>1825</v>
      </c>
      <c r="G7538">
        <v>4575</v>
      </c>
      <c r="H7538">
        <v>10650</v>
      </c>
    </row>
    <row r="7539" spans="1:8" x14ac:dyDescent="0.35">
      <c r="A7539" s="5" t="s">
        <v>9</v>
      </c>
      <c r="B7539">
        <v>18750</v>
      </c>
      <c r="C7539">
        <v>3050</v>
      </c>
      <c r="D7539">
        <v>1875</v>
      </c>
      <c r="E7539">
        <v>100</v>
      </c>
      <c r="F7539">
        <v>1825</v>
      </c>
      <c r="G7539">
        <v>4600</v>
      </c>
      <c r="H7539">
        <v>10650</v>
      </c>
    </row>
    <row r="7540" spans="1:8" x14ac:dyDescent="0.35">
      <c r="A7540" s="5" t="s">
        <v>9</v>
      </c>
      <c r="B7540">
        <v>18850</v>
      </c>
      <c r="C7540">
        <v>3075</v>
      </c>
      <c r="D7540">
        <v>1875</v>
      </c>
      <c r="E7540">
        <v>100</v>
      </c>
      <c r="F7540">
        <v>1900</v>
      </c>
      <c r="G7540">
        <v>4575</v>
      </c>
      <c r="H7540">
        <v>10750</v>
      </c>
    </row>
    <row r="7541" spans="1:8" x14ac:dyDescent="0.35">
      <c r="A7541" s="5" t="s">
        <v>9</v>
      </c>
      <c r="B7541">
        <v>18775</v>
      </c>
      <c r="C7541">
        <v>3025</v>
      </c>
      <c r="D7541">
        <v>1875</v>
      </c>
      <c r="E7541">
        <v>100</v>
      </c>
      <c r="F7541">
        <v>1825</v>
      </c>
      <c r="G7541">
        <v>4550</v>
      </c>
      <c r="H7541">
        <v>10750</v>
      </c>
    </row>
    <row r="7542" spans="1:8" x14ac:dyDescent="0.35">
      <c r="A7542" s="5" t="s">
        <v>9</v>
      </c>
      <c r="B7542">
        <v>18800</v>
      </c>
      <c r="C7542">
        <v>3050</v>
      </c>
      <c r="D7542">
        <v>1875</v>
      </c>
      <c r="E7542">
        <v>100</v>
      </c>
      <c r="F7542">
        <v>1825</v>
      </c>
      <c r="G7542">
        <v>4550</v>
      </c>
      <c r="H7542">
        <v>10750</v>
      </c>
    </row>
    <row r="7543" spans="1:8" x14ac:dyDescent="0.35">
      <c r="A7543" s="5" t="s">
        <v>9</v>
      </c>
      <c r="B7543">
        <v>18725</v>
      </c>
      <c r="C7543">
        <v>3075</v>
      </c>
      <c r="D7543">
        <v>1900</v>
      </c>
      <c r="E7543">
        <v>100</v>
      </c>
      <c r="F7543">
        <v>1825</v>
      </c>
      <c r="G7543">
        <v>4600</v>
      </c>
      <c r="H7543">
        <v>10600</v>
      </c>
    </row>
    <row r="7544" spans="1:8" x14ac:dyDescent="0.35">
      <c r="A7544" s="5" t="s">
        <v>9</v>
      </c>
      <c r="B7544">
        <v>18700</v>
      </c>
      <c r="C7544">
        <v>3075</v>
      </c>
      <c r="D7544">
        <v>1875</v>
      </c>
      <c r="E7544">
        <v>100</v>
      </c>
      <c r="F7544">
        <v>1825</v>
      </c>
      <c r="G7544">
        <v>4525</v>
      </c>
      <c r="H7544">
        <v>10650</v>
      </c>
    </row>
    <row r="7545" spans="1:8" x14ac:dyDescent="0.35">
      <c r="A7545" s="5" t="s">
        <v>9</v>
      </c>
      <c r="B7545">
        <v>18600</v>
      </c>
      <c r="C7545">
        <v>3000</v>
      </c>
      <c r="D7545">
        <v>1875</v>
      </c>
      <c r="E7545">
        <v>100</v>
      </c>
      <c r="F7545">
        <v>1825</v>
      </c>
      <c r="G7545">
        <v>4500</v>
      </c>
      <c r="H7545">
        <v>10650</v>
      </c>
    </row>
    <row r="7546" spans="1:8" x14ac:dyDescent="0.35">
      <c r="A7546" s="5" t="s">
        <v>9</v>
      </c>
      <c r="B7546">
        <v>18700</v>
      </c>
      <c r="C7546">
        <v>3075</v>
      </c>
      <c r="D7546">
        <v>1875</v>
      </c>
      <c r="E7546">
        <v>100</v>
      </c>
      <c r="F7546">
        <v>1825</v>
      </c>
      <c r="G7546">
        <v>4525</v>
      </c>
      <c r="H7546">
        <v>10650</v>
      </c>
    </row>
    <row r="7547" spans="1:8" x14ac:dyDescent="0.35">
      <c r="A7547" s="5" t="s">
        <v>9</v>
      </c>
      <c r="B7547">
        <v>18750</v>
      </c>
      <c r="C7547">
        <v>3050</v>
      </c>
      <c r="D7547">
        <v>1875</v>
      </c>
      <c r="E7547">
        <v>100</v>
      </c>
      <c r="F7547">
        <v>1825</v>
      </c>
      <c r="G7547">
        <v>4600</v>
      </c>
      <c r="H7547">
        <v>10650</v>
      </c>
    </row>
    <row r="7548" spans="1:8" x14ac:dyDescent="0.35">
      <c r="A7548" s="5" t="s">
        <v>9</v>
      </c>
      <c r="B7548">
        <v>18725</v>
      </c>
      <c r="C7548">
        <v>3050</v>
      </c>
      <c r="D7548">
        <v>1900</v>
      </c>
      <c r="E7548">
        <v>100</v>
      </c>
      <c r="F7548">
        <v>1825</v>
      </c>
      <c r="G7548">
        <v>4475</v>
      </c>
      <c r="H7548">
        <v>10750</v>
      </c>
    </row>
    <row r="7549" spans="1:8" x14ac:dyDescent="0.35">
      <c r="A7549" s="5" t="s">
        <v>9</v>
      </c>
      <c r="B7549">
        <v>18750</v>
      </c>
      <c r="C7549">
        <v>3025</v>
      </c>
      <c r="D7549">
        <v>1900</v>
      </c>
      <c r="E7549">
        <v>100</v>
      </c>
      <c r="F7549">
        <v>1900</v>
      </c>
      <c r="G7549">
        <v>4575</v>
      </c>
      <c r="H7549">
        <v>10700</v>
      </c>
    </row>
    <row r="7550" spans="1:8" x14ac:dyDescent="0.35">
      <c r="A7550" s="5" t="s">
        <v>9</v>
      </c>
      <c r="B7550">
        <v>18900</v>
      </c>
      <c r="C7550">
        <v>3025</v>
      </c>
      <c r="D7550">
        <v>1875</v>
      </c>
      <c r="E7550">
        <v>100</v>
      </c>
      <c r="F7550">
        <v>1900</v>
      </c>
      <c r="G7550">
        <v>4575</v>
      </c>
      <c r="H7550">
        <v>10850</v>
      </c>
    </row>
    <row r="7551" spans="1:8" x14ac:dyDescent="0.35">
      <c r="A7551" s="5" t="s">
        <v>13</v>
      </c>
      <c r="B7551">
        <v>134250</v>
      </c>
      <c r="C7551">
        <v>4000</v>
      </c>
      <c r="D7551">
        <v>3200</v>
      </c>
      <c r="E7551">
        <v>106075</v>
      </c>
      <c r="F7551">
        <v>4875</v>
      </c>
      <c r="G7551">
        <v>7500</v>
      </c>
      <c r="H7551">
        <v>122300</v>
      </c>
    </row>
    <row r="7552" spans="1:8" x14ac:dyDescent="0.35">
      <c r="A7552" s="5" t="s">
        <v>12</v>
      </c>
      <c r="B7552">
        <v>24825</v>
      </c>
      <c r="C7552">
        <v>4925</v>
      </c>
      <c r="D7552">
        <v>4925</v>
      </c>
      <c r="E7552">
        <v>1850</v>
      </c>
      <c r="F7552">
        <v>1175</v>
      </c>
      <c r="G7552">
        <v>3800</v>
      </c>
      <c r="H7552">
        <v>15650</v>
      </c>
    </row>
    <row r="7553" spans="1:8" x14ac:dyDescent="0.35">
      <c r="A7553" s="5" t="s">
        <v>25</v>
      </c>
      <c r="B7553">
        <v>21025</v>
      </c>
      <c r="C7553">
        <v>3850</v>
      </c>
      <c r="D7553">
        <v>2800</v>
      </c>
      <c r="E7553">
        <v>250</v>
      </c>
      <c r="F7553">
        <v>1775</v>
      </c>
      <c r="G7553">
        <v>4550</v>
      </c>
      <c r="H7553">
        <v>12175</v>
      </c>
    </row>
    <row r="7554" spans="1:8" x14ac:dyDescent="0.35">
      <c r="A7554" s="5" t="s">
        <v>26</v>
      </c>
      <c r="B7554">
        <v>20800</v>
      </c>
      <c r="C7554">
        <v>3250</v>
      </c>
      <c r="D7554">
        <v>1875</v>
      </c>
      <c r="E7554">
        <v>100</v>
      </c>
      <c r="F7554">
        <v>2525</v>
      </c>
      <c r="G7554">
        <v>5450</v>
      </c>
      <c r="H7554">
        <v>11650</v>
      </c>
    </row>
    <row r="7555" spans="1:8" x14ac:dyDescent="0.35">
      <c r="A7555" s="5" t="s">
        <v>16</v>
      </c>
      <c r="B7555">
        <v>21075</v>
      </c>
      <c r="C7555">
        <v>3125</v>
      </c>
      <c r="D7555">
        <v>1900</v>
      </c>
      <c r="E7555">
        <v>1700</v>
      </c>
      <c r="F7555">
        <v>1900</v>
      </c>
      <c r="G7555">
        <v>4650</v>
      </c>
      <c r="H7555">
        <v>12850</v>
      </c>
    </row>
    <row r="7556" spans="1:8" x14ac:dyDescent="0.35">
      <c r="A7556" s="5" t="s">
        <v>85</v>
      </c>
      <c r="B7556">
        <v>623650</v>
      </c>
      <c r="C7556">
        <v>3850</v>
      </c>
      <c r="D7556">
        <v>3050</v>
      </c>
      <c r="E7556">
        <v>604075</v>
      </c>
      <c r="F7556">
        <v>1175</v>
      </c>
      <c r="G7556">
        <v>3700</v>
      </c>
      <c r="H7556">
        <v>615650</v>
      </c>
    </row>
    <row r="7557" spans="1:8" x14ac:dyDescent="0.35">
      <c r="A7557" s="5" t="s">
        <v>86</v>
      </c>
      <c r="B7557">
        <v>286575</v>
      </c>
      <c r="C7557">
        <v>3100</v>
      </c>
      <c r="D7557">
        <v>1950</v>
      </c>
      <c r="E7557">
        <v>268850</v>
      </c>
      <c r="F7557">
        <v>1150</v>
      </c>
      <c r="G7557">
        <v>3775</v>
      </c>
      <c r="H7557">
        <v>279250</v>
      </c>
    </row>
    <row r="7558" spans="1:8" x14ac:dyDescent="0.35">
      <c r="A7558" s="5" t="s">
        <v>29</v>
      </c>
      <c r="B7558">
        <v>73475</v>
      </c>
      <c r="C7558">
        <v>3100</v>
      </c>
      <c r="D7558">
        <v>2200</v>
      </c>
      <c r="E7558">
        <v>44950</v>
      </c>
      <c r="F7558">
        <v>6850</v>
      </c>
      <c r="G7558">
        <v>7550</v>
      </c>
      <c r="H7558">
        <v>62375</v>
      </c>
    </row>
    <row r="7559" spans="1:8" x14ac:dyDescent="0.35">
      <c r="A7559" s="5" t="s">
        <v>28</v>
      </c>
      <c r="B7559">
        <v>84825</v>
      </c>
      <c r="C7559">
        <v>3175</v>
      </c>
      <c r="D7559">
        <v>3025</v>
      </c>
      <c r="E7559">
        <v>2175</v>
      </c>
      <c r="F7559">
        <v>37025</v>
      </c>
      <c r="G7559">
        <v>30525</v>
      </c>
      <c r="H7559">
        <v>50675</v>
      </c>
    </row>
    <row r="7560" spans="1:8" x14ac:dyDescent="0.35">
      <c r="A7560" s="5" t="s">
        <v>67</v>
      </c>
      <c r="B7560">
        <v>19200</v>
      </c>
      <c r="C7560">
        <v>3025</v>
      </c>
      <c r="D7560">
        <v>1925</v>
      </c>
      <c r="E7560">
        <v>100</v>
      </c>
      <c r="F7560">
        <v>1925</v>
      </c>
      <c r="G7560">
        <v>4575</v>
      </c>
      <c r="H7560">
        <v>11150</v>
      </c>
    </row>
    <row r="7561" spans="1:8" x14ac:dyDescent="0.35">
      <c r="A7561" s="5" t="s">
        <v>75</v>
      </c>
    </row>
    <row r="7562" spans="1:8" x14ac:dyDescent="0.35">
      <c r="A7562" s="5" t="s">
        <v>76</v>
      </c>
    </row>
    <row r="7563" spans="1:8" x14ac:dyDescent="0.35">
      <c r="A7563" s="5" t="s">
        <v>77</v>
      </c>
    </row>
    <row r="7564" spans="1:8" x14ac:dyDescent="0.35">
      <c r="A7564" s="5" t="s">
        <v>78</v>
      </c>
    </row>
    <row r="7565" spans="1:8" x14ac:dyDescent="0.35">
      <c r="A7565" s="5" t="s">
        <v>79</v>
      </c>
    </row>
    <row r="7566" spans="1:8" x14ac:dyDescent="0.35">
      <c r="A7566" s="5" t="s">
        <v>179</v>
      </c>
    </row>
    <row r="7567" spans="1:8" x14ac:dyDescent="0.35">
      <c r="A7567" s="5" t="s">
        <v>88</v>
      </c>
    </row>
    <row r="7568" spans="1:8" x14ac:dyDescent="0.35">
      <c r="A7568" s="5" t="s">
        <v>72</v>
      </c>
    </row>
    <row r="7569" spans="1:8" x14ac:dyDescent="0.35">
      <c r="A7569" s="5" t="s">
        <v>73</v>
      </c>
    </row>
    <row r="7570" spans="1:8" x14ac:dyDescent="0.35">
      <c r="A7570" s="5" t="s">
        <v>74</v>
      </c>
    </row>
    <row r="7571" spans="1:8" x14ac:dyDescent="0.35">
      <c r="A7571" s="5" t="s">
        <v>4</v>
      </c>
      <c r="B7571" t="s">
        <v>80</v>
      </c>
      <c r="C7571" t="s">
        <v>81</v>
      </c>
      <c r="D7571" t="s">
        <v>5</v>
      </c>
      <c r="E7571" t="s">
        <v>6</v>
      </c>
      <c r="F7571" t="s">
        <v>7</v>
      </c>
      <c r="G7571" t="s">
        <v>82</v>
      </c>
      <c r="H7571" t="s">
        <v>83</v>
      </c>
    </row>
    <row r="7572" spans="1:8" x14ac:dyDescent="0.35">
      <c r="A7572" s="5" t="s">
        <v>19</v>
      </c>
      <c r="B7572">
        <v>6500</v>
      </c>
    </row>
    <row r="7573" spans="1:8" x14ac:dyDescent="0.35">
      <c r="A7573" s="5" t="s">
        <v>87</v>
      </c>
      <c r="B7573">
        <v>150</v>
      </c>
    </row>
    <row r="7574" spans="1:8" x14ac:dyDescent="0.35">
      <c r="A7574" s="5" t="s">
        <v>8</v>
      </c>
      <c r="B7574">
        <v>29000</v>
      </c>
      <c r="C7574">
        <v>4025</v>
      </c>
      <c r="D7574">
        <v>1900</v>
      </c>
      <c r="E7574">
        <v>50</v>
      </c>
      <c r="F7574">
        <v>5875</v>
      </c>
      <c r="G7574">
        <v>9725</v>
      </c>
      <c r="H7574">
        <v>14800</v>
      </c>
    </row>
    <row r="7575" spans="1:8" x14ac:dyDescent="0.35">
      <c r="A7575" s="5" t="s">
        <v>90</v>
      </c>
    </row>
    <row r="7576" spans="1:8" x14ac:dyDescent="0.35">
      <c r="A7576" s="5" t="s">
        <v>84</v>
      </c>
      <c r="B7576">
        <v>24200</v>
      </c>
      <c r="C7576">
        <v>5350</v>
      </c>
      <c r="D7576">
        <v>5025</v>
      </c>
      <c r="E7576">
        <v>100</v>
      </c>
      <c r="F7576">
        <v>1175</v>
      </c>
      <c r="G7576">
        <v>3850</v>
      </c>
      <c r="H7576">
        <v>14550</v>
      </c>
    </row>
    <row r="7577" spans="1:8" x14ac:dyDescent="0.35">
      <c r="A7577" s="5" t="s">
        <v>10</v>
      </c>
      <c r="B7577">
        <v>574225</v>
      </c>
      <c r="C7577">
        <v>123400</v>
      </c>
      <c r="D7577">
        <v>82050</v>
      </c>
      <c r="E7577">
        <v>331450</v>
      </c>
      <c r="F7577">
        <v>1300</v>
      </c>
      <c r="G7577">
        <v>4150</v>
      </c>
      <c r="H7577">
        <v>525050</v>
      </c>
    </row>
    <row r="7578" spans="1:8" x14ac:dyDescent="0.35">
      <c r="A7578" s="5" t="s">
        <v>27</v>
      </c>
      <c r="B7578">
        <v>30815025</v>
      </c>
    </row>
    <row r="7579" spans="1:8" x14ac:dyDescent="0.35">
      <c r="A7579" s="5" t="s">
        <v>11</v>
      </c>
      <c r="B7579">
        <v>2055400</v>
      </c>
      <c r="C7579">
        <v>3300</v>
      </c>
      <c r="D7579">
        <v>2100</v>
      </c>
      <c r="E7579">
        <v>2021925</v>
      </c>
      <c r="F7579">
        <v>8450</v>
      </c>
      <c r="G7579">
        <v>11650</v>
      </c>
      <c r="H7579">
        <v>2040000</v>
      </c>
    </row>
    <row r="7580" spans="1:8" x14ac:dyDescent="0.35">
      <c r="A7580" s="5" t="s">
        <v>22</v>
      </c>
      <c r="B7580">
        <v>25</v>
      </c>
    </row>
    <row r="7581" spans="1:8" x14ac:dyDescent="0.35">
      <c r="A7581" s="5" t="s">
        <v>23</v>
      </c>
      <c r="B7581">
        <v>75</v>
      </c>
    </row>
    <row r="7582" spans="1:8" x14ac:dyDescent="0.35">
      <c r="A7582" s="5" t="s">
        <v>23</v>
      </c>
      <c r="B7582">
        <v>275</v>
      </c>
    </row>
    <row r="7583" spans="1:8" x14ac:dyDescent="0.35">
      <c r="A7583" s="5" t="s">
        <v>23</v>
      </c>
      <c r="B7583">
        <v>50</v>
      </c>
    </row>
    <row r="7584" spans="1:8" x14ac:dyDescent="0.35">
      <c r="A7584" s="5" t="s">
        <v>23</v>
      </c>
      <c r="B7584">
        <v>50</v>
      </c>
    </row>
    <row r="7585" spans="1:8" x14ac:dyDescent="0.35">
      <c r="A7585" s="5" t="s">
        <v>23</v>
      </c>
      <c r="B7585">
        <v>50</v>
      </c>
    </row>
    <row r="7586" spans="1:8" x14ac:dyDescent="0.35">
      <c r="A7586" s="5" t="s">
        <v>23</v>
      </c>
      <c r="B7586">
        <v>50</v>
      </c>
    </row>
    <row r="7587" spans="1:8" x14ac:dyDescent="0.35">
      <c r="A7587" s="5" t="s">
        <v>23</v>
      </c>
      <c r="B7587">
        <v>50</v>
      </c>
    </row>
    <row r="7588" spans="1:8" x14ac:dyDescent="0.35">
      <c r="A7588" s="5" t="s">
        <v>23</v>
      </c>
      <c r="B7588">
        <v>50</v>
      </c>
    </row>
    <row r="7589" spans="1:8" x14ac:dyDescent="0.35">
      <c r="A7589" s="5" t="s">
        <v>23</v>
      </c>
      <c r="B7589">
        <v>50</v>
      </c>
    </row>
    <row r="7590" spans="1:8" x14ac:dyDescent="0.35">
      <c r="A7590" s="5" t="s">
        <v>24</v>
      </c>
      <c r="B7590">
        <v>50</v>
      </c>
    </row>
    <row r="7591" spans="1:8" x14ac:dyDescent="0.35">
      <c r="A7591" s="5" t="s">
        <v>14</v>
      </c>
      <c r="B7591">
        <v>144850</v>
      </c>
      <c r="C7591">
        <v>21375</v>
      </c>
      <c r="D7591">
        <v>11225</v>
      </c>
      <c r="E7591">
        <v>97375</v>
      </c>
      <c r="F7591">
        <v>2025</v>
      </c>
      <c r="G7591">
        <v>4750</v>
      </c>
      <c r="H7591">
        <v>118275</v>
      </c>
    </row>
    <row r="7592" spans="1:8" x14ac:dyDescent="0.35">
      <c r="A7592" s="5" t="s">
        <v>15</v>
      </c>
      <c r="B7592">
        <v>21975</v>
      </c>
      <c r="C7592">
        <v>4775</v>
      </c>
      <c r="D7592">
        <v>4075</v>
      </c>
      <c r="E7592">
        <v>175</v>
      </c>
      <c r="F7592">
        <v>1100</v>
      </c>
      <c r="G7592">
        <v>3725</v>
      </c>
      <c r="H7592">
        <v>13025</v>
      </c>
    </row>
    <row r="7593" spans="1:8" x14ac:dyDescent="0.35">
      <c r="A7593" s="5" t="s">
        <v>12</v>
      </c>
      <c r="B7593">
        <v>25075</v>
      </c>
      <c r="C7593">
        <v>4875</v>
      </c>
      <c r="D7593">
        <v>4850</v>
      </c>
      <c r="E7593">
        <v>1850</v>
      </c>
      <c r="F7593">
        <v>1175</v>
      </c>
      <c r="G7593">
        <v>3800</v>
      </c>
      <c r="H7593">
        <v>15950</v>
      </c>
    </row>
    <row r="7594" spans="1:8" x14ac:dyDescent="0.35">
      <c r="A7594" s="5" t="s">
        <v>9</v>
      </c>
      <c r="B7594">
        <v>18750</v>
      </c>
      <c r="C7594">
        <v>3075</v>
      </c>
      <c r="D7594">
        <v>1900</v>
      </c>
      <c r="E7594">
        <v>100</v>
      </c>
      <c r="F7594">
        <v>1825</v>
      </c>
      <c r="G7594">
        <v>4575</v>
      </c>
      <c r="H7594">
        <v>10650</v>
      </c>
    </row>
    <row r="7595" spans="1:8" x14ac:dyDescent="0.35">
      <c r="A7595" s="5" t="s">
        <v>20</v>
      </c>
      <c r="B7595">
        <v>350</v>
      </c>
    </row>
    <row r="7596" spans="1:8" x14ac:dyDescent="0.35">
      <c r="A7596" s="5" t="s">
        <v>21</v>
      </c>
      <c r="B7596">
        <v>175</v>
      </c>
    </row>
    <row r="7597" spans="1:8" x14ac:dyDescent="0.35">
      <c r="A7597" s="5" t="s">
        <v>20</v>
      </c>
      <c r="B7597">
        <v>350</v>
      </c>
    </row>
    <row r="7598" spans="1:8" x14ac:dyDescent="0.35">
      <c r="A7598" s="5" t="s">
        <v>21</v>
      </c>
      <c r="B7598">
        <v>175</v>
      </c>
    </row>
    <row r="7599" spans="1:8" x14ac:dyDescent="0.35">
      <c r="A7599" s="5" t="s">
        <v>20</v>
      </c>
      <c r="B7599">
        <v>350</v>
      </c>
    </row>
    <row r="7600" spans="1:8" x14ac:dyDescent="0.35">
      <c r="A7600" s="5" t="s">
        <v>21</v>
      </c>
      <c r="B7600">
        <v>175</v>
      </c>
    </row>
    <row r="7601" spans="1:8" x14ac:dyDescent="0.35">
      <c r="A7601" s="5" t="s">
        <v>20</v>
      </c>
      <c r="B7601">
        <v>350</v>
      </c>
    </row>
    <row r="7602" spans="1:8" x14ac:dyDescent="0.35">
      <c r="A7602" s="5" t="s">
        <v>21</v>
      </c>
      <c r="B7602">
        <v>175</v>
      </c>
    </row>
    <row r="7603" spans="1:8" x14ac:dyDescent="0.35">
      <c r="A7603" s="5" t="s">
        <v>20</v>
      </c>
      <c r="B7603">
        <v>350</v>
      </c>
    </row>
    <row r="7604" spans="1:8" x14ac:dyDescent="0.35">
      <c r="A7604" s="5" t="s">
        <v>21</v>
      </c>
      <c r="B7604">
        <v>175</v>
      </c>
    </row>
    <row r="7605" spans="1:8" x14ac:dyDescent="0.35">
      <c r="A7605" s="5" t="s">
        <v>20</v>
      </c>
      <c r="B7605">
        <v>350</v>
      </c>
    </row>
    <row r="7606" spans="1:8" x14ac:dyDescent="0.35">
      <c r="A7606" s="5" t="s">
        <v>21</v>
      </c>
      <c r="B7606">
        <v>175</v>
      </c>
    </row>
    <row r="7607" spans="1:8" x14ac:dyDescent="0.35">
      <c r="A7607" s="5" t="s">
        <v>9</v>
      </c>
      <c r="B7607">
        <v>18825</v>
      </c>
      <c r="C7607">
        <v>3100</v>
      </c>
      <c r="D7607">
        <v>1875</v>
      </c>
      <c r="E7607">
        <v>100</v>
      </c>
      <c r="F7607">
        <v>1825</v>
      </c>
      <c r="G7607">
        <v>4625</v>
      </c>
      <c r="H7607">
        <v>10650</v>
      </c>
    </row>
    <row r="7608" spans="1:8" x14ac:dyDescent="0.35">
      <c r="A7608" s="5" t="s">
        <v>20</v>
      </c>
      <c r="B7608">
        <v>350</v>
      </c>
    </row>
    <row r="7609" spans="1:8" x14ac:dyDescent="0.35">
      <c r="A7609" s="5" t="s">
        <v>21</v>
      </c>
      <c r="B7609">
        <v>175</v>
      </c>
    </row>
    <row r="7610" spans="1:8" x14ac:dyDescent="0.35">
      <c r="A7610" s="5" t="s">
        <v>20</v>
      </c>
      <c r="B7610">
        <v>350</v>
      </c>
    </row>
    <row r="7611" spans="1:8" x14ac:dyDescent="0.35">
      <c r="A7611" s="5" t="s">
        <v>21</v>
      </c>
      <c r="B7611">
        <v>175</v>
      </c>
    </row>
    <row r="7612" spans="1:8" x14ac:dyDescent="0.35">
      <c r="A7612" s="5" t="s">
        <v>20</v>
      </c>
      <c r="B7612">
        <v>350</v>
      </c>
    </row>
    <row r="7613" spans="1:8" x14ac:dyDescent="0.35">
      <c r="A7613" s="5" t="s">
        <v>21</v>
      </c>
      <c r="B7613">
        <v>175</v>
      </c>
    </row>
    <row r="7614" spans="1:8" x14ac:dyDescent="0.35">
      <c r="A7614" s="5" t="s">
        <v>20</v>
      </c>
      <c r="B7614">
        <v>350</v>
      </c>
    </row>
    <row r="7615" spans="1:8" x14ac:dyDescent="0.35">
      <c r="A7615" s="5" t="s">
        <v>21</v>
      </c>
      <c r="B7615">
        <v>175</v>
      </c>
    </row>
    <row r="7616" spans="1:8" x14ac:dyDescent="0.35">
      <c r="A7616" s="5" t="s">
        <v>20</v>
      </c>
      <c r="B7616">
        <v>350</v>
      </c>
    </row>
    <row r="7617" spans="1:8" x14ac:dyDescent="0.35">
      <c r="A7617" s="5" t="s">
        <v>21</v>
      </c>
      <c r="B7617">
        <v>175</v>
      </c>
    </row>
    <row r="7618" spans="1:8" x14ac:dyDescent="0.35">
      <c r="A7618" s="5" t="s">
        <v>9</v>
      </c>
      <c r="B7618">
        <v>18850</v>
      </c>
      <c r="C7618">
        <v>3000</v>
      </c>
      <c r="D7618">
        <v>1900</v>
      </c>
      <c r="E7618">
        <v>100</v>
      </c>
      <c r="F7618">
        <v>1825</v>
      </c>
      <c r="G7618">
        <v>4550</v>
      </c>
      <c r="H7618">
        <v>10850</v>
      </c>
    </row>
    <row r="7619" spans="1:8" x14ac:dyDescent="0.35">
      <c r="A7619" s="5" t="s">
        <v>9</v>
      </c>
      <c r="B7619">
        <v>18725</v>
      </c>
      <c r="C7619">
        <v>3050</v>
      </c>
      <c r="D7619">
        <v>1875</v>
      </c>
      <c r="E7619">
        <v>100</v>
      </c>
      <c r="F7619">
        <v>1825</v>
      </c>
      <c r="G7619">
        <v>4575</v>
      </c>
      <c r="H7619">
        <v>10650</v>
      </c>
    </row>
    <row r="7620" spans="1:8" x14ac:dyDescent="0.35">
      <c r="A7620" s="5" t="s">
        <v>9</v>
      </c>
      <c r="B7620">
        <v>18725</v>
      </c>
      <c r="C7620">
        <v>3025</v>
      </c>
      <c r="D7620">
        <v>1900</v>
      </c>
      <c r="E7620">
        <v>100</v>
      </c>
      <c r="F7620">
        <v>1825</v>
      </c>
      <c r="G7620">
        <v>4600</v>
      </c>
      <c r="H7620">
        <v>10650</v>
      </c>
    </row>
    <row r="7621" spans="1:8" x14ac:dyDescent="0.35">
      <c r="A7621" s="5" t="s">
        <v>9</v>
      </c>
      <c r="B7621">
        <v>18925</v>
      </c>
      <c r="C7621">
        <v>3025</v>
      </c>
      <c r="D7621">
        <v>1875</v>
      </c>
      <c r="E7621">
        <v>100</v>
      </c>
      <c r="F7621">
        <v>1825</v>
      </c>
      <c r="G7621">
        <v>4600</v>
      </c>
      <c r="H7621">
        <v>10850</v>
      </c>
    </row>
    <row r="7622" spans="1:8" x14ac:dyDescent="0.35">
      <c r="A7622" s="5" t="s">
        <v>9</v>
      </c>
      <c r="B7622">
        <v>18775</v>
      </c>
      <c r="C7622">
        <v>3000</v>
      </c>
      <c r="D7622">
        <v>1900</v>
      </c>
      <c r="E7622">
        <v>100</v>
      </c>
      <c r="F7622">
        <v>1825</v>
      </c>
      <c r="G7622">
        <v>4575</v>
      </c>
      <c r="H7622">
        <v>10750</v>
      </c>
    </row>
    <row r="7623" spans="1:8" x14ac:dyDescent="0.35">
      <c r="A7623" s="5" t="s">
        <v>9</v>
      </c>
      <c r="B7623">
        <v>18725</v>
      </c>
      <c r="C7623">
        <v>3025</v>
      </c>
      <c r="D7623">
        <v>1900</v>
      </c>
      <c r="E7623">
        <v>100</v>
      </c>
      <c r="F7623">
        <v>1825</v>
      </c>
      <c r="G7623">
        <v>4550</v>
      </c>
      <c r="H7623">
        <v>10700</v>
      </c>
    </row>
    <row r="7624" spans="1:8" x14ac:dyDescent="0.35">
      <c r="A7624" s="5" t="s">
        <v>9</v>
      </c>
      <c r="B7624">
        <v>18650</v>
      </c>
      <c r="C7624">
        <v>3025</v>
      </c>
      <c r="D7624">
        <v>1875</v>
      </c>
      <c r="E7624">
        <v>100</v>
      </c>
      <c r="F7624">
        <v>1825</v>
      </c>
      <c r="G7624">
        <v>4525</v>
      </c>
      <c r="H7624">
        <v>10650</v>
      </c>
    </row>
    <row r="7625" spans="1:8" x14ac:dyDescent="0.35">
      <c r="A7625" s="5" t="s">
        <v>9</v>
      </c>
      <c r="B7625">
        <v>18800</v>
      </c>
      <c r="C7625">
        <v>3025</v>
      </c>
      <c r="D7625">
        <v>1900</v>
      </c>
      <c r="E7625">
        <v>100</v>
      </c>
      <c r="F7625">
        <v>1825</v>
      </c>
      <c r="G7625">
        <v>4525</v>
      </c>
      <c r="H7625">
        <v>10800</v>
      </c>
    </row>
    <row r="7626" spans="1:8" x14ac:dyDescent="0.35">
      <c r="A7626" s="5" t="s">
        <v>9</v>
      </c>
      <c r="B7626">
        <v>18800</v>
      </c>
      <c r="C7626">
        <v>3025</v>
      </c>
      <c r="D7626">
        <v>1900</v>
      </c>
      <c r="E7626">
        <v>100</v>
      </c>
      <c r="F7626">
        <v>1825</v>
      </c>
      <c r="G7626">
        <v>4575</v>
      </c>
      <c r="H7626">
        <v>10750</v>
      </c>
    </row>
    <row r="7627" spans="1:8" x14ac:dyDescent="0.35">
      <c r="A7627" s="5" t="s">
        <v>9</v>
      </c>
      <c r="B7627">
        <v>18675</v>
      </c>
      <c r="C7627">
        <v>3050</v>
      </c>
      <c r="D7627">
        <v>1900</v>
      </c>
      <c r="E7627">
        <v>100</v>
      </c>
      <c r="F7627">
        <v>1825</v>
      </c>
      <c r="G7627">
        <v>4525</v>
      </c>
      <c r="H7627">
        <v>10650</v>
      </c>
    </row>
    <row r="7628" spans="1:8" x14ac:dyDescent="0.35">
      <c r="A7628" s="5" t="s">
        <v>9</v>
      </c>
      <c r="B7628">
        <v>18725</v>
      </c>
      <c r="C7628">
        <v>3025</v>
      </c>
      <c r="D7628">
        <v>1875</v>
      </c>
      <c r="E7628">
        <v>100</v>
      </c>
      <c r="F7628">
        <v>1825</v>
      </c>
      <c r="G7628">
        <v>4500</v>
      </c>
      <c r="H7628">
        <v>10750</v>
      </c>
    </row>
    <row r="7629" spans="1:8" x14ac:dyDescent="0.35">
      <c r="A7629" s="5" t="s">
        <v>9</v>
      </c>
      <c r="B7629">
        <v>18800</v>
      </c>
      <c r="C7629">
        <v>3050</v>
      </c>
      <c r="D7629">
        <v>1900</v>
      </c>
      <c r="E7629">
        <v>100</v>
      </c>
      <c r="F7629">
        <v>1825</v>
      </c>
      <c r="G7629">
        <v>4550</v>
      </c>
      <c r="H7629">
        <v>10750</v>
      </c>
    </row>
    <row r="7630" spans="1:8" x14ac:dyDescent="0.35">
      <c r="A7630" s="5" t="s">
        <v>9</v>
      </c>
      <c r="B7630">
        <v>18775</v>
      </c>
      <c r="C7630">
        <v>3025</v>
      </c>
      <c r="D7630">
        <v>1900</v>
      </c>
      <c r="E7630">
        <v>100</v>
      </c>
      <c r="F7630">
        <v>1900</v>
      </c>
      <c r="G7630">
        <v>4550</v>
      </c>
      <c r="H7630">
        <v>10750</v>
      </c>
    </row>
    <row r="7631" spans="1:8" x14ac:dyDescent="0.35">
      <c r="A7631" s="5" t="s">
        <v>9</v>
      </c>
      <c r="B7631">
        <v>18700</v>
      </c>
      <c r="C7631">
        <v>3050</v>
      </c>
      <c r="D7631">
        <v>1875</v>
      </c>
      <c r="E7631">
        <v>100</v>
      </c>
      <c r="F7631">
        <v>1825</v>
      </c>
      <c r="G7631">
        <v>4550</v>
      </c>
      <c r="H7631">
        <v>10650</v>
      </c>
    </row>
    <row r="7632" spans="1:8" x14ac:dyDescent="0.35">
      <c r="A7632" s="5" t="s">
        <v>9</v>
      </c>
      <c r="B7632">
        <v>18800</v>
      </c>
      <c r="C7632">
        <v>3025</v>
      </c>
      <c r="D7632">
        <v>1875</v>
      </c>
      <c r="E7632">
        <v>100</v>
      </c>
      <c r="F7632">
        <v>1825</v>
      </c>
      <c r="G7632">
        <v>4575</v>
      </c>
      <c r="H7632">
        <v>10750</v>
      </c>
    </row>
    <row r="7633" spans="1:8" x14ac:dyDescent="0.35">
      <c r="A7633" s="5" t="s">
        <v>9</v>
      </c>
      <c r="B7633">
        <v>18800</v>
      </c>
      <c r="C7633">
        <v>3075</v>
      </c>
      <c r="D7633">
        <v>1900</v>
      </c>
      <c r="E7633">
        <v>100</v>
      </c>
      <c r="F7633">
        <v>1825</v>
      </c>
      <c r="G7633">
        <v>4625</v>
      </c>
      <c r="H7633">
        <v>10650</v>
      </c>
    </row>
    <row r="7634" spans="1:8" x14ac:dyDescent="0.35">
      <c r="A7634" s="5" t="s">
        <v>9</v>
      </c>
      <c r="B7634">
        <v>18725</v>
      </c>
      <c r="C7634">
        <v>3000</v>
      </c>
      <c r="D7634">
        <v>1900</v>
      </c>
      <c r="E7634">
        <v>100</v>
      </c>
      <c r="F7634">
        <v>1825</v>
      </c>
      <c r="G7634">
        <v>4600</v>
      </c>
      <c r="H7634">
        <v>10675</v>
      </c>
    </row>
    <row r="7635" spans="1:8" x14ac:dyDescent="0.35">
      <c r="A7635" s="5" t="s">
        <v>9</v>
      </c>
      <c r="B7635">
        <v>18675</v>
      </c>
      <c r="C7635">
        <v>3050</v>
      </c>
      <c r="D7635">
        <v>1875</v>
      </c>
      <c r="E7635">
        <v>100</v>
      </c>
      <c r="F7635">
        <v>1825</v>
      </c>
      <c r="G7635">
        <v>4525</v>
      </c>
      <c r="H7635">
        <v>10650</v>
      </c>
    </row>
    <row r="7636" spans="1:8" x14ac:dyDescent="0.35">
      <c r="A7636" s="5" t="s">
        <v>13</v>
      </c>
      <c r="B7636">
        <v>133250</v>
      </c>
      <c r="C7636">
        <v>4025</v>
      </c>
      <c r="D7636">
        <v>3200</v>
      </c>
      <c r="E7636">
        <v>106275</v>
      </c>
      <c r="F7636">
        <v>4875</v>
      </c>
      <c r="G7636">
        <v>7425</v>
      </c>
      <c r="H7636">
        <v>121350</v>
      </c>
    </row>
    <row r="7637" spans="1:8" x14ac:dyDescent="0.35">
      <c r="A7637" s="5" t="s">
        <v>12</v>
      </c>
      <c r="B7637">
        <v>24275</v>
      </c>
      <c r="C7637">
        <v>4850</v>
      </c>
      <c r="D7637">
        <v>4900</v>
      </c>
      <c r="E7637">
        <v>1850</v>
      </c>
      <c r="F7637">
        <v>1175</v>
      </c>
      <c r="G7637">
        <v>3800</v>
      </c>
      <c r="H7637">
        <v>15175</v>
      </c>
    </row>
    <row r="7638" spans="1:8" x14ac:dyDescent="0.35">
      <c r="A7638" s="5" t="s">
        <v>25</v>
      </c>
      <c r="B7638">
        <v>21125</v>
      </c>
      <c r="C7638">
        <v>3950</v>
      </c>
      <c r="D7638">
        <v>2800</v>
      </c>
      <c r="E7638">
        <v>250</v>
      </c>
      <c r="F7638">
        <v>1775</v>
      </c>
      <c r="G7638">
        <v>4575</v>
      </c>
      <c r="H7638">
        <v>12150</v>
      </c>
    </row>
    <row r="7639" spans="1:8" x14ac:dyDescent="0.35">
      <c r="A7639" s="5" t="s">
        <v>26</v>
      </c>
      <c r="B7639">
        <v>20850</v>
      </c>
      <c r="C7639">
        <v>3250</v>
      </c>
      <c r="D7639">
        <v>1875</v>
      </c>
      <c r="E7639">
        <v>100</v>
      </c>
      <c r="F7639">
        <v>2525</v>
      </c>
      <c r="G7639">
        <v>5400</v>
      </c>
      <c r="H7639">
        <v>11750</v>
      </c>
    </row>
    <row r="7640" spans="1:8" x14ac:dyDescent="0.35">
      <c r="A7640" s="5" t="s">
        <v>16</v>
      </c>
      <c r="B7640">
        <v>21150</v>
      </c>
      <c r="C7640">
        <v>3150</v>
      </c>
      <c r="D7640">
        <v>1900</v>
      </c>
      <c r="E7640">
        <v>1700</v>
      </c>
      <c r="F7640">
        <v>1900</v>
      </c>
      <c r="G7640">
        <v>4600</v>
      </c>
      <c r="H7640">
        <v>12950</v>
      </c>
    </row>
    <row r="7641" spans="1:8" x14ac:dyDescent="0.35">
      <c r="A7641" s="5" t="s">
        <v>85</v>
      </c>
      <c r="B7641">
        <v>623200</v>
      </c>
      <c r="C7641">
        <v>3950</v>
      </c>
      <c r="D7641">
        <v>3050</v>
      </c>
      <c r="E7641">
        <v>603825</v>
      </c>
      <c r="F7641">
        <v>1175</v>
      </c>
      <c r="G7641">
        <v>3750</v>
      </c>
      <c r="H7641">
        <v>615050</v>
      </c>
    </row>
    <row r="7642" spans="1:8" x14ac:dyDescent="0.35">
      <c r="A7642" s="5" t="s">
        <v>86</v>
      </c>
      <c r="B7642">
        <v>286900</v>
      </c>
      <c r="C7642">
        <v>3125</v>
      </c>
      <c r="D7642">
        <v>1950</v>
      </c>
      <c r="E7642">
        <v>268975</v>
      </c>
      <c r="F7642">
        <v>1150</v>
      </c>
      <c r="G7642">
        <v>3775</v>
      </c>
      <c r="H7642">
        <v>279550</v>
      </c>
    </row>
    <row r="7643" spans="1:8" x14ac:dyDescent="0.35">
      <c r="A7643" s="5" t="s">
        <v>29</v>
      </c>
      <c r="B7643">
        <v>73200</v>
      </c>
      <c r="C7643">
        <v>3100</v>
      </c>
      <c r="D7643">
        <v>2200</v>
      </c>
      <c r="E7643">
        <v>44950</v>
      </c>
      <c r="F7643">
        <v>6875</v>
      </c>
      <c r="G7643">
        <v>7575</v>
      </c>
      <c r="H7643">
        <v>62075</v>
      </c>
    </row>
    <row r="7644" spans="1:8" x14ac:dyDescent="0.35">
      <c r="A7644" s="5" t="s">
        <v>28</v>
      </c>
      <c r="B7644">
        <v>84075</v>
      </c>
      <c r="C7644">
        <v>3175</v>
      </c>
      <c r="D7644">
        <v>3000</v>
      </c>
      <c r="E7644">
        <v>2175</v>
      </c>
      <c r="F7644">
        <v>37050</v>
      </c>
      <c r="G7644">
        <v>30500</v>
      </c>
      <c r="H7644">
        <v>49950</v>
      </c>
    </row>
    <row r="7645" spans="1:8" x14ac:dyDescent="0.35">
      <c r="A7645" s="5" t="s">
        <v>67</v>
      </c>
      <c r="B7645">
        <v>19625</v>
      </c>
      <c r="C7645">
        <v>3025</v>
      </c>
      <c r="D7645">
        <v>1925</v>
      </c>
      <c r="E7645">
        <v>100</v>
      </c>
      <c r="F7645">
        <v>1925</v>
      </c>
      <c r="G7645">
        <v>4575</v>
      </c>
      <c r="H7645">
        <v>11575</v>
      </c>
    </row>
    <row r="7646" spans="1:8" x14ac:dyDescent="0.35">
      <c r="A7646" s="5" t="s">
        <v>75</v>
      </c>
    </row>
    <row r="7647" spans="1:8" x14ac:dyDescent="0.35">
      <c r="A7647" s="5" t="s">
        <v>76</v>
      </c>
    </row>
    <row r="7648" spans="1:8" x14ac:dyDescent="0.35">
      <c r="A7648" s="5" t="s">
        <v>77</v>
      </c>
    </row>
    <row r="7649" spans="1:8" x14ac:dyDescent="0.35">
      <c r="A7649" s="5" t="s">
        <v>78</v>
      </c>
    </row>
    <row r="7650" spans="1:8" x14ac:dyDescent="0.35">
      <c r="A7650" s="5" t="s">
        <v>79</v>
      </c>
    </row>
    <row r="7651" spans="1:8" x14ac:dyDescent="0.35">
      <c r="A7651" s="5" t="s">
        <v>180</v>
      </c>
    </row>
    <row r="7652" spans="1:8" x14ac:dyDescent="0.35">
      <c r="A7652" s="5" t="s">
        <v>88</v>
      </c>
    </row>
    <row r="7653" spans="1:8" x14ac:dyDescent="0.35">
      <c r="A7653" s="5" t="s">
        <v>72</v>
      </c>
    </row>
    <row r="7654" spans="1:8" x14ac:dyDescent="0.35">
      <c r="A7654" s="5" t="s">
        <v>73</v>
      </c>
    </row>
    <row r="7655" spans="1:8" x14ac:dyDescent="0.35">
      <c r="A7655" s="5" t="s">
        <v>74</v>
      </c>
    </row>
    <row r="7656" spans="1:8" x14ac:dyDescent="0.35">
      <c r="A7656" s="5" t="s">
        <v>4</v>
      </c>
      <c r="B7656" t="s">
        <v>80</v>
      </c>
      <c r="C7656" t="s">
        <v>81</v>
      </c>
      <c r="D7656" t="s">
        <v>5</v>
      </c>
      <c r="E7656" t="s">
        <v>6</v>
      </c>
      <c r="F7656" t="s">
        <v>7</v>
      </c>
      <c r="G7656" t="s">
        <v>82</v>
      </c>
      <c r="H7656" t="s">
        <v>83</v>
      </c>
    </row>
    <row r="7657" spans="1:8" x14ac:dyDescent="0.35">
      <c r="A7657" s="5" t="s">
        <v>19</v>
      </c>
      <c r="B7657">
        <v>5650</v>
      </c>
    </row>
    <row r="7658" spans="1:8" x14ac:dyDescent="0.35">
      <c r="A7658" s="5" t="s">
        <v>87</v>
      </c>
      <c r="B7658">
        <v>150</v>
      </c>
    </row>
    <row r="7659" spans="1:8" x14ac:dyDescent="0.35">
      <c r="A7659" s="5" t="s">
        <v>8</v>
      </c>
      <c r="B7659">
        <v>28800</v>
      </c>
      <c r="C7659">
        <v>4025</v>
      </c>
      <c r="D7659">
        <v>1900</v>
      </c>
      <c r="E7659">
        <v>50</v>
      </c>
      <c r="F7659">
        <v>5875</v>
      </c>
      <c r="G7659">
        <v>9725</v>
      </c>
      <c r="H7659">
        <v>14600</v>
      </c>
    </row>
    <row r="7660" spans="1:8" x14ac:dyDescent="0.35">
      <c r="A7660" s="5" t="s">
        <v>90</v>
      </c>
    </row>
    <row r="7661" spans="1:8" x14ac:dyDescent="0.35">
      <c r="A7661" s="5" t="s">
        <v>84</v>
      </c>
      <c r="B7661">
        <v>24300</v>
      </c>
      <c r="C7661">
        <v>5350</v>
      </c>
      <c r="D7661">
        <v>5025</v>
      </c>
      <c r="E7661">
        <v>100</v>
      </c>
      <c r="F7661">
        <v>1175</v>
      </c>
      <c r="G7661">
        <v>3850</v>
      </c>
      <c r="H7661">
        <v>14650</v>
      </c>
    </row>
    <row r="7662" spans="1:8" x14ac:dyDescent="0.35">
      <c r="A7662" s="5" t="s">
        <v>10</v>
      </c>
      <c r="B7662">
        <v>575625</v>
      </c>
      <c r="C7662">
        <v>123425</v>
      </c>
      <c r="D7662">
        <v>82050</v>
      </c>
      <c r="E7662">
        <v>331450</v>
      </c>
      <c r="F7662">
        <v>1300</v>
      </c>
      <c r="G7662">
        <v>4150</v>
      </c>
      <c r="H7662">
        <v>526425</v>
      </c>
    </row>
    <row r="7663" spans="1:8" x14ac:dyDescent="0.35">
      <c r="A7663" s="5" t="s">
        <v>27</v>
      </c>
      <c r="B7663">
        <v>30805450</v>
      </c>
    </row>
    <row r="7664" spans="1:8" x14ac:dyDescent="0.35">
      <c r="A7664" s="5" t="s">
        <v>11</v>
      </c>
      <c r="B7664">
        <v>2056325</v>
      </c>
      <c r="C7664">
        <v>3300</v>
      </c>
      <c r="D7664">
        <v>2100</v>
      </c>
      <c r="E7664">
        <v>2022775</v>
      </c>
      <c r="F7664">
        <v>8450</v>
      </c>
      <c r="G7664">
        <v>11675</v>
      </c>
      <c r="H7664">
        <v>2040900</v>
      </c>
    </row>
    <row r="7665" spans="1:8" x14ac:dyDescent="0.35">
      <c r="A7665" s="5" t="s">
        <v>22</v>
      </c>
      <c r="B7665">
        <v>25</v>
      </c>
    </row>
    <row r="7666" spans="1:8" x14ac:dyDescent="0.35">
      <c r="A7666" s="5" t="s">
        <v>23</v>
      </c>
      <c r="B7666">
        <v>75</v>
      </c>
    </row>
    <row r="7667" spans="1:8" x14ac:dyDescent="0.35">
      <c r="A7667" s="5" t="s">
        <v>23</v>
      </c>
      <c r="B7667">
        <v>275</v>
      </c>
    </row>
    <row r="7668" spans="1:8" x14ac:dyDescent="0.35">
      <c r="A7668" s="5" t="s">
        <v>23</v>
      </c>
      <c r="B7668">
        <v>50</v>
      </c>
    </row>
    <row r="7669" spans="1:8" x14ac:dyDescent="0.35">
      <c r="A7669" s="5" t="s">
        <v>23</v>
      </c>
      <c r="B7669">
        <v>50</v>
      </c>
    </row>
    <row r="7670" spans="1:8" x14ac:dyDescent="0.35">
      <c r="A7670" s="5" t="s">
        <v>23</v>
      </c>
      <c r="B7670">
        <v>50</v>
      </c>
    </row>
    <row r="7671" spans="1:8" x14ac:dyDescent="0.35">
      <c r="A7671" s="5" t="s">
        <v>23</v>
      </c>
      <c r="B7671">
        <v>50</v>
      </c>
    </row>
    <row r="7672" spans="1:8" x14ac:dyDescent="0.35">
      <c r="A7672" s="5" t="s">
        <v>23</v>
      </c>
      <c r="B7672">
        <v>50</v>
      </c>
    </row>
    <row r="7673" spans="1:8" x14ac:dyDescent="0.35">
      <c r="A7673" s="5" t="s">
        <v>23</v>
      </c>
      <c r="B7673">
        <v>50</v>
      </c>
    </row>
    <row r="7674" spans="1:8" x14ac:dyDescent="0.35">
      <c r="A7674" s="5" t="s">
        <v>23</v>
      </c>
      <c r="B7674">
        <v>75</v>
      </c>
    </row>
    <row r="7675" spans="1:8" x14ac:dyDescent="0.35">
      <c r="A7675" s="5" t="s">
        <v>24</v>
      </c>
      <c r="B7675">
        <v>50</v>
      </c>
    </row>
    <row r="7676" spans="1:8" x14ac:dyDescent="0.35">
      <c r="A7676" s="5" t="s">
        <v>14</v>
      </c>
      <c r="B7676">
        <v>145325</v>
      </c>
      <c r="C7676">
        <v>21200</v>
      </c>
      <c r="D7676">
        <v>11225</v>
      </c>
      <c r="E7676">
        <v>97375</v>
      </c>
      <c r="F7676">
        <v>2025</v>
      </c>
      <c r="G7676">
        <v>4700</v>
      </c>
      <c r="H7676">
        <v>118975</v>
      </c>
    </row>
    <row r="7677" spans="1:8" x14ac:dyDescent="0.35">
      <c r="A7677" s="5" t="s">
        <v>15</v>
      </c>
      <c r="B7677">
        <v>21725</v>
      </c>
      <c r="C7677">
        <v>4725</v>
      </c>
      <c r="D7677">
        <v>4175</v>
      </c>
      <c r="E7677">
        <v>150</v>
      </c>
      <c r="F7677">
        <v>1200</v>
      </c>
      <c r="G7677">
        <v>3700</v>
      </c>
      <c r="H7677">
        <v>12850</v>
      </c>
    </row>
    <row r="7678" spans="1:8" x14ac:dyDescent="0.35">
      <c r="A7678" s="5" t="s">
        <v>12</v>
      </c>
      <c r="B7678">
        <v>25450</v>
      </c>
      <c r="C7678">
        <v>4875</v>
      </c>
      <c r="D7678">
        <v>4975</v>
      </c>
      <c r="E7678">
        <v>1850</v>
      </c>
      <c r="F7678">
        <v>1175</v>
      </c>
      <c r="G7678">
        <v>3775</v>
      </c>
      <c r="H7678">
        <v>16350</v>
      </c>
    </row>
    <row r="7679" spans="1:8" x14ac:dyDescent="0.35">
      <c r="A7679" s="5" t="s">
        <v>9</v>
      </c>
      <c r="B7679">
        <v>18800</v>
      </c>
      <c r="C7679">
        <v>3100</v>
      </c>
      <c r="D7679">
        <v>1875</v>
      </c>
      <c r="E7679">
        <v>100</v>
      </c>
      <c r="F7679">
        <v>1825</v>
      </c>
      <c r="G7679">
        <v>4600</v>
      </c>
      <c r="H7679">
        <v>10650</v>
      </c>
    </row>
    <row r="7680" spans="1:8" x14ac:dyDescent="0.35">
      <c r="A7680" s="5" t="s">
        <v>20</v>
      </c>
      <c r="B7680">
        <v>350</v>
      </c>
    </row>
    <row r="7681" spans="1:8" x14ac:dyDescent="0.35">
      <c r="A7681" s="5" t="s">
        <v>21</v>
      </c>
      <c r="B7681">
        <v>175</v>
      </c>
    </row>
    <row r="7682" spans="1:8" x14ac:dyDescent="0.35">
      <c r="A7682" s="5" t="s">
        <v>20</v>
      </c>
      <c r="B7682">
        <v>350</v>
      </c>
    </row>
    <row r="7683" spans="1:8" x14ac:dyDescent="0.35">
      <c r="A7683" s="5" t="s">
        <v>21</v>
      </c>
      <c r="B7683">
        <v>175</v>
      </c>
    </row>
    <row r="7684" spans="1:8" x14ac:dyDescent="0.35">
      <c r="A7684" s="5" t="s">
        <v>20</v>
      </c>
      <c r="B7684">
        <v>350</v>
      </c>
    </row>
    <row r="7685" spans="1:8" x14ac:dyDescent="0.35">
      <c r="A7685" s="5" t="s">
        <v>21</v>
      </c>
      <c r="B7685">
        <v>175</v>
      </c>
    </row>
    <row r="7686" spans="1:8" x14ac:dyDescent="0.35">
      <c r="A7686" s="5" t="s">
        <v>20</v>
      </c>
      <c r="B7686">
        <v>350</v>
      </c>
    </row>
    <row r="7687" spans="1:8" x14ac:dyDescent="0.35">
      <c r="A7687" s="5" t="s">
        <v>21</v>
      </c>
      <c r="B7687">
        <v>175</v>
      </c>
    </row>
    <row r="7688" spans="1:8" x14ac:dyDescent="0.35">
      <c r="A7688" s="5" t="s">
        <v>20</v>
      </c>
      <c r="B7688">
        <v>350</v>
      </c>
    </row>
    <row r="7689" spans="1:8" x14ac:dyDescent="0.35">
      <c r="A7689" s="5" t="s">
        <v>21</v>
      </c>
      <c r="B7689">
        <v>175</v>
      </c>
    </row>
    <row r="7690" spans="1:8" x14ac:dyDescent="0.35">
      <c r="A7690" s="5" t="s">
        <v>20</v>
      </c>
      <c r="B7690">
        <v>350</v>
      </c>
    </row>
    <row r="7691" spans="1:8" x14ac:dyDescent="0.35">
      <c r="A7691" s="5" t="s">
        <v>21</v>
      </c>
      <c r="B7691">
        <v>175</v>
      </c>
    </row>
    <row r="7692" spans="1:8" x14ac:dyDescent="0.35">
      <c r="A7692" s="5" t="s">
        <v>9</v>
      </c>
      <c r="B7692">
        <v>18825</v>
      </c>
      <c r="C7692">
        <v>3100</v>
      </c>
      <c r="D7692">
        <v>1875</v>
      </c>
      <c r="E7692">
        <v>100</v>
      </c>
      <c r="F7692">
        <v>1825</v>
      </c>
      <c r="G7692">
        <v>4625</v>
      </c>
      <c r="H7692">
        <v>10650</v>
      </c>
    </row>
    <row r="7693" spans="1:8" x14ac:dyDescent="0.35">
      <c r="A7693" s="5" t="s">
        <v>20</v>
      </c>
      <c r="B7693">
        <v>350</v>
      </c>
    </row>
    <row r="7694" spans="1:8" x14ac:dyDescent="0.35">
      <c r="A7694" s="5" t="s">
        <v>21</v>
      </c>
      <c r="B7694">
        <v>175</v>
      </c>
    </row>
    <row r="7695" spans="1:8" x14ac:dyDescent="0.35">
      <c r="A7695" s="5" t="s">
        <v>20</v>
      </c>
      <c r="B7695">
        <v>350</v>
      </c>
    </row>
    <row r="7696" spans="1:8" x14ac:dyDescent="0.35">
      <c r="A7696" s="5" t="s">
        <v>21</v>
      </c>
      <c r="B7696">
        <v>175</v>
      </c>
    </row>
    <row r="7697" spans="1:8" x14ac:dyDescent="0.35">
      <c r="A7697" s="5" t="s">
        <v>20</v>
      </c>
      <c r="B7697">
        <v>350</v>
      </c>
    </row>
    <row r="7698" spans="1:8" x14ac:dyDescent="0.35">
      <c r="A7698" s="5" t="s">
        <v>21</v>
      </c>
      <c r="B7698">
        <v>175</v>
      </c>
    </row>
    <row r="7699" spans="1:8" x14ac:dyDescent="0.35">
      <c r="A7699" s="5" t="s">
        <v>20</v>
      </c>
      <c r="B7699">
        <v>350</v>
      </c>
    </row>
    <row r="7700" spans="1:8" x14ac:dyDescent="0.35">
      <c r="A7700" s="5" t="s">
        <v>21</v>
      </c>
      <c r="B7700">
        <v>175</v>
      </c>
    </row>
    <row r="7701" spans="1:8" x14ac:dyDescent="0.35">
      <c r="A7701" s="5" t="s">
        <v>20</v>
      </c>
      <c r="B7701">
        <v>350</v>
      </c>
    </row>
    <row r="7702" spans="1:8" x14ac:dyDescent="0.35">
      <c r="A7702" s="5" t="s">
        <v>21</v>
      </c>
      <c r="B7702">
        <v>175</v>
      </c>
    </row>
    <row r="7703" spans="1:8" x14ac:dyDescent="0.35">
      <c r="A7703" s="5" t="s">
        <v>9</v>
      </c>
      <c r="B7703">
        <v>18700</v>
      </c>
      <c r="C7703">
        <v>3150</v>
      </c>
      <c r="D7703">
        <v>1875</v>
      </c>
      <c r="E7703">
        <v>100</v>
      </c>
      <c r="F7703">
        <v>1825</v>
      </c>
      <c r="G7703">
        <v>4550</v>
      </c>
      <c r="H7703">
        <v>10550</v>
      </c>
    </row>
    <row r="7704" spans="1:8" x14ac:dyDescent="0.35">
      <c r="A7704" s="5" t="s">
        <v>9</v>
      </c>
      <c r="B7704">
        <v>18650</v>
      </c>
      <c r="C7704">
        <v>3100</v>
      </c>
      <c r="D7704">
        <v>1875</v>
      </c>
      <c r="E7704">
        <v>100</v>
      </c>
      <c r="F7704">
        <v>1825</v>
      </c>
      <c r="G7704">
        <v>4550</v>
      </c>
      <c r="H7704">
        <v>10550</v>
      </c>
    </row>
    <row r="7705" spans="1:8" x14ac:dyDescent="0.35">
      <c r="A7705" s="5" t="s">
        <v>9</v>
      </c>
      <c r="B7705">
        <v>18800</v>
      </c>
      <c r="C7705">
        <v>3000</v>
      </c>
      <c r="D7705">
        <v>1875</v>
      </c>
      <c r="E7705">
        <v>100</v>
      </c>
      <c r="F7705">
        <v>1825</v>
      </c>
      <c r="G7705">
        <v>4600</v>
      </c>
      <c r="H7705">
        <v>10750</v>
      </c>
    </row>
    <row r="7706" spans="1:8" x14ac:dyDescent="0.35">
      <c r="A7706" s="5" t="s">
        <v>9</v>
      </c>
      <c r="B7706">
        <v>18900</v>
      </c>
      <c r="C7706">
        <v>3025</v>
      </c>
      <c r="D7706">
        <v>1900</v>
      </c>
      <c r="E7706">
        <v>100</v>
      </c>
      <c r="F7706">
        <v>1825</v>
      </c>
      <c r="G7706">
        <v>4650</v>
      </c>
      <c r="H7706">
        <v>10775</v>
      </c>
    </row>
    <row r="7707" spans="1:8" x14ac:dyDescent="0.35">
      <c r="A7707" s="5" t="s">
        <v>9</v>
      </c>
      <c r="B7707">
        <v>18750</v>
      </c>
      <c r="C7707">
        <v>3025</v>
      </c>
      <c r="D7707">
        <v>1875</v>
      </c>
      <c r="E7707">
        <v>100</v>
      </c>
      <c r="F7707">
        <v>1825</v>
      </c>
      <c r="G7707">
        <v>4525</v>
      </c>
      <c r="H7707">
        <v>10750</v>
      </c>
    </row>
    <row r="7708" spans="1:8" x14ac:dyDescent="0.35">
      <c r="A7708" s="5" t="s">
        <v>9</v>
      </c>
      <c r="B7708">
        <v>18725</v>
      </c>
      <c r="C7708">
        <v>3025</v>
      </c>
      <c r="D7708">
        <v>1875</v>
      </c>
      <c r="E7708">
        <v>100</v>
      </c>
      <c r="F7708">
        <v>1825</v>
      </c>
      <c r="G7708">
        <v>4600</v>
      </c>
      <c r="H7708">
        <v>10650</v>
      </c>
    </row>
    <row r="7709" spans="1:8" x14ac:dyDescent="0.35">
      <c r="A7709" s="5" t="s">
        <v>9</v>
      </c>
      <c r="B7709">
        <v>18725</v>
      </c>
      <c r="C7709">
        <v>3000</v>
      </c>
      <c r="D7709">
        <v>1900</v>
      </c>
      <c r="E7709">
        <v>100</v>
      </c>
      <c r="F7709">
        <v>1825</v>
      </c>
      <c r="G7709">
        <v>4600</v>
      </c>
      <c r="H7709">
        <v>10675</v>
      </c>
    </row>
    <row r="7710" spans="1:8" x14ac:dyDescent="0.35">
      <c r="A7710" s="5" t="s">
        <v>9</v>
      </c>
      <c r="B7710">
        <v>18675</v>
      </c>
      <c r="C7710">
        <v>3025</v>
      </c>
      <c r="D7710">
        <v>1875</v>
      </c>
      <c r="E7710">
        <v>100</v>
      </c>
      <c r="F7710">
        <v>1825</v>
      </c>
      <c r="G7710">
        <v>4550</v>
      </c>
      <c r="H7710">
        <v>10650</v>
      </c>
    </row>
    <row r="7711" spans="1:8" x14ac:dyDescent="0.35">
      <c r="A7711" s="5" t="s">
        <v>9</v>
      </c>
      <c r="B7711">
        <v>18750</v>
      </c>
      <c r="C7711">
        <v>3000</v>
      </c>
      <c r="D7711">
        <v>1875</v>
      </c>
      <c r="E7711">
        <v>100</v>
      </c>
      <c r="F7711">
        <v>1825</v>
      </c>
      <c r="G7711">
        <v>4550</v>
      </c>
      <c r="H7711">
        <v>10750</v>
      </c>
    </row>
    <row r="7712" spans="1:8" x14ac:dyDescent="0.35">
      <c r="A7712" s="5" t="s">
        <v>9</v>
      </c>
      <c r="B7712">
        <v>18875</v>
      </c>
      <c r="C7712">
        <v>3050</v>
      </c>
      <c r="D7712">
        <v>1875</v>
      </c>
      <c r="E7712">
        <v>100</v>
      </c>
      <c r="F7712">
        <v>1900</v>
      </c>
      <c r="G7712">
        <v>4525</v>
      </c>
      <c r="H7712">
        <v>10850</v>
      </c>
    </row>
    <row r="7713" spans="1:8" x14ac:dyDescent="0.35">
      <c r="A7713" s="5" t="s">
        <v>9</v>
      </c>
      <c r="B7713">
        <v>18700</v>
      </c>
      <c r="C7713">
        <v>3025</v>
      </c>
      <c r="D7713">
        <v>1875</v>
      </c>
      <c r="E7713">
        <v>100</v>
      </c>
      <c r="F7713">
        <v>1825</v>
      </c>
      <c r="G7713">
        <v>4575</v>
      </c>
      <c r="H7713">
        <v>10650</v>
      </c>
    </row>
    <row r="7714" spans="1:8" x14ac:dyDescent="0.35">
      <c r="A7714" s="5" t="s">
        <v>9</v>
      </c>
      <c r="B7714">
        <v>18800</v>
      </c>
      <c r="C7714">
        <v>3050</v>
      </c>
      <c r="D7714">
        <v>1900</v>
      </c>
      <c r="E7714">
        <v>100</v>
      </c>
      <c r="F7714">
        <v>1825</v>
      </c>
      <c r="G7714">
        <v>4550</v>
      </c>
      <c r="H7714">
        <v>10750</v>
      </c>
    </row>
    <row r="7715" spans="1:8" x14ac:dyDescent="0.35">
      <c r="A7715" s="5" t="s">
        <v>9</v>
      </c>
      <c r="B7715">
        <v>18725</v>
      </c>
      <c r="C7715">
        <v>3025</v>
      </c>
      <c r="D7715">
        <v>1900</v>
      </c>
      <c r="E7715">
        <v>100</v>
      </c>
      <c r="F7715">
        <v>1825</v>
      </c>
      <c r="G7715">
        <v>4600</v>
      </c>
      <c r="H7715">
        <v>10650</v>
      </c>
    </row>
    <row r="7716" spans="1:8" x14ac:dyDescent="0.35">
      <c r="A7716" s="5" t="s">
        <v>9</v>
      </c>
      <c r="B7716">
        <v>18775</v>
      </c>
      <c r="C7716">
        <v>3075</v>
      </c>
      <c r="D7716">
        <v>1875</v>
      </c>
      <c r="E7716">
        <v>100</v>
      </c>
      <c r="F7716">
        <v>1825</v>
      </c>
      <c r="G7716">
        <v>4600</v>
      </c>
      <c r="H7716">
        <v>10650</v>
      </c>
    </row>
    <row r="7717" spans="1:8" x14ac:dyDescent="0.35">
      <c r="A7717" s="5" t="s">
        <v>9</v>
      </c>
      <c r="B7717">
        <v>18750</v>
      </c>
      <c r="C7717">
        <v>3075</v>
      </c>
      <c r="D7717">
        <v>1900</v>
      </c>
      <c r="E7717">
        <v>100</v>
      </c>
      <c r="F7717">
        <v>1825</v>
      </c>
      <c r="G7717">
        <v>4575</v>
      </c>
      <c r="H7717">
        <v>10650</v>
      </c>
    </row>
    <row r="7718" spans="1:8" x14ac:dyDescent="0.35">
      <c r="A7718" s="5" t="s">
        <v>9</v>
      </c>
      <c r="B7718">
        <v>18750</v>
      </c>
      <c r="C7718">
        <v>3025</v>
      </c>
      <c r="D7718">
        <v>1875</v>
      </c>
      <c r="E7718">
        <v>100</v>
      </c>
      <c r="F7718">
        <v>1825</v>
      </c>
      <c r="G7718">
        <v>4525</v>
      </c>
      <c r="H7718">
        <v>10750</v>
      </c>
    </row>
    <row r="7719" spans="1:8" x14ac:dyDescent="0.35">
      <c r="A7719" s="5" t="s">
        <v>9</v>
      </c>
      <c r="B7719">
        <v>18725</v>
      </c>
      <c r="C7719">
        <v>3025</v>
      </c>
      <c r="D7719">
        <v>1875</v>
      </c>
      <c r="E7719">
        <v>100</v>
      </c>
      <c r="F7719">
        <v>1825</v>
      </c>
      <c r="G7719">
        <v>4600</v>
      </c>
      <c r="H7719">
        <v>10650</v>
      </c>
    </row>
    <row r="7720" spans="1:8" x14ac:dyDescent="0.35">
      <c r="A7720" s="5" t="s">
        <v>9</v>
      </c>
      <c r="B7720">
        <v>18775</v>
      </c>
      <c r="C7720">
        <v>3000</v>
      </c>
      <c r="D7720">
        <v>1875</v>
      </c>
      <c r="E7720">
        <v>100</v>
      </c>
      <c r="F7720">
        <v>1825</v>
      </c>
      <c r="G7720">
        <v>4550</v>
      </c>
      <c r="H7720">
        <v>10775</v>
      </c>
    </row>
    <row r="7721" spans="1:8" x14ac:dyDescent="0.35">
      <c r="A7721" s="5" t="s">
        <v>13</v>
      </c>
      <c r="B7721">
        <v>134550</v>
      </c>
      <c r="C7721">
        <v>3950</v>
      </c>
      <c r="D7721">
        <v>3200</v>
      </c>
      <c r="E7721">
        <v>106250</v>
      </c>
      <c r="F7721">
        <v>4875</v>
      </c>
      <c r="G7721">
        <v>7600</v>
      </c>
      <c r="H7721">
        <v>122550</v>
      </c>
    </row>
    <row r="7722" spans="1:8" x14ac:dyDescent="0.35">
      <c r="A7722" s="5" t="s">
        <v>12</v>
      </c>
      <c r="B7722">
        <v>24575</v>
      </c>
      <c r="C7722">
        <v>4850</v>
      </c>
      <c r="D7722">
        <v>4900</v>
      </c>
      <c r="E7722">
        <v>1850</v>
      </c>
      <c r="F7722">
        <v>1175</v>
      </c>
      <c r="G7722">
        <v>3825</v>
      </c>
      <c r="H7722">
        <v>15450</v>
      </c>
    </row>
    <row r="7723" spans="1:8" x14ac:dyDescent="0.35">
      <c r="A7723" s="5" t="s">
        <v>25</v>
      </c>
      <c r="B7723">
        <v>20375</v>
      </c>
      <c r="C7723">
        <v>3850</v>
      </c>
      <c r="D7723">
        <v>2800</v>
      </c>
      <c r="E7723">
        <v>250</v>
      </c>
      <c r="F7723">
        <v>1775</v>
      </c>
      <c r="G7723">
        <v>4525</v>
      </c>
      <c r="H7723">
        <v>11550</v>
      </c>
    </row>
    <row r="7724" spans="1:8" x14ac:dyDescent="0.35">
      <c r="A7724" s="5" t="s">
        <v>26</v>
      </c>
      <c r="B7724">
        <v>20900</v>
      </c>
      <c r="C7724">
        <v>3225</v>
      </c>
      <c r="D7724">
        <v>1875</v>
      </c>
      <c r="E7724">
        <v>100</v>
      </c>
      <c r="F7724">
        <v>2525</v>
      </c>
      <c r="G7724">
        <v>5475</v>
      </c>
      <c r="H7724">
        <v>11750</v>
      </c>
    </row>
    <row r="7725" spans="1:8" x14ac:dyDescent="0.35">
      <c r="A7725" s="5" t="s">
        <v>16</v>
      </c>
      <c r="B7725">
        <v>21050</v>
      </c>
      <c r="C7725">
        <v>3100</v>
      </c>
      <c r="D7725">
        <v>1875</v>
      </c>
      <c r="E7725">
        <v>1700</v>
      </c>
      <c r="F7725">
        <v>1925</v>
      </c>
      <c r="G7725">
        <v>4550</v>
      </c>
      <c r="H7725">
        <v>12950</v>
      </c>
    </row>
    <row r="7726" spans="1:8" x14ac:dyDescent="0.35">
      <c r="A7726" s="5" t="s">
        <v>85</v>
      </c>
      <c r="B7726">
        <v>624325</v>
      </c>
      <c r="C7726">
        <v>3875</v>
      </c>
      <c r="D7726">
        <v>3025</v>
      </c>
      <c r="E7726">
        <v>604150</v>
      </c>
      <c r="F7726">
        <v>1175</v>
      </c>
      <c r="G7726">
        <v>3750</v>
      </c>
      <c r="H7726">
        <v>616250</v>
      </c>
    </row>
    <row r="7727" spans="1:8" x14ac:dyDescent="0.35">
      <c r="A7727" s="5" t="s">
        <v>86</v>
      </c>
      <c r="B7727">
        <v>287925</v>
      </c>
      <c r="C7727">
        <v>3150</v>
      </c>
      <c r="D7727">
        <v>1950</v>
      </c>
      <c r="E7727">
        <v>269175</v>
      </c>
      <c r="F7727">
        <v>1150</v>
      </c>
      <c r="G7727">
        <v>3750</v>
      </c>
      <c r="H7727">
        <v>280575</v>
      </c>
    </row>
    <row r="7728" spans="1:8" x14ac:dyDescent="0.35">
      <c r="A7728" s="5" t="s">
        <v>29</v>
      </c>
      <c r="B7728">
        <v>72875</v>
      </c>
      <c r="C7728">
        <v>3125</v>
      </c>
      <c r="D7728">
        <v>2200</v>
      </c>
      <c r="E7728">
        <v>44950</v>
      </c>
      <c r="F7728">
        <v>6875</v>
      </c>
      <c r="G7728">
        <v>7550</v>
      </c>
      <c r="H7728">
        <v>61750</v>
      </c>
    </row>
    <row r="7729" spans="1:8" x14ac:dyDescent="0.35">
      <c r="A7729" s="5" t="s">
        <v>28</v>
      </c>
      <c r="B7729">
        <v>83425</v>
      </c>
      <c r="C7729">
        <v>3200</v>
      </c>
      <c r="D7729">
        <v>3000</v>
      </c>
      <c r="E7729">
        <v>2175</v>
      </c>
      <c r="F7729">
        <v>37050</v>
      </c>
      <c r="G7729">
        <v>30600</v>
      </c>
      <c r="H7729">
        <v>49175</v>
      </c>
    </row>
    <row r="7730" spans="1:8" x14ac:dyDescent="0.35">
      <c r="A7730" s="5" t="s">
        <v>67</v>
      </c>
      <c r="B7730">
        <v>19225</v>
      </c>
      <c r="C7730">
        <v>3025</v>
      </c>
      <c r="D7730">
        <v>1925</v>
      </c>
      <c r="E7730">
        <v>100</v>
      </c>
      <c r="F7730">
        <v>1925</v>
      </c>
      <c r="G7730">
        <v>4600</v>
      </c>
      <c r="H7730">
        <v>11150</v>
      </c>
    </row>
    <row r="7731" spans="1:8" x14ac:dyDescent="0.35">
      <c r="A7731" s="5" t="s">
        <v>75</v>
      </c>
    </row>
    <row r="7732" spans="1:8" x14ac:dyDescent="0.35">
      <c r="A7732" s="5" t="s">
        <v>76</v>
      </c>
    </row>
    <row r="7733" spans="1:8" x14ac:dyDescent="0.35">
      <c r="A7733" s="5" t="s">
        <v>77</v>
      </c>
    </row>
    <row r="7734" spans="1:8" x14ac:dyDescent="0.35">
      <c r="A7734" s="5" t="s">
        <v>78</v>
      </c>
    </row>
    <row r="7735" spans="1:8" x14ac:dyDescent="0.35">
      <c r="A7735" s="5" t="s">
        <v>79</v>
      </c>
    </row>
    <row r="7736" spans="1:8" x14ac:dyDescent="0.35">
      <c r="A7736" s="5" t="s">
        <v>181</v>
      </c>
    </row>
    <row r="7737" spans="1:8" x14ac:dyDescent="0.35">
      <c r="A7737" s="5" t="s">
        <v>88</v>
      </c>
    </row>
    <row r="7738" spans="1:8" x14ac:dyDescent="0.35">
      <c r="A7738" s="5" t="s">
        <v>72</v>
      </c>
    </row>
    <row r="7739" spans="1:8" x14ac:dyDescent="0.35">
      <c r="A7739" s="5" t="s">
        <v>73</v>
      </c>
    </row>
    <row r="7740" spans="1:8" x14ac:dyDescent="0.35">
      <c r="A7740" s="5" t="s">
        <v>74</v>
      </c>
    </row>
    <row r="7741" spans="1:8" x14ac:dyDescent="0.35">
      <c r="A7741" s="5" t="s">
        <v>4</v>
      </c>
      <c r="B7741" t="s">
        <v>80</v>
      </c>
      <c r="C7741" t="s">
        <v>81</v>
      </c>
      <c r="D7741" t="s">
        <v>5</v>
      </c>
      <c r="E7741" t="s">
        <v>6</v>
      </c>
      <c r="F7741" t="s">
        <v>7</v>
      </c>
      <c r="G7741" t="s">
        <v>82</v>
      </c>
      <c r="H7741" t="s">
        <v>83</v>
      </c>
    </row>
    <row r="7742" spans="1:8" x14ac:dyDescent="0.35">
      <c r="A7742" s="5" t="s">
        <v>19</v>
      </c>
      <c r="B7742">
        <v>6675</v>
      </c>
    </row>
    <row r="7743" spans="1:8" x14ac:dyDescent="0.35">
      <c r="A7743" s="5" t="s">
        <v>87</v>
      </c>
      <c r="B7743">
        <v>150</v>
      </c>
    </row>
    <row r="7744" spans="1:8" x14ac:dyDescent="0.35">
      <c r="A7744" s="5" t="s">
        <v>8</v>
      </c>
      <c r="B7744">
        <v>29300</v>
      </c>
      <c r="C7744">
        <v>4025</v>
      </c>
      <c r="D7744">
        <v>1875</v>
      </c>
      <c r="E7744">
        <v>50</v>
      </c>
      <c r="F7744">
        <v>5900</v>
      </c>
      <c r="G7744">
        <v>9725</v>
      </c>
      <c r="H7744">
        <v>15100</v>
      </c>
    </row>
    <row r="7745" spans="1:8" x14ac:dyDescent="0.35">
      <c r="A7745" s="5" t="s">
        <v>90</v>
      </c>
    </row>
    <row r="7746" spans="1:8" x14ac:dyDescent="0.35">
      <c r="A7746" s="5" t="s">
        <v>84</v>
      </c>
      <c r="B7746">
        <v>24275</v>
      </c>
      <c r="C7746">
        <v>5300</v>
      </c>
      <c r="D7746">
        <v>5025</v>
      </c>
      <c r="E7746">
        <v>100</v>
      </c>
      <c r="F7746">
        <v>1175</v>
      </c>
      <c r="G7746">
        <v>3850</v>
      </c>
      <c r="H7746">
        <v>14675</v>
      </c>
    </row>
    <row r="7747" spans="1:8" x14ac:dyDescent="0.35">
      <c r="A7747" s="5" t="s">
        <v>10</v>
      </c>
      <c r="B7747">
        <v>575725</v>
      </c>
      <c r="C7747">
        <v>123500</v>
      </c>
      <c r="D7747">
        <v>82050</v>
      </c>
      <c r="E7747">
        <v>331450</v>
      </c>
      <c r="F7747">
        <v>1300</v>
      </c>
      <c r="G7747">
        <v>4175</v>
      </c>
      <c r="H7747">
        <v>526425</v>
      </c>
    </row>
    <row r="7748" spans="1:8" x14ac:dyDescent="0.35">
      <c r="A7748" s="5" t="s">
        <v>27</v>
      </c>
      <c r="B7748">
        <v>30815025</v>
      </c>
    </row>
    <row r="7749" spans="1:8" x14ac:dyDescent="0.35">
      <c r="A7749" s="5" t="s">
        <v>11</v>
      </c>
      <c r="B7749">
        <v>2055200</v>
      </c>
      <c r="C7749">
        <v>3300</v>
      </c>
      <c r="D7749">
        <v>2100</v>
      </c>
      <c r="E7749">
        <v>2021825</v>
      </c>
      <c r="F7749">
        <v>8450</v>
      </c>
      <c r="G7749">
        <v>11650</v>
      </c>
      <c r="H7749">
        <v>2039800</v>
      </c>
    </row>
    <row r="7750" spans="1:8" x14ac:dyDescent="0.35">
      <c r="A7750" s="5" t="s">
        <v>22</v>
      </c>
      <c r="B7750">
        <v>25</v>
      </c>
    </row>
    <row r="7751" spans="1:8" x14ac:dyDescent="0.35">
      <c r="A7751" s="5" t="s">
        <v>23</v>
      </c>
      <c r="B7751">
        <v>75</v>
      </c>
    </row>
    <row r="7752" spans="1:8" x14ac:dyDescent="0.35">
      <c r="A7752" s="5" t="s">
        <v>23</v>
      </c>
      <c r="B7752">
        <v>275</v>
      </c>
    </row>
    <row r="7753" spans="1:8" x14ac:dyDescent="0.35">
      <c r="A7753" s="5" t="s">
        <v>23</v>
      </c>
      <c r="B7753">
        <v>50</v>
      </c>
    </row>
    <row r="7754" spans="1:8" x14ac:dyDescent="0.35">
      <c r="A7754" s="5" t="s">
        <v>23</v>
      </c>
      <c r="B7754">
        <v>50</v>
      </c>
    </row>
    <row r="7755" spans="1:8" x14ac:dyDescent="0.35">
      <c r="A7755" s="5" t="s">
        <v>23</v>
      </c>
      <c r="B7755">
        <v>50</v>
      </c>
    </row>
    <row r="7756" spans="1:8" x14ac:dyDescent="0.35">
      <c r="A7756" s="5" t="s">
        <v>23</v>
      </c>
      <c r="B7756">
        <v>50</v>
      </c>
    </row>
    <row r="7757" spans="1:8" x14ac:dyDescent="0.35">
      <c r="A7757" s="5" t="s">
        <v>23</v>
      </c>
      <c r="B7757">
        <v>50</v>
      </c>
    </row>
    <row r="7758" spans="1:8" x14ac:dyDescent="0.35">
      <c r="A7758" s="5" t="s">
        <v>23</v>
      </c>
      <c r="B7758">
        <v>50</v>
      </c>
    </row>
    <row r="7759" spans="1:8" x14ac:dyDescent="0.35">
      <c r="A7759" s="5" t="s">
        <v>23</v>
      </c>
      <c r="B7759">
        <v>50</v>
      </c>
    </row>
    <row r="7760" spans="1:8" x14ac:dyDescent="0.35">
      <c r="A7760" s="5" t="s">
        <v>24</v>
      </c>
      <c r="B7760">
        <v>50</v>
      </c>
    </row>
    <row r="7761" spans="1:8" x14ac:dyDescent="0.35">
      <c r="A7761" s="5" t="s">
        <v>14</v>
      </c>
      <c r="B7761">
        <v>145275</v>
      </c>
      <c r="C7761">
        <v>21200</v>
      </c>
      <c r="D7761">
        <v>11225</v>
      </c>
      <c r="E7761">
        <v>97375</v>
      </c>
      <c r="F7761">
        <v>2025</v>
      </c>
      <c r="G7761">
        <v>4750</v>
      </c>
      <c r="H7761">
        <v>118875</v>
      </c>
    </row>
    <row r="7762" spans="1:8" x14ac:dyDescent="0.35">
      <c r="A7762" s="5" t="s">
        <v>15</v>
      </c>
      <c r="B7762">
        <v>21800</v>
      </c>
      <c r="C7762">
        <v>4775</v>
      </c>
      <c r="D7762">
        <v>4175</v>
      </c>
      <c r="E7762">
        <v>150</v>
      </c>
      <c r="F7762">
        <v>1200</v>
      </c>
      <c r="G7762">
        <v>3725</v>
      </c>
      <c r="H7762">
        <v>12850</v>
      </c>
    </row>
    <row r="7763" spans="1:8" x14ac:dyDescent="0.35">
      <c r="A7763" s="5" t="s">
        <v>12</v>
      </c>
      <c r="B7763">
        <v>25475</v>
      </c>
      <c r="C7763">
        <v>4900</v>
      </c>
      <c r="D7763">
        <v>4975</v>
      </c>
      <c r="E7763">
        <v>1850</v>
      </c>
      <c r="F7763">
        <v>1175</v>
      </c>
      <c r="G7763">
        <v>3775</v>
      </c>
      <c r="H7763">
        <v>16350</v>
      </c>
    </row>
    <row r="7764" spans="1:8" x14ac:dyDescent="0.35">
      <c r="A7764" s="5" t="s">
        <v>9</v>
      </c>
      <c r="B7764">
        <v>18850</v>
      </c>
      <c r="C7764">
        <v>3050</v>
      </c>
      <c r="D7764">
        <v>1900</v>
      </c>
      <c r="E7764">
        <v>100</v>
      </c>
      <c r="F7764">
        <v>1900</v>
      </c>
      <c r="G7764">
        <v>4600</v>
      </c>
      <c r="H7764">
        <v>10750</v>
      </c>
    </row>
    <row r="7765" spans="1:8" x14ac:dyDescent="0.35">
      <c r="A7765" s="5" t="s">
        <v>20</v>
      </c>
      <c r="B7765">
        <v>350</v>
      </c>
    </row>
    <row r="7766" spans="1:8" x14ac:dyDescent="0.35">
      <c r="A7766" s="5" t="s">
        <v>21</v>
      </c>
      <c r="B7766">
        <v>175</v>
      </c>
    </row>
    <row r="7767" spans="1:8" x14ac:dyDescent="0.35">
      <c r="A7767" s="5" t="s">
        <v>20</v>
      </c>
      <c r="B7767">
        <v>350</v>
      </c>
    </row>
    <row r="7768" spans="1:8" x14ac:dyDescent="0.35">
      <c r="A7768" s="5" t="s">
        <v>21</v>
      </c>
      <c r="B7768">
        <v>175</v>
      </c>
    </row>
    <row r="7769" spans="1:8" x14ac:dyDescent="0.35">
      <c r="A7769" s="5" t="s">
        <v>20</v>
      </c>
      <c r="B7769">
        <v>350</v>
      </c>
    </row>
    <row r="7770" spans="1:8" x14ac:dyDescent="0.35">
      <c r="A7770" s="5" t="s">
        <v>21</v>
      </c>
      <c r="B7770">
        <v>175</v>
      </c>
    </row>
    <row r="7771" spans="1:8" x14ac:dyDescent="0.35">
      <c r="A7771" s="5" t="s">
        <v>20</v>
      </c>
      <c r="B7771">
        <v>350</v>
      </c>
    </row>
    <row r="7772" spans="1:8" x14ac:dyDescent="0.35">
      <c r="A7772" s="5" t="s">
        <v>21</v>
      </c>
      <c r="B7772">
        <v>175</v>
      </c>
    </row>
    <row r="7773" spans="1:8" x14ac:dyDescent="0.35">
      <c r="A7773" s="5" t="s">
        <v>20</v>
      </c>
      <c r="B7773">
        <v>350</v>
      </c>
    </row>
    <row r="7774" spans="1:8" x14ac:dyDescent="0.35">
      <c r="A7774" s="5" t="s">
        <v>21</v>
      </c>
      <c r="B7774">
        <v>175</v>
      </c>
    </row>
    <row r="7775" spans="1:8" x14ac:dyDescent="0.35">
      <c r="A7775" s="5" t="s">
        <v>20</v>
      </c>
      <c r="B7775">
        <v>350</v>
      </c>
    </row>
    <row r="7776" spans="1:8" x14ac:dyDescent="0.35">
      <c r="A7776" s="5" t="s">
        <v>21</v>
      </c>
      <c r="B7776">
        <v>175</v>
      </c>
    </row>
    <row r="7777" spans="1:8" x14ac:dyDescent="0.35">
      <c r="A7777" s="5" t="s">
        <v>9</v>
      </c>
      <c r="B7777">
        <v>18725</v>
      </c>
      <c r="C7777">
        <v>3075</v>
      </c>
      <c r="D7777">
        <v>1900</v>
      </c>
      <c r="E7777">
        <v>100</v>
      </c>
      <c r="F7777">
        <v>1900</v>
      </c>
      <c r="G7777">
        <v>4550</v>
      </c>
      <c r="H7777">
        <v>10650</v>
      </c>
    </row>
    <row r="7778" spans="1:8" x14ac:dyDescent="0.35">
      <c r="A7778" s="5" t="s">
        <v>20</v>
      </c>
      <c r="B7778">
        <v>350</v>
      </c>
    </row>
    <row r="7779" spans="1:8" x14ac:dyDescent="0.35">
      <c r="A7779" s="5" t="s">
        <v>21</v>
      </c>
      <c r="B7779">
        <v>175</v>
      </c>
    </row>
    <row r="7780" spans="1:8" x14ac:dyDescent="0.35">
      <c r="A7780" s="5" t="s">
        <v>20</v>
      </c>
      <c r="B7780">
        <v>350</v>
      </c>
    </row>
    <row r="7781" spans="1:8" x14ac:dyDescent="0.35">
      <c r="A7781" s="5" t="s">
        <v>21</v>
      </c>
      <c r="B7781">
        <v>175</v>
      </c>
    </row>
    <row r="7782" spans="1:8" x14ac:dyDescent="0.35">
      <c r="A7782" s="5" t="s">
        <v>20</v>
      </c>
      <c r="B7782">
        <v>350</v>
      </c>
    </row>
    <row r="7783" spans="1:8" x14ac:dyDescent="0.35">
      <c r="A7783" s="5" t="s">
        <v>21</v>
      </c>
      <c r="B7783">
        <v>175</v>
      </c>
    </row>
    <row r="7784" spans="1:8" x14ac:dyDescent="0.35">
      <c r="A7784" s="5" t="s">
        <v>20</v>
      </c>
      <c r="B7784">
        <v>350</v>
      </c>
    </row>
    <row r="7785" spans="1:8" x14ac:dyDescent="0.35">
      <c r="A7785" s="5" t="s">
        <v>21</v>
      </c>
      <c r="B7785">
        <v>175</v>
      </c>
    </row>
    <row r="7786" spans="1:8" x14ac:dyDescent="0.35">
      <c r="A7786" s="5" t="s">
        <v>20</v>
      </c>
      <c r="B7786">
        <v>350</v>
      </c>
    </row>
    <row r="7787" spans="1:8" x14ac:dyDescent="0.35">
      <c r="A7787" s="5" t="s">
        <v>21</v>
      </c>
      <c r="B7787">
        <v>175</v>
      </c>
    </row>
    <row r="7788" spans="1:8" x14ac:dyDescent="0.35">
      <c r="A7788" s="5" t="s">
        <v>9</v>
      </c>
      <c r="B7788">
        <v>18825</v>
      </c>
      <c r="C7788">
        <v>3075</v>
      </c>
      <c r="D7788">
        <v>1875</v>
      </c>
      <c r="E7788">
        <v>100</v>
      </c>
      <c r="F7788">
        <v>1825</v>
      </c>
      <c r="G7788">
        <v>4525</v>
      </c>
      <c r="H7788">
        <v>10775</v>
      </c>
    </row>
    <row r="7789" spans="1:8" x14ac:dyDescent="0.35">
      <c r="A7789" s="5" t="s">
        <v>9</v>
      </c>
      <c r="B7789">
        <v>18750</v>
      </c>
      <c r="C7789">
        <v>3100</v>
      </c>
      <c r="D7789">
        <v>1900</v>
      </c>
      <c r="E7789">
        <v>100</v>
      </c>
      <c r="F7789">
        <v>1825</v>
      </c>
      <c r="G7789">
        <v>4550</v>
      </c>
      <c r="H7789">
        <v>10650</v>
      </c>
    </row>
    <row r="7790" spans="1:8" x14ac:dyDescent="0.35">
      <c r="A7790" s="5" t="s">
        <v>9</v>
      </c>
      <c r="B7790">
        <v>18600</v>
      </c>
      <c r="C7790">
        <v>3000</v>
      </c>
      <c r="D7790">
        <v>1875</v>
      </c>
      <c r="E7790">
        <v>100</v>
      </c>
      <c r="F7790">
        <v>1825</v>
      </c>
      <c r="G7790">
        <v>4500</v>
      </c>
      <c r="H7790">
        <v>10650</v>
      </c>
    </row>
    <row r="7791" spans="1:8" x14ac:dyDescent="0.35">
      <c r="A7791" s="5" t="s">
        <v>9</v>
      </c>
      <c r="B7791">
        <v>18750</v>
      </c>
      <c r="C7791">
        <v>3025</v>
      </c>
      <c r="D7791">
        <v>1875</v>
      </c>
      <c r="E7791">
        <v>100</v>
      </c>
      <c r="F7791">
        <v>1825</v>
      </c>
      <c r="G7791">
        <v>4575</v>
      </c>
      <c r="H7791">
        <v>10700</v>
      </c>
    </row>
    <row r="7792" spans="1:8" x14ac:dyDescent="0.35">
      <c r="A7792" s="5" t="s">
        <v>9</v>
      </c>
      <c r="B7792">
        <v>18725</v>
      </c>
      <c r="C7792">
        <v>3000</v>
      </c>
      <c r="D7792">
        <v>1875</v>
      </c>
      <c r="E7792">
        <v>100</v>
      </c>
      <c r="F7792">
        <v>1825</v>
      </c>
      <c r="G7792">
        <v>4525</v>
      </c>
      <c r="H7792">
        <v>10750</v>
      </c>
    </row>
    <row r="7793" spans="1:8" x14ac:dyDescent="0.35">
      <c r="A7793" s="5" t="s">
        <v>9</v>
      </c>
      <c r="B7793">
        <v>18825</v>
      </c>
      <c r="C7793">
        <v>3025</v>
      </c>
      <c r="D7793">
        <v>1875</v>
      </c>
      <c r="E7793">
        <v>100</v>
      </c>
      <c r="F7793">
        <v>1825</v>
      </c>
      <c r="G7793">
        <v>4575</v>
      </c>
      <c r="H7793">
        <v>10775</v>
      </c>
    </row>
    <row r="7794" spans="1:8" x14ac:dyDescent="0.35">
      <c r="A7794" s="5" t="s">
        <v>9</v>
      </c>
      <c r="B7794">
        <v>18750</v>
      </c>
      <c r="C7794">
        <v>3050</v>
      </c>
      <c r="D7794">
        <v>1875</v>
      </c>
      <c r="E7794">
        <v>100</v>
      </c>
      <c r="F7794">
        <v>1825</v>
      </c>
      <c r="G7794">
        <v>4575</v>
      </c>
      <c r="H7794">
        <v>10675</v>
      </c>
    </row>
    <row r="7795" spans="1:8" x14ac:dyDescent="0.35">
      <c r="A7795" s="5" t="s">
        <v>9</v>
      </c>
      <c r="B7795">
        <v>18875</v>
      </c>
      <c r="C7795">
        <v>3075</v>
      </c>
      <c r="D7795">
        <v>1900</v>
      </c>
      <c r="E7795">
        <v>100</v>
      </c>
      <c r="F7795">
        <v>1825</v>
      </c>
      <c r="G7795">
        <v>4600</v>
      </c>
      <c r="H7795">
        <v>10750</v>
      </c>
    </row>
    <row r="7796" spans="1:8" x14ac:dyDescent="0.35">
      <c r="A7796" s="5" t="s">
        <v>9</v>
      </c>
      <c r="B7796">
        <v>18650</v>
      </c>
      <c r="C7796">
        <v>3025</v>
      </c>
      <c r="D7796">
        <v>1875</v>
      </c>
      <c r="E7796">
        <v>100</v>
      </c>
      <c r="F7796">
        <v>1825</v>
      </c>
      <c r="G7796">
        <v>4525</v>
      </c>
      <c r="H7796">
        <v>10650</v>
      </c>
    </row>
    <row r="7797" spans="1:8" x14ac:dyDescent="0.35">
      <c r="A7797" s="5" t="s">
        <v>9</v>
      </c>
      <c r="B7797">
        <v>18650</v>
      </c>
      <c r="C7797">
        <v>3050</v>
      </c>
      <c r="D7797">
        <v>1900</v>
      </c>
      <c r="E7797">
        <v>100</v>
      </c>
      <c r="F7797">
        <v>1825</v>
      </c>
      <c r="G7797">
        <v>4550</v>
      </c>
      <c r="H7797">
        <v>10600</v>
      </c>
    </row>
    <row r="7798" spans="1:8" x14ac:dyDescent="0.35">
      <c r="A7798" s="5" t="s">
        <v>9</v>
      </c>
      <c r="B7798">
        <v>18750</v>
      </c>
      <c r="C7798">
        <v>3075</v>
      </c>
      <c r="D7798">
        <v>1875</v>
      </c>
      <c r="E7798">
        <v>100</v>
      </c>
      <c r="F7798">
        <v>1825</v>
      </c>
      <c r="G7798">
        <v>4550</v>
      </c>
      <c r="H7798">
        <v>10675</v>
      </c>
    </row>
    <row r="7799" spans="1:8" x14ac:dyDescent="0.35">
      <c r="A7799" s="5" t="s">
        <v>9</v>
      </c>
      <c r="B7799">
        <v>18700</v>
      </c>
      <c r="C7799">
        <v>3050</v>
      </c>
      <c r="D7799">
        <v>1900</v>
      </c>
      <c r="E7799">
        <v>100</v>
      </c>
      <c r="F7799">
        <v>1825</v>
      </c>
      <c r="G7799">
        <v>4550</v>
      </c>
      <c r="H7799">
        <v>10650</v>
      </c>
    </row>
    <row r="7800" spans="1:8" x14ac:dyDescent="0.35">
      <c r="A7800" s="5" t="s">
        <v>9</v>
      </c>
      <c r="B7800">
        <v>18775</v>
      </c>
      <c r="C7800">
        <v>3025</v>
      </c>
      <c r="D7800">
        <v>1900</v>
      </c>
      <c r="E7800">
        <v>100</v>
      </c>
      <c r="F7800">
        <v>1825</v>
      </c>
      <c r="G7800">
        <v>4550</v>
      </c>
      <c r="H7800">
        <v>10750</v>
      </c>
    </row>
    <row r="7801" spans="1:8" x14ac:dyDescent="0.35">
      <c r="A7801" s="5" t="s">
        <v>9</v>
      </c>
      <c r="B7801">
        <v>18750</v>
      </c>
      <c r="C7801">
        <v>3025</v>
      </c>
      <c r="D7801">
        <v>1900</v>
      </c>
      <c r="E7801">
        <v>100</v>
      </c>
      <c r="F7801">
        <v>1825</v>
      </c>
      <c r="G7801">
        <v>4600</v>
      </c>
      <c r="H7801">
        <v>10675</v>
      </c>
    </row>
    <row r="7802" spans="1:8" x14ac:dyDescent="0.35">
      <c r="A7802" s="5" t="s">
        <v>9</v>
      </c>
      <c r="B7802">
        <v>18675</v>
      </c>
      <c r="C7802">
        <v>3025</v>
      </c>
      <c r="D7802">
        <v>1900</v>
      </c>
      <c r="E7802">
        <v>100</v>
      </c>
      <c r="F7802">
        <v>1825</v>
      </c>
      <c r="G7802">
        <v>4550</v>
      </c>
      <c r="H7802">
        <v>10650</v>
      </c>
    </row>
    <row r="7803" spans="1:8" x14ac:dyDescent="0.35">
      <c r="A7803" s="5" t="s">
        <v>9</v>
      </c>
      <c r="B7803">
        <v>18800</v>
      </c>
      <c r="C7803">
        <v>3050</v>
      </c>
      <c r="D7803">
        <v>1875</v>
      </c>
      <c r="E7803">
        <v>100</v>
      </c>
      <c r="F7803">
        <v>1825</v>
      </c>
      <c r="G7803">
        <v>4500</v>
      </c>
      <c r="H7803">
        <v>10800</v>
      </c>
    </row>
    <row r="7804" spans="1:8" x14ac:dyDescent="0.35">
      <c r="A7804" s="5" t="s">
        <v>9</v>
      </c>
      <c r="B7804">
        <v>18825</v>
      </c>
      <c r="C7804">
        <v>3000</v>
      </c>
      <c r="D7804">
        <v>1875</v>
      </c>
      <c r="E7804">
        <v>100</v>
      </c>
      <c r="F7804">
        <v>1900</v>
      </c>
      <c r="G7804">
        <v>4500</v>
      </c>
      <c r="H7804">
        <v>10875</v>
      </c>
    </row>
    <row r="7805" spans="1:8" x14ac:dyDescent="0.35">
      <c r="A7805" s="5" t="s">
        <v>9</v>
      </c>
      <c r="B7805">
        <v>18775</v>
      </c>
      <c r="C7805">
        <v>3050</v>
      </c>
      <c r="D7805">
        <v>1875</v>
      </c>
      <c r="E7805">
        <v>100</v>
      </c>
      <c r="F7805">
        <v>1825</v>
      </c>
      <c r="G7805">
        <v>4600</v>
      </c>
      <c r="H7805">
        <v>10675</v>
      </c>
    </row>
    <row r="7806" spans="1:8" x14ac:dyDescent="0.35">
      <c r="A7806" s="5" t="s">
        <v>13</v>
      </c>
      <c r="B7806">
        <v>133025</v>
      </c>
      <c r="C7806">
        <v>3975</v>
      </c>
      <c r="D7806">
        <v>3200</v>
      </c>
      <c r="E7806">
        <v>106125</v>
      </c>
      <c r="F7806">
        <v>4875</v>
      </c>
      <c r="G7806">
        <v>7550</v>
      </c>
      <c r="H7806">
        <v>121050</v>
      </c>
    </row>
    <row r="7807" spans="1:8" x14ac:dyDescent="0.35">
      <c r="A7807" s="5" t="s">
        <v>12</v>
      </c>
      <c r="B7807">
        <v>24675</v>
      </c>
      <c r="C7807">
        <v>4875</v>
      </c>
      <c r="D7807">
        <v>4925</v>
      </c>
      <c r="E7807">
        <v>1850</v>
      </c>
      <c r="F7807">
        <v>1175</v>
      </c>
      <c r="G7807">
        <v>3800</v>
      </c>
      <c r="H7807">
        <v>15550</v>
      </c>
    </row>
    <row r="7808" spans="1:8" x14ac:dyDescent="0.35">
      <c r="A7808" s="5" t="s">
        <v>25</v>
      </c>
      <c r="B7808">
        <v>20450</v>
      </c>
      <c r="C7808">
        <v>3850</v>
      </c>
      <c r="D7808">
        <v>2800</v>
      </c>
      <c r="E7808">
        <v>250</v>
      </c>
      <c r="F7808">
        <v>1775</v>
      </c>
      <c r="G7808">
        <v>4550</v>
      </c>
      <c r="H7808">
        <v>11600</v>
      </c>
    </row>
    <row r="7809" spans="1:8" x14ac:dyDescent="0.35">
      <c r="A7809" s="5" t="s">
        <v>26</v>
      </c>
      <c r="B7809">
        <v>20825</v>
      </c>
      <c r="C7809">
        <v>3275</v>
      </c>
      <c r="D7809">
        <v>1875</v>
      </c>
      <c r="E7809">
        <v>100</v>
      </c>
      <c r="F7809">
        <v>2525</v>
      </c>
      <c r="G7809">
        <v>5450</v>
      </c>
      <c r="H7809">
        <v>11650</v>
      </c>
    </row>
    <row r="7810" spans="1:8" x14ac:dyDescent="0.35">
      <c r="A7810" s="5" t="s">
        <v>16</v>
      </c>
      <c r="B7810">
        <v>20450</v>
      </c>
      <c r="C7810">
        <v>3100</v>
      </c>
      <c r="D7810">
        <v>1875</v>
      </c>
      <c r="E7810">
        <v>1700</v>
      </c>
      <c r="F7810">
        <v>1925</v>
      </c>
      <c r="G7810">
        <v>4625</v>
      </c>
      <c r="H7810">
        <v>12275</v>
      </c>
    </row>
    <row r="7811" spans="1:8" x14ac:dyDescent="0.35">
      <c r="A7811" s="5" t="s">
        <v>85</v>
      </c>
      <c r="B7811">
        <v>623625</v>
      </c>
      <c r="C7811">
        <v>3925</v>
      </c>
      <c r="D7811">
        <v>3025</v>
      </c>
      <c r="E7811">
        <v>603825</v>
      </c>
      <c r="F7811">
        <v>1175</v>
      </c>
      <c r="G7811">
        <v>3700</v>
      </c>
      <c r="H7811">
        <v>615550</v>
      </c>
    </row>
    <row r="7812" spans="1:8" x14ac:dyDescent="0.35">
      <c r="A7812" s="5" t="s">
        <v>86</v>
      </c>
      <c r="B7812">
        <v>286700</v>
      </c>
      <c r="C7812">
        <v>3100</v>
      </c>
      <c r="D7812">
        <v>1950</v>
      </c>
      <c r="E7812">
        <v>268850</v>
      </c>
      <c r="F7812">
        <v>1125</v>
      </c>
      <c r="G7812">
        <v>3800</v>
      </c>
      <c r="H7812">
        <v>279350</v>
      </c>
    </row>
    <row r="7813" spans="1:8" x14ac:dyDescent="0.35">
      <c r="A7813" s="5" t="s">
        <v>29</v>
      </c>
      <c r="B7813">
        <v>73475</v>
      </c>
      <c r="C7813">
        <v>3100</v>
      </c>
      <c r="D7813">
        <v>2200</v>
      </c>
      <c r="E7813">
        <v>44950</v>
      </c>
      <c r="F7813">
        <v>6850</v>
      </c>
      <c r="G7813">
        <v>7575</v>
      </c>
      <c r="H7813">
        <v>62350</v>
      </c>
    </row>
    <row r="7814" spans="1:8" x14ac:dyDescent="0.35">
      <c r="A7814" s="5" t="s">
        <v>28</v>
      </c>
      <c r="B7814">
        <v>84775</v>
      </c>
      <c r="C7814">
        <v>3225</v>
      </c>
      <c r="D7814">
        <v>3025</v>
      </c>
      <c r="E7814">
        <v>2175</v>
      </c>
      <c r="F7814">
        <v>37025</v>
      </c>
      <c r="G7814">
        <v>30550</v>
      </c>
      <c r="H7814">
        <v>50550</v>
      </c>
    </row>
    <row r="7815" spans="1:8" x14ac:dyDescent="0.35">
      <c r="A7815" s="5" t="s">
        <v>67</v>
      </c>
      <c r="B7815">
        <v>19975</v>
      </c>
      <c r="C7815">
        <v>3025</v>
      </c>
      <c r="D7815">
        <v>1925</v>
      </c>
      <c r="E7815">
        <v>100</v>
      </c>
      <c r="F7815">
        <v>1925</v>
      </c>
      <c r="G7815">
        <v>4625</v>
      </c>
      <c r="H7815">
        <v>11875</v>
      </c>
    </row>
    <row r="7816" spans="1:8" x14ac:dyDescent="0.35">
      <c r="A7816" s="5" t="s">
        <v>75</v>
      </c>
    </row>
    <row r="7817" spans="1:8" x14ac:dyDescent="0.35">
      <c r="A7817" s="5" t="s">
        <v>76</v>
      </c>
    </row>
    <row r="7818" spans="1:8" x14ac:dyDescent="0.35">
      <c r="A7818" s="5" t="s">
        <v>77</v>
      </c>
    </row>
    <row r="7819" spans="1:8" x14ac:dyDescent="0.35">
      <c r="A7819" s="5" t="s">
        <v>78</v>
      </c>
    </row>
    <row r="7820" spans="1:8" x14ac:dyDescent="0.35">
      <c r="A7820" s="5" t="s">
        <v>79</v>
      </c>
    </row>
    <row r="7821" spans="1:8" x14ac:dyDescent="0.35">
      <c r="A7821" s="5" t="s">
        <v>182</v>
      </c>
    </row>
    <row r="7822" spans="1:8" x14ac:dyDescent="0.35">
      <c r="A7822" s="5" t="s">
        <v>88</v>
      </c>
    </row>
    <row r="7823" spans="1:8" x14ac:dyDescent="0.35">
      <c r="A7823" s="5" t="s">
        <v>72</v>
      </c>
    </row>
    <row r="7824" spans="1:8" x14ac:dyDescent="0.35">
      <c r="A7824" s="5" t="s">
        <v>73</v>
      </c>
    </row>
    <row r="7825" spans="1:8" x14ac:dyDescent="0.35">
      <c r="A7825" s="5" t="s">
        <v>74</v>
      </c>
    </row>
    <row r="7826" spans="1:8" x14ac:dyDescent="0.35">
      <c r="A7826" s="5" t="s">
        <v>4</v>
      </c>
      <c r="B7826" t="s">
        <v>80</v>
      </c>
      <c r="C7826" t="s">
        <v>81</v>
      </c>
      <c r="D7826" t="s">
        <v>5</v>
      </c>
      <c r="E7826" t="s">
        <v>6</v>
      </c>
      <c r="F7826" t="s">
        <v>7</v>
      </c>
      <c r="G7826" t="s">
        <v>82</v>
      </c>
      <c r="H7826" t="s">
        <v>83</v>
      </c>
    </row>
    <row r="7827" spans="1:8" x14ac:dyDescent="0.35">
      <c r="A7827" s="5" t="s">
        <v>19</v>
      </c>
      <c r="B7827">
        <v>6475</v>
      </c>
    </row>
    <row r="7828" spans="1:8" x14ac:dyDescent="0.35">
      <c r="A7828" s="5" t="s">
        <v>87</v>
      </c>
      <c r="B7828">
        <v>150</v>
      </c>
    </row>
    <row r="7829" spans="1:8" x14ac:dyDescent="0.35">
      <c r="A7829" s="5" t="s">
        <v>8</v>
      </c>
      <c r="B7829">
        <v>29900</v>
      </c>
      <c r="C7829">
        <v>4025</v>
      </c>
      <c r="D7829">
        <v>1900</v>
      </c>
      <c r="E7829">
        <v>50</v>
      </c>
      <c r="F7829">
        <v>5875</v>
      </c>
      <c r="G7829">
        <v>9725</v>
      </c>
      <c r="H7829">
        <v>15700</v>
      </c>
    </row>
    <row r="7830" spans="1:8" x14ac:dyDescent="0.35">
      <c r="A7830" s="5" t="s">
        <v>90</v>
      </c>
    </row>
    <row r="7831" spans="1:8" x14ac:dyDescent="0.35">
      <c r="A7831" s="5" t="s">
        <v>84</v>
      </c>
      <c r="B7831">
        <v>24400</v>
      </c>
      <c r="C7831">
        <v>5350</v>
      </c>
      <c r="D7831">
        <v>5025</v>
      </c>
      <c r="E7831">
        <v>100</v>
      </c>
      <c r="F7831">
        <v>1175</v>
      </c>
      <c r="G7831">
        <v>3850</v>
      </c>
      <c r="H7831">
        <v>14750</v>
      </c>
    </row>
    <row r="7832" spans="1:8" x14ac:dyDescent="0.35">
      <c r="A7832" s="5" t="s">
        <v>10</v>
      </c>
      <c r="B7832">
        <v>574850</v>
      </c>
      <c r="C7832">
        <v>123525</v>
      </c>
      <c r="D7832">
        <v>82050</v>
      </c>
      <c r="E7832">
        <v>331450</v>
      </c>
      <c r="F7832">
        <v>1300</v>
      </c>
      <c r="G7832">
        <v>4175</v>
      </c>
      <c r="H7832">
        <v>525525</v>
      </c>
    </row>
    <row r="7833" spans="1:8" x14ac:dyDescent="0.35">
      <c r="A7833" s="5" t="s">
        <v>27</v>
      </c>
      <c r="B7833">
        <v>30800400</v>
      </c>
    </row>
    <row r="7834" spans="1:8" x14ac:dyDescent="0.35">
      <c r="A7834" s="5" t="s">
        <v>11</v>
      </c>
      <c r="B7834">
        <v>2053700</v>
      </c>
      <c r="C7834">
        <v>3300</v>
      </c>
      <c r="D7834">
        <v>2125</v>
      </c>
      <c r="E7834">
        <v>2020175</v>
      </c>
      <c r="F7834">
        <v>8450</v>
      </c>
      <c r="G7834">
        <v>11550</v>
      </c>
      <c r="H7834">
        <v>2038400</v>
      </c>
    </row>
    <row r="7835" spans="1:8" x14ac:dyDescent="0.35">
      <c r="A7835" s="5" t="s">
        <v>22</v>
      </c>
      <c r="B7835">
        <v>25</v>
      </c>
    </row>
    <row r="7836" spans="1:8" x14ac:dyDescent="0.35">
      <c r="A7836" s="5" t="s">
        <v>23</v>
      </c>
      <c r="B7836">
        <v>75</v>
      </c>
    </row>
    <row r="7837" spans="1:8" x14ac:dyDescent="0.35">
      <c r="A7837" s="5" t="s">
        <v>23</v>
      </c>
      <c r="B7837">
        <v>275</v>
      </c>
    </row>
    <row r="7838" spans="1:8" x14ac:dyDescent="0.35">
      <c r="A7838" s="5" t="s">
        <v>23</v>
      </c>
      <c r="B7838">
        <v>50</v>
      </c>
    </row>
    <row r="7839" spans="1:8" x14ac:dyDescent="0.35">
      <c r="A7839" s="5" t="s">
        <v>23</v>
      </c>
      <c r="B7839">
        <v>50</v>
      </c>
    </row>
    <row r="7840" spans="1:8" x14ac:dyDescent="0.35">
      <c r="A7840" s="5" t="s">
        <v>23</v>
      </c>
      <c r="B7840">
        <v>50</v>
      </c>
    </row>
    <row r="7841" spans="1:8" x14ac:dyDescent="0.35">
      <c r="A7841" s="5" t="s">
        <v>23</v>
      </c>
      <c r="B7841">
        <v>50</v>
      </c>
    </row>
    <row r="7842" spans="1:8" x14ac:dyDescent="0.35">
      <c r="A7842" s="5" t="s">
        <v>23</v>
      </c>
      <c r="B7842">
        <v>50</v>
      </c>
    </row>
    <row r="7843" spans="1:8" x14ac:dyDescent="0.35">
      <c r="A7843" s="5" t="s">
        <v>23</v>
      </c>
      <c r="B7843">
        <v>50</v>
      </c>
    </row>
    <row r="7844" spans="1:8" x14ac:dyDescent="0.35">
      <c r="A7844" s="5" t="s">
        <v>23</v>
      </c>
      <c r="B7844">
        <v>75</v>
      </c>
    </row>
    <row r="7845" spans="1:8" x14ac:dyDescent="0.35">
      <c r="A7845" s="5" t="s">
        <v>24</v>
      </c>
      <c r="B7845">
        <v>50</v>
      </c>
    </row>
    <row r="7846" spans="1:8" x14ac:dyDescent="0.35">
      <c r="A7846" s="5" t="s">
        <v>14</v>
      </c>
      <c r="B7846">
        <v>144000</v>
      </c>
      <c r="C7846">
        <v>21150</v>
      </c>
      <c r="D7846">
        <v>11225</v>
      </c>
      <c r="E7846">
        <v>97375</v>
      </c>
      <c r="F7846">
        <v>2025</v>
      </c>
      <c r="G7846">
        <v>4725</v>
      </c>
      <c r="H7846">
        <v>117675</v>
      </c>
    </row>
    <row r="7847" spans="1:8" x14ac:dyDescent="0.35">
      <c r="A7847" s="5" t="s">
        <v>15</v>
      </c>
      <c r="B7847">
        <v>21900</v>
      </c>
      <c r="C7847">
        <v>4775</v>
      </c>
      <c r="D7847">
        <v>4175</v>
      </c>
      <c r="E7847">
        <v>175</v>
      </c>
      <c r="F7847">
        <v>1175</v>
      </c>
      <c r="G7847">
        <v>3725</v>
      </c>
      <c r="H7847">
        <v>12950</v>
      </c>
    </row>
    <row r="7848" spans="1:8" x14ac:dyDescent="0.35">
      <c r="A7848" s="5" t="s">
        <v>12</v>
      </c>
      <c r="B7848">
        <v>25150</v>
      </c>
      <c r="C7848">
        <v>4850</v>
      </c>
      <c r="D7848">
        <v>4975</v>
      </c>
      <c r="E7848">
        <v>1850</v>
      </c>
      <c r="F7848">
        <v>1175</v>
      </c>
      <c r="G7848">
        <v>3800</v>
      </c>
      <c r="H7848">
        <v>16050</v>
      </c>
    </row>
    <row r="7849" spans="1:8" x14ac:dyDescent="0.35">
      <c r="A7849" s="5" t="s">
        <v>9</v>
      </c>
      <c r="B7849">
        <v>18775</v>
      </c>
      <c r="C7849">
        <v>3075</v>
      </c>
      <c r="D7849">
        <v>1875</v>
      </c>
      <c r="E7849">
        <v>100</v>
      </c>
      <c r="F7849">
        <v>1825</v>
      </c>
      <c r="G7849">
        <v>4600</v>
      </c>
      <c r="H7849">
        <v>10650</v>
      </c>
    </row>
    <row r="7850" spans="1:8" x14ac:dyDescent="0.35">
      <c r="A7850" s="5" t="s">
        <v>20</v>
      </c>
      <c r="B7850">
        <v>350</v>
      </c>
    </row>
    <row r="7851" spans="1:8" x14ac:dyDescent="0.35">
      <c r="A7851" s="5" t="s">
        <v>21</v>
      </c>
      <c r="B7851">
        <v>175</v>
      </c>
    </row>
    <row r="7852" spans="1:8" x14ac:dyDescent="0.35">
      <c r="A7852" s="5" t="s">
        <v>20</v>
      </c>
      <c r="B7852">
        <v>350</v>
      </c>
    </row>
    <row r="7853" spans="1:8" x14ac:dyDescent="0.35">
      <c r="A7853" s="5" t="s">
        <v>21</v>
      </c>
      <c r="B7853">
        <v>175</v>
      </c>
    </row>
    <row r="7854" spans="1:8" x14ac:dyDescent="0.35">
      <c r="A7854" s="5" t="s">
        <v>20</v>
      </c>
      <c r="B7854">
        <v>350</v>
      </c>
    </row>
    <row r="7855" spans="1:8" x14ac:dyDescent="0.35">
      <c r="A7855" s="5" t="s">
        <v>21</v>
      </c>
      <c r="B7855">
        <v>175</v>
      </c>
    </row>
    <row r="7856" spans="1:8" x14ac:dyDescent="0.35">
      <c r="A7856" s="5" t="s">
        <v>20</v>
      </c>
      <c r="B7856">
        <v>350</v>
      </c>
    </row>
    <row r="7857" spans="1:8" x14ac:dyDescent="0.35">
      <c r="A7857" s="5" t="s">
        <v>21</v>
      </c>
      <c r="B7857">
        <v>175</v>
      </c>
    </row>
    <row r="7858" spans="1:8" x14ac:dyDescent="0.35">
      <c r="A7858" s="5" t="s">
        <v>20</v>
      </c>
      <c r="B7858">
        <v>350</v>
      </c>
    </row>
    <row r="7859" spans="1:8" x14ac:dyDescent="0.35">
      <c r="A7859" s="5" t="s">
        <v>21</v>
      </c>
      <c r="B7859">
        <v>175</v>
      </c>
    </row>
    <row r="7860" spans="1:8" x14ac:dyDescent="0.35">
      <c r="A7860" s="5" t="s">
        <v>20</v>
      </c>
      <c r="B7860">
        <v>350</v>
      </c>
    </row>
    <row r="7861" spans="1:8" x14ac:dyDescent="0.35">
      <c r="A7861" s="5" t="s">
        <v>21</v>
      </c>
      <c r="B7861">
        <v>175</v>
      </c>
    </row>
    <row r="7862" spans="1:8" x14ac:dyDescent="0.35">
      <c r="A7862" s="5" t="s">
        <v>9</v>
      </c>
      <c r="B7862">
        <v>18850</v>
      </c>
      <c r="C7862">
        <v>3075</v>
      </c>
      <c r="D7862">
        <v>1875</v>
      </c>
      <c r="E7862">
        <v>100</v>
      </c>
      <c r="F7862">
        <v>1825</v>
      </c>
      <c r="G7862">
        <v>4575</v>
      </c>
      <c r="H7862">
        <v>10750</v>
      </c>
    </row>
    <row r="7863" spans="1:8" x14ac:dyDescent="0.35">
      <c r="A7863" s="5" t="s">
        <v>20</v>
      </c>
      <c r="B7863">
        <v>350</v>
      </c>
    </row>
    <row r="7864" spans="1:8" x14ac:dyDescent="0.35">
      <c r="A7864" s="5" t="s">
        <v>21</v>
      </c>
      <c r="B7864">
        <v>175</v>
      </c>
    </row>
    <row r="7865" spans="1:8" x14ac:dyDescent="0.35">
      <c r="A7865" s="5" t="s">
        <v>20</v>
      </c>
      <c r="B7865">
        <v>350</v>
      </c>
    </row>
    <row r="7866" spans="1:8" x14ac:dyDescent="0.35">
      <c r="A7866" s="5" t="s">
        <v>21</v>
      </c>
      <c r="B7866">
        <v>175</v>
      </c>
    </row>
    <row r="7867" spans="1:8" x14ac:dyDescent="0.35">
      <c r="A7867" s="5" t="s">
        <v>20</v>
      </c>
      <c r="B7867">
        <v>350</v>
      </c>
    </row>
    <row r="7868" spans="1:8" x14ac:dyDescent="0.35">
      <c r="A7868" s="5" t="s">
        <v>21</v>
      </c>
      <c r="B7868">
        <v>175</v>
      </c>
    </row>
    <row r="7869" spans="1:8" x14ac:dyDescent="0.35">
      <c r="A7869" s="5" t="s">
        <v>20</v>
      </c>
      <c r="B7869">
        <v>350</v>
      </c>
    </row>
    <row r="7870" spans="1:8" x14ac:dyDescent="0.35">
      <c r="A7870" s="5" t="s">
        <v>21</v>
      </c>
      <c r="B7870">
        <v>175</v>
      </c>
    </row>
    <row r="7871" spans="1:8" x14ac:dyDescent="0.35">
      <c r="A7871" s="5" t="s">
        <v>20</v>
      </c>
      <c r="B7871">
        <v>350</v>
      </c>
    </row>
    <row r="7872" spans="1:8" x14ac:dyDescent="0.35">
      <c r="A7872" s="5" t="s">
        <v>21</v>
      </c>
      <c r="B7872">
        <v>175</v>
      </c>
    </row>
    <row r="7873" spans="1:8" x14ac:dyDescent="0.35">
      <c r="A7873" s="5" t="s">
        <v>9</v>
      </c>
      <c r="B7873">
        <v>18800</v>
      </c>
      <c r="C7873">
        <v>3025</v>
      </c>
      <c r="D7873">
        <v>1900</v>
      </c>
      <c r="E7873">
        <v>100</v>
      </c>
      <c r="F7873">
        <v>1900</v>
      </c>
      <c r="G7873">
        <v>4575</v>
      </c>
      <c r="H7873">
        <v>10750</v>
      </c>
    </row>
    <row r="7874" spans="1:8" x14ac:dyDescent="0.35">
      <c r="A7874" s="5" t="s">
        <v>9</v>
      </c>
      <c r="B7874">
        <v>18825</v>
      </c>
      <c r="C7874">
        <v>3100</v>
      </c>
      <c r="D7874">
        <v>1875</v>
      </c>
      <c r="E7874">
        <v>100</v>
      </c>
      <c r="F7874">
        <v>1825</v>
      </c>
      <c r="G7874">
        <v>4525</v>
      </c>
      <c r="H7874">
        <v>10750</v>
      </c>
    </row>
    <row r="7875" spans="1:8" x14ac:dyDescent="0.35">
      <c r="A7875" s="5" t="s">
        <v>9</v>
      </c>
      <c r="B7875">
        <v>18775</v>
      </c>
      <c r="C7875">
        <v>3025</v>
      </c>
      <c r="D7875">
        <v>1875</v>
      </c>
      <c r="E7875">
        <v>100</v>
      </c>
      <c r="F7875">
        <v>1825</v>
      </c>
      <c r="G7875">
        <v>4550</v>
      </c>
      <c r="H7875">
        <v>10750</v>
      </c>
    </row>
    <row r="7876" spans="1:8" x14ac:dyDescent="0.35">
      <c r="A7876" s="5" t="s">
        <v>9</v>
      </c>
      <c r="B7876">
        <v>18850</v>
      </c>
      <c r="C7876">
        <v>3075</v>
      </c>
      <c r="D7876">
        <v>1875</v>
      </c>
      <c r="E7876">
        <v>100</v>
      </c>
      <c r="F7876">
        <v>1825</v>
      </c>
      <c r="G7876">
        <v>4575</v>
      </c>
      <c r="H7876">
        <v>10750</v>
      </c>
    </row>
    <row r="7877" spans="1:8" x14ac:dyDescent="0.35">
      <c r="A7877" s="5" t="s">
        <v>9</v>
      </c>
      <c r="B7877">
        <v>18825</v>
      </c>
      <c r="C7877">
        <v>3025</v>
      </c>
      <c r="D7877">
        <v>1875</v>
      </c>
      <c r="E7877">
        <v>100</v>
      </c>
      <c r="F7877">
        <v>1825</v>
      </c>
      <c r="G7877">
        <v>4600</v>
      </c>
      <c r="H7877">
        <v>10750</v>
      </c>
    </row>
    <row r="7878" spans="1:8" x14ac:dyDescent="0.35">
      <c r="A7878" s="5" t="s">
        <v>9</v>
      </c>
      <c r="B7878">
        <v>18650</v>
      </c>
      <c r="C7878">
        <v>3025</v>
      </c>
      <c r="D7878">
        <v>1875</v>
      </c>
      <c r="E7878">
        <v>100</v>
      </c>
      <c r="F7878">
        <v>1825</v>
      </c>
      <c r="G7878">
        <v>4500</v>
      </c>
      <c r="H7878">
        <v>10675</v>
      </c>
    </row>
    <row r="7879" spans="1:8" x14ac:dyDescent="0.35">
      <c r="A7879" s="5" t="s">
        <v>9</v>
      </c>
      <c r="B7879">
        <v>18825</v>
      </c>
      <c r="C7879">
        <v>3050</v>
      </c>
      <c r="D7879">
        <v>1900</v>
      </c>
      <c r="E7879">
        <v>100</v>
      </c>
      <c r="F7879">
        <v>1825</v>
      </c>
      <c r="G7879">
        <v>4525</v>
      </c>
      <c r="H7879">
        <v>10800</v>
      </c>
    </row>
    <row r="7880" spans="1:8" x14ac:dyDescent="0.35">
      <c r="A7880" s="5" t="s">
        <v>9</v>
      </c>
      <c r="B7880">
        <v>18675</v>
      </c>
      <c r="C7880">
        <v>3000</v>
      </c>
      <c r="D7880">
        <v>1875</v>
      </c>
      <c r="E7880">
        <v>100</v>
      </c>
      <c r="F7880">
        <v>1825</v>
      </c>
      <c r="G7880">
        <v>4575</v>
      </c>
      <c r="H7880">
        <v>10650</v>
      </c>
    </row>
    <row r="7881" spans="1:8" x14ac:dyDescent="0.35">
      <c r="A7881" s="5" t="s">
        <v>9</v>
      </c>
      <c r="B7881">
        <v>18850</v>
      </c>
      <c r="C7881">
        <v>3050</v>
      </c>
      <c r="D7881">
        <v>1875</v>
      </c>
      <c r="E7881">
        <v>100</v>
      </c>
      <c r="F7881">
        <v>1825</v>
      </c>
      <c r="G7881">
        <v>4600</v>
      </c>
      <c r="H7881">
        <v>10750</v>
      </c>
    </row>
    <row r="7882" spans="1:8" x14ac:dyDescent="0.35">
      <c r="A7882" s="5" t="s">
        <v>9</v>
      </c>
      <c r="B7882">
        <v>18600</v>
      </c>
      <c r="C7882">
        <v>3000</v>
      </c>
      <c r="D7882">
        <v>1900</v>
      </c>
      <c r="E7882">
        <v>100</v>
      </c>
      <c r="F7882">
        <v>1825</v>
      </c>
      <c r="G7882">
        <v>4500</v>
      </c>
      <c r="H7882">
        <v>10650</v>
      </c>
    </row>
    <row r="7883" spans="1:8" x14ac:dyDescent="0.35">
      <c r="A7883" s="5" t="s">
        <v>9</v>
      </c>
      <c r="B7883">
        <v>18700</v>
      </c>
      <c r="C7883">
        <v>3050</v>
      </c>
      <c r="D7883">
        <v>1875</v>
      </c>
      <c r="E7883">
        <v>100</v>
      </c>
      <c r="F7883">
        <v>1825</v>
      </c>
      <c r="G7883">
        <v>4550</v>
      </c>
      <c r="H7883">
        <v>10650</v>
      </c>
    </row>
    <row r="7884" spans="1:8" x14ac:dyDescent="0.35">
      <c r="A7884" s="5" t="s">
        <v>9</v>
      </c>
      <c r="B7884">
        <v>18750</v>
      </c>
      <c r="C7884">
        <v>3025</v>
      </c>
      <c r="D7884">
        <v>1900</v>
      </c>
      <c r="E7884">
        <v>100</v>
      </c>
      <c r="F7884">
        <v>1900</v>
      </c>
      <c r="G7884">
        <v>4500</v>
      </c>
      <c r="H7884">
        <v>10775</v>
      </c>
    </row>
    <row r="7885" spans="1:8" x14ac:dyDescent="0.35">
      <c r="A7885" s="5" t="s">
        <v>9</v>
      </c>
      <c r="B7885">
        <v>18825</v>
      </c>
      <c r="C7885">
        <v>3050</v>
      </c>
      <c r="D7885">
        <v>1875</v>
      </c>
      <c r="E7885">
        <v>100</v>
      </c>
      <c r="F7885">
        <v>1825</v>
      </c>
      <c r="G7885">
        <v>4575</v>
      </c>
      <c r="H7885">
        <v>10750</v>
      </c>
    </row>
    <row r="7886" spans="1:8" x14ac:dyDescent="0.35">
      <c r="A7886" s="5" t="s">
        <v>9</v>
      </c>
      <c r="B7886">
        <v>18850</v>
      </c>
      <c r="C7886">
        <v>3025</v>
      </c>
      <c r="D7886">
        <v>1875</v>
      </c>
      <c r="E7886">
        <v>100</v>
      </c>
      <c r="F7886">
        <v>1825</v>
      </c>
      <c r="G7886">
        <v>4625</v>
      </c>
      <c r="H7886">
        <v>10750</v>
      </c>
    </row>
    <row r="7887" spans="1:8" x14ac:dyDescent="0.35">
      <c r="A7887" s="5" t="s">
        <v>9</v>
      </c>
      <c r="B7887">
        <v>18725</v>
      </c>
      <c r="C7887">
        <v>3025</v>
      </c>
      <c r="D7887">
        <v>1900</v>
      </c>
      <c r="E7887">
        <v>100</v>
      </c>
      <c r="F7887">
        <v>1825</v>
      </c>
      <c r="G7887">
        <v>4600</v>
      </c>
      <c r="H7887">
        <v>10650</v>
      </c>
    </row>
    <row r="7888" spans="1:8" x14ac:dyDescent="0.35">
      <c r="A7888" s="5" t="s">
        <v>9</v>
      </c>
      <c r="B7888">
        <v>18775</v>
      </c>
      <c r="C7888">
        <v>3050</v>
      </c>
      <c r="D7888">
        <v>1875</v>
      </c>
      <c r="E7888">
        <v>100</v>
      </c>
      <c r="F7888">
        <v>1825</v>
      </c>
      <c r="G7888">
        <v>4525</v>
      </c>
      <c r="H7888">
        <v>10750</v>
      </c>
    </row>
    <row r="7889" spans="1:8" x14ac:dyDescent="0.35">
      <c r="A7889" s="5" t="s">
        <v>9</v>
      </c>
      <c r="B7889">
        <v>18675</v>
      </c>
      <c r="C7889">
        <v>3050</v>
      </c>
      <c r="D7889">
        <v>1900</v>
      </c>
      <c r="E7889">
        <v>100</v>
      </c>
      <c r="F7889">
        <v>1825</v>
      </c>
      <c r="G7889">
        <v>4525</v>
      </c>
      <c r="H7889">
        <v>10650</v>
      </c>
    </row>
    <row r="7890" spans="1:8" x14ac:dyDescent="0.35">
      <c r="A7890" s="5" t="s">
        <v>9</v>
      </c>
      <c r="B7890">
        <v>18675</v>
      </c>
      <c r="C7890">
        <v>3025</v>
      </c>
      <c r="D7890">
        <v>1900</v>
      </c>
      <c r="E7890">
        <v>100</v>
      </c>
      <c r="F7890">
        <v>1825</v>
      </c>
      <c r="G7890">
        <v>4550</v>
      </c>
      <c r="H7890">
        <v>10650</v>
      </c>
    </row>
    <row r="7891" spans="1:8" x14ac:dyDescent="0.35">
      <c r="A7891" s="5" t="s">
        <v>13</v>
      </c>
      <c r="B7891">
        <v>134400</v>
      </c>
      <c r="C7891">
        <v>4000</v>
      </c>
      <c r="D7891">
        <v>3200</v>
      </c>
      <c r="E7891">
        <v>106100</v>
      </c>
      <c r="F7891">
        <v>4875</v>
      </c>
      <c r="G7891">
        <v>7475</v>
      </c>
      <c r="H7891">
        <v>122475</v>
      </c>
    </row>
    <row r="7892" spans="1:8" x14ac:dyDescent="0.35">
      <c r="A7892" s="5" t="s">
        <v>12</v>
      </c>
      <c r="B7892">
        <v>24650</v>
      </c>
      <c r="C7892">
        <v>4925</v>
      </c>
      <c r="D7892">
        <v>4900</v>
      </c>
      <c r="E7892">
        <v>1850</v>
      </c>
      <c r="F7892">
        <v>1175</v>
      </c>
      <c r="G7892">
        <v>3800</v>
      </c>
      <c r="H7892">
        <v>15475</v>
      </c>
    </row>
    <row r="7893" spans="1:8" x14ac:dyDescent="0.35">
      <c r="A7893" s="5" t="s">
        <v>25</v>
      </c>
      <c r="B7893">
        <v>20975</v>
      </c>
      <c r="C7893">
        <v>3925</v>
      </c>
      <c r="D7893">
        <v>2800</v>
      </c>
      <c r="E7893">
        <v>250</v>
      </c>
      <c r="F7893">
        <v>1775</v>
      </c>
      <c r="G7893">
        <v>4550</v>
      </c>
      <c r="H7893">
        <v>12050</v>
      </c>
    </row>
    <row r="7894" spans="1:8" x14ac:dyDescent="0.35">
      <c r="A7894" s="5" t="s">
        <v>26</v>
      </c>
      <c r="B7894">
        <v>20750</v>
      </c>
      <c r="C7894">
        <v>3325</v>
      </c>
      <c r="D7894">
        <v>1875</v>
      </c>
      <c r="E7894">
        <v>100</v>
      </c>
      <c r="F7894">
        <v>2525</v>
      </c>
      <c r="G7894">
        <v>5425</v>
      </c>
      <c r="H7894">
        <v>11550</v>
      </c>
    </row>
    <row r="7895" spans="1:8" x14ac:dyDescent="0.35">
      <c r="A7895" s="5" t="s">
        <v>16</v>
      </c>
      <c r="B7895">
        <v>21025</v>
      </c>
      <c r="C7895">
        <v>3150</v>
      </c>
      <c r="D7895">
        <v>1875</v>
      </c>
      <c r="E7895">
        <v>1700</v>
      </c>
      <c r="F7895">
        <v>1925</v>
      </c>
      <c r="G7895">
        <v>4575</v>
      </c>
      <c r="H7895">
        <v>12850</v>
      </c>
    </row>
    <row r="7896" spans="1:8" x14ac:dyDescent="0.35">
      <c r="A7896" s="5" t="s">
        <v>85</v>
      </c>
      <c r="B7896">
        <v>623950</v>
      </c>
      <c r="C7896">
        <v>3850</v>
      </c>
      <c r="D7896">
        <v>3025</v>
      </c>
      <c r="E7896">
        <v>603825</v>
      </c>
      <c r="F7896">
        <v>1175</v>
      </c>
      <c r="G7896">
        <v>3700</v>
      </c>
      <c r="H7896">
        <v>615950</v>
      </c>
    </row>
    <row r="7897" spans="1:8" x14ac:dyDescent="0.35">
      <c r="A7897" s="5" t="s">
        <v>86</v>
      </c>
      <c r="B7897">
        <v>287750</v>
      </c>
      <c r="C7897">
        <v>3100</v>
      </c>
      <c r="D7897">
        <v>1950</v>
      </c>
      <c r="E7897">
        <v>269000</v>
      </c>
      <c r="F7897">
        <v>1125</v>
      </c>
      <c r="G7897">
        <v>3750</v>
      </c>
      <c r="H7897">
        <v>280450</v>
      </c>
    </row>
    <row r="7898" spans="1:8" x14ac:dyDescent="0.35">
      <c r="A7898" s="5" t="s">
        <v>29</v>
      </c>
      <c r="B7898">
        <v>73300</v>
      </c>
      <c r="C7898">
        <v>3125</v>
      </c>
      <c r="D7898">
        <v>2200</v>
      </c>
      <c r="E7898">
        <v>44950</v>
      </c>
      <c r="F7898">
        <v>6850</v>
      </c>
      <c r="G7898">
        <v>7550</v>
      </c>
      <c r="H7898">
        <v>62175</v>
      </c>
    </row>
    <row r="7899" spans="1:8" x14ac:dyDescent="0.35">
      <c r="A7899" s="5" t="s">
        <v>28</v>
      </c>
      <c r="B7899">
        <v>84975</v>
      </c>
      <c r="C7899">
        <v>3200</v>
      </c>
      <c r="D7899">
        <v>3025</v>
      </c>
      <c r="E7899">
        <v>2175</v>
      </c>
      <c r="F7899">
        <v>37025</v>
      </c>
      <c r="G7899">
        <v>30575</v>
      </c>
      <c r="H7899">
        <v>50750</v>
      </c>
    </row>
    <row r="7900" spans="1:8" x14ac:dyDescent="0.35">
      <c r="A7900" s="5" t="s">
        <v>67</v>
      </c>
      <c r="B7900">
        <v>19700</v>
      </c>
      <c r="C7900">
        <v>3075</v>
      </c>
      <c r="D7900">
        <v>1925</v>
      </c>
      <c r="E7900">
        <v>100</v>
      </c>
      <c r="F7900">
        <v>1925</v>
      </c>
      <c r="G7900">
        <v>4625</v>
      </c>
      <c r="H7900">
        <v>11550</v>
      </c>
    </row>
    <row r="7901" spans="1:8" x14ac:dyDescent="0.35">
      <c r="A7901" s="5" t="s">
        <v>75</v>
      </c>
    </row>
    <row r="7902" spans="1:8" x14ac:dyDescent="0.35">
      <c r="A7902" s="5" t="s">
        <v>76</v>
      </c>
    </row>
    <row r="7903" spans="1:8" x14ac:dyDescent="0.35">
      <c r="A7903" s="5" t="s">
        <v>77</v>
      </c>
    </row>
    <row r="7904" spans="1:8" x14ac:dyDescent="0.35">
      <c r="A7904" s="5" t="s">
        <v>78</v>
      </c>
    </row>
    <row r="7905" spans="1:8" x14ac:dyDescent="0.35">
      <c r="A7905" s="5" t="s">
        <v>79</v>
      </c>
    </row>
    <row r="7906" spans="1:8" x14ac:dyDescent="0.35">
      <c r="A7906" s="5" t="s">
        <v>183</v>
      </c>
    </row>
    <row r="7907" spans="1:8" x14ac:dyDescent="0.35">
      <c r="A7907" s="5" t="s">
        <v>88</v>
      </c>
    </row>
    <row r="7908" spans="1:8" x14ac:dyDescent="0.35">
      <c r="A7908" s="5" t="s">
        <v>72</v>
      </c>
    </row>
    <row r="7909" spans="1:8" x14ac:dyDescent="0.35">
      <c r="A7909" s="5" t="s">
        <v>73</v>
      </c>
    </row>
    <row r="7910" spans="1:8" x14ac:dyDescent="0.35">
      <c r="A7910" s="5" t="s">
        <v>74</v>
      </c>
    </row>
    <row r="7911" spans="1:8" x14ac:dyDescent="0.35">
      <c r="A7911" s="5" t="s">
        <v>4</v>
      </c>
      <c r="B7911" t="s">
        <v>80</v>
      </c>
      <c r="C7911" t="s">
        <v>81</v>
      </c>
      <c r="D7911" t="s">
        <v>5</v>
      </c>
      <c r="E7911" t="s">
        <v>6</v>
      </c>
      <c r="F7911" t="s">
        <v>7</v>
      </c>
      <c r="G7911" t="s">
        <v>82</v>
      </c>
      <c r="H7911" t="s">
        <v>83</v>
      </c>
    </row>
    <row r="7912" spans="1:8" x14ac:dyDescent="0.35">
      <c r="A7912" s="5" t="s">
        <v>19</v>
      </c>
      <c r="B7912">
        <v>6250</v>
      </c>
    </row>
    <row r="7913" spans="1:8" x14ac:dyDescent="0.35">
      <c r="A7913" s="5" t="s">
        <v>87</v>
      </c>
      <c r="B7913">
        <v>150</v>
      </c>
    </row>
    <row r="7914" spans="1:8" x14ac:dyDescent="0.35">
      <c r="A7914" s="5" t="s">
        <v>8</v>
      </c>
      <c r="B7914">
        <v>28900</v>
      </c>
      <c r="C7914">
        <v>4025</v>
      </c>
      <c r="D7914">
        <v>1875</v>
      </c>
      <c r="E7914">
        <v>50</v>
      </c>
      <c r="F7914">
        <v>5900</v>
      </c>
      <c r="G7914">
        <v>9725</v>
      </c>
      <c r="H7914">
        <v>14700</v>
      </c>
    </row>
    <row r="7915" spans="1:8" x14ac:dyDescent="0.35">
      <c r="A7915" s="5" t="s">
        <v>90</v>
      </c>
    </row>
    <row r="7916" spans="1:8" x14ac:dyDescent="0.35">
      <c r="A7916" s="5" t="s">
        <v>84</v>
      </c>
      <c r="B7916">
        <v>22700</v>
      </c>
      <c r="C7916">
        <v>5350</v>
      </c>
      <c r="D7916">
        <v>5000</v>
      </c>
      <c r="E7916">
        <v>125</v>
      </c>
      <c r="F7916">
        <v>1175</v>
      </c>
      <c r="G7916">
        <v>3850</v>
      </c>
      <c r="H7916">
        <v>13050</v>
      </c>
    </row>
    <row r="7917" spans="1:8" x14ac:dyDescent="0.35">
      <c r="A7917" s="5" t="s">
        <v>10</v>
      </c>
      <c r="B7917">
        <v>575125</v>
      </c>
      <c r="C7917">
        <v>123500</v>
      </c>
      <c r="D7917">
        <v>82025</v>
      </c>
      <c r="E7917">
        <v>331475</v>
      </c>
      <c r="F7917">
        <v>1275</v>
      </c>
      <c r="G7917">
        <v>4175</v>
      </c>
      <c r="H7917">
        <v>525825</v>
      </c>
    </row>
    <row r="7918" spans="1:8" x14ac:dyDescent="0.35">
      <c r="A7918" s="5" t="s">
        <v>27</v>
      </c>
      <c r="B7918">
        <v>30824400</v>
      </c>
    </row>
    <row r="7919" spans="1:8" x14ac:dyDescent="0.35">
      <c r="A7919" s="5" t="s">
        <v>11</v>
      </c>
      <c r="B7919">
        <v>2056375</v>
      </c>
      <c r="C7919">
        <v>3300</v>
      </c>
      <c r="D7919">
        <v>2100</v>
      </c>
      <c r="E7919">
        <v>2022850</v>
      </c>
      <c r="F7919">
        <v>8450</v>
      </c>
      <c r="G7919">
        <v>11625</v>
      </c>
      <c r="H7919">
        <v>2041000</v>
      </c>
    </row>
    <row r="7920" spans="1:8" x14ac:dyDescent="0.35">
      <c r="A7920" s="5" t="s">
        <v>22</v>
      </c>
      <c r="B7920">
        <v>25</v>
      </c>
    </row>
    <row r="7921" spans="1:8" x14ac:dyDescent="0.35">
      <c r="A7921" s="5" t="s">
        <v>23</v>
      </c>
      <c r="B7921">
        <v>75</v>
      </c>
    </row>
    <row r="7922" spans="1:8" x14ac:dyDescent="0.35">
      <c r="A7922" s="5" t="s">
        <v>23</v>
      </c>
      <c r="B7922">
        <v>275</v>
      </c>
    </row>
    <row r="7923" spans="1:8" x14ac:dyDescent="0.35">
      <c r="A7923" s="5" t="s">
        <v>23</v>
      </c>
      <c r="B7923">
        <v>50</v>
      </c>
    </row>
    <row r="7924" spans="1:8" x14ac:dyDescent="0.35">
      <c r="A7924" s="5" t="s">
        <v>23</v>
      </c>
      <c r="B7924">
        <v>50</v>
      </c>
    </row>
    <row r="7925" spans="1:8" x14ac:dyDescent="0.35">
      <c r="A7925" s="5" t="s">
        <v>23</v>
      </c>
      <c r="B7925">
        <v>50</v>
      </c>
    </row>
    <row r="7926" spans="1:8" x14ac:dyDescent="0.35">
      <c r="A7926" s="5" t="s">
        <v>23</v>
      </c>
      <c r="B7926">
        <v>50</v>
      </c>
    </row>
    <row r="7927" spans="1:8" x14ac:dyDescent="0.35">
      <c r="A7927" s="5" t="s">
        <v>23</v>
      </c>
      <c r="B7927">
        <v>50</v>
      </c>
    </row>
    <row r="7928" spans="1:8" x14ac:dyDescent="0.35">
      <c r="A7928" s="5" t="s">
        <v>23</v>
      </c>
      <c r="B7928">
        <v>50</v>
      </c>
    </row>
    <row r="7929" spans="1:8" x14ac:dyDescent="0.35">
      <c r="A7929" s="5" t="s">
        <v>23</v>
      </c>
      <c r="B7929">
        <v>50</v>
      </c>
    </row>
    <row r="7930" spans="1:8" x14ac:dyDescent="0.35">
      <c r="A7930" s="5" t="s">
        <v>24</v>
      </c>
      <c r="B7930">
        <v>50</v>
      </c>
    </row>
    <row r="7931" spans="1:8" x14ac:dyDescent="0.35">
      <c r="A7931" s="5" t="s">
        <v>14</v>
      </c>
      <c r="B7931">
        <v>145400</v>
      </c>
      <c r="C7931">
        <v>21275</v>
      </c>
      <c r="D7931">
        <v>11225</v>
      </c>
      <c r="E7931">
        <v>97375</v>
      </c>
      <c r="F7931">
        <v>2025</v>
      </c>
      <c r="G7931">
        <v>4800</v>
      </c>
      <c r="H7931">
        <v>118875</v>
      </c>
    </row>
    <row r="7932" spans="1:8" x14ac:dyDescent="0.35">
      <c r="A7932" s="5" t="s">
        <v>15</v>
      </c>
      <c r="B7932">
        <v>21475</v>
      </c>
      <c r="C7932">
        <v>4750</v>
      </c>
      <c r="D7932">
        <v>4175</v>
      </c>
      <c r="E7932">
        <v>150</v>
      </c>
      <c r="F7932">
        <v>1200</v>
      </c>
      <c r="G7932">
        <v>3725</v>
      </c>
      <c r="H7932">
        <v>12550</v>
      </c>
    </row>
    <row r="7933" spans="1:8" x14ac:dyDescent="0.35">
      <c r="A7933" s="5" t="s">
        <v>12</v>
      </c>
      <c r="B7933">
        <v>25475</v>
      </c>
      <c r="C7933">
        <v>4900</v>
      </c>
      <c r="D7933">
        <v>4975</v>
      </c>
      <c r="E7933">
        <v>1850</v>
      </c>
      <c r="F7933">
        <v>1175</v>
      </c>
      <c r="G7933">
        <v>3775</v>
      </c>
      <c r="H7933">
        <v>16350</v>
      </c>
    </row>
    <row r="7934" spans="1:8" x14ac:dyDescent="0.35">
      <c r="A7934" s="5" t="s">
        <v>9</v>
      </c>
      <c r="B7934">
        <v>18850</v>
      </c>
      <c r="C7934">
        <v>3125</v>
      </c>
      <c r="D7934">
        <v>1875</v>
      </c>
      <c r="E7934">
        <v>100</v>
      </c>
      <c r="F7934">
        <v>1900</v>
      </c>
      <c r="G7934">
        <v>4625</v>
      </c>
      <c r="H7934">
        <v>10650</v>
      </c>
    </row>
    <row r="7935" spans="1:8" x14ac:dyDescent="0.35">
      <c r="A7935" s="5" t="s">
        <v>20</v>
      </c>
      <c r="B7935">
        <v>350</v>
      </c>
    </row>
    <row r="7936" spans="1:8" x14ac:dyDescent="0.35">
      <c r="A7936" s="5" t="s">
        <v>21</v>
      </c>
      <c r="B7936">
        <v>175</v>
      </c>
    </row>
    <row r="7937" spans="1:8" x14ac:dyDescent="0.35">
      <c r="A7937" s="5" t="s">
        <v>20</v>
      </c>
      <c r="B7937">
        <v>350</v>
      </c>
    </row>
    <row r="7938" spans="1:8" x14ac:dyDescent="0.35">
      <c r="A7938" s="5" t="s">
        <v>21</v>
      </c>
      <c r="B7938">
        <v>175</v>
      </c>
    </row>
    <row r="7939" spans="1:8" x14ac:dyDescent="0.35">
      <c r="A7939" s="5" t="s">
        <v>20</v>
      </c>
      <c r="B7939">
        <v>350</v>
      </c>
    </row>
    <row r="7940" spans="1:8" x14ac:dyDescent="0.35">
      <c r="A7940" s="5" t="s">
        <v>21</v>
      </c>
      <c r="B7940">
        <v>175</v>
      </c>
    </row>
    <row r="7941" spans="1:8" x14ac:dyDescent="0.35">
      <c r="A7941" s="5" t="s">
        <v>20</v>
      </c>
      <c r="B7941">
        <v>350</v>
      </c>
    </row>
    <row r="7942" spans="1:8" x14ac:dyDescent="0.35">
      <c r="A7942" s="5" t="s">
        <v>21</v>
      </c>
      <c r="B7942">
        <v>175</v>
      </c>
    </row>
    <row r="7943" spans="1:8" x14ac:dyDescent="0.35">
      <c r="A7943" s="5" t="s">
        <v>20</v>
      </c>
      <c r="B7943">
        <v>350</v>
      </c>
    </row>
    <row r="7944" spans="1:8" x14ac:dyDescent="0.35">
      <c r="A7944" s="5" t="s">
        <v>21</v>
      </c>
      <c r="B7944">
        <v>175</v>
      </c>
    </row>
    <row r="7945" spans="1:8" x14ac:dyDescent="0.35">
      <c r="A7945" s="5" t="s">
        <v>20</v>
      </c>
      <c r="B7945">
        <v>350</v>
      </c>
    </row>
    <row r="7946" spans="1:8" x14ac:dyDescent="0.35">
      <c r="A7946" s="5" t="s">
        <v>21</v>
      </c>
      <c r="B7946">
        <v>175</v>
      </c>
    </row>
    <row r="7947" spans="1:8" x14ac:dyDescent="0.35">
      <c r="A7947" s="5" t="s">
        <v>9</v>
      </c>
      <c r="B7947">
        <v>18750</v>
      </c>
      <c r="C7947">
        <v>3075</v>
      </c>
      <c r="D7947">
        <v>1900</v>
      </c>
      <c r="E7947">
        <v>100</v>
      </c>
      <c r="F7947">
        <v>1825</v>
      </c>
      <c r="G7947">
        <v>4575</v>
      </c>
      <c r="H7947">
        <v>10650</v>
      </c>
    </row>
    <row r="7948" spans="1:8" x14ac:dyDescent="0.35">
      <c r="A7948" s="5" t="s">
        <v>20</v>
      </c>
      <c r="B7948">
        <v>350</v>
      </c>
    </row>
    <row r="7949" spans="1:8" x14ac:dyDescent="0.35">
      <c r="A7949" s="5" t="s">
        <v>21</v>
      </c>
      <c r="B7949">
        <v>175</v>
      </c>
    </row>
    <row r="7950" spans="1:8" x14ac:dyDescent="0.35">
      <c r="A7950" s="5" t="s">
        <v>20</v>
      </c>
      <c r="B7950">
        <v>350</v>
      </c>
    </row>
    <row r="7951" spans="1:8" x14ac:dyDescent="0.35">
      <c r="A7951" s="5" t="s">
        <v>21</v>
      </c>
      <c r="B7951">
        <v>175</v>
      </c>
    </row>
    <row r="7952" spans="1:8" x14ac:dyDescent="0.35">
      <c r="A7952" s="5" t="s">
        <v>20</v>
      </c>
      <c r="B7952">
        <v>350</v>
      </c>
    </row>
    <row r="7953" spans="1:8" x14ac:dyDescent="0.35">
      <c r="A7953" s="5" t="s">
        <v>21</v>
      </c>
      <c r="B7953">
        <v>175</v>
      </c>
    </row>
    <row r="7954" spans="1:8" x14ac:dyDescent="0.35">
      <c r="A7954" s="5" t="s">
        <v>20</v>
      </c>
      <c r="B7954">
        <v>350</v>
      </c>
    </row>
    <row r="7955" spans="1:8" x14ac:dyDescent="0.35">
      <c r="A7955" s="5" t="s">
        <v>21</v>
      </c>
      <c r="B7955">
        <v>175</v>
      </c>
    </row>
    <row r="7956" spans="1:8" x14ac:dyDescent="0.35">
      <c r="A7956" s="5" t="s">
        <v>20</v>
      </c>
      <c r="B7956">
        <v>350</v>
      </c>
    </row>
    <row r="7957" spans="1:8" x14ac:dyDescent="0.35">
      <c r="A7957" s="5" t="s">
        <v>21</v>
      </c>
      <c r="B7957">
        <v>175</v>
      </c>
    </row>
    <row r="7958" spans="1:8" x14ac:dyDescent="0.35">
      <c r="A7958" s="5" t="s">
        <v>9</v>
      </c>
      <c r="B7958">
        <v>18700</v>
      </c>
      <c r="C7958">
        <v>3025</v>
      </c>
      <c r="D7958">
        <v>1875</v>
      </c>
      <c r="E7958">
        <v>100</v>
      </c>
      <c r="F7958">
        <v>1825</v>
      </c>
      <c r="G7958">
        <v>4575</v>
      </c>
      <c r="H7958">
        <v>10650</v>
      </c>
    </row>
    <row r="7959" spans="1:8" x14ac:dyDescent="0.35">
      <c r="A7959" s="5" t="s">
        <v>9</v>
      </c>
      <c r="B7959">
        <v>18750</v>
      </c>
      <c r="C7959">
        <v>3075</v>
      </c>
      <c r="D7959">
        <v>1875</v>
      </c>
      <c r="E7959">
        <v>100</v>
      </c>
      <c r="F7959">
        <v>1825</v>
      </c>
      <c r="G7959">
        <v>4575</v>
      </c>
      <c r="H7959">
        <v>10650</v>
      </c>
    </row>
    <row r="7960" spans="1:8" x14ac:dyDescent="0.35">
      <c r="A7960" s="5" t="s">
        <v>9</v>
      </c>
      <c r="B7960">
        <v>18725</v>
      </c>
      <c r="C7960">
        <v>3075</v>
      </c>
      <c r="D7960">
        <v>1875</v>
      </c>
      <c r="E7960">
        <v>100</v>
      </c>
      <c r="F7960">
        <v>1825</v>
      </c>
      <c r="G7960">
        <v>4550</v>
      </c>
      <c r="H7960">
        <v>10650</v>
      </c>
    </row>
    <row r="7961" spans="1:8" x14ac:dyDescent="0.35">
      <c r="A7961" s="5" t="s">
        <v>9</v>
      </c>
      <c r="B7961">
        <v>18650</v>
      </c>
      <c r="C7961">
        <v>3050</v>
      </c>
      <c r="D7961">
        <v>1900</v>
      </c>
      <c r="E7961">
        <v>100</v>
      </c>
      <c r="F7961">
        <v>1825</v>
      </c>
      <c r="G7961">
        <v>4550</v>
      </c>
      <c r="H7961">
        <v>10600</v>
      </c>
    </row>
    <row r="7962" spans="1:8" x14ac:dyDescent="0.35">
      <c r="A7962" s="5" t="s">
        <v>9</v>
      </c>
      <c r="B7962">
        <v>18725</v>
      </c>
      <c r="C7962">
        <v>3000</v>
      </c>
      <c r="D7962">
        <v>1900</v>
      </c>
      <c r="E7962">
        <v>100</v>
      </c>
      <c r="F7962">
        <v>1825</v>
      </c>
      <c r="G7962">
        <v>4525</v>
      </c>
      <c r="H7962">
        <v>10750</v>
      </c>
    </row>
    <row r="7963" spans="1:8" x14ac:dyDescent="0.35">
      <c r="A7963" s="5" t="s">
        <v>9</v>
      </c>
      <c r="B7963">
        <v>18750</v>
      </c>
      <c r="C7963">
        <v>3075</v>
      </c>
      <c r="D7963">
        <v>1900</v>
      </c>
      <c r="E7963">
        <v>100</v>
      </c>
      <c r="F7963">
        <v>1825</v>
      </c>
      <c r="G7963">
        <v>4575</v>
      </c>
      <c r="H7963">
        <v>10650</v>
      </c>
    </row>
    <row r="7964" spans="1:8" x14ac:dyDescent="0.35">
      <c r="A7964" s="5" t="s">
        <v>9</v>
      </c>
      <c r="B7964">
        <v>18825</v>
      </c>
      <c r="C7964">
        <v>3125</v>
      </c>
      <c r="D7964">
        <v>1875</v>
      </c>
      <c r="E7964">
        <v>100</v>
      </c>
      <c r="F7964">
        <v>1825</v>
      </c>
      <c r="G7964">
        <v>4600</v>
      </c>
      <c r="H7964">
        <v>10650</v>
      </c>
    </row>
    <row r="7965" spans="1:8" x14ac:dyDescent="0.35">
      <c r="A7965" s="5" t="s">
        <v>9</v>
      </c>
      <c r="B7965">
        <v>18875</v>
      </c>
      <c r="C7965">
        <v>3100</v>
      </c>
      <c r="D7965">
        <v>1900</v>
      </c>
      <c r="E7965">
        <v>100</v>
      </c>
      <c r="F7965">
        <v>1900</v>
      </c>
      <c r="G7965">
        <v>4575</v>
      </c>
      <c r="H7965">
        <v>10750</v>
      </c>
    </row>
    <row r="7966" spans="1:8" x14ac:dyDescent="0.35">
      <c r="A7966" s="5" t="s">
        <v>9</v>
      </c>
      <c r="B7966">
        <v>18800</v>
      </c>
      <c r="C7966">
        <v>3000</v>
      </c>
      <c r="D7966">
        <v>1875</v>
      </c>
      <c r="E7966">
        <v>100</v>
      </c>
      <c r="F7966">
        <v>1825</v>
      </c>
      <c r="G7966">
        <v>4575</v>
      </c>
      <c r="H7966">
        <v>10775</v>
      </c>
    </row>
    <row r="7967" spans="1:8" x14ac:dyDescent="0.35">
      <c r="A7967" s="5" t="s">
        <v>9</v>
      </c>
      <c r="B7967">
        <v>18875</v>
      </c>
      <c r="C7967">
        <v>3075</v>
      </c>
      <c r="D7967">
        <v>1875</v>
      </c>
      <c r="E7967">
        <v>100</v>
      </c>
      <c r="F7967">
        <v>1825</v>
      </c>
      <c r="G7967">
        <v>4600</v>
      </c>
      <c r="H7967">
        <v>10750</v>
      </c>
    </row>
    <row r="7968" spans="1:8" x14ac:dyDescent="0.35">
      <c r="A7968" s="5" t="s">
        <v>9</v>
      </c>
      <c r="B7968">
        <v>18800</v>
      </c>
      <c r="C7968">
        <v>3000</v>
      </c>
      <c r="D7968">
        <v>1875</v>
      </c>
      <c r="E7968">
        <v>100</v>
      </c>
      <c r="F7968">
        <v>1825</v>
      </c>
      <c r="G7968">
        <v>4600</v>
      </c>
      <c r="H7968">
        <v>10750</v>
      </c>
    </row>
    <row r="7969" spans="1:8" x14ac:dyDescent="0.35">
      <c r="A7969" s="5" t="s">
        <v>9</v>
      </c>
      <c r="B7969">
        <v>18700</v>
      </c>
      <c r="C7969">
        <v>3050</v>
      </c>
      <c r="D7969">
        <v>1875</v>
      </c>
      <c r="E7969">
        <v>100</v>
      </c>
      <c r="F7969">
        <v>1825</v>
      </c>
      <c r="G7969">
        <v>4550</v>
      </c>
      <c r="H7969">
        <v>10650</v>
      </c>
    </row>
    <row r="7970" spans="1:8" x14ac:dyDescent="0.35">
      <c r="A7970" s="5" t="s">
        <v>9</v>
      </c>
      <c r="B7970">
        <v>18825</v>
      </c>
      <c r="C7970">
        <v>3025</v>
      </c>
      <c r="D7970">
        <v>1875</v>
      </c>
      <c r="E7970">
        <v>100</v>
      </c>
      <c r="F7970">
        <v>1900</v>
      </c>
      <c r="G7970">
        <v>4600</v>
      </c>
      <c r="H7970">
        <v>10750</v>
      </c>
    </row>
    <row r="7971" spans="1:8" x14ac:dyDescent="0.35">
      <c r="A7971" s="5" t="s">
        <v>9</v>
      </c>
      <c r="B7971">
        <v>18800</v>
      </c>
      <c r="C7971">
        <v>3075</v>
      </c>
      <c r="D7971">
        <v>1875</v>
      </c>
      <c r="E7971">
        <v>100</v>
      </c>
      <c r="F7971">
        <v>1825</v>
      </c>
      <c r="G7971">
        <v>4625</v>
      </c>
      <c r="H7971">
        <v>10650</v>
      </c>
    </row>
    <row r="7972" spans="1:8" x14ac:dyDescent="0.35">
      <c r="A7972" s="5" t="s">
        <v>9</v>
      </c>
      <c r="B7972">
        <v>18725</v>
      </c>
      <c r="C7972">
        <v>3025</v>
      </c>
      <c r="D7972">
        <v>1900</v>
      </c>
      <c r="E7972">
        <v>100</v>
      </c>
      <c r="F7972">
        <v>1825</v>
      </c>
      <c r="G7972">
        <v>4600</v>
      </c>
      <c r="H7972">
        <v>10650</v>
      </c>
    </row>
    <row r="7973" spans="1:8" x14ac:dyDescent="0.35">
      <c r="A7973" s="5" t="s">
        <v>9</v>
      </c>
      <c r="B7973">
        <v>18925</v>
      </c>
      <c r="C7973">
        <v>3075</v>
      </c>
      <c r="D7973">
        <v>1875</v>
      </c>
      <c r="E7973">
        <v>100</v>
      </c>
      <c r="F7973">
        <v>1825</v>
      </c>
      <c r="G7973">
        <v>4650</v>
      </c>
      <c r="H7973">
        <v>10750</v>
      </c>
    </row>
    <row r="7974" spans="1:8" x14ac:dyDescent="0.35">
      <c r="A7974" s="5" t="s">
        <v>9</v>
      </c>
      <c r="B7974">
        <v>18825</v>
      </c>
      <c r="C7974">
        <v>3000</v>
      </c>
      <c r="D7974">
        <v>1875</v>
      </c>
      <c r="E7974">
        <v>100</v>
      </c>
      <c r="F7974">
        <v>1825</v>
      </c>
      <c r="G7974">
        <v>4625</v>
      </c>
      <c r="H7974">
        <v>10750</v>
      </c>
    </row>
    <row r="7975" spans="1:8" x14ac:dyDescent="0.35">
      <c r="A7975" s="5" t="s">
        <v>9</v>
      </c>
      <c r="B7975">
        <v>18775</v>
      </c>
      <c r="C7975">
        <v>3075</v>
      </c>
      <c r="D7975">
        <v>1875</v>
      </c>
      <c r="E7975">
        <v>100</v>
      </c>
      <c r="F7975">
        <v>1825</v>
      </c>
      <c r="G7975">
        <v>4600</v>
      </c>
      <c r="H7975">
        <v>10650</v>
      </c>
    </row>
    <row r="7976" spans="1:8" x14ac:dyDescent="0.35">
      <c r="A7976" s="5" t="s">
        <v>13</v>
      </c>
      <c r="B7976">
        <v>133175</v>
      </c>
      <c r="C7976">
        <v>3925</v>
      </c>
      <c r="D7976">
        <v>3200</v>
      </c>
      <c r="E7976">
        <v>106250</v>
      </c>
      <c r="F7976">
        <v>4875</v>
      </c>
      <c r="G7976">
        <v>7550</v>
      </c>
      <c r="H7976">
        <v>121250</v>
      </c>
    </row>
    <row r="7977" spans="1:8" x14ac:dyDescent="0.35">
      <c r="A7977" s="5" t="s">
        <v>12</v>
      </c>
      <c r="B7977">
        <v>24975</v>
      </c>
      <c r="C7977">
        <v>4875</v>
      </c>
      <c r="D7977">
        <v>4900</v>
      </c>
      <c r="E7977">
        <v>1850</v>
      </c>
      <c r="F7977">
        <v>1175</v>
      </c>
      <c r="G7977">
        <v>3800</v>
      </c>
      <c r="H7977">
        <v>15850</v>
      </c>
    </row>
    <row r="7978" spans="1:8" x14ac:dyDescent="0.35">
      <c r="A7978" s="5" t="s">
        <v>25</v>
      </c>
      <c r="B7978">
        <v>21175</v>
      </c>
      <c r="C7978">
        <v>3900</v>
      </c>
      <c r="D7978">
        <v>2800</v>
      </c>
      <c r="E7978">
        <v>250</v>
      </c>
      <c r="F7978">
        <v>1775</v>
      </c>
      <c r="G7978">
        <v>4625</v>
      </c>
      <c r="H7978">
        <v>12200</v>
      </c>
    </row>
    <row r="7979" spans="1:8" x14ac:dyDescent="0.35">
      <c r="A7979" s="5" t="s">
        <v>26</v>
      </c>
      <c r="B7979">
        <v>20825</v>
      </c>
      <c r="C7979">
        <v>3250</v>
      </c>
      <c r="D7979">
        <v>1875</v>
      </c>
      <c r="E7979">
        <v>100</v>
      </c>
      <c r="F7979">
        <v>2525</v>
      </c>
      <c r="G7979">
        <v>5350</v>
      </c>
      <c r="H7979">
        <v>11775</v>
      </c>
    </row>
    <row r="7980" spans="1:8" x14ac:dyDescent="0.35">
      <c r="A7980" s="5" t="s">
        <v>16</v>
      </c>
      <c r="B7980">
        <v>20900</v>
      </c>
      <c r="C7980">
        <v>3150</v>
      </c>
      <c r="D7980">
        <v>1875</v>
      </c>
      <c r="E7980">
        <v>1700</v>
      </c>
      <c r="F7980">
        <v>1925</v>
      </c>
      <c r="G7980">
        <v>4550</v>
      </c>
      <c r="H7980">
        <v>12750</v>
      </c>
    </row>
    <row r="7981" spans="1:8" x14ac:dyDescent="0.35">
      <c r="A7981" s="5" t="s">
        <v>85</v>
      </c>
      <c r="B7981">
        <v>624075</v>
      </c>
      <c r="C7981">
        <v>3925</v>
      </c>
      <c r="D7981">
        <v>3025</v>
      </c>
      <c r="E7981">
        <v>604050</v>
      </c>
      <c r="F7981">
        <v>1175</v>
      </c>
      <c r="G7981">
        <v>3750</v>
      </c>
      <c r="H7981">
        <v>615950</v>
      </c>
    </row>
    <row r="7982" spans="1:8" x14ac:dyDescent="0.35">
      <c r="A7982" s="5" t="s">
        <v>86</v>
      </c>
      <c r="B7982">
        <v>287700</v>
      </c>
      <c r="C7982">
        <v>3125</v>
      </c>
      <c r="D7982">
        <v>1950</v>
      </c>
      <c r="E7982">
        <v>268950</v>
      </c>
      <c r="F7982">
        <v>1150</v>
      </c>
      <c r="G7982">
        <v>3775</v>
      </c>
      <c r="H7982">
        <v>280350</v>
      </c>
    </row>
    <row r="7983" spans="1:8" x14ac:dyDescent="0.35">
      <c r="A7983" s="5" t="s">
        <v>29</v>
      </c>
      <c r="B7983">
        <v>73225</v>
      </c>
      <c r="C7983">
        <v>3150</v>
      </c>
      <c r="D7983">
        <v>2200</v>
      </c>
      <c r="E7983">
        <v>44950</v>
      </c>
      <c r="F7983">
        <v>6875</v>
      </c>
      <c r="G7983">
        <v>7575</v>
      </c>
      <c r="H7983">
        <v>62050</v>
      </c>
    </row>
    <row r="7984" spans="1:8" x14ac:dyDescent="0.35">
      <c r="A7984" s="5" t="s">
        <v>28</v>
      </c>
      <c r="B7984">
        <v>85050</v>
      </c>
      <c r="C7984">
        <v>3250</v>
      </c>
      <c r="D7984">
        <v>3000</v>
      </c>
      <c r="E7984">
        <v>2175</v>
      </c>
      <c r="F7984">
        <v>37050</v>
      </c>
      <c r="G7984">
        <v>30600</v>
      </c>
      <c r="H7984">
        <v>50750</v>
      </c>
    </row>
    <row r="7985" spans="1:8" x14ac:dyDescent="0.35">
      <c r="A7985" s="5" t="s">
        <v>67</v>
      </c>
      <c r="B7985">
        <v>19900</v>
      </c>
      <c r="C7985">
        <v>3025</v>
      </c>
      <c r="D7985">
        <v>1925</v>
      </c>
      <c r="E7985">
        <v>100</v>
      </c>
      <c r="F7985">
        <v>1925</v>
      </c>
      <c r="G7985">
        <v>4575</v>
      </c>
      <c r="H7985">
        <v>11850</v>
      </c>
    </row>
    <row r="7986" spans="1:8" x14ac:dyDescent="0.35">
      <c r="A7986" s="5" t="s">
        <v>75</v>
      </c>
    </row>
    <row r="7987" spans="1:8" x14ac:dyDescent="0.35">
      <c r="A7987" s="5" t="s">
        <v>76</v>
      </c>
    </row>
    <row r="7988" spans="1:8" x14ac:dyDescent="0.35">
      <c r="A7988" s="5" t="s">
        <v>77</v>
      </c>
    </row>
    <row r="7989" spans="1:8" x14ac:dyDescent="0.35">
      <c r="A7989" s="5" t="s">
        <v>78</v>
      </c>
    </row>
    <row r="7990" spans="1:8" x14ac:dyDescent="0.35">
      <c r="A7990" s="5" t="s">
        <v>79</v>
      </c>
    </row>
    <row r="7991" spans="1:8" x14ac:dyDescent="0.35">
      <c r="A7991" s="5" t="s">
        <v>184</v>
      </c>
    </row>
    <row r="7992" spans="1:8" x14ac:dyDescent="0.35">
      <c r="A7992" s="5" t="s">
        <v>88</v>
      </c>
    </row>
    <row r="7993" spans="1:8" x14ac:dyDescent="0.35">
      <c r="A7993" s="5" t="s">
        <v>72</v>
      </c>
    </row>
    <row r="7994" spans="1:8" x14ac:dyDescent="0.35">
      <c r="A7994" s="5" t="s">
        <v>73</v>
      </c>
    </row>
    <row r="7995" spans="1:8" x14ac:dyDescent="0.35">
      <c r="A7995" s="5" t="s">
        <v>74</v>
      </c>
    </row>
    <row r="7996" spans="1:8" x14ac:dyDescent="0.35">
      <c r="A7996" s="5" t="s">
        <v>4</v>
      </c>
      <c r="B7996" t="s">
        <v>80</v>
      </c>
      <c r="C7996" t="s">
        <v>81</v>
      </c>
      <c r="D7996" t="s">
        <v>5</v>
      </c>
      <c r="E7996" t="s">
        <v>6</v>
      </c>
      <c r="F7996" t="s">
        <v>7</v>
      </c>
      <c r="G7996" t="s">
        <v>82</v>
      </c>
      <c r="H7996" t="s">
        <v>83</v>
      </c>
    </row>
    <row r="7997" spans="1:8" x14ac:dyDescent="0.35">
      <c r="A7997" s="5" t="s">
        <v>19</v>
      </c>
      <c r="B7997">
        <v>6050</v>
      </c>
    </row>
    <row r="7998" spans="1:8" x14ac:dyDescent="0.35">
      <c r="A7998" s="5" t="s">
        <v>87</v>
      </c>
      <c r="B7998">
        <v>150</v>
      </c>
    </row>
    <row r="7999" spans="1:8" x14ac:dyDescent="0.35">
      <c r="A7999" s="5" t="s">
        <v>8</v>
      </c>
      <c r="B7999">
        <v>29400</v>
      </c>
      <c r="C7999">
        <v>4025</v>
      </c>
      <c r="D7999">
        <v>1900</v>
      </c>
      <c r="E7999">
        <v>50</v>
      </c>
      <c r="F7999">
        <v>5875</v>
      </c>
      <c r="G7999">
        <v>9725</v>
      </c>
      <c r="H7999">
        <v>15200</v>
      </c>
    </row>
    <row r="8000" spans="1:8" x14ac:dyDescent="0.35">
      <c r="A8000" s="5" t="s">
        <v>90</v>
      </c>
    </row>
    <row r="8001" spans="1:8" x14ac:dyDescent="0.35">
      <c r="A8001" s="5" t="s">
        <v>84</v>
      </c>
      <c r="B8001">
        <v>23050</v>
      </c>
      <c r="C8001">
        <v>5300</v>
      </c>
      <c r="D8001">
        <v>5000</v>
      </c>
      <c r="E8001">
        <v>125</v>
      </c>
      <c r="F8001">
        <v>1175</v>
      </c>
      <c r="G8001">
        <v>3850</v>
      </c>
      <c r="H8001">
        <v>13450</v>
      </c>
    </row>
    <row r="8002" spans="1:8" x14ac:dyDescent="0.35">
      <c r="A8002" s="5" t="s">
        <v>10</v>
      </c>
      <c r="B8002">
        <v>575150</v>
      </c>
      <c r="C8002">
        <v>123525</v>
      </c>
      <c r="D8002">
        <v>82025</v>
      </c>
      <c r="E8002">
        <v>331475</v>
      </c>
      <c r="F8002">
        <v>1275</v>
      </c>
      <c r="G8002">
        <v>4175</v>
      </c>
      <c r="H8002">
        <v>525825</v>
      </c>
    </row>
    <row r="8003" spans="1:8" x14ac:dyDescent="0.35">
      <c r="A8003" s="5" t="s">
        <v>27</v>
      </c>
      <c r="B8003">
        <v>30813150</v>
      </c>
    </row>
    <row r="8004" spans="1:8" x14ac:dyDescent="0.35">
      <c r="A8004" s="5" t="s">
        <v>11</v>
      </c>
      <c r="B8004">
        <v>2056200</v>
      </c>
      <c r="C8004">
        <v>3300</v>
      </c>
      <c r="D8004">
        <v>2125</v>
      </c>
      <c r="E8004">
        <v>2022500</v>
      </c>
      <c r="F8004">
        <v>8450</v>
      </c>
      <c r="G8004">
        <v>11750</v>
      </c>
      <c r="H8004">
        <v>2040700</v>
      </c>
    </row>
    <row r="8005" spans="1:8" x14ac:dyDescent="0.35">
      <c r="A8005" s="5" t="s">
        <v>22</v>
      </c>
      <c r="B8005">
        <v>25</v>
      </c>
    </row>
    <row r="8006" spans="1:8" x14ac:dyDescent="0.35">
      <c r="A8006" s="5" t="s">
        <v>23</v>
      </c>
      <c r="B8006">
        <v>75</v>
      </c>
    </row>
    <row r="8007" spans="1:8" x14ac:dyDescent="0.35">
      <c r="A8007" s="5" t="s">
        <v>23</v>
      </c>
      <c r="B8007">
        <v>275</v>
      </c>
    </row>
    <row r="8008" spans="1:8" x14ac:dyDescent="0.35">
      <c r="A8008" s="5" t="s">
        <v>23</v>
      </c>
      <c r="B8008">
        <v>50</v>
      </c>
    </row>
    <row r="8009" spans="1:8" x14ac:dyDescent="0.35">
      <c r="A8009" s="5" t="s">
        <v>23</v>
      </c>
      <c r="B8009">
        <v>50</v>
      </c>
    </row>
    <row r="8010" spans="1:8" x14ac:dyDescent="0.35">
      <c r="A8010" s="5" t="s">
        <v>23</v>
      </c>
      <c r="B8010">
        <v>50</v>
      </c>
    </row>
    <row r="8011" spans="1:8" x14ac:dyDescent="0.35">
      <c r="A8011" s="5" t="s">
        <v>23</v>
      </c>
      <c r="B8011">
        <v>50</v>
      </c>
    </row>
    <row r="8012" spans="1:8" x14ac:dyDescent="0.35">
      <c r="A8012" s="5" t="s">
        <v>23</v>
      </c>
      <c r="B8012">
        <v>50</v>
      </c>
    </row>
    <row r="8013" spans="1:8" x14ac:dyDescent="0.35">
      <c r="A8013" s="5" t="s">
        <v>23</v>
      </c>
      <c r="B8013">
        <v>50</v>
      </c>
    </row>
    <row r="8014" spans="1:8" x14ac:dyDescent="0.35">
      <c r="A8014" s="5" t="s">
        <v>23</v>
      </c>
      <c r="B8014">
        <v>50</v>
      </c>
    </row>
    <row r="8015" spans="1:8" x14ac:dyDescent="0.35">
      <c r="A8015" s="5" t="s">
        <v>24</v>
      </c>
      <c r="B8015">
        <v>50</v>
      </c>
    </row>
    <row r="8016" spans="1:8" x14ac:dyDescent="0.35">
      <c r="A8016" s="5" t="s">
        <v>14</v>
      </c>
      <c r="B8016">
        <v>144150</v>
      </c>
      <c r="C8016">
        <v>21125</v>
      </c>
      <c r="D8016">
        <v>11225</v>
      </c>
      <c r="E8016">
        <v>97375</v>
      </c>
      <c r="F8016">
        <v>2025</v>
      </c>
      <c r="G8016">
        <v>4700</v>
      </c>
      <c r="H8016">
        <v>117875</v>
      </c>
    </row>
    <row r="8017" spans="1:8" x14ac:dyDescent="0.35">
      <c r="A8017" s="5" t="s">
        <v>15</v>
      </c>
      <c r="B8017">
        <v>22100</v>
      </c>
      <c r="C8017">
        <v>4800</v>
      </c>
      <c r="D8017">
        <v>4075</v>
      </c>
      <c r="E8017">
        <v>175</v>
      </c>
      <c r="F8017">
        <v>1100</v>
      </c>
      <c r="G8017">
        <v>3725</v>
      </c>
      <c r="H8017">
        <v>13125</v>
      </c>
    </row>
    <row r="8018" spans="1:8" x14ac:dyDescent="0.35">
      <c r="A8018" s="5" t="s">
        <v>12</v>
      </c>
      <c r="B8018">
        <v>25175</v>
      </c>
      <c r="C8018">
        <v>4900</v>
      </c>
      <c r="D8018">
        <v>4900</v>
      </c>
      <c r="E8018">
        <v>1850</v>
      </c>
      <c r="F8018">
        <v>1225</v>
      </c>
      <c r="G8018">
        <v>3775</v>
      </c>
      <c r="H8018">
        <v>16050</v>
      </c>
    </row>
    <row r="8019" spans="1:8" x14ac:dyDescent="0.35">
      <c r="A8019" s="5" t="s">
        <v>9</v>
      </c>
      <c r="B8019">
        <v>18800</v>
      </c>
      <c r="C8019">
        <v>3125</v>
      </c>
      <c r="D8019">
        <v>1900</v>
      </c>
      <c r="E8019">
        <v>100</v>
      </c>
      <c r="F8019">
        <v>1825</v>
      </c>
      <c r="G8019">
        <v>4575</v>
      </c>
      <c r="H8019">
        <v>10650</v>
      </c>
    </row>
    <row r="8020" spans="1:8" x14ac:dyDescent="0.35">
      <c r="A8020" s="5" t="s">
        <v>20</v>
      </c>
      <c r="B8020">
        <v>350</v>
      </c>
    </row>
    <row r="8021" spans="1:8" x14ac:dyDescent="0.35">
      <c r="A8021" s="5" t="s">
        <v>21</v>
      </c>
      <c r="B8021">
        <v>175</v>
      </c>
    </row>
    <row r="8022" spans="1:8" x14ac:dyDescent="0.35">
      <c r="A8022" s="5" t="s">
        <v>20</v>
      </c>
      <c r="B8022">
        <v>350</v>
      </c>
    </row>
    <row r="8023" spans="1:8" x14ac:dyDescent="0.35">
      <c r="A8023" s="5" t="s">
        <v>21</v>
      </c>
      <c r="B8023">
        <v>175</v>
      </c>
    </row>
    <row r="8024" spans="1:8" x14ac:dyDescent="0.35">
      <c r="A8024" s="5" t="s">
        <v>20</v>
      </c>
      <c r="B8024">
        <v>350</v>
      </c>
    </row>
    <row r="8025" spans="1:8" x14ac:dyDescent="0.35">
      <c r="A8025" s="5" t="s">
        <v>21</v>
      </c>
      <c r="B8025">
        <v>175</v>
      </c>
    </row>
    <row r="8026" spans="1:8" x14ac:dyDescent="0.35">
      <c r="A8026" s="5" t="s">
        <v>20</v>
      </c>
      <c r="B8026">
        <v>350</v>
      </c>
    </row>
    <row r="8027" spans="1:8" x14ac:dyDescent="0.35">
      <c r="A8027" s="5" t="s">
        <v>21</v>
      </c>
      <c r="B8027">
        <v>175</v>
      </c>
    </row>
    <row r="8028" spans="1:8" x14ac:dyDescent="0.35">
      <c r="A8028" s="5" t="s">
        <v>20</v>
      </c>
      <c r="B8028">
        <v>350</v>
      </c>
    </row>
    <row r="8029" spans="1:8" x14ac:dyDescent="0.35">
      <c r="A8029" s="5" t="s">
        <v>21</v>
      </c>
      <c r="B8029">
        <v>175</v>
      </c>
    </row>
    <row r="8030" spans="1:8" x14ac:dyDescent="0.35">
      <c r="A8030" s="5" t="s">
        <v>20</v>
      </c>
      <c r="B8030">
        <v>350</v>
      </c>
    </row>
    <row r="8031" spans="1:8" x14ac:dyDescent="0.35">
      <c r="A8031" s="5" t="s">
        <v>21</v>
      </c>
      <c r="B8031">
        <v>175</v>
      </c>
    </row>
    <row r="8032" spans="1:8" x14ac:dyDescent="0.35">
      <c r="A8032" s="5" t="s">
        <v>9</v>
      </c>
      <c r="B8032">
        <v>18725</v>
      </c>
      <c r="C8032">
        <v>3125</v>
      </c>
      <c r="D8032">
        <v>1875</v>
      </c>
      <c r="E8032">
        <v>100</v>
      </c>
      <c r="F8032">
        <v>1825</v>
      </c>
      <c r="G8032">
        <v>4600</v>
      </c>
      <c r="H8032">
        <v>10550</v>
      </c>
    </row>
    <row r="8033" spans="1:8" x14ac:dyDescent="0.35">
      <c r="A8033" s="5" t="s">
        <v>20</v>
      </c>
      <c r="B8033">
        <v>350</v>
      </c>
    </row>
    <row r="8034" spans="1:8" x14ac:dyDescent="0.35">
      <c r="A8034" s="5" t="s">
        <v>21</v>
      </c>
      <c r="B8034">
        <v>175</v>
      </c>
    </row>
    <row r="8035" spans="1:8" x14ac:dyDescent="0.35">
      <c r="A8035" s="5" t="s">
        <v>20</v>
      </c>
      <c r="B8035">
        <v>350</v>
      </c>
    </row>
    <row r="8036" spans="1:8" x14ac:dyDescent="0.35">
      <c r="A8036" s="5" t="s">
        <v>21</v>
      </c>
      <c r="B8036">
        <v>175</v>
      </c>
    </row>
    <row r="8037" spans="1:8" x14ac:dyDescent="0.35">
      <c r="A8037" s="5" t="s">
        <v>20</v>
      </c>
      <c r="B8037">
        <v>350</v>
      </c>
    </row>
    <row r="8038" spans="1:8" x14ac:dyDescent="0.35">
      <c r="A8038" s="5" t="s">
        <v>21</v>
      </c>
      <c r="B8038">
        <v>175</v>
      </c>
    </row>
    <row r="8039" spans="1:8" x14ac:dyDescent="0.35">
      <c r="A8039" s="5" t="s">
        <v>20</v>
      </c>
      <c r="B8039">
        <v>350</v>
      </c>
    </row>
    <row r="8040" spans="1:8" x14ac:dyDescent="0.35">
      <c r="A8040" s="5" t="s">
        <v>21</v>
      </c>
      <c r="B8040">
        <v>175</v>
      </c>
    </row>
    <row r="8041" spans="1:8" x14ac:dyDescent="0.35">
      <c r="A8041" s="5" t="s">
        <v>20</v>
      </c>
      <c r="B8041">
        <v>350</v>
      </c>
    </row>
    <row r="8042" spans="1:8" x14ac:dyDescent="0.35">
      <c r="A8042" s="5" t="s">
        <v>21</v>
      </c>
      <c r="B8042">
        <v>175</v>
      </c>
    </row>
    <row r="8043" spans="1:8" x14ac:dyDescent="0.35">
      <c r="A8043" s="5" t="s">
        <v>9</v>
      </c>
      <c r="B8043">
        <v>18600</v>
      </c>
      <c r="C8043">
        <v>3050</v>
      </c>
      <c r="D8043">
        <v>1875</v>
      </c>
      <c r="E8043">
        <v>100</v>
      </c>
      <c r="F8043">
        <v>1825</v>
      </c>
      <c r="G8043">
        <v>4550</v>
      </c>
      <c r="H8043">
        <v>10550</v>
      </c>
    </row>
    <row r="8044" spans="1:8" x14ac:dyDescent="0.35">
      <c r="A8044" s="5" t="s">
        <v>9</v>
      </c>
      <c r="B8044">
        <v>18750</v>
      </c>
      <c r="C8044">
        <v>3050</v>
      </c>
      <c r="D8044">
        <v>1900</v>
      </c>
      <c r="E8044">
        <v>100</v>
      </c>
      <c r="F8044">
        <v>1825</v>
      </c>
      <c r="G8044">
        <v>4500</v>
      </c>
      <c r="H8044">
        <v>10750</v>
      </c>
    </row>
    <row r="8045" spans="1:8" x14ac:dyDescent="0.35">
      <c r="A8045" s="5" t="s">
        <v>9</v>
      </c>
      <c r="B8045">
        <v>18700</v>
      </c>
      <c r="C8045">
        <v>3000</v>
      </c>
      <c r="D8045">
        <v>1875</v>
      </c>
      <c r="E8045">
        <v>100</v>
      </c>
      <c r="F8045">
        <v>1825</v>
      </c>
      <c r="G8045">
        <v>4500</v>
      </c>
      <c r="H8045">
        <v>10750</v>
      </c>
    </row>
    <row r="8046" spans="1:8" x14ac:dyDescent="0.35">
      <c r="A8046" s="5" t="s">
        <v>9</v>
      </c>
      <c r="B8046">
        <v>18925</v>
      </c>
      <c r="C8046">
        <v>3050</v>
      </c>
      <c r="D8046">
        <v>1875</v>
      </c>
      <c r="E8046">
        <v>100</v>
      </c>
      <c r="F8046">
        <v>1900</v>
      </c>
      <c r="G8046">
        <v>4575</v>
      </c>
      <c r="H8046">
        <v>10850</v>
      </c>
    </row>
    <row r="8047" spans="1:8" x14ac:dyDescent="0.35">
      <c r="A8047" s="5" t="s">
        <v>9</v>
      </c>
      <c r="B8047">
        <v>18775</v>
      </c>
      <c r="C8047">
        <v>3025</v>
      </c>
      <c r="D8047">
        <v>1875</v>
      </c>
      <c r="E8047">
        <v>100</v>
      </c>
      <c r="F8047">
        <v>1900</v>
      </c>
      <c r="G8047">
        <v>4550</v>
      </c>
      <c r="H8047">
        <v>10750</v>
      </c>
    </row>
    <row r="8048" spans="1:8" x14ac:dyDescent="0.35">
      <c r="A8048" s="5" t="s">
        <v>9</v>
      </c>
      <c r="B8048">
        <v>18675</v>
      </c>
      <c r="C8048">
        <v>3025</v>
      </c>
      <c r="D8048">
        <v>1900</v>
      </c>
      <c r="E8048">
        <v>100</v>
      </c>
      <c r="F8048">
        <v>1825</v>
      </c>
      <c r="G8048">
        <v>4550</v>
      </c>
      <c r="H8048">
        <v>10650</v>
      </c>
    </row>
    <row r="8049" spans="1:8" x14ac:dyDescent="0.35">
      <c r="A8049" s="5" t="s">
        <v>9</v>
      </c>
      <c r="B8049">
        <v>18850</v>
      </c>
      <c r="C8049">
        <v>3000</v>
      </c>
      <c r="D8049">
        <v>1875</v>
      </c>
      <c r="E8049">
        <v>100</v>
      </c>
      <c r="F8049">
        <v>1825</v>
      </c>
      <c r="G8049">
        <v>4550</v>
      </c>
      <c r="H8049">
        <v>10850</v>
      </c>
    </row>
    <row r="8050" spans="1:8" x14ac:dyDescent="0.35">
      <c r="A8050" s="5" t="s">
        <v>9</v>
      </c>
      <c r="B8050">
        <v>18800</v>
      </c>
      <c r="C8050">
        <v>3075</v>
      </c>
      <c r="D8050">
        <v>1900</v>
      </c>
      <c r="E8050">
        <v>100</v>
      </c>
      <c r="F8050">
        <v>1825</v>
      </c>
      <c r="G8050">
        <v>4625</v>
      </c>
      <c r="H8050">
        <v>10650</v>
      </c>
    </row>
    <row r="8051" spans="1:8" x14ac:dyDescent="0.35">
      <c r="A8051" s="5" t="s">
        <v>9</v>
      </c>
      <c r="B8051">
        <v>18700</v>
      </c>
      <c r="C8051">
        <v>3075</v>
      </c>
      <c r="D8051">
        <v>1875</v>
      </c>
      <c r="E8051">
        <v>100</v>
      </c>
      <c r="F8051">
        <v>1825</v>
      </c>
      <c r="G8051">
        <v>4525</v>
      </c>
      <c r="H8051">
        <v>10650</v>
      </c>
    </row>
    <row r="8052" spans="1:8" x14ac:dyDescent="0.35">
      <c r="A8052" s="5" t="s">
        <v>9</v>
      </c>
      <c r="B8052">
        <v>18800</v>
      </c>
      <c r="C8052">
        <v>3075</v>
      </c>
      <c r="D8052">
        <v>1875</v>
      </c>
      <c r="E8052">
        <v>100</v>
      </c>
      <c r="F8052">
        <v>1825</v>
      </c>
      <c r="G8052">
        <v>4525</v>
      </c>
      <c r="H8052">
        <v>10750</v>
      </c>
    </row>
    <row r="8053" spans="1:8" x14ac:dyDescent="0.35">
      <c r="A8053" s="5" t="s">
        <v>9</v>
      </c>
      <c r="B8053">
        <v>18850</v>
      </c>
      <c r="C8053">
        <v>3075</v>
      </c>
      <c r="D8053">
        <v>1875</v>
      </c>
      <c r="E8053">
        <v>100</v>
      </c>
      <c r="F8053">
        <v>1825</v>
      </c>
      <c r="G8053">
        <v>4575</v>
      </c>
      <c r="H8053">
        <v>10750</v>
      </c>
    </row>
    <row r="8054" spans="1:8" x14ac:dyDescent="0.35">
      <c r="A8054" s="5" t="s">
        <v>9</v>
      </c>
      <c r="B8054">
        <v>18600</v>
      </c>
      <c r="C8054">
        <v>3075</v>
      </c>
      <c r="D8054">
        <v>1875</v>
      </c>
      <c r="E8054">
        <v>100</v>
      </c>
      <c r="F8054">
        <v>1825</v>
      </c>
      <c r="G8054">
        <v>4525</v>
      </c>
      <c r="H8054">
        <v>10550</v>
      </c>
    </row>
    <row r="8055" spans="1:8" x14ac:dyDescent="0.35">
      <c r="A8055" s="5" t="s">
        <v>9</v>
      </c>
      <c r="B8055">
        <v>18800</v>
      </c>
      <c r="C8055">
        <v>3025</v>
      </c>
      <c r="D8055">
        <v>1900</v>
      </c>
      <c r="E8055">
        <v>100</v>
      </c>
      <c r="F8055">
        <v>1825</v>
      </c>
      <c r="G8055">
        <v>4575</v>
      </c>
      <c r="H8055">
        <v>10750</v>
      </c>
    </row>
    <row r="8056" spans="1:8" x14ac:dyDescent="0.35">
      <c r="A8056" s="5" t="s">
        <v>9</v>
      </c>
      <c r="B8056">
        <v>18800</v>
      </c>
      <c r="C8056">
        <v>3050</v>
      </c>
      <c r="D8056">
        <v>1900</v>
      </c>
      <c r="E8056">
        <v>100</v>
      </c>
      <c r="F8056">
        <v>1900</v>
      </c>
      <c r="G8056">
        <v>4550</v>
      </c>
      <c r="H8056">
        <v>10750</v>
      </c>
    </row>
    <row r="8057" spans="1:8" x14ac:dyDescent="0.35">
      <c r="A8057" s="5" t="s">
        <v>9</v>
      </c>
      <c r="B8057">
        <v>18875</v>
      </c>
      <c r="C8057">
        <v>3000</v>
      </c>
      <c r="D8057">
        <v>1900</v>
      </c>
      <c r="E8057">
        <v>100</v>
      </c>
      <c r="F8057">
        <v>1900</v>
      </c>
      <c r="G8057">
        <v>4550</v>
      </c>
      <c r="H8057">
        <v>10875</v>
      </c>
    </row>
    <row r="8058" spans="1:8" x14ac:dyDescent="0.35">
      <c r="A8058" s="5" t="s">
        <v>9</v>
      </c>
      <c r="B8058">
        <v>18700</v>
      </c>
      <c r="C8058">
        <v>3050</v>
      </c>
      <c r="D8058">
        <v>1875</v>
      </c>
      <c r="E8058">
        <v>100</v>
      </c>
      <c r="F8058">
        <v>1825</v>
      </c>
      <c r="G8058">
        <v>4550</v>
      </c>
      <c r="H8058">
        <v>10650</v>
      </c>
    </row>
    <row r="8059" spans="1:8" x14ac:dyDescent="0.35">
      <c r="A8059" s="5" t="s">
        <v>9</v>
      </c>
      <c r="B8059">
        <v>18800</v>
      </c>
      <c r="C8059">
        <v>3025</v>
      </c>
      <c r="D8059">
        <v>1900</v>
      </c>
      <c r="E8059">
        <v>100</v>
      </c>
      <c r="F8059">
        <v>1825</v>
      </c>
      <c r="G8059">
        <v>4575</v>
      </c>
      <c r="H8059">
        <v>10750</v>
      </c>
    </row>
    <row r="8060" spans="1:8" x14ac:dyDescent="0.35">
      <c r="A8060" s="5" t="s">
        <v>9</v>
      </c>
      <c r="B8060">
        <v>18850</v>
      </c>
      <c r="C8060">
        <v>3025</v>
      </c>
      <c r="D8060">
        <v>1900</v>
      </c>
      <c r="E8060">
        <v>100</v>
      </c>
      <c r="F8060">
        <v>1825</v>
      </c>
      <c r="G8060">
        <v>4600</v>
      </c>
      <c r="H8060">
        <v>10775</v>
      </c>
    </row>
    <row r="8061" spans="1:8" x14ac:dyDescent="0.35">
      <c r="A8061" s="5" t="s">
        <v>13</v>
      </c>
      <c r="B8061">
        <v>132925</v>
      </c>
      <c r="C8061">
        <v>3975</v>
      </c>
      <c r="D8061">
        <v>3200</v>
      </c>
      <c r="E8061">
        <v>106125</v>
      </c>
      <c r="F8061">
        <v>4875</v>
      </c>
      <c r="G8061">
        <v>7450</v>
      </c>
      <c r="H8061">
        <v>121050</v>
      </c>
    </row>
    <row r="8062" spans="1:8" x14ac:dyDescent="0.35">
      <c r="A8062" s="5" t="s">
        <v>12</v>
      </c>
      <c r="B8062">
        <v>24550</v>
      </c>
      <c r="C8062">
        <v>4850</v>
      </c>
      <c r="D8062">
        <v>4925</v>
      </c>
      <c r="E8062">
        <v>1850</v>
      </c>
      <c r="F8062">
        <v>1175</v>
      </c>
      <c r="G8062">
        <v>3800</v>
      </c>
      <c r="H8062">
        <v>15450</v>
      </c>
    </row>
    <row r="8063" spans="1:8" x14ac:dyDescent="0.35">
      <c r="A8063" s="5" t="s">
        <v>25</v>
      </c>
      <c r="B8063">
        <v>21050</v>
      </c>
      <c r="C8063">
        <v>3875</v>
      </c>
      <c r="D8063">
        <v>2800</v>
      </c>
      <c r="E8063">
        <v>250</v>
      </c>
      <c r="F8063">
        <v>1775</v>
      </c>
      <c r="G8063">
        <v>4575</v>
      </c>
      <c r="H8063">
        <v>12150</v>
      </c>
    </row>
    <row r="8064" spans="1:8" x14ac:dyDescent="0.35">
      <c r="A8064" s="5" t="s">
        <v>26</v>
      </c>
      <c r="B8064">
        <v>20900</v>
      </c>
      <c r="C8064">
        <v>3200</v>
      </c>
      <c r="D8064">
        <v>1875</v>
      </c>
      <c r="E8064">
        <v>100</v>
      </c>
      <c r="F8064">
        <v>2575</v>
      </c>
      <c r="G8064">
        <v>5400</v>
      </c>
      <c r="H8064">
        <v>11850</v>
      </c>
    </row>
    <row r="8065" spans="1:8" x14ac:dyDescent="0.35">
      <c r="A8065" s="5" t="s">
        <v>16</v>
      </c>
      <c r="B8065">
        <v>21100</v>
      </c>
      <c r="C8065">
        <v>3150</v>
      </c>
      <c r="D8065">
        <v>1900</v>
      </c>
      <c r="E8065">
        <v>1725</v>
      </c>
      <c r="F8065">
        <v>1925</v>
      </c>
      <c r="G8065">
        <v>4550</v>
      </c>
      <c r="H8065">
        <v>12950</v>
      </c>
    </row>
    <row r="8066" spans="1:8" x14ac:dyDescent="0.35">
      <c r="A8066" s="5" t="s">
        <v>85</v>
      </c>
      <c r="B8066">
        <v>623150</v>
      </c>
      <c r="C8066">
        <v>3950</v>
      </c>
      <c r="D8066">
        <v>3025</v>
      </c>
      <c r="E8066">
        <v>604000</v>
      </c>
      <c r="F8066">
        <v>1175</v>
      </c>
      <c r="G8066">
        <v>3700</v>
      </c>
      <c r="H8066">
        <v>615050</v>
      </c>
    </row>
    <row r="8067" spans="1:8" x14ac:dyDescent="0.35">
      <c r="A8067" s="5" t="s">
        <v>86</v>
      </c>
      <c r="B8067">
        <v>286900</v>
      </c>
      <c r="C8067">
        <v>3100</v>
      </c>
      <c r="D8067">
        <v>1950</v>
      </c>
      <c r="E8067">
        <v>268850</v>
      </c>
      <c r="F8067">
        <v>1125</v>
      </c>
      <c r="G8067">
        <v>3750</v>
      </c>
      <c r="H8067">
        <v>279600</v>
      </c>
    </row>
    <row r="8068" spans="1:8" x14ac:dyDescent="0.35">
      <c r="A8068" s="5" t="s">
        <v>29</v>
      </c>
      <c r="B8068">
        <v>73125</v>
      </c>
      <c r="C8068">
        <v>3100</v>
      </c>
      <c r="D8068">
        <v>2200</v>
      </c>
      <c r="E8068">
        <v>44950</v>
      </c>
      <c r="F8068">
        <v>6850</v>
      </c>
      <c r="G8068">
        <v>7550</v>
      </c>
      <c r="H8068">
        <v>62025</v>
      </c>
    </row>
    <row r="8069" spans="1:8" x14ac:dyDescent="0.35">
      <c r="A8069" s="5" t="s">
        <v>28</v>
      </c>
      <c r="B8069">
        <v>84200</v>
      </c>
      <c r="C8069">
        <v>3225</v>
      </c>
      <c r="D8069">
        <v>3025</v>
      </c>
      <c r="E8069">
        <v>2175</v>
      </c>
      <c r="F8069">
        <v>37025</v>
      </c>
      <c r="G8069">
        <v>30575</v>
      </c>
      <c r="H8069">
        <v>49950</v>
      </c>
    </row>
    <row r="8070" spans="1:8" x14ac:dyDescent="0.35">
      <c r="A8070" s="5" t="s">
        <v>67</v>
      </c>
      <c r="B8070">
        <v>19300</v>
      </c>
      <c r="C8070">
        <v>3025</v>
      </c>
      <c r="D8070">
        <v>1925</v>
      </c>
      <c r="E8070">
        <v>100</v>
      </c>
      <c r="F8070">
        <v>1925</v>
      </c>
      <c r="G8070">
        <v>4575</v>
      </c>
      <c r="H8070">
        <v>11250</v>
      </c>
    </row>
    <row r="8071" spans="1:8" x14ac:dyDescent="0.35">
      <c r="A8071" s="5" t="s">
        <v>75</v>
      </c>
    </row>
    <row r="8072" spans="1:8" x14ac:dyDescent="0.35">
      <c r="A8072" s="5" t="s">
        <v>76</v>
      </c>
    </row>
    <row r="8073" spans="1:8" x14ac:dyDescent="0.35">
      <c r="A8073" s="5" t="s">
        <v>77</v>
      </c>
    </row>
    <row r="8074" spans="1:8" x14ac:dyDescent="0.35">
      <c r="A8074" s="5" t="s">
        <v>78</v>
      </c>
    </row>
    <row r="8075" spans="1:8" x14ac:dyDescent="0.35">
      <c r="A8075" s="5" t="s">
        <v>79</v>
      </c>
    </row>
    <row r="8076" spans="1:8" x14ac:dyDescent="0.35">
      <c r="A8076" s="5" t="s">
        <v>185</v>
      </c>
    </row>
    <row r="8077" spans="1:8" x14ac:dyDescent="0.35">
      <c r="A8077" s="5" t="s">
        <v>88</v>
      </c>
    </row>
    <row r="8078" spans="1:8" x14ac:dyDescent="0.35">
      <c r="A8078" s="5" t="s">
        <v>72</v>
      </c>
    </row>
    <row r="8079" spans="1:8" x14ac:dyDescent="0.35">
      <c r="A8079" s="5" t="s">
        <v>73</v>
      </c>
    </row>
    <row r="8080" spans="1:8" x14ac:dyDescent="0.35">
      <c r="A8080" s="5" t="s">
        <v>74</v>
      </c>
    </row>
    <row r="8081" spans="1:8" x14ac:dyDescent="0.35">
      <c r="A8081" s="5" t="s">
        <v>4</v>
      </c>
      <c r="B8081" t="s">
        <v>80</v>
      </c>
      <c r="C8081" t="s">
        <v>81</v>
      </c>
      <c r="D8081" t="s">
        <v>5</v>
      </c>
      <c r="E8081" t="s">
        <v>6</v>
      </c>
      <c r="F8081" t="s">
        <v>7</v>
      </c>
      <c r="G8081" t="s">
        <v>82</v>
      </c>
      <c r="H8081" t="s">
        <v>83</v>
      </c>
    </row>
    <row r="8082" spans="1:8" x14ac:dyDescent="0.35">
      <c r="A8082" s="5" t="s">
        <v>19</v>
      </c>
      <c r="B8082">
        <v>6725</v>
      </c>
    </row>
    <row r="8083" spans="1:8" x14ac:dyDescent="0.35">
      <c r="A8083" s="5" t="s">
        <v>87</v>
      </c>
      <c r="B8083">
        <v>150</v>
      </c>
    </row>
    <row r="8084" spans="1:8" x14ac:dyDescent="0.35">
      <c r="A8084" s="5" t="s">
        <v>8</v>
      </c>
      <c r="B8084">
        <v>30400</v>
      </c>
      <c r="C8084">
        <v>4025</v>
      </c>
      <c r="D8084">
        <v>1875</v>
      </c>
      <c r="E8084">
        <v>50</v>
      </c>
      <c r="F8084">
        <v>5900</v>
      </c>
      <c r="G8084">
        <v>9725</v>
      </c>
      <c r="H8084">
        <v>16200</v>
      </c>
    </row>
    <row r="8085" spans="1:8" x14ac:dyDescent="0.35">
      <c r="A8085" s="5" t="s">
        <v>90</v>
      </c>
    </row>
    <row r="8086" spans="1:8" x14ac:dyDescent="0.35">
      <c r="A8086" s="5" t="s">
        <v>84</v>
      </c>
      <c r="B8086">
        <v>24050</v>
      </c>
      <c r="C8086">
        <v>5300</v>
      </c>
      <c r="D8086">
        <v>5000</v>
      </c>
      <c r="E8086">
        <v>125</v>
      </c>
      <c r="F8086">
        <v>1175</v>
      </c>
      <c r="G8086">
        <v>3850</v>
      </c>
      <c r="H8086">
        <v>14450</v>
      </c>
    </row>
    <row r="8087" spans="1:8" x14ac:dyDescent="0.35">
      <c r="A8087" s="5" t="s">
        <v>10</v>
      </c>
      <c r="B8087">
        <v>574500</v>
      </c>
      <c r="C8087">
        <v>123550</v>
      </c>
      <c r="D8087">
        <v>82025</v>
      </c>
      <c r="E8087">
        <v>331475</v>
      </c>
      <c r="F8087">
        <v>1275</v>
      </c>
      <c r="G8087">
        <v>4175</v>
      </c>
      <c r="H8087">
        <v>525150</v>
      </c>
    </row>
    <row r="8088" spans="1:8" x14ac:dyDescent="0.35">
      <c r="A8088" s="5" t="s">
        <v>27</v>
      </c>
      <c r="B8088">
        <v>30796450</v>
      </c>
    </row>
    <row r="8089" spans="1:8" x14ac:dyDescent="0.35">
      <c r="A8089" s="5" t="s">
        <v>11</v>
      </c>
      <c r="B8089">
        <v>2052525</v>
      </c>
      <c r="C8089">
        <v>3300</v>
      </c>
      <c r="D8089">
        <v>2100</v>
      </c>
      <c r="E8089">
        <v>2019600</v>
      </c>
      <c r="F8089">
        <v>8450</v>
      </c>
      <c r="G8089">
        <v>11675</v>
      </c>
      <c r="H8089">
        <v>2037100</v>
      </c>
    </row>
    <row r="8090" spans="1:8" x14ac:dyDescent="0.35">
      <c r="A8090" s="5" t="s">
        <v>22</v>
      </c>
      <c r="B8090">
        <v>25</v>
      </c>
    </row>
    <row r="8091" spans="1:8" x14ac:dyDescent="0.35">
      <c r="A8091" s="5" t="s">
        <v>23</v>
      </c>
      <c r="B8091">
        <v>75</v>
      </c>
    </row>
    <row r="8092" spans="1:8" x14ac:dyDescent="0.35">
      <c r="A8092" s="5" t="s">
        <v>23</v>
      </c>
      <c r="B8092">
        <v>275</v>
      </c>
    </row>
    <row r="8093" spans="1:8" x14ac:dyDescent="0.35">
      <c r="A8093" s="5" t="s">
        <v>23</v>
      </c>
      <c r="B8093">
        <v>50</v>
      </c>
    </row>
    <row r="8094" spans="1:8" x14ac:dyDescent="0.35">
      <c r="A8094" s="5" t="s">
        <v>23</v>
      </c>
      <c r="B8094">
        <v>50</v>
      </c>
    </row>
    <row r="8095" spans="1:8" x14ac:dyDescent="0.35">
      <c r="A8095" s="5" t="s">
        <v>23</v>
      </c>
      <c r="B8095">
        <v>50</v>
      </c>
    </row>
    <row r="8096" spans="1:8" x14ac:dyDescent="0.35">
      <c r="A8096" s="5" t="s">
        <v>23</v>
      </c>
      <c r="B8096">
        <v>50</v>
      </c>
    </row>
    <row r="8097" spans="1:8" x14ac:dyDescent="0.35">
      <c r="A8097" s="5" t="s">
        <v>23</v>
      </c>
      <c r="B8097">
        <v>50</v>
      </c>
    </row>
    <row r="8098" spans="1:8" x14ac:dyDescent="0.35">
      <c r="A8098" s="5" t="s">
        <v>23</v>
      </c>
      <c r="B8098">
        <v>50</v>
      </c>
    </row>
    <row r="8099" spans="1:8" x14ac:dyDescent="0.35">
      <c r="A8099" s="5" t="s">
        <v>23</v>
      </c>
      <c r="B8099">
        <v>50</v>
      </c>
    </row>
    <row r="8100" spans="1:8" x14ac:dyDescent="0.35">
      <c r="A8100" s="5" t="s">
        <v>24</v>
      </c>
      <c r="B8100">
        <v>50</v>
      </c>
    </row>
    <row r="8101" spans="1:8" x14ac:dyDescent="0.35">
      <c r="A8101" s="5" t="s">
        <v>14</v>
      </c>
      <c r="B8101">
        <v>144775</v>
      </c>
      <c r="C8101">
        <v>21150</v>
      </c>
      <c r="D8101">
        <v>11225</v>
      </c>
      <c r="E8101">
        <v>97375</v>
      </c>
      <c r="F8101">
        <v>2025</v>
      </c>
      <c r="G8101">
        <v>4800</v>
      </c>
      <c r="H8101">
        <v>118375</v>
      </c>
    </row>
    <row r="8102" spans="1:8" x14ac:dyDescent="0.35">
      <c r="A8102" s="5" t="s">
        <v>15</v>
      </c>
      <c r="B8102">
        <v>21475</v>
      </c>
      <c r="C8102">
        <v>4675</v>
      </c>
      <c r="D8102">
        <v>4175</v>
      </c>
      <c r="E8102">
        <v>150</v>
      </c>
      <c r="F8102">
        <v>1200</v>
      </c>
      <c r="G8102">
        <v>3700</v>
      </c>
      <c r="H8102">
        <v>12650</v>
      </c>
    </row>
    <row r="8103" spans="1:8" x14ac:dyDescent="0.35">
      <c r="A8103" s="5" t="s">
        <v>12</v>
      </c>
      <c r="B8103">
        <v>25425</v>
      </c>
      <c r="C8103">
        <v>4850</v>
      </c>
      <c r="D8103">
        <v>4975</v>
      </c>
      <c r="E8103">
        <v>1850</v>
      </c>
      <c r="F8103">
        <v>1175</v>
      </c>
      <c r="G8103">
        <v>3775</v>
      </c>
      <c r="H8103">
        <v>16350</v>
      </c>
    </row>
    <row r="8104" spans="1:8" x14ac:dyDescent="0.35">
      <c r="A8104" s="5" t="s">
        <v>9</v>
      </c>
      <c r="B8104">
        <v>18800</v>
      </c>
      <c r="C8104">
        <v>3100</v>
      </c>
      <c r="D8104">
        <v>1875</v>
      </c>
      <c r="E8104">
        <v>100</v>
      </c>
      <c r="F8104">
        <v>1825</v>
      </c>
      <c r="G8104">
        <v>4600</v>
      </c>
      <c r="H8104">
        <v>10650</v>
      </c>
    </row>
    <row r="8105" spans="1:8" x14ac:dyDescent="0.35">
      <c r="A8105" s="5" t="s">
        <v>20</v>
      </c>
      <c r="B8105">
        <v>350</v>
      </c>
    </row>
    <row r="8106" spans="1:8" x14ac:dyDescent="0.35">
      <c r="A8106" s="5" t="s">
        <v>21</v>
      </c>
      <c r="B8106">
        <v>175</v>
      </c>
    </row>
    <row r="8107" spans="1:8" x14ac:dyDescent="0.35">
      <c r="A8107" s="5" t="s">
        <v>20</v>
      </c>
      <c r="B8107">
        <v>350</v>
      </c>
    </row>
    <row r="8108" spans="1:8" x14ac:dyDescent="0.35">
      <c r="A8108" s="5" t="s">
        <v>21</v>
      </c>
      <c r="B8108">
        <v>175</v>
      </c>
    </row>
    <row r="8109" spans="1:8" x14ac:dyDescent="0.35">
      <c r="A8109" s="5" t="s">
        <v>20</v>
      </c>
      <c r="B8109">
        <v>350</v>
      </c>
    </row>
    <row r="8110" spans="1:8" x14ac:dyDescent="0.35">
      <c r="A8110" s="5" t="s">
        <v>21</v>
      </c>
      <c r="B8110">
        <v>175</v>
      </c>
    </row>
    <row r="8111" spans="1:8" x14ac:dyDescent="0.35">
      <c r="A8111" s="5" t="s">
        <v>20</v>
      </c>
      <c r="B8111">
        <v>350</v>
      </c>
    </row>
    <row r="8112" spans="1:8" x14ac:dyDescent="0.35">
      <c r="A8112" s="5" t="s">
        <v>21</v>
      </c>
      <c r="B8112">
        <v>175</v>
      </c>
    </row>
    <row r="8113" spans="1:8" x14ac:dyDescent="0.35">
      <c r="A8113" s="5" t="s">
        <v>20</v>
      </c>
      <c r="B8113">
        <v>350</v>
      </c>
    </row>
    <row r="8114" spans="1:8" x14ac:dyDescent="0.35">
      <c r="A8114" s="5" t="s">
        <v>21</v>
      </c>
      <c r="B8114">
        <v>175</v>
      </c>
    </row>
    <row r="8115" spans="1:8" x14ac:dyDescent="0.35">
      <c r="A8115" s="5" t="s">
        <v>20</v>
      </c>
      <c r="B8115">
        <v>350</v>
      </c>
    </row>
    <row r="8116" spans="1:8" x14ac:dyDescent="0.35">
      <c r="A8116" s="5" t="s">
        <v>21</v>
      </c>
      <c r="B8116">
        <v>175</v>
      </c>
    </row>
    <row r="8117" spans="1:8" x14ac:dyDescent="0.35">
      <c r="A8117" s="5" t="s">
        <v>9</v>
      </c>
      <c r="B8117">
        <v>18775</v>
      </c>
      <c r="C8117">
        <v>3075</v>
      </c>
      <c r="D8117">
        <v>1900</v>
      </c>
      <c r="E8117">
        <v>100</v>
      </c>
      <c r="F8117">
        <v>1825</v>
      </c>
      <c r="G8117">
        <v>4600</v>
      </c>
      <c r="H8117">
        <v>10650</v>
      </c>
    </row>
    <row r="8118" spans="1:8" x14ac:dyDescent="0.35">
      <c r="A8118" s="5" t="s">
        <v>20</v>
      </c>
      <c r="B8118">
        <v>350</v>
      </c>
    </row>
    <row r="8119" spans="1:8" x14ac:dyDescent="0.35">
      <c r="A8119" s="5" t="s">
        <v>21</v>
      </c>
      <c r="B8119">
        <v>175</v>
      </c>
    </row>
    <row r="8120" spans="1:8" x14ac:dyDescent="0.35">
      <c r="A8120" s="5" t="s">
        <v>20</v>
      </c>
      <c r="B8120">
        <v>350</v>
      </c>
    </row>
    <row r="8121" spans="1:8" x14ac:dyDescent="0.35">
      <c r="A8121" s="5" t="s">
        <v>21</v>
      </c>
      <c r="B8121">
        <v>175</v>
      </c>
    </row>
    <row r="8122" spans="1:8" x14ac:dyDescent="0.35">
      <c r="A8122" s="5" t="s">
        <v>20</v>
      </c>
      <c r="B8122">
        <v>350</v>
      </c>
    </row>
    <row r="8123" spans="1:8" x14ac:dyDescent="0.35">
      <c r="A8123" s="5" t="s">
        <v>21</v>
      </c>
      <c r="B8123">
        <v>175</v>
      </c>
    </row>
    <row r="8124" spans="1:8" x14ac:dyDescent="0.35">
      <c r="A8124" s="5" t="s">
        <v>20</v>
      </c>
      <c r="B8124">
        <v>350</v>
      </c>
    </row>
    <row r="8125" spans="1:8" x14ac:dyDescent="0.35">
      <c r="A8125" s="5" t="s">
        <v>21</v>
      </c>
      <c r="B8125">
        <v>175</v>
      </c>
    </row>
    <row r="8126" spans="1:8" x14ac:dyDescent="0.35">
      <c r="A8126" s="5" t="s">
        <v>20</v>
      </c>
      <c r="B8126">
        <v>350</v>
      </c>
    </row>
    <row r="8127" spans="1:8" x14ac:dyDescent="0.35">
      <c r="A8127" s="5" t="s">
        <v>21</v>
      </c>
      <c r="B8127">
        <v>175</v>
      </c>
    </row>
    <row r="8128" spans="1:8" x14ac:dyDescent="0.35">
      <c r="A8128" s="5" t="s">
        <v>9</v>
      </c>
      <c r="B8128">
        <v>18775</v>
      </c>
      <c r="C8128">
        <v>3025</v>
      </c>
      <c r="D8128">
        <v>1875</v>
      </c>
      <c r="E8128">
        <v>100</v>
      </c>
      <c r="F8128">
        <v>1825</v>
      </c>
      <c r="G8128">
        <v>4550</v>
      </c>
      <c r="H8128">
        <v>10750</v>
      </c>
    </row>
    <row r="8129" spans="1:8" x14ac:dyDescent="0.35">
      <c r="A8129" s="5" t="s">
        <v>9</v>
      </c>
      <c r="B8129">
        <v>18775</v>
      </c>
      <c r="C8129">
        <v>3025</v>
      </c>
      <c r="D8129">
        <v>1875</v>
      </c>
      <c r="E8129">
        <v>100</v>
      </c>
      <c r="F8129">
        <v>1825</v>
      </c>
      <c r="G8129">
        <v>4550</v>
      </c>
      <c r="H8129">
        <v>10750</v>
      </c>
    </row>
    <row r="8130" spans="1:8" x14ac:dyDescent="0.35">
      <c r="A8130" s="5" t="s">
        <v>9</v>
      </c>
      <c r="B8130">
        <v>18850</v>
      </c>
      <c r="C8130">
        <v>3025</v>
      </c>
      <c r="D8130">
        <v>1900</v>
      </c>
      <c r="E8130">
        <v>100</v>
      </c>
      <c r="F8130">
        <v>1900</v>
      </c>
      <c r="G8130">
        <v>4625</v>
      </c>
      <c r="H8130">
        <v>10750</v>
      </c>
    </row>
    <row r="8131" spans="1:8" x14ac:dyDescent="0.35">
      <c r="A8131" s="5" t="s">
        <v>9</v>
      </c>
      <c r="B8131">
        <v>18675</v>
      </c>
      <c r="C8131">
        <v>3050</v>
      </c>
      <c r="D8131">
        <v>1900</v>
      </c>
      <c r="E8131">
        <v>100</v>
      </c>
      <c r="F8131">
        <v>1825</v>
      </c>
      <c r="G8131">
        <v>4525</v>
      </c>
      <c r="H8131">
        <v>10650</v>
      </c>
    </row>
    <row r="8132" spans="1:8" x14ac:dyDescent="0.35">
      <c r="A8132" s="5" t="s">
        <v>9</v>
      </c>
      <c r="B8132">
        <v>18725</v>
      </c>
      <c r="C8132">
        <v>3025</v>
      </c>
      <c r="D8132">
        <v>1875</v>
      </c>
      <c r="E8132">
        <v>100</v>
      </c>
      <c r="F8132">
        <v>1825</v>
      </c>
      <c r="G8132">
        <v>4550</v>
      </c>
      <c r="H8132">
        <v>10700</v>
      </c>
    </row>
    <row r="8133" spans="1:8" x14ac:dyDescent="0.35">
      <c r="A8133" s="5" t="s">
        <v>9</v>
      </c>
      <c r="B8133">
        <v>18800</v>
      </c>
      <c r="C8133">
        <v>3025</v>
      </c>
      <c r="D8133">
        <v>1875</v>
      </c>
      <c r="E8133">
        <v>100</v>
      </c>
      <c r="F8133">
        <v>1825</v>
      </c>
      <c r="G8133">
        <v>4550</v>
      </c>
      <c r="H8133">
        <v>10775</v>
      </c>
    </row>
    <row r="8134" spans="1:8" x14ac:dyDescent="0.35">
      <c r="A8134" s="5" t="s">
        <v>9</v>
      </c>
      <c r="B8134">
        <v>18675</v>
      </c>
      <c r="C8134">
        <v>3000</v>
      </c>
      <c r="D8134">
        <v>1875</v>
      </c>
      <c r="E8134">
        <v>100</v>
      </c>
      <c r="F8134">
        <v>1825</v>
      </c>
      <c r="G8134">
        <v>4550</v>
      </c>
      <c r="H8134">
        <v>10675</v>
      </c>
    </row>
    <row r="8135" spans="1:8" x14ac:dyDescent="0.35">
      <c r="A8135" s="5" t="s">
        <v>9</v>
      </c>
      <c r="B8135">
        <v>18625</v>
      </c>
      <c r="C8135">
        <v>3075</v>
      </c>
      <c r="D8135">
        <v>1875</v>
      </c>
      <c r="E8135">
        <v>100</v>
      </c>
      <c r="F8135">
        <v>1825</v>
      </c>
      <c r="G8135">
        <v>4550</v>
      </c>
      <c r="H8135">
        <v>10550</v>
      </c>
    </row>
    <row r="8136" spans="1:8" x14ac:dyDescent="0.35">
      <c r="A8136" s="5" t="s">
        <v>9</v>
      </c>
      <c r="B8136">
        <v>18650</v>
      </c>
      <c r="C8136">
        <v>3025</v>
      </c>
      <c r="D8136">
        <v>1900</v>
      </c>
      <c r="E8136">
        <v>100</v>
      </c>
      <c r="F8136">
        <v>1825</v>
      </c>
      <c r="G8136">
        <v>4525</v>
      </c>
      <c r="H8136">
        <v>10650</v>
      </c>
    </row>
    <row r="8137" spans="1:8" x14ac:dyDescent="0.35">
      <c r="A8137" s="5" t="s">
        <v>9</v>
      </c>
      <c r="B8137">
        <v>18900</v>
      </c>
      <c r="C8137">
        <v>3075</v>
      </c>
      <c r="D8137">
        <v>1875</v>
      </c>
      <c r="E8137">
        <v>100</v>
      </c>
      <c r="F8137">
        <v>1900</v>
      </c>
      <c r="G8137">
        <v>4525</v>
      </c>
      <c r="H8137">
        <v>10850</v>
      </c>
    </row>
    <row r="8138" spans="1:8" x14ac:dyDescent="0.35">
      <c r="A8138" s="5" t="s">
        <v>9</v>
      </c>
      <c r="B8138">
        <v>18800</v>
      </c>
      <c r="C8138">
        <v>3025</v>
      </c>
      <c r="D8138">
        <v>1875</v>
      </c>
      <c r="E8138">
        <v>100</v>
      </c>
      <c r="F8138">
        <v>1825</v>
      </c>
      <c r="G8138">
        <v>4575</v>
      </c>
      <c r="H8138">
        <v>10750</v>
      </c>
    </row>
    <row r="8139" spans="1:8" x14ac:dyDescent="0.35">
      <c r="A8139" s="5" t="s">
        <v>9</v>
      </c>
      <c r="B8139">
        <v>18600</v>
      </c>
      <c r="C8139">
        <v>3050</v>
      </c>
      <c r="D8139">
        <v>1875</v>
      </c>
      <c r="E8139">
        <v>100</v>
      </c>
      <c r="F8139">
        <v>1825</v>
      </c>
      <c r="G8139">
        <v>4550</v>
      </c>
      <c r="H8139">
        <v>10550</v>
      </c>
    </row>
    <row r="8140" spans="1:8" x14ac:dyDescent="0.35">
      <c r="A8140" s="5" t="s">
        <v>9</v>
      </c>
      <c r="B8140">
        <v>18750</v>
      </c>
      <c r="C8140">
        <v>3025</v>
      </c>
      <c r="D8140">
        <v>1900</v>
      </c>
      <c r="E8140">
        <v>100</v>
      </c>
      <c r="F8140">
        <v>1825</v>
      </c>
      <c r="G8140">
        <v>4525</v>
      </c>
      <c r="H8140">
        <v>10750</v>
      </c>
    </row>
    <row r="8141" spans="1:8" x14ac:dyDescent="0.35">
      <c r="A8141" s="5" t="s">
        <v>9</v>
      </c>
      <c r="B8141">
        <v>18825</v>
      </c>
      <c r="C8141">
        <v>3075</v>
      </c>
      <c r="D8141">
        <v>1875</v>
      </c>
      <c r="E8141">
        <v>100</v>
      </c>
      <c r="F8141">
        <v>1825</v>
      </c>
      <c r="G8141">
        <v>4550</v>
      </c>
      <c r="H8141">
        <v>10750</v>
      </c>
    </row>
    <row r="8142" spans="1:8" x14ac:dyDescent="0.35">
      <c r="A8142" s="5" t="s">
        <v>9</v>
      </c>
      <c r="B8142">
        <v>18700</v>
      </c>
      <c r="C8142">
        <v>3050</v>
      </c>
      <c r="D8142">
        <v>1900</v>
      </c>
      <c r="E8142">
        <v>100</v>
      </c>
      <c r="F8142">
        <v>1825</v>
      </c>
      <c r="G8142">
        <v>4550</v>
      </c>
      <c r="H8142">
        <v>10650</v>
      </c>
    </row>
    <row r="8143" spans="1:8" x14ac:dyDescent="0.35">
      <c r="A8143" s="5" t="s">
        <v>9</v>
      </c>
      <c r="B8143">
        <v>18850</v>
      </c>
      <c r="C8143">
        <v>3075</v>
      </c>
      <c r="D8143">
        <v>1900</v>
      </c>
      <c r="E8143">
        <v>100</v>
      </c>
      <c r="F8143">
        <v>1900</v>
      </c>
      <c r="G8143">
        <v>4575</v>
      </c>
      <c r="H8143">
        <v>10750</v>
      </c>
    </row>
    <row r="8144" spans="1:8" x14ac:dyDescent="0.35">
      <c r="A8144" s="5" t="s">
        <v>9</v>
      </c>
      <c r="B8144">
        <v>18725</v>
      </c>
      <c r="C8144">
        <v>3025</v>
      </c>
      <c r="D8144">
        <v>1900</v>
      </c>
      <c r="E8144">
        <v>100</v>
      </c>
      <c r="F8144">
        <v>1825</v>
      </c>
      <c r="G8144">
        <v>4500</v>
      </c>
      <c r="H8144">
        <v>10750</v>
      </c>
    </row>
    <row r="8145" spans="1:8" x14ac:dyDescent="0.35">
      <c r="A8145" s="5" t="s">
        <v>9</v>
      </c>
      <c r="B8145">
        <v>18800</v>
      </c>
      <c r="C8145">
        <v>3025</v>
      </c>
      <c r="D8145">
        <v>1900</v>
      </c>
      <c r="E8145">
        <v>100</v>
      </c>
      <c r="F8145">
        <v>1825</v>
      </c>
      <c r="G8145">
        <v>4575</v>
      </c>
      <c r="H8145">
        <v>10750</v>
      </c>
    </row>
    <row r="8146" spans="1:8" x14ac:dyDescent="0.35">
      <c r="A8146" s="5" t="s">
        <v>13</v>
      </c>
      <c r="B8146">
        <v>133125</v>
      </c>
      <c r="C8146">
        <v>4025</v>
      </c>
      <c r="D8146">
        <v>3200</v>
      </c>
      <c r="E8146">
        <v>106200</v>
      </c>
      <c r="F8146">
        <v>4875</v>
      </c>
      <c r="G8146">
        <v>7500</v>
      </c>
      <c r="H8146">
        <v>121150</v>
      </c>
    </row>
    <row r="8147" spans="1:8" x14ac:dyDescent="0.35">
      <c r="A8147" s="5" t="s">
        <v>12</v>
      </c>
      <c r="B8147">
        <v>24475</v>
      </c>
      <c r="C8147">
        <v>4850</v>
      </c>
      <c r="D8147">
        <v>4900</v>
      </c>
      <c r="E8147">
        <v>1850</v>
      </c>
      <c r="F8147">
        <v>1175</v>
      </c>
      <c r="G8147">
        <v>3825</v>
      </c>
      <c r="H8147">
        <v>15350</v>
      </c>
    </row>
    <row r="8148" spans="1:8" x14ac:dyDescent="0.35">
      <c r="A8148" s="5" t="s">
        <v>25</v>
      </c>
      <c r="B8148">
        <v>21025</v>
      </c>
      <c r="C8148">
        <v>3875</v>
      </c>
      <c r="D8148">
        <v>2800</v>
      </c>
      <c r="E8148">
        <v>250</v>
      </c>
      <c r="F8148">
        <v>1775</v>
      </c>
      <c r="G8148">
        <v>4550</v>
      </c>
      <c r="H8148">
        <v>12150</v>
      </c>
    </row>
    <row r="8149" spans="1:8" x14ac:dyDescent="0.35">
      <c r="A8149" s="5" t="s">
        <v>26</v>
      </c>
      <c r="B8149">
        <v>20925</v>
      </c>
      <c r="C8149">
        <v>3250</v>
      </c>
      <c r="D8149">
        <v>1875</v>
      </c>
      <c r="E8149">
        <v>100</v>
      </c>
      <c r="F8149">
        <v>2525</v>
      </c>
      <c r="G8149">
        <v>5475</v>
      </c>
      <c r="H8149">
        <v>11750</v>
      </c>
    </row>
    <row r="8150" spans="1:8" x14ac:dyDescent="0.35">
      <c r="A8150" s="5" t="s">
        <v>16</v>
      </c>
      <c r="B8150">
        <v>21000</v>
      </c>
      <c r="C8150">
        <v>3075</v>
      </c>
      <c r="D8150">
        <v>1875</v>
      </c>
      <c r="E8150">
        <v>1700</v>
      </c>
      <c r="F8150">
        <v>1925</v>
      </c>
      <c r="G8150">
        <v>4625</v>
      </c>
      <c r="H8150">
        <v>12850</v>
      </c>
    </row>
    <row r="8151" spans="1:8" x14ac:dyDescent="0.35">
      <c r="A8151" s="5" t="s">
        <v>85</v>
      </c>
      <c r="B8151">
        <v>624075</v>
      </c>
      <c r="C8151">
        <v>3875</v>
      </c>
      <c r="D8151">
        <v>3025</v>
      </c>
      <c r="E8151">
        <v>604050</v>
      </c>
      <c r="F8151">
        <v>1175</v>
      </c>
      <c r="G8151">
        <v>3700</v>
      </c>
      <c r="H8151">
        <v>616050</v>
      </c>
    </row>
    <row r="8152" spans="1:8" x14ac:dyDescent="0.35">
      <c r="A8152" s="5" t="s">
        <v>86</v>
      </c>
      <c r="B8152">
        <v>287700</v>
      </c>
      <c r="C8152">
        <v>3100</v>
      </c>
      <c r="D8152">
        <v>1950</v>
      </c>
      <c r="E8152">
        <v>269175</v>
      </c>
      <c r="F8152">
        <v>1150</v>
      </c>
      <c r="G8152">
        <v>3800</v>
      </c>
      <c r="H8152">
        <v>280350</v>
      </c>
    </row>
    <row r="8153" spans="1:8" x14ac:dyDescent="0.35">
      <c r="A8153" s="5" t="s">
        <v>29</v>
      </c>
      <c r="B8153">
        <v>72750</v>
      </c>
      <c r="C8153">
        <v>3100</v>
      </c>
      <c r="D8153">
        <v>2200</v>
      </c>
      <c r="E8153">
        <v>44950</v>
      </c>
      <c r="F8153">
        <v>6875</v>
      </c>
      <c r="G8153">
        <v>7550</v>
      </c>
      <c r="H8153">
        <v>61650</v>
      </c>
    </row>
    <row r="8154" spans="1:8" x14ac:dyDescent="0.35">
      <c r="A8154" s="5" t="s">
        <v>28</v>
      </c>
      <c r="B8154">
        <v>84300</v>
      </c>
      <c r="C8154">
        <v>3175</v>
      </c>
      <c r="D8154">
        <v>3000</v>
      </c>
      <c r="E8154">
        <v>2175</v>
      </c>
      <c r="F8154">
        <v>37050</v>
      </c>
      <c r="G8154">
        <v>30525</v>
      </c>
      <c r="H8154">
        <v>50150</v>
      </c>
    </row>
    <row r="8155" spans="1:8" x14ac:dyDescent="0.35">
      <c r="A8155" s="5" t="s">
        <v>67</v>
      </c>
      <c r="B8155">
        <v>19350</v>
      </c>
      <c r="C8155">
        <v>3025</v>
      </c>
      <c r="D8155">
        <v>1925</v>
      </c>
      <c r="E8155">
        <v>100</v>
      </c>
      <c r="F8155">
        <v>1925</v>
      </c>
      <c r="G8155">
        <v>4625</v>
      </c>
      <c r="H8155">
        <v>11250</v>
      </c>
    </row>
    <row r="8156" spans="1:8" x14ac:dyDescent="0.35">
      <c r="A8156" s="5" t="s">
        <v>75</v>
      </c>
    </row>
    <row r="8157" spans="1:8" x14ac:dyDescent="0.35">
      <c r="A8157" s="5" t="s">
        <v>76</v>
      </c>
    </row>
    <row r="8158" spans="1:8" x14ac:dyDescent="0.35">
      <c r="A8158" s="5" t="s">
        <v>77</v>
      </c>
    </row>
    <row r="8159" spans="1:8" x14ac:dyDescent="0.35">
      <c r="A8159" s="5" t="s">
        <v>78</v>
      </c>
    </row>
    <row r="8160" spans="1:8" x14ac:dyDescent="0.35">
      <c r="A8160" s="5" t="s">
        <v>79</v>
      </c>
    </row>
    <row r="8161" spans="1:8" x14ac:dyDescent="0.35">
      <c r="A8161" s="5" t="s">
        <v>186</v>
      </c>
    </row>
    <row r="8162" spans="1:8" x14ac:dyDescent="0.35">
      <c r="A8162" s="5" t="s">
        <v>88</v>
      </c>
    </row>
    <row r="8163" spans="1:8" x14ac:dyDescent="0.35">
      <c r="A8163" s="5" t="s">
        <v>72</v>
      </c>
    </row>
    <row r="8164" spans="1:8" x14ac:dyDescent="0.35">
      <c r="A8164" s="5" t="s">
        <v>73</v>
      </c>
    </row>
    <row r="8165" spans="1:8" x14ac:dyDescent="0.35">
      <c r="A8165" s="5" t="s">
        <v>74</v>
      </c>
    </row>
    <row r="8166" spans="1:8" x14ac:dyDescent="0.35">
      <c r="A8166" s="5" t="s">
        <v>4</v>
      </c>
      <c r="B8166" t="s">
        <v>80</v>
      </c>
      <c r="C8166" t="s">
        <v>81</v>
      </c>
      <c r="D8166" t="s">
        <v>5</v>
      </c>
      <c r="E8166" t="s">
        <v>6</v>
      </c>
      <c r="F8166" t="s">
        <v>7</v>
      </c>
      <c r="G8166" t="s">
        <v>82</v>
      </c>
      <c r="H8166" t="s">
        <v>83</v>
      </c>
    </row>
    <row r="8167" spans="1:8" x14ac:dyDescent="0.35">
      <c r="A8167" s="5" t="s">
        <v>19</v>
      </c>
      <c r="B8167">
        <v>6325</v>
      </c>
    </row>
    <row r="8168" spans="1:8" x14ac:dyDescent="0.35">
      <c r="A8168" s="5" t="s">
        <v>87</v>
      </c>
      <c r="B8168">
        <v>150</v>
      </c>
    </row>
    <row r="8169" spans="1:8" x14ac:dyDescent="0.35">
      <c r="A8169" s="5" t="s">
        <v>8</v>
      </c>
      <c r="B8169">
        <v>30400</v>
      </c>
      <c r="C8169">
        <v>4025</v>
      </c>
      <c r="D8169">
        <v>1875</v>
      </c>
      <c r="E8169">
        <v>50</v>
      </c>
      <c r="F8169">
        <v>5900</v>
      </c>
      <c r="G8169">
        <v>9725</v>
      </c>
      <c r="H8169">
        <v>16200</v>
      </c>
    </row>
    <row r="8170" spans="1:8" x14ac:dyDescent="0.35">
      <c r="A8170" s="5" t="s">
        <v>90</v>
      </c>
    </row>
    <row r="8171" spans="1:8" x14ac:dyDescent="0.35">
      <c r="A8171" s="5" t="s">
        <v>84</v>
      </c>
      <c r="B8171">
        <v>22650</v>
      </c>
      <c r="C8171">
        <v>5300</v>
      </c>
      <c r="D8171">
        <v>5000</v>
      </c>
      <c r="E8171">
        <v>125</v>
      </c>
      <c r="F8171">
        <v>1175</v>
      </c>
      <c r="G8171">
        <v>3850</v>
      </c>
      <c r="H8171">
        <v>13050</v>
      </c>
    </row>
    <row r="8172" spans="1:8" x14ac:dyDescent="0.35">
      <c r="A8172" s="5" t="s">
        <v>10</v>
      </c>
      <c r="B8172">
        <v>575025</v>
      </c>
      <c r="C8172">
        <v>123500</v>
      </c>
      <c r="D8172">
        <v>82025</v>
      </c>
      <c r="E8172">
        <v>331475</v>
      </c>
      <c r="F8172">
        <v>1275</v>
      </c>
      <c r="G8172">
        <v>4175</v>
      </c>
      <c r="H8172">
        <v>525725</v>
      </c>
    </row>
    <row r="8173" spans="1:8" x14ac:dyDescent="0.35">
      <c r="A8173" s="5" t="s">
        <v>27</v>
      </c>
      <c r="B8173">
        <v>30799450</v>
      </c>
    </row>
    <row r="8174" spans="1:8" x14ac:dyDescent="0.35">
      <c r="A8174" s="5" t="s">
        <v>11</v>
      </c>
      <c r="B8174">
        <v>2055675</v>
      </c>
      <c r="C8174">
        <v>3300</v>
      </c>
      <c r="D8174">
        <v>2125</v>
      </c>
      <c r="E8174">
        <v>2022775</v>
      </c>
      <c r="F8174">
        <v>8450</v>
      </c>
      <c r="G8174">
        <v>11625</v>
      </c>
      <c r="H8174">
        <v>2040300</v>
      </c>
    </row>
    <row r="8175" spans="1:8" x14ac:dyDescent="0.35">
      <c r="A8175" s="5" t="s">
        <v>22</v>
      </c>
      <c r="B8175">
        <v>25</v>
      </c>
    </row>
    <row r="8176" spans="1:8" x14ac:dyDescent="0.35">
      <c r="A8176" s="5" t="s">
        <v>23</v>
      </c>
      <c r="B8176">
        <v>75</v>
      </c>
    </row>
    <row r="8177" spans="1:8" x14ac:dyDescent="0.35">
      <c r="A8177" s="5" t="s">
        <v>23</v>
      </c>
      <c r="B8177">
        <v>275</v>
      </c>
    </row>
    <row r="8178" spans="1:8" x14ac:dyDescent="0.35">
      <c r="A8178" s="5" t="s">
        <v>23</v>
      </c>
      <c r="B8178">
        <v>50</v>
      </c>
    </row>
    <row r="8179" spans="1:8" x14ac:dyDescent="0.35">
      <c r="A8179" s="5" t="s">
        <v>23</v>
      </c>
      <c r="B8179">
        <v>50</v>
      </c>
    </row>
    <row r="8180" spans="1:8" x14ac:dyDescent="0.35">
      <c r="A8180" s="5" t="s">
        <v>23</v>
      </c>
      <c r="B8180">
        <v>50</v>
      </c>
    </row>
    <row r="8181" spans="1:8" x14ac:dyDescent="0.35">
      <c r="A8181" s="5" t="s">
        <v>23</v>
      </c>
      <c r="B8181">
        <v>50</v>
      </c>
    </row>
    <row r="8182" spans="1:8" x14ac:dyDescent="0.35">
      <c r="A8182" s="5" t="s">
        <v>23</v>
      </c>
      <c r="B8182">
        <v>50</v>
      </c>
    </row>
    <row r="8183" spans="1:8" x14ac:dyDescent="0.35">
      <c r="A8183" s="5" t="s">
        <v>23</v>
      </c>
      <c r="B8183">
        <v>50</v>
      </c>
    </row>
    <row r="8184" spans="1:8" x14ac:dyDescent="0.35">
      <c r="A8184" s="5" t="s">
        <v>23</v>
      </c>
      <c r="B8184">
        <v>75</v>
      </c>
    </row>
    <row r="8185" spans="1:8" x14ac:dyDescent="0.35">
      <c r="A8185" s="5" t="s">
        <v>24</v>
      </c>
      <c r="B8185">
        <v>50</v>
      </c>
    </row>
    <row r="8186" spans="1:8" x14ac:dyDescent="0.35">
      <c r="A8186" s="5" t="s">
        <v>14</v>
      </c>
      <c r="B8186">
        <v>145650</v>
      </c>
      <c r="C8186">
        <v>21350</v>
      </c>
      <c r="D8186">
        <v>11225</v>
      </c>
      <c r="E8186">
        <v>97375</v>
      </c>
      <c r="F8186">
        <v>2025</v>
      </c>
      <c r="G8186">
        <v>4775</v>
      </c>
      <c r="H8186">
        <v>119075</v>
      </c>
    </row>
    <row r="8187" spans="1:8" x14ac:dyDescent="0.35">
      <c r="A8187" s="5" t="s">
        <v>15</v>
      </c>
      <c r="B8187">
        <v>21825</v>
      </c>
      <c r="C8187">
        <v>4800</v>
      </c>
      <c r="D8187">
        <v>4175</v>
      </c>
      <c r="E8187">
        <v>175</v>
      </c>
      <c r="F8187">
        <v>1175</v>
      </c>
      <c r="G8187">
        <v>3725</v>
      </c>
      <c r="H8187">
        <v>12850</v>
      </c>
    </row>
    <row r="8188" spans="1:8" x14ac:dyDescent="0.35">
      <c r="A8188" s="5" t="s">
        <v>12</v>
      </c>
      <c r="B8188">
        <v>23850</v>
      </c>
      <c r="C8188">
        <v>4875</v>
      </c>
      <c r="D8188">
        <v>4975</v>
      </c>
      <c r="E8188">
        <v>1850</v>
      </c>
      <c r="F8188">
        <v>1175</v>
      </c>
      <c r="G8188">
        <v>3775</v>
      </c>
      <c r="H8188">
        <v>14750</v>
      </c>
    </row>
    <row r="8189" spans="1:8" x14ac:dyDescent="0.35">
      <c r="A8189" s="5" t="s">
        <v>9</v>
      </c>
      <c r="B8189">
        <v>18800</v>
      </c>
      <c r="C8189">
        <v>3125</v>
      </c>
      <c r="D8189">
        <v>1875</v>
      </c>
      <c r="E8189">
        <v>100</v>
      </c>
      <c r="F8189">
        <v>1825</v>
      </c>
      <c r="G8189">
        <v>4575</v>
      </c>
      <c r="H8189">
        <v>10650</v>
      </c>
    </row>
    <row r="8190" spans="1:8" x14ac:dyDescent="0.35">
      <c r="A8190" s="5" t="s">
        <v>20</v>
      </c>
      <c r="B8190">
        <v>350</v>
      </c>
    </row>
    <row r="8191" spans="1:8" x14ac:dyDescent="0.35">
      <c r="A8191" s="5" t="s">
        <v>21</v>
      </c>
      <c r="B8191">
        <v>175</v>
      </c>
    </row>
    <row r="8192" spans="1:8" x14ac:dyDescent="0.35">
      <c r="A8192" s="5" t="s">
        <v>20</v>
      </c>
      <c r="B8192">
        <v>350</v>
      </c>
    </row>
    <row r="8193" spans="1:8" x14ac:dyDescent="0.35">
      <c r="A8193" s="5" t="s">
        <v>21</v>
      </c>
      <c r="B8193">
        <v>175</v>
      </c>
    </row>
    <row r="8194" spans="1:8" x14ac:dyDescent="0.35">
      <c r="A8194" s="5" t="s">
        <v>20</v>
      </c>
      <c r="B8194">
        <v>350</v>
      </c>
    </row>
    <row r="8195" spans="1:8" x14ac:dyDescent="0.35">
      <c r="A8195" s="5" t="s">
        <v>21</v>
      </c>
      <c r="B8195">
        <v>175</v>
      </c>
    </row>
    <row r="8196" spans="1:8" x14ac:dyDescent="0.35">
      <c r="A8196" s="5" t="s">
        <v>20</v>
      </c>
      <c r="B8196">
        <v>350</v>
      </c>
    </row>
    <row r="8197" spans="1:8" x14ac:dyDescent="0.35">
      <c r="A8197" s="5" t="s">
        <v>21</v>
      </c>
      <c r="B8197">
        <v>175</v>
      </c>
    </row>
    <row r="8198" spans="1:8" x14ac:dyDescent="0.35">
      <c r="A8198" s="5" t="s">
        <v>20</v>
      </c>
      <c r="B8198">
        <v>350</v>
      </c>
    </row>
    <row r="8199" spans="1:8" x14ac:dyDescent="0.35">
      <c r="A8199" s="5" t="s">
        <v>21</v>
      </c>
      <c r="B8199">
        <v>175</v>
      </c>
    </row>
    <row r="8200" spans="1:8" x14ac:dyDescent="0.35">
      <c r="A8200" s="5" t="s">
        <v>20</v>
      </c>
      <c r="B8200">
        <v>350</v>
      </c>
    </row>
    <row r="8201" spans="1:8" x14ac:dyDescent="0.35">
      <c r="A8201" s="5" t="s">
        <v>21</v>
      </c>
      <c r="B8201">
        <v>175</v>
      </c>
    </row>
    <row r="8202" spans="1:8" x14ac:dyDescent="0.35">
      <c r="A8202" s="5" t="s">
        <v>9</v>
      </c>
      <c r="B8202">
        <v>18725</v>
      </c>
      <c r="C8202">
        <v>3075</v>
      </c>
      <c r="D8202">
        <v>1875</v>
      </c>
      <c r="E8202">
        <v>100</v>
      </c>
      <c r="F8202">
        <v>1825</v>
      </c>
      <c r="G8202">
        <v>4550</v>
      </c>
      <c r="H8202">
        <v>10650</v>
      </c>
    </row>
    <row r="8203" spans="1:8" x14ac:dyDescent="0.35">
      <c r="A8203" s="5" t="s">
        <v>20</v>
      </c>
      <c r="B8203">
        <v>350</v>
      </c>
    </row>
    <row r="8204" spans="1:8" x14ac:dyDescent="0.35">
      <c r="A8204" s="5" t="s">
        <v>21</v>
      </c>
      <c r="B8204">
        <v>175</v>
      </c>
    </row>
    <row r="8205" spans="1:8" x14ac:dyDescent="0.35">
      <c r="A8205" s="5" t="s">
        <v>20</v>
      </c>
      <c r="B8205">
        <v>350</v>
      </c>
    </row>
    <row r="8206" spans="1:8" x14ac:dyDescent="0.35">
      <c r="A8206" s="5" t="s">
        <v>21</v>
      </c>
      <c r="B8206">
        <v>175</v>
      </c>
    </row>
    <row r="8207" spans="1:8" x14ac:dyDescent="0.35">
      <c r="A8207" s="5" t="s">
        <v>20</v>
      </c>
      <c r="B8207">
        <v>350</v>
      </c>
    </row>
    <row r="8208" spans="1:8" x14ac:dyDescent="0.35">
      <c r="A8208" s="5" t="s">
        <v>21</v>
      </c>
      <c r="B8208">
        <v>175</v>
      </c>
    </row>
    <row r="8209" spans="1:8" x14ac:dyDescent="0.35">
      <c r="A8209" s="5" t="s">
        <v>20</v>
      </c>
      <c r="B8209">
        <v>350</v>
      </c>
    </row>
    <row r="8210" spans="1:8" x14ac:dyDescent="0.35">
      <c r="A8210" s="5" t="s">
        <v>21</v>
      </c>
      <c r="B8210">
        <v>175</v>
      </c>
    </row>
    <row r="8211" spans="1:8" x14ac:dyDescent="0.35">
      <c r="A8211" s="5" t="s">
        <v>20</v>
      </c>
      <c r="B8211">
        <v>350</v>
      </c>
    </row>
    <row r="8212" spans="1:8" x14ac:dyDescent="0.35">
      <c r="A8212" s="5" t="s">
        <v>21</v>
      </c>
      <c r="B8212">
        <v>175</v>
      </c>
    </row>
    <row r="8213" spans="1:8" x14ac:dyDescent="0.35">
      <c r="A8213" s="5" t="s">
        <v>9</v>
      </c>
      <c r="B8213">
        <v>18800</v>
      </c>
      <c r="C8213">
        <v>3000</v>
      </c>
      <c r="D8213">
        <v>1900</v>
      </c>
      <c r="E8213">
        <v>100</v>
      </c>
      <c r="F8213">
        <v>1825</v>
      </c>
      <c r="G8213">
        <v>4550</v>
      </c>
      <c r="H8213">
        <v>10800</v>
      </c>
    </row>
    <row r="8214" spans="1:8" x14ac:dyDescent="0.35">
      <c r="A8214" s="5" t="s">
        <v>9</v>
      </c>
      <c r="B8214">
        <v>18725</v>
      </c>
      <c r="C8214">
        <v>3075</v>
      </c>
      <c r="D8214">
        <v>1875</v>
      </c>
      <c r="E8214">
        <v>100</v>
      </c>
      <c r="F8214">
        <v>1825</v>
      </c>
      <c r="G8214">
        <v>4550</v>
      </c>
      <c r="H8214">
        <v>10650</v>
      </c>
    </row>
    <row r="8215" spans="1:8" x14ac:dyDescent="0.35">
      <c r="A8215" s="5" t="s">
        <v>9</v>
      </c>
      <c r="B8215">
        <v>18600</v>
      </c>
      <c r="C8215">
        <v>3050</v>
      </c>
      <c r="D8215">
        <v>1875</v>
      </c>
      <c r="E8215">
        <v>100</v>
      </c>
      <c r="F8215">
        <v>1825</v>
      </c>
      <c r="G8215">
        <v>4550</v>
      </c>
      <c r="H8215">
        <v>10550</v>
      </c>
    </row>
    <row r="8216" spans="1:8" x14ac:dyDescent="0.35">
      <c r="A8216" s="5" t="s">
        <v>9</v>
      </c>
      <c r="B8216">
        <v>18825</v>
      </c>
      <c r="C8216">
        <v>3025</v>
      </c>
      <c r="D8216">
        <v>1900</v>
      </c>
      <c r="E8216">
        <v>100</v>
      </c>
      <c r="F8216">
        <v>1900</v>
      </c>
      <c r="G8216">
        <v>4600</v>
      </c>
      <c r="H8216">
        <v>10750</v>
      </c>
    </row>
    <row r="8217" spans="1:8" x14ac:dyDescent="0.35">
      <c r="A8217" s="5" t="s">
        <v>9</v>
      </c>
      <c r="B8217">
        <v>18725</v>
      </c>
      <c r="C8217">
        <v>3000</v>
      </c>
      <c r="D8217">
        <v>1875</v>
      </c>
      <c r="E8217">
        <v>100</v>
      </c>
      <c r="F8217">
        <v>1825</v>
      </c>
      <c r="G8217">
        <v>4525</v>
      </c>
      <c r="H8217">
        <v>10750</v>
      </c>
    </row>
    <row r="8218" spans="1:8" x14ac:dyDescent="0.35">
      <c r="A8218" s="5" t="s">
        <v>9</v>
      </c>
      <c r="B8218">
        <v>18825</v>
      </c>
      <c r="C8218">
        <v>3075</v>
      </c>
      <c r="D8218">
        <v>1875</v>
      </c>
      <c r="E8218">
        <v>100</v>
      </c>
      <c r="F8218">
        <v>1900</v>
      </c>
      <c r="G8218">
        <v>4600</v>
      </c>
      <c r="H8218">
        <v>10700</v>
      </c>
    </row>
    <row r="8219" spans="1:8" x14ac:dyDescent="0.35">
      <c r="A8219" s="5" t="s">
        <v>9</v>
      </c>
      <c r="B8219">
        <v>18950</v>
      </c>
      <c r="C8219">
        <v>3025</v>
      </c>
      <c r="D8219">
        <v>1900</v>
      </c>
      <c r="E8219">
        <v>100</v>
      </c>
      <c r="F8219">
        <v>1825</v>
      </c>
      <c r="G8219">
        <v>4625</v>
      </c>
      <c r="H8219">
        <v>10850</v>
      </c>
    </row>
    <row r="8220" spans="1:8" x14ac:dyDescent="0.35">
      <c r="A8220" s="5" t="s">
        <v>9</v>
      </c>
      <c r="B8220">
        <v>18800</v>
      </c>
      <c r="C8220">
        <v>3050</v>
      </c>
      <c r="D8220">
        <v>1875</v>
      </c>
      <c r="E8220">
        <v>100</v>
      </c>
      <c r="F8220">
        <v>1825</v>
      </c>
      <c r="G8220">
        <v>4550</v>
      </c>
      <c r="H8220">
        <v>10750</v>
      </c>
    </row>
    <row r="8221" spans="1:8" x14ac:dyDescent="0.35">
      <c r="A8221" s="5" t="s">
        <v>9</v>
      </c>
      <c r="B8221">
        <v>18825</v>
      </c>
      <c r="C8221">
        <v>3025</v>
      </c>
      <c r="D8221">
        <v>1875</v>
      </c>
      <c r="E8221">
        <v>100</v>
      </c>
      <c r="F8221">
        <v>1825</v>
      </c>
      <c r="G8221">
        <v>4600</v>
      </c>
      <c r="H8221">
        <v>10750</v>
      </c>
    </row>
    <row r="8222" spans="1:8" x14ac:dyDescent="0.35">
      <c r="A8222" s="5" t="s">
        <v>9</v>
      </c>
      <c r="B8222">
        <v>18725</v>
      </c>
      <c r="C8222">
        <v>3050</v>
      </c>
      <c r="D8222">
        <v>1900</v>
      </c>
      <c r="E8222">
        <v>100</v>
      </c>
      <c r="F8222">
        <v>1825</v>
      </c>
      <c r="G8222">
        <v>4575</v>
      </c>
      <c r="H8222">
        <v>10650</v>
      </c>
    </row>
    <row r="8223" spans="1:8" x14ac:dyDescent="0.35">
      <c r="A8223" s="5" t="s">
        <v>9</v>
      </c>
      <c r="B8223">
        <v>18725</v>
      </c>
      <c r="C8223">
        <v>3025</v>
      </c>
      <c r="D8223">
        <v>1875</v>
      </c>
      <c r="E8223">
        <v>100</v>
      </c>
      <c r="F8223">
        <v>1900</v>
      </c>
      <c r="G8223">
        <v>4500</v>
      </c>
      <c r="H8223">
        <v>10750</v>
      </c>
    </row>
    <row r="8224" spans="1:8" x14ac:dyDescent="0.35">
      <c r="A8224" s="5" t="s">
        <v>9</v>
      </c>
      <c r="B8224">
        <v>18750</v>
      </c>
      <c r="C8224">
        <v>3050</v>
      </c>
      <c r="D8224">
        <v>1875</v>
      </c>
      <c r="E8224">
        <v>100</v>
      </c>
      <c r="F8224">
        <v>1825</v>
      </c>
      <c r="G8224">
        <v>4500</v>
      </c>
      <c r="H8224">
        <v>10750</v>
      </c>
    </row>
    <row r="8225" spans="1:8" x14ac:dyDescent="0.35">
      <c r="A8225" s="5" t="s">
        <v>9</v>
      </c>
      <c r="B8225">
        <v>18725</v>
      </c>
      <c r="C8225">
        <v>3025</v>
      </c>
      <c r="D8225">
        <v>1875</v>
      </c>
      <c r="E8225">
        <v>100</v>
      </c>
      <c r="F8225">
        <v>1825</v>
      </c>
      <c r="G8225">
        <v>4600</v>
      </c>
      <c r="H8225">
        <v>10650</v>
      </c>
    </row>
    <row r="8226" spans="1:8" x14ac:dyDescent="0.35">
      <c r="A8226" s="5" t="s">
        <v>9</v>
      </c>
      <c r="B8226">
        <v>18675</v>
      </c>
      <c r="C8226">
        <v>3075</v>
      </c>
      <c r="D8226">
        <v>1875</v>
      </c>
      <c r="E8226">
        <v>100</v>
      </c>
      <c r="F8226">
        <v>1825</v>
      </c>
      <c r="G8226">
        <v>4600</v>
      </c>
      <c r="H8226">
        <v>10550</v>
      </c>
    </row>
    <row r="8227" spans="1:8" x14ac:dyDescent="0.35">
      <c r="A8227" s="5" t="s">
        <v>9</v>
      </c>
      <c r="B8227">
        <v>18825</v>
      </c>
      <c r="C8227">
        <v>3025</v>
      </c>
      <c r="D8227">
        <v>1900</v>
      </c>
      <c r="E8227">
        <v>100</v>
      </c>
      <c r="F8227">
        <v>1900</v>
      </c>
      <c r="G8227">
        <v>4500</v>
      </c>
      <c r="H8227">
        <v>10850</v>
      </c>
    </row>
    <row r="8228" spans="1:8" x14ac:dyDescent="0.35">
      <c r="A8228" s="5" t="s">
        <v>9</v>
      </c>
      <c r="B8228">
        <v>18800</v>
      </c>
      <c r="C8228">
        <v>3075</v>
      </c>
      <c r="D8228">
        <v>1875</v>
      </c>
      <c r="E8228">
        <v>100</v>
      </c>
      <c r="F8228">
        <v>1825</v>
      </c>
      <c r="G8228">
        <v>4575</v>
      </c>
      <c r="H8228">
        <v>10700</v>
      </c>
    </row>
    <row r="8229" spans="1:8" x14ac:dyDescent="0.35">
      <c r="A8229" s="5" t="s">
        <v>9</v>
      </c>
      <c r="B8229">
        <v>18800</v>
      </c>
      <c r="C8229">
        <v>3025</v>
      </c>
      <c r="D8229">
        <v>1900</v>
      </c>
      <c r="E8229">
        <v>100</v>
      </c>
      <c r="F8229">
        <v>1825</v>
      </c>
      <c r="G8229">
        <v>4575</v>
      </c>
      <c r="H8229">
        <v>10750</v>
      </c>
    </row>
    <row r="8230" spans="1:8" x14ac:dyDescent="0.35">
      <c r="A8230" s="5" t="s">
        <v>9</v>
      </c>
      <c r="B8230">
        <v>18800</v>
      </c>
      <c r="C8230">
        <v>3050</v>
      </c>
      <c r="D8230">
        <v>1875</v>
      </c>
      <c r="E8230">
        <v>100</v>
      </c>
      <c r="F8230">
        <v>1825</v>
      </c>
      <c r="G8230">
        <v>4550</v>
      </c>
      <c r="H8230">
        <v>10750</v>
      </c>
    </row>
    <row r="8231" spans="1:8" x14ac:dyDescent="0.35">
      <c r="A8231" s="5" t="s">
        <v>13</v>
      </c>
      <c r="B8231">
        <v>134575</v>
      </c>
      <c r="C8231">
        <v>4025</v>
      </c>
      <c r="D8231">
        <v>3200</v>
      </c>
      <c r="E8231">
        <v>106200</v>
      </c>
      <c r="F8231">
        <v>4875</v>
      </c>
      <c r="G8231">
        <v>7500</v>
      </c>
      <c r="H8231">
        <v>122600</v>
      </c>
    </row>
    <row r="8232" spans="1:8" x14ac:dyDescent="0.35">
      <c r="A8232" s="5" t="s">
        <v>12</v>
      </c>
      <c r="B8232">
        <v>24900</v>
      </c>
      <c r="C8232">
        <v>5000</v>
      </c>
      <c r="D8232">
        <v>4900</v>
      </c>
      <c r="E8232">
        <v>1850</v>
      </c>
      <c r="F8232">
        <v>1175</v>
      </c>
      <c r="G8232">
        <v>3800</v>
      </c>
      <c r="H8232">
        <v>15650</v>
      </c>
    </row>
    <row r="8233" spans="1:8" x14ac:dyDescent="0.35">
      <c r="A8233" s="5" t="s">
        <v>25</v>
      </c>
      <c r="B8233">
        <v>21100</v>
      </c>
      <c r="C8233">
        <v>3875</v>
      </c>
      <c r="D8233">
        <v>2825</v>
      </c>
      <c r="E8233">
        <v>250</v>
      </c>
      <c r="F8233">
        <v>1775</v>
      </c>
      <c r="G8233">
        <v>4525</v>
      </c>
      <c r="H8233">
        <v>12250</v>
      </c>
    </row>
    <row r="8234" spans="1:8" x14ac:dyDescent="0.35">
      <c r="A8234" s="5" t="s">
        <v>26</v>
      </c>
      <c r="B8234">
        <v>20850</v>
      </c>
      <c r="C8234">
        <v>3325</v>
      </c>
      <c r="D8234">
        <v>1900</v>
      </c>
      <c r="E8234">
        <v>100</v>
      </c>
      <c r="F8234">
        <v>2500</v>
      </c>
      <c r="G8234">
        <v>5425</v>
      </c>
      <c r="H8234">
        <v>11650</v>
      </c>
    </row>
    <row r="8235" spans="1:8" x14ac:dyDescent="0.35">
      <c r="A8235" s="5" t="s">
        <v>16</v>
      </c>
      <c r="B8235">
        <v>21050</v>
      </c>
      <c r="C8235">
        <v>3075</v>
      </c>
      <c r="D8235">
        <v>1875</v>
      </c>
      <c r="E8235">
        <v>1750</v>
      </c>
      <c r="F8235">
        <v>1900</v>
      </c>
      <c r="G8235">
        <v>4575</v>
      </c>
      <c r="H8235">
        <v>12950</v>
      </c>
    </row>
    <row r="8236" spans="1:8" x14ac:dyDescent="0.35">
      <c r="A8236" s="5" t="s">
        <v>85</v>
      </c>
      <c r="B8236">
        <v>624350</v>
      </c>
      <c r="C8236">
        <v>3925</v>
      </c>
      <c r="D8236">
        <v>3050</v>
      </c>
      <c r="E8236">
        <v>604225</v>
      </c>
      <c r="F8236">
        <v>1175</v>
      </c>
      <c r="G8236">
        <v>3725</v>
      </c>
      <c r="H8236">
        <v>616250</v>
      </c>
    </row>
    <row r="8237" spans="1:8" x14ac:dyDescent="0.35">
      <c r="A8237" s="5" t="s">
        <v>86</v>
      </c>
      <c r="B8237">
        <v>286625</v>
      </c>
      <c r="C8237">
        <v>3100</v>
      </c>
      <c r="D8237">
        <v>1950</v>
      </c>
      <c r="E8237">
        <v>268975</v>
      </c>
      <c r="F8237">
        <v>1150</v>
      </c>
      <c r="G8237">
        <v>3725</v>
      </c>
      <c r="H8237">
        <v>279350</v>
      </c>
    </row>
    <row r="8238" spans="1:8" x14ac:dyDescent="0.35">
      <c r="A8238" s="5" t="s">
        <v>29</v>
      </c>
      <c r="B8238">
        <v>73475</v>
      </c>
      <c r="C8238">
        <v>3175</v>
      </c>
      <c r="D8238">
        <v>2200</v>
      </c>
      <c r="E8238">
        <v>44950</v>
      </c>
      <c r="F8238">
        <v>6875</v>
      </c>
      <c r="G8238">
        <v>7575</v>
      </c>
      <c r="H8238">
        <v>62275</v>
      </c>
    </row>
    <row r="8239" spans="1:8" x14ac:dyDescent="0.35">
      <c r="A8239" s="5" t="s">
        <v>28</v>
      </c>
      <c r="B8239">
        <v>83075</v>
      </c>
      <c r="C8239">
        <v>3150</v>
      </c>
      <c r="D8239">
        <v>3000</v>
      </c>
      <c r="E8239">
        <v>2175</v>
      </c>
      <c r="F8239">
        <v>37050</v>
      </c>
      <c r="G8239">
        <v>30525</v>
      </c>
      <c r="H8239">
        <v>48950</v>
      </c>
    </row>
    <row r="8240" spans="1:8" x14ac:dyDescent="0.35">
      <c r="A8240" s="5" t="s">
        <v>67</v>
      </c>
      <c r="B8240">
        <v>19900</v>
      </c>
      <c r="C8240">
        <v>3025</v>
      </c>
      <c r="D8240">
        <v>1925</v>
      </c>
      <c r="E8240">
        <v>100</v>
      </c>
      <c r="F8240">
        <v>1925</v>
      </c>
      <c r="G8240">
        <v>4575</v>
      </c>
      <c r="H8240">
        <v>11850</v>
      </c>
    </row>
    <row r="8241" spans="1:8" x14ac:dyDescent="0.35">
      <c r="A8241" s="5" t="s">
        <v>75</v>
      </c>
    </row>
    <row r="8242" spans="1:8" x14ac:dyDescent="0.35">
      <c r="A8242" s="5" t="s">
        <v>76</v>
      </c>
    </row>
    <row r="8243" spans="1:8" x14ac:dyDescent="0.35">
      <c r="A8243" s="5" t="s">
        <v>77</v>
      </c>
    </row>
    <row r="8244" spans="1:8" x14ac:dyDescent="0.35">
      <c r="A8244" s="5" t="s">
        <v>78</v>
      </c>
    </row>
    <row r="8245" spans="1:8" x14ac:dyDescent="0.35">
      <c r="A8245" s="5" t="s">
        <v>79</v>
      </c>
    </row>
    <row r="8246" spans="1:8" x14ac:dyDescent="0.35">
      <c r="A8246" s="5" t="s">
        <v>187</v>
      </c>
    </row>
    <row r="8247" spans="1:8" x14ac:dyDescent="0.35">
      <c r="A8247" s="5" t="s">
        <v>88</v>
      </c>
    </row>
    <row r="8248" spans="1:8" x14ac:dyDescent="0.35">
      <c r="A8248" s="5" t="s">
        <v>72</v>
      </c>
    </row>
    <row r="8249" spans="1:8" x14ac:dyDescent="0.35">
      <c r="A8249" s="5" t="s">
        <v>73</v>
      </c>
    </row>
    <row r="8250" spans="1:8" x14ac:dyDescent="0.35">
      <c r="A8250" s="5" t="s">
        <v>74</v>
      </c>
    </row>
    <row r="8251" spans="1:8" x14ac:dyDescent="0.35">
      <c r="A8251" s="5" t="s">
        <v>4</v>
      </c>
      <c r="B8251" t="s">
        <v>80</v>
      </c>
      <c r="C8251" t="s">
        <v>81</v>
      </c>
      <c r="D8251" t="s">
        <v>5</v>
      </c>
      <c r="E8251" t="s">
        <v>6</v>
      </c>
      <c r="F8251" t="s">
        <v>7</v>
      </c>
      <c r="G8251" t="s">
        <v>82</v>
      </c>
      <c r="H8251" t="s">
        <v>83</v>
      </c>
    </row>
    <row r="8252" spans="1:8" x14ac:dyDescent="0.35">
      <c r="A8252" s="5" t="s">
        <v>19</v>
      </c>
      <c r="B8252">
        <v>5200</v>
      </c>
    </row>
    <row r="8253" spans="1:8" x14ac:dyDescent="0.35">
      <c r="A8253" s="5" t="s">
        <v>87</v>
      </c>
      <c r="B8253">
        <v>150</v>
      </c>
    </row>
    <row r="8254" spans="1:8" x14ac:dyDescent="0.35">
      <c r="A8254" s="5" t="s">
        <v>8</v>
      </c>
      <c r="B8254">
        <v>29725</v>
      </c>
      <c r="C8254">
        <v>3925</v>
      </c>
      <c r="D8254">
        <v>1875</v>
      </c>
      <c r="E8254">
        <v>50</v>
      </c>
      <c r="F8254">
        <v>5900</v>
      </c>
      <c r="G8254">
        <v>9750</v>
      </c>
      <c r="H8254">
        <v>15600</v>
      </c>
    </row>
    <row r="8255" spans="1:8" x14ac:dyDescent="0.35">
      <c r="A8255" s="5" t="s">
        <v>90</v>
      </c>
    </row>
    <row r="8256" spans="1:8" x14ac:dyDescent="0.35">
      <c r="A8256" s="5" t="s">
        <v>84</v>
      </c>
      <c r="B8256">
        <v>22675</v>
      </c>
      <c r="C8256">
        <v>5250</v>
      </c>
      <c r="D8256">
        <v>5000</v>
      </c>
      <c r="E8256">
        <v>125</v>
      </c>
      <c r="F8256">
        <v>1175</v>
      </c>
      <c r="G8256">
        <v>3825</v>
      </c>
      <c r="H8256">
        <v>13150</v>
      </c>
    </row>
    <row r="8257" spans="1:8" x14ac:dyDescent="0.35">
      <c r="A8257" s="5" t="s">
        <v>10</v>
      </c>
      <c r="B8257">
        <v>574575</v>
      </c>
      <c r="C8257">
        <v>123275</v>
      </c>
      <c r="D8257">
        <v>82025</v>
      </c>
      <c r="E8257">
        <v>331475</v>
      </c>
      <c r="F8257">
        <v>1275</v>
      </c>
      <c r="G8257">
        <v>4125</v>
      </c>
      <c r="H8257">
        <v>525375</v>
      </c>
    </row>
    <row r="8258" spans="1:8" x14ac:dyDescent="0.35">
      <c r="A8258" s="5" t="s">
        <v>27</v>
      </c>
      <c r="B8258">
        <v>30787875</v>
      </c>
    </row>
    <row r="8259" spans="1:8" x14ac:dyDescent="0.35">
      <c r="A8259" s="5" t="s">
        <v>11</v>
      </c>
      <c r="B8259">
        <v>2054150</v>
      </c>
      <c r="C8259">
        <v>3300</v>
      </c>
      <c r="D8259">
        <v>2100</v>
      </c>
      <c r="E8259">
        <v>2020525</v>
      </c>
      <c r="F8259">
        <v>8450</v>
      </c>
      <c r="G8259">
        <v>11600</v>
      </c>
      <c r="H8259">
        <v>2038800</v>
      </c>
    </row>
    <row r="8260" spans="1:8" x14ac:dyDescent="0.35">
      <c r="A8260" s="5" t="s">
        <v>22</v>
      </c>
      <c r="B8260">
        <v>25</v>
      </c>
    </row>
    <row r="8261" spans="1:8" x14ac:dyDescent="0.35">
      <c r="A8261" s="5" t="s">
        <v>23</v>
      </c>
      <c r="B8261">
        <v>75</v>
      </c>
    </row>
    <row r="8262" spans="1:8" x14ac:dyDescent="0.35">
      <c r="A8262" s="5" t="s">
        <v>23</v>
      </c>
      <c r="B8262">
        <v>275</v>
      </c>
    </row>
    <row r="8263" spans="1:8" x14ac:dyDescent="0.35">
      <c r="A8263" s="5" t="s">
        <v>23</v>
      </c>
      <c r="B8263">
        <v>50</v>
      </c>
    </row>
    <row r="8264" spans="1:8" x14ac:dyDescent="0.35">
      <c r="A8264" s="5" t="s">
        <v>23</v>
      </c>
      <c r="B8264">
        <v>50</v>
      </c>
    </row>
    <row r="8265" spans="1:8" x14ac:dyDescent="0.35">
      <c r="A8265" s="5" t="s">
        <v>23</v>
      </c>
      <c r="B8265">
        <v>50</v>
      </c>
    </row>
    <row r="8266" spans="1:8" x14ac:dyDescent="0.35">
      <c r="A8266" s="5" t="s">
        <v>23</v>
      </c>
      <c r="B8266">
        <v>50</v>
      </c>
    </row>
    <row r="8267" spans="1:8" x14ac:dyDescent="0.35">
      <c r="A8267" s="5" t="s">
        <v>23</v>
      </c>
      <c r="B8267">
        <v>50</v>
      </c>
    </row>
    <row r="8268" spans="1:8" x14ac:dyDescent="0.35">
      <c r="A8268" s="5" t="s">
        <v>23</v>
      </c>
      <c r="B8268">
        <v>50</v>
      </c>
    </row>
    <row r="8269" spans="1:8" x14ac:dyDescent="0.35">
      <c r="A8269" s="5" t="s">
        <v>23</v>
      </c>
      <c r="B8269">
        <v>50</v>
      </c>
    </row>
    <row r="8270" spans="1:8" x14ac:dyDescent="0.35">
      <c r="A8270" s="5" t="s">
        <v>24</v>
      </c>
      <c r="B8270">
        <v>50</v>
      </c>
    </row>
    <row r="8271" spans="1:8" x14ac:dyDescent="0.35">
      <c r="A8271" s="5" t="s">
        <v>14</v>
      </c>
      <c r="B8271">
        <v>144400</v>
      </c>
      <c r="C8271">
        <v>21175</v>
      </c>
      <c r="D8271">
        <v>11250</v>
      </c>
      <c r="E8271">
        <v>97375</v>
      </c>
      <c r="F8271">
        <v>2000</v>
      </c>
      <c r="G8271">
        <v>4725</v>
      </c>
      <c r="H8271">
        <v>118050</v>
      </c>
    </row>
    <row r="8272" spans="1:8" x14ac:dyDescent="0.35">
      <c r="A8272" s="5" t="s">
        <v>15</v>
      </c>
      <c r="B8272">
        <v>22100</v>
      </c>
      <c r="C8272">
        <v>4775</v>
      </c>
      <c r="D8272">
        <v>4175</v>
      </c>
      <c r="E8272">
        <v>150</v>
      </c>
      <c r="F8272">
        <v>1200</v>
      </c>
      <c r="G8272">
        <v>3725</v>
      </c>
      <c r="H8272">
        <v>13150</v>
      </c>
    </row>
    <row r="8273" spans="1:8" x14ac:dyDescent="0.35">
      <c r="A8273" s="5" t="s">
        <v>12</v>
      </c>
      <c r="B8273">
        <v>25375</v>
      </c>
      <c r="C8273">
        <v>4875</v>
      </c>
      <c r="D8273">
        <v>4975</v>
      </c>
      <c r="E8273">
        <v>1850</v>
      </c>
      <c r="F8273">
        <v>1175</v>
      </c>
      <c r="G8273">
        <v>3775</v>
      </c>
      <c r="H8273">
        <v>16275</v>
      </c>
    </row>
    <row r="8274" spans="1:8" x14ac:dyDescent="0.35">
      <c r="A8274" s="5" t="s">
        <v>9</v>
      </c>
      <c r="B8274">
        <v>18625</v>
      </c>
      <c r="C8274">
        <v>3050</v>
      </c>
      <c r="D8274">
        <v>1875</v>
      </c>
      <c r="E8274">
        <v>100</v>
      </c>
      <c r="F8274">
        <v>1825</v>
      </c>
      <c r="G8274">
        <v>4575</v>
      </c>
      <c r="H8274">
        <v>10550</v>
      </c>
    </row>
    <row r="8275" spans="1:8" x14ac:dyDescent="0.35">
      <c r="A8275" s="5" t="s">
        <v>20</v>
      </c>
      <c r="B8275">
        <v>375</v>
      </c>
    </row>
    <row r="8276" spans="1:8" x14ac:dyDescent="0.35">
      <c r="A8276" s="5" t="s">
        <v>21</v>
      </c>
      <c r="B8276">
        <v>175</v>
      </c>
    </row>
    <row r="8277" spans="1:8" x14ac:dyDescent="0.35">
      <c r="A8277" s="5" t="s">
        <v>20</v>
      </c>
      <c r="B8277">
        <v>350</v>
      </c>
    </row>
    <row r="8278" spans="1:8" x14ac:dyDescent="0.35">
      <c r="A8278" s="5" t="s">
        <v>21</v>
      </c>
      <c r="B8278">
        <v>175</v>
      </c>
    </row>
    <row r="8279" spans="1:8" x14ac:dyDescent="0.35">
      <c r="A8279" s="5" t="s">
        <v>20</v>
      </c>
      <c r="B8279">
        <v>350</v>
      </c>
    </row>
    <row r="8280" spans="1:8" x14ac:dyDescent="0.35">
      <c r="A8280" s="5" t="s">
        <v>21</v>
      </c>
      <c r="B8280">
        <v>175</v>
      </c>
    </row>
    <row r="8281" spans="1:8" x14ac:dyDescent="0.35">
      <c r="A8281" s="5" t="s">
        <v>20</v>
      </c>
      <c r="B8281">
        <v>350</v>
      </c>
    </row>
    <row r="8282" spans="1:8" x14ac:dyDescent="0.35">
      <c r="A8282" s="5" t="s">
        <v>21</v>
      </c>
      <c r="B8282">
        <v>175</v>
      </c>
    </row>
    <row r="8283" spans="1:8" x14ac:dyDescent="0.35">
      <c r="A8283" s="5" t="s">
        <v>20</v>
      </c>
      <c r="B8283">
        <v>350</v>
      </c>
    </row>
    <row r="8284" spans="1:8" x14ac:dyDescent="0.35">
      <c r="A8284" s="5" t="s">
        <v>21</v>
      </c>
      <c r="B8284">
        <v>175</v>
      </c>
    </row>
    <row r="8285" spans="1:8" x14ac:dyDescent="0.35">
      <c r="A8285" s="5" t="s">
        <v>20</v>
      </c>
      <c r="B8285">
        <v>350</v>
      </c>
    </row>
    <row r="8286" spans="1:8" x14ac:dyDescent="0.35">
      <c r="A8286" s="5" t="s">
        <v>21</v>
      </c>
      <c r="B8286">
        <v>175</v>
      </c>
    </row>
    <row r="8287" spans="1:8" x14ac:dyDescent="0.35">
      <c r="A8287" s="5" t="s">
        <v>9</v>
      </c>
      <c r="B8287">
        <v>18725</v>
      </c>
      <c r="C8287">
        <v>3075</v>
      </c>
      <c r="D8287">
        <v>1875</v>
      </c>
      <c r="E8287">
        <v>100</v>
      </c>
      <c r="F8287">
        <v>1825</v>
      </c>
      <c r="G8287">
        <v>4550</v>
      </c>
      <c r="H8287">
        <v>10650</v>
      </c>
    </row>
    <row r="8288" spans="1:8" x14ac:dyDescent="0.35">
      <c r="A8288" s="5" t="s">
        <v>20</v>
      </c>
      <c r="B8288">
        <v>350</v>
      </c>
    </row>
    <row r="8289" spans="1:8" x14ac:dyDescent="0.35">
      <c r="A8289" s="5" t="s">
        <v>21</v>
      </c>
      <c r="B8289">
        <v>175</v>
      </c>
    </row>
    <row r="8290" spans="1:8" x14ac:dyDescent="0.35">
      <c r="A8290" s="5" t="s">
        <v>20</v>
      </c>
      <c r="B8290">
        <v>350</v>
      </c>
    </row>
    <row r="8291" spans="1:8" x14ac:dyDescent="0.35">
      <c r="A8291" s="5" t="s">
        <v>21</v>
      </c>
      <c r="B8291">
        <v>175</v>
      </c>
    </row>
    <row r="8292" spans="1:8" x14ac:dyDescent="0.35">
      <c r="A8292" s="5" t="s">
        <v>20</v>
      </c>
      <c r="B8292">
        <v>350</v>
      </c>
    </row>
    <row r="8293" spans="1:8" x14ac:dyDescent="0.35">
      <c r="A8293" s="5" t="s">
        <v>21</v>
      </c>
      <c r="B8293">
        <v>175</v>
      </c>
    </row>
    <row r="8294" spans="1:8" x14ac:dyDescent="0.35">
      <c r="A8294" s="5" t="s">
        <v>20</v>
      </c>
      <c r="B8294">
        <v>350</v>
      </c>
    </row>
    <row r="8295" spans="1:8" x14ac:dyDescent="0.35">
      <c r="A8295" s="5" t="s">
        <v>21</v>
      </c>
      <c r="B8295">
        <v>175</v>
      </c>
    </row>
    <row r="8296" spans="1:8" x14ac:dyDescent="0.35">
      <c r="A8296" s="5" t="s">
        <v>20</v>
      </c>
      <c r="B8296">
        <v>350</v>
      </c>
    </row>
    <row r="8297" spans="1:8" x14ac:dyDescent="0.35">
      <c r="A8297" s="5" t="s">
        <v>21</v>
      </c>
      <c r="B8297">
        <v>175</v>
      </c>
    </row>
    <row r="8298" spans="1:8" x14ac:dyDescent="0.35">
      <c r="A8298" s="5" t="s">
        <v>9</v>
      </c>
      <c r="B8298">
        <v>18575</v>
      </c>
      <c r="C8298">
        <v>3075</v>
      </c>
      <c r="D8298">
        <v>1875</v>
      </c>
      <c r="E8298">
        <v>100</v>
      </c>
      <c r="F8298">
        <v>1825</v>
      </c>
      <c r="G8298">
        <v>4500</v>
      </c>
      <c r="H8298">
        <v>10550</v>
      </c>
    </row>
    <row r="8299" spans="1:8" x14ac:dyDescent="0.35">
      <c r="A8299" s="5" t="s">
        <v>9</v>
      </c>
      <c r="B8299">
        <v>18700</v>
      </c>
      <c r="C8299">
        <v>3025</v>
      </c>
      <c r="D8299">
        <v>1900</v>
      </c>
      <c r="E8299">
        <v>100</v>
      </c>
      <c r="F8299">
        <v>1825</v>
      </c>
      <c r="G8299">
        <v>4550</v>
      </c>
      <c r="H8299">
        <v>10675</v>
      </c>
    </row>
    <row r="8300" spans="1:8" x14ac:dyDescent="0.35">
      <c r="A8300" s="5" t="s">
        <v>9</v>
      </c>
      <c r="B8300">
        <v>18825</v>
      </c>
      <c r="C8300">
        <v>3100</v>
      </c>
      <c r="D8300">
        <v>1875</v>
      </c>
      <c r="E8300">
        <v>100</v>
      </c>
      <c r="F8300">
        <v>1825</v>
      </c>
      <c r="G8300">
        <v>4525</v>
      </c>
      <c r="H8300">
        <v>10750</v>
      </c>
    </row>
    <row r="8301" spans="1:8" x14ac:dyDescent="0.35">
      <c r="A8301" s="5" t="s">
        <v>9</v>
      </c>
      <c r="B8301">
        <v>18725</v>
      </c>
      <c r="C8301">
        <v>3025</v>
      </c>
      <c r="D8301">
        <v>1900</v>
      </c>
      <c r="E8301">
        <v>100</v>
      </c>
      <c r="F8301">
        <v>1825</v>
      </c>
      <c r="G8301">
        <v>4500</v>
      </c>
      <c r="H8301">
        <v>10750</v>
      </c>
    </row>
    <row r="8302" spans="1:8" x14ac:dyDescent="0.35">
      <c r="A8302" s="5" t="s">
        <v>9</v>
      </c>
      <c r="B8302">
        <v>18750</v>
      </c>
      <c r="C8302">
        <v>3000</v>
      </c>
      <c r="D8302">
        <v>1875</v>
      </c>
      <c r="E8302">
        <v>100</v>
      </c>
      <c r="F8302">
        <v>1825</v>
      </c>
      <c r="G8302">
        <v>4550</v>
      </c>
      <c r="H8302">
        <v>10750</v>
      </c>
    </row>
    <row r="8303" spans="1:8" x14ac:dyDescent="0.35">
      <c r="A8303" s="5" t="s">
        <v>9</v>
      </c>
      <c r="B8303">
        <v>18800</v>
      </c>
      <c r="C8303">
        <v>3025</v>
      </c>
      <c r="D8303">
        <v>1900</v>
      </c>
      <c r="E8303">
        <v>100</v>
      </c>
      <c r="F8303">
        <v>1825</v>
      </c>
      <c r="G8303">
        <v>4575</v>
      </c>
      <c r="H8303">
        <v>10750</v>
      </c>
    </row>
    <row r="8304" spans="1:8" x14ac:dyDescent="0.35">
      <c r="A8304" s="5" t="s">
        <v>9</v>
      </c>
      <c r="B8304">
        <v>18650</v>
      </c>
      <c r="C8304">
        <v>3000</v>
      </c>
      <c r="D8304">
        <v>1900</v>
      </c>
      <c r="E8304">
        <v>100</v>
      </c>
      <c r="F8304">
        <v>1825</v>
      </c>
      <c r="G8304">
        <v>4550</v>
      </c>
      <c r="H8304">
        <v>10650</v>
      </c>
    </row>
    <row r="8305" spans="1:8" x14ac:dyDescent="0.35">
      <c r="A8305" s="5" t="s">
        <v>9</v>
      </c>
      <c r="B8305">
        <v>18700</v>
      </c>
      <c r="C8305">
        <v>3025</v>
      </c>
      <c r="D8305">
        <v>1900</v>
      </c>
      <c r="E8305">
        <v>100</v>
      </c>
      <c r="F8305">
        <v>1825</v>
      </c>
      <c r="G8305">
        <v>4525</v>
      </c>
      <c r="H8305">
        <v>10700</v>
      </c>
    </row>
    <row r="8306" spans="1:8" x14ac:dyDescent="0.35">
      <c r="A8306" s="5" t="s">
        <v>9</v>
      </c>
      <c r="B8306">
        <v>18725</v>
      </c>
      <c r="C8306">
        <v>3000</v>
      </c>
      <c r="D8306">
        <v>1875</v>
      </c>
      <c r="E8306">
        <v>100</v>
      </c>
      <c r="F8306">
        <v>1825</v>
      </c>
      <c r="G8306">
        <v>4550</v>
      </c>
      <c r="H8306">
        <v>10725</v>
      </c>
    </row>
    <row r="8307" spans="1:8" x14ac:dyDescent="0.35">
      <c r="A8307" s="5" t="s">
        <v>9</v>
      </c>
      <c r="B8307">
        <v>18850</v>
      </c>
      <c r="C8307">
        <v>3050</v>
      </c>
      <c r="D8307">
        <v>1875</v>
      </c>
      <c r="E8307">
        <v>100</v>
      </c>
      <c r="F8307">
        <v>1825</v>
      </c>
      <c r="G8307">
        <v>4600</v>
      </c>
      <c r="H8307">
        <v>10750</v>
      </c>
    </row>
    <row r="8308" spans="1:8" x14ac:dyDescent="0.35">
      <c r="A8308" s="5" t="s">
        <v>9</v>
      </c>
      <c r="B8308">
        <v>18850</v>
      </c>
      <c r="C8308">
        <v>3025</v>
      </c>
      <c r="D8308">
        <v>1875</v>
      </c>
      <c r="E8308">
        <v>100</v>
      </c>
      <c r="F8308">
        <v>1825</v>
      </c>
      <c r="G8308">
        <v>4525</v>
      </c>
      <c r="H8308">
        <v>10850</v>
      </c>
    </row>
    <row r="8309" spans="1:8" x14ac:dyDescent="0.35">
      <c r="A8309" s="5" t="s">
        <v>9</v>
      </c>
      <c r="B8309">
        <v>18700</v>
      </c>
      <c r="C8309">
        <v>3050</v>
      </c>
      <c r="D8309">
        <v>1875</v>
      </c>
      <c r="E8309">
        <v>100</v>
      </c>
      <c r="F8309">
        <v>1825</v>
      </c>
      <c r="G8309">
        <v>4500</v>
      </c>
      <c r="H8309">
        <v>10700</v>
      </c>
    </row>
    <row r="8310" spans="1:8" x14ac:dyDescent="0.35">
      <c r="A8310" s="5" t="s">
        <v>9</v>
      </c>
      <c r="B8310">
        <v>18850</v>
      </c>
      <c r="C8310">
        <v>3000</v>
      </c>
      <c r="D8310">
        <v>1875</v>
      </c>
      <c r="E8310">
        <v>100</v>
      </c>
      <c r="F8310">
        <v>1825</v>
      </c>
      <c r="G8310">
        <v>4550</v>
      </c>
      <c r="H8310">
        <v>10850</v>
      </c>
    </row>
    <row r="8311" spans="1:8" x14ac:dyDescent="0.35">
      <c r="A8311" s="5" t="s">
        <v>9</v>
      </c>
      <c r="B8311">
        <v>18825</v>
      </c>
      <c r="C8311">
        <v>3075</v>
      </c>
      <c r="D8311">
        <v>1875</v>
      </c>
      <c r="E8311">
        <v>100</v>
      </c>
      <c r="F8311">
        <v>1825</v>
      </c>
      <c r="G8311">
        <v>4525</v>
      </c>
      <c r="H8311">
        <v>10775</v>
      </c>
    </row>
    <row r="8312" spans="1:8" x14ac:dyDescent="0.35">
      <c r="A8312" s="5" t="s">
        <v>9</v>
      </c>
      <c r="B8312">
        <v>18650</v>
      </c>
      <c r="C8312">
        <v>3025</v>
      </c>
      <c r="D8312">
        <v>1875</v>
      </c>
      <c r="E8312">
        <v>100</v>
      </c>
      <c r="F8312">
        <v>1825</v>
      </c>
      <c r="G8312">
        <v>4525</v>
      </c>
      <c r="H8312">
        <v>10650</v>
      </c>
    </row>
    <row r="8313" spans="1:8" x14ac:dyDescent="0.35">
      <c r="A8313" s="5" t="s">
        <v>9</v>
      </c>
      <c r="B8313">
        <v>18725</v>
      </c>
      <c r="C8313">
        <v>3100</v>
      </c>
      <c r="D8313">
        <v>1875</v>
      </c>
      <c r="E8313">
        <v>100</v>
      </c>
      <c r="F8313">
        <v>1825</v>
      </c>
      <c r="G8313">
        <v>4525</v>
      </c>
      <c r="H8313">
        <v>10650</v>
      </c>
    </row>
    <row r="8314" spans="1:8" x14ac:dyDescent="0.35">
      <c r="A8314" s="5" t="s">
        <v>9</v>
      </c>
      <c r="B8314">
        <v>18800</v>
      </c>
      <c r="C8314">
        <v>3000</v>
      </c>
      <c r="D8314">
        <v>1875</v>
      </c>
      <c r="E8314">
        <v>100</v>
      </c>
      <c r="F8314">
        <v>1825</v>
      </c>
      <c r="G8314">
        <v>4575</v>
      </c>
      <c r="H8314">
        <v>10775</v>
      </c>
    </row>
    <row r="8315" spans="1:8" x14ac:dyDescent="0.35">
      <c r="A8315" s="5" t="s">
        <v>9</v>
      </c>
      <c r="B8315">
        <v>18650</v>
      </c>
      <c r="C8315">
        <v>3025</v>
      </c>
      <c r="D8315">
        <v>1900</v>
      </c>
      <c r="E8315">
        <v>100</v>
      </c>
      <c r="F8315">
        <v>1825</v>
      </c>
      <c r="G8315">
        <v>4575</v>
      </c>
      <c r="H8315">
        <v>10600</v>
      </c>
    </row>
    <row r="8316" spans="1:8" x14ac:dyDescent="0.35">
      <c r="A8316" s="5" t="s">
        <v>13</v>
      </c>
      <c r="B8316">
        <v>133525</v>
      </c>
      <c r="C8316">
        <v>3975</v>
      </c>
      <c r="D8316">
        <v>3200</v>
      </c>
      <c r="E8316">
        <v>106275</v>
      </c>
      <c r="F8316">
        <v>4875</v>
      </c>
      <c r="G8316">
        <v>7650</v>
      </c>
      <c r="H8316">
        <v>121450</v>
      </c>
    </row>
    <row r="8317" spans="1:8" x14ac:dyDescent="0.35">
      <c r="A8317" s="5" t="s">
        <v>12</v>
      </c>
      <c r="B8317">
        <v>24250</v>
      </c>
      <c r="C8317">
        <v>4875</v>
      </c>
      <c r="D8317">
        <v>4900</v>
      </c>
      <c r="E8317">
        <v>1850</v>
      </c>
      <c r="F8317">
        <v>1175</v>
      </c>
      <c r="G8317">
        <v>3775</v>
      </c>
      <c r="H8317">
        <v>15150</v>
      </c>
    </row>
    <row r="8318" spans="1:8" x14ac:dyDescent="0.35">
      <c r="A8318" s="5" t="s">
        <v>25</v>
      </c>
      <c r="B8318">
        <v>21050</v>
      </c>
      <c r="C8318">
        <v>3875</v>
      </c>
      <c r="D8318">
        <v>2800</v>
      </c>
      <c r="E8318">
        <v>250</v>
      </c>
      <c r="F8318">
        <v>1775</v>
      </c>
      <c r="G8318">
        <v>4575</v>
      </c>
      <c r="H8318">
        <v>12150</v>
      </c>
    </row>
    <row r="8319" spans="1:8" x14ac:dyDescent="0.35">
      <c r="A8319" s="5" t="s">
        <v>26</v>
      </c>
      <c r="B8319">
        <v>20900</v>
      </c>
      <c r="C8319">
        <v>3250</v>
      </c>
      <c r="D8319">
        <v>1875</v>
      </c>
      <c r="E8319">
        <v>100</v>
      </c>
      <c r="F8319">
        <v>2525</v>
      </c>
      <c r="G8319">
        <v>5450</v>
      </c>
      <c r="H8319">
        <v>11750</v>
      </c>
    </row>
    <row r="8320" spans="1:8" x14ac:dyDescent="0.35">
      <c r="A8320" s="5" t="s">
        <v>16</v>
      </c>
      <c r="B8320">
        <v>20975</v>
      </c>
      <c r="C8320">
        <v>3075</v>
      </c>
      <c r="D8320">
        <v>1875</v>
      </c>
      <c r="E8320">
        <v>1700</v>
      </c>
      <c r="F8320">
        <v>1925</v>
      </c>
      <c r="G8320">
        <v>4600</v>
      </c>
      <c r="H8320">
        <v>12850</v>
      </c>
    </row>
    <row r="8321" spans="1:8" x14ac:dyDescent="0.35">
      <c r="A8321" s="5" t="s">
        <v>85</v>
      </c>
      <c r="B8321">
        <v>623925</v>
      </c>
      <c r="C8321">
        <v>3925</v>
      </c>
      <c r="D8321">
        <v>3025</v>
      </c>
      <c r="E8321">
        <v>603925</v>
      </c>
      <c r="F8321">
        <v>1175</v>
      </c>
      <c r="G8321">
        <v>3700</v>
      </c>
      <c r="H8321">
        <v>615850</v>
      </c>
    </row>
    <row r="8322" spans="1:8" x14ac:dyDescent="0.35">
      <c r="A8322" s="5" t="s">
        <v>86</v>
      </c>
      <c r="B8322">
        <v>287775</v>
      </c>
      <c r="C8322">
        <v>3100</v>
      </c>
      <c r="D8322">
        <v>1950</v>
      </c>
      <c r="E8322">
        <v>269175</v>
      </c>
      <c r="F8322">
        <v>1150</v>
      </c>
      <c r="G8322">
        <v>3775</v>
      </c>
      <c r="H8322">
        <v>280450</v>
      </c>
    </row>
    <row r="8323" spans="1:8" x14ac:dyDescent="0.35">
      <c r="A8323" s="5" t="s">
        <v>29</v>
      </c>
      <c r="B8323">
        <v>73375</v>
      </c>
      <c r="C8323">
        <v>3100</v>
      </c>
      <c r="D8323">
        <v>2200</v>
      </c>
      <c r="E8323">
        <v>44950</v>
      </c>
      <c r="F8323">
        <v>6875</v>
      </c>
      <c r="G8323">
        <v>7575</v>
      </c>
      <c r="H8323">
        <v>62250</v>
      </c>
    </row>
    <row r="8324" spans="1:8" x14ac:dyDescent="0.35">
      <c r="A8324" s="5" t="s">
        <v>28</v>
      </c>
      <c r="B8324">
        <v>83300</v>
      </c>
      <c r="C8324">
        <v>3175</v>
      </c>
      <c r="D8324">
        <v>3000</v>
      </c>
      <c r="E8324">
        <v>2175</v>
      </c>
      <c r="F8324">
        <v>37050</v>
      </c>
      <c r="G8324">
        <v>30625</v>
      </c>
      <c r="H8324">
        <v>49050</v>
      </c>
    </row>
    <row r="8325" spans="1:8" x14ac:dyDescent="0.35">
      <c r="A8325" s="5" t="s">
        <v>67</v>
      </c>
      <c r="B8325">
        <v>19200</v>
      </c>
      <c r="C8325">
        <v>3025</v>
      </c>
      <c r="D8325">
        <v>1925</v>
      </c>
      <c r="E8325">
        <v>100</v>
      </c>
      <c r="F8325">
        <v>1925</v>
      </c>
      <c r="G8325">
        <v>4575</v>
      </c>
      <c r="H8325">
        <v>11150</v>
      </c>
    </row>
    <row r="8326" spans="1:8" x14ac:dyDescent="0.35">
      <c r="A8326" s="5" t="s">
        <v>75</v>
      </c>
    </row>
    <row r="8327" spans="1:8" x14ac:dyDescent="0.35">
      <c r="A8327" s="5" t="s">
        <v>76</v>
      </c>
    </row>
    <row r="8328" spans="1:8" x14ac:dyDescent="0.35">
      <c r="A8328" s="5" t="s">
        <v>77</v>
      </c>
    </row>
    <row r="8329" spans="1:8" x14ac:dyDescent="0.35">
      <c r="A8329" s="5" t="s">
        <v>78</v>
      </c>
    </row>
    <row r="8330" spans="1:8" x14ac:dyDescent="0.35">
      <c r="A8330" s="5" t="s">
        <v>79</v>
      </c>
    </row>
    <row r="8331" spans="1:8" x14ac:dyDescent="0.35">
      <c r="A8331" s="5" t="s">
        <v>188</v>
      </c>
    </row>
    <row r="8332" spans="1:8" x14ac:dyDescent="0.35">
      <c r="A8332" s="5" t="s">
        <v>88</v>
      </c>
    </row>
    <row r="8333" spans="1:8" x14ac:dyDescent="0.35">
      <c r="A8333" s="5" t="s">
        <v>72</v>
      </c>
    </row>
    <row r="8334" spans="1:8" x14ac:dyDescent="0.35">
      <c r="A8334" s="5" t="s">
        <v>73</v>
      </c>
    </row>
    <row r="8335" spans="1:8" x14ac:dyDescent="0.35">
      <c r="A8335" s="5" t="s">
        <v>74</v>
      </c>
    </row>
    <row r="8336" spans="1:8" x14ac:dyDescent="0.35">
      <c r="A8336" s="5" t="s">
        <v>4</v>
      </c>
      <c r="B8336" t="s">
        <v>80</v>
      </c>
      <c r="C8336" t="s">
        <v>81</v>
      </c>
      <c r="D8336" t="s">
        <v>5</v>
      </c>
      <c r="E8336" t="s">
        <v>6</v>
      </c>
      <c r="F8336" t="s">
        <v>7</v>
      </c>
      <c r="G8336" t="s">
        <v>82</v>
      </c>
      <c r="H8336" t="s">
        <v>83</v>
      </c>
    </row>
    <row r="8337" spans="1:8" x14ac:dyDescent="0.35">
      <c r="A8337" s="5" t="s">
        <v>19</v>
      </c>
      <c r="B8337">
        <v>6725</v>
      </c>
    </row>
    <row r="8338" spans="1:8" x14ac:dyDescent="0.35">
      <c r="A8338" s="5" t="s">
        <v>87</v>
      </c>
      <c r="B8338">
        <v>150</v>
      </c>
    </row>
    <row r="8339" spans="1:8" x14ac:dyDescent="0.35">
      <c r="A8339" s="5" t="s">
        <v>8</v>
      </c>
      <c r="B8339">
        <v>30500</v>
      </c>
      <c r="C8339">
        <v>4025</v>
      </c>
      <c r="D8339">
        <v>1900</v>
      </c>
      <c r="E8339">
        <v>50</v>
      </c>
      <c r="F8339">
        <v>5875</v>
      </c>
      <c r="G8339">
        <v>9725</v>
      </c>
      <c r="H8339">
        <v>16300</v>
      </c>
    </row>
    <row r="8340" spans="1:8" x14ac:dyDescent="0.35">
      <c r="A8340" s="5" t="s">
        <v>90</v>
      </c>
    </row>
    <row r="8341" spans="1:8" x14ac:dyDescent="0.35">
      <c r="A8341" s="5" t="s">
        <v>84</v>
      </c>
      <c r="B8341">
        <v>23500</v>
      </c>
      <c r="C8341">
        <v>5350</v>
      </c>
      <c r="D8341">
        <v>5025</v>
      </c>
      <c r="E8341">
        <v>100</v>
      </c>
      <c r="F8341">
        <v>1175</v>
      </c>
      <c r="G8341">
        <v>3850</v>
      </c>
      <c r="H8341">
        <v>13850</v>
      </c>
    </row>
    <row r="8342" spans="1:8" x14ac:dyDescent="0.35">
      <c r="A8342" s="5" t="s">
        <v>10</v>
      </c>
      <c r="B8342">
        <v>575700</v>
      </c>
      <c r="C8342">
        <v>123400</v>
      </c>
      <c r="D8342">
        <v>82025</v>
      </c>
      <c r="E8342">
        <v>331475</v>
      </c>
      <c r="F8342">
        <v>1275</v>
      </c>
      <c r="G8342">
        <v>4150</v>
      </c>
      <c r="H8342">
        <v>526525</v>
      </c>
    </row>
    <row r="8343" spans="1:8" x14ac:dyDescent="0.35">
      <c r="A8343" s="5" t="s">
        <v>27</v>
      </c>
      <c r="B8343">
        <v>31022400</v>
      </c>
    </row>
    <row r="8344" spans="1:8" x14ac:dyDescent="0.35">
      <c r="A8344" s="5" t="s">
        <v>11</v>
      </c>
      <c r="B8344">
        <v>2053350</v>
      </c>
      <c r="C8344">
        <v>3300</v>
      </c>
      <c r="D8344">
        <v>2125</v>
      </c>
      <c r="E8344">
        <v>2019725</v>
      </c>
      <c r="F8344">
        <v>8450</v>
      </c>
      <c r="G8344">
        <v>11600</v>
      </c>
      <c r="H8344">
        <v>2038000</v>
      </c>
    </row>
    <row r="8345" spans="1:8" x14ac:dyDescent="0.35">
      <c r="A8345" s="5" t="s">
        <v>22</v>
      </c>
      <c r="B8345">
        <v>25</v>
      </c>
    </row>
    <row r="8346" spans="1:8" x14ac:dyDescent="0.35">
      <c r="A8346" s="5" t="s">
        <v>23</v>
      </c>
      <c r="B8346">
        <v>75</v>
      </c>
    </row>
    <row r="8347" spans="1:8" x14ac:dyDescent="0.35">
      <c r="A8347" s="5" t="s">
        <v>23</v>
      </c>
      <c r="B8347">
        <v>275</v>
      </c>
    </row>
    <row r="8348" spans="1:8" x14ac:dyDescent="0.35">
      <c r="A8348" s="5" t="s">
        <v>23</v>
      </c>
      <c r="B8348">
        <v>50</v>
      </c>
    </row>
    <row r="8349" spans="1:8" x14ac:dyDescent="0.35">
      <c r="A8349" s="5" t="s">
        <v>23</v>
      </c>
      <c r="B8349">
        <v>50</v>
      </c>
    </row>
    <row r="8350" spans="1:8" x14ac:dyDescent="0.35">
      <c r="A8350" s="5" t="s">
        <v>23</v>
      </c>
      <c r="B8350">
        <v>50</v>
      </c>
    </row>
    <row r="8351" spans="1:8" x14ac:dyDescent="0.35">
      <c r="A8351" s="5" t="s">
        <v>23</v>
      </c>
      <c r="B8351">
        <v>50</v>
      </c>
    </row>
    <row r="8352" spans="1:8" x14ac:dyDescent="0.35">
      <c r="A8352" s="5" t="s">
        <v>23</v>
      </c>
      <c r="B8352">
        <v>50</v>
      </c>
    </row>
    <row r="8353" spans="1:8" x14ac:dyDescent="0.35">
      <c r="A8353" s="5" t="s">
        <v>23</v>
      </c>
      <c r="B8353">
        <v>50</v>
      </c>
    </row>
    <row r="8354" spans="1:8" x14ac:dyDescent="0.35">
      <c r="A8354" s="5" t="s">
        <v>23</v>
      </c>
      <c r="B8354">
        <v>50</v>
      </c>
    </row>
    <row r="8355" spans="1:8" x14ac:dyDescent="0.35">
      <c r="A8355" s="5" t="s">
        <v>24</v>
      </c>
      <c r="B8355">
        <v>50</v>
      </c>
    </row>
    <row r="8356" spans="1:8" x14ac:dyDescent="0.35">
      <c r="A8356" s="5" t="s">
        <v>14</v>
      </c>
      <c r="B8356">
        <v>144225</v>
      </c>
      <c r="C8356">
        <v>21325</v>
      </c>
      <c r="D8356">
        <v>11225</v>
      </c>
      <c r="E8356">
        <v>97375</v>
      </c>
      <c r="F8356">
        <v>2025</v>
      </c>
      <c r="G8356">
        <v>4775</v>
      </c>
      <c r="H8356">
        <v>117675</v>
      </c>
    </row>
    <row r="8357" spans="1:8" x14ac:dyDescent="0.35">
      <c r="A8357" s="5" t="s">
        <v>15</v>
      </c>
      <c r="B8357">
        <v>21950</v>
      </c>
      <c r="C8357">
        <v>4825</v>
      </c>
      <c r="D8357">
        <v>4175</v>
      </c>
      <c r="E8357">
        <v>175</v>
      </c>
      <c r="F8357">
        <v>1175</v>
      </c>
      <c r="G8357">
        <v>3725</v>
      </c>
      <c r="H8357">
        <v>12950</v>
      </c>
    </row>
    <row r="8358" spans="1:8" x14ac:dyDescent="0.35">
      <c r="A8358" s="5" t="s">
        <v>12</v>
      </c>
      <c r="B8358">
        <v>25550</v>
      </c>
      <c r="C8358">
        <v>4950</v>
      </c>
      <c r="D8358">
        <v>4975</v>
      </c>
      <c r="E8358">
        <v>1850</v>
      </c>
      <c r="F8358">
        <v>1175</v>
      </c>
      <c r="G8358">
        <v>3775</v>
      </c>
      <c r="H8358">
        <v>16375</v>
      </c>
    </row>
    <row r="8359" spans="1:8" x14ac:dyDescent="0.35">
      <c r="A8359" s="5" t="s">
        <v>9</v>
      </c>
      <c r="B8359">
        <v>18775</v>
      </c>
      <c r="C8359">
        <v>3075</v>
      </c>
      <c r="D8359">
        <v>1875</v>
      </c>
      <c r="E8359">
        <v>100</v>
      </c>
      <c r="F8359">
        <v>1900</v>
      </c>
      <c r="G8359">
        <v>4600</v>
      </c>
      <c r="H8359">
        <v>10650</v>
      </c>
    </row>
    <row r="8360" spans="1:8" x14ac:dyDescent="0.35">
      <c r="A8360" s="5" t="s">
        <v>20</v>
      </c>
      <c r="B8360">
        <v>375</v>
      </c>
    </row>
    <row r="8361" spans="1:8" x14ac:dyDescent="0.35">
      <c r="A8361" s="5" t="s">
        <v>21</v>
      </c>
      <c r="B8361">
        <v>175</v>
      </c>
    </row>
    <row r="8362" spans="1:8" x14ac:dyDescent="0.35">
      <c r="A8362" s="5" t="s">
        <v>20</v>
      </c>
      <c r="B8362">
        <v>350</v>
      </c>
    </row>
    <row r="8363" spans="1:8" x14ac:dyDescent="0.35">
      <c r="A8363" s="5" t="s">
        <v>21</v>
      </c>
      <c r="B8363">
        <v>175</v>
      </c>
    </row>
    <row r="8364" spans="1:8" x14ac:dyDescent="0.35">
      <c r="A8364" s="5" t="s">
        <v>20</v>
      </c>
      <c r="B8364">
        <v>350</v>
      </c>
    </row>
    <row r="8365" spans="1:8" x14ac:dyDescent="0.35">
      <c r="A8365" s="5" t="s">
        <v>21</v>
      </c>
      <c r="B8365">
        <v>175</v>
      </c>
    </row>
    <row r="8366" spans="1:8" x14ac:dyDescent="0.35">
      <c r="A8366" s="5" t="s">
        <v>20</v>
      </c>
      <c r="B8366">
        <v>350</v>
      </c>
    </row>
    <row r="8367" spans="1:8" x14ac:dyDescent="0.35">
      <c r="A8367" s="5" t="s">
        <v>21</v>
      </c>
      <c r="B8367">
        <v>175</v>
      </c>
    </row>
    <row r="8368" spans="1:8" x14ac:dyDescent="0.35">
      <c r="A8368" s="5" t="s">
        <v>20</v>
      </c>
      <c r="B8368">
        <v>350</v>
      </c>
    </row>
    <row r="8369" spans="1:8" x14ac:dyDescent="0.35">
      <c r="A8369" s="5" t="s">
        <v>21</v>
      </c>
      <c r="B8369">
        <v>175</v>
      </c>
    </row>
    <row r="8370" spans="1:8" x14ac:dyDescent="0.35">
      <c r="A8370" s="5" t="s">
        <v>20</v>
      </c>
      <c r="B8370">
        <v>350</v>
      </c>
    </row>
    <row r="8371" spans="1:8" x14ac:dyDescent="0.35">
      <c r="A8371" s="5" t="s">
        <v>21</v>
      </c>
      <c r="B8371">
        <v>175</v>
      </c>
    </row>
    <row r="8372" spans="1:8" x14ac:dyDescent="0.35">
      <c r="A8372" s="5" t="s">
        <v>9</v>
      </c>
      <c r="B8372">
        <v>18850</v>
      </c>
      <c r="C8372">
        <v>3150</v>
      </c>
      <c r="D8372">
        <v>1900</v>
      </c>
      <c r="E8372">
        <v>100</v>
      </c>
      <c r="F8372">
        <v>1825</v>
      </c>
      <c r="G8372">
        <v>4700</v>
      </c>
      <c r="H8372">
        <v>10550</v>
      </c>
    </row>
    <row r="8373" spans="1:8" x14ac:dyDescent="0.35">
      <c r="A8373" s="5" t="s">
        <v>20</v>
      </c>
      <c r="B8373">
        <v>350</v>
      </c>
    </row>
    <row r="8374" spans="1:8" x14ac:dyDescent="0.35">
      <c r="A8374" s="5" t="s">
        <v>21</v>
      </c>
      <c r="B8374">
        <v>175</v>
      </c>
    </row>
    <row r="8375" spans="1:8" x14ac:dyDescent="0.35">
      <c r="A8375" s="5" t="s">
        <v>20</v>
      </c>
      <c r="B8375">
        <v>350</v>
      </c>
    </row>
    <row r="8376" spans="1:8" x14ac:dyDescent="0.35">
      <c r="A8376" s="5" t="s">
        <v>21</v>
      </c>
      <c r="B8376">
        <v>175</v>
      </c>
    </row>
    <row r="8377" spans="1:8" x14ac:dyDescent="0.35">
      <c r="A8377" s="5" t="s">
        <v>20</v>
      </c>
      <c r="B8377">
        <v>350</v>
      </c>
    </row>
    <row r="8378" spans="1:8" x14ac:dyDescent="0.35">
      <c r="A8378" s="5" t="s">
        <v>21</v>
      </c>
      <c r="B8378">
        <v>175</v>
      </c>
    </row>
    <row r="8379" spans="1:8" x14ac:dyDescent="0.35">
      <c r="A8379" s="5" t="s">
        <v>20</v>
      </c>
      <c r="B8379">
        <v>350</v>
      </c>
    </row>
    <row r="8380" spans="1:8" x14ac:dyDescent="0.35">
      <c r="A8380" s="5" t="s">
        <v>21</v>
      </c>
      <c r="B8380">
        <v>175</v>
      </c>
    </row>
    <row r="8381" spans="1:8" x14ac:dyDescent="0.35">
      <c r="A8381" s="5" t="s">
        <v>20</v>
      </c>
      <c r="B8381">
        <v>350</v>
      </c>
    </row>
    <row r="8382" spans="1:8" x14ac:dyDescent="0.35">
      <c r="A8382" s="5" t="s">
        <v>21</v>
      </c>
      <c r="B8382">
        <v>175</v>
      </c>
    </row>
    <row r="8383" spans="1:8" x14ac:dyDescent="0.35">
      <c r="A8383" s="5" t="s">
        <v>9</v>
      </c>
      <c r="B8383">
        <v>18750</v>
      </c>
      <c r="C8383">
        <v>3025</v>
      </c>
      <c r="D8383">
        <v>1875</v>
      </c>
      <c r="E8383">
        <v>100</v>
      </c>
      <c r="F8383">
        <v>1825</v>
      </c>
      <c r="G8383">
        <v>4525</v>
      </c>
      <c r="H8383">
        <v>10750</v>
      </c>
    </row>
    <row r="8384" spans="1:8" x14ac:dyDescent="0.35">
      <c r="A8384" s="5" t="s">
        <v>9</v>
      </c>
      <c r="B8384">
        <v>18800</v>
      </c>
      <c r="C8384">
        <v>3025</v>
      </c>
      <c r="D8384">
        <v>1875</v>
      </c>
      <c r="E8384">
        <v>100</v>
      </c>
      <c r="F8384">
        <v>1825</v>
      </c>
      <c r="G8384">
        <v>4575</v>
      </c>
      <c r="H8384">
        <v>10750</v>
      </c>
    </row>
    <row r="8385" spans="1:8" x14ac:dyDescent="0.35">
      <c r="A8385" s="5" t="s">
        <v>9</v>
      </c>
      <c r="B8385">
        <v>18725</v>
      </c>
      <c r="C8385">
        <v>3025</v>
      </c>
      <c r="D8385">
        <v>1875</v>
      </c>
      <c r="E8385">
        <v>100</v>
      </c>
      <c r="F8385">
        <v>1825</v>
      </c>
      <c r="G8385">
        <v>4500</v>
      </c>
      <c r="H8385">
        <v>10750</v>
      </c>
    </row>
    <row r="8386" spans="1:8" x14ac:dyDescent="0.35">
      <c r="A8386" s="5" t="s">
        <v>9</v>
      </c>
      <c r="B8386">
        <v>18725</v>
      </c>
      <c r="C8386">
        <v>3050</v>
      </c>
      <c r="D8386">
        <v>1900</v>
      </c>
      <c r="E8386">
        <v>100</v>
      </c>
      <c r="F8386">
        <v>1825</v>
      </c>
      <c r="G8386">
        <v>4575</v>
      </c>
      <c r="H8386">
        <v>10650</v>
      </c>
    </row>
    <row r="8387" spans="1:8" x14ac:dyDescent="0.35">
      <c r="A8387" s="5" t="s">
        <v>9</v>
      </c>
      <c r="B8387">
        <v>18625</v>
      </c>
      <c r="C8387">
        <v>3025</v>
      </c>
      <c r="D8387">
        <v>1900</v>
      </c>
      <c r="E8387">
        <v>100</v>
      </c>
      <c r="F8387">
        <v>1825</v>
      </c>
      <c r="G8387">
        <v>4500</v>
      </c>
      <c r="H8387">
        <v>10650</v>
      </c>
    </row>
    <row r="8388" spans="1:8" x14ac:dyDescent="0.35">
      <c r="A8388" s="5" t="s">
        <v>9</v>
      </c>
      <c r="B8388">
        <v>18850</v>
      </c>
      <c r="C8388">
        <v>3025</v>
      </c>
      <c r="D8388">
        <v>1875</v>
      </c>
      <c r="E8388">
        <v>100</v>
      </c>
      <c r="F8388">
        <v>1900</v>
      </c>
      <c r="G8388">
        <v>4525</v>
      </c>
      <c r="H8388">
        <v>10850</v>
      </c>
    </row>
    <row r="8389" spans="1:8" x14ac:dyDescent="0.35">
      <c r="A8389" s="5" t="s">
        <v>9</v>
      </c>
      <c r="B8389">
        <v>18700</v>
      </c>
      <c r="C8389">
        <v>3000</v>
      </c>
      <c r="D8389">
        <v>1900</v>
      </c>
      <c r="E8389">
        <v>100</v>
      </c>
      <c r="F8389">
        <v>1825</v>
      </c>
      <c r="G8389">
        <v>4575</v>
      </c>
      <c r="H8389">
        <v>10675</v>
      </c>
    </row>
    <row r="8390" spans="1:8" x14ac:dyDescent="0.35">
      <c r="A8390" s="5" t="s">
        <v>9</v>
      </c>
      <c r="B8390">
        <v>18900</v>
      </c>
      <c r="C8390">
        <v>3075</v>
      </c>
      <c r="D8390">
        <v>1875</v>
      </c>
      <c r="E8390">
        <v>100</v>
      </c>
      <c r="F8390">
        <v>1825</v>
      </c>
      <c r="G8390">
        <v>4625</v>
      </c>
      <c r="H8390">
        <v>10750</v>
      </c>
    </row>
    <row r="8391" spans="1:8" x14ac:dyDescent="0.35">
      <c r="A8391" s="5" t="s">
        <v>9</v>
      </c>
      <c r="B8391">
        <v>18825</v>
      </c>
      <c r="C8391">
        <v>3025</v>
      </c>
      <c r="D8391">
        <v>1875</v>
      </c>
      <c r="E8391">
        <v>100</v>
      </c>
      <c r="F8391">
        <v>1825</v>
      </c>
      <c r="G8391">
        <v>4600</v>
      </c>
      <c r="H8391">
        <v>10750</v>
      </c>
    </row>
    <row r="8392" spans="1:8" x14ac:dyDescent="0.35">
      <c r="A8392" s="5" t="s">
        <v>9</v>
      </c>
      <c r="B8392">
        <v>18700</v>
      </c>
      <c r="C8392">
        <v>3050</v>
      </c>
      <c r="D8392">
        <v>1875</v>
      </c>
      <c r="E8392">
        <v>100</v>
      </c>
      <c r="F8392">
        <v>1825</v>
      </c>
      <c r="G8392">
        <v>4550</v>
      </c>
      <c r="H8392">
        <v>10650</v>
      </c>
    </row>
    <row r="8393" spans="1:8" x14ac:dyDescent="0.35">
      <c r="A8393" s="5" t="s">
        <v>9</v>
      </c>
      <c r="B8393">
        <v>18800</v>
      </c>
      <c r="C8393">
        <v>3050</v>
      </c>
      <c r="D8393">
        <v>1875</v>
      </c>
      <c r="E8393">
        <v>100</v>
      </c>
      <c r="F8393">
        <v>1825</v>
      </c>
      <c r="G8393">
        <v>4550</v>
      </c>
      <c r="H8393">
        <v>10750</v>
      </c>
    </row>
    <row r="8394" spans="1:8" x14ac:dyDescent="0.35">
      <c r="A8394" s="5" t="s">
        <v>9</v>
      </c>
      <c r="B8394">
        <v>18775</v>
      </c>
      <c r="C8394">
        <v>3075</v>
      </c>
      <c r="D8394">
        <v>1900</v>
      </c>
      <c r="E8394">
        <v>100</v>
      </c>
      <c r="F8394">
        <v>1825</v>
      </c>
      <c r="G8394">
        <v>4600</v>
      </c>
      <c r="H8394">
        <v>10650</v>
      </c>
    </row>
    <row r="8395" spans="1:8" x14ac:dyDescent="0.35">
      <c r="A8395" s="5" t="s">
        <v>9</v>
      </c>
      <c r="B8395">
        <v>18800</v>
      </c>
      <c r="C8395">
        <v>3025</v>
      </c>
      <c r="D8395">
        <v>1875</v>
      </c>
      <c r="E8395">
        <v>100</v>
      </c>
      <c r="F8395">
        <v>1825</v>
      </c>
      <c r="G8395">
        <v>4575</v>
      </c>
      <c r="H8395">
        <v>10750</v>
      </c>
    </row>
    <row r="8396" spans="1:8" x14ac:dyDescent="0.35">
      <c r="A8396" s="5" t="s">
        <v>9</v>
      </c>
      <c r="B8396">
        <v>18825</v>
      </c>
      <c r="C8396">
        <v>3075</v>
      </c>
      <c r="D8396">
        <v>1900</v>
      </c>
      <c r="E8396">
        <v>100</v>
      </c>
      <c r="F8396">
        <v>1825</v>
      </c>
      <c r="G8396">
        <v>4550</v>
      </c>
      <c r="H8396">
        <v>10750</v>
      </c>
    </row>
    <row r="8397" spans="1:8" x14ac:dyDescent="0.35">
      <c r="A8397" s="5" t="s">
        <v>9</v>
      </c>
      <c r="B8397">
        <v>18800</v>
      </c>
      <c r="C8397">
        <v>3000</v>
      </c>
      <c r="D8397">
        <v>1875</v>
      </c>
      <c r="E8397">
        <v>100</v>
      </c>
      <c r="F8397">
        <v>1825</v>
      </c>
      <c r="G8397">
        <v>4575</v>
      </c>
      <c r="H8397">
        <v>10775</v>
      </c>
    </row>
    <row r="8398" spans="1:8" x14ac:dyDescent="0.35">
      <c r="A8398" s="5" t="s">
        <v>9</v>
      </c>
      <c r="B8398">
        <v>18700</v>
      </c>
      <c r="C8398">
        <v>3050</v>
      </c>
      <c r="D8398">
        <v>1875</v>
      </c>
      <c r="E8398">
        <v>100</v>
      </c>
      <c r="F8398">
        <v>1825</v>
      </c>
      <c r="G8398">
        <v>4550</v>
      </c>
      <c r="H8398">
        <v>10650</v>
      </c>
    </row>
    <row r="8399" spans="1:8" x14ac:dyDescent="0.35">
      <c r="A8399" s="5" t="s">
        <v>9</v>
      </c>
      <c r="B8399">
        <v>18750</v>
      </c>
      <c r="C8399">
        <v>3050</v>
      </c>
      <c r="D8399">
        <v>1875</v>
      </c>
      <c r="E8399">
        <v>100</v>
      </c>
      <c r="F8399">
        <v>1825</v>
      </c>
      <c r="G8399">
        <v>4550</v>
      </c>
      <c r="H8399">
        <v>10700</v>
      </c>
    </row>
    <row r="8400" spans="1:8" x14ac:dyDescent="0.35">
      <c r="A8400" s="5" t="s">
        <v>9</v>
      </c>
      <c r="B8400">
        <v>18800</v>
      </c>
      <c r="C8400">
        <v>3025</v>
      </c>
      <c r="D8400">
        <v>1875</v>
      </c>
      <c r="E8400">
        <v>100</v>
      </c>
      <c r="F8400">
        <v>1825</v>
      </c>
      <c r="G8400">
        <v>4575</v>
      </c>
      <c r="H8400">
        <v>10750</v>
      </c>
    </row>
    <row r="8401" spans="1:8" x14ac:dyDescent="0.35">
      <c r="A8401" s="5" t="s">
        <v>13</v>
      </c>
      <c r="B8401">
        <v>134350</v>
      </c>
      <c r="C8401">
        <v>4025</v>
      </c>
      <c r="D8401">
        <v>3200</v>
      </c>
      <c r="E8401">
        <v>106200</v>
      </c>
      <c r="F8401">
        <v>4875</v>
      </c>
      <c r="G8401">
        <v>7425</v>
      </c>
      <c r="H8401">
        <v>122450</v>
      </c>
    </row>
    <row r="8402" spans="1:8" x14ac:dyDescent="0.35">
      <c r="A8402" s="5" t="s">
        <v>12</v>
      </c>
      <c r="B8402">
        <v>24475</v>
      </c>
      <c r="C8402">
        <v>4875</v>
      </c>
      <c r="D8402">
        <v>4900</v>
      </c>
      <c r="E8402">
        <v>1850</v>
      </c>
      <c r="F8402">
        <v>1175</v>
      </c>
      <c r="G8402">
        <v>3800</v>
      </c>
      <c r="H8402">
        <v>15350</v>
      </c>
    </row>
    <row r="8403" spans="1:8" x14ac:dyDescent="0.35">
      <c r="A8403" s="5" t="s">
        <v>25</v>
      </c>
      <c r="B8403">
        <v>21125</v>
      </c>
      <c r="C8403">
        <v>3900</v>
      </c>
      <c r="D8403">
        <v>2800</v>
      </c>
      <c r="E8403">
        <v>250</v>
      </c>
      <c r="F8403">
        <v>1775</v>
      </c>
      <c r="G8403">
        <v>4625</v>
      </c>
      <c r="H8403">
        <v>12150</v>
      </c>
    </row>
    <row r="8404" spans="1:8" x14ac:dyDescent="0.35">
      <c r="A8404" s="5" t="s">
        <v>26</v>
      </c>
      <c r="B8404">
        <v>20750</v>
      </c>
      <c r="C8404">
        <v>3300</v>
      </c>
      <c r="D8404">
        <v>1900</v>
      </c>
      <c r="E8404">
        <v>100</v>
      </c>
      <c r="F8404">
        <v>2575</v>
      </c>
      <c r="G8404">
        <v>5350</v>
      </c>
      <c r="H8404">
        <v>11650</v>
      </c>
    </row>
    <row r="8405" spans="1:8" x14ac:dyDescent="0.35">
      <c r="A8405" s="5" t="s">
        <v>16</v>
      </c>
      <c r="B8405">
        <v>21025</v>
      </c>
      <c r="C8405">
        <v>3100</v>
      </c>
      <c r="D8405">
        <v>1875</v>
      </c>
      <c r="E8405">
        <v>1700</v>
      </c>
      <c r="F8405">
        <v>1925</v>
      </c>
      <c r="G8405">
        <v>4525</v>
      </c>
      <c r="H8405">
        <v>12950</v>
      </c>
    </row>
    <row r="8406" spans="1:8" x14ac:dyDescent="0.35">
      <c r="A8406" s="5" t="s">
        <v>85</v>
      </c>
      <c r="B8406">
        <v>624000</v>
      </c>
      <c r="C8406">
        <v>3975</v>
      </c>
      <c r="D8406">
        <v>3025</v>
      </c>
      <c r="E8406">
        <v>603900</v>
      </c>
      <c r="F8406">
        <v>1175</v>
      </c>
      <c r="G8406">
        <v>3725</v>
      </c>
      <c r="H8406">
        <v>615850</v>
      </c>
    </row>
    <row r="8407" spans="1:8" x14ac:dyDescent="0.35">
      <c r="A8407" s="5" t="s">
        <v>86</v>
      </c>
      <c r="B8407">
        <v>286800</v>
      </c>
      <c r="C8407">
        <v>3100</v>
      </c>
      <c r="D8407">
        <v>1950</v>
      </c>
      <c r="E8407">
        <v>268975</v>
      </c>
      <c r="F8407">
        <v>1125</v>
      </c>
      <c r="G8407">
        <v>3750</v>
      </c>
      <c r="H8407">
        <v>279500</v>
      </c>
    </row>
    <row r="8408" spans="1:8" x14ac:dyDescent="0.35">
      <c r="A8408" s="5" t="s">
        <v>29</v>
      </c>
      <c r="B8408">
        <v>73700</v>
      </c>
      <c r="C8408">
        <v>3100</v>
      </c>
      <c r="D8408">
        <v>2200</v>
      </c>
      <c r="E8408">
        <v>44950</v>
      </c>
      <c r="F8408">
        <v>6875</v>
      </c>
      <c r="G8408">
        <v>7625</v>
      </c>
      <c r="H8408">
        <v>62525</v>
      </c>
    </row>
    <row r="8409" spans="1:8" x14ac:dyDescent="0.35">
      <c r="A8409" s="5" t="s">
        <v>28</v>
      </c>
      <c r="B8409">
        <v>84575</v>
      </c>
      <c r="C8409">
        <v>3150</v>
      </c>
      <c r="D8409">
        <v>3000</v>
      </c>
      <c r="E8409">
        <v>2175</v>
      </c>
      <c r="F8409">
        <v>37050</v>
      </c>
      <c r="G8409">
        <v>30525</v>
      </c>
      <c r="H8409">
        <v>50450</v>
      </c>
    </row>
    <row r="8410" spans="1:8" x14ac:dyDescent="0.35">
      <c r="A8410" s="5" t="s">
        <v>67</v>
      </c>
      <c r="B8410">
        <v>19800</v>
      </c>
      <c r="C8410">
        <v>3025</v>
      </c>
      <c r="D8410">
        <v>1925</v>
      </c>
      <c r="E8410">
        <v>100</v>
      </c>
      <c r="F8410">
        <v>1925</v>
      </c>
      <c r="G8410">
        <v>4575</v>
      </c>
      <c r="H8410">
        <v>11750</v>
      </c>
    </row>
    <row r="8411" spans="1:8" x14ac:dyDescent="0.35">
      <c r="A8411" s="5" t="s">
        <v>75</v>
      </c>
    </row>
    <row r="8412" spans="1:8" x14ac:dyDescent="0.35">
      <c r="A8412" s="5" t="s">
        <v>76</v>
      </c>
    </row>
    <row r="8413" spans="1:8" x14ac:dyDescent="0.35">
      <c r="A8413" s="5" t="s">
        <v>77</v>
      </c>
    </row>
    <row r="8414" spans="1:8" x14ac:dyDescent="0.35">
      <c r="A8414" s="5" t="s">
        <v>78</v>
      </c>
    </row>
    <row r="8415" spans="1:8" x14ac:dyDescent="0.35">
      <c r="A8415" s="5" t="s">
        <v>79</v>
      </c>
    </row>
    <row r="8416" spans="1:8" x14ac:dyDescent="0.35">
      <c r="A8416" s="5" t="s">
        <v>189</v>
      </c>
    </row>
    <row r="8417" spans="1:8" x14ac:dyDescent="0.35">
      <c r="A8417" s="5" t="s">
        <v>88</v>
      </c>
    </row>
    <row r="8418" spans="1:8" x14ac:dyDescent="0.35">
      <c r="A8418" s="5" t="s">
        <v>72</v>
      </c>
    </row>
    <row r="8419" spans="1:8" x14ac:dyDescent="0.35">
      <c r="A8419" s="5" t="s">
        <v>73</v>
      </c>
    </row>
    <row r="8420" spans="1:8" x14ac:dyDescent="0.35">
      <c r="A8420" s="5" t="s">
        <v>74</v>
      </c>
    </row>
    <row r="8421" spans="1:8" x14ac:dyDescent="0.35">
      <c r="A8421" s="5" t="s">
        <v>4</v>
      </c>
      <c r="B8421" t="s">
        <v>80</v>
      </c>
      <c r="C8421" t="s">
        <v>81</v>
      </c>
      <c r="D8421" t="s">
        <v>5</v>
      </c>
      <c r="E8421" t="s">
        <v>6</v>
      </c>
      <c r="F8421" t="s">
        <v>7</v>
      </c>
      <c r="G8421" t="s">
        <v>82</v>
      </c>
      <c r="H8421" t="s">
        <v>83</v>
      </c>
    </row>
    <row r="8422" spans="1:8" x14ac:dyDescent="0.35">
      <c r="A8422" s="5" t="s">
        <v>19</v>
      </c>
      <c r="B8422">
        <v>6725</v>
      </c>
    </row>
    <row r="8423" spans="1:8" x14ac:dyDescent="0.35">
      <c r="A8423" s="5" t="s">
        <v>87</v>
      </c>
      <c r="B8423">
        <v>150</v>
      </c>
    </row>
    <row r="8424" spans="1:8" x14ac:dyDescent="0.35">
      <c r="A8424" s="5" t="s">
        <v>8</v>
      </c>
      <c r="B8424">
        <v>29725</v>
      </c>
      <c r="C8424">
        <v>4050</v>
      </c>
      <c r="D8424">
        <v>1900</v>
      </c>
      <c r="E8424">
        <v>50</v>
      </c>
      <c r="F8424">
        <v>5875</v>
      </c>
      <c r="G8424">
        <v>9725</v>
      </c>
      <c r="H8424">
        <v>15500</v>
      </c>
    </row>
    <row r="8425" spans="1:8" x14ac:dyDescent="0.35">
      <c r="A8425" s="5" t="s">
        <v>90</v>
      </c>
    </row>
    <row r="8426" spans="1:8" x14ac:dyDescent="0.35">
      <c r="A8426" s="5" t="s">
        <v>84</v>
      </c>
      <c r="B8426">
        <v>23350</v>
      </c>
      <c r="C8426">
        <v>5300</v>
      </c>
      <c r="D8426">
        <v>5025</v>
      </c>
      <c r="E8426">
        <v>100</v>
      </c>
      <c r="F8426">
        <v>1175</v>
      </c>
      <c r="G8426">
        <v>3850</v>
      </c>
      <c r="H8426">
        <v>13750</v>
      </c>
    </row>
    <row r="8427" spans="1:8" x14ac:dyDescent="0.35">
      <c r="A8427" s="5" t="s">
        <v>10</v>
      </c>
      <c r="B8427">
        <v>575875</v>
      </c>
      <c r="C8427">
        <v>123450</v>
      </c>
      <c r="D8427">
        <v>82050</v>
      </c>
      <c r="E8427">
        <v>331450</v>
      </c>
      <c r="F8427">
        <v>1300</v>
      </c>
      <c r="G8427">
        <v>4150</v>
      </c>
      <c r="H8427">
        <v>526650</v>
      </c>
    </row>
    <row r="8428" spans="1:8" x14ac:dyDescent="0.35">
      <c r="A8428" s="5" t="s">
        <v>27</v>
      </c>
      <c r="B8428">
        <v>31031775</v>
      </c>
    </row>
    <row r="8429" spans="1:8" x14ac:dyDescent="0.35">
      <c r="A8429" s="5" t="s">
        <v>11</v>
      </c>
      <c r="B8429">
        <v>2053525</v>
      </c>
      <c r="C8429">
        <v>3300</v>
      </c>
      <c r="D8429">
        <v>2100</v>
      </c>
      <c r="E8429">
        <v>2020150</v>
      </c>
      <c r="F8429">
        <v>8450</v>
      </c>
      <c r="G8429">
        <v>11675</v>
      </c>
      <c r="H8429">
        <v>2038100</v>
      </c>
    </row>
    <row r="8430" spans="1:8" x14ac:dyDescent="0.35">
      <c r="A8430" s="5" t="s">
        <v>22</v>
      </c>
      <c r="B8430">
        <v>25</v>
      </c>
    </row>
    <row r="8431" spans="1:8" x14ac:dyDescent="0.35">
      <c r="A8431" s="5" t="s">
        <v>23</v>
      </c>
      <c r="B8431">
        <v>75</v>
      </c>
    </row>
    <row r="8432" spans="1:8" x14ac:dyDescent="0.35">
      <c r="A8432" s="5" t="s">
        <v>23</v>
      </c>
      <c r="B8432">
        <v>275</v>
      </c>
    </row>
    <row r="8433" spans="1:8" x14ac:dyDescent="0.35">
      <c r="A8433" s="5" t="s">
        <v>23</v>
      </c>
      <c r="B8433">
        <v>50</v>
      </c>
    </row>
    <row r="8434" spans="1:8" x14ac:dyDescent="0.35">
      <c r="A8434" s="5" t="s">
        <v>23</v>
      </c>
      <c r="B8434">
        <v>50</v>
      </c>
    </row>
    <row r="8435" spans="1:8" x14ac:dyDescent="0.35">
      <c r="A8435" s="5" t="s">
        <v>23</v>
      </c>
      <c r="B8435">
        <v>50</v>
      </c>
    </row>
    <row r="8436" spans="1:8" x14ac:dyDescent="0.35">
      <c r="A8436" s="5" t="s">
        <v>23</v>
      </c>
      <c r="B8436">
        <v>50</v>
      </c>
    </row>
    <row r="8437" spans="1:8" x14ac:dyDescent="0.35">
      <c r="A8437" s="5" t="s">
        <v>23</v>
      </c>
      <c r="B8437">
        <v>50</v>
      </c>
    </row>
    <row r="8438" spans="1:8" x14ac:dyDescent="0.35">
      <c r="A8438" s="5" t="s">
        <v>23</v>
      </c>
      <c r="B8438">
        <v>50</v>
      </c>
    </row>
    <row r="8439" spans="1:8" x14ac:dyDescent="0.35">
      <c r="A8439" s="5" t="s">
        <v>23</v>
      </c>
      <c r="B8439">
        <v>50</v>
      </c>
    </row>
    <row r="8440" spans="1:8" x14ac:dyDescent="0.35">
      <c r="A8440" s="5" t="s">
        <v>24</v>
      </c>
      <c r="B8440">
        <v>50</v>
      </c>
    </row>
    <row r="8441" spans="1:8" x14ac:dyDescent="0.35">
      <c r="A8441" s="5" t="s">
        <v>14</v>
      </c>
      <c r="B8441">
        <v>144925</v>
      </c>
      <c r="C8441">
        <v>21200</v>
      </c>
      <c r="D8441">
        <v>11250</v>
      </c>
      <c r="E8441">
        <v>97375</v>
      </c>
      <c r="F8441">
        <v>2000</v>
      </c>
      <c r="G8441">
        <v>4800</v>
      </c>
      <c r="H8441">
        <v>118475</v>
      </c>
    </row>
    <row r="8442" spans="1:8" x14ac:dyDescent="0.35">
      <c r="A8442" s="5" t="s">
        <v>15</v>
      </c>
      <c r="B8442">
        <v>21500</v>
      </c>
      <c r="C8442">
        <v>4750</v>
      </c>
      <c r="D8442">
        <v>4175</v>
      </c>
      <c r="E8442">
        <v>150</v>
      </c>
      <c r="F8442">
        <v>1200</v>
      </c>
      <c r="G8442">
        <v>3725</v>
      </c>
      <c r="H8442">
        <v>12575</v>
      </c>
    </row>
    <row r="8443" spans="1:8" x14ac:dyDescent="0.35">
      <c r="A8443" s="5" t="s">
        <v>12</v>
      </c>
      <c r="B8443">
        <v>25100</v>
      </c>
      <c r="C8443">
        <v>4925</v>
      </c>
      <c r="D8443">
        <v>4975</v>
      </c>
      <c r="E8443">
        <v>1850</v>
      </c>
      <c r="F8443">
        <v>1175</v>
      </c>
      <c r="G8443">
        <v>3775</v>
      </c>
      <c r="H8443">
        <v>15950</v>
      </c>
    </row>
    <row r="8444" spans="1:8" x14ac:dyDescent="0.35">
      <c r="A8444" s="5" t="s">
        <v>9</v>
      </c>
      <c r="B8444">
        <v>18875</v>
      </c>
      <c r="C8444">
        <v>3100</v>
      </c>
      <c r="D8444">
        <v>1900</v>
      </c>
      <c r="E8444">
        <v>100</v>
      </c>
      <c r="F8444">
        <v>1825</v>
      </c>
      <c r="G8444">
        <v>4675</v>
      </c>
      <c r="H8444">
        <v>10650</v>
      </c>
    </row>
    <row r="8445" spans="1:8" x14ac:dyDescent="0.35">
      <c r="A8445" s="5" t="s">
        <v>20</v>
      </c>
      <c r="B8445">
        <v>350</v>
      </c>
    </row>
    <row r="8446" spans="1:8" x14ac:dyDescent="0.35">
      <c r="A8446" s="5" t="s">
        <v>21</v>
      </c>
      <c r="B8446">
        <v>175</v>
      </c>
    </row>
    <row r="8447" spans="1:8" x14ac:dyDescent="0.35">
      <c r="A8447" s="5" t="s">
        <v>20</v>
      </c>
      <c r="B8447">
        <v>350</v>
      </c>
    </row>
    <row r="8448" spans="1:8" x14ac:dyDescent="0.35">
      <c r="A8448" s="5" t="s">
        <v>21</v>
      </c>
      <c r="B8448">
        <v>175</v>
      </c>
    </row>
    <row r="8449" spans="1:8" x14ac:dyDescent="0.35">
      <c r="A8449" s="5" t="s">
        <v>20</v>
      </c>
      <c r="B8449">
        <v>350</v>
      </c>
    </row>
    <row r="8450" spans="1:8" x14ac:dyDescent="0.35">
      <c r="A8450" s="5" t="s">
        <v>21</v>
      </c>
      <c r="B8450">
        <v>175</v>
      </c>
    </row>
    <row r="8451" spans="1:8" x14ac:dyDescent="0.35">
      <c r="A8451" s="5" t="s">
        <v>20</v>
      </c>
      <c r="B8451">
        <v>350</v>
      </c>
    </row>
    <row r="8452" spans="1:8" x14ac:dyDescent="0.35">
      <c r="A8452" s="5" t="s">
        <v>21</v>
      </c>
      <c r="B8452">
        <v>175</v>
      </c>
    </row>
    <row r="8453" spans="1:8" x14ac:dyDescent="0.35">
      <c r="A8453" s="5" t="s">
        <v>20</v>
      </c>
      <c r="B8453">
        <v>350</v>
      </c>
    </row>
    <row r="8454" spans="1:8" x14ac:dyDescent="0.35">
      <c r="A8454" s="5" t="s">
        <v>21</v>
      </c>
      <c r="B8454">
        <v>175</v>
      </c>
    </row>
    <row r="8455" spans="1:8" x14ac:dyDescent="0.35">
      <c r="A8455" s="5" t="s">
        <v>20</v>
      </c>
      <c r="B8455">
        <v>350</v>
      </c>
    </row>
    <row r="8456" spans="1:8" x14ac:dyDescent="0.35">
      <c r="A8456" s="5" t="s">
        <v>21</v>
      </c>
      <c r="B8456">
        <v>175</v>
      </c>
    </row>
    <row r="8457" spans="1:8" x14ac:dyDescent="0.35">
      <c r="A8457" s="5" t="s">
        <v>9</v>
      </c>
      <c r="B8457">
        <v>18725</v>
      </c>
      <c r="C8457">
        <v>3050</v>
      </c>
      <c r="D8457">
        <v>1900</v>
      </c>
      <c r="E8457">
        <v>100</v>
      </c>
      <c r="F8457">
        <v>1825</v>
      </c>
      <c r="G8457">
        <v>4575</v>
      </c>
      <c r="H8457">
        <v>10650</v>
      </c>
    </row>
    <row r="8458" spans="1:8" x14ac:dyDescent="0.35">
      <c r="A8458" s="5" t="s">
        <v>20</v>
      </c>
      <c r="B8458">
        <v>350</v>
      </c>
    </row>
    <row r="8459" spans="1:8" x14ac:dyDescent="0.35">
      <c r="A8459" s="5" t="s">
        <v>21</v>
      </c>
      <c r="B8459">
        <v>175</v>
      </c>
    </row>
    <row r="8460" spans="1:8" x14ac:dyDescent="0.35">
      <c r="A8460" s="5" t="s">
        <v>20</v>
      </c>
      <c r="B8460">
        <v>350</v>
      </c>
    </row>
    <row r="8461" spans="1:8" x14ac:dyDescent="0.35">
      <c r="A8461" s="5" t="s">
        <v>21</v>
      </c>
      <c r="B8461">
        <v>175</v>
      </c>
    </row>
    <row r="8462" spans="1:8" x14ac:dyDescent="0.35">
      <c r="A8462" s="5" t="s">
        <v>20</v>
      </c>
      <c r="B8462">
        <v>350</v>
      </c>
    </row>
    <row r="8463" spans="1:8" x14ac:dyDescent="0.35">
      <c r="A8463" s="5" t="s">
        <v>21</v>
      </c>
      <c r="B8463">
        <v>175</v>
      </c>
    </row>
    <row r="8464" spans="1:8" x14ac:dyDescent="0.35">
      <c r="A8464" s="5" t="s">
        <v>20</v>
      </c>
      <c r="B8464">
        <v>350</v>
      </c>
    </row>
    <row r="8465" spans="1:8" x14ac:dyDescent="0.35">
      <c r="A8465" s="5" t="s">
        <v>21</v>
      </c>
      <c r="B8465">
        <v>175</v>
      </c>
    </row>
    <row r="8466" spans="1:8" x14ac:dyDescent="0.35">
      <c r="A8466" s="5" t="s">
        <v>20</v>
      </c>
      <c r="B8466">
        <v>350</v>
      </c>
    </row>
    <row r="8467" spans="1:8" x14ac:dyDescent="0.35">
      <c r="A8467" s="5" t="s">
        <v>21</v>
      </c>
      <c r="B8467">
        <v>175</v>
      </c>
    </row>
    <row r="8468" spans="1:8" x14ac:dyDescent="0.35">
      <c r="A8468" s="5" t="s">
        <v>9</v>
      </c>
      <c r="B8468">
        <v>18725</v>
      </c>
      <c r="C8468">
        <v>3025</v>
      </c>
      <c r="D8468">
        <v>1875</v>
      </c>
      <c r="E8468">
        <v>100</v>
      </c>
      <c r="F8468">
        <v>1825</v>
      </c>
      <c r="G8468">
        <v>4600</v>
      </c>
      <c r="H8468">
        <v>10650</v>
      </c>
    </row>
    <row r="8469" spans="1:8" x14ac:dyDescent="0.35">
      <c r="A8469" s="5" t="s">
        <v>9</v>
      </c>
      <c r="B8469">
        <v>18700</v>
      </c>
      <c r="C8469">
        <v>3075</v>
      </c>
      <c r="D8469">
        <v>1875</v>
      </c>
      <c r="E8469">
        <v>100</v>
      </c>
      <c r="F8469">
        <v>1825</v>
      </c>
      <c r="G8469">
        <v>4525</v>
      </c>
      <c r="H8469">
        <v>10650</v>
      </c>
    </row>
    <row r="8470" spans="1:8" x14ac:dyDescent="0.35">
      <c r="A8470" s="5" t="s">
        <v>9</v>
      </c>
      <c r="B8470">
        <v>18700</v>
      </c>
      <c r="C8470">
        <v>3000</v>
      </c>
      <c r="D8470">
        <v>1875</v>
      </c>
      <c r="E8470">
        <v>100</v>
      </c>
      <c r="F8470">
        <v>1825</v>
      </c>
      <c r="G8470">
        <v>4475</v>
      </c>
      <c r="H8470">
        <v>10775</v>
      </c>
    </row>
    <row r="8471" spans="1:8" x14ac:dyDescent="0.35">
      <c r="A8471" s="5" t="s">
        <v>9</v>
      </c>
      <c r="B8471">
        <v>18600</v>
      </c>
      <c r="C8471">
        <v>3075</v>
      </c>
      <c r="D8471">
        <v>1875</v>
      </c>
      <c r="E8471">
        <v>100</v>
      </c>
      <c r="F8471">
        <v>1825</v>
      </c>
      <c r="G8471">
        <v>4525</v>
      </c>
      <c r="H8471">
        <v>10550</v>
      </c>
    </row>
    <row r="8472" spans="1:8" x14ac:dyDescent="0.35">
      <c r="A8472" s="5" t="s">
        <v>9</v>
      </c>
      <c r="B8472">
        <v>18875</v>
      </c>
      <c r="C8472">
        <v>3000</v>
      </c>
      <c r="D8472">
        <v>1875</v>
      </c>
      <c r="E8472">
        <v>100</v>
      </c>
      <c r="F8472">
        <v>1900</v>
      </c>
      <c r="G8472">
        <v>4525</v>
      </c>
      <c r="H8472">
        <v>10900</v>
      </c>
    </row>
    <row r="8473" spans="1:8" x14ac:dyDescent="0.35">
      <c r="A8473" s="5" t="s">
        <v>9</v>
      </c>
      <c r="B8473">
        <v>18775</v>
      </c>
      <c r="C8473">
        <v>3025</v>
      </c>
      <c r="D8473">
        <v>1875</v>
      </c>
      <c r="E8473">
        <v>100</v>
      </c>
      <c r="F8473">
        <v>1825</v>
      </c>
      <c r="G8473">
        <v>4550</v>
      </c>
      <c r="H8473">
        <v>10750</v>
      </c>
    </row>
    <row r="8474" spans="1:8" x14ac:dyDescent="0.35">
      <c r="A8474" s="5" t="s">
        <v>9</v>
      </c>
      <c r="B8474">
        <v>18700</v>
      </c>
      <c r="C8474">
        <v>3000</v>
      </c>
      <c r="D8474">
        <v>1875</v>
      </c>
      <c r="E8474">
        <v>100</v>
      </c>
      <c r="F8474">
        <v>1825</v>
      </c>
      <c r="G8474">
        <v>4475</v>
      </c>
      <c r="H8474">
        <v>10775</v>
      </c>
    </row>
    <row r="8475" spans="1:8" x14ac:dyDescent="0.35">
      <c r="A8475" s="5" t="s">
        <v>9</v>
      </c>
      <c r="B8475">
        <v>18850</v>
      </c>
      <c r="C8475">
        <v>3025</v>
      </c>
      <c r="D8475">
        <v>1900</v>
      </c>
      <c r="E8475">
        <v>100</v>
      </c>
      <c r="F8475">
        <v>1825</v>
      </c>
      <c r="G8475">
        <v>4625</v>
      </c>
      <c r="H8475">
        <v>10750</v>
      </c>
    </row>
    <row r="8476" spans="1:8" x14ac:dyDescent="0.35">
      <c r="A8476" s="5" t="s">
        <v>9</v>
      </c>
      <c r="B8476">
        <v>18850</v>
      </c>
      <c r="C8476">
        <v>3050</v>
      </c>
      <c r="D8476">
        <v>1900</v>
      </c>
      <c r="E8476">
        <v>100</v>
      </c>
      <c r="F8476">
        <v>1825</v>
      </c>
      <c r="G8476">
        <v>4600</v>
      </c>
      <c r="H8476">
        <v>10750</v>
      </c>
    </row>
    <row r="8477" spans="1:8" x14ac:dyDescent="0.35">
      <c r="A8477" s="5" t="s">
        <v>9</v>
      </c>
      <c r="B8477">
        <v>18700</v>
      </c>
      <c r="C8477">
        <v>3050</v>
      </c>
      <c r="D8477">
        <v>1900</v>
      </c>
      <c r="E8477">
        <v>100</v>
      </c>
      <c r="F8477">
        <v>1825</v>
      </c>
      <c r="G8477">
        <v>4550</v>
      </c>
      <c r="H8477">
        <v>10650</v>
      </c>
    </row>
    <row r="8478" spans="1:8" x14ac:dyDescent="0.35">
      <c r="A8478" s="5" t="s">
        <v>9</v>
      </c>
      <c r="B8478">
        <v>18825</v>
      </c>
      <c r="C8478">
        <v>3000</v>
      </c>
      <c r="D8478">
        <v>1900</v>
      </c>
      <c r="E8478">
        <v>100</v>
      </c>
      <c r="F8478">
        <v>1825</v>
      </c>
      <c r="G8478">
        <v>4525</v>
      </c>
      <c r="H8478">
        <v>10850</v>
      </c>
    </row>
    <row r="8479" spans="1:8" x14ac:dyDescent="0.35">
      <c r="A8479" s="5" t="s">
        <v>9</v>
      </c>
      <c r="B8479">
        <v>18775</v>
      </c>
      <c r="C8479">
        <v>3050</v>
      </c>
      <c r="D8479">
        <v>1875</v>
      </c>
      <c r="E8479">
        <v>100</v>
      </c>
      <c r="F8479">
        <v>1825</v>
      </c>
      <c r="G8479">
        <v>4525</v>
      </c>
      <c r="H8479">
        <v>10750</v>
      </c>
    </row>
    <row r="8480" spans="1:8" x14ac:dyDescent="0.35">
      <c r="A8480" s="5" t="s">
        <v>9</v>
      </c>
      <c r="B8480">
        <v>18800</v>
      </c>
      <c r="C8480">
        <v>3050</v>
      </c>
      <c r="D8480">
        <v>1875</v>
      </c>
      <c r="E8480">
        <v>100</v>
      </c>
      <c r="F8480">
        <v>1825</v>
      </c>
      <c r="G8480">
        <v>4550</v>
      </c>
      <c r="H8480">
        <v>10750</v>
      </c>
    </row>
    <row r="8481" spans="1:8" x14ac:dyDescent="0.35">
      <c r="A8481" s="5" t="s">
        <v>9</v>
      </c>
      <c r="B8481">
        <v>18850</v>
      </c>
      <c r="C8481">
        <v>3050</v>
      </c>
      <c r="D8481">
        <v>1900</v>
      </c>
      <c r="E8481">
        <v>100</v>
      </c>
      <c r="F8481">
        <v>1825</v>
      </c>
      <c r="G8481">
        <v>4550</v>
      </c>
      <c r="H8481">
        <v>10800</v>
      </c>
    </row>
    <row r="8482" spans="1:8" x14ac:dyDescent="0.35">
      <c r="A8482" s="5" t="s">
        <v>9</v>
      </c>
      <c r="B8482">
        <v>18625</v>
      </c>
      <c r="C8482">
        <v>3000</v>
      </c>
      <c r="D8482">
        <v>1875</v>
      </c>
      <c r="E8482">
        <v>100</v>
      </c>
      <c r="F8482">
        <v>1825</v>
      </c>
      <c r="G8482">
        <v>4525</v>
      </c>
      <c r="H8482">
        <v>10650</v>
      </c>
    </row>
    <row r="8483" spans="1:8" x14ac:dyDescent="0.35">
      <c r="A8483" s="5" t="s">
        <v>9</v>
      </c>
      <c r="B8483">
        <v>18700</v>
      </c>
      <c r="C8483">
        <v>3125</v>
      </c>
      <c r="D8483">
        <v>1875</v>
      </c>
      <c r="E8483">
        <v>100</v>
      </c>
      <c r="F8483">
        <v>1825</v>
      </c>
      <c r="G8483">
        <v>4575</v>
      </c>
      <c r="H8483">
        <v>10550</v>
      </c>
    </row>
    <row r="8484" spans="1:8" x14ac:dyDescent="0.35">
      <c r="A8484" s="5" t="s">
        <v>9</v>
      </c>
      <c r="B8484">
        <v>18775</v>
      </c>
      <c r="C8484">
        <v>3025</v>
      </c>
      <c r="D8484">
        <v>1900</v>
      </c>
      <c r="E8484">
        <v>100</v>
      </c>
      <c r="F8484">
        <v>1900</v>
      </c>
      <c r="G8484">
        <v>4550</v>
      </c>
      <c r="H8484">
        <v>10750</v>
      </c>
    </row>
    <row r="8485" spans="1:8" x14ac:dyDescent="0.35">
      <c r="A8485" s="5" t="s">
        <v>9</v>
      </c>
      <c r="B8485">
        <v>18625</v>
      </c>
      <c r="C8485">
        <v>3075</v>
      </c>
      <c r="D8485">
        <v>1875</v>
      </c>
      <c r="E8485">
        <v>100</v>
      </c>
      <c r="F8485">
        <v>1825</v>
      </c>
      <c r="G8485">
        <v>4550</v>
      </c>
      <c r="H8485">
        <v>10550</v>
      </c>
    </row>
    <row r="8486" spans="1:8" x14ac:dyDescent="0.35">
      <c r="A8486" s="5" t="s">
        <v>13</v>
      </c>
      <c r="B8486">
        <v>133000</v>
      </c>
      <c r="C8486">
        <v>3950</v>
      </c>
      <c r="D8486">
        <v>3200</v>
      </c>
      <c r="E8486">
        <v>106275</v>
      </c>
      <c r="F8486">
        <v>4875</v>
      </c>
      <c r="G8486">
        <v>7550</v>
      </c>
      <c r="H8486">
        <v>121050</v>
      </c>
    </row>
    <row r="8487" spans="1:8" x14ac:dyDescent="0.35">
      <c r="A8487" s="5" t="s">
        <v>12</v>
      </c>
      <c r="B8487">
        <v>24475</v>
      </c>
      <c r="C8487">
        <v>4875</v>
      </c>
      <c r="D8487">
        <v>4900</v>
      </c>
      <c r="E8487">
        <v>1850</v>
      </c>
      <c r="F8487">
        <v>1175</v>
      </c>
      <c r="G8487">
        <v>3800</v>
      </c>
      <c r="H8487">
        <v>15350</v>
      </c>
    </row>
    <row r="8488" spans="1:8" x14ac:dyDescent="0.35">
      <c r="A8488" s="5" t="s">
        <v>25</v>
      </c>
      <c r="B8488">
        <v>21050</v>
      </c>
      <c r="C8488">
        <v>3875</v>
      </c>
      <c r="D8488">
        <v>2800</v>
      </c>
      <c r="E8488">
        <v>250</v>
      </c>
      <c r="F8488">
        <v>1775</v>
      </c>
      <c r="G8488">
        <v>4575</v>
      </c>
      <c r="H8488">
        <v>12150</v>
      </c>
    </row>
    <row r="8489" spans="1:8" x14ac:dyDescent="0.35">
      <c r="A8489" s="5" t="s">
        <v>26</v>
      </c>
      <c r="B8489">
        <v>20775</v>
      </c>
      <c r="C8489">
        <v>3250</v>
      </c>
      <c r="D8489">
        <v>1900</v>
      </c>
      <c r="E8489">
        <v>100</v>
      </c>
      <c r="F8489">
        <v>2500</v>
      </c>
      <c r="G8489">
        <v>5425</v>
      </c>
      <c r="H8489">
        <v>11650</v>
      </c>
    </row>
    <row r="8490" spans="1:8" x14ac:dyDescent="0.35">
      <c r="A8490" s="5" t="s">
        <v>16</v>
      </c>
      <c r="B8490">
        <v>20975</v>
      </c>
      <c r="C8490">
        <v>3100</v>
      </c>
      <c r="D8490">
        <v>1875</v>
      </c>
      <c r="E8490">
        <v>1700</v>
      </c>
      <c r="F8490">
        <v>1925</v>
      </c>
      <c r="G8490">
        <v>4575</v>
      </c>
      <c r="H8490">
        <v>12850</v>
      </c>
    </row>
    <row r="8491" spans="1:8" x14ac:dyDescent="0.35">
      <c r="A8491" s="5" t="s">
        <v>85</v>
      </c>
      <c r="B8491">
        <v>623875</v>
      </c>
      <c r="C8491">
        <v>3875</v>
      </c>
      <c r="D8491">
        <v>3025</v>
      </c>
      <c r="E8491">
        <v>604200</v>
      </c>
      <c r="F8491">
        <v>1175</v>
      </c>
      <c r="G8491">
        <v>3700</v>
      </c>
      <c r="H8491">
        <v>615850</v>
      </c>
    </row>
    <row r="8492" spans="1:8" x14ac:dyDescent="0.35">
      <c r="A8492" s="5" t="s">
        <v>86</v>
      </c>
      <c r="B8492">
        <v>287475</v>
      </c>
      <c r="C8492">
        <v>3125</v>
      </c>
      <c r="D8492">
        <v>1950</v>
      </c>
      <c r="E8492">
        <v>268975</v>
      </c>
      <c r="F8492">
        <v>1125</v>
      </c>
      <c r="G8492">
        <v>3750</v>
      </c>
      <c r="H8492">
        <v>280150</v>
      </c>
    </row>
    <row r="8493" spans="1:8" x14ac:dyDescent="0.35">
      <c r="A8493" s="5" t="s">
        <v>29</v>
      </c>
      <c r="B8493">
        <v>73150</v>
      </c>
      <c r="C8493">
        <v>3150</v>
      </c>
      <c r="D8493">
        <v>2200</v>
      </c>
      <c r="E8493">
        <v>44950</v>
      </c>
      <c r="F8493">
        <v>6875</v>
      </c>
      <c r="G8493">
        <v>7600</v>
      </c>
      <c r="H8493">
        <v>61950</v>
      </c>
    </row>
    <row r="8494" spans="1:8" x14ac:dyDescent="0.35">
      <c r="A8494" s="5" t="s">
        <v>28</v>
      </c>
      <c r="B8494">
        <v>84675</v>
      </c>
      <c r="C8494">
        <v>3150</v>
      </c>
      <c r="D8494">
        <v>3000</v>
      </c>
      <c r="E8494">
        <v>2175</v>
      </c>
      <c r="F8494">
        <v>37050</v>
      </c>
      <c r="G8494">
        <v>30525</v>
      </c>
      <c r="H8494">
        <v>50550</v>
      </c>
    </row>
    <row r="8495" spans="1:8" x14ac:dyDescent="0.35">
      <c r="A8495" s="5" t="s">
        <v>67</v>
      </c>
      <c r="B8495">
        <v>19875</v>
      </c>
      <c r="C8495">
        <v>3025</v>
      </c>
      <c r="D8495">
        <v>1925</v>
      </c>
      <c r="E8495">
        <v>100</v>
      </c>
      <c r="F8495">
        <v>1925</v>
      </c>
      <c r="G8495">
        <v>4650</v>
      </c>
      <c r="H8495">
        <v>11750</v>
      </c>
    </row>
    <row r="8496" spans="1:8" x14ac:dyDescent="0.35">
      <c r="A8496" s="5" t="s">
        <v>75</v>
      </c>
    </row>
    <row r="8497" spans="1:8" x14ac:dyDescent="0.35">
      <c r="A8497" s="5" t="s">
        <v>76</v>
      </c>
    </row>
    <row r="8498" spans="1:8" x14ac:dyDescent="0.35">
      <c r="A8498" s="5" t="s">
        <v>77</v>
      </c>
    </row>
    <row r="8499" spans="1:8" x14ac:dyDescent="0.35">
      <c r="A8499" s="5" t="s">
        <v>78</v>
      </c>
    </row>
    <row r="8500" spans="1:8" x14ac:dyDescent="0.35">
      <c r="A8500" s="5" t="s">
        <v>79</v>
      </c>
    </row>
    <row r="8501" spans="1:8" x14ac:dyDescent="0.35">
      <c r="A8501" s="5" t="s">
        <v>190</v>
      </c>
    </row>
    <row r="8502" spans="1:8" x14ac:dyDescent="0.35">
      <c r="A8502" s="5" t="s">
        <v>88</v>
      </c>
    </row>
    <row r="8503" spans="1:8" x14ac:dyDescent="0.35">
      <c r="A8503" s="5" t="s">
        <v>72</v>
      </c>
    </row>
    <row r="8504" spans="1:8" x14ac:dyDescent="0.35">
      <c r="A8504" s="5" t="s">
        <v>73</v>
      </c>
    </row>
    <row r="8505" spans="1:8" x14ac:dyDescent="0.35">
      <c r="A8505" s="5" t="s">
        <v>74</v>
      </c>
    </row>
    <row r="8506" spans="1:8" x14ac:dyDescent="0.35">
      <c r="A8506" s="5" t="s">
        <v>4</v>
      </c>
      <c r="B8506" t="s">
        <v>80</v>
      </c>
      <c r="C8506" t="s">
        <v>81</v>
      </c>
      <c r="D8506" t="s">
        <v>5</v>
      </c>
      <c r="E8506" t="s">
        <v>6</v>
      </c>
      <c r="F8506" t="s">
        <v>7</v>
      </c>
      <c r="G8506" t="s">
        <v>82</v>
      </c>
      <c r="H8506" t="s">
        <v>83</v>
      </c>
    </row>
    <row r="8507" spans="1:8" x14ac:dyDescent="0.35">
      <c r="A8507" s="5" t="s">
        <v>19</v>
      </c>
      <c r="B8507">
        <v>6100</v>
      </c>
    </row>
    <row r="8508" spans="1:8" x14ac:dyDescent="0.35">
      <c r="A8508" s="5" t="s">
        <v>87</v>
      </c>
      <c r="B8508">
        <v>150</v>
      </c>
    </row>
    <row r="8509" spans="1:8" x14ac:dyDescent="0.35">
      <c r="A8509" s="5" t="s">
        <v>8</v>
      </c>
      <c r="B8509">
        <v>29325</v>
      </c>
      <c r="C8509">
        <v>4050</v>
      </c>
      <c r="D8509">
        <v>1875</v>
      </c>
      <c r="E8509">
        <v>50</v>
      </c>
      <c r="F8509">
        <v>5900</v>
      </c>
      <c r="G8509">
        <v>9725</v>
      </c>
      <c r="H8509">
        <v>15100</v>
      </c>
    </row>
    <row r="8510" spans="1:8" x14ac:dyDescent="0.35">
      <c r="A8510" s="5" t="s">
        <v>90</v>
      </c>
    </row>
    <row r="8511" spans="1:8" x14ac:dyDescent="0.35">
      <c r="A8511" s="5" t="s">
        <v>84</v>
      </c>
      <c r="B8511">
        <v>24475</v>
      </c>
      <c r="C8511">
        <v>5325</v>
      </c>
      <c r="D8511">
        <v>5000</v>
      </c>
      <c r="E8511">
        <v>125</v>
      </c>
      <c r="F8511">
        <v>1175</v>
      </c>
      <c r="G8511">
        <v>3850</v>
      </c>
      <c r="H8511">
        <v>14850</v>
      </c>
    </row>
    <row r="8512" spans="1:8" x14ac:dyDescent="0.35">
      <c r="A8512" s="5" t="s">
        <v>10</v>
      </c>
      <c r="B8512">
        <v>574100</v>
      </c>
      <c r="C8512">
        <v>123400</v>
      </c>
      <c r="D8512">
        <v>82025</v>
      </c>
      <c r="E8512">
        <v>331475</v>
      </c>
      <c r="F8512">
        <v>1275</v>
      </c>
      <c r="G8512">
        <v>4150</v>
      </c>
      <c r="H8512">
        <v>524925</v>
      </c>
    </row>
    <row r="8513" spans="1:8" x14ac:dyDescent="0.35">
      <c r="A8513" s="5" t="s">
        <v>27</v>
      </c>
      <c r="B8513">
        <v>30861150</v>
      </c>
    </row>
    <row r="8514" spans="1:8" x14ac:dyDescent="0.35">
      <c r="A8514" s="5" t="s">
        <v>11</v>
      </c>
      <c r="B8514">
        <v>2055850</v>
      </c>
      <c r="C8514">
        <v>3300</v>
      </c>
      <c r="D8514">
        <v>2100</v>
      </c>
      <c r="E8514">
        <v>2022400</v>
      </c>
      <c r="F8514">
        <v>8450</v>
      </c>
      <c r="G8514">
        <v>11600</v>
      </c>
      <c r="H8514">
        <v>2040500</v>
      </c>
    </row>
    <row r="8515" spans="1:8" x14ac:dyDescent="0.35">
      <c r="A8515" s="5" t="s">
        <v>22</v>
      </c>
      <c r="B8515">
        <v>25</v>
      </c>
    </row>
    <row r="8516" spans="1:8" x14ac:dyDescent="0.35">
      <c r="A8516" s="5" t="s">
        <v>23</v>
      </c>
      <c r="B8516">
        <v>75</v>
      </c>
    </row>
    <row r="8517" spans="1:8" x14ac:dyDescent="0.35">
      <c r="A8517" s="5" t="s">
        <v>23</v>
      </c>
      <c r="B8517">
        <v>275</v>
      </c>
    </row>
    <row r="8518" spans="1:8" x14ac:dyDescent="0.35">
      <c r="A8518" s="5" t="s">
        <v>23</v>
      </c>
      <c r="B8518">
        <v>50</v>
      </c>
    </row>
    <row r="8519" spans="1:8" x14ac:dyDescent="0.35">
      <c r="A8519" s="5" t="s">
        <v>23</v>
      </c>
      <c r="B8519">
        <v>50</v>
      </c>
    </row>
    <row r="8520" spans="1:8" x14ac:dyDescent="0.35">
      <c r="A8520" s="5" t="s">
        <v>23</v>
      </c>
      <c r="B8520">
        <v>50</v>
      </c>
    </row>
    <row r="8521" spans="1:8" x14ac:dyDescent="0.35">
      <c r="A8521" s="5" t="s">
        <v>23</v>
      </c>
      <c r="B8521">
        <v>50</v>
      </c>
    </row>
    <row r="8522" spans="1:8" x14ac:dyDescent="0.35">
      <c r="A8522" s="5" t="s">
        <v>23</v>
      </c>
      <c r="B8522">
        <v>50</v>
      </c>
    </row>
    <row r="8523" spans="1:8" x14ac:dyDescent="0.35">
      <c r="A8523" s="5" t="s">
        <v>23</v>
      </c>
      <c r="B8523">
        <v>50</v>
      </c>
    </row>
    <row r="8524" spans="1:8" x14ac:dyDescent="0.35">
      <c r="A8524" s="5" t="s">
        <v>23</v>
      </c>
      <c r="B8524">
        <v>50</v>
      </c>
    </row>
    <row r="8525" spans="1:8" x14ac:dyDescent="0.35">
      <c r="A8525" s="5" t="s">
        <v>24</v>
      </c>
      <c r="B8525">
        <v>50</v>
      </c>
    </row>
    <row r="8526" spans="1:8" x14ac:dyDescent="0.35">
      <c r="A8526" s="5" t="s">
        <v>14</v>
      </c>
      <c r="B8526">
        <v>144750</v>
      </c>
      <c r="C8526">
        <v>21225</v>
      </c>
      <c r="D8526">
        <v>11250</v>
      </c>
      <c r="E8526">
        <v>97375</v>
      </c>
      <c r="F8526">
        <v>2000</v>
      </c>
      <c r="G8526">
        <v>4800</v>
      </c>
      <c r="H8526">
        <v>118275</v>
      </c>
    </row>
    <row r="8527" spans="1:8" x14ac:dyDescent="0.35">
      <c r="A8527" s="5" t="s">
        <v>15</v>
      </c>
      <c r="B8527">
        <v>21975</v>
      </c>
      <c r="C8527">
        <v>4850</v>
      </c>
      <c r="D8527">
        <v>4100</v>
      </c>
      <c r="E8527">
        <v>150</v>
      </c>
      <c r="F8527">
        <v>1125</v>
      </c>
      <c r="G8527">
        <v>3725</v>
      </c>
      <c r="H8527">
        <v>12950</v>
      </c>
    </row>
    <row r="8528" spans="1:8" x14ac:dyDescent="0.35">
      <c r="A8528" s="5" t="s">
        <v>12</v>
      </c>
      <c r="B8528">
        <v>25025</v>
      </c>
      <c r="C8528">
        <v>4950</v>
      </c>
      <c r="D8528">
        <v>4850</v>
      </c>
      <c r="E8528">
        <v>1850</v>
      </c>
      <c r="F8528">
        <v>1175</v>
      </c>
      <c r="G8528">
        <v>3775</v>
      </c>
      <c r="H8528">
        <v>15850</v>
      </c>
    </row>
    <row r="8529" spans="1:8" x14ac:dyDescent="0.35">
      <c r="A8529" s="5" t="s">
        <v>9</v>
      </c>
      <c r="B8529">
        <v>18725</v>
      </c>
      <c r="C8529">
        <v>3125</v>
      </c>
      <c r="D8529">
        <v>1875</v>
      </c>
      <c r="E8529">
        <v>100</v>
      </c>
      <c r="F8529">
        <v>1825</v>
      </c>
      <c r="G8529">
        <v>4575</v>
      </c>
      <c r="H8529">
        <v>10575</v>
      </c>
    </row>
    <row r="8530" spans="1:8" x14ac:dyDescent="0.35">
      <c r="A8530" s="5" t="s">
        <v>20</v>
      </c>
      <c r="B8530">
        <v>350</v>
      </c>
    </row>
    <row r="8531" spans="1:8" x14ac:dyDescent="0.35">
      <c r="A8531" s="5" t="s">
        <v>21</v>
      </c>
      <c r="B8531">
        <v>175</v>
      </c>
    </row>
    <row r="8532" spans="1:8" x14ac:dyDescent="0.35">
      <c r="A8532" s="5" t="s">
        <v>20</v>
      </c>
      <c r="B8532">
        <v>350</v>
      </c>
    </row>
    <row r="8533" spans="1:8" x14ac:dyDescent="0.35">
      <c r="A8533" s="5" t="s">
        <v>21</v>
      </c>
      <c r="B8533">
        <v>175</v>
      </c>
    </row>
    <row r="8534" spans="1:8" x14ac:dyDescent="0.35">
      <c r="A8534" s="5" t="s">
        <v>20</v>
      </c>
      <c r="B8534">
        <v>350</v>
      </c>
    </row>
    <row r="8535" spans="1:8" x14ac:dyDescent="0.35">
      <c r="A8535" s="5" t="s">
        <v>21</v>
      </c>
      <c r="B8535">
        <v>175</v>
      </c>
    </row>
    <row r="8536" spans="1:8" x14ac:dyDescent="0.35">
      <c r="A8536" s="5" t="s">
        <v>20</v>
      </c>
      <c r="B8536">
        <v>350</v>
      </c>
    </row>
    <row r="8537" spans="1:8" x14ac:dyDescent="0.35">
      <c r="A8537" s="5" t="s">
        <v>21</v>
      </c>
      <c r="B8537">
        <v>175</v>
      </c>
    </row>
    <row r="8538" spans="1:8" x14ac:dyDescent="0.35">
      <c r="A8538" s="5" t="s">
        <v>20</v>
      </c>
      <c r="B8538">
        <v>350</v>
      </c>
    </row>
    <row r="8539" spans="1:8" x14ac:dyDescent="0.35">
      <c r="A8539" s="5" t="s">
        <v>21</v>
      </c>
      <c r="B8539">
        <v>175</v>
      </c>
    </row>
    <row r="8540" spans="1:8" x14ac:dyDescent="0.35">
      <c r="A8540" s="5" t="s">
        <v>20</v>
      </c>
      <c r="B8540">
        <v>350</v>
      </c>
    </row>
    <row r="8541" spans="1:8" x14ac:dyDescent="0.35">
      <c r="A8541" s="5" t="s">
        <v>21</v>
      </c>
      <c r="B8541">
        <v>175</v>
      </c>
    </row>
    <row r="8542" spans="1:8" x14ac:dyDescent="0.35">
      <c r="A8542" s="5" t="s">
        <v>9</v>
      </c>
      <c r="B8542">
        <v>18675</v>
      </c>
      <c r="C8542">
        <v>3075</v>
      </c>
      <c r="D8542">
        <v>1875</v>
      </c>
      <c r="E8542">
        <v>100</v>
      </c>
      <c r="F8542">
        <v>1825</v>
      </c>
      <c r="G8542">
        <v>4600</v>
      </c>
      <c r="H8542">
        <v>10550</v>
      </c>
    </row>
    <row r="8543" spans="1:8" x14ac:dyDescent="0.35">
      <c r="A8543" s="5" t="s">
        <v>20</v>
      </c>
      <c r="B8543">
        <v>350</v>
      </c>
    </row>
    <row r="8544" spans="1:8" x14ac:dyDescent="0.35">
      <c r="A8544" s="5" t="s">
        <v>21</v>
      </c>
      <c r="B8544">
        <v>175</v>
      </c>
    </row>
    <row r="8545" spans="1:8" x14ac:dyDescent="0.35">
      <c r="A8545" s="5" t="s">
        <v>20</v>
      </c>
      <c r="B8545">
        <v>350</v>
      </c>
    </row>
    <row r="8546" spans="1:8" x14ac:dyDescent="0.35">
      <c r="A8546" s="5" t="s">
        <v>21</v>
      </c>
      <c r="B8546">
        <v>175</v>
      </c>
    </row>
    <row r="8547" spans="1:8" x14ac:dyDescent="0.35">
      <c r="A8547" s="5" t="s">
        <v>20</v>
      </c>
      <c r="B8547">
        <v>350</v>
      </c>
    </row>
    <row r="8548" spans="1:8" x14ac:dyDescent="0.35">
      <c r="A8548" s="5" t="s">
        <v>21</v>
      </c>
      <c r="B8548">
        <v>175</v>
      </c>
    </row>
    <row r="8549" spans="1:8" x14ac:dyDescent="0.35">
      <c r="A8549" s="5" t="s">
        <v>20</v>
      </c>
      <c r="B8549">
        <v>350</v>
      </c>
    </row>
    <row r="8550" spans="1:8" x14ac:dyDescent="0.35">
      <c r="A8550" s="5" t="s">
        <v>21</v>
      </c>
      <c r="B8550">
        <v>175</v>
      </c>
    </row>
    <row r="8551" spans="1:8" x14ac:dyDescent="0.35">
      <c r="A8551" s="5" t="s">
        <v>20</v>
      </c>
      <c r="B8551">
        <v>350</v>
      </c>
    </row>
    <row r="8552" spans="1:8" x14ac:dyDescent="0.35">
      <c r="A8552" s="5" t="s">
        <v>21</v>
      </c>
      <c r="B8552">
        <v>175</v>
      </c>
    </row>
    <row r="8553" spans="1:8" x14ac:dyDescent="0.35">
      <c r="A8553" s="5" t="s">
        <v>9</v>
      </c>
      <c r="B8553">
        <v>18850</v>
      </c>
      <c r="C8553">
        <v>3100</v>
      </c>
      <c r="D8553">
        <v>1875</v>
      </c>
      <c r="E8553">
        <v>100</v>
      </c>
      <c r="F8553">
        <v>1900</v>
      </c>
      <c r="G8553">
        <v>4550</v>
      </c>
      <c r="H8553">
        <v>10750</v>
      </c>
    </row>
    <row r="8554" spans="1:8" x14ac:dyDescent="0.35">
      <c r="A8554" s="5" t="s">
        <v>9</v>
      </c>
      <c r="B8554">
        <v>18875</v>
      </c>
      <c r="C8554">
        <v>3050</v>
      </c>
      <c r="D8554">
        <v>1900</v>
      </c>
      <c r="E8554">
        <v>100</v>
      </c>
      <c r="F8554">
        <v>1900</v>
      </c>
      <c r="G8554">
        <v>4525</v>
      </c>
      <c r="H8554">
        <v>10850</v>
      </c>
    </row>
    <row r="8555" spans="1:8" x14ac:dyDescent="0.35">
      <c r="A8555" s="5" t="s">
        <v>9</v>
      </c>
      <c r="B8555">
        <v>18775</v>
      </c>
      <c r="C8555">
        <v>3025</v>
      </c>
      <c r="D8555">
        <v>1875</v>
      </c>
      <c r="E8555">
        <v>100</v>
      </c>
      <c r="F8555">
        <v>1825</v>
      </c>
      <c r="G8555">
        <v>4525</v>
      </c>
      <c r="H8555">
        <v>10775</v>
      </c>
    </row>
    <row r="8556" spans="1:8" x14ac:dyDescent="0.35">
      <c r="A8556" s="5" t="s">
        <v>9</v>
      </c>
      <c r="B8556">
        <v>18750</v>
      </c>
      <c r="C8556">
        <v>3025</v>
      </c>
      <c r="D8556">
        <v>1875</v>
      </c>
      <c r="E8556">
        <v>100</v>
      </c>
      <c r="F8556">
        <v>1825</v>
      </c>
      <c r="G8556">
        <v>4600</v>
      </c>
      <c r="H8556">
        <v>10675</v>
      </c>
    </row>
    <row r="8557" spans="1:8" x14ac:dyDescent="0.35">
      <c r="A8557" s="5" t="s">
        <v>9</v>
      </c>
      <c r="B8557">
        <v>18775</v>
      </c>
      <c r="C8557">
        <v>3050</v>
      </c>
      <c r="D8557">
        <v>1875</v>
      </c>
      <c r="E8557">
        <v>100</v>
      </c>
      <c r="F8557">
        <v>1825</v>
      </c>
      <c r="G8557">
        <v>4525</v>
      </c>
      <c r="H8557">
        <v>10750</v>
      </c>
    </row>
    <row r="8558" spans="1:8" x14ac:dyDescent="0.35">
      <c r="A8558" s="5" t="s">
        <v>9</v>
      </c>
      <c r="B8558">
        <v>18825</v>
      </c>
      <c r="C8558">
        <v>3100</v>
      </c>
      <c r="D8558">
        <v>1875</v>
      </c>
      <c r="E8558">
        <v>100</v>
      </c>
      <c r="F8558">
        <v>1825</v>
      </c>
      <c r="G8558">
        <v>4525</v>
      </c>
      <c r="H8558">
        <v>10750</v>
      </c>
    </row>
    <row r="8559" spans="1:8" x14ac:dyDescent="0.35">
      <c r="A8559" s="5" t="s">
        <v>9</v>
      </c>
      <c r="B8559">
        <v>18700</v>
      </c>
      <c r="C8559">
        <v>3000</v>
      </c>
      <c r="D8559">
        <v>1875</v>
      </c>
      <c r="E8559">
        <v>100</v>
      </c>
      <c r="F8559">
        <v>1825</v>
      </c>
      <c r="G8559">
        <v>4575</v>
      </c>
      <c r="H8559">
        <v>10675</v>
      </c>
    </row>
    <row r="8560" spans="1:8" x14ac:dyDescent="0.35">
      <c r="A8560" s="5" t="s">
        <v>9</v>
      </c>
      <c r="B8560">
        <v>18850</v>
      </c>
      <c r="C8560">
        <v>3025</v>
      </c>
      <c r="D8560">
        <v>1900</v>
      </c>
      <c r="E8560">
        <v>100</v>
      </c>
      <c r="F8560">
        <v>1825</v>
      </c>
      <c r="G8560">
        <v>4600</v>
      </c>
      <c r="H8560">
        <v>10775</v>
      </c>
    </row>
    <row r="8561" spans="1:8" x14ac:dyDescent="0.35">
      <c r="A8561" s="5" t="s">
        <v>9</v>
      </c>
      <c r="B8561">
        <v>18725</v>
      </c>
      <c r="C8561">
        <v>3050</v>
      </c>
      <c r="D8561">
        <v>1900</v>
      </c>
      <c r="E8561">
        <v>100</v>
      </c>
      <c r="F8561">
        <v>1825</v>
      </c>
      <c r="G8561">
        <v>4575</v>
      </c>
      <c r="H8561">
        <v>10650</v>
      </c>
    </row>
    <row r="8562" spans="1:8" x14ac:dyDescent="0.35">
      <c r="A8562" s="5" t="s">
        <v>9</v>
      </c>
      <c r="B8562">
        <v>18725</v>
      </c>
      <c r="C8562">
        <v>3050</v>
      </c>
      <c r="D8562">
        <v>1875</v>
      </c>
      <c r="E8562">
        <v>100</v>
      </c>
      <c r="F8562">
        <v>1825</v>
      </c>
      <c r="G8562">
        <v>4575</v>
      </c>
      <c r="H8562">
        <v>10650</v>
      </c>
    </row>
    <row r="8563" spans="1:8" x14ac:dyDescent="0.35">
      <c r="A8563" s="5" t="s">
        <v>9</v>
      </c>
      <c r="B8563">
        <v>18675</v>
      </c>
      <c r="C8563">
        <v>3025</v>
      </c>
      <c r="D8563">
        <v>1875</v>
      </c>
      <c r="E8563">
        <v>100</v>
      </c>
      <c r="F8563">
        <v>1825</v>
      </c>
      <c r="G8563">
        <v>4575</v>
      </c>
      <c r="H8563">
        <v>10625</v>
      </c>
    </row>
    <row r="8564" spans="1:8" x14ac:dyDescent="0.35">
      <c r="A8564" s="5" t="s">
        <v>9</v>
      </c>
      <c r="B8564">
        <v>18800</v>
      </c>
      <c r="C8564">
        <v>3050</v>
      </c>
      <c r="D8564">
        <v>1875</v>
      </c>
      <c r="E8564">
        <v>100</v>
      </c>
      <c r="F8564">
        <v>1900</v>
      </c>
      <c r="G8564">
        <v>4575</v>
      </c>
      <c r="H8564">
        <v>10725</v>
      </c>
    </row>
    <row r="8565" spans="1:8" x14ac:dyDescent="0.35">
      <c r="A8565" s="5" t="s">
        <v>9</v>
      </c>
      <c r="B8565">
        <v>18850</v>
      </c>
      <c r="C8565">
        <v>3000</v>
      </c>
      <c r="D8565">
        <v>1875</v>
      </c>
      <c r="E8565">
        <v>100</v>
      </c>
      <c r="F8565">
        <v>1825</v>
      </c>
      <c r="G8565">
        <v>4550</v>
      </c>
      <c r="H8565">
        <v>10850</v>
      </c>
    </row>
    <row r="8566" spans="1:8" x14ac:dyDescent="0.35">
      <c r="A8566" s="5" t="s">
        <v>9</v>
      </c>
      <c r="B8566">
        <v>18650</v>
      </c>
      <c r="C8566">
        <v>3025</v>
      </c>
      <c r="D8566">
        <v>1900</v>
      </c>
      <c r="E8566">
        <v>100</v>
      </c>
      <c r="F8566">
        <v>1825</v>
      </c>
      <c r="G8566">
        <v>4500</v>
      </c>
      <c r="H8566">
        <v>10675</v>
      </c>
    </row>
    <row r="8567" spans="1:8" x14ac:dyDescent="0.35">
      <c r="A8567" s="5" t="s">
        <v>9</v>
      </c>
      <c r="B8567">
        <v>18850</v>
      </c>
      <c r="C8567">
        <v>3025</v>
      </c>
      <c r="D8567">
        <v>1875</v>
      </c>
      <c r="E8567">
        <v>100</v>
      </c>
      <c r="F8567">
        <v>1825</v>
      </c>
      <c r="G8567">
        <v>4625</v>
      </c>
      <c r="H8567">
        <v>10750</v>
      </c>
    </row>
    <row r="8568" spans="1:8" x14ac:dyDescent="0.35">
      <c r="A8568" s="5" t="s">
        <v>9</v>
      </c>
      <c r="B8568">
        <v>18750</v>
      </c>
      <c r="C8568">
        <v>3025</v>
      </c>
      <c r="D8568">
        <v>1875</v>
      </c>
      <c r="E8568">
        <v>100</v>
      </c>
      <c r="F8568">
        <v>1825</v>
      </c>
      <c r="G8568">
        <v>4600</v>
      </c>
      <c r="H8568">
        <v>10675</v>
      </c>
    </row>
    <row r="8569" spans="1:8" x14ac:dyDescent="0.35">
      <c r="A8569" s="5" t="s">
        <v>9</v>
      </c>
      <c r="B8569">
        <v>18750</v>
      </c>
      <c r="C8569">
        <v>3025</v>
      </c>
      <c r="D8569">
        <v>1875</v>
      </c>
      <c r="E8569">
        <v>100</v>
      </c>
      <c r="F8569">
        <v>1825</v>
      </c>
      <c r="G8569">
        <v>4525</v>
      </c>
      <c r="H8569">
        <v>10750</v>
      </c>
    </row>
    <row r="8570" spans="1:8" x14ac:dyDescent="0.35">
      <c r="A8570" s="5" t="s">
        <v>9</v>
      </c>
      <c r="B8570">
        <v>18775</v>
      </c>
      <c r="C8570">
        <v>3025</v>
      </c>
      <c r="D8570">
        <v>1900</v>
      </c>
      <c r="E8570">
        <v>100</v>
      </c>
      <c r="F8570">
        <v>1825</v>
      </c>
      <c r="G8570">
        <v>4500</v>
      </c>
      <c r="H8570">
        <v>10800</v>
      </c>
    </row>
    <row r="8571" spans="1:8" x14ac:dyDescent="0.35">
      <c r="A8571" s="5" t="s">
        <v>13</v>
      </c>
      <c r="B8571">
        <v>134650</v>
      </c>
      <c r="C8571">
        <v>4000</v>
      </c>
      <c r="D8571">
        <v>3200</v>
      </c>
      <c r="E8571">
        <v>106200</v>
      </c>
      <c r="F8571">
        <v>4875</v>
      </c>
      <c r="G8571">
        <v>7550</v>
      </c>
      <c r="H8571">
        <v>122650</v>
      </c>
    </row>
    <row r="8572" spans="1:8" x14ac:dyDescent="0.35">
      <c r="A8572" s="5" t="s">
        <v>12</v>
      </c>
      <c r="B8572">
        <v>24325</v>
      </c>
      <c r="C8572">
        <v>4900</v>
      </c>
      <c r="D8572">
        <v>4900</v>
      </c>
      <c r="E8572">
        <v>1850</v>
      </c>
      <c r="F8572">
        <v>1175</v>
      </c>
      <c r="G8572">
        <v>3800</v>
      </c>
      <c r="H8572">
        <v>15175</v>
      </c>
    </row>
    <row r="8573" spans="1:8" x14ac:dyDescent="0.35">
      <c r="A8573" s="5" t="s">
        <v>25</v>
      </c>
      <c r="B8573">
        <v>21125</v>
      </c>
      <c r="C8573">
        <v>3925</v>
      </c>
      <c r="D8573">
        <v>2800</v>
      </c>
      <c r="E8573">
        <v>250</v>
      </c>
      <c r="F8573">
        <v>1775</v>
      </c>
      <c r="G8573">
        <v>4575</v>
      </c>
      <c r="H8573">
        <v>12175</v>
      </c>
    </row>
    <row r="8574" spans="1:8" x14ac:dyDescent="0.35">
      <c r="A8574" s="5" t="s">
        <v>26</v>
      </c>
      <c r="B8574">
        <v>20850</v>
      </c>
      <c r="C8574">
        <v>3275</v>
      </c>
      <c r="D8574">
        <v>1900</v>
      </c>
      <c r="E8574">
        <v>100</v>
      </c>
      <c r="F8574">
        <v>2500</v>
      </c>
      <c r="G8574">
        <v>5450</v>
      </c>
      <c r="H8574">
        <v>11675</v>
      </c>
    </row>
    <row r="8575" spans="1:8" x14ac:dyDescent="0.35">
      <c r="A8575" s="5" t="s">
        <v>16</v>
      </c>
      <c r="B8575">
        <v>21050</v>
      </c>
      <c r="C8575">
        <v>3075</v>
      </c>
      <c r="D8575">
        <v>1900</v>
      </c>
      <c r="E8575">
        <v>1700</v>
      </c>
      <c r="F8575">
        <v>1900</v>
      </c>
      <c r="G8575">
        <v>4575</v>
      </c>
      <c r="H8575">
        <v>12950</v>
      </c>
    </row>
    <row r="8576" spans="1:8" x14ac:dyDescent="0.35">
      <c r="A8576" s="5" t="s">
        <v>85</v>
      </c>
      <c r="B8576">
        <v>623225</v>
      </c>
      <c r="C8576">
        <v>3825</v>
      </c>
      <c r="D8576">
        <v>3050</v>
      </c>
      <c r="E8576">
        <v>603950</v>
      </c>
      <c r="F8576">
        <v>1175</v>
      </c>
      <c r="G8576">
        <v>3700</v>
      </c>
      <c r="H8576">
        <v>615250</v>
      </c>
    </row>
    <row r="8577" spans="1:8" x14ac:dyDescent="0.35">
      <c r="A8577" s="5" t="s">
        <v>86</v>
      </c>
      <c r="B8577">
        <v>287100</v>
      </c>
      <c r="C8577">
        <v>3100</v>
      </c>
      <c r="D8577">
        <v>1950</v>
      </c>
      <c r="E8577">
        <v>269175</v>
      </c>
      <c r="F8577">
        <v>1125</v>
      </c>
      <c r="G8577">
        <v>3800</v>
      </c>
      <c r="H8577">
        <v>279750</v>
      </c>
    </row>
    <row r="8578" spans="1:8" x14ac:dyDescent="0.35">
      <c r="A8578" s="5" t="s">
        <v>29</v>
      </c>
      <c r="B8578">
        <v>72875</v>
      </c>
      <c r="C8578">
        <v>3100</v>
      </c>
      <c r="D8578">
        <v>2200</v>
      </c>
      <c r="E8578">
        <v>44950</v>
      </c>
      <c r="F8578">
        <v>6875</v>
      </c>
      <c r="G8578">
        <v>7550</v>
      </c>
      <c r="H8578">
        <v>61775</v>
      </c>
    </row>
    <row r="8579" spans="1:8" x14ac:dyDescent="0.35">
      <c r="A8579" s="5" t="s">
        <v>28</v>
      </c>
      <c r="B8579">
        <v>83950</v>
      </c>
      <c r="C8579">
        <v>3175</v>
      </c>
      <c r="D8579">
        <v>3000</v>
      </c>
      <c r="E8579">
        <v>2175</v>
      </c>
      <c r="F8579">
        <v>37050</v>
      </c>
      <c r="G8579">
        <v>30550</v>
      </c>
      <c r="H8579">
        <v>49775</v>
      </c>
    </row>
    <row r="8580" spans="1:8" x14ac:dyDescent="0.35">
      <c r="A8580" s="5" t="s">
        <v>67</v>
      </c>
      <c r="B8580">
        <v>19675</v>
      </c>
      <c r="C8580">
        <v>3025</v>
      </c>
      <c r="D8580">
        <v>1925</v>
      </c>
      <c r="E8580">
        <v>100</v>
      </c>
      <c r="F8580">
        <v>1925</v>
      </c>
      <c r="G8580">
        <v>4625</v>
      </c>
      <c r="H8580">
        <v>11575</v>
      </c>
    </row>
    <row r="8581" spans="1:8" x14ac:dyDescent="0.35">
      <c r="A8581" s="5" t="s">
        <v>75</v>
      </c>
    </row>
    <row r="8582" spans="1:8" x14ac:dyDescent="0.35">
      <c r="A8582" s="5" t="s">
        <v>76</v>
      </c>
    </row>
    <row r="8583" spans="1:8" x14ac:dyDescent="0.35">
      <c r="A8583" s="5" t="s">
        <v>77</v>
      </c>
    </row>
    <row r="8584" spans="1:8" x14ac:dyDescent="0.35">
      <c r="A8584" s="5" t="s">
        <v>78</v>
      </c>
    </row>
    <row r="8585" spans="1:8" x14ac:dyDescent="0.35">
      <c r="A8585" s="5" t="s">
        <v>79</v>
      </c>
    </row>
    <row r="8586" spans="1:8" x14ac:dyDescent="0.35">
      <c r="A8586" s="5" t="s">
        <v>191</v>
      </c>
    </row>
    <row r="8587" spans="1:8" x14ac:dyDescent="0.35">
      <c r="A8587" s="5" t="s">
        <v>88</v>
      </c>
    </row>
    <row r="8588" spans="1:8" x14ac:dyDescent="0.35">
      <c r="A8588" s="5" t="s">
        <v>72</v>
      </c>
    </row>
    <row r="8589" spans="1:8" x14ac:dyDescent="0.35">
      <c r="A8589" s="5" t="s">
        <v>73</v>
      </c>
    </row>
    <row r="8590" spans="1:8" x14ac:dyDescent="0.35">
      <c r="A8590" s="5" t="s">
        <v>74</v>
      </c>
    </row>
    <row r="8591" spans="1:8" x14ac:dyDescent="0.35">
      <c r="A8591" s="5" t="s">
        <v>4</v>
      </c>
      <c r="B8591" t="s">
        <v>80</v>
      </c>
      <c r="C8591" t="s">
        <v>81</v>
      </c>
      <c r="D8591" t="s">
        <v>5</v>
      </c>
      <c r="E8591" t="s">
        <v>6</v>
      </c>
      <c r="F8591" t="s">
        <v>7</v>
      </c>
      <c r="G8591" t="s">
        <v>82</v>
      </c>
      <c r="H8591" t="s">
        <v>83</v>
      </c>
    </row>
    <row r="8592" spans="1:8" x14ac:dyDescent="0.35">
      <c r="A8592" s="5" t="s">
        <v>19</v>
      </c>
      <c r="B8592">
        <v>5675</v>
      </c>
    </row>
    <row r="8593" spans="1:8" x14ac:dyDescent="0.35">
      <c r="A8593" s="5" t="s">
        <v>87</v>
      </c>
      <c r="B8593">
        <v>150</v>
      </c>
    </row>
    <row r="8594" spans="1:8" x14ac:dyDescent="0.35">
      <c r="A8594" s="5" t="s">
        <v>8</v>
      </c>
      <c r="B8594">
        <v>29300</v>
      </c>
      <c r="C8594">
        <v>4025</v>
      </c>
      <c r="D8594">
        <v>1900</v>
      </c>
      <c r="E8594">
        <v>50</v>
      </c>
      <c r="F8594">
        <v>5875</v>
      </c>
      <c r="G8594">
        <v>9725</v>
      </c>
      <c r="H8594">
        <v>15100</v>
      </c>
    </row>
    <row r="8595" spans="1:8" x14ac:dyDescent="0.35">
      <c r="A8595" s="5" t="s">
        <v>90</v>
      </c>
    </row>
    <row r="8596" spans="1:8" x14ac:dyDescent="0.35">
      <c r="A8596" s="5" t="s">
        <v>84</v>
      </c>
      <c r="B8596">
        <v>24050</v>
      </c>
      <c r="C8596">
        <v>5300</v>
      </c>
      <c r="D8596">
        <v>5000</v>
      </c>
      <c r="E8596">
        <v>125</v>
      </c>
      <c r="F8596">
        <v>1175</v>
      </c>
      <c r="G8596">
        <v>3850</v>
      </c>
      <c r="H8596">
        <v>14450</v>
      </c>
    </row>
    <row r="8597" spans="1:8" x14ac:dyDescent="0.35">
      <c r="A8597" s="5" t="s">
        <v>10</v>
      </c>
      <c r="B8597">
        <v>575650</v>
      </c>
      <c r="C8597">
        <v>123525</v>
      </c>
      <c r="D8597">
        <v>82050</v>
      </c>
      <c r="E8597">
        <v>331450</v>
      </c>
      <c r="F8597">
        <v>1300</v>
      </c>
      <c r="G8597">
        <v>4175</v>
      </c>
      <c r="H8597">
        <v>526325</v>
      </c>
    </row>
    <row r="8598" spans="1:8" x14ac:dyDescent="0.35">
      <c r="A8598" s="5" t="s">
        <v>27</v>
      </c>
      <c r="B8598">
        <v>30817650</v>
      </c>
    </row>
    <row r="8599" spans="1:8" x14ac:dyDescent="0.35">
      <c r="A8599" s="5" t="s">
        <v>11</v>
      </c>
      <c r="B8599">
        <v>2052750</v>
      </c>
      <c r="C8599">
        <v>3275</v>
      </c>
      <c r="D8599">
        <v>2100</v>
      </c>
      <c r="E8599">
        <v>2020050</v>
      </c>
      <c r="F8599">
        <v>8450</v>
      </c>
      <c r="G8599">
        <v>11625</v>
      </c>
      <c r="H8599">
        <v>2037400</v>
      </c>
    </row>
    <row r="8600" spans="1:8" x14ac:dyDescent="0.35">
      <c r="A8600" s="5" t="s">
        <v>22</v>
      </c>
      <c r="B8600">
        <v>25</v>
      </c>
    </row>
    <row r="8601" spans="1:8" x14ac:dyDescent="0.35">
      <c r="A8601" s="5" t="s">
        <v>23</v>
      </c>
      <c r="B8601">
        <v>75</v>
      </c>
    </row>
    <row r="8602" spans="1:8" x14ac:dyDescent="0.35">
      <c r="A8602" s="5" t="s">
        <v>23</v>
      </c>
      <c r="B8602">
        <v>275</v>
      </c>
    </row>
    <row r="8603" spans="1:8" x14ac:dyDescent="0.35">
      <c r="A8603" s="5" t="s">
        <v>23</v>
      </c>
      <c r="B8603">
        <v>50</v>
      </c>
    </row>
    <row r="8604" spans="1:8" x14ac:dyDescent="0.35">
      <c r="A8604" s="5" t="s">
        <v>23</v>
      </c>
      <c r="B8604">
        <v>50</v>
      </c>
    </row>
    <row r="8605" spans="1:8" x14ac:dyDescent="0.35">
      <c r="A8605" s="5" t="s">
        <v>23</v>
      </c>
      <c r="B8605">
        <v>50</v>
      </c>
    </row>
    <row r="8606" spans="1:8" x14ac:dyDescent="0.35">
      <c r="A8606" s="5" t="s">
        <v>23</v>
      </c>
      <c r="B8606">
        <v>50</v>
      </c>
    </row>
    <row r="8607" spans="1:8" x14ac:dyDescent="0.35">
      <c r="A8607" s="5" t="s">
        <v>23</v>
      </c>
      <c r="B8607">
        <v>50</v>
      </c>
    </row>
    <row r="8608" spans="1:8" x14ac:dyDescent="0.35">
      <c r="A8608" s="5" t="s">
        <v>23</v>
      </c>
      <c r="B8608">
        <v>50</v>
      </c>
    </row>
    <row r="8609" spans="1:8" x14ac:dyDescent="0.35">
      <c r="A8609" s="5" t="s">
        <v>23</v>
      </c>
      <c r="B8609">
        <v>50</v>
      </c>
    </row>
    <row r="8610" spans="1:8" x14ac:dyDescent="0.35">
      <c r="A8610" s="5" t="s">
        <v>24</v>
      </c>
      <c r="B8610">
        <v>50</v>
      </c>
    </row>
    <row r="8611" spans="1:8" x14ac:dyDescent="0.35">
      <c r="A8611" s="5" t="s">
        <v>14</v>
      </c>
      <c r="B8611">
        <v>144575</v>
      </c>
      <c r="C8611">
        <v>21275</v>
      </c>
      <c r="D8611">
        <v>11250</v>
      </c>
      <c r="E8611">
        <v>97375</v>
      </c>
      <c r="F8611">
        <v>2000</v>
      </c>
      <c r="G8611">
        <v>4775</v>
      </c>
      <c r="H8611">
        <v>118075</v>
      </c>
    </row>
    <row r="8612" spans="1:8" x14ac:dyDescent="0.35">
      <c r="A8612" s="5" t="s">
        <v>15</v>
      </c>
      <c r="B8612">
        <v>21750</v>
      </c>
      <c r="C8612">
        <v>4825</v>
      </c>
      <c r="D8612">
        <v>4175</v>
      </c>
      <c r="E8612">
        <v>150</v>
      </c>
      <c r="F8612">
        <v>1200</v>
      </c>
      <c r="G8612">
        <v>3725</v>
      </c>
      <c r="H8612">
        <v>12750</v>
      </c>
    </row>
    <row r="8613" spans="1:8" x14ac:dyDescent="0.35">
      <c r="A8613" s="5" t="s">
        <v>12</v>
      </c>
      <c r="B8613">
        <v>25375</v>
      </c>
      <c r="C8613">
        <v>4900</v>
      </c>
      <c r="D8613">
        <v>4975</v>
      </c>
      <c r="E8613">
        <v>1850</v>
      </c>
      <c r="F8613">
        <v>1175</v>
      </c>
      <c r="G8613">
        <v>3775</v>
      </c>
      <c r="H8613">
        <v>16250</v>
      </c>
    </row>
    <row r="8614" spans="1:8" x14ac:dyDescent="0.35">
      <c r="A8614" s="5" t="s">
        <v>9</v>
      </c>
      <c r="B8614">
        <v>18850</v>
      </c>
      <c r="C8614">
        <v>3050</v>
      </c>
      <c r="D8614">
        <v>1900</v>
      </c>
      <c r="E8614">
        <v>100</v>
      </c>
      <c r="F8614">
        <v>1825</v>
      </c>
      <c r="G8614">
        <v>4600</v>
      </c>
      <c r="H8614">
        <v>10750</v>
      </c>
    </row>
    <row r="8615" spans="1:8" x14ac:dyDescent="0.35">
      <c r="A8615" s="5" t="s">
        <v>20</v>
      </c>
      <c r="B8615">
        <v>350</v>
      </c>
    </row>
    <row r="8616" spans="1:8" x14ac:dyDescent="0.35">
      <c r="A8616" s="5" t="s">
        <v>21</v>
      </c>
      <c r="B8616">
        <v>175</v>
      </c>
    </row>
    <row r="8617" spans="1:8" x14ac:dyDescent="0.35">
      <c r="A8617" s="5" t="s">
        <v>20</v>
      </c>
      <c r="B8617">
        <v>350</v>
      </c>
    </row>
    <row r="8618" spans="1:8" x14ac:dyDescent="0.35">
      <c r="A8618" s="5" t="s">
        <v>21</v>
      </c>
      <c r="B8618">
        <v>175</v>
      </c>
    </row>
    <row r="8619" spans="1:8" x14ac:dyDescent="0.35">
      <c r="A8619" s="5" t="s">
        <v>20</v>
      </c>
      <c r="B8619">
        <v>350</v>
      </c>
    </row>
    <row r="8620" spans="1:8" x14ac:dyDescent="0.35">
      <c r="A8620" s="5" t="s">
        <v>21</v>
      </c>
      <c r="B8620">
        <v>175</v>
      </c>
    </row>
    <row r="8621" spans="1:8" x14ac:dyDescent="0.35">
      <c r="A8621" s="5" t="s">
        <v>20</v>
      </c>
      <c r="B8621">
        <v>350</v>
      </c>
    </row>
    <row r="8622" spans="1:8" x14ac:dyDescent="0.35">
      <c r="A8622" s="5" t="s">
        <v>21</v>
      </c>
      <c r="B8622">
        <v>175</v>
      </c>
    </row>
    <row r="8623" spans="1:8" x14ac:dyDescent="0.35">
      <c r="A8623" s="5" t="s">
        <v>20</v>
      </c>
      <c r="B8623">
        <v>350</v>
      </c>
    </row>
    <row r="8624" spans="1:8" x14ac:dyDescent="0.35">
      <c r="A8624" s="5" t="s">
        <v>21</v>
      </c>
      <c r="B8624">
        <v>175</v>
      </c>
    </row>
    <row r="8625" spans="1:8" x14ac:dyDescent="0.35">
      <c r="A8625" s="5" t="s">
        <v>20</v>
      </c>
      <c r="B8625">
        <v>350</v>
      </c>
    </row>
    <row r="8626" spans="1:8" x14ac:dyDescent="0.35">
      <c r="A8626" s="5" t="s">
        <v>21</v>
      </c>
      <c r="B8626">
        <v>175</v>
      </c>
    </row>
    <row r="8627" spans="1:8" x14ac:dyDescent="0.35">
      <c r="A8627" s="5" t="s">
        <v>9</v>
      </c>
      <c r="B8627">
        <v>18775</v>
      </c>
      <c r="C8627">
        <v>3075</v>
      </c>
      <c r="D8627">
        <v>1875</v>
      </c>
      <c r="E8627">
        <v>100</v>
      </c>
      <c r="F8627">
        <v>1825</v>
      </c>
      <c r="G8627">
        <v>4550</v>
      </c>
      <c r="H8627">
        <v>10700</v>
      </c>
    </row>
    <row r="8628" spans="1:8" x14ac:dyDescent="0.35">
      <c r="A8628" s="5" t="s">
        <v>20</v>
      </c>
      <c r="B8628">
        <v>350</v>
      </c>
    </row>
    <row r="8629" spans="1:8" x14ac:dyDescent="0.35">
      <c r="A8629" s="5" t="s">
        <v>21</v>
      </c>
      <c r="B8629">
        <v>175</v>
      </c>
    </row>
    <row r="8630" spans="1:8" x14ac:dyDescent="0.35">
      <c r="A8630" s="5" t="s">
        <v>20</v>
      </c>
      <c r="B8630">
        <v>350</v>
      </c>
    </row>
    <row r="8631" spans="1:8" x14ac:dyDescent="0.35">
      <c r="A8631" s="5" t="s">
        <v>21</v>
      </c>
      <c r="B8631">
        <v>175</v>
      </c>
    </row>
    <row r="8632" spans="1:8" x14ac:dyDescent="0.35">
      <c r="A8632" s="5" t="s">
        <v>20</v>
      </c>
      <c r="B8632">
        <v>350</v>
      </c>
    </row>
    <row r="8633" spans="1:8" x14ac:dyDescent="0.35">
      <c r="A8633" s="5" t="s">
        <v>21</v>
      </c>
      <c r="B8633">
        <v>175</v>
      </c>
    </row>
    <row r="8634" spans="1:8" x14ac:dyDescent="0.35">
      <c r="A8634" s="5" t="s">
        <v>20</v>
      </c>
      <c r="B8634">
        <v>350</v>
      </c>
    </row>
    <row r="8635" spans="1:8" x14ac:dyDescent="0.35">
      <c r="A8635" s="5" t="s">
        <v>21</v>
      </c>
      <c r="B8635">
        <v>175</v>
      </c>
    </row>
    <row r="8636" spans="1:8" x14ac:dyDescent="0.35">
      <c r="A8636" s="5" t="s">
        <v>20</v>
      </c>
      <c r="B8636">
        <v>350</v>
      </c>
    </row>
    <row r="8637" spans="1:8" x14ac:dyDescent="0.35">
      <c r="A8637" s="5" t="s">
        <v>21</v>
      </c>
      <c r="B8637">
        <v>175</v>
      </c>
    </row>
    <row r="8638" spans="1:8" x14ac:dyDescent="0.35">
      <c r="A8638" s="5" t="s">
        <v>9</v>
      </c>
      <c r="B8638">
        <v>18675</v>
      </c>
      <c r="C8638">
        <v>3075</v>
      </c>
      <c r="D8638">
        <v>1875</v>
      </c>
      <c r="E8638">
        <v>100</v>
      </c>
      <c r="F8638">
        <v>1900</v>
      </c>
      <c r="G8638">
        <v>4525</v>
      </c>
      <c r="H8638">
        <v>10625</v>
      </c>
    </row>
    <row r="8639" spans="1:8" x14ac:dyDescent="0.35">
      <c r="A8639" s="5" t="s">
        <v>9</v>
      </c>
      <c r="B8639">
        <v>18775</v>
      </c>
      <c r="C8639">
        <v>3100</v>
      </c>
      <c r="D8639">
        <v>1875</v>
      </c>
      <c r="E8639">
        <v>100</v>
      </c>
      <c r="F8639">
        <v>1900</v>
      </c>
      <c r="G8639">
        <v>4575</v>
      </c>
      <c r="H8639">
        <v>10650</v>
      </c>
    </row>
    <row r="8640" spans="1:8" x14ac:dyDescent="0.35">
      <c r="A8640" s="5" t="s">
        <v>9</v>
      </c>
      <c r="B8640">
        <v>18775</v>
      </c>
      <c r="C8640">
        <v>3025</v>
      </c>
      <c r="D8640">
        <v>1900</v>
      </c>
      <c r="E8640">
        <v>100</v>
      </c>
      <c r="F8640">
        <v>1825</v>
      </c>
      <c r="G8640">
        <v>4550</v>
      </c>
      <c r="H8640">
        <v>10750</v>
      </c>
    </row>
    <row r="8641" spans="1:8" x14ac:dyDescent="0.35">
      <c r="A8641" s="5" t="s">
        <v>9</v>
      </c>
      <c r="B8641">
        <v>18775</v>
      </c>
      <c r="C8641">
        <v>3025</v>
      </c>
      <c r="D8641">
        <v>1875</v>
      </c>
      <c r="E8641">
        <v>100</v>
      </c>
      <c r="F8641">
        <v>1825</v>
      </c>
      <c r="G8641">
        <v>4600</v>
      </c>
      <c r="H8641">
        <v>10700</v>
      </c>
    </row>
    <row r="8642" spans="1:8" x14ac:dyDescent="0.35">
      <c r="A8642" s="5" t="s">
        <v>9</v>
      </c>
      <c r="B8642">
        <v>18650</v>
      </c>
      <c r="C8642">
        <v>3050</v>
      </c>
      <c r="D8642">
        <v>1875</v>
      </c>
      <c r="E8642">
        <v>100</v>
      </c>
      <c r="F8642">
        <v>1825</v>
      </c>
      <c r="G8642">
        <v>4500</v>
      </c>
      <c r="H8642">
        <v>10650</v>
      </c>
    </row>
    <row r="8643" spans="1:8" x14ac:dyDescent="0.35">
      <c r="A8643" s="5" t="s">
        <v>9</v>
      </c>
      <c r="B8643">
        <v>18750</v>
      </c>
      <c r="C8643">
        <v>3025</v>
      </c>
      <c r="D8643">
        <v>1875</v>
      </c>
      <c r="E8643">
        <v>100</v>
      </c>
      <c r="F8643">
        <v>1825</v>
      </c>
      <c r="G8643">
        <v>4525</v>
      </c>
      <c r="H8643">
        <v>10750</v>
      </c>
    </row>
    <row r="8644" spans="1:8" x14ac:dyDescent="0.35">
      <c r="A8644" s="5" t="s">
        <v>9</v>
      </c>
      <c r="B8644">
        <v>18700</v>
      </c>
      <c r="C8644">
        <v>3000</v>
      </c>
      <c r="D8644">
        <v>1875</v>
      </c>
      <c r="E8644">
        <v>100</v>
      </c>
      <c r="F8644">
        <v>1825</v>
      </c>
      <c r="G8644">
        <v>4500</v>
      </c>
      <c r="H8644">
        <v>10750</v>
      </c>
    </row>
    <row r="8645" spans="1:8" x14ac:dyDescent="0.35">
      <c r="A8645" s="5" t="s">
        <v>9</v>
      </c>
      <c r="B8645">
        <v>18675</v>
      </c>
      <c r="C8645">
        <v>3075</v>
      </c>
      <c r="D8645">
        <v>1875</v>
      </c>
      <c r="E8645">
        <v>100</v>
      </c>
      <c r="F8645">
        <v>1825</v>
      </c>
      <c r="G8645">
        <v>4550</v>
      </c>
      <c r="H8645">
        <v>10600</v>
      </c>
    </row>
    <row r="8646" spans="1:8" x14ac:dyDescent="0.35">
      <c r="A8646" s="5" t="s">
        <v>9</v>
      </c>
      <c r="B8646">
        <v>18750</v>
      </c>
      <c r="C8646">
        <v>3025</v>
      </c>
      <c r="D8646">
        <v>1900</v>
      </c>
      <c r="E8646">
        <v>100</v>
      </c>
      <c r="F8646">
        <v>1825</v>
      </c>
      <c r="G8646">
        <v>4625</v>
      </c>
      <c r="H8646">
        <v>10650</v>
      </c>
    </row>
    <row r="8647" spans="1:8" x14ac:dyDescent="0.35">
      <c r="A8647" s="5" t="s">
        <v>9</v>
      </c>
      <c r="B8647">
        <v>18825</v>
      </c>
      <c r="C8647">
        <v>3000</v>
      </c>
      <c r="D8647">
        <v>1900</v>
      </c>
      <c r="E8647">
        <v>100</v>
      </c>
      <c r="F8647">
        <v>1825</v>
      </c>
      <c r="G8647">
        <v>4600</v>
      </c>
      <c r="H8647">
        <v>10775</v>
      </c>
    </row>
    <row r="8648" spans="1:8" x14ac:dyDescent="0.35">
      <c r="A8648" s="5" t="s">
        <v>9</v>
      </c>
      <c r="B8648">
        <v>18675</v>
      </c>
      <c r="C8648">
        <v>3025</v>
      </c>
      <c r="D8648">
        <v>1900</v>
      </c>
      <c r="E8648">
        <v>100</v>
      </c>
      <c r="F8648">
        <v>1825</v>
      </c>
      <c r="G8648">
        <v>4550</v>
      </c>
      <c r="H8648">
        <v>10650</v>
      </c>
    </row>
    <row r="8649" spans="1:8" x14ac:dyDescent="0.35">
      <c r="A8649" s="5" t="s">
        <v>9</v>
      </c>
      <c r="B8649">
        <v>18750</v>
      </c>
      <c r="C8649">
        <v>3050</v>
      </c>
      <c r="D8649">
        <v>1875</v>
      </c>
      <c r="E8649">
        <v>100</v>
      </c>
      <c r="F8649">
        <v>1825</v>
      </c>
      <c r="G8649">
        <v>4550</v>
      </c>
      <c r="H8649">
        <v>10700</v>
      </c>
    </row>
    <row r="8650" spans="1:8" x14ac:dyDescent="0.35">
      <c r="A8650" s="5" t="s">
        <v>9</v>
      </c>
      <c r="B8650">
        <v>18775</v>
      </c>
      <c r="C8650">
        <v>3025</v>
      </c>
      <c r="D8650">
        <v>1875</v>
      </c>
      <c r="E8650">
        <v>100</v>
      </c>
      <c r="F8650">
        <v>1825</v>
      </c>
      <c r="G8650">
        <v>4550</v>
      </c>
      <c r="H8650">
        <v>10750</v>
      </c>
    </row>
    <row r="8651" spans="1:8" x14ac:dyDescent="0.35">
      <c r="A8651" s="5" t="s">
        <v>9</v>
      </c>
      <c r="B8651">
        <v>18650</v>
      </c>
      <c r="C8651">
        <v>3075</v>
      </c>
      <c r="D8651">
        <v>1875</v>
      </c>
      <c r="E8651">
        <v>100</v>
      </c>
      <c r="F8651">
        <v>1825</v>
      </c>
      <c r="G8651">
        <v>4575</v>
      </c>
      <c r="H8651">
        <v>10550</v>
      </c>
    </row>
    <row r="8652" spans="1:8" x14ac:dyDescent="0.35">
      <c r="A8652" s="5" t="s">
        <v>9</v>
      </c>
      <c r="B8652">
        <v>18825</v>
      </c>
      <c r="C8652">
        <v>3000</v>
      </c>
      <c r="D8652">
        <v>1875</v>
      </c>
      <c r="E8652">
        <v>100</v>
      </c>
      <c r="F8652">
        <v>1825</v>
      </c>
      <c r="G8652">
        <v>4600</v>
      </c>
      <c r="H8652">
        <v>10775</v>
      </c>
    </row>
    <row r="8653" spans="1:8" x14ac:dyDescent="0.35">
      <c r="A8653" s="5" t="s">
        <v>9</v>
      </c>
      <c r="B8653">
        <v>18725</v>
      </c>
      <c r="C8653">
        <v>3075</v>
      </c>
      <c r="D8653">
        <v>1875</v>
      </c>
      <c r="E8653">
        <v>100</v>
      </c>
      <c r="F8653">
        <v>1825</v>
      </c>
      <c r="G8653">
        <v>4550</v>
      </c>
      <c r="H8653">
        <v>10650</v>
      </c>
    </row>
    <row r="8654" spans="1:8" x14ac:dyDescent="0.35">
      <c r="A8654" s="5" t="s">
        <v>9</v>
      </c>
      <c r="B8654">
        <v>18575</v>
      </c>
      <c r="C8654">
        <v>3075</v>
      </c>
      <c r="D8654">
        <v>1875</v>
      </c>
      <c r="E8654">
        <v>100</v>
      </c>
      <c r="F8654">
        <v>1825</v>
      </c>
      <c r="G8654">
        <v>4500</v>
      </c>
      <c r="H8654">
        <v>10550</v>
      </c>
    </row>
    <row r="8655" spans="1:8" x14ac:dyDescent="0.35">
      <c r="A8655" s="5" t="s">
        <v>9</v>
      </c>
      <c r="B8655">
        <v>18625</v>
      </c>
      <c r="C8655">
        <v>3025</v>
      </c>
      <c r="D8655">
        <v>1875</v>
      </c>
      <c r="E8655">
        <v>100</v>
      </c>
      <c r="F8655">
        <v>1825</v>
      </c>
      <c r="G8655">
        <v>4500</v>
      </c>
      <c r="H8655">
        <v>10650</v>
      </c>
    </row>
    <row r="8656" spans="1:8" x14ac:dyDescent="0.35">
      <c r="A8656" s="5" t="s">
        <v>13</v>
      </c>
      <c r="B8656">
        <v>134550</v>
      </c>
      <c r="C8656">
        <v>3950</v>
      </c>
      <c r="D8656">
        <v>3200</v>
      </c>
      <c r="E8656">
        <v>106200</v>
      </c>
      <c r="F8656">
        <v>4875</v>
      </c>
      <c r="G8656">
        <v>7500</v>
      </c>
      <c r="H8656">
        <v>122650</v>
      </c>
    </row>
    <row r="8657" spans="1:8" x14ac:dyDescent="0.35">
      <c r="A8657" s="5" t="s">
        <v>12</v>
      </c>
      <c r="B8657">
        <v>24725</v>
      </c>
      <c r="C8657">
        <v>4875</v>
      </c>
      <c r="D8657">
        <v>4900</v>
      </c>
      <c r="E8657">
        <v>1850</v>
      </c>
      <c r="F8657">
        <v>1175</v>
      </c>
      <c r="G8657">
        <v>3825</v>
      </c>
      <c r="H8657">
        <v>15575</v>
      </c>
    </row>
    <row r="8658" spans="1:8" x14ac:dyDescent="0.35">
      <c r="A8658" s="5" t="s">
        <v>25</v>
      </c>
      <c r="B8658">
        <v>21075</v>
      </c>
      <c r="C8658">
        <v>3875</v>
      </c>
      <c r="D8658">
        <v>2800</v>
      </c>
      <c r="E8658">
        <v>250</v>
      </c>
      <c r="F8658">
        <v>1775</v>
      </c>
      <c r="G8658">
        <v>4575</v>
      </c>
      <c r="H8658">
        <v>12175</v>
      </c>
    </row>
    <row r="8659" spans="1:8" x14ac:dyDescent="0.35">
      <c r="A8659" s="5" t="s">
        <v>26</v>
      </c>
      <c r="B8659">
        <v>20925</v>
      </c>
      <c r="C8659">
        <v>3200</v>
      </c>
      <c r="D8659">
        <v>1875</v>
      </c>
      <c r="E8659">
        <v>100</v>
      </c>
      <c r="F8659">
        <v>2525</v>
      </c>
      <c r="G8659">
        <v>5425</v>
      </c>
      <c r="H8659">
        <v>11850</v>
      </c>
    </row>
    <row r="8660" spans="1:8" x14ac:dyDescent="0.35">
      <c r="A8660" s="5" t="s">
        <v>16</v>
      </c>
      <c r="B8660">
        <v>20975</v>
      </c>
      <c r="C8660">
        <v>3075</v>
      </c>
      <c r="D8660">
        <v>1875</v>
      </c>
      <c r="E8660">
        <v>1700</v>
      </c>
      <c r="F8660">
        <v>1925</v>
      </c>
      <c r="G8660">
        <v>4600</v>
      </c>
      <c r="H8660">
        <v>12850</v>
      </c>
    </row>
    <row r="8661" spans="1:8" x14ac:dyDescent="0.35">
      <c r="A8661" s="5" t="s">
        <v>85</v>
      </c>
      <c r="B8661">
        <v>624250</v>
      </c>
      <c r="C8661">
        <v>3850</v>
      </c>
      <c r="D8661">
        <v>3025</v>
      </c>
      <c r="E8661">
        <v>604225</v>
      </c>
      <c r="F8661">
        <v>1175</v>
      </c>
      <c r="G8661">
        <v>3700</v>
      </c>
      <c r="H8661">
        <v>616250</v>
      </c>
    </row>
    <row r="8662" spans="1:8" x14ac:dyDescent="0.35">
      <c r="A8662" s="5" t="s">
        <v>86</v>
      </c>
      <c r="B8662">
        <v>287050</v>
      </c>
      <c r="C8662">
        <v>3100</v>
      </c>
      <c r="D8662">
        <v>1950</v>
      </c>
      <c r="E8662">
        <v>269175</v>
      </c>
      <c r="F8662">
        <v>1125</v>
      </c>
      <c r="G8662">
        <v>3750</v>
      </c>
      <c r="H8662">
        <v>279750</v>
      </c>
    </row>
    <row r="8663" spans="1:8" x14ac:dyDescent="0.35">
      <c r="A8663" s="5" t="s">
        <v>29</v>
      </c>
      <c r="B8663">
        <v>73400</v>
      </c>
      <c r="C8663">
        <v>3150</v>
      </c>
      <c r="D8663">
        <v>2200</v>
      </c>
      <c r="E8663">
        <v>44950</v>
      </c>
      <c r="F8663">
        <v>6875</v>
      </c>
      <c r="G8663">
        <v>7625</v>
      </c>
      <c r="H8663">
        <v>62175</v>
      </c>
    </row>
    <row r="8664" spans="1:8" x14ac:dyDescent="0.35">
      <c r="A8664" s="5" t="s">
        <v>28</v>
      </c>
      <c r="B8664">
        <v>83200</v>
      </c>
      <c r="C8664">
        <v>3175</v>
      </c>
      <c r="D8664">
        <v>3000</v>
      </c>
      <c r="E8664">
        <v>2175</v>
      </c>
      <c r="F8664">
        <v>37050</v>
      </c>
      <c r="G8664">
        <v>30500</v>
      </c>
      <c r="H8664">
        <v>49075</v>
      </c>
    </row>
    <row r="8665" spans="1:8" x14ac:dyDescent="0.35">
      <c r="A8665" s="5" t="s">
        <v>67</v>
      </c>
      <c r="B8665">
        <v>20000</v>
      </c>
      <c r="C8665">
        <v>3025</v>
      </c>
      <c r="D8665">
        <v>1925</v>
      </c>
      <c r="E8665">
        <v>100</v>
      </c>
      <c r="F8665">
        <v>1925</v>
      </c>
      <c r="G8665">
        <v>4575</v>
      </c>
      <c r="H8665">
        <v>11950</v>
      </c>
    </row>
    <row r="8666" spans="1:8" x14ac:dyDescent="0.35">
      <c r="A8666" s="5" t="s">
        <v>75</v>
      </c>
    </row>
    <row r="8667" spans="1:8" x14ac:dyDescent="0.35">
      <c r="A8667" s="5" t="s">
        <v>76</v>
      </c>
    </row>
    <row r="8668" spans="1:8" x14ac:dyDescent="0.35">
      <c r="A8668" s="5" t="s">
        <v>77</v>
      </c>
    </row>
    <row r="8669" spans="1:8" x14ac:dyDescent="0.35">
      <c r="A8669" s="5" t="s">
        <v>78</v>
      </c>
    </row>
    <row r="8670" spans="1:8" x14ac:dyDescent="0.35">
      <c r="A8670" s="5" t="s">
        <v>79</v>
      </c>
    </row>
    <row r="8671" spans="1:8" x14ac:dyDescent="0.35">
      <c r="A8671" s="5" t="s">
        <v>192</v>
      </c>
    </row>
    <row r="8672" spans="1:8" x14ac:dyDescent="0.35">
      <c r="A8672" s="5" t="s">
        <v>88</v>
      </c>
    </row>
    <row r="8673" spans="1:8" x14ac:dyDescent="0.35">
      <c r="A8673" s="5" t="s">
        <v>72</v>
      </c>
    </row>
    <row r="8674" spans="1:8" x14ac:dyDescent="0.35">
      <c r="A8674" s="5" t="s">
        <v>73</v>
      </c>
    </row>
    <row r="8675" spans="1:8" x14ac:dyDescent="0.35">
      <c r="A8675" s="5" t="s">
        <v>74</v>
      </c>
    </row>
    <row r="8676" spans="1:8" x14ac:dyDescent="0.35">
      <c r="A8676" s="5" t="s">
        <v>4</v>
      </c>
      <c r="B8676" t="s">
        <v>80</v>
      </c>
      <c r="C8676" t="s">
        <v>81</v>
      </c>
      <c r="D8676" t="s">
        <v>5</v>
      </c>
      <c r="E8676" t="s">
        <v>6</v>
      </c>
      <c r="F8676" t="s">
        <v>7</v>
      </c>
      <c r="G8676" t="s">
        <v>82</v>
      </c>
      <c r="H8676" t="s">
        <v>83</v>
      </c>
    </row>
    <row r="8677" spans="1:8" x14ac:dyDescent="0.35">
      <c r="A8677" s="5" t="s">
        <v>19</v>
      </c>
      <c r="B8677">
        <v>5875</v>
      </c>
    </row>
    <row r="8678" spans="1:8" x14ac:dyDescent="0.35">
      <c r="A8678" s="5" t="s">
        <v>87</v>
      </c>
      <c r="B8678">
        <v>150</v>
      </c>
    </row>
    <row r="8679" spans="1:8" x14ac:dyDescent="0.35">
      <c r="A8679" s="5" t="s">
        <v>8</v>
      </c>
      <c r="B8679">
        <v>30500</v>
      </c>
      <c r="C8679">
        <v>4025</v>
      </c>
      <c r="D8679">
        <v>1875</v>
      </c>
      <c r="E8679">
        <v>50</v>
      </c>
      <c r="F8679">
        <v>5900</v>
      </c>
      <c r="G8679">
        <v>9725</v>
      </c>
      <c r="H8679">
        <v>16300</v>
      </c>
    </row>
    <row r="8680" spans="1:8" x14ac:dyDescent="0.35">
      <c r="A8680" s="5" t="s">
        <v>90</v>
      </c>
    </row>
    <row r="8681" spans="1:8" x14ac:dyDescent="0.35">
      <c r="A8681" s="5" t="s">
        <v>84</v>
      </c>
      <c r="B8681">
        <v>23275</v>
      </c>
      <c r="C8681">
        <v>5300</v>
      </c>
      <c r="D8681">
        <v>5000</v>
      </c>
      <c r="E8681">
        <v>125</v>
      </c>
      <c r="F8681">
        <v>1175</v>
      </c>
      <c r="G8681">
        <v>3850</v>
      </c>
      <c r="H8681">
        <v>13675</v>
      </c>
    </row>
    <row r="8682" spans="1:8" x14ac:dyDescent="0.35">
      <c r="A8682" s="5" t="s">
        <v>10</v>
      </c>
      <c r="B8682">
        <v>575125</v>
      </c>
      <c r="C8682">
        <v>123500</v>
      </c>
      <c r="D8682">
        <v>82025</v>
      </c>
      <c r="E8682">
        <v>331475</v>
      </c>
      <c r="F8682">
        <v>1275</v>
      </c>
      <c r="G8682">
        <v>4175</v>
      </c>
      <c r="H8682">
        <v>525825</v>
      </c>
    </row>
    <row r="8683" spans="1:8" x14ac:dyDescent="0.35">
      <c r="A8683" s="5" t="s">
        <v>27</v>
      </c>
      <c r="B8683">
        <v>30825325</v>
      </c>
    </row>
    <row r="8684" spans="1:8" x14ac:dyDescent="0.35">
      <c r="A8684" s="5" t="s">
        <v>11</v>
      </c>
      <c r="B8684">
        <v>2056075</v>
      </c>
      <c r="C8684">
        <v>3300</v>
      </c>
      <c r="D8684">
        <v>2100</v>
      </c>
      <c r="E8684">
        <v>2022675</v>
      </c>
      <c r="F8684">
        <v>8450</v>
      </c>
      <c r="G8684">
        <v>11625</v>
      </c>
      <c r="H8684">
        <v>2040700</v>
      </c>
    </row>
    <row r="8685" spans="1:8" x14ac:dyDescent="0.35">
      <c r="A8685" s="5" t="s">
        <v>22</v>
      </c>
      <c r="B8685">
        <v>25</v>
      </c>
    </row>
    <row r="8686" spans="1:8" x14ac:dyDescent="0.35">
      <c r="A8686" s="5" t="s">
        <v>23</v>
      </c>
      <c r="B8686">
        <v>75</v>
      </c>
    </row>
    <row r="8687" spans="1:8" x14ac:dyDescent="0.35">
      <c r="A8687" s="5" t="s">
        <v>23</v>
      </c>
      <c r="B8687">
        <v>275</v>
      </c>
    </row>
    <row r="8688" spans="1:8" x14ac:dyDescent="0.35">
      <c r="A8688" s="5" t="s">
        <v>23</v>
      </c>
      <c r="B8688">
        <v>50</v>
      </c>
    </row>
    <row r="8689" spans="1:8" x14ac:dyDescent="0.35">
      <c r="A8689" s="5" t="s">
        <v>23</v>
      </c>
      <c r="B8689">
        <v>50</v>
      </c>
    </row>
    <row r="8690" spans="1:8" x14ac:dyDescent="0.35">
      <c r="A8690" s="5" t="s">
        <v>23</v>
      </c>
      <c r="B8690">
        <v>50</v>
      </c>
    </row>
    <row r="8691" spans="1:8" x14ac:dyDescent="0.35">
      <c r="A8691" s="5" t="s">
        <v>23</v>
      </c>
      <c r="B8691">
        <v>50</v>
      </c>
    </row>
    <row r="8692" spans="1:8" x14ac:dyDescent="0.35">
      <c r="A8692" s="5" t="s">
        <v>23</v>
      </c>
      <c r="B8692">
        <v>50</v>
      </c>
    </row>
    <row r="8693" spans="1:8" x14ac:dyDescent="0.35">
      <c r="A8693" s="5" t="s">
        <v>23</v>
      </c>
      <c r="B8693">
        <v>50</v>
      </c>
    </row>
    <row r="8694" spans="1:8" x14ac:dyDescent="0.35">
      <c r="A8694" s="5" t="s">
        <v>23</v>
      </c>
      <c r="B8694">
        <v>50</v>
      </c>
    </row>
    <row r="8695" spans="1:8" x14ac:dyDescent="0.35">
      <c r="A8695" s="5" t="s">
        <v>24</v>
      </c>
      <c r="B8695">
        <v>50</v>
      </c>
    </row>
    <row r="8696" spans="1:8" x14ac:dyDescent="0.35">
      <c r="A8696" s="5" t="s">
        <v>14</v>
      </c>
      <c r="B8696">
        <v>143725</v>
      </c>
      <c r="C8696">
        <v>21175</v>
      </c>
      <c r="D8696">
        <v>11250</v>
      </c>
      <c r="E8696">
        <v>97375</v>
      </c>
      <c r="F8696">
        <v>2000</v>
      </c>
      <c r="G8696">
        <v>4725</v>
      </c>
      <c r="H8696">
        <v>117375</v>
      </c>
    </row>
    <row r="8697" spans="1:8" x14ac:dyDescent="0.35">
      <c r="A8697" s="5" t="s">
        <v>15</v>
      </c>
      <c r="B8697">
        <v>21875</v>
      </c>
      <c r="C8697">
        <v>4800</v>
      </c>
      <c r="D8697">
        <v>4175</v>
      </c>
      <c r="E8697">
        <v>150</v>
      </c>
      <c r="F8697">
        <v>1200</v>
      </c>
      <c r="G8697">
        <v>3750</v>
      </c>
      <c r="H8697">
        <v>12875</v>
      </c>
    </row>
    <row r="8698" spans="1:8" x14ac:dyDescent="0.35">
      <c r="A8698" s="5" t="s">
        <v>12</v>
      </c>
      <c r="B8698">
        <v>25375</v>
      </c>
      <c r="C8698">
        <v>4900</v>
      </c>
      <c r="D8698">
        <v>4975</v>
      </c>
      <c r="E8698">
        <v>1850</v>
      </c>
      <c r="F8698">
        <v>1175</v>
      </c>
      <c r="G8698">
        <v>3775</v>
      </c>
      <c r="H8698">
        <v>16250</v>
      </c>
    </row>
    <row r="8699" spans="1:8" x14ac:dyDescent="0.35">
      <c r="A8699" s="5" t="s">
        <v>9</v>
      </c>
      <c r="B8699">
        <v>18925</v>
      </c>
      <c r="C8699">
        <v>3075</v>
      </c>
      <c r="D8699">
        <v>1900</v>
      </c>
      <c r="E8699">
        <v>100</v>
      </c>
      <c r="F8699">
        <v>1900</v>
      </c>
      <c r="G8699">
        <v>4625</v>
      </c>
      <c r="H8699">
        <v>10775</v>
      </c>
    </row>
    <row r="8700" spans="1:8" x14ac:dyDescent="0.35">
      <c r="A8700" s="5" t="s">
        <v>20</v>
      </c>
      <c r="B8700">
        <v>350</v>
      </c>
    </row>
    <row r="8701" spans="1:8" x14ac:dyDescent="0.35">
      <c r="A8701" s="5" t="s">
        <v>21</v>
      </c>
      <c r="B8701">
        <v>175</v>
      </c>
    </row>
    <row r="8702" spans="1:8" x14ac:dyDescent="0.35">
      <c r="A8702" s="5" t="s">
        <v>20</v>
      </c>
      <c r="B8702">
        <v>350</v>
      </c>
    </row>
    <row r="8703" spans="1:8" x14ac:dyDescent="0.35">
      <c r="A8703" s="5" t="s">
        <v>21</v>
      </c>
      <c r="B8703">
        <v>175</v>
      </c>
    </row>
    <row r="8704" spans="1:8" x14ac:dyDescent="0.35">
      <c r="A8704" s="5" t="s">
        <v>20</v>
      </c>
      <c r="B8704">
        <v>350</v>
      </c>
    </row>
    <row r="8705" spans="1:8" x14ac:dyDescent="0.35">
      <c r="A8705" s="5" t="s">
        <v>21</v>
      </c>
      <c r="B8705">
        <v>175</v>
      </c>
    </row>
    <row r="8706" spans="1:8" x14ac:dyDescent="0.35">
      <c r="A8706" s="5" t="s">
        <v>20</v>
      </c>
      <c r="B8706">
        <v>350</v>
      </c>
    </row>
    <row r="8707" spans="1:8" x14ac:dyDescent="0.35">
      <c r="A8707" s="5" t="s">
        <v>21</v>
      </c>
      <c r="B8707">
        <v>175</v>
      </c>
    </row>
    <row r="8708" spans="1:8" x14ac:dyDescent="0.35">
      <c r="A8708" s="5" t="s">
        <v>20</v>
      </c>
      <c r="B8708">
        <v>350</v>
      </c>
    </row>
    <row r="8709" spans="1:8" x14ac:dyDescent="0.35">
      <c r="A8709" s="5" t="s">
        <v>21</v>
      </c>
      <c r="B8709">
        <v>175</v>
      </c>
    </row>
    <row r="8710" spans="1:8" x14ac:dyDescent="0.35">
      <c r="A8710" s="5" t="s">
        <v>20</v>
      </c>
      <c r="B8710">
        <v>350</v>
      </c>
    </row>
    <row r="8711" spans="1:8" x14ac:dyDescent="0.35">
      <c r="A8711" s="5" t="s">
        <v>21</v>
      </c>
      <c r="B8711">
        <v>175</v>
      </c>
    </row>
    <row r="8712" spans="1:8" x14ac:dyDescent="0.35">
      <c r="A8712" s="5" t="s">
        <v>9</v>
      </c>
      <c r="B8712">
        <v>18650</v>
      </c>
      <c r="C8712">
        <v>3075</v>
      </c>
      <c r="D8712">
        <v>1875</v>
      </c>
      <c r="E8712">
        <v>100</v>
      </c>
      <c r="F8712">
        <v>1825</v>
      </c>
      <c r="G8712">
        <v>4575</v>
      </c>
      <c r="H8712">
        <v>10550</v>
      </c>
    </row>
    <row r="8713" spans="1:8" x14ac:dyDescent="0.35">
      <c r="A8713" s="5" t="s">
        <v>20</v>
      </c>
      <c r="B8713">
        <v>350</v>
      </c>
    </row>
    <row r="8714" spans="1:8" x14ac:dyDescent="0.35">
      <c r="A8714" s="5" t="s">
        <v>21</v>
      </c>
      <c r="B8714">
        <v>175</v>
      </c>
    </row>
    <row r="8715" spans="1:8" x14ac:dyDescent="0.35">
      <c r="A8715" s="5" t="s">
        <v>20</v>
      </c>
      <c r="B8715">
        <v>350</v>
      </c>
    </row>
    <row r="8716" spans="1:8" x14ac:dyDescent="0.35">
      <c r="A8716" s="5" t="s">
        <v>21</v>
      </c>
      <c r="B8716">
        <v>175</v>
      </c>
    </row>
    <row r="8717" spans="1:8" x14ac:dyDescent="0.35">
      <c r="A8717" s="5" t="s">
        <v>20</v>
      </c>
      <c r="B8717">
        <v>350</v>
      </c>
    </row>
    <row r="8718" spans="1:8" x14ac:dyDescent="0.35">
      <c r="A8718" s="5" t="s">
        <v>21</v>
      </c>
      <c r="B8718">
        <v>175</v>
      </c>
    </row>
    <row r="8719" spans="1:8" x14ac:dyDescent="0.35">
      <c r="A8719" s="5" t="s">
        <v>20</v>
      </c>
      <c r="B8719">
        <v>350</v>
      </c>
    </row>
    <row r="8720" spans="1:8" x14ac:dyDescent="0.35">
      <c r="A8720" s="5" t="s">
        <v>21</v>
      </c>
      <c r="B8720">
        <v>175</v>
      </c>
    </row>
    <row r="8721" spans="1:8" x14ac:dyDescent="0.35">
      <c r="A8721" s="5" t="s">
        <v>20</v>
      </c>
      <c r="B8721">
        <v>350</v>
      </c>
    </row>
    <row r="8722" spans="1:8" x14ac:dyDescent="0.35">
      <c r="A8722" s="5" t="s">
        <v>21</v>
      </c>
      <c r="B8722">
        <v>175</v>
      </c>
    </row>
    <row r="8723" spans="1:8" x14ac:dyDescent="0.35">
      <c r="A8723" s="5" t="s">
        <v>9</v>
      </c>
      <c r="B8723">
        <v>18675</v>
      </c>
      <c r="C8723">
        <v>3025</v>
      </c>
      <c r="D8723">
        <v>1875</v>
      </c>
      <c r="E8723">
        <v>100</v>
      </c>
      <c r="F8723">
        <v>1825</v>
      </c>
      <c r="G8723">
        <v>4550</v>
      </c>
      <c r="H8723">
        <v>10650</v>
      </c>
    </row>
    <row r="8724" spans="1:8" x14ac:dyDescent="0.35">
      <c r="A8724" s="5" t="s">
        <v>9</v>
      </c>
      <c r="B8724">
        <v>18625</v>
      </c>
      <c r="C8724">
        <v>3050</v>
      </c>
      <c r="D8724">
        <v>1900</v>
      </c>
      <c r="E8724">
        <v>100</v>
      </c>
      <c r="F8724">
        <v>1825</v>
      </c>
      <c r="G8724">
        <v>4575</v>
      </c>
      <c r="H8724">
        <v>10550</v>
      </c>
    </row>
    <row r="8725" spans="1:8" x14ac:dyDescent="0.35">
      <c r="A8725" s="5" t="s">
        <v>9</v>
      </c>
      <c r="B8725">
        <v>18750</v>
      </c>
      <c r="C8725">
        <v>3025</v>
      </c>
      <c r="D8725">
        <v>1900</v>
      </c>
      <c r="E8725">
        <v>100</v>
      </c>
      <c r="F8725">
        <v>1825</v>
      </c>
      <c r="G8725">
        <v>4525</v>
      </c>
      <c r="H8725">
        <v>10750</v>
      </c>
    </row>
    <row r="8726" spans="1:8" x14ac:dyDescent="0.35">
      <c r="A8726" s="5" t="s">
        <v>9</v>
      </c>
      <c r="B8726">
        <v>18850</v>
      </c>
      <c r="C8726">
        <v>3075</v>
      </c>
      <c r="D8726">
        <v>1900</v>
      </c>
      <c r="E8726">
        <v>100</v>
      </c>
      <c r="F8726">
        <v>1900</v>
      </c>
      <c r="G8726">
        <v>4525</v>
      </c>
      <c r="H8726">
        <v>10800</v>
      </c>
    </row>
    <row r="8727" spans="1:8" x14ac:dyDescent="0.35">
      <c r="A8727" s="5" t="s">
        <v>9</v>
      </c>
      <c r="B8727">
        <v>18800</v>
      </c>
      <c r="C8727">
        <v>3000</v>
      </c>
      <c r="D8727">
        <v>1900</v>
      </c>
      <c r="E8727">
        <v>100</v>
      </c>
      <c r="F8727">
        <v>1825</v>
      </c>
      <c r="G8727">
        <v>4500</v>
      </c>
      <c r="H8727">
        <v>10850</v>
      </c>
    </row>
    <row r="8728" spans="1:8" x14ac:dyDescent="0.35">
      <c r="A8728" s="5" t="s">
        <v>9</v>
      </c>
      <c r="B8728">
        <v>18675</v>
      </c>
      <c r="C8728">
        <v>3025</v>
      </c>
      <c r="D8728">
        <v>1900</v>
      </c>
      <c r="E8728">
        <v>100</v>
      </c>
      <c r="F8728">
        <v>1825</v>
      </c>
      <c r="G8728">
        <v>4600</v>
      </c>
      <c r="H8728">
        <v>10600</v>
      </c>
    </row>
    <row r="8729" spans="1:8" x14ac:dyDescent="0.35">
      <c r="A8729" s="5" t="s">
        <v>9</v>
      </c>
      <c r="B8729">
        <v>18700</v>
      </c>
      <c r="C8729">
        <v>3050</v>
      </c>
      <c r="D8729">
        <v>1875</v>
      </c>
      <c r="E8729">
        <v>100</v>
      </c>
      <c r="F8729">
        <v>1900</v>
      </c>
      <c r="G8729">
        <v>4525</v>
      </c>
      <c r="H8729">
        <v>10675</v>
      </c>
    </row>
    <row r="8730" spans="1:8" x14ac:dyDescent="0.35">
      <c r="A8730" s="5" t="s">
        <v>9</v>
      </c>
      <c r="B8730">
        <v>18625</v>
      </c>
      <c r="C8730">
        <v>3025</v>
      </c>
      <c r="D8730">
        <v>1900</v>
      </c>
      <c r="E8730">
        <v>100</v>
      </c>
      <c r="F8730">
        <v>1825</v>
      </c>
      <c r="G8730">
        <v>4500</v>
      </c>
      <c r="H8730">
        <v>10650</v>
      </c>
    </row>
    <row r="8731" spans="1:8" x14ac:dyDescent="0.35">
      <c r="A8731" s="5" t="s">
        <v>9</v>
      </c>
      <c r="B8731">
        <v>18850</v>
      </c>
      <c r="C8731">
        <v>3025</v>
      </c>
      <c r="D8731">
        <v>1900</v>
      </c>
      <c r="E8731">
        <v>100</v>
      </c>
      <c r="F8731">
        <v>1900</v>
      </c>
      <c r="G8731">
        <v>4525</v>
      </c>
      <c r="H8731">
        <v>10850</v>
      </c>
    </row>
    <row r="8732" spans="1:8" x14ac:dyDescent="0.35">
      <c r="A8732" s="5" t="s">
        <v>9</v>
      </c>
      <c r="B8732">
        <v>18700</v>
      </c>
      <c r="C8732">
        <v>3050</v>
      </c>
      <c r="D8732">
        <v>1875</v>
      </c>
      <c r="E8732">
        <v>100</v>
      </c>
      <c r="F8732">
        <v>1825</v>
      </c>
      <c r="G8732">
        <v>4525</v>
      </c>
      <c r="H8732">
        <v>10675</v>
      </c>
    </row>
    <row r="8733" spans="1:8" x14ac:dyDescent="0.35">
      <c r="A8733" s="5" t="s">
        <v>9</v>
      </c>
      <c r="B8733">
        <v>18800</v>
      </c>
      <c r="C8733">
        <v>3075</v>
      </c>
      <c r="D8733">
        <v>1900</v>
      </c>
      <c r="E8733">
        <v>100</v>
      </c>
      <c r="F8733">
        <v>1825</v>
      </c>
      <c r="G8733">
        <v>4525</v>
      </c>
      <c r="H8733">
        <v>10750</v>
      </c>
    </row>
    <row r="8734" spans="1:8" x14ac:dyDescent="0.35">
      <c r="A8734" s="5" t="s">
        <v>9</v>
      </c>
      <c r="B8734">
        <v>18675</v>
      </c>
      <c r="C8734">
        <v>3075</v>
      </c>
      <c r="D8734">
        <v>1900</v>
      </c>
      <c r="E8734">
        <v>100</v>
      </c>
      <c r="F8734">
        <v>1825</v>
      </c>
      <c r="G8734">
        <v>4550</v>
      </c>
      <c r="H8734">
        <v>10600</v>
      </c>
    </row>
    <row r="8735" spans="1:8" x14ac:dyDescent="0.35">
      <c r="A8735" s="5" t="s">
        <v>9</v>
      </c>
      <c r="B8735">
        <v>18900</v>
      </c>
      <c r="C8735">
        <v>3000</v>
      </c>
      <c r="D8735">
        <v>1875</v>
      </c>
      <c r="E8735">
        <v>100</v>
      </c>
      <c r="F8735">
        <v>1900</v>
      </c>
      <c r="G8735">
        <v>4575</v>
      </c>
      <c r="H8735">
        <v>10875</v>
      </c>
    </row>
    <row r="8736" spans="1:8" x14ac:dyDescent="0.35">
      <c r="A8736" s="5" t="s">
        <v>9</v>
      </c>
      <c r="B8736">
        <v>18700</v>
      </c>
      <c r="C8736">
        <v>3050</v>
      </c>
      <c r="D8736">
        <v>1900</v>
      </c>
      <c r="E8736">
        <v>100</v>
      </c>
      <c r="F8736">
        <v>1825</v>
      </c>
      <c r="G8736">
        <v>4550</v>
      </c>
      <c r="H8736">
        <v>10650</v>
      </c>
    </row>
    <row r="8737" spans="1:8" x14ac:dyDescent="0.35">
      <c r="A8737" s="5" t="s">
        <v>9</v>
      </c>
      <c r="B8737">
        <v>18700</v>
      </c>
      <c r="C8737">
        <v>3050</v>
      </c>
      <c r="D8737">
        <v>1900</v>
      </c>
      <c r="E8737">
        <v>100</v>
      </c>
      <c r="F8737">
        <v>1825</v>
      </c>
      <c r="G8737">
        <v>4550</v>
      </c>
      <c r="H8737">
        <v>10650</v>
      </c>
    </row>
    <row r="8738" spans="1:8" x14ac:dyDescent="0.35">
      <c r="A8738" s="5" t="s">
        <v>9</v>
      </c>
      <c r="B8738">
        <v>18675</v>
      </c>
      <c r="C8738">
        <v>3075</v>
      </c>
      <c r="D8738">
        <v>1875</v>
      </c>
      <c r="E8738">
        <v>100</v>
      </c>
      <c r="F8738">
        <v>1825</v>
      </c>
      <c r="G8738">
        <v>4475</v>
      </c>
      <c r="H8738">
        <v>10675</v>
      </c>
    </row>
    <row r="8739" spans="1:8" x14ac:dyDescent="0.35">
      <c r="A8739" s="5" t="s">
        <v>9</v>
      </c>
      <c r="B8739">
        <v>18675</v>
      </c>
      <c r="C8739">
        <v>3025</v>
      </c>
      <c r="D8739">
        <v>1875</v>
      </c>
      <c r="E8739">
        <v>100</v>
      </c>
      <c r="F8739">
        <v>1825</v>
      </c>
      <c r="G8739">
        <v>4550</v>
      </c>
      <c r="H8739">
        <v>10650</v>
      </c>
    </row>
    <row r="8740" spans="1:8" x14ac:dyDescent="0.35">
      <c r="A8740" s="5" t="s">
        <v>9</v>
      </c>
      <c r="B8740">
        <v>18650</v>
      </c>
      <c r="C8740">
        <v>3025</v>
      </c>
      <c r="D8740">
        <v>1875</v>
      </c>
      <c r="E8740">
        <v>100</v>
      </c>
      <c r="F8740">
        <v>1825</v>
      </c>
      <c r="G8740">
        <v>4500</v>
      </c>
      <c r="H8740">
        <v>10675</v>
      </c>
    </row>
    <row r="8741" spans="1:8" x14ac:dyDescent="0.35">
      <c r="A8741" s="5" t="s">
        <v>13</v>
      </c>
      <c r="B8741">
        <v>133325</v>
      </c>
      <c r="C8741">
        <v>3950</v>
      </c>
      <c r="D8741">
        <v>3200</v>
      </c>
      <c r="E8741">
        <v>106275</v>
      </c>
      <c r="F8741">
        <v>4875</v>
      </c>
      <c r="G8741">
        <v>7575</v>
      </c>
      <c r="H8741">
        <v>121350</v>
      </c>
    </row>
    <row r="8742" spans="1:8" x14ac:dyDescent="0.35">
      <c r="A8742" s="5" t="s">
        <v>12</v>
      </c>
      <c r="B8742">
        <v>24400</v>
      </c>
      <c r="C8742">
        <v>4800</v>
      </c>
      <c r="D8742">
        <v>4900</v>
      </c>
      <c r="E8742">
        <v>1850</v>
      </c>
      <c r="F8742">
        <v>1175</v>
      </c>
      <c r="G8742">
        <v>3800</v>
      </c>
      <c r="H8742">
        <v>15350</v>
      </c>
    </row>
    <row r="8743" spans="1:8" x14ac:dyDescent="0.35">
      <c r="A8743" s="5" t="s">
        <v>25</v>
      </c>
      <c r="B8743">
        <v>20425</v>
      </c>
      <c r="C8743">
        <v>3875</v>
      </c>
      <c r="D8743">
        <v>2800</v>
      </c>
      <c r="E8743">
        <v>250</v>
      </c>
      <c r="F8743">
        <v>1775</v>
      </c>
      <c r="G8743">
        <v>4525</v>
      </c>
      <c r="H8743">
        <v>11575</v>
      </c>
    </row>
    <row r="8744" spans="1:8" x14ac:dyDescent="0.35">
      <c r="A8744" s="5" t="s">
        <v>26</v>
      </c>
      <c r="B8744">
        <v>20675</v>
      </c>
      <c r="C8744">
        <v>3250</v>
      </c>
      <c r="D8744">
        <v>1875</v>
      </c>
      <c r="E8744">
        <v>100</v>
      </c>
      <c r="F8744">
        <v>2525</v>
      </c>
      <c r="G8744">
        <v>5325</v>
      </c>
      <c r="H8744">
        <v>11650</v>
      </c>
    </row>
    <row r="8745" spans="1:8" x14ac:dyDescent="0.35">
      <c r="A8745" s="5" t="s">
        <v>16</v>
      </c>
      <c r="B8745">
        <v>21025</v>
      </c>
      <c r="C8745">
        <v>3075</v>
      </c>
      <c r="D8745">
        <v>1875</v>
      </c>
      <c r="E8745">
        <v>1700</v>
      </c>
      <c r="F8745">
        <v>1975</v>
      </c>
      <c r="G8745">
        <v>4550</v>
      </c>
      <c r="H8745">
        <v>12950</v>
      </c>
    </row>
    <row r="8746" spans="1:8" x14ac:dyDescent="0.35">
      <c r="A8746" s="5" t="s">
        <v>85</v>
      </c>
      <c r="B8746">
        <v>624075</v>
      </c>
      <c r="C8746">
        <v>3850</v>
      </c>
      <c r="D8746">
        <v>3025</v>
      </c>
      <c r="E8746">
        <v>604275</v>
      </c>
      <c r="F8746">
        <v>1175</v>
      </c>
      <c r="G8746">
        <v>3725</v>
      </c>
      <c r="H8746">
        <v>616050</v>
      </c>
    </row>
    <row r="8747" spans="1:8" x14ac:dyDescent="0.35">
      <c r="A8747" s="5" t="s">
        <v>86</v>
      </c>
      <c r="B8747">
        <v>287975</v>
      </c>
      <c r="C8747">
        <v>3100</v>
      </c>
      <c r="D8747">
        <v>1950</v>
      </c>
      <c r="E8747">
        <v>269175</v>
      </c>
      <c r="F8747">
        <v>1150</v>
      </c>
      <c r="G8747">
        <v>3775</v>
      </c>
      <c r="H8747">
        <v>280650</v>
      </c>
    </row>
    <row r="8748" spans="1:8" x14ac:dyDescent="0.35">
      <c r="A8748" s="5" t="s">
        <v>29</v>
      </c>
      <c r="B8748">
        <v>72000</v>
      </c>
      <c r="C8748">
        <v>3100</v>
      </c>
      <c r="D8748">
        <v>2200</v>
      </c>
      <c r="E8748">
        <v>44950</v>
      </c>
      <c r="F8748">
        <v>6875</v>
      </c>
      <c r="G8748">
        <v>7575</v>
      </c>
      <c r="H8748">
        <v>60875</v>
      </c>
    </row>
    <row r="8749" spans="1:8" x14ac:dyDescent="0.35">
      <c r="A8749" s="5" t="s">
        <v>28</v>
      </c>
      <c r="B8749">
        <v>84750</v>
      </c>
      <c r="C8749">
        <v>3200</v>
      </c>
      <c r="D8749">
        <v>3000</v>
      </c>
      <c r="E8749">
        <v>2175</v>
      </c>
      <c r="F8749">
        <v>37050</v>
      </c>
      <c r="G8749">
        <v>30625</v>
      </c>
      <c r="H8749">
        <v>50475</v>
      </c>
    </row>
    <row r="8750" spans="1:8" x14ac:dyDescent="0.35">
      <c r="A8750" s="5" t="s">
        <v>67</v>
      </c>
      <c r="B8750">
        <v>19825</v>
      </c>
      <c r="C8750">
        <v>3025</v>
      </c>
      <c r="D8750">
        <v>1925</v>
      </c>
      <c r="E8750">
        <v>100</v>
      </c>
      <c r="F8750">
        <v>1925</v>
      </c>
      <c r="G8750">
        <v>4575</v>
      </c>
      <c r="H8750">
        <v>11775</v>
      </c>
    </row>
    <row r="8751" spans="1:8" x14ac:dyDescent="0.35">
      <c r="A8751" s="5" t="s">
        <v>75</v>
      </c>
    </row>
    <row r="8752" spans="1:8" x14ac:dyDescent="0.35">
      <c r="A8752" s="5" t="s">
        <v>76</v>
      </c>
    </row>
    <row r="8753" spans="1:8" x14ac:dyDescent="0.35">
      <c r="A8753" s="5" t="s">
        <v>77</v>
      </c>
    </row>
    <row r="8754" spans="1:8" x14ac:dyDescent="0.35">
      <c r="A8754" s="5" t="s">
        <v>78</v>
      </c>
    </row>
    <row r="8755" spans="1:8" x14ac:dyDescent="0.35">
      <c r="A8755" s="5" t="s">
        <v>79</v>
      </c>
    </row>
    <row r="8756" spans="1:8" x14ac:dyDescent="0.35">
      <c r="A8756" s="5" t="s">
        <v>193</v>
      </c>
    </row>
    <row r="8757" spans="1:8" x14ac:dyDescent="0.35">
      <c r="A8757" s="5" t="s">
        <v>88</v>
      </c>
    </row>
    <row r="8758" spans="1:8" x14ac:dyDescent="0.35">
      <c r="A8758" s="5" t="s">
        <v>72</v>
      </c>
    </row>
    <row r="8759" spans="1:8" x14ac:dyDescent="0.35">
      <c r="A8759" s="5" t="s">
        <v>73</v>
      </c>
    </row>
    <row r="8760" spans="1:8" x14ac:dyDescent="0.35">
      <c r="A8760" s="5" t="s">
        <v>74</v>
      </c>
    </row>
    <row r="8761" spans="1:8" x14ac:dyDescent="0.35">
      <c r="A8761" s="5" t="s">
        <v>4</v>
      </c>
      <c r="B8761" t="s">
        <v>80</v>
      </c>
      <c r="C8761" t="s">
        <v>81</v>
      </c>
      <c r="D8761" t="s">
        <v>5</v>
      </c>
      <c r="E8761" t="s">
        <v>6</v>
      </c>
      <c r="F8761" t="s">
        <v>7</v>
      </c>
      <c r="G8761" t="s">
        <v>82</v>
      </c>
      <c r="H8761" t="s">
        <v>83</v>
      </c>
    </row>
    <row r="8762" spans="1:8" x14ac:dyDescent="0.35">
      <c r="A8762" s="5" t="s">
        <v>19</v>
      </c>
      <c r="B8762">
        <v>6300</v>
      </c>
    </row>
    <row r="8763" spans="1:8" x14ac:dyDescent="0.35">
      <c r="A8763" s="5" t="s">
        <v>87</v>
      </c>
      <c r="B8763">
        <v>150</v>
      </c>
    </row>
    <row r="8764" spans="1:8" x14ac:dyDescent="0.35">
      <c r="A8764" s="5" t="s">
        <v>8</v>
      </c>
      <c r="B8764">
        <v>30600</v>
      </c>
      <c r="C8764">
        <v>4025</v>
      </c>
      <c r="D8764">
        <v>1900</v>
      </c>
      <c r="E8764">
        <v>50</v>
      </c>
      <c r="F8764">
        <v>5875</v>
      </c>
      <c r="G8764">
        <v>9725</v>
      </c>
      <c r="H8764">
        <v>16400</v>
      </c>
    </row>
    <row r="8765" spans="1:8" x14ac:dyDescent="0.35">
      <c r="A8765" s="5" t="s">
        <v>90</v>
      </c>
    </row>
    <row r="8766" spans="1:8" x14ac:dyDescent="0.35">
      <c r="A8766" s="5" t="s">
        <v>84</v>
      </c>
      <c r="B8766">
        <v>24350</v>
      </c>
      <c r="C8766">
        <v>5300</v>
      </c>
      <c r="D8766">
        <v>5000</v>
      </c>
      <c r="E8766">
        <v>125</v>
      </c>
      <c r="F8766">
        <v>1175</v>
      </c>
      <c r="G8766">
        <v>3850</v>
      </c>
      <c r="H8766">
        <v>14750</v>
      </c>
    </row>
    <row r="8767" spans="1:8" x14ac:dyDescent="0.35">
      <c r="A8767" s="5" t="s">
        <v>10</v>
      </c>
      <c r="B8767">
        <v>575000</v>
      </c>
      <c r="C8767">
        <v>123400</v>
      </c>
      <c r="D8767">
        <v>82050</v>
      </c>
      <c r="E8767">
        <v>331450</v>
      </c>
      <c r="F8767">
        <v>1300</v>
      </c>
      <c r="G8767">
        <v>4150</v>
      </c>
      <c r="H8767">
        <v>525825</v>
      </c>
    </row>
    <row r="8768" spans="1:8" x14ac:dyDescent="0.35">
      <c r="A8768" s="5" t="s">
        <v>27</v>
      </c>
      <c r="B8768">
        <v>30762900</v>
      </c>
    </row>
    <row r="8769" spans="1:8" x14ac:dyDescent="0.35">
      <c r="A8769" s="5" t="s">
        <v>11</v>
      </c>
      <c r="B8769">
        <v>2052800</v>
      </c>
      <c r="C8769">
        <v>3300</v>
      </c>
      <c r="D8769">
        <v>2100</v>
      </c>
      <c r="E8769">
        <v>2020100</v>
      </c>
      <c r="F8769">
        <v>8450</v>
      </c>
      <c r="G8769">
        <v>11550</v>
      </c>
      <c r="H8769">
        <v>2037500</v>
      </c>
    </row>
    <row r="8770" spans="1:8" x14ac:dyDescent="0.35">
      <c r="A8770" s="5" t="s">
        <v>22</v>
      </c>
      <c r="B8770">
        <v>25</v>
      </c>
    </row>
    <row r="8771" spans="1:8" x14ac:dyDescent="0.35">
      <c r="A8771" s="5" t="s">
        <v>23</v>
      </c>
      <c r="B8771">
        <v>75</v>
      </c>
    </row>
    <row r="8772" spans="1:8" x14ac:dyDescent="0.35">
      <c r="A8772" s="5" t="s">
        <v>23</v>
      </c>
      <c r="B8772">
        <v>275</v>
      </c>
    </row>
    <row r="8773" spans="1:8" x14ac:dyDescent="0.35">
      <c r="A8773" s="5" t="s">
        <v>23</v>
      </c>
      <c r="B8773">
        <v>50</v>
      </c>
    </row>
    <row r="8774" spans="1:8" x14ac:dyDescent="0.35">
      <c r="A8774" s="5" t="s">
        <v>23</v>
      </c>
      <c r="B8774">
        <v>50</v>
      </c>
    </row>
    <row r="8775" spans="1:8" x14ac:dyDescent="0.35">
      <c r="A8775" s="5" t="s">
        <v>23</v>
      </c>
      <c r="B8775">
        <v>50</v>
      </c>
    </row>
    <row r="8776" spans="1:8" x14ac:dyDescent="0.35">
      <c r="A8776" s="5" t="s">
        <v>23</v>
      </c>
      <c r="B8776">
        <v>50</v>
      </c>
    </row>
    <row r="8777" spans="1:8" x14ac:dyDescent="0.35">
      <c r="A8777" s="5" t="s">
        <v>23</v>
      </c>
      <c r="B8777">
        <v>50</v>
      </c>
    </row>
    <row r="8778" spans="1:8" x14ac:dyDescent="0.35">
      <c r="A8778" s="5" t="s">
        <v>23</v>
      </c>
      <c r="B8778">
        <v>50</v>
      </c>
    </row>
    <row r="8779" spans="1:8" x14ac:dyDescent="0.35">
      <c r="A8779" s="5" t="s">
        <v>23</v>
      </c>
      <c r="B8779">
        <v>75</v>
      </c>
    </row>
    <row r="8780" spans="1:8" x14ac:dyDescent="0.35">
      <c r="A8780" s="5" t="s">
        <v>24</v>
      </c>
      <c r="B8780">
        <v>50</v>
      </c>
    </row>
    <row r="8781" spans="1:8" x14ac:dyDescent="0.35">
      <c r="A8781" s="5" t="s">
        <v>14</v>
      </c>
      <c r="B8781">
        <v>144900</v>
      </c>
      <c r="C8781">
        <v>21125</v>
      </c>
      <c r="D8781">
        <v>11225</v>
      </c>
      <c r="E8781">
        <v>97375</v>
      </c>
      <c r="F8781">
        <v>2025</v>
      </c>
      <c r="G8781">
        <v>4750</v>
      </c>
      <c r="H8781">
        <v>118575</v>
      </c>
    </row>
    <row r="8782" spans="1:8" x14ac:dyDescent="0.35">
      <c r="A8782" s="5" t="s">
        <v>15</v>
      </c>
      <c r="B8782">
        <v>21650</v>
      </c>
      <c r="C8782">
        <v>4800</v>
      </c>
      <c r="D8782">
        <v>4175</v>
      </c>
      <c r="E8782">
        <v>150</v>
      </c>
      <c r="F8782">
        <v>1200</v>
      </c>
      <c r="G8782">
        <v>3725</v>
      </c>
      <c r="H8782">
        <v>12675</v>
      </c>
    </row>
    <row r="8783" spans="1:8" x14ac:dyDescent="0.35">
      <c r="A8783" s="5" t="s">
        <v>12</v>
      </c>
      <c r="B8783">
        <v>25550</v>
      </c>
      <c r="C8783">
        <v>4875</v>
      </c>
      <c r="D8783">
        <v>4975</v>
      </c>
      <c r="E8783">
        <v>1850</v>
      </c>
      <c r="F8783">
        <v>1175</v>
      </c>
      <c r="G8783">
        <v>3775</v>
      </c>
      <c r="H8783">
        <v>16450</v>
      </c>
    </row>
    <row r="8784" spans="1:8" x14ac:dyDescent="0.35">
      <c r="A8784" s="5" t="s">
        <v>9</v>
      </c>
      <c r="B8784">
        <v>18925</v>
      </c>
      <c r="C8784">
        <v>3075</v>
      </c>
      <c r="D8784">
        <v>1875</v>
      </c>
      <c r="E8784">
        <v>100</v>
      </c>
      <c r="F8784">
        <v>1900</v>
      </c>
      <c r="G8784">
        <v>4650</v>
      </c>
      <c r="H8784">
        <v>10750</v>
      </c>
    </row>
    <row r="8785" spans="1:8" x14ac:dyDescent="0.35">
      <c r="A8785" s="5" t="s">
        <v>20</v>
      </c>
      <c r="B8785">
        <v>375</v>
      </c>
    </row>
    <row r="8786" spans="1:8" x14ac:dyDescent="0.35">
      <c r="A8786" s="5" t="s">
        <v>21</v>
      </c>
      <c r="B8786">
        <v>175</v>
      </c>
    </row>
    <row r="8787" spans="1:8" x14ac:dyDescent="0.35">
      <c r="A8787" s="5" t="s">
        <v>20</v>
      </c>
      <c r="B8787">
        <v>350</v>
      </c>
    </row>
    <row r="8788" spans="1:8" x14ac:dyDescent="0.35">
      <c r="A8788" s="5" t="s">
        <v>21</v>
      </c>
      <c r="B8788">
        <v>175</v>
      </c>
    </row>
    <row r="8789" spans="1:8" x14ac:dyDescent="0.35">
      <c r="A8789" s="5" t="s">
        <v>20</v>
      </c>
      <c r="B8789">
        <v>350</v>
      </c>
    </row>
    <row r="8790" spans="1:8" x14ac:dyDescent="0.35">
      <c r="A8790" s="5" t="s">
        <v>21</v>
      </c>
      <c r="B8790">
        <v>175</v>
      </c>
    </row>
    <row r="8791" spans="1:8" x14ac:dyDescent="0.35">
      <c r="A8791" s="5" t="s">
        <v>20</v>
      </c>
      <c r="B8791">
        <v>350</v>
      </c>
    </row>
    <row r="8792" spans="1:8" x14ac:dyDescent="0.35">
      <c r="A8792" s="5" t="s">
        <v>21</v>
      </c>
      <c r="B8792">
        <v>175</v>
      </c>
    </row>
    <row r="8793" spans="1:8" x14ac:dyDescent="0.35">
      <c r="A8793" s="5" t="s">
        <v>20</v>
      </c>
      <c r="B8793">
        <v>350</v>
      </c>
    </row>
    <row r="8794" spans="1:8" x14ac:dyDescent="0.35">
      <c r="A8794" s="5" t="s">
        <v>21</v>
      </c>
      <c r="B8794">
        <v>175</v>
      </c>
    </row>
    <row r="8795" spans="1:8" x14ac:dyDescent="0.35">
      <c r="A8795" s="5" t="s">
        <v>20</v>
      </c>
      <c r="B8795">
        <v>350</v>
      </c>
    </row>
    <row r="8796" spans="1:8" x14ac:dyDescent="0.35">
      <c r="A8796" s="5" t="s">
        <v>21</v>
      </c>
      <c r="B8796">
        <v>175</v>
      </c>
    </row>
    <row r="8797" spans="1:8" x14ac:dyDescent="0.35">
      <c r="A8797" s="5" t="s">
        <v>9</v>
      </c>
      <c r="B8797">
        <v>18800</v>
      </c>
      <c r="C8797">
        <v>3100</v>
      </c>
      <c r="D8797">
        <v>1875</v>
      </c>
      <c r="E8797">
        <v>100</v>
      </c>
      <c r="F8797">
        <v>1825</v>
      </c>
      <c r="G8797">
        <v>4600</v>
      </c>
      <c r="H8797">
        <v>10650</v>
      </c>
    </row>
    <row r="8798" spans="1:8" x14ac:dyDescent="0.35">
      <c r="A8798" s="5" t="s">
        <v>20</v>
      </c>
      <c r="B8798">
        <v>350</v>
      </c>
    </row>
    <row r="8799" spans="1:8" x14ac:dyDescent="0.35">
      <c r="A8799" s="5" t="s">
        <v>21</v>
      </c>
      <c r="B8799">
        <v>175</v>
      </c>
    </row>
    <row r="8800" spans="1:8" x14ac:dyDescent="0.35">
      <c r="A8800" s="5" t="s">
        <v>20</v>
      </c>
      <c r="B8800">
        <v>350</v>
      </c>
    </row>
    <row r="8801" spans="1:8" x14ac:dyDescent="0.35">
      <c r="A8801" s="5" t="s">
        <v>21</v>
      </c>
      <c r="B8801">
        <v>175</v>
      </c>
    </row>
    <row r="8802" spans="1:8" x14ac:dyDescent="0.35">
      <c r="A8802" s="5" t="s">
        <v>20</v>
      </c>
      <c r="B8802">
        <v>350</v>
      </c>
    </row>
    <row r="8803" spans="1:8" x14ac:dyDescent="0.35">
      <c r="A8803" s="5" t="s">
        <v>21</v>
      </c>
      <c r="B8803">
        <v>175</v>
      </c>
    </row>
    <row r="8804" spans="1:8" x14ac:dyDescent="0.35">
      <c r="A8804" s="5" t="s">
        <v>20</v>
      </c>
      <c r="B8804">
        <v>350</v>
      </c>
    </row>
    <row r="8805" spans="1:8" x14ac:dyDescent="0.35">
      <c r="A8805" s="5" t="s">
        <v>21</v>
      </c>
      <c r="B8805">
        <v>175</v>
      </c>
    </row>
    <row r="8806" spans="1:8" x14ac:dyDescent="0.35">
      <c r="A8806" s="5" t="s">
        <v>20</v>
      </c>
      <c r="B8806">
        <v>350</v>
      </c>
    </row>
    <row r="8807" spans="1:8" x14ac:dyDescent="0.35">
      <c r="A8807" s="5" t="s">
        <v>21</v>
      </c>
      <c r="B8807">
        <v>175</v>
      </c>
    </row>
    <row r="8808" spans="1:8" x14ac:dyDescent="0.35">
      <c r="A8808" s="5" t="s">
        <v>9</v>
      </c>
      <c r="B8808">
        <v>18725</v>
      </c>
      <c r="C8808">
        <v>3000</v>
      </c>
      <c r="D8808">
        <v>1875</v>
      </c>
      <c r="E8808">
        <v>100</v>
      </c>
      <c r="F8808">
        <v>1900</v>
      </c>
      <c r="G8808">
        <v>4500</v>
      </c>
      <c r="H8808">
        <v>10775</v>
      </c>
    </row>
    <row r="8809" spans="1:8" x14ac:dyDescent="0.35">
      <c r="A8809" s="5" t="s">
        <v>9</v>
      </c>
      <c r="B8809">
        <v>18700</v>
      </c>
      <c r="C8809">
        <v>3025</v>
      </c>
      <c r="D8809">
        <v>1900</v>
      </c>
      <c r="E8809">
        <v>100</v>
      </c>
      <c r="F8809">
        <v>1825</v>
      </c>
      <c r="G8809">
        <v>4575</v>
      </c>
      <c r="H8809">
        <v>10650</v>
      </c>
    </row>
    <row r="8810" spans="1:8" x14ac:dyDescent="0.35">
      <c r="A8810" s="5" t="s">
        <v>9</v>
      </c>
      <c r="B8810">
        <v>18625</v>
      </c>
      <c r="C8810">
        <v>3000</v>
      </c>
      <c r="D8810">
        <v>1875</v>
      </c>
      <c r="E8810">
        <v>100</v>
      </c>
      <c r="F8810">
        <v>1825</v>
      </c>
      <c r="G8810">
        <v>4525</v>
      </c>
      <c r="H8810">
        <v>10650</v>
      </c>
    </row>
    <row r="8811" spans="1:8" x14ac:dyDescent="0.35">
      <c r="A8811" s="5" t="s">
        <v>9</v>
      </c>
      <c r="B8811">
        <v>18750</v>
      </c>
      <c r="C8811">
        <v>3100</v>
      </c>
      <c r="D8811">
        <v>1900</v>
      </c>
      <c r="E8811">
        <v>100</v>
      </c>
      <c r="F8811">
        <v>1900</v>
      </c>
      <c r="G8811">
        <v>4550</v>
      </c>
      <c r="H8811">
        <v>10650</v>
      </c>
    </row>
    <row r="8812" spans="1:8" x14ac:dyDescent="0.35">
      <c r="A8812" s="5" t="s">
        <v>9</v>
      </c>
      <c r="B8812">
        <v>18650</v>
      </c>
      <c r="C8812">
        <v>3050</v>
      </c>
      <c r="D8812">
        <v>1900</v>
      </c>
      <c r="E8812">
        <v>100</v>
      </c>
      <c r="F8812">
        <v>1825</v>
      </c>
      <c r="G8812">
        <v>4500</v>
      </c>
      <c r="H8812">
        <v>10650</v>
      </c>
    </row>
    <row r="8813" spans="1:8" x14ac:dyDescent="0.35">
      <c r="A8813" s="5" t="s">
        <v>9</v>
      </c>
      <c r="B8813">
        <v>18750</v>
      </c>
      <c r="C8813">
        <v>3025</v>
      </c>
      <c r="D8813">
        <v>1900</v>
      </c>
      <c r="E8813">
        <v>100</v>
      </c>
      <c r="F8813">
        <v>1825</v>
      </c>
      <c r="G8813">
        <v>4525</v>
      </c>
      <c r="H8813">
        <v>10750</v>
      </c>
    </row>
    <row r="8814" spans="1:8" x14ac:dyDescent="0.35">
      <c r="A8814" s="5" t="s">
        <v>9</v>
      </c>
      <c r="B8814">
        <v>18775</v>
      </c>
      <c r="C8814">
        <v>3000</v>
      </c>
      <c r="D8814">
        <v>1875</v>
      </c>
      <c r="E8814">
        <v>100</v>
      </c>
      <c r="F8814">
        <v>1900</v>
      </c>
      <c r="G8814">
        <v>4525</v>
      </c>
      <c r="H8814">
        <v>10800</v>
      </c>
    </row>
    <row r="8815" spans="1:8" x14ac:dyDescent="0.35">
      <c r="A8815" s="5" t="s">
        <v>9</v>
      </c>
      <c r="B8815">
        <v>18625</v>
      </c>
      <c r="C8815">
        <v>3075</v>
      </c>
      <c r="D8815">
        <v>1875</v>
      </c>
      <c r="E8815">
        <v>100</v>
      </c>
      <c r="F8815">
        <v>1825</v>
      </c>
      <c r="G8815">
        <v>4550</v>
      </c>
      <c r="H8815">
        <v>10550</v>
      </c>
    </row>
    <row r="8816" spans="1:8" x14ac:dyDescent="0.35">
      <c r="A8816" s="5" t="s">
        <v>9</v>
      </c>
      <c r="B8816">
        <v>18800</v>
      </c>
      <c r="C8816">
        <v>3050</v>
      </c>
      <c r="D8816">
        <v>1900</v>
      </c>
      <c r="E8816">
        <v>100</v>
      </c>
      <c r="F8816">
        <v>1900</v>
      </c>
      <c r="G8816">
        <v>4550</v>
      </c>
      <c r="H8816">
        <v>10750</v>
      </c>
    </row>
    <row r="8817" spans="1:8" x14ac:dyDescent="0.35">
      <c r="A8817" s="5" t="s">
        <v>9</v>
      </c>
      <c r="B8817">
        <v>18675</v>
      </c>
      <c r="C8817">
        <v>3075</v>
      </c>
      <c r="D8817">
        <v>1900</v>
      </c>
      <c r="E8817">
        <v>100</v>
      </c>
      <c r="F8817">
        <v>1825</v>
      </c>
      <c r="G8817">
        <v>4500</v>
      </c>
      <c r="H8817">
        <v>10650</v>
      </c>
    </row>
    <row r="8818" spans="1:8" x14ac:dyDescent="0.35">
      <c r="A8818" s="5" t="s">
        <v>9</v>
      </c>
      <c r="B8818">
        <v>18750</v>
      </c>
      <c r="C8818">
        <v>3025</v>
      </c>
      <c r="D8818">
        <v>1875</v>
      </c>
      <c r="E8818">
        <v>100</v>
      </c>
      <c r="F8818">
        <v>1825</v>
      </c>
      <c r="G8818">
        <v>4625</v>
      </c>
      <c r="H8818">
        <v>10650</v>
      </c>
    </row>
    <row r="8819" spans="1:8" x14ac:dyDescent="0.35">
      <c r="A8819" s="5" t="s">
        <v>9</v>
      </c>
      <c r="B8819">
        <v>18700</v>
      </c>
      <c r="C8819">
        <v>3075</v>
      </c>
      <c r="D8819">
        <v>1875</v>
      </c>
      <c r="E8819">
        <v>100</v>
      </c>
      <c r="F8819">
        <v>1825</v>
      </c>
      <c r="G8819">
        <v>4525</v>
      </c>
      <c r="H8819">
        <v>10650</v>
      </c>
    </row>
    <row r="8820" spans="1:8" x14ac:dyDescent="0.35">
      <c r="A8820" s="5" t="s">
        <v>9</v>
      </c>
      <c r="B8820">
        <v>18700</v>
      </c>
      <c r="C8820">
        <v>3050</v>
      </c>
      <c r="D8820">
        <v>1875</v>
      </c>
      <c r="E8820">
        <v>100</v>
      </c>
      <c r="F8820">
        <v>1825</v>
      </c>
      <c r="G8820">
        <v>4550</v>
      </c>
      <c r="H8820">
        <v>10650</v>
      </c>
    </row>
    <row r="8821" spans="1:8" x14ac:dyDescent="0.35">
      <c r="A8821" s="5" t="s">
        <v>9</v>
      </c>
      <c r="B8821">
        <v>18750</v>
      </c>
      <c r="C8821">
        <v>3050</v>
      </c>
      <c r="D8821">
        <v>1900</v>
      </c>
      <c r="E8821">
        <v>100</v>
      </c>
      <c r="F8821">
        <v>1825</v>
      </c>
      <c r="G8821">
        <v>4500</v>
      </c>
      <c r="H8821">
        <v>10750</v>
      </c>
    </row>
    <row r="8822" spans="1:8" x14ac:dyDescent="0.35">
      <c r="A8822" s="5" t="s">
        <v>9</v>
      </c>
      <c r="B8822">
        <v>18700</v>
      </c>
      <c r="C8822">
        <v>3025</v>
      </c>
      <c r="D8822">
        <v>1875</v>
      </c>
      <c r="E8822">
        <v>100</v>
      </c>
      <c r="F8822">
        <v>1825</v>
      </c>
      <c r="G8822">
        <v>4575</v>
      </c>
      <c r="H8822">
        <v>10650</v>
      </c>
    </row>
    <row r="8823" spans="1:8" x14ac:dyDescent="0.35">
      <c r="A8823" s="5" t="s">
        <v>9</v>
      </c>
      <c r="B8823">
        <v>18775</v>
      </c>
      <c r="C8823">
        <v>3075</v>
      </c>
      <c r="D8823">
        <v>1875</v>
      </c>
      <c r="E8823">
        <v>100</v>
      </c>
      <c r="F8823">
        <v>1825</v>
      </c>
      <c r="G8823">
        <v>4600</v>
      </c>
      <c r="H8823">
        <v>10650</v>
      </c>
    </row>
    <row r="8824" spans="1:8" x14ac:dyDescent="0.35">
      <c r="A8824" s="5" t="s">
        <v>9</v>
      </c>
      <c r="B8824">
        <v>18750</v>
      </c>
      <c r="C8824">
        <v>3025</v>
      </c>
      <c r="D8824">
        <v>1875</v>
      </c>
      <c r="E8824">
        <v>100</v>
      </c>
      <c r="F8824">
        <v>1825</v>
      </c>
      <c r="G8824">
        <v>4525</v>
      </c>
      <c r="H8824">
        <v>10750</v>
      </c>
    </row>
    <row r="8825" spans="1:8" x14ac:dyDescent="0.35">
      <c r="A8825" s="5" t="s">
        <v>9</v>
      </c>
      <c r="B8825">
        <v>18800</v>
      </c>
      <c r="C8825">
        <v>3025</v>
      </c>
      <c r="D8825">
        <v>1875</v>
      </c>
      <c r="E8825">
        <v>100</v>
      </c>
      <c r="F8825">
        <v>1825</v>
      </c>
      <c r="G8825">
        <v>4525</v>
      </c>
      <c r="H8825">
        <v>10800</v>
      </c>
    </row>
    <row r="8826" spans="1:8" x14ac:dyDescent="0.35">
      <c r="A8826" s="5" t="s">
        <v>13</v>
      </c>
      <c r="B8826">
        <v>132900</v>
      </c>
      <c r="C8826">
        <v>3975</v>
      </c>
      <c r="D8826">
        <v>3200</v>
      </c>
      <c r="E8826">
        <v>106275</v>
      </c>
      <c r="F8826">
        <v>4875</v>
      </c>
      <c r="G8826">
        <v>7425</v>
      </c>
      <c r="H8826">
        <v>121050</v>
      </c>
    </row>
    <row r="8827" spans="1:8" x14ac:dyDescent="0.35">
      <c r="A8827" s="5" t="s">
        <v>12</v>
      </c>
      <c r="B8827">
        <v>25150</v>
      </c>
      <c r="C8827">
        <v>4850</v>
      </c>
      <c r="D8827">
        <v>4900</v>
      </c>
      <c r="E8827">
        <v>1850</v>
      </c>
      <c r="F8827">
        <v>1175</v>
      </c>
      <c r="G8827">
        <v>3800</v>
      </c>
      <c r="H8827">
        <v>16050</v>
      </c>
    </row>
    <row r="8828" spans="1:8" x14ac:dyDescent="0.35">
      <c r="A8828" s="5" t="s">
        <v>25</v>
      </c>
      <c r="B8828">
        <v>21100</v>
      </c>
      <c r="C8828">
        <v>3925</v>
      </c>
      <c r="D8828">
        <v>2800</v>
      </c>
      <c r="E8828">
        <v>250</v>
      </c>
      <c r="F8828">
        <v>1775</v>
      </c>
      <c r="G8828">
        <v>4575</v>
      </c>
      <c r="H8828">
        <v>12150</v>
      </c>
    </row>
    <row r="8829" spans="1:8" x14ac:dyDescent="0.35">
      <c r="A8829" s="5" t="s">
        <v>26</v>
      </c>
      <c r="B8829">
        <v>20800</v>
      </c>
      <c r="C8829">
        <v>3225</v>
      </c>
      <c r="D8829">
        <v>1900</v>
      </c>
      <c r="E8829">
        <v>100</v>
      </c>
      <c r="F8829">
        <v>2575</v>
      </c>
      <c r="G8829">
        <v>5375</v>
      </c>
      <c r="H8829">
        <v>11750</v>
      </c>
    </row>
    <row r="8830" spans="1:8" x14ac:dyDescent="0.35">
      <c r="A8830" s="5" t="s">
        <v>16</v>
      </c>
      <c r="B8830">
        <v>21000</v>
      </c>
      <c r="C8830">
        <v>3200</v>
      </c>
      <c r="D8830">
        <v>1875</v>
      </c>
      <c r="E8830">
        <v>1700</v>
      </c>
      <c r="F8830">
        <v>1975</v>
      </c>
      <c r="G8830">
        <v>4575</v>
      </c>
      <c r="H8830">
        <v>12775</v>
      </c>
    </row>
    <row r="8831" spans="1:8" x14ac:dyDescent="0.35">
      <c r="A8831" s="5" t="s">
        <v>85</v>
      </c>
      <c r="B8831">
        <v>623950</v>
      </c>
      <c r="C8831">
        <v>3900</v>
      </c>
      <c r="D8831">
        <v>3050</v>
      </c>
      <c r="E8831">
        <v>604000</v>
      </c>
      <c r="F8831">
        <v>1175</v>
      </c>
      <c r="G8831">
        <v>3750</v>
      </c>
      <c r="H8831">
        <v>615850</v>
      </c>
    </row>
    <row r="8832" spans="1:8" x14ac:dyDescent="0.35">
      <c r="A8832" s="5" t="s">
        <v>86</v>
      </c>
      <c r="B8832">
        <v>286700</v>
      </c>
      <c r="C8832">
        <v>3100</v>
      </c>
      <c r="D8832">
        <v>1900</v>
      </c>
      <c r="E8832">
        <v>268950</v>
      </c>
      <c r="F8832">
        <v>1125</v>
      </c>
      <c r="G8832">
        <v>3800</v>
      </c>
      <c r="H8832">
        <v>279350</v>
      </c>
    </row>
    <row r="8833" spans="1:8" x14ac:dyDescent="0.35">
      <c r="A8833" s="5" t="s">
        <v>29</v>
      </c>
      <c r="B8833">
        <v>72950</v>
      </c>
      <c r="C8833">
        <v>3100</v>
      </c>
      <c r="D8833">
        <v>2200</v>
      </c>
      <c r="E8833">
        <v>44950</v>
      </c>
      <c r="F8833">
        <v>6875</v>
      </c>
      <c r="G8833">
        <v>7550</v>
      </c>
      <c r="H8833">
        <v>61850</v>
      </c>
    </row>
    <row r="8834" spans="1:8" x14ac:dyDescent="0.35">
      <c r="A8834" s="5" t="s">
        <v>28</v>
      </c>
      <c r="B8834">
        <v>84500</v>
      </c>
      <c r="C8834">
        <v>3200</v>
      </c>
      <c r="D8834">
        <v>3000</v>
      </c>
      <c r="E8834">
        <v>2175</v>
      </c>
      <c r="F8834">
        <v>37050</v>
      </c>
      <c r="G8834">
        <v>30500</v>
      </c>
      <c r="H8834">
        <v>50350</v>
      </c>
    </row>
    <row r="8835" spans="1:8" x14ac:dyDescent="0.35">
      <c r="A8835" s="5" t="s">
        <v>67</v>
      </c>
      <c r="B8835">
        <v>19750</v>
      </c>
      <c r="C8835">
        <v>3025</v>
      </c>
      <c r="D8835">
        <v>1925</v>
      </c>
      <c r="E8835">
        <v>100</v>
      </c>
      <c r="F8835">
        <v>1925</v>
      </c>
      <c r="G8835">
        <v>4600</v>
      </c>
      <c r="H8835">
        <v>11675</v>
      </c>
    </row>
    <row r="8836" spans="1:8" x14ac:dyDescent="0.35">
      <c r="A8836" s="5" t="s">
        <v>75</v>
      </c>
    </row>
    <row r="8837" spans="1:8" x14ac:dyDescent="0.35">
      <c r="A8837" s="5" t="s">
        <v>76</v>
      </c>
    </row>
    <row r="8838" spans="1:8" x14ac:dyDescent="0.35">
      <c r="A8838" s="5" t="s">
        <v>77</v>
      </c>
    </row>
    <row r="8839" spans="1:8" x14ac:dyDescent="0.35">
      <c r="A8839" s="5" t="s">
        <v>78</v>
      </c>
    </row>
    <row r="8840" spans="1:8" x14ac:dyDescent="0.35">
      <c r="A8840" s="5" t="s">
        <v>79</v>
      </c>
    </row>
    <row r="8841" spans="1:8" x14ac:dyDescent="0.35">
      <c r="A8841" s="5" t="s">
        <v>194</v>
      </c>
    </row>
    <row r="8842" spans="1:8" x14ac:dyDescent="0.35">
      <c r="A8842" s="5" t="s">
        <v>88</v>
      </c>
    </row>
    <row r="8843" spans="1:8" x14ac:dyDescent="0.35">
      <c r="A8843" s="5" t="s">
        <v>72</v>
      </c>
    </row>
    <row r="8844" spans="1:8" x14ac:dyDescent="0.35">
      <c r="A8844" s="5" t="s">
        <v>73</v>
      </c>
    </row>
    <row r="8845" spans="1:8" x14ac:dyDescent="0.35">
      <c r="A8845" s="5" t="s">
        <v>74</v>
      </c>
    </row>
    <row r="8846" spans="1:8" x14ac:dyDescent="0.35">
      <c r="A8846" s="5" t="s">
        <v>4</v>
      </c>
      <c r="B8846" t="s">
        <v>80</v>
      </c>
      <c r="C8846" t="s">
        <v>81</v>
      </c>
      <c r="D8846" t="s">
        <v>5</v>
      </c>
      <c r="E8846" t="s">
        <v>6</v>
      </c>
      <c r="F8846" t="s">
        <v>7</v>
      </c>
      <c r="G8846" t="s">
        <v>82</v>
      </c>
      <c r="H8846" t="s">
        <v>83</v>
      </c>
    </row>
    <row r="8847" spans="1:8" x14ac:dyDescent="0.35">
      <c r="A8847" s="5" t="s">
        <v>19</v>
      </c>
      <c r="B8847">
        <v>6300</v>
      </c>
    </row>
    <row r="8848" spans="1:8" x14ac:dyDescent="0.35">
      <c r="A8848" s="5" t="s">
        <v>87</v>
      </c>
      <c r="B8848">
        <v>150</v>
      </c>
    </row>
    <row r="8849" spans="1:8" x14ac:dyDescent="0.35">
      <c r="A8849" s="5" t="s">
        <v>8</v>
      </c>
      <c r="B8849">
        <v>28900</v>
      </c>
      <c r="C8849">
        <v>4025</v>
      </c>
      <c r="D8849">
        <v>1875</v>
      </c>
      <c r="E8849">
        <v>50</v>
      </c>
      <c r="F8849">
        <v>5900</v>
      </c>
      <c r="G8849">
        <v>9725</v>
      </c>
      <c r="H8849">
        <v>14700</v>
      </c>
    </row>
    <row r="8850" spans="1:8" x14ac:dyDescent="0.35">
      <c r="A8850" s="5" t="s">
        <v>90</v>
      </c>
    </row>
    <row r="8851" spans="1:8" x14ac:dyDescent="0.35">
      <c r="A8851" s="5" t="s">
        <v>84</v>
      </c>
      <c r="B8851">
        <v>23350</v>
      </c>
      <c r="C8851">
        <v>5300</v>
      </c>
      <c r="D8851">
        <v>5000</v>
      </c>
      <c r="E8851">
        <v>125</v>
      </c>
      <c r="F8851">
        <v>1175</v>
      </c>
      <c r="G8851">
        <v>3850</v>
      </c>
      <c r="H8851">
        <v>13750</v>
      </c>
    </row>
    <row r="8852" spans="1:8" x14ac:dyDescent="0.35">
      <c r="A8852" s="5" t="s">
        <v>10</v>
      </c>
      <c r="B8852">
        <v>574975</v>
      </c>
      <c r="C8852">
        <v>123550</v>
      </c>
      <c r="D8852">
        <v>82025</v>
      </c>
      <c r="E8852">
        <v>331475</v>
      </c>
      <c r="F8852">
        <v>1275</v>
      </c>
      <c r="G8852">
        <v>4175</v>
      </c>
      <c r="H8852">
        <v>525625</v>
      </c>
    </row>
    <row r="8853" spans="1:8" x14ac:dyDescent="0.35">
      <c r="A8853" s="5" t="s">
        <v>27</v>
      </c>
      <c r="B8853">
        <v>31100950</v>
      </c>
    </row>
    <row r="8854" spans="1:8" x14ac:dyDescent="0.35">
      <c r="A8854" s="5" t="s">
        <v>11</v>
      </c>
      <c r="B8854">
        <v>2054175</v>
      </c>
      <c r="C8854">
        <v>3275</v>
      </c>
      <c r="D8854">
        <v>2100</v>
      </c>
      <c r="E8854">
        <v>2020575</v>
      </c>
      <c r="F8854">
        <v>8450</v>
      </c>
      <c r="G8854">
        <v>11650</v>
      </c>
      <c r="H8854">
        <v>2038800</v>
      </c>
    </row>
    <row r="8855" spans="1:8" x14ac:dyDescent="0.35">
      <c r="A8855" s="5" t="s">
        <v>22</v>
      </c>
      <c r="B8855">
        <v>25</v>
      </c>
    </row>
    <row r="8856" spans="1:8" x14ac:dyDescent="0.35">
      <c r="A8856" s="5" t="s">
        <v>23</v>
      </c>
      <c r="B8856">
        <v>75</v>
      </c>
    </row>
    <row r="8857" spans="1:8" x14ac:dyDescent="0.35">
      <c r="A8857" s="5" t="s">
        <v>23</v>
      </c>
      <c r="B8857">
        <v>275</v>
      </c>
    </row>
    <row r="8858" spans="1:8" x14ac:dyDescent="0.35">
      <c r="A8858" s="5" t="s">
        <v>23</v>
      </c>
      <c r="B8858">
        <v>50</v>
      </c>
    </row>
    <row r="8859" spans="1:8" x14ac:dyDescent="0.35">
      <c r="A8859" s="5" t="s">
        <v>23</v>
      </c>
      <c r="B8859">
        <v>50</v>
      </c>
    </row>
    <row r="8860" spans="1:8" x14ac:dyDescent="0.35">
      <c r="A8860" s="5" t="s">
        <v>23</v>
      </c>
      <c r="B8860">
        <v>50</v>
      </c>
    </row>
    <row r="8861" spans="1:8" x14ac:dyDescent="0.35">
      <c r="A8861" s="5" t="s">
        <v>23</v>
      </c>
      <c r="B8861">
        <v>50</v>
      </c>
    </row>
    <row r="8862" spans="1:8" x14ac:dyDescent="0.35">
      <c r="A8862" s="5" t="s">
        <v>23</v>
      </c>
      <c r="B8862">
        <v>50</v>
      </c>
    </row>
    <row r="8863" spans="1:8" x14ac:dyDescent="0.35">
      <c r="A8863" s="5" t="s">
        <v>23</v>
      </c>
      <c r="B8863">
        <v>50</v>
      </c>
    </row>
    <row r="8864" spans="1:8" x14ac:dyDescent="0.35">
      <c r="A8864" s="5" t="s">
        <v>23</v>
      </c>
      <c r="B8864">
        <v>50</v>
      </c>
    </row>
    <row r="8865" spans="1:8" x14ac:dyDescent="0.35">
      <c r="A8865" s="5" t="s">
        <v>24</v>
      </c>
      <c r="B8865">
        <v>50</v>
      </c>
    </row>
    <row r="8866" spans="1:8" x14ac:dyDescent="0.35">
      <c r="A8866" s="5" t="s">
        <v>14</v>
      </c>
      <c r="B8866">
        <v>144850</v>
      </c>
      <c r="C8866">
        <v>21450</v>
      </c>
      <c r="D8866">
        <v>11250</v>
      </c>
      <c r="E8866">
        <v>97375</v>
      </c>
      <c r="F8866">
        <v>2000</v>
      </c>
      <c r="G8866">
        <v>4775</v>
      </c>
      <c r="H8866">
        <v>118175</v>
      </c>
    </row>
    <row r="8867" spans="1:8" x14ac:dyDescent="0.35">
      <c r="A8867" s="5" t="s">
        <v>15</v>
      </c>
      <c r="B8867">
        <v>21650</v>
      </c>
      <c r="C8867">
        <v>4725</v>
      </c>
      <c r="D8867">
        <v>4100</v>
      </c>
      <c r="E8867">
        <v>150</v>
      </c>
      <c r="F8867">
        <v>1125</v>
      </c>
      <c r="G8867">
        <v>3725</v>
      </c>
      <c r="H8867">
        <v>12750</v>
      </c>
    </row>
    <row r="8868" spans="1:8" x14ac:dyDescent="0.35">
      <c r="A8868" s="5" t="s">
        <v>12</v>
      </c>
      <c r="B8868">
        <v>25000</v>
      </c>
      <c r="C8868">
        <v>4925</v>
      </c>
      <c r="D8868">
        <v>4900</v>
      </c>
      <c r="E8868">
        <v>1850</v>
      </c>
      <c r="F8868">
        <v>1225</v>
      </c>
      <c r="G8868">
        <v>3775</v>
      </c>
      <c r="H8868">
        <v>15850</v>
      </c>
    </row>
    <row r="8869" spans="1:8" x14ac:dyDescent="0.35">
      <c r="A8869" s="5" t="s">
        <v>9</v>
      </c>
      <c r="B8869">
        <v>18800</v>
      </c>
      <c r="C8869">
        <v>3100</v>
      </c>
      <c r="D8869">
        <v>1875</v>
      </c>
      <c r="E8869">
        <v>100</v>
      </c>
      <c r="F8869">
        <v>1825</v>
      </c>
      <c r="G8869">
        <v>4600</v>
      </c>
      <c r="H8869">
        <v>10650</v>
      </c>
    </row>
    <row r="8870" spans="1:8" x14ac:dyDescent="0.35">
      <c r="A8870" s="5" t="s">
        <v>20</v>
      </c>
      <c r="B8870">
        <v>350</v>
      </c>
    </row>
    <row r="8871" spans="1:8" x14ac:dyDescent="0.35">
      <c r="A8871" s="5" t="s">
        <v>21</v>
      </c>
      <c r="B8871">
        <v>175</v>
      </c>
    </row>
    <row r="8872" spans="1:8" x14ac:dyDescent="0.35">
      <c r="A8872" s="5" t="s">
        <v>20</v>
      </c>
      <c r="B8872">
        <v>350</v>
      </c>
    </row>
    <row r="8873" spans="1:8" x14ac:dyDescent="0.35">
      <c r="A8873" s="5" t="s">
        <v>21</v>
      </c>
      <c r="B8873">
        <v>175</v>
      </c>
    </row>
    <row r="8874" spans="1:8" x14ac:dyDescent="0.35">
      <c r="A8874" s="5" t="s">
        <v>20</v>
      </c>
      <c r="B8874">
        <v>350</v>
      </c>
    </row>
    <row r="8875" spans="1:8" x14ac:dyDescent="0.35">
      <c r="A8875" s="5" t="s">
        <v>21</v>
      </c>
      <c r="B8875">
        <v>175</v>
      </c>
    </row>
    <row r="8876" spans="1:8" x14ac:dyDescent="0.35">
      <c r="A8876" s="5" t="s">
        <v>20</v>
      </c>
      <c r="B8876">
        <v>350</v>
      </c>
    </row>
    <row r="8877" spans="1:8" x14ac:dyDescent="0.35">
      <c r="A8877" s="5" t="s">
        <v>21</v>
      </c>
      <c r="B8877">
        <v>175</v>
      </c>
    </row>
    <row r="8878" spans="1:8" x14ac:dyDescent="0.35">
      <c r="A8878" s="5" t="s">
        <v>20</v>
      </c>
      <c r="B8878">
        <v>350</v>
      </c>
    </row>
    <row r="8879" spans="1:8" x14ac:dyDescent="0.35">
      <c r="A8879" s="5" t="s">
        <v>21</v>
      </c>
      <c r="B8879">
        <v>175</v>
      </c>
    </row>
    <row r="8880" spans="1:8" x14ac:dyDescent="0.35">
      <c r="A8880" s="5" t="s">
        <v>20</v>
      </c>
      <c r="B8880">
        <v>350</v>
      </c>
    </row>
    <row r="8881" spans="1:8" x14ac:dyDescent="0.35">
      <c r="A8881" s="5" t="s">
        <v>21</v>
      </c>
      <c r="B8881">
        <v>175</v>
      </c>
    </row>
    <row r="8882" spans="1:8" x14ac:dyDescent="0.35">
      <c r="A8882" s="5" t="s">
        <v>9</v>
      </c>
      <c r="B8882">
        <v>18800</v>
      </c>
      <c r="C8882">
        <v>3125</v>
      </c>
      <c r="D8882">
        <v>1875</v>
      </c>
      <c r="E8882">
        <v>100</v>
      </c>
      <c r="F8882">
        <v>1825</v>
      </c>
      <c r="G8882">
        <v>4575</v>
      </c>
      <c r="H8882">
        <v>10650</v>
      </c>
    </row>
    <row r="8883" spans="1:8" x14ac:dyDescent="0.35">
      <c r="A8883" s="5" t="s">
        <v>20</v>
      </c>
      <c r="B8883">
        <v>350</v>
      </c>
    </row>
    <row r="8884" spans="1:8" x14ac:dyDescent="0.35">
      <c r="A8884" s="5" t="s">
        <v>21</v>
      </c>
      <c r="B8884">
        <v>175</v>
      </c>
    </row>
    <row r="8885" spans="1:8" x14ac:dyDescent="0.35">
      <c r="A8885" s="5" t="s">
        <v>20</v>
      </c>
      <c r="B8885">
        <v>350</v>
      </c>
    </row>
    <row r="8886" spans="1:8" x14ac:dyDescent="0.35">
      <c r="A8886" s="5" t="s">
        <v>21</v>
      </c>
      <c r="B8886">
        <v>175</v>
      </c>
    </row>
    <row r="8887" spans="1:8" x14ac:dyDescent="0.35">
      <c r="A8887" s="5" t="s">
        <v>20</v>
      </c>
      <c r="B8887">
        <v>350</v>
      </c>
    </row>
    <row r="8888" spans="1:8" x14ac:dyDescent="0.35">
      <c r="A8888" s="5" t="s">
        <v>21</v>
      </c>
      <c r="B8888">
        <v>175</v>
      </c>
    </row>
    <row r="8889" spans="1:8" x14ac:dyDescent="0.35">
      <c r="A8889" s="5" t="s">
        <v>20</v>
      </c>
      <c r="B8889">
        <v>350</v>
      </c>
    </row>
    <row r="8890" spans="1:8" x14ac:dyDescent="0.35">
      <c r="A8890" s="5" t="s">
        <v>21</v>
      </c>
      <c r="B8890">
        <v>175</v>
      </c>
    </row>
    <row r="8891" spans="1:8" x14ac:dyDescent="0.35">
      <c r="A8891" s="5" t="s">
        <v>20</v>
      </c>
      <c r="B8891">
        <v>350</v>
      </c>
    </row>
    <row r="8892" spans="1:8" x14ac:dyDescent="0.35">
      <c r="A8892" s="5" t="s">
        <v>21</v>
      </c>
      <c r="B8892">
        <v>175</v>
      </c>
    </row>
    <row r="8893" spans="1:8" x14ac:dyDescent="0.35">
      <c r="A8893" s="5" t="s">
        <v>9</v>
      </c>
      <c r="B8893">
        <v>18650</v>
      </c>
      <c r="C8893">
        <v>3025</v>
      </c>
      <c r="D8893">
        <v>1875</v>
      </c>
      <c r="E8893">
        <v>100</v>
      </c>
      <c r="F8893">
        <v>1900</v>
      </c>
      <c r="G8893">
        <v>4475</v>
      </c>
      <c r="H8893">
        <v>10700</v>
      </c>
    </row>
    <row r="8894" spans="1:8" x14ac:dyDescent="0.35">
      <c r="A8894" s="5" t="s">
        <v>9</v>
      </c>
      <c r="B8894">
        <v>18825</v>
      </c>
      <c r="C8894">
        <v>3025</v>
      </c>
      <c r="D8894">
        <v>1875</v>
      </c>
      <c r="E8894">
        <v>100</v>
      </c>
      <c r="F8894">
        <v>1825</v>
      </c>
      <c r="G8894">
        <v>4525</v>
      </c>
      <c r="H8894">
        <v>10825</v>
      </c>
    </row>
    <row r="8895" spans="1:8" x14ac:dyDescent="0.35">
      <c r="A8895" s="5" t="s">
        <v>9</v>
      </c>
      <c r="B8895">
        <v>18775</v>
      </c>
      <c r="C8895">
        <v>3050</v>
      </c>
      <c r="D8895">
        <v>1900</v>
      </c>
      <c r="E8895">
        <v>100</v>
      </c>
      <c r="F8895">
        <v>1825</v>
      </c>
      <c r="G8895">
        <v>4525</v>
      </c>
      <c r="H8895">
        <v>10750</v>
      </c>
    </row>
    <row r="8896" spans="1:8" x14ac:dyDescent="0.35">
      <c r="A8896" s="5" t="s">
        <v>9</v>
      </c>
      <c r="B8896">
        <v>18675</v>
      </c>
      <c r="C8896">
        <v>3050</v>
      </c>
      <c r="D8896">
        <v>1900</v>
      </c>
      <c r="E8896">
        <v>100</v>
      </c>
      <c r="F8896">
        <v>1825</v>
      </c>
      <c r="G8896">
        <v>4525</v>
      </c>
      <c r="H8896">
        <v>10650</v>
      </c>
    </row>
    <row r="8897" spans="1:8" x14ac:dyDescent="0.35">
      <c r="A8897" s="5" t="s">
        <v>9</v>
      </c>
      <c r="B8897">
        <v>18675</v>
      </c>
      <c r="C8897">
        <v>3000</v>
      </c>
      <c r="D8897">
        <v>1875</v>
      </c>
      <c r="E8897">
        <v>100</v>
      </c>
      <c r="F8897">
        <v>1825</v>
      </c>
      <c r="G8897">
        <v>4550</v>
      </c>
      <c r="H8897">
        <v>10675</v>
      </c>
    </row>
    <row r="8898" spans="1:8" x14ac:dyDescent="0.35">
      <c r="A8898" s="5" t="s">
        <v>9</v>
      </c>
      <c r="B8898">
        <v>18850</v>
      </c>
      <c r="C8898">
        <v>3025</v>
      </c>
      <c r="D8898">
        <v>1900</v>
      </c>
      <c r="E8898">
        <v>100</v>
      </c>
      <c r="F8898">
        <v>1825</v>
      </c>
      <c r="G8898">
        <v>4600</v>
      </c>
      <c r="H8898">
        <v>10775</v>
      </c>
    </row>
    <row r="8899" spans="1:8" x14ac:dyDescent="0.35">
      <c r="A8899" s="5" t="s">
        <v>9</v>
      </c>
      <c r="B8899">
        <v>18875</v>
      </c>
      <c r="C8899">
        <v>3000</v>
      </c>
      <c r="D8899">
        <v>1875</v>
      </c>
      <c r="E8899">
        <v>100</v>
      </c>
      <c r="F8899">
        <v>1825</v>
      </c>
      <c r="G8899">
        <v>4550</v>
      </c>
      <c r="H8899">
        <v>10875</v>
      </c>
    </row>
    <row r="8900" spans="1:8" x14ac:dyDescent="0.35">
      <c r="A8900" s="5" t="s">
        <v>9</v>
      </c>
      <c r="B8900">
        <v>18650</v>
      </c>
      <c r="C8900">
        <v>3075</v>
      </c>
      <c r="D8900">
        <v>1900</v>
      </c>
      <c r="E8900">
        <v>100</v>
      </c>
      <c r="F8900">
        <v>1825</v>
      </c>
      <c r="G8900">
        <v>4575</v>
      </c>
      <c r="H8900">
        <v>10550</v>
      </c>
    </row>
    <row r="8901" spans="1:8" x14ac:dyDescent="0.35">
      <c r="A8901" s="5" t="s">
        <v>9</v>
      </c>
      <c r="B8901">
        <v>18750</v>
      </c>
      <c r="C8901">
        <v>3125</v>
      </c>
      <c r="D8901">
        <v>1900</v>
      </c>
      <c r="E8901">
        <v>100</v>
      </c>
      <c r="F8901">
        <v>1825</v>
      </c>
      <c r="G8901">
        <v>4525</v>
      </c>
      <c r="H8901">
        <v>10650</v>
      </c>
    </row>
    <row r="8902" spans="1:8" x14ac:dyDescent="0.35">
      <c r="A8902" s="5" t="s">
        <v>9</v>
      </c>
      <c r="B8902">
        <v>18825</v>
      </c>
      <c r="C8902">
        <v>3125</v>
      </c>
      <c r="D8902">
        <v>1900</v>
      </c>
      <c r="E8902">
        <v>100</v>
      </c>
      <c r="F8902">
        <v>1825</v>
      </c>
      <c r="G8902">
        <v>4600</v>
      </c>
      <c r="H8902">
        <v>10650</v>
      </c>
    </row>
    <row r="8903" spans="1:8" x14ac:dyDescent="0.35">
      <c r="A8903" s="5" t="s">
        <v>9</v>
      </c>
      <c r="B8903">
        <v>18925</v>
      </c>
      <c r="C8903">
        <v>3050</v>
      </c>
      <c r="D8903">
        <v>1875</v>
      </c>
      <c r="E8903">
        <v>100</v>
      </c>
      <c r="F8903">
        <v>1900</v>
      </c>
      <c r="G8903">
        <v>4575</v>
      </c>
      <c r="H8903">
        <v>10850</v>
      </c>
    </row>
    <row r="8904" spans="1:8" x14ac:dyDescent="0.35">
      <c r="A8904" s="5" t="s">
        <v>9</v>
      </c>
      <c r="B8904">
        <v>18725</v>
      </c>
      <c r="C8904">
        <v>3100</v>
      </c>
      <c r="D8904">
        <v>1875</v>
      </c>
      <c r="E8904">
        <v>100</v>
      </c>
      <c r="F8904">
        <v>1825</v>
      </c>
      <c r="G8904">
        <v>4525</v>
      </c>
      <c r="H8904">
        <v>10650</v>
      </c>
    </row>
    <row r="8905" spans="1:8" x14ac:dyDescent="0.35">
      <c r="A8905" s="5" t="s">
        <v>9</v>
      </c>
      <c r="B8905">
        <v>18750</v>
      </c>
      <c r="C8905">
        <v>3025</v>
      </c>
      <c r="D8905">
        <v>1875</v>
      </c>
      <c r="E8905">
        <v>100</v>
      </c>
      <c r="F8905">
        <v>1825</v>
      </c>
      <c r="G8905">
        <v>4525</v>
      </c>
      <c r="H8905">
        <v>10750</v>
      </c>
    </row>
    <row r="8906" spans="1:8" x14ac:dyDescent="0.35">
      <c r="A8906" s="5" t="s">
        <v>9</v>
      </c>
      <c r="B8906">
        <v>18800</v>
      </c>
      <c r="C8906">
        <v>3075</v>
      </c>
      <c r="D8906">
        <v>1900</v>
      </c>
      <c r="E8906">
        <v>100</v>
      </c>
      <c r="F8906">
        <v>1825</v>
      </c>
      <c r="G8906">
        <v>4625</v>
      </c>
      <c r="H8906">
        <v>10650</v>
      </c>
    </row>
    <row r="8907" spans="1:8" x14ac:dyDescent="0.35">
      <c r="A8907" s="5" t="s">
        <v>9</v>
      </c>
      <c r="B8907">
        <v>18800</v>
      </c>
      <c r="C8907">
        <v>3050</v>
      </c>
      <c r="D8907">
        <v>1875</v>
      </c>
      <c r="E8907">
        <v>100</v>
      </c>
      <c r="F8907">
        <v>1900</v>
      </c>
      <c r="G8907">
        <v>4550</v>
      </c>
      <c r="H8907">
        <v>10750</v>
      </c>
    </row>
    <row r="8908" spans="1:8" x14ac:dyDescent="0.35">
      <c r="A8908" s="5" t="s">
        <v>9</v>
      </c>
      <c r="B8908">
        <v>18775</v>
      </c>
      <c r="C8908">
        <v>3050</v>
      </c>
      <c r="D8908">
        <v>1900</v>
      </c>
      <c r="E8908">
        <v>100</v>
      </c>
      <c r="F8908">
        <v>1900</v>
      </c>
      <c r="G8908">
        <v>4525</v>
      </c>
      <c r="H8908">
        <v>10750</v>
      </c>
    </row>
    <row r="8909" spans="1:8" x14ac:dyDescent="0.35">
      <c r="A8909" s="5" t="s">
        <v>9</v>
      </c>
      <c r="B8909">
        <v>18875</v>
      </c>
      <c r="C8909">
        <v>3000</v>
      </c>
      <c r="D8909">
        <v>1875</v>
      </c>
      <c r="E8909">
        <v>100</v>
      </c>
      <c r="F8909">
        <v>1900</v>
      </c>
      <c r="G8909">
        <v>4550</v>
      </c>
      <c r="H8909">
        <v>10875</v>
      </c>
    </row>
    <row r="8910" spans="1:8" x14ac:dyDescent="0.35">
      <c r="A8910" s="5" t="s">
        <v>9</v>
      </c>
      <c r="B8910">
        <v>18850</v>
      </c>
      <c r="C8910">
        <v>3025</v>
      </c>
      <c r="D8910">
        <v>1875</v>
      </c>
      <c r="E8910">
        <v>100</v>
      </c>
      <c r="F8910">
        <v>1900</v>
      </c>
      <c r="G8910">
        <v>4525</v>
      </c>
      <c r="H8910">
        <v>10850</v>
      </c>
    </row>
    <row r="8911" spans="1:8" x14ac:dyDescent="0.35">
      <c r="A8911" s="5" t="s">
        <v>13</v>
      </c>
      <c r="B8911">
        <v>133200</v>
      </c>
      <c r="C8911">
        <v>3950</v>
      </c>
      <c r="D8911">
        <v>3200</v>
      </c>
      <c r="E8911">
        <v>106275</v>
      </c>
      <c r="F8911">
        <v>4875</v>
      </c>
      <c r="G8911">
        <v>7550</v>
      </c>
      <c r="H8911">
        <v>121250</v>
      </c>
    </row>
    <row r="8912" spans="1:8" x14ac:dyDescent="0.35">
      <c r="A8912" s="5" t="s">
        <v>12</v>
      </c>
      <c r="B8912">
        <v>24300</v>
      </c>
      <c r="C8912">
        <v>4875</v>
      </c>
      <c r="D8912">
        <v>4900</v>
      </c>
      <c r="E8912">
        <v>1850</v>
      </c>
      <c r="F8912">
        <v>1175</v>
      </c>
      <c r="G8912">
        <v>3825</v>
      </c>
      <c r="H8912">
        <v>15150</v>
      </c>
    </row>
    <row r="8913" spans="1:8" x14ac:dyDescent="0.35">
      <c r="A8913" s="5" t="s">
        <v>25</v>
      </c>
      <c r="B8913">
        <v>20375</v>
      </c>
      <c r="C8913">
        <v>3850</v>
      </c>
      <c r="D8913">
        <v>2800</v>
      </c>
      <c r="E8913">
        <v>250</v>
      </c>
      <c r="F8913">
        <v>1775</v>
      </c>
      <c r="G8913">
        <v>4525</v>
      </c>
      <c r="H8913">
        <v>11550</v>
      </c>
    </row>
    <row r="8914" spans="1:8" x14ac:dyDescent="0.35">
      <c r="A8914" s="5" t="s">
        <v>26</v>
      </c>
      <c r="B8914">
        <v>20875</v>
      </c>
      <c r="C8914">
        <v>3200</v>
      </c>
      <c r="D8914">
        <v>1875</v>
      </c>
      <c r="E8914">
        <v>100</v>
      </c>
      <c r="F8914">
        <v>2525</v>
      </c>
      <c r="G8914">
        <v>5425</v>
      </c>
      <c r="H8914">
        <v>11800</v>
      </c>
    </row>
    <row r="8915" spans="1:8" x14ac:dyDescent="0.35">
      <c r="A8915" s="5" t="s">
        <v>16</v>
      </c>
      <c r="B8915">
        <v>20475</v>
      </c>
      <c r="C8915">
        <v>3075</v>
      </c>
      <c r="D8915">
        <v>1900</v>
      </c>
      <c r="E8915">
        <v>1700</v>
      </c>
      <c r="F8915">
        <v>1975</v>
      </c>
      <c r="G8915">
        <v>4600</v>
      </c>
      <c r="H8915">
        <v>12350</v>
      </c>
    </row>
    <row r="8916" spans="1:8" x14ac:dyDescent="0.35">
      <c r="A8916" s="5" t="s">
        <v>85</v>
      </c>
      <c r="B8916">
        <v>625050</v>
      </c>
      <c r="C8916">
        <v>3950</v>
      </c>
      <c r="D8916">
        <v>3025</v>
      </c>
      <c r="E8916">
        <v>604200</v>
      </c>
      <c r="F8916">
        <v>1175</v>
      </c>
      <c r="G8916">
        <v>3700</v>
      </c>
      <c r="H8916">
        <v>616950</v>
      </c>
    </row>
    <row r="8917" spans="1:8" x14ac:dyDescent="0.35">
      <c r="A8917" s="5" t="s">
        <v>86</v>
      </c>
      <c r="B8917">
        <v>286975</v>
      </c>
      <c r="C8917">
        <v>3100</v>
      </c>
      <c r="D8917">
        <v>1950</v>
      </c>
      <c r="E8917">
        <v>268975</v>
      </c>
      <c r="F8917">
        <v>1125</v>
      </c>
      <c r="G8917">
        <v>3775</v>
      </c>
      <c r="H8917">
        <v>279650</v>
      </c>
    </row>
    <row r="8918" spans="1:8" x14ac:dyDescent="0.35">
      <c r="A8918" s="5" t="s">
        <v>29</v>
      </c>
      <c r="B8918">
        <v>72850</v>
      </c>
      <c r="C8918">
        <v>3150</v>
      </c>
      <c r="D8918">
        <v>2200</v>
      </c>
      <c r="E8918">
        <v>44950</v>
      </c>
      <c r="F8918">
        <v>6875</v>
      </c>
      <c r="G8918">
        <v>7600</v>
      </c>
      <c r="H8918">
        <v>61650</v>
      </c>
    </row>
    <row r="8919" spans="1:8" x14ac:dyDescent="0.35">
      <c r="A8919" s="5" t="s">
        <v>28</v>
      </c>
      <c r="B8919">
        <v>83950</v>
      </c>
      <c r="C8919">
        <v>3150</v>
      </c>
      <c r="D8919">
        <v>3000</v>
      </c>
      <c r="E8919">
        <v>2175</v>
      </c>
      <c r="F8919">
        <v>37050</v>
      </c>
      <c r="G8919">
        <v>30600</v>
      </c>
      <c r="H8919">
        <v>49750</v>
      </c>
    </row>
    <row r="8920" spans="1:8" x14ac:dyDescent="0.35">
      <c r="A8920" s="5" t="s">
        <v>67</v>
      </c>
      <c r="B8920">
        <v>19450</v>
      </c>
      <c r="C8920">
        <v>3025</v>
      </c>
      <c r="D8920">
        <v>1925</v>
      </c>
      <c r="E8920">
        <v>100</v>
      </c>
      <c r="F8920">
        <v>1925</v>
      </c>
      <c r="G8920">
        <v>4625</v>
      </c>
      <c r="H8920">
        <v>11350</v>
      </c>
    </row>
    <row r="8921" spans="1:8" x14ac:dyDescent="0.35">
      <c r="A8921" s="5" t="s">
        <v>75</v>
      </c>
    </row>
    <row r="8922" spans="1:8" x14ac:dyDescent="0.35">
      <c r="A8922" s="5" t="s">
        <v>76</v>
      </c>
    </row>
    <row r="8923" spans="1:8" x14ac:dyDescent="0.35">
      <c r="A8923" s="5" t="s">
        <v>77</v>
      </c>
    </row>
    <row r="8924" spans="1:8" x14ac:dyDescent="0.35">
      <c r="A8924" s="5" t="s">
        <v>78</v>
      </c>
    </row>
    <row r="8925" spans="1:8" x14ac:dyDescent="0.35">
      <c r="A8925" s="5" t="s">
        <v>79</v>
      </c>
    </row>
    <row r="8926" spans="1:8" x14ac:dyDescent="0.35">
      <c r="A8926" s="5" t="s">
        <v>195</v>
      </c>
    </row>
    <row r="8927" spans="1:8" x14ac:dyDescent="0.35">
      <c r="A8927" s="5" t="s">
        <v>88</v>
      </c>
    </row>
    <row r="8928" spans="1:8" x14ac:dyDescent="0.35">
      <c r="A8928" s="5" t="s">
        <v>72</v>
      </c>
    </row>
    <row r="8929" spans="1:8" x14ac:dyDescent="0.35">
      <c r="A8929" s="5" t="s">
        <v>73</v>
      </c>
    </row>
    <row r="8930" spans="1:8" x14ac:dyDescent="0.35">
      <c r="A8930" s="5" t="s">
        <v>74</v>
      </c>
    </row>
    <row r="8931" spans="1:8" x14ac:dyDescent="0.35">
      <c r="A8931" s="5" t="s">
        <v>4</v>
      </c>
      <c r="B8931" t="s">
        <v>80</v>
      </c>
      <c r="C8931" t="s">
        <v>81</v>
      </c>
      <c r="D8931" t="s">
        <v>5</v>
      </c>
      <c r="E8931" t="s">
        <v>6</v>
      </c>
      <c r="F8931" t="s">
        <v>7</v>
      </c>
      <c r="G8931" t="s">
        <v>82</v>
      </c>
      <c r="H8931" t="s">
        <v>83</v>
      </c>
    </row>
    <row r="8932" spans="1:8" x14ac:dyDescent="0.35">
      <c r="A8932" s="5" t="s">
        <v>19</v>
      </c>
      <c r="B8932">
        <v>5900</v>
      </c>
    </row>
    <row r="8933" spans="1:8" x14ac:dyDescent="0.35">
      <c r="A8933" s="5" t="s">
        <v>87</v>
      </c>
      <c r="B8933">
        <v>150</v>
      </c>
    </row>
    <row r="8934" spans="1:8" x14ac:dyDescent="0.35">
      <c r="A8934" s="5" t="s">
        <v>8</v>
      </c>
      <c r="B8934">
        <v>29300</v>
      </c>
      <c r="C8934">
        <v>4025</v>
      </c>
      <c r="D8934">
        <v>1900</v>
      </c>
      <c r="E8934">
        <v>50</v>
      </c>
      <c r="F8934">
        <v>5875</v>
      </c>
      <c r="G8934">
        <v>9725</v>
      </c>
      <c r="H8934">
        <v>15100</v>
      </c>
    </row>
    <row r="8935" spans="1:8" x14ac:dyDescent="0.35">
      <c r="A8935" s="5" t="s">
        <v>90</v>
      </c>
    </row>
    <row r="8936" spans="1:8" x14ac:dyDescent="0.35">
      <c r="A8936" s="5" t="s">
        <v>84</v>
      </c>
      <c r="B8936">
        <v>24000</v>
      </c>
      <c r="C8936">
        <v>5350</v>
      </c>
      <c r="D8936">
        <v>5000</v>
      </c>
      <c r="E8936">
        <v>125</v>
      </c>
      <c r="F8936">
        <v>1175</v>
      </c>
      <c r="G8936">
        <v>3850</v>
      </c>
      <c r="H8936">
        <v>14350</v>
      </c>
    </row>
    <row r="8937" spans="1:8" x14ac:dyDescent="0.35">
      <c r="A8937" s="5" t="s">
        <v>10</v>
      </c>
      <c r="B8937">
        <v>575600</v>
      </c>
      <c r="C8937">
        <v>123400</v>
      </c>
      <c r="D8937">
        <v>82025</v>
      </c>
      <c r="E8937">
        <v>331475</v>
      </c>
      <c r="F8937">
        <v>1275</v>
      </c>
      <c r="G8937">
        <v>4150</v>
      </c>
      <c r="H8937">
        <v>526425</v>
      </c>
    </row>
    <row r="8938" spans="1:8" x14ac:dyDescent="0.35">
      <c r="A8938" s="5" t="s">
        <v>27</v>
      </c>
      <c r="B8938">
        <v>30822900</v>
      </c>
    </row>
    <row r="8939" spans="1:8" x14ac:dyDescent="0.35">
      <c r="A8939" s="5" t="s">
        <v>11</v>
      </c>
      <c r="B8939">
        <v>2052575</v>
      </c>
      <c r="C8939">
        <v>3300</v>
      </c>
      <c r="D8939">
        <v>2100</v>
      </c>
      <c r="E8939">
        <v>2019625</v>
      </c>
      <c r="F8939">
        <v>8450</v>
      </c>
      <c r="G8939">
        <v>11625</v>
      </c>
      <c r="H8939">
        <v>2037200</v>
      </c>
    </row>
    <row r="8940" spans="1:8" x14ac:dyDescent="0.35">
      <c r="A8940" s="5" t="s">
        <v>22</v>
      </c>
      <c r="B8940">
        <v>25</v>
      </c>
    </row>
    <row r="8941" spans="1:8" x14ac:dyDescent="0.35">
      <c r="A8941" s="5" t="s">
        <v>23</v>
      </c>
      <c r="B8941">
        <v>75</v>
      </c>
    </row>
    <row r="8942" spans="1:8" x14ac:dyDescent="0.35">
      <c r="A8942" s="5" t="s">
        <v>23</v>
      </c>
      <c r="B8942">
        <v>275</v>
      </c>
    </row>
    <row r="8943" spans="1:8" x14ac:dyDescent="0.35">
      <c r="A8943" s="5" t="s">
        <v>23</v>
      </c>
      <c r="B8943">
        <v>50</v>
      </c>
    </row>
    <row r="8944" spans="1:8" x14ac:dyDescent="0.35">
      <c r="A8944" s="5" t="s">
        <v>23</v>
      </c>
      <c r="B8944">
        <v>50</v>
      </c>
    </row>
    <row r="8945" spans="1:8" x14ac:dyDescent="0.35">
      <c r="A8945" s="5" t="s">
        <v>23</v>
      </c>
      <c r="B8945">
        <v>50</v>
      </c>
    </row>
    <row r="8946" spans="1:8" x14ac:dyDescent="0.35">
      <c r="A8946" s="5" t="s">
        <v>23</v>
      </c>
      <c r="B8946">
        <v>50</v>
      </c>
    </row>
    <row r="8947" spans="1:8" x14ac:dyDescent="0.35">
      <c r="A8947" s="5" t="s">
        <v>23</v>
      </c>
      <c r="B8947">
        <v>50</v>
      </c>
    </row>
    <row r="8948" spans="1:8" x14ac:dyDescent="0.35">
      <c r="A8948" s="5" t="s">
        <v>23</v>
      </c>
      <c r="B8948">
        <v>50</v>
      </c>
    </row>
    <row r="8949" spans="1:8" x14ac:dyDescent="0.35">
      <c r="A8949" s="5" t="s">
        <v>23</v>
      </c>
      <c r="B8949">
        <v>50</v>
      </c>
    </row>
    <row r="8950" spans="1:8" x14ac:dyDescent="0.35">
      <c r="A8950" s="5" t="s">
        <v>24</v>
      </c>
      <c r="B8950">
        <v>50</v>
      </c>
    </row>
    <row r="8951" spans="1:8" x14ac:dyDescent="0.35">
      <c r="A8951" s="5" t="s">
        <v>14</v>
      </c>
      <c r="B8951">
        <v>144800</v>
      </c>
      <c r="C8951">
        <v>21425</v>
      </c>
      <c r="D8951">
        <v>11250</v>
      </c>
      <c r="E8951">
        <v>97375</v>
      </c>
      <c r="F8951">
        <v>2000</v>
      </c>
      <c r="G8951">
        <v>4750</v>
      </c>
      <c r="H8951">
        <v>118175</v>
      </c>
    </row>
    <row r="8952" spans="1:8" x14ac:dyDescent="0.35">
      <c r="A8952" s="5" t="s">
        <v>15</v>
      </c>
      <c r="B8952">
        <v>21600</v>
      </c>
      <c r="C8952">
        <v>4775</v>
      </c>
      <c r="D8952">
        <v>4175</v>
      </c>
      <c r="E8952">
        <v>150</v>
      </c>
      <c r="F8952">
        <v>1200</v>
      </c>
      <c r="G8952">
        <v>3725</v>
      </c>
      <c r="H8952">
        <v>12650</v>
      </c>
    </row>
    <row r="8953" spans="1:8" x14ac:dyDescent="0.35">
      <c r="A8953" s="5" t="s">
        <v>12</v>
      </c>
      <c r="B8953">
        <v>25300</v>
      </c>
      <c r="C8953">
        <v>4925</v>
      </c>
      <c r="D8953">
        <v>4975</v>
      </c>
      <c r="E8953">
        <v>1850</v>
      </c>
      <c r="F8953">
        <v>1175</v>
      </c>
      <c r="G8953">
        <v>3775</v>
      </c>
      <c r="H8953">
        <v>16150</v>
      </c>
    </row>
    <row r="8954" spans="1:8" x14ac:dyDescent="0.35">
      <c r="A8954" s="5" t="s">
        <v>9</v>
      </c>
      <c r="B8954">
        <v>18775</v>
      </c>
      <c r="C8954">
        <v>3125</v>
      </c>
      <c r="D8954">
        <v>1875</v>
      </c>
      <c r="E8954">
        <v>100</v>
      </c>
      <c r="F8954">
        <v>1825</v>
      </c>
      <c r="G8954">
        <v>4550</v>
      </c>
      <c r="H8954">
        <v>10650</v>
      </c>
    </row>
    <row r="8955" spans="1:8" x14ac:dyDescent="0.35">
      <c r="A8955" s="5" t="s">
        <v>20</v>
      </c>
      <c r="B8955">
        <v>350</v>
      </c>
    </row>
    <row r="8956" spans="1:8" x14ac:dyDescent="0.35">
      <c r="A8956" s="5" t="s">
        <v>21</v>
      </c>
      <c r="B8956">
        <v>175</v>
      </c>
    </row>
    <row r="8957" spans="1:8" x14ac:dyDescent="0.35">
      <c r="A8957" s="5" t="s">
        <v>20</v>
      </c>
      <c r="B8957">
        <v>350</v>
      </c>
    </row>
    <row r="8958" spans="1:8" x14ac:dyDescent="0.35">
      <c r="A8958" s="5" t="s">
        <v>21</v>
      </c>
      <c r="B8958">
        <v>175</v>
      </c>
    </row>
    <row r="8959" spans="1:8" x14ac:dyDescent="0.35">
      <c r="A8959" s="5" t="s">
        <v>20</v>
      </c>
      <c r="B8959">
        <v>350</v>
      </c>
    </row>
    <row r="8960" spans="1:8" x14ac:dyDescent="0.35">
      <c r="A8960" s="5" t="s">
        <v>21</v>
      </c>
      <c r="B8960">
        <v>175</v>
      </c>
    </row>
    <row r="8961" spans="1:8" x14ac:dyDescent="0.35">
      <c r="A8961" s="5" t="s">
        <v>20</v>
      </c>
      <c r="B8961">
        <v>350</v>
      </c>
    </row>
    <row r="8962" spans="1:8" x14ac:dyDescent="0.35">
      <c r="A8962" s="5" t="s">
        <v>21</v>
      </c>
      <c r="B8962">
        <v>175</v>
      </c>
    </row>
    <row r="8963" spans="1:8" x14ac:dyDescent="0.35">
      <c r="A8963" s="5" t="s">
        <v>20</v>
      </c>
      <c r="B8963">
        <v>350</v>
      </c>
    </row>
    <row r="8964" spans="1:8" x14ac:dyDescent="0.35">
      <c r="A8964" s="5" t="s">
        <v>21</v>
      </c>
      <c r="B8964">
        <v>175</v>
      </c>
    </row>
    <row r="8965" spans="1:8" x14ac:dyDescent="0.35">
      <c r="A8965" s="5" t="s">
        <v>20</v>
      </c>
      <c r="B8965">
        <v>350</v>
      </c>
    </row>
    <row r="8966" spans="1:8" x14ac:dyDescent="0.35">
      <c r="A8966" s="5" t="s">
        <v>21</v>
      </c>
      <c r="B8966">
        <v>175</v>
      </c>
    </row>
    <row r="8967" spans="1:8" x14ac:dyDescent="0.35">
      <c r="A8967" s="5" t="s">
        <v>9</v>
      </c>
      <c r="B8967">
        <v>18875</v>
      </c>
      <c r="C8967">
        <v>3100</v>
      </c>
      <c r="D8967">
        <v>1900</v>
      </c>
      <c r="E8967">
        <v>100</v>
      </c>
      <c r="F8967">
        <v>1825</v>
      </c>
      <c r="G8967">
        <v>4625</v>
      </c>
      <c r="H8967">
        <v>10700</v>
      </c>
    </row>
    <row r="8968" spans="1:8" x14ac:dyDescent="0.35">
      <c r="A8968" s="5" t="s">
        <v>20</v>
      </c>
      <c r="B8968">
        <v>350</v>
      </c>
    </row>
    <row r="8969" spans="1:8" x14ac:dyDescent="0.35">
      <c r="A8969" s="5" t="s">
        <v>21</v>
      </c>
      <c r="B8969">
        <v>175</v>
      </c>
    </row>
    <row r="8970" spans="1:8" x14ac:dyDescent="0.35">
      <c r="A8970" s="5" t="s">
        <v>20</v>
      </c>
      <c r="B8970">
        <v>350</v>
      </c>
    </row>
    <row r="8971" spans="1:8" x14ac:dyDescent="0.35">
      <c r="A8971" s="5" t="s">
        <v>21</v>
      </c>
      <c r="B8971">
        <v>175</v>
      </c>
    </row>
    <row r="8972" spans="1:8" x14ac:dyDescent="0.35">
      <c r="A8972" s="5" t="s">
        <v>20</v>
      </c>
      <c r="B8972">
        <v>350</v>
      </c>
    </row>
    <row r="8973" spans="1:8" x14ac:dyDescent="0.35">
      <c r="A8973" s="5" t="s">
        <v>21</v>
      </c>
      <c r="B8973">
        <v>175</v>
      </c>
    </row>
    <row r="8974" spans="1:8" x14ac:dyDescent="0.35">
      <c r="A8974" s="5" t="s">
        <v>20</v>
      </c>
      <c r="B8974">
        <v>350</v>
      </c>
    </row>
    <row r="8975" spans="1:8" x14ac:dyDescent="0.35">
      <c r="A8975" s="5" t="s">
        <v>21</v>
      </c>
      <c r="B8975">
        <v>175</v>
      </c>
    </row>
    <row r="8976" spans="1:8" x14ac:dyDescent="0.35">
      <c r="A8976" s="5" t="s">
        <v>20</v>
      </c>
      <c r="B8976">
        <v>350</v>
      </c>
    </row>
    <row r="8977" spans="1:8" x14ac:dyDescent="0.35">
      <c r="A8977" s="5" t="s">
        <v>21</v>
      </c>
      <c r="B8977">
        <v>175</v>
      </c>
    </row>
    <row r="8978" spans="1:8" x14ac:dyDescent="0.35">
      <c r="A8978" s="5" t="s">
        <v>9</v>
      </c>
      <c r="B8978">
        <v>18900</v>
      </c>
      <c r="C8978">
        <v>3025</v>
      </c>
      <c r="D8978">
        <v>1875</v>
      </c>
      <c r="E8978">
        <v>100</v>
      </c>
      <c r="F8978">
        <v>1900</v>
      </c>
      <c r="G8978">
        <v>4575</v>
      </c>
      <c r="H8978">
        <v>10850</v>
      </c>
    </row>
    <row r="8979" spans="1:8" x14ac:dyDescent="0.35">
      <c r="A8979" s="5" t="s">
        <v>9</v>
      </c>
      <c r="B8979">
        <v>18775</v>
      </c>
      <c r="C8979">
        <v>3075</v>
      </c>
      <c r="D8979">
        <v>1900</v>
      </c>
      <c r="E8979">
        <v>100</v>
      </c>
      <c r="F8979">
        <v>1825</v>
      </c>
      <c r="G8979">
        <v>4500</v>
      </c>
      <c r="H8979">
        <v>10750</v>
      </c>
    </row>
    <row r="8980" spans="1:8" x14ac:dyDescent="0.35">
      <c r="A8980" s="5" t="s">
        <v>9</v>
      </c>
      <c r="B8980">
        <v>18725</v>
      </c>
      <c r="C8980">
        <v>3025</v>
      </c>
      <c r="D8980">
        <v>1875</v>
      </c>
      <c r="E8980">
        <v>100</v>
      </c>
      <c r="F8980">
        <v>1825</v>
      </c>
      <c r="G8980">
        <v>4500</v>
      </c>
      <c r="H8980">
        <v>10750</v>
      </c>
    </row>
    <row r="8981" spans="1:8" x14ac:dyDescent="0.35">
      <c r="A8981" s="5" t="s">
        <v>9</v>
      </c>
      <c r="B8981">
        <v>18850</v>
      </c>
      <c r="C8981">
        <v>3025</v>
      </c>
      <c r="D8981">
        <v>1900</v>
      </c>
      <c r="E8981">
        <v>100</v>
      </c>
      <c r="F8981">
        <v>1825</v>
      </c>
      <c r="G8981">
        <v>4600</v>
      </c>
      <c r="H8981">
        <v>10775</v>
      </c>
    </row>
    <row r="8982" spans="1:8" x14ac:dyDescent="0.35">
      <c r="A8982" s="5" t="s">
        <v>9</v>
      </c>
      <c r="B8982">
        <v>18900</v>
      </c>
      <c r="C8982">
        <v>3025</v>
      </c>
      <c r="D8982">
        <v>1875</v>
      </c>
      <c r="E8982">
        <v>100</v>
      </c>
      <c r="F8982">
        <v>1825</v>
      </c>
      <c r="G8982">
        <v>4575</v>
      </c>
      <c r="H8982">
        <v>10850</v>
      </c>
    </row>
    <row r="8983" spans="1:8" x14ac:dyDescent="0.35">
      <c r="A8983" s="5" t="s">
        <v>9</v>
      </c>
      <c r="B8983">
        <v>18675</v>
      </c>
      <c r="C8983">
        <v>3050</v>
      </c>
      <c r="D8983">
        <v>1875</v>
      </c>
      <c r="E8983">
        <v>100</v>
      </c>
      <c r="F8983">
        <v>1825</v>
      </c>
      <c r="G8983">
        <v>4525</v>
      </c>
      <c r="H8983">
        <v>10650</v>
      </c>
    </row>
    <row r="8984" spans="1:8" x14ac:dyDescent="0.35">
      <c r="A8984" s="5" t="s">
        <v>9</v>
      </c>
      <c r="B8984">
        <v>18750</v>
      </c>
      <c r="C8984">
        <v>3000</v>
      </c>
      <c r="D8984">
        <v>1875</v>
      </c>
      <c r="E8984">
        <v>100</v>
      </c>
      <c r="F8984">
        <v>1825</v>
      </c>
      <c r="G8984">
        <v>4550</v>
      </c>
      <c r="H8984">
        <v>10750</v>
      </c>
    </row>
    <row r="8985" spans="1:8" x14ac:dyDescent="0.35">
      <c r="A8985" s="5" t="s">
        <v>9</v>
      </c>
      <c r="B8985">
        <v>18850</v>
      </c>
      <c r="C8985">
        <v>3025</v>
      </c>
      <c r="D8985">
        <v>1875</v>
      </c>
      <c r="E8985">
        <v>100</v>
      </c>
      <c r="F8985">
        <v>1900</v>
      </c>
      <c r="G8985">
        <v>4625</v>
      </c>
      <c r="H8985">
        <v>10750</v>
      </c>
    </row>
    <row r="8986" spans="1:8" x14ac:dyDescent="0.35">
      <c r="A8986" s="5" t="s">
        <v>9</v>
      </c>
      <c r="B8986">
        <v>18725</v>
      </c>
      <c r="C8986">
        <v>3075</v>
      </c>
      <c r="D8986">
        <v>1900</v>
      </c>
      <c r="E8986">
        <v>100</v>
      </c>
      <c r="F8986">
        <v>1825</v>
      </c>
      <c r="G8986">
        <v>4550</v>
      </c>
      <c r="H8986">
        <v>10650</v>
      </c>
    </row>
    <row r="8987" spans="1:8" x14ac:dyDescent="0.35">
      <c r="A8987" s="5" t="s">
        <v>9</v>
      </c>
      <c r="B8987">
        <v>18750</v>
      </c>
      <c r="C8987">
        <v>3075</v>
      </c>
      <c r="D8987">
        <v>1900</v>
      </c>
      <c r="E8987">
        <v>100</v>
      </c>
      <c r="F8987">
        <v>1825</v>
      </c>
      <c r="G8987">
        <v>4575</v>
      </c>
      <c r="H8987">
        <v>10650</v>
      </c>
    </row>
    <row r="8988" spans="1:8" x14ac:dyDescent="0.35">
      <c r="A8988" s="5" t="s">
        <v>9</v>
      </c>
      <c r="B8988">
        <v>18700</v>
      </c>
      <c r="C8988">
        <v>3025</v>
      </c>
      <c r="D8988">
        <v>1875</v>
      </c>
      <c r="E8988">
        <v>100</v>
      </c>
      <c r="F8988">
        <v>1825</v>
      </c>
      <c r="G8988">
        <v>4575</v>
      </c>
      <c r="H8988">
        <v>10650</v>
      </c>
    </row>
    <row r="8989" spans="1:8" x14ac:dyDescent="0.35">
      <c r="A8989" s="5" t="s">
        <v>9</v>
      </c>
      <c r="B8989">
        <v>18800</v>
      </c>
      <c r="C8989">
        <v>3100</v>
      </c>
      <c r="D8989">
        <v>1875</v>
      </c>
      <c r="E8989">
        <v>100</v>
      </c>
      <c r="F8989">
        <v>1825</v>
      </c>
      <c r="G8989">
        <v>4600</v>
      </c>
      <c r="H8989">
        <v>10650</v>
      </c>
    </row>
    <row r="8990" spans="1:8" x14ac:dyDescent="0.35">
      <c r="A8990" s="5" t="s">
        <v>9</v>
      </c>
      <c r="B8990">
        <v>18700</v>
      </c>
      <c r="C8990">
        <v>3050</v>
      </c>
      <c r="D8990">
        <v>1875</v>
      </c>
      <c r="E8990">
        <v>100</v>
      </c>
      <c r="F8990">
        <v>1825</v>
      </c>
      <c r="G8990">
        <v>4550</v>
      </c>
      <c r="H8990">
        <v>10650</v>
      </c>
    </row>
    <row r="8991" spans="1:8" x14ac:dyDescent="0.35">
      <c r="A8991" s="5" t="s">
        <v>9</v>
      </c>
      <c r="B8991">
        <v>18725</v>
      </c>
      <c r="C8991">
        <v>3050</v>
      </c>
      <c r="D8991">
        <v>1875</v>
      </c>
      <c r="E8991">
        <v>100</v>
      </c>
      <c r="F8991">
        <v>1825</v>
      </c>
      <c r="G8991">
        <v>4575</v>
      </c>
      <c r="H8991">
        <v>10650</v>
      </c>
    </row>
    <row r="8992" spans="1:8" x14ac:dyDescent="0.35">
      <c r="A8992" s="5" t="s">
        <v>9</v>
      </c>
      <c r="B8992">
        <v>18925</v>
      </c>
      <c r="C8992">
        <v>3050</v>
      </c>
      <c r="D8992">
        <v>1875</v>
      </c>
      <c r="E8992">
        <v>100</v>
      </c>
      <c r="F8992">
        <v>1900</v>
      </c>
      <c r="G8992">
        <v>4575</v>
      </c>
      <c r="H8992">
        <v>10850</v>
      </c>
    </row>
    <row r="8993" spans="1:8" x14ac:dyDescent="0.35">
      <c r="A8993" s="5" t="s">
        <v>9</v>
      </c>
      <c r="B8993">
        <v>18675</v>
      </c>
      <c r="C8993">
        <v>3050</v>
      </c>
      <c r="D8993">
        <v>1875</v>
      </c>
      <c r="E8993">
        <v>100</v>
      </c>
      <c r="F8993">
        <v>1825</v>
      </c>
      <c r="G8993">
        <v>4525</v>
      </c>
      <c r="H8993">
        <v>10650</v>
      </c>
    </row>
    <row r="8994" spans="1:8" x14ac:dyDescent="0.35">
      <c r="A8994" s="5" t="s">
        <v>9</v>
      </c>
      <c r="B8994">
        <v>18725</v>
      </c>
      <c r="C8994">
        <v>3050</v>
      </c>
      <c r="D8994">
        <v>1900</v>
      </c>
      <c r="E8994">
        <v>100</v>
      </c>
      <c r="F8994">
        <v>1825</v>
      </c>
      <c r="G8994">
        <v>4575</v>
      </c>
      <c r="H8994">
        <v>10650</v>
      </c>
    </row>
    <row r="8995" spans="1:8" x14ac:dyDescent="0.35">
      <c r="A8995" s="5" t="s">
        <v>9</v>
      </c>
      <c r="B8995">
        <v>18725</v>
      </c>
      <c r="C8995">
        <v>3050</v>
      </c>
      <c r="D8995">
        <v>1875</v>
      </c>
      <c r="E8995">
        <v>100</v>
      </c>
      <c r="F8995">
        <v>1825</v>
      </c>
      <c r="G8995">
        <v>4525</v>
      </c>
      <c r="H8995">
        <v>10700</v>
      </c>
    </row>
    <row r="8996" spans="1:8" x14ac:dyDescent="0.35">
      <c r="A8996" s="5" t="s">
        <v>13</v>
      </c>
      <c r="B8996">
        <v>133100</v>
      </c>
      <c r="C8996">
        <v>4000</v>
      </c>
      <c r="D8996">
        <v>3200</v>
      </c>
      <c r="E8996">
        <v>106200</v>
      </c>
      <c r="F8996">
        <v>4875</v>
      </c>
      <c r="G8996">
        <v>7500</v>
      </c>
      <c r="H8996">
        <v>121150</v>
      </c>
    </row>
    <row r="8997" spans="1:8" x14ac:dyDescent="0.35">
      <c r="A8997" s="5" t="s">
        <v>12</v>
      </c>
      <c r="B8997">
        <v>24900</v>
      </c>
      <c r="C8997">
        <v>4925</v>
      </c>
      <c r="D8997">
        <v>4900</v>
      </c>
      <c r="E8997">
        <v>1850</v>
      </c>
      <c r="F8997">
        <v>1175</v>
      </c>
      <c r="G8997">
        <v>3775</v>
      </c>
      <c r="H8997">
        <v>15750</v>
      </c>
    </row>
    <row r="8998" spans="1:8" x14ac:dyDescent="0.35">
      <c r="A8998" s="5" t="s">
        <v>25</v>
      </c>
      <c r="B8998">
        <v>20475</v>
      </c>
      <c r="C8998">
        <v>3875</v>
      </c>
      <c r="D8998">
        <v>2800</v>
      </c>
      <c r="E8998">
        <v>250</v>
      </c>
      <c r="F8998">
        <v>1775</v>
      </c>
      <c r="G8998">
        <v>4600</v>
      </c>
      <c r="H8998">
        <v>11550</v>
      </c>
    </row>
    <row r="8999" spans="1:8" x14ac:dyDescent="0.35">
      <c r="A8999" s="5" t="s">
        <v>26</v>
      </c>
      <c r="B8999">
        <v>20750</v>
      </c>
      <c r="C8999">
        <v>3275</v>
      </c>
      <c r="D8999">
        <v>1875</v>
      </c>
      <c r="E8999">
        <v>100</v>
      </c>
      <c r="F8999">
        <v>2575</v>
      </c>
      <c r="G8999">
        <v>5375</v>
      </c>
      <c r="H8999">
        <v>11650</v>
      </c>
    </row>
    <row r="9000" spans="1:8" x14ac:dyDescent="0.35">
      <c r="A9000" s="5" t="s">
        <v>16</v>
      </c>
      <c r="B9000">
        <v>21150</v>
      </c>
      <c r="C9000">
        <v>3150</v>
      </c>
      <c r="D9000">
        <v>1875</v>
      </c>
      <c r="E9000">
        <v>1700</v>
      </c>
      <c r="F9000">
        <v>1975</v>
      </c>
      <c r="G9000">
        <v>4600</v>
      </c>
      <c r="H9000">
        <v>12950</v>
      </c>
    </row>
    <row r="9001" spans="1:8" x14ac:dyDescent="0.35">
      <c r="A9001" s="5" t="s">
        <v>85</v>
      </c>
      <c r="B9001">
        <v>624350</v>
      </c>
      <c r="C9001">
        <v>3900</v>
      </c>
      <c r="D9001">
        <v>3050</v>
      </c>
      <c r="E9001">
        <v>604100</v>
      </c>
      <c r="F9001">
        <v>1175</v>
      </c>
      <c r="G9001">
        <v>3750</v>
      </c>
      <c r="H9001">
        <v>616250</v>
      </c>
    </row>
    <row r="9002" spans="1:8" x14ac:dyDescent="0.35">
      <c r="A9002" s="5" t="s">
        <v>86</v>
      </c>
      <c r="B9002">
        <v>286475</v>
      </c>
      <c r="C9002">
        <v>3100</v>
      </c>
      <c r="D9002">
        <v>1900</v>
      </c>
      <c r="E9002">
        <v>268975</v>
      </c>
      <c r="F9002">
        <v>1125</v>
      </c>
      <c r="G9002">
        <v>3775</v>
      </c>
      <c r="H9002">
        <v>279150</v>
      </c>
    </row>
    <row r="9003" spans="1:8" x14ac:dyDescent="0.35">
      <c r="A9003" s="5" t="s">
        <v>29</v>
      </c>
      <c r="B9003">
        <v>73350</v>
      </c>
      <c r="C9003">
        <v>3100</v>
      </c>
      <c r="D9003">
        <v>2200</v>
      </c>
      <c r="E9003">
        <v>44950</v>
      </c>
      <c r="F9003">
        <v>6875</v>
      </c>
      <c r="G9003">
        <v>7550</v>
      </c>
      <c r="H9003">
        <v>62250</v>
      </c>
    </row>
    <row r="9004" spans="1:8" x14ac:dyDescent="0.35">
      <c r="A9004" s="5" t="s">
        <v>28</v>
      </c>
      <c r="B9004">
        <v>83450</v>
      </c>
      <c r="C9004">
        <v>3225</v>
      </c>
      <c r="D9004">
        <v>3000</v>
      </c>
      <c r="E9004">
        <v>2175</v>
      </c>
      <c r="F9004">
        <v>37050</v>
      </c>
      <c r="G9004">
        <v>30625</v>
      </c>
      <c r="H9004">
        <v>49150</v>
      </c>
    </row>
    <row r="9005" spans="1:8" x14ac:dyDescent="0.35">
      <c r="A9005" s="5" t="s">
        <v>67</v>
      </c>
      <c r="B9005">
        <v>19725</v>
      </c>
      <c r="C9005">
        <v>3025</v>
      </c>
      <c r="D9005">
        <v>1925</v>
      </c>
      <c r="E9005">
        <v>100</v>
      </c>
      <c r="F9005">
        <v>1925</v>
      </c>
      <c r="G9005">
        <v>4600</v>
      </c>
      <c r="H9005">
        <v>11650</v>
      </c>
    </row>
    <row r="9006" spans="1:8" x14ac:dyDescent="0.35">
      <c r="A9006" s="5" t="s">
        <v>75</v>
      </c>
    </row>
    <row r="9007" spans="1:8" x14ac:dyDescent="0.35">
      <c r="A9007" s="5" t="s">
        <v>76</v>
      </c>
    </row>
    <row r="9008" spans="1:8" x14ac:dyDescent="0.35">
      <c r="A9008" s="5" t="s">
        <v>77</v>
      </c>
    </row>
    <row r="9009" spans="1:8" x14ac:dyDescent="0.35">
      <c r="A9009" s="5" t="s">
        <v>78</v>
      </c>
    </row>
    <row r="9010" spans="1:8" x14ac:dyDescent="0.35">
      <c r="A9010" s="5" t="s">
        <v>79</v>
      </c>
    </row>
    <row r="9011" spans="1:8" x14ac:dyDescent="0.35">
      <c r="A9011" s="5" t="s">
        <v>196</v>
      </c>
    </row>
    <row r="9012" spans="1:8" x14ac:dyDescent="0.35">
      <c r="A9012" s="5" t="s">
        <v>88</v>
      </c>
    </row>
    <row r="9013" spans="1:8" x14ac:dyDescent="0.35">
      <c r="A9013" s="5" t="s">
        <v>72</v>
      </c>
    </row>
    <row r="9014" spans="1:8" x14ac:dyDescent="0.35">
      <c r="A9014" s="5" t="s">
        <v>73</v>
      </c>
    </row>
    <row r="9015" spans="1:8" x14ac:dyDescent="0.35">
      <c r="A9015" s="5" t="s">
        <v>74</v>
      </c>
    </row>
    <row r="9016" spans="1:8" x14ac:dyDescent="0.35">
      <c r="A9016" s="5" t="s">
        <v>4</v>
      </c>
      <c r="B9016" t="s">
        <v>80</v>
      </c>
      <c r="C9016" t="s">
        <v>81</v>
      </c>
      <c r="D9016" t="s">
        <v>5</v>
      </c>
      <c r="E9016" t="s">
        <v>6</v>
      </c>
      <c r="F9016" t="s">
        <v>7</v>
      </c>
      <c r="G9016" t="s">
        <v>82</v>
      </c>
      <c r="H9016" t="s">
        <v>83</v>
      </c>
    </row>
    <row r="9017" spans="1:8" x14ac:dyDescent="0.35">
      <c r="A9017" s="5" t="s">
        <v>19</v>
      </c>
      <c r="B9017">
        <v>5900</v>
      </c>
    </row>
    <row r="9018" spans="1:8" x14ac:dyDescent="0.35">
      <c r="A9018" s="5" t="s">
        <v>87</v>
      </c>
      <c r="B9018">
        <v>150</v>
      </c>
    </row>
    <row r="9019" spans="1:8" x14ac:dyDescent="0.35">
      <c r="A9019" s="5" t="s">
        <v>8</v>
      </c>
      <c r="B9019">
        <v>30425</v>
      </c>
      <c r="C9019">
        <v>4050</v>
      </c>
      <c r="D9019">
        <v>1875</v>
      </c>
      <c r="E9019">
        <v>50</v>
      </c>
      <c r="F9019">
        <v>5900</v>
      </c>
      <c r="G9019">
        <v>9725</v>
      </c>
      <c r="H9019">
        <v>16200</v>
      </c>
    </row>
    <row r="9020" spans="1:8" x14ac:dyDescent="0.35">
      <c r="A9020" s="5" t="s">
        <v>90</v>
      </c>
    </row>
    <row r="9021" spans="1:8" x14ac:dyDescent="0.35">
      <c r="A9021" s="5" t="s">
        <v>84</v>
      </c>
      <c r="B9021">
        <v>24475</v>
      </c>
      <c r="C9021">
        <v>5325</v>
      </c>
      <c r="D9021">
        <v>5000</v>
      </c>
      <c r="E9021">
        <v>125</v>
      </c>
      <c r="F9021">
        <v>1175</v>
      </c>
      <c r="G9021">
        <v>3850</v>
      </c>
      <c r="H9021">
        <v>14850</v>
      </c>
    </row>
    <row r="9022" spans="1:8" x14ac:dyDescent="0.35">
      <c r="A9022" s="5" t="s">
        <v>10</v>
      </c>
      <c r="B9022">
        <v>575000</v>
      </c>
      <c r="C9022">
        <v>123400</v>
      </c>
      <c r="D9022">
        <v>82025</v>
      </c>
      <c r="E9022">
        <v>331475</v>
      </c>
      <c r="F9022">
        <v>1275</v>
      </c>
      <c r="G9022">
        <v>4150</v>
      </c>
      <c r="H9022">
        <v>525825</v>
      </c>
    </row>
    <row r="9023" spans="1:8" x14ac:dyDescent="0.35">
      <c r="A9023" s="5" t="s">
        <v>27</v>
      </c>
      <c r="B9023">
        <v>31057450</v>
      </c>
    </row>
    <row r="9024" spans="1:8" x14ac:dyDescent="0.35">
      <c r="A9024" s="5" t="s">
        <v>11</v>
      </c>
      <c r="B9024">
        <v>2055675</v>
      </c>
      <c r="C9024">
        <v>3300</v>
      </c>
      <c r="D9024">
        <v>2100</v>
      </c>
      <c r="E9024">
        <v>2022850</v>
      </c>
      <c r="F9024">
        <v>8450</v>
      </c>
      <c r="G9024">
        <v>11625</v>
      </c>
      <c r="H9024">
        <v>2040300</v>
      </c>
    </row>
    <row r="9025" spans="1:8" x14ac:dyDescent="0.35">
      <c r="A9025" s="5" t="s">
        <v>22</v>
      </c>
      <c r="B9025">
        <v>25</v>
      </c>
    </row>
    <row r="9026" spans="1:8" x14ac:dyDescent="0.35">
      <c r="A9026" s="5" t="s">
        <v>23</v>
      </c>
      <c r="B9026">
        <v>75</v>
      </c>
    </row>
    <row r="9027" spans="1:8" x14ac:dyDescent="0.35">
      <c r="A9027" s="5" t="s">
        <v>23</v>
      </c>
      <c r="B9027">
        <v>275</v>
      </c>
    </row>
    <row r="9028" spans="1:8" x14ac:dyDescent="0.35">
      <c r="A9028" s="5" t="s">
        <v>23</v>
      </c>
      <c r="B9028">
        <v>50</v>
      </c>
    </row>
    <row r="9029" spans="1:8" x14ac:dyDescent="0.35">
      <c r="A9029" s="5" t="s">
        <v>23</v>
      </c>
      <c r="B9029">
        <v>50</v>
      </c>
    </row>
    <row r="9030" spans="1:8" x14ac:dyDescent="0.35">
      <c r="A9030" s="5" t="s">
        <v>23</v>
      </c>
      <c r="B9030">
        <v>50</v>
      </c>
    </row>
    <row r="9031" spans="1:8" x14ac:dyDescent="0.35">
      <c r="A9031" s="5" t="s">
        <v>23</v>
      </c>
      <c r="B9031">
        <v>50</v>
      </c>
    </row>
    <row r="9032" spans="1:8" x14ac:dyDescent="0.35">
      <c r="A9032" s="5" t="s">
        <v>23</v>
      </c>
      <c r="B9032">
        <v>50</v>
      </c>
    </row>
    <row r="9033" spans="1:8" x14ac:dyDescent="0.35">
      <c r="A9033" s="5" t="s">
        <v>23</v>
      </c>
      <c r="B9033">
        <v>50</v>
      </c>
    </row>
    <row r="9034" spans="1:8" x14ac:dyDescent="0.35">
      <c r="A9034" s="5" t="s">
        <v>23</v>
      </c>
      <c r="B9034">
        <v>50</v>
      </c>
    </row>
    <row r="9035" spans="1:8" x14ac:dyDescent="0.35">
      <c r="A9035" s="5" t="s">
        <v>24</v>
      </c>
      <c r="B9035">
        <v>50</v>
      </c>
    </row>
    <row r="9036" spans="1:8" x14ac:dyDescent="0.35">
      <c r="A9036" s="5" t="s">
        <v>14</v>
      </c>
      <c r="B9036">
        <v>144075</v>
      </c>
      <c r="C9036">
        <v>21425</v>
      </c>
      <c r="D9036">
        <v>11225</v>
      </c>
      <c r="E9036">
        <v>97375</v>
      </c>
      <c r="F9036">
        <v>2025</v>
      </c>
      <c r="G9036">
        <v>4825</v>
      </c>
      <c r="H9036">
        <v>117375</v>
      </c>
    </row>
    <row r="9037" spans="1:8" x14ac:dyDescent="0.35">
      <c r="A9037" s="5" t="s">
        <v>15</v>
      </c>
      <c r="B9037">
        <v>22100</v>
      </c>
      <c r="C9037">
        <v>4825</v>
      </c>
      <c r="D9037">
        <v>4175</v>
      </c>
      <c r="E9037">
        <v>150</v>
      </c>
      <c r="F9037">
        <v>1200</v>
      </c>
      <c r="G9037">
        <v>3775</v>
      </c>
      <c r="H9037">
        <v>13050</v>
      </c>
    </row>
    <row r="9038" spans="1:8" x14ac:dyDescent="0.35">
      <c r="A9038" s="5" t="s">
        <v>12</v>
      </c>
      <c r="B9038">
        <v>25350</v>
      </c>
      <c r="C9038">
        <v>4875</v>
      </c>
      <c r="D9038">
        <v>4975</v>
      </c>
      <c r="E9038">
        <v>1850</v>
      </c>
      <c r="F9038">
        <v>1175</v>
      </c>
      <c r="G9038">
        <v>3775</v>
      </c>
      <c r="H9038">
        <v>16250</v>
      </c>
    </row>
    <row r="9039" spans="1:8" x14ac:dyDescent="0.35">
      <c r="A9039" s="5" t="s">
        <v>9</v>
      </c>
      <c r="B9039">
        <v>18725</v>
      </c>
      <c r="C9039">
        <v>3125</v>
      </c>
      <c r="D9039">
        <v>1900</v>
      </c>
      <c r="E9039">
        <v>100</v>
      </c>
      <c r="F9039">
        <v>1825</v>
      </c>
      <c r="G9039">
        <v>4575</v>
      </c>
      <c r="H9039">
        <v>10575</v>
      </c>
    </row>
    <row r="9040" spans="1:8" x14ac:dyDescent="0.35">
      <c r="A9040" s="5" t="s">
        <v>20</v>
      </c>
      <c r="B9040">
        <v>375</v>
      </c>
    </row>
    <row r="9041" spans="1:8" x14ac:dyDescent="0.35">
      <c r="A9041" s="5" t="s">
        <v>21</v>
      </c>
      <c r="B9041">
        <v>175</v>
      </c>
    </row>
    <row r="9042" spans="1:8" x14ac:dyDescent="0.35">
      <c r="A9042" s="5" t="s">
        <v>20</v>
      </c>
      <c r="B9042">
        <v>350</v>
      </c>
    </row>
    <row r="9043" spans="1:8" x14ac:dyDescent="0.35">
      <c r="A9043" s="5" t="s">
        <v>21</v>
      </c>
      <c r="B9043">
        <v>175</v>
      </c>
    </row>
    <row r="9044" spans="1:8" x14ac:dyDescent="0.35">
      <c r="A9044" s="5" t="s">
        <v>20</v>
      </c>
      <c r="B9044">
        <v>350</v>
      </c>
    </row>
    <row r="9045" spans="1:8" x14ac:dyDescent="0.35">
      <c r="A9045" s="5" t="s">
        <v>21</v>
      </c>
      <c r="B9045">
        <v>175</v>
      </c>
    </row>
    <row r="9046" spans="1:8" x14ac:dyDescent="0.35">
      <c r="A9046" s="5" t="s">
        <v>20</v>
      </c>
      <c r="B9046">
        <v>350</v>
      </c>
    </row>
    <row r="9047" spans="1:8" x14ac:dyDescent="0.35">
      <c r="A9047" s="5" t="s">
        <v>21</v>
      </c>
      <c r="B9047">
        <v>175</v>
      </c>
    </row>
    <row r="9048" spans="1:8" x14ac:dyDescent="0.35">
      <c r="A9048" s="5" t="s">
        <v>20</v>
      </c>
      <c r="B9048">
        <v>350</v>
      </c>
    </row>
    <row r="9049" spans="1:8" x14ac:dyDescent="0.35">
      <c r="A9049" s="5" t="s">
        <v>21</v>
      </c>
      <c r="B9049">
        <v>175</v>
      </c>
    </row>
    <row r="9050" spans="1:8" x14ac:dyDescent="0.35">
      <c r="A9050" s="5" t="s">
        <v>20</v>
      </c>
      <c r="B9050">
        <v>350</v>
      </c>
    </row>
    <row r="9051" spans="1:8" x14ac:dyDescent="0.35">
      <c r="A9051" s="5" t="s">
        <v>21</v>
      </c>
      <c r="B9051">
        <v>175</v>
      </c>
    </row>
    <row r="9052" spans="1:8" x14ac:dyDescent="0.35">
      <c r="A9052" s="5" t="s">
        <v>9</v>
      </c>
      <c r="B9052">
        <v>18875</v>
      </c>
      <c r="C9052">
        <v>3150</v>
      </c>
      <c r="D9052">
        <v>1875</v>
      </c>
      <c r="E9052">
        <v>100</v>
      </c>
      <c r="F9052">
        <v>1825</v>
      </c>
      <c r="G9052">
        <v>4625</v>
      </c>
      <c r="H9052">
        <v>10650</v>
      </c>
    </row>
    <row r="9053" spans="1:8" x14ac:dyDescent="0.35">
      <c r="A9053" s="5" t="s">
        <v>20</v>
      </c>
      <c r="B9053">
        <v>350</v>
      </c>
    </row>
    <row r="9054" spans="1:8" x14ac:dyDescent="0.35">
      <c r="A9054" s="5" t="s">
        <v>21</v>
      </c>
      <c r="B9054">
        <v>175</v>
      </c>
    </row>
    <row r="9055" spans="1:8" x14ac:dyDescent="0.35">
      <c r="A9055" s="5" t="s">
        <v>20</v>
      </c>
      <c r="B9055">
        <v>350</v>
      </c>
    </row>
    <row r="9056" spans="1:8" x14ac:dyDescent="0.35">
      <c r="A9056" s="5" t="s">
        <v>21</v>
      </c>
      <c r="B9056">
        <v>175</v>
      </c>
    </row>
    <row r="9057" spans="1:8" x14ac:dyDescent="0.35">
      <c r="A9057" s="5" t="s">
        <v>20</v>
      </c>
      <c r="B9057">
        <v>350</v>
      </c>
    </row>
    <row r="9058" spans="1:8" x14ac:dyDescent="0.35">
      <c r="A9058" s="5" t="s">
        <v>21</v>
      </c>
      <c r="B9058">
        <v>175</v>
      </c>
    </row>
    <row r="9059" spans="1:8" x14ac:dyDescent="0.35">
      <c r="A9059" s="5" t="s">
        <v>20</v>
      </c>
      <c r="B9059">
        <v>350</v>
      </c>
    </row>
    <row r="9060" spans="1:8" x14ac:dyDescent="0.35">
      <c r="A9060" s="5" t="s">
        <v>21</v>
      </c>
      <c r="B9060">
        <v>175</v>
      </c>
    </row>
    <row r="9061" spans="1:8" x14ac:dyDescent="0.35">
      <c r="A9061" s="5" t="s">
        <v>20</v>
      </c>
      <c r="B9061">
        <v>350</v>
      </c>
    </row>
    <row r="9062" spans="1:8" x14ac:dyDescent="0.35">
      <c r="A9062" s="5" t="s">
        <v>21</v>
      </c>
      <c r="B9062">
        <v>175</v>
      </c>
    </row>
    <row r="9063" spans="1:8" x14ac:dyDescent="0.35">
      <c r="A9063" s="5" t="s">
        <v>9</v>
      </c>
      <c r="B9063">
        <v>18675</v>
      </c>
      <c r="C9063">
        <v>3050</v>
      </c>
      <c r="D9063">
        <v>1875</v>
      </c>
      <c r="E9063">
        <v>100</v>
      </c>
      <c r="F9063">
        <v>1825</v>
      </c>
      <c r="G9063">
        <v>4525</v>
      </c>
      <c r="H9063">
        <v>10650</v>
      </c>
    </row>
    <row r="9064" spans="1:8" x14ac:dyDescent="0.35">
      <c r="A9064" s="5" t="s">
        <v>9</v>
      </c>
      <c r="B9064">
        <v>18825</v>
      </c>
      <c r="C9064">
        <v>3050</v>
      </c>
      <c r="D9064">
        <v>1875</v>
      </c>
      <c r="E9064">
        <v>100</v>
      </c>
      <c r="F9064">
        <v>1825</v>
      </c>
      <c r="G9064">
        <v>4575</v>
      </c>
      <c r="H9064">
        <v>10750</v>
      </c>
    </row>
    <row r="9065" spans="1:8" x14ac:dyDescent="0.35">
      <c r="A9065" s="5" t="s">
        <v>9</v>
      </c>
      <c r="B9065">
        <v>18750</v>
      </c>
      <c r="C9065">
        <v>3000</v>
      </c>
      <c r="D9065">
        <v>1875</v>
      </c>
      <c r="E9065">
        <v>100</v>
      </c>
      <c r="F9065">
        <v>1825</v>
      </c>
      <c r="G9065">
        <v>4525</v>
      </c>
      <c r="H9065">
        <v>10775</v>
      </c>
    </row>
    <row r="9066" spans="1:8" x14ac:dyDescent="0.35">
      <c r="A9066" s="5" t="s">
        <v>9</v>
      </c>
      <c r="B9066">
        <v>18725</v>
      </c>
      <c r="C9066">
        <v>3025</v>
      </c>
      <c r="D9066">
        <v>1875</v>
      </c>
      <c r="E9066">
        <v>100</v>
      </c>
      <c r="F9066">
        <v>1825</v>
      </c>
      <c r="G9066">
        <v>4600</v>
      </c>
      <c r="H9066">
        <v>10650</v>
      </c>
    </row>
    <row r="9067" spans="1:8" x14ac:dyDescent="0.35">
      <c r="A9067" s="5" t="s">
        <v>9</v>
      </c>
      <c r="B9067">
        <v>18775</v>
      </c>
      <c r="C9067">
        <v>3025</v>
      </c>
      <c r="D9067">
        <v>1875</v>
      </c>
      <c r="E9067">
        <v>100</v>
      </c>
      <c r="F9067">
        <v>1825</v>
      </c>
      <c r="G9067">
        <v>4550</v>
      </c>
      <c r="H9067">
        <v>10750</v>
      </c>
    </row>
    <row r="9068" spans="1:8" x14ac:dyDescent="0.35">
      <c r="A9068" s="5" t="s">
        <v>9</v>
      </c>
      <c r="B9068">
        <v>18775</v>
      </c>
      <c r="C9068">
        <v>3050</v>
      </c>
      <c r="D9068">
        <v>1900</v>
      </c>
      <c r="E9068">
        <v>100</v>
      </c>
      <c r="F9068">
        <v>1825</v>
      </c>
      <c r="G9068">
        <v>4525</v>
      </c>
      <c r="H9068">
        <v>10750</v>
      </c>
    </row>
    <row r="9069" spans="1:8" x14ac:dyDescent="0.35">
      <c r="A9069" s="5" t="s">
        <v>9</v>
      </c>
      <c r="B9069">
        <v>18625</v>
      </c>
      <c r="C9069">
        <v>3000</v>
      </c>
      <c r="D9069">
        <v>1875</v>
      </c>
      <c r="E9069">
        <v>100</v>
      </c>
      <c r="F9069">
        <v>1825</v>
      </c>
      <c r="G9069">
        <v>4525</v>
      </c>
      <c r="H9069">
        <v>10650</v>
      </c>
    </row>
    <row r="9070" spans="1:8" x14ac:dyDescent="0.35">
      <c r="A9070" s="5" t="s">
        <v>9</v>
      </c>
      <c r="B9070">
        <v>18750</v>
      </c>
      <c r="C9070">
        <v>3025</v>
      </c>
      <c r="D9070">
        <v>1900</v>
      </c>
      <c r="E9070">
        <v>100</v>
      </c>
      <c r="F9070">
        <v>1825</v>
      </c>
      <c r="G9070">
        <v>4525</v>
      </c>
      <c r="H9070">
        <v>10750</v>
      </c>
    </row>
    <row r="9071" spans="1:8" x14ac:dyDescent="0.35">
      <c r="A9071" s="5" t="s">
        <v>9</v>
      </c>
      <c r="B9071">
        <v>18650</v>
      </c>
      <c r="C9071">
        <v>3000</v>
      </c>
      <c r="D9071">
        <v>1875</v>
      </c>
      <c r="E9071">
        <v>100</v>
      </c>
      <c r="F9071">
        <v>1825</v>
      </c>
      <c r="G9071">
        <v>4525</v>
      </c>
      <c r="H9071">
        <v>10675</v>
      </c>
    </row>
    <row r="9072" spans="1:8" x14ac:dyDescent="0.35">
      <c r="A9072" s="5" t="s">
        <v>9</v>
      </c>
      <c r="B9072">
        <v>18750</v>
      </c>
      <c r="C9072">
        <v>3075</v>
      </c>
      <c r="D9072">
        <v>1875</v>
      </c>
      <c r="E9072">
        <v>100</v>
      </c>
      <c r="F9072">
        <v>1825</v>
      </c>
      <c r="G9072">
        <v>4575</v>
      </c>
      <c r="H9072">
        <v>10650</v>
      </c>
    </row>
    <row r="9073" spans="1:8" x14ac:dyDescent="0.35">
      <c r="A9073" s="5" t="s">
        <v>9</v>
      </c>
      <c r="B9073">
        <v>18750</v>
      </c>
      <c r="C9073">
        <v>3025</v>
      </c>
      <c r="D9073">
        <v>1875</v>
      </c>
      <c r="E9073">
        <v>100</v>
      </c>
      <c r="F9073">
        <v>1825</v>
      </c>
      <c r="G9073">
        <v>4525</v>
      </c>
      <c r="H9073">
        <v>10750</v>
      </c>
    </row>
    <row r="9074" spans="1:8" x14ac:dyDescent="0.35">
      <c r="A9074" s="5" t="s">
        <v>9</v>
      </c>
      <c r="B9074">
        <v>18750</v>
      </c>
      <c r="C9074">
        <v>3050</v>
      </c>
      <c r="D9074">
        <v>1900</v>
      </c>
      <c r="E9074">
        <v>100</v>
      </c>
      <c r="F9074">
        <v>1825</v>
      </c>
      <c r="G9074">
        <v>4550</v>
      </c>
      <c r="H9074">
        <v>10700</v>
      </c>
    </row>
    <row r="9075" spans="1:8" x14ac:dyDescent="0.35">
      <c r="A9075" s="5" t="s">
        <v>9</v>
      </c>
      <c r="B9075">
        <v>18875</v>
      </c>
      <c r="C9075">
        <v>3025</v>
      </c>
      <c r="D9075">
        <v>1900</v>
      </c>
      <c r="E9075">
        <v>100</v>
      </c>
      <c r="F9075">
        <v>1900</v>
      </c>
      <c r="G9075">
        <v>4550</v>
      </c>
      <c r="H9075">
        <v>10850</v>
      </c>
    </row>
    <row r="9076" spans="1:8" x14ac:dyDescent="0.35">
      <c r="A9076" s="5" t="s">
        <v>9</v>
      </c>
      <c r="B9076">
        <v>18625</v>
      </c>
      <c r="C9076">
        <v>3050</v>
      </c>
      <c r="D9076">
        <v>1900</v>
      </c>
      <c r="E9076">
        <v>100</v>
      </c>
      <c r="F9076">
        <v>1825</v>
      </c>
      <c r="G9076">
        <v>4550</v>
      </c>
      <c r="H9076">
        <v>10575</v>
      </c>
    </row>
    <row r="9077" spans="1:8" x14ac:dyDescent="0.35">
      <c r="A9077" s="5" t="s">
        <v>9</v>
      </c>
      <c r="B9077">
        <v>18800</v>
      </c>
      <c r="C9077">
        <v>3025</v>
      </c>
      <c r="D9077">
        <v>1875</v>
      </c>
      <c r="E9077">
        <v>100</v>
      </c>
      <c r="F9077">
        <v>1825</v>
      </c>
      <c r="G9077">
        <v>4575</v>
      </c>
      <c r="H9077">
        <v>10750</v>
      </c>
    </row>
    <row r="9078" spans="1:8" x14ac:dyDescent="0.35">
      <c r="A9078" s="5" t="s">
        <v>9</v>
      </c>
      <c r="B9078">
        <v>18850</v>
      </c>
      <c r="C9078">
        <v>3075</v>
      </c>
      <c r="D9078">
        <v>1875</v>
      </c>
      <c r="E9078">
        <v>100</v>
      </c>
      <c r="F9078">
        <v>1825</v>
      </c>
      <c r="G9078">
        <v>4625</v>
      </c>
      <c r="H9078">
        <v>10700</v>
      </c>
    </row>
    <row r="9079" spans="1:8" x14ac:dyDescent="0.35">
      <c r="A9079" s="5" t="s">
        <v>9</v>
      </c>
      <c r="B9079">
        <v>18725</v>
      </c>
      <c r="C9079">
        <v>3000</v>
      </c>
      <c r="D9079">
        <v>1875</v>
      </c>
      <c r="E9079">
        <v>100</v>
      </c>
      <c r="F9079">
        <v>1825</v>
      </c>
      <c r="G9079">
        <v>4600</v>
      </c>
      <c r="H9079">
        <v>10675</v>
      </c>
    </row>
    <row r="9080" spans="1:8" x14ac:dyDescent="0.35">
      <c r="A9080" s="5" t="s">
        <v>9</v>
      </c>
      <c r="B9080">
        <v>18975</v>
      </c>
      <c r="C9080">
        <v>3050</v>
      </c>
      <c r="D9080">
        <v>1900</v>
      </c>
      <c r="E9080">
        <v>100</v>
      </c>
      <c r="F9080">
        <v>1900</v>
      </c>
      <c r="G9080">
        <v>4625</v>
      </c>
      <c r="H9080">
        <v>10850</v>
      </c>
    </row>
    <row r="9081" spans="1:8" x14ac:dyDescent="0.35">
      <c r="A9081" s="5" t="s">
        <v>13</v>
      </c>
      <c r="B9081">
        <v>134500</v>
      </c>
      <c r="C9081">
        <v>3975</v>
      </c>
      <c r="D9081">
        <v>3200</v>
      </c>
      <c r="E9081">
        <v>106200</v>
      </c>
      <c r="F9081">
        <v>4875</v>
      </c>
      <c r="G9081">
        <v>7525</v>
      </c>
      <c r="H9081">
        <v>122550</v>
      </c>
    </row>
    <row r="9082" spans="1:8" x14ac:dyDescent="0.35">
      <c r="A9082" s="5" t="s">
        <v>12</v>
      </c>
      <c r="B9082">
        <v>24500</v>
      </c>
      <c r="C9082">
        <v>4900</v>
      </c>
      <c r="D9082">
        <v>4900</v>
      </c>
      <c r="E9082">
        <v>1850</v>
      </c>
      <c r="F9082">
        <v>1175</v>
      </c>
      <c r="G9082">
        <v>3800</v>
      </c>
      <c r="H9082">
        <v>15350</v>
      </c>
    </row>
    <row r="9083" spans="1:8" x14ac:dyDescent="0.35">
      <c r="A9083" s="5" t="s">
        <v>25</v>
      </c>
      <c r="B9083">
        <v>21050</v>
      </c>
      <c r="C9083">
        <v>3900</v>
      </c>
      <c r="D9083">
        <v>2800</v>
      </c>
      <c r="E9083">
        <v>250</v>
      </c>
      <c r="F9083">
        <v>1775</v>
      </c>
      <c r="G9083">
        <v>4550</v>
      </c>
      <c r="H9083">
        <v>12150</v>
      </c>
    </row>
    <row r="9084" spans="1:8" x14ac:dyDescent="0.35">
      <c r="A9084" s="5" t="s">
        <v>26</v>
      </c>
      <c r="B9084">
        <v>20900</v>
      </c>
      <c r="C9084">
        <v>3250</v>
      </c>
      <c r="D9084">
        <v>1875</v>
      </c>
      <c r="E9084">
        <v>100</v>
      </c>
      <c r="F9084">
        <v>2525</v>
      </c>
      <c r="G9084">
        <v>5450</v>
      </c>
      <c r="H9084">
        <v>11750</v>
      </c>
    </row>
    <row r="9085" spans="1:8" x14ac:dyDescent="0.35">
      <c r="A9085" s="5" t="s">
        <v>16</v>
      </c>
      <c r="B9085">
        <v>21025</v>
      </c>
      <c r="C9085">
        <v>3125</v>
      </c>
      <c r="D9085">
        <v>1900</v>
      </c>
      <c r="E9085">
        <v>1725</v>
      </c>
      <c r="F9085">
        <v>1925</v>
      </c>
      <c r="G9085">
        <v>4600</v>
      </c>
      <c r="H9085">
        <v>12850</v>
      </c>
    </row>
    <row r="9086" spans="1:8" x14ac:dyDescent="0.35">
      <c r="A9086" s="5" t="s">
        <v>85</v>
      </c>
      <c r="B9086">
        <v>624175</v>
      </c>
      <c r="C9086">
        <v>3875</v>
      </c>
      <c r="D9086">
        <v>3025</v>
      </c>
      <c r="E9086">
        <v>604225</v>
      </c>
      <c r="F9086">
        <v>1175</v>
      </c>
      <c r="G9086">
        <v>3700</v>
      </c>
      <c r="H9086">
        <v>616150</v>
      </c>
    </row>
    <row r="9087" spans="1:8" x14ac:dyDescent="0.35">
      <c r="A9087" s="5" t="s">
        <v>86</v>
      </c>
      <c r="B9087">
        <v>286850</v>
      </c>
      <c r="C9087">
        <v>3150</v>
      </c>
      <c r="D9087">
        <v>1950</v>
      </c>
      <c r="E9087">
        <v>268975</v>
      </c>
      <c r="F9087">
        <v>1125</v>
      </c>
      <c r="G9087">
        <v>3800</v>
      </c>
      <c r="H9087">
        <v>279450</v>
      </c>
    </row>
    <row r="9088" spans="1:8" x14ac:dyDescent="0.35">
      <c r="A9088" s="5" t="s">
        <v>29</v>
      </c>
      <c r="B9088">
        <v>73600</v>
      </c>
      <c r="C9088">
        <v>3100</v>
      </c>
      <c r="D9088">
        <v>2200</v>
      </c>
      <c r="E9088">
        <v>44950</v>
      </c>
      <c r="F9088">
        <v>6875</v>
      </c>
      <c r="G9088">
        <v>7575</v>
      </c>
      <c r="H9088">
        <v>62475</v>
      </c>
    </row>
    <row r="9089" spans="1:8" x14ac:dyDescent="0.35">
      <c r="A9089" s="5" t="s">
        <v>28</v>
      </c>
      <c r="B9089">
        <v>83325</v>
      </c>
      <c r="C9089">
        <v>3250</v>
      </c>
      <c r="D9089">
        <v>3000</v>
      </c>
      <c r="E9089">
        <v>2175</v>
      </c>
      <c r="F9089">
        <v>37050</v>
      </c>
      <c r="G9089">
        <v>30575</v>
      </c>
      <c r="H9089">
        <v>49050</v>
      </c>
    </row>
    <row r="9090" spans="1:8" x14ac:dyDescent="0.35">
      <c r="A9090" s="5" t="s">
        <v>67</v>
      </c>
      <c r="B9090">
        <v>20050</v>
      </c>
      <c r="C9090">
        <v>3025</v>
      </c>
      <c r="D9090">
        <v>1925</v>
      </c>
      <c r="E9090">
        <v>100</v>
      </c>
      <c r="F9090">
        <v>1925</v>
      </c>
      <c r="G9090">
        <v>4575</v>
      </c>
      <c r="H9090">
        <v>12000</v>
      </c>
    </row>
    <row r="9091" spans="1:8" x14ac:dyDescent="0.35">
      <c r="A9091" s="5" t="s">
        <v>75</v>
      </c>
    </row>
    <row r="9092" spans="1:8" x14ac:dyDescent="0.35">
      <c r="A9092" s="5" t="s">
        <v>76</v>
      </c>
    </row>
    <row r="9093" spans="1:8" x14ac:dyDescent="0.35">
      <c r="A9093" s="5" t="s">
        <v>77</v>
      </c>
    </row>
    <row r="9094" spans="1:8" x14ac:dyDescent="0.35">
      <c r="A9094" s="5" t="s">
        <v>78</v>
      </c>
    </row>
    <row r="9095" spans="1:8" x14ac:dyDescent="0.35">
      <c r="A9095" s="5" t="s">
        <v>79</v>
      </c>
    </row>
    <row r="9096" spans="1:8" x14ac:dyDescent="0.35">
      <c r="A9096" s="5" t="s">
        <v>197</v>
      </c>
    </row>
    <row r="9097" spans="1:8" x14ac:dyDescent="0.35">
      <c r="A9097" s="5" t="s">
        <v>88</v>
      </c>
    </row>
    <row r="9098" spans="1:8" x14ac:dyDescent="0.35">
      <c r="A9098" s="5" t="s">
        <v>72</v>
      </c>
    </row>
    <row r="9099" spans="1:8" x14ac:dyDescent="0.35">
      <c r="A9099" s="5" t="s">
        <v>73</v>
      </c>
    </row>
    <row r="9100" spans="1:8" x14ac:dyDescent="0.35">
      <c r="A9100" s="5" t="s">
        <v>74</v>
      </c>
    </row>
    <row r="9101" spans="1:8" x14ac:dyDescent="0.35">
      <c r="A9101" s="5" t="s">
        <v>4</v>
      </c>
      <c r="B9101" t="s">
        <v>80</v>
      </c>
      <c r="C9101" t="s">
        <v>81</v>
      </c>
      <c r="D9101" t="s">
        <v>5</v>
      </c>
      <c r="E9101" t="s">
        <v>6</v>
      </c>
      <c r="F9101" t="s">
        <v>7</v>
      </c>
      <c r="G9101" t="s">
        <v>82</v>
      </c>
      <c r="H9101" t="s">
        <v>83</v>
      </c>
    </row>
    <row r="9102" spans="1:8" x14ac:dyDescent="0.35">
      <c r="A9102" s="5" t="s">
        <v>19</v>
      </c>
      <c r="B9102">
        <v>6275</v>
      </c>
    </row>
    <row r="9103" spans="1:8" x14ac:dyDescent="0.35">
      <c r="A9103" s="5" t="s">
        <v>87</v>
      </c>
      <c r="B9103">
        <v>150</v>
      </c>
    </row>
    <row r="9104" spans="1:8" x14ac:dyDescent="0.35">
      <c r="A9104" s="5" t="s">
        <v>8</v>
      </c>
      <c r="B9104">
        <v>29900</v>
      </c>
      <c r="C9104">
        <v>4025</v>
      </c>
      <c r="D9104">
        <v>1900</v>
      </c>
      <c r="E9104">
        <v>50</v>
      </c>
      <c r="F9104">
        <v>5875</v>
      </c>
      <c r="G9104">
        <v>9725</v>
      </c>
      <c r="H9104">
        <v>15700</v>
      </c>
    </row>
    <row r="9105" spans="1:8" x14ac:dyDescent="0.35">
      <c r="A9105" s="5" t="s">
        <v>90</v>
      </c>
    </row>
    <row r="9106" spans="1:8" x14ac:dyDescent="0.35">
      <c r="A9106" s="5" t="s">
        <v>84</v>
      </c>
      <c r="B9106">
        <v>23800</v>
      </c>
      <c r="C9106">
        <v>5350</v>
      </c>
      <c r="D9106">
        <v>5025</v>
      </c>
      <c r="E9106">
        <v>100</v>
      </c>
      <c r="F9106">
        <v>1175</v>
      </c>
      <c r="G9106">
        <v>3850</v>
      </c>
      <c r="H9106">
        <v>14150</v>
      </c>
    </row>
    <row r="9107" spans="1:8" x14ac:dyDescent="0.35">
      <c r="A9107" s="5" t="s">
        <v>10</v>
      </c>
      <c r="B9107">
        <v>575125</v>
      </c>
      <c r="C9107">
        <v>123425</v>
      </c>
      <c r="D9107">
        <v>82050</v>
      </c>
      <c r="E9107">
        <v>331450</v>
      </c>
      <c r="F9107">
        <v>1300</v>
      </c>
      <c r="G9107">
        <v>4150</v>
      </c>
      <c r="H9107">
        <v>525925</v>
      </c>
    </row>
    <row r="9108" spans="1:8" x14ac:dyDescent="0.35">
      <c r="A9108" s="5" t="s">
        <v>27</v>
      </c>
      <c r="B9108">
        <v>30793825</v>
      </c>
    </row>
    <row r="9109" spans="1:8" x14ac:dyDescent="0.35">
      <c r="A9109" s="5" t="s">
        <v>11</v>
      </c>
      <c r="B9109">
        <v>2056000</v>
      </c>
      <c r="C9109">
        <v>3300</v>
      </c>
      <c r="D9109">
        <v>2100</v>
      </c>
      <c r="E9109">
        <v>2022750</v>
      </c>
      <c r="F9109">
        <v>8450</v>
      </c>
      <c r="G9109">
        <v>11550</v>
      </c>
      <c r="H9109">
        <v>2040700</v>
      </c>
    </row>
    <row r="9110" spans="1:8" x14ac:dyDescent="0.35">
      <c r="A9110" s="5" t="s">
        <v>22</v>
      </c>
      <c r="B9110">
        <v>25</v>
      </c>
    </row>
    <row r="9111" spans="1:8" x14ac:dyDescent="0.35">
      <c r="A9111" s="5" t="s">
        <v>23</v>
      </c>
      <c r="B9111">
        <v>75</v>
      </c>
    </row>
    <row r="9112" spans="1:8" x14ac:dyDescent="0.35">
      <c r="A9112" s="5" t="s">
        <v>23</v>
      </c>
      <c r="B9112">
        <v>275</v>
      </c>
    </row>
    <row r="9113" spans="1:8" x14ac:dyDescent="0.35">
      <c r="A9113" s="5" t="s">
        <v>23</v>
      </c>
      <c r="B9113">
        <v>50</v>
      </c>
    </row>
    <row r="9114" spans="1:8" x14ac:dyDescent="0.35">
      <c r="A9114" s="5" t="s">
        <v>23</v>
      </c>
      <c r="B9114">
        <v>50</v>
      </c>
    </row>
    <row r="9115" spans="1:8" x14ac:dyDescent="0.35">
      <c r="A9115" s="5" t="s">
        <v>23</v>
      </c>
      <c r="B9115">
        <v>50</v>
      </c>
    </row>
    <row r="9116" spans="1:8" x14ac:dyDescent="0.35">
      <c r="A9116" s="5" t="s">
        <v>23</v>
      </c>
      <c r="B9116">
        <v>50</v>
      </c>
    </row>
    <row r="9117" spans="1:8" x14ac:dyDescent="0.35">
      <c r="A9117" s="5" t="s">
        <v>23</v>
      </c>
      <c r="B9117">
        <v>50</v>
      </c>
    </row>
    <row r="9118" spans="1:8" x14ac:dyDescent="0.35">
      <c r="A9118" s="5" t="s">
        <v>23</v>
      </c>
      <c r="B9118">
        <v>50</v>
      </c>
    </row>
    <row r="9119" spans="1:8" x14ac:dyDescent="0.35">
      <c r="A9119" s="5" t="s">
        <v>23</v>
      </c>
      <c r="B9119">
        <v>50</v>
      </c>
    </row>
    <row r="9120" spans="1:8" x14ac:dyDescent="0.35">
      <c r="A9120" s="5" t="s">
        <v>24</v>
      </c>
      <c r="B9120">
        <v>50</v>
      </c>
    </row>
    <row r="9121" spans="1:8" x14ac:dyDescent="0.35">
      <c r="A9121" s="5" t="s">
        <v>14</v>
      </c>
      <c r="B9121">
        <v>144125</v>
      </c>
      <c r="C9121">
        <v>21525</v>
      </c>
      <c r="D9121">
        <v>11225</v>
      </c>
      <c r="E9121">
        <v>97375</v>
      </c>
      <c r="F9121">
        <v>2025</v>
      </c>
      <c r="G9121">
        <v>4775</v>
      </c>
      <c r="H9121">
        <v>117375</v>
      </c>
    </row>
    <row r="9122" spans="1:8" x14ac:dyDescent="0.35">
      <c r="A9122" s="5" t="s">
        <v>15</v>
      </c>
      <c r="B9122">
        <v>21850</v>
      </c>
      <c r="C9122">
        <v>4825</v>
      </c>
      <c r="D9122">
        <v>4175</v>
      </c>
      <c r="E9122">
        <v>150</v>
      </c>
      <c r="F9122">
        <v>1200</v>
      </c>
      <c r="G9122">
        <v>3725</v>
      </c>
      <c r="H9122">
        <v>12850</v>
      </c>
    </row>
    <row r="9123" spans="1:8" x14ac:dyDescent="0.35">
      <c r="A9123" s="5" t="s">
        <v>12</v>
      </c>
      <c r="B9123">
        <v>25225</v>
      </c>
      <c r="C9123">
        <v>4850</v>
      </c>
      <c r="D9123">
        <v>4975</v>
      </c>
      <c r="E9123">
        <v>1850</v>
      </c>
      <c r="F9123">
        <v>1175</v>
      </c>
      <c r="G9123">
        <v>3775</v>
      </c>
      <c r="H9123">
        <v>16150</v>
      </c>
    </row>
    <row r="9124" spans="1:8" x14ac:dyDescent="0.35">
      <c r="A9124" s="5" t="s">
        <v>9</v>
      </c>
      <c r="B9124">
        <v>18825</v>
      </c>
      <c r="C9124">
        <v>3075</v>
      </c>
      <c r="D9124">
        <v>1875</v>
      </c>
      <c r="E9124">
        <v>100</v>
      </c>
      <c r="F9124">
        <v>1825</v>
      </c>
      <c r="G9124">
        <v>4625</v>
      </c>
      <c r="H9124">
        <v>10675</v>
      </c>
    </row>
    <row r="9125" spans="1:8" x14ac:dyDescent="0.35">
      <c r="A9125" s="5" t="s">
        <v>20</v>
      </c>
      <c r="B9125">
        <v>350</v>
      </c>
    </row>
    <row r="9126" spans="1:8" x14ac:dyDescent="0.35">
      <c r="A9126" s="5" t="s">
        <v>21</v>
      </c>
      <c r="B9126">
        <v>175</v>
      </c>
    </row>
    <row r="9127" spans="1:8" x14ac:dyDescent="0.35">
      <c r="A9127" s="5" t="s">
        <v>20</v>
      </c>
      <c r="B9127">
        <v>350</v>
      </c>
    </row>
    <row r="9128" spans="1:8" x14ac:dyDescent="0.35">
      <c r="A9128" s="5" t="s">
        <v>21</v>
      </c>
      <c r="B9128">
        <v>175</v>
      </c>
    </row>
    <row r="9129" spans="1:8" x14ac:dyDescent="0.35">
      <c r="A9129" s="5" t="s">
        <v>20</v>
      </c>
      <c r="B9129">
        <v>350</v>
      </c>
    </row>
    <row r="9130" spans="1:8" x14ac:dyDescent="0.35">
      <c r="A9130" s="5" t="s">
        <v>21</v>
      </c>
      <c r="B9130">
        <v>175</v>
      </c>
    </row>
    <row r="9131" spans="1:8" x14ac:dyDescent="0.35">
      <c r="A9131" s="5" t="s">
        <v>20</v>
      </c>
      <c r="B9131">
        <v>350</v>
      </c>
    </row>
    <row r="9132" spans="1:8" x14ac:dyDescent="0.35">
      <c r="A9132" s="5" t="s">
        <v>21</v>
      </c>
      <c r="B9132">
        <v>175</v>
      </c>
    </row>
    <row r="9133" spans="1:8" x14ac:dyDescent="0.35">
      <c r="A9133" s="5" t="s">
        <v>20</v>
      </c>
      <c r="B9133">
        <v>350</v>
      </c>
    </row>
    <row r="9134" spans="1:8" x14ac:dyDescent="0.35">
      <c r="A9134" s="5" t="s">
        <v>21</v>
      </c>
      <c r="B9134">
        <v>175</v>
      </c>
    </row>
    <row r="9135" spans="1:8" x14ac:dyDescent="0.35">
      <c r="A9135" s="5" t="s">
        <v>20</v>
      </c>
      <c r="B9135">
        <v>350</v>
      </c>
    </row>
    <row r="9136" spans="1:8" x14ac:dyDescent="0.35">
      <c r="A9136" s="5" t="s">
        <v>21</v>
      </c>
      <c r="B9136">
        <v>175</v>
      </c>
    </row>
    <row r="9137" spans="1:8" x14ac:dyDescent="0.35">
      <c r="A9137" s="5" t="s">
        <v>9</v>
      </c>
      <c r="B9137">
        <v>18900</v>
      </c>
      <c r="C9137">
        <v>3100</v>
      </c>
      <c r="D9137">
        <v>1875</v>
      </c>
      <c r="E9137">
        <v>100</v>
      </c>
      <c r="F9137">
        <v>1900</v>
      </c>
      <c r="G9137">
        <v>4600</v>
      </c>
      <c r="H9137">
        <v>10750</v>
      </c>
    </row>
    <row r="9138" spans="1:8" x14ac:dyDescent="0.35">
      <c r="A9138" s="5" t="s">
        <v>20</v>
      </c>
      <c r="B9138">
        <v>350</v>
      </c>
    </row>
    <row r="9139" spans="1:8" x14ac:dyDescent="0.35">
      <c r="A9139" s="5" t="s">
        <v>21</v>
      </c>
      <c r="B9139">
        <v>175</v>
      </c>
    </row>
    <row r="9140" spans="1:8" x14ac:dyDescent="0.35">
      <c r="A9140" s="5" t="s">
        <v>20</v>
      </c>
      <c r="B9140">
        <v>350</v>
      </c>
    </row>
    <row r="9141" spans="1:8" x14ac:dyDescent="0.35">
      <c r="A9141" s="5" t="s">
        <v>21</v>
      </c>
      <c r="B9141">
        <v>175</v>
      </c>
    </row>
    <row r="9142" spans="1:8" x14ac:dyDescent="0.35">
      <c r="A9142" s="5" t="s">
        <v>20</v>
      </c>
      <c r="B9142">
        <v>350</v>
      </c>
    </row>
    <row r="9143" spans="1:8" x14ac:dyDescent="0.35">
      <c r="A9143" s="5" t="s">
        <v>21</v>
      </c>
      <c r="B9143">
        <v>175</v>
      </c>
    </row>
    <row r="9144" spans="1:8" x14ac:dyDescent="0.35">
      <c r="A9144" s="5" t="s">
        <v>20</v>
      </c>
      <c r="B9144">
        <v>350</v>
      </c>
    </row>
    <row r="9145" spans="1:8" x14ac:dyDescent="0.35">
      <c r="A9145" s="5" t="s">
        <v>21</v>
      </c>
      <c r="B9145">
        <v>175</v>
      </c>
    </row>
    <row r="9146" spans="1:8" x14ac:dyDescent="0.35">
      <c r="A9146" s="5" t="s">
        <v>20</v>
      </c>
      <c r="B9146">
        <v>350</v>
      </c>
    </row>
    <row r="9147" spans="1:8" x14ac:dyDescent="0.35">
      <c r="A9147" s="5" t="s">
        <v>21</v>
      </c>
      <c r="B9147">
        <v>175</v>
      </c>
    </row>
    <row r="9148" spans="1:8" x14ac:dyDescent="0.35">
      <c r="A9148" s="5" t="s">
        <v>9</v>
      </c>
      <c r="B9148">
        <v>18950</v>
      </c>
      <c r="C9148">
        <v>3075</v>
      </c>
      <c r="D9148">
        <v>1875</v>
      </c>
      <c r="E9148">
        <v>100</v>
      </c>
      <c r="F9148">
        <v>1900</v>
      </c>
      <c r="G9148">
        <v>4575</v>
      </c>
      <c r="H9148">
        <v>10850</v>
      </c>
    </row>
    <row r="9149" spans="1:8" x14ac:dyDescent="0.35">
      <c r="A9149" s="5" t="s">
        <v>9</v>
      </c>
      <c r="B9149">
        <v>18650</v>
      </c>
      <c r="C9149">
        <v>3050</v>
      </c>
      <c r="D9149">
        <v>1900</v>
      </c>
      <c r="E9149">
        <v>100</v>
      </c>
      <c r="F9149">
        <v>1825</v>
      </c>
      <c r="G9149">
        <v>4500</v>
      </c>
      <c r="H9149">
        <v>10650</v>
      </c>
    </row>
    <row r="9150" spans="1:8" x14ac:dyDescent="0.35">
      <c r="A9150" s="5" t="s">
        <v>9</v>
      </c>
      <c r="B9150">
        <v>18725</v>
      </c>
      <c r="C9150">
        <v>3000</v>
      </c>
      <c r="D9150">
        <v>1875</v>
      </c>
      <c r="E9150">
        <v>100</v>
      </c>
      <c r="F9150">
        <v>1825</v>
      </c>
      <c r="G9150">
        <v>4500</v>
      </c>
      <c r="H9150">
        <v>10775</v>
      </c>
    </row>
    <row r="9151" spans="1:8" x14ac:dyDescent="0.35">
      <c r="A9151" s="5" t="s">
        <v>9</v>
      </c>
      <c r="B9151">
        <v>18700</v>
      </c>
      <c r="C9151">
        <v>3025</v>
      </c>
      <c r="D9151">
        <v>1875</v>
      </c>
      <c r="E9151">
        <v>100</v>
      </c>
      <c r="F9151">
        <v>1825</v>
      </c>
      <c r="G9151">
        <v>4575</v>
      </c>
      <c r="H9151">
        <v>10650</v>
      </c>
    </row>
    <row r="9152" spans="1:8" x14ac:dyDescent="0.35">
      <c r="A9152" s="5" t="s">
        <v>9</v>
      </c>
      <c r="B9152">
        <v>18750</v>
      </c>
      <c r="C9152">
        <v>3050</v>
      </c>
      <c r="D9152">
        <v>1900</v>
      </c>
      <c r="E9152">
        <v>100</v>
      </c>
      <c r="F9152">
        <v>1825</v>
      </c>
      <c r="G9152">
        <v>4500</v>
      </c>
      <c r="H9152">
        <v>10750</v>
      </c>
    </row>
    <row r="9153" spans="1:8" x14ac:dyDescent="0.35">
      <c r="A9153" s="5" t="s">
        <v>9</v>
      </c>
      <c r="B9153">
        <v>18725</v>
      </c>
      <c r="C9153">
        <v>3025</v>
      </c>
      <c r="D9153">
        <v>1875</v>
      </c>
      <c r="E9153">
        <v>100</v>
      </c>
      <c r="F9153">
        <v>1825</v>
      </c>
      <c r="G9153">
        <v>4575</v>
      </c>
      <c r="H9153">
        <v>10675</v>
      </c>
    </row>
    <row r="9154" spans="1:8" x14ac:dyDescent="0.35">
      <c r="A9154" s="5" t="s">
        <v>9</v>
      </c>
      <c r="B9154">
        <v>18875</v>
      </c>
      <c r="C9154">
        <v>3000</v>
      </c>
      <c r="D9154">
        <v>1875</v>
      </c>
      <c r="E9154">
        <v>100</v>
      </c>
      <c r="F9154">
        <v>1900</v>
      </c>
      <c r="G9154">
        <v>4550</v>
      </c>
      <c r="H9154">
        <v>10875</v>
      </c>
    </row>
    <row r="9155" spans="1:8" x14ac:dyDescent="0.35">
      <c r="A9155" s="5" t="s">
        <v>9</v>
      </c>
      <c r="B9155">
        <v>18950</v>
      </c>
      <c r="C9155">
        <v>3025</v>
      </c>
      <c r="D9155">
        <v>1875</v>
      </c>
      <c r="E9155">
        <v>100</v>
      </c>
      <c r="F9155">
        <v>1900</v>
      </c>
      <c r="G9155">
        <v>4600</v>
      </c>
      <c r="H9155">
        <v>10875</v>
      </c>
    </row>
    <row r="9156" spans="1:8" x14ac:dyDescent="0.35">
      <c r="A9156" s="5" t="s">
        <v>9</v>
      </c>
      <c r="B9156">
        <v>18800</v>
      </c>
      <c r="C9156">
        <v>3050</v>
      </c>
      <c r="D9156">
        <v>1900</v>
      </c>
      <c r="E9156">
        <v>100</v>
      </c>
      <c r="F9156">
        <v>1825</v>
      </c>
      <c r="G9156">
        <v>4550</v>
      </c>
      <c r="H9156">
        <v>10750</v>
      </c>
    </row>
    <row r="9157" spans="1:8" x14ac:dyDescent="0.35">
      <c r="A9157" s="5" t="s">
        <v>9</v>
      </c>
      <c r="B9157">
        <v>18775</v>
      </c>
      <c r="C9157">
        <v>3125</v>
      </c>
      <c r="D9157">
        <v>1875</v>
      </c>
      <c r="E9157">
        <v>100</v>
      </c>
      <c r="F9157">
        <v>1825</v>
      </c>
      <c r="G9157">
        <v>4550</v>
      </c>
      <c r="H9157">
        <v>10650</v>
      </c>
    </row>
    <row r="9158" spans="1:8" x14ac:dyDescent="0.35">
      <c r="A9158" s="5" t="s">
        <v>9</v>
      </c>
      <c r="B9158">
        <v>18675</v>
      </c>
      <c r="C9158">
        <v>3050</v>
      </c>
      <c r="D9158">
        <v>1875</v>
      </c>
      <c r="E9158">
        <v>100</v>
      </c>
      <c r="F9158">
        <v>1900</v>
      </c>
      <c r="G9158">
        <v>4525</v>
      </c>
      <c r="H9158">
        <v>10650</v>
      </c>
    </row>
    <row r="9159" spans="1:8" x14ac:dyDescent="0.35">
      <c r="A9159" s="5" t="s">
        <v>9</v>
      </c>
      <c r="B9159">
        <v>18825</v>
      </c>
      <c r="C9159">
        <v>3050</v>
      </c>
      <c r="D9159">
        <v>1875</v>
      </c>
      <c r="E9159">
        <v>100</v>
      </c>
      <c r="F9159">
        <v>1900</v>
      </c>
      <c r="G9159">
        <v>4575</v>
      </c>
      <c r="H9159">
        <v>10750</v>
      </c>
    </row>
    <row r="9160" spans="1:8" x14ac:dyDescent="0.35">
      <c r="A9160" s="5" t="s">
        <v>9</v>
      </c>
      <c r="B9160">
        <v>18700</v>
      </c>
      <c r="C9160">
        <v>3025</v>
      </c>
      <c r="D9160">
        <v>1875</v>
      </c>
      <c r="E9160">
        <v>100</v>
      </c>
      <c r="F9160">
        <v>1825</v>
      </c>
      <c r="G9160">
        <v>4575</v>
      </c>
      <c r="H9160">
        <v>10650</v>
      </c>
    </row>
    <row r="9161" spans="1:8" x14ac:dyDescent="0.35">
      <c r="A9161" s="5" t="s">
        <v>9</v>
      </c>
      <c r="B9161">
        <v>18750</v>
      </c>
      <c r="C9161">
        <v>3050</v>
      </c>
      <c r="D9161">
        <v>1875</v>
      </c>
      <c r="E9161">
        <v>100</v>
      </c>
      <c r="F9161">
        <v>1825</v>
      </c>
      <c r="G9161">
        <v>4500</v>
      </c>
      <c r="H9161">
        <v>10750</v>
      </c>
    </row>
    <row r="9162" spans="1:8" x14ac:dyDescent="0.35">
      <c r="A9162" s="5" t="s">
        <v>9</v>
      </c>
      <c r="B9162">
        <v>18800</v>
      </c>
      <c r="C9162">
        <v>3025</v>
      </c>
      <c r="D9162">
        <v>1875</v>
      </c>
      <c r="E9162">
        <v>100</v>
      </c>
      <c r="F9162">
        <v>1825</v>
      </c>
      <c r="G9162">
        <v>4525</v>
      </c>
      <c r="H9162">
        <v>10800</v>
      </c>
    </row>
    <row r="9163" spans="1:8" x14ac:dyDescent="0.35">
      <c r="A9163" s="5" t="s">
        <v>9</v>
      </c>
      <c r="B9163">
        <v>18675</v>
      </c>
      <c r="C9163">
        <v>3050</v>
      </c>
      <c r="D9163">
        <v>1875</v>
      </c>
      <c r="E9163">
        <v>100</v>
      </c>
      <c r="F9163">
        <v>1825</v>
      </c>
      <c r="G9163">
        <v>4525</v>
      </c>
      <c r="H9163">
        <v>10650</v>
      </c>
    </row>
    <row r="9164" spans="1:8" x14ac:dyDescent="0.35">
      <c r="A9164" s="5" t="s">
        <v>9</v>
      </c>
      <c r="B9164">
        <v>18825</v>
      </c>
      <c r="C9164">
        <v>3050</v>
      </c>
      <c r="D9164">
        <v>1875</v>
      </c>
      <c r="E9164">
        <v>100</v>
      </c>
      <c r="F9164">
        <v>1825</v>
      </c>
      <c r="G9164">
        <v>4625</v>
      </c>
      <c r="H9164">
        <v>10700</v>
      </c>
    </row>
    <row r="9165" spans="1:8" x14ac:dyDescent="0.35">
      <c r="A9165" s="5" t="s">
        <v>9</v>
      </c>
      <c r="B9165">
        <v>18775</v>
      </c>
      <c r="C9165">
        <v>3050</v>
      </c>
      <c r="D9165">
        <v>1875</v>
      </c>
      <c r="E9165">
        <v>100</v>
      </c>
      <c r="F9165">
        <v>1825</v>
      </c>
      <c r="G9165">
        <v>4525</v>
      </c>
      <c r="H9165">
        <v>10750</v>
      </c>
    </row>
    <row r="9166" spans="1:8" x14ac:dyDescent="0.35">
      <c r="A9166" s="5" t="s">
        <v>13</v>
      </c>
      <c r="B9166">
        <v>134475</v>
      </c>
      <c r="C9166">
        <v>3975</v>
      </c>
      <c r="D9166">
        <v>3200</v>
      </c>
      <c r="E9166">
        <v>106200</v>
      </c>
      <c r="F9166">
        <v>4875</v>
      </c>
      <c r="G9166">
        <v>7500</v>
      </c>
      <c r="H9166">
        <v>122550</v>
      </c>
    </row>
    <row r="9167" spans="1:8" x14ac:dyDescent="0.35">
      <c r="A9167" s="5" t="s">
        <v>12</v>
      </c>
      <c r="B9167">
        <v>25125</v>
      </c>
      <c r="C9167">
        <v>4825</v>
      </c>
      <c r="D9167">
        <v>4900</v>
      </c>
      <c r="E9167">
        <v>1850</v>
      </c>
      <c r="F9167">
        <v>1175</v>
      </c>
      <c r="G9167">
        <v>3800</v>
      </c>
      <c r="H9167">
        <v>16050</v>
      </c>
    </row>
    <row r="9168" spans="1:8" x14ac:dyDescent="0.35">
      <c r="A9168" s="5" t="s">
        <v>25</v>
      </c>
      <c r="B9168">
        <v>21075</v>
      </c>
      <c r="C9168">
        <v>3900</v>
      </c>
      <c r="D9168">
        <v>2800</v>
      </c>
      <c r="E9168">
        <v>250</v>
      </c>
      <c r="F9168">
        <v>1775</v>
      </c>
      <c r="G9168">
        <v>4575</v>
      </c>
      <c r="H9168">
        <v>12150</v>
      </c>
    </row>
    <row r="9169" spans="1:8" x14ac:dyDescent="0.35">
      <c r="A9169" s="5" t="s">
        <v>26</v>
      </c>
      <c r="B9169">
        <v>20850</v>
      </c>
      <c r="C9169">
        <v>3250</v>
      </c>
      <c r="D9169">
        <v>1900</v>
      </c>
      <c r="E9169">
        <v>100</v>
      </c>
      <c r="F9169">
        <v>2575</v>
      </c>
      <c r="G9169">
        <v>5425</v>
      </c>
      <c r="H9169">
        <v>11725</v>
      </c>
    </row>
    <row r="9170" spans="1:8" x14ac:dyDescent="0.35">
      <c r="A9170" s="5" t="s">
        <v>16</v>
      </c>
      <c r="B9170">
        <v>20900</v>
      </c>
      <c r="C9170">
        <v>3125</v>
      </c>
      <c r="D9170">
        <v>1875</v>
      </c>
      <c r="E9170">
        <v>1700</v>
      </c>
      <c r="F9170">
        <v>1925</v>
      </c>
      <c r="G9170">
        <v>4550</v>
      </c>
      <c r="H9170">
        <v>12775</v>
      </c>
    </row>
    <row r="9171" spans="1:8" x14ac:dyDescent="0.35">
      <c r="A9171" s="5" t="s">
        <v>85</v>
      </c>
      <c r="B9171">
        <v>624325</v>
      </c>
      <c r="C9171">
        <v>3900</v>
      </c>
      <c r="D9171">
        <v>3025</v>
      </c>
      <c r="E9171">
        <v>604225</v>
      </c>
      <c r="F9171">
        <v>1175</v>
      </c>
      <c r="G9171">
        <v>3700</v>
      </c>
      <c r="H9171">
        <v>616275</v>
      </c>
    </row>
    <row r="9172" spans="1:8" x14ac:dyDescent="0.35">
      <c r="A9172" s="5" t="s">
        <v>86</v>
      </c>
      <c r="B9172">
        <v>287900</v>
      </c>
      <c r="C9172">
        <v>3150</v>
      </c>
      <c r="D9172">
        <v>1950</v>
      </c>
      <c r="E9172">
        <v>269175</v>
      </c>
      <c r="F9172">
        <v>1125</v>
      </c>
      <c r="G9172">
        <v>3750</v>
      </c>
      <c r="H9172">
        <v>280550</v>
      </c>
    </row>
    <row r="9173" spans="1:8" x14ac:dyDescent="0.35">
      <c r="A9173" s="5" t="s">
        <v>29</v>
      </c>
      <c r="B9173">
        <v>72950</v>
      </c>
      <c r="C9173">
        <v>3100</v>
      </c>
      <c r="D9173">
        <v>2200</v>
      </c>
      <c r="E9173">
        <v>44950</v>
      </c>
      <c r="F9173">
        <v>6875</v>
      </c>
      <c r="G9173">
        <v>7600</v>
      </c>
      <c r="H9173">
        <v>61800</v>
      </c>
    </row>
    <row r="9174" spans="1:8" x14ac:dyDescent="0.35">
      <c r="A9174" s="5" t="s">
        <v>28</v>
      </c>
      <c r="B9174">
        <v>83400</v>
      </c>
      <c r="C9174">
        <v>3200</v>
      </c>
      <c r="D9174">
        <v>3000</v>
      </c>
      <c r="E9174">
        <v>2175</v>
      </c>
      <c r="F9174">
        <v>37050</v>
      </c>
      <c r="G9174">
        <v>30575</v>
      </c>
      <c r="H9174">
        <v>49175</v>
      </c>
    </row>
    <row r="9175" spans="1:8" x14ac:dyDescent="0.35">
      <c r="A9175" s="5" t="s">
        <v>67</v>
      </c>
      <c r="B9175">
        <v>19300</v>
      </c>
      <c r="C9175">
        <v>3025</v>
      </c>
      <c r="D9175">
        <v>1925</v>
      </c>
      <c r="E9175">
        <v>100</v>
      </c>
      <c r="F9175">
        <v>1925</v>
      </c>
      <c r="G9175">
        <v>4575</v>
      </c>
      <c r="H9175">
        <v>11250</v>
      </c>
    </row>
    <row r="9176" spans="1:8" x14ac:dyDescent="0.35">
      <c r="A9176" s="5" t="s">
        <v>75</v>
      </c>
    </row>
    <row r="9177" spans="1:8" x14ac:dyDescent="0.35">
      <c r="A9177" s="5" t="s">
        <v>76</v>
      </c>
    </row>
    <row r="9178" spans="1:8" x14ac:dyDescent="0.35">
      <c r="A9178" s="5" t="s">
        <v>77</v>
      </c>
    </row>
    <row r="9179" spans="1:8" x14ac:dyDescent="0.35">
      <c r="A9179" s="5" t="s">
        <v>78</v>
      </c>
    </row>
    <row r="9180" spans="1:8" x14ac:dyDescent="0.35">
      <c r="A9180" s="5" t="s">
        <v>79</v>
      </c>
    </row>
    <row r="9181" spans="1:8" x14ac:dyDescent="0.35">
      <c r="A9181" s="5" t="s">
        <v>198</v>
      </c>
    </row>
    <row r="9182" spans="1:8" x14ac:dyDescent="0.35">
      <c r="A9182" s="5" t="s">
        <v>88</v>
      </c>
    </row>
    <row r="9183" spans="1:8" x14ac:dyDescent="0.35">
      <c r="A9183" s="5" t="s">
        <v>72</v>
      </c>
    </row>
    <row r="9184" spans="1:8" x14ac:dyDescent="0.35">
      <c r="A9184" s="5" t="s">
        <v>73</v>
      </c>
    </row>
    <row r="9185" spans="1:8" x14ac:dyDescent="0.35">
      <c r="A9185" s="5" t="s">
        <v>74</v>
      </c>
    </row>
    <row r="9186" spans="1:8" x14ac:dyDescent="0.35">
      <c r="A9186" s="5" t="s">
        <v>4</v>
      </c>
      <c r="B9186" t="s">
        <v>80</v>
      </c>
      <c r="C9186" t="s">
        <v>81</v>
      </c>
      <c r="D9186" t="s">
        <v>5</v>
      </c>
      <c r="E9186" t="s">
        <v>6</v>
      </c>
      <c r="F9186" t="s">
        <v>7</v>
      </c>
      <c r="G9186" t="s">
        <v>82</v>
      </c>
      <c r="H9186" t="s">
        <v>83</v>
      </c>
    </row>
    <row r="9187" spans="1:8" x14ac:dyDescent="0.35">
      <c r="A9187" s="5" t="s">
        <v>19</v>
      </c>
      <c r="B9187">
        <v>6300</v>
      </c>
    </row>
    <row r="9188" spans="1:8" x14ac:dyDescent="0.35">
      <c r="A9188" s="5" t="s">
        <v>87</v>
      </c>
      <c r="B9188">
        <v>150</v>
      </c>
    </row>
    <row r="9189" spans="1:8" x14ac:dyDescent="0.35">
      <c r="A9189" s="5" t="s">
        <v>8</v>
      </c>
      <c r="B9189">
        <v>29800</v>
      </c>
      <c r="C9189">
        <v>4025</v>
      </c>
      <c r="D9189">
        <v>1900</v>
      </c>
      <c r="E9189">
        <v>50</v>
      </c>
      <c r="F9189">
        <v>5875</v>
      </c>
      <c r="G9189">
        <v>9725</v>
      </c>
      <c r="H9189">
        <v>15600</v>
      </c>
    </row>
    <row r="9190" spans="1:8" x14ac:dyDescent="0.35">
      <c r="A9190" s="5" t="s">
        <v>90</v>
      </c>
    </row>
    <row r="9191" spans="1:8" x14ac:dyDescent="0.35">
      <c r="A9191" s="5" t="s">
        <v>84</v>
      </c>
      <c r="B9191">
        <v>24075</v>
      </c>
      <c r="C9191">
        <v>5325</v>
      </c>
      <c r="D9191">
        <v>5025</v>
      </c>
      <c r="E9191">
        <v>100</v>
      </c>
      <c r="F9191">
        <v>1175</v>
      </c>
      <c r="G9191">
        <v>3850</v>
      </c>
      <c r="H9191">
        <v>14450</v>
      </c>
    </row>
    <row r="9192" spans="1:8" x14ac:dyDescent="0.35">
      <c r="A9192" s="5" t="s">
        <v>10</v>
      </c>
      <c r="B9192">
        <v>575600</v>
      </c>
      <c r="C9192">
        <v>123400</v>
      </c>
      <c r="D9192">
        <v>82025</v>
      </c>
      <c r="E9192">
        <v>331475</v>
      </c>
      <c r="F9192">
        <v>1275</v>
      </c>
      <c r="G9192">
        <v>4150</v>
      </c>
      <c r="H9192">
        <v>526425</v>
      </c>
    </row>
    <row r="9193" spans="1:8" x14ac:dyDescent="0.35">
      <c r="A9193" s="5" t="s">
        <v>27</v>
      </c>
      <c r="B9193">
        <v>31020525</v>
      </c>
    </row>
    <row r="9194" spans="1:8" x14ac:dyDescent="0.35">
      <c r="A9194" s="5" t="s">
        <v>11</v>
      </c>
      <c r="B9194">
        <v>2055800</v>
      </c>
      <c r="C9194">
        <v>3300</v>
      </c>
      <c r="D9194">
        <v>2100</v>
      </c>
      <c r="E9194">
        <v>2022825</v>
      </c>
      <c r="F9194">
        <v>8450</v>
      </c>
      <c r="G9194">
        <v>11650</v>
      </c>
      <c r="H9194">
        <v>2040400</v>
      </c>
    </row>
    <row r="9195" spans="1:8" x14ac:dyDescent="0.35">
      <c r="A9195" s="5" t="s">
        <v>22</v>
      </c>
      <c r="B9195">
        <v>25</v>
      </c>
    </row>
    <row r="9196" spans="1:8" x14ac:dyDescent="0.35">
      <c r="A9196" s="5" t="s">
        <v>23</v>
      </c>
      <c r="B9196">
        <v>75</v>
      </c>
    </row>
    <row r="9197" spans="1:8" x14ac:dyDescent="0.35">
      <c r="A9197" s="5" t="s">
        <v>23</v>
      </c>
      <c r="B9197">
        <v>275</v>
      </c>
    </row>
    <row r="9198" spans="1:8" x14ac:dyDescent="0.35">
      <c r="A9198" s="5" t="s">
        <v>23</v>
      </c>
      <c r="B9198">
        <v>50</v>
      </c>
    </row>
    <row r="9199" spans="1:8" x14ac:dyDescent="0.35">
      <c r="A9199" s="5" t="s">
        <v>23</v>
      </c>
      <c r="B9199">
        <v>50</v>
      </c>
    </row>
    <row r="9200" spans="1:8" x14ac:dyDescent="0.35">
      <c r="A9200" s="5" t="s">
        <v>23</v>
      </c>
      <c r="B9200">
        <v>50</v>
      </c>
    </row>
    <row r="9201" spans="1:8" x14ac:dyDescent="0.35">
      <c r="A9201" s="5" t="s">
        <v>23</v>
      </c>
      <c r="B9201">
        <v>50</v>
      </c>
    </row>
    <row r="9202" spans="1:8" x14ac:dyDescent="0.35">
      <c r="A9202" s="5" t="s">
        <v>23</v>
      </c>
      <c r="B9202">
        <v>50</v>
      </c>
    </row>
    <row r="9203" spans="1:8" x14ac:dyDescent="0.35">
      <c r="A9203" s="5" t="s">
        <v>23</v>
      </c>
      <c r="B9203">
        <v>50</v>
      </c>
    </row>
    <row r="9204" spans="1:8" x14ac:dyDescent="0.35">
      <c r="A9204" s="5" t="s">
        <v>23</v>
      </c>
      <c r="B9204">
        <v>50</v>
      </c>
    </row>
    <row r="9205" spans="1:8" x14ac:dyDescent="0.35">
      <c r="A9205" s="5" t="s">
        <v>24</v>
      </c>
      <c r="B9205">
        <v>50</v>
      </c>
    </row>
    <row r="9206" spans="1:8" x14ac:dyDescent="0.35">
      <c r="A9206" s="5" t="s">
        <v>14</v>
      </c>
      <c r="B9206">
        <v>144025</v>
      </c>
      <c r="C9206">
        <v>21250</v>
      </c>
      <c r="D9206">
        <v>11225</v>
      </c>
      <c r="E9206">
        <v>97375</v>
      </c>
      <c r="F9206">
        <v>2025</v>
      </c>
      <c r="G9206">
        <v>4750</v>
      </c>
      <c r="H9206">
        <v>117575</v>
      </c>
    </row>
    <row r="9207" spans="1:8" x14ac:dyDescent="0.35">
      <c r="A9207" s="5" t="s">
        <v>15</v>
      </c>
      <c r="B9207">
        <v>21875</v>
      </c>
      <c r="C9207">
        <v>4750</v>
      </c>
      <c r="D9207">
        <v>4175</v>
      </c>
      <c r="E9207">
        <v>150</v>
      </c>
      <c r="F9207">
        <v>1200</v>
      </c>
      <c r="G9207">
        <v>3725</v>
      </c>
      <c r="H9207">
        <v>12950</v>
      </c>
    </row>
    <row r="9208" spans="1:8" x14ac:dyDescent="0.35">
      <c r="A9208" s="5" t="s">
        <v>12</v>
      </c>
      <c r="B9208">
        <v>25550</v>
      </c>
      <c r="C9208">
        <v>4900</v>
      </c>
      <c r="D9208">
        <v>4975</v>
      </c>
      <c r="E9208">
        <v>1850</v>
      </c>
      <c r="F9208">
        <v>1175</v>
      </c>
      <c r="G9208">
        <v>3750</v>
      </c>
      <c r="H9208">
        <v>16450</v>
      </c>
    </row>
    <row r="9209" spans="1:8" x14ac:dyDescent="0.35">
      <c r="A9209" s="5" t="s">
        <v>9</v>
      </c>
      <c r="B9209">
        <v>18825</v>
      </c>
      <c r="C9209">
        <v>3075</v>
      </c>
      <c r="D9209">
        <v>1875</v>
      </c>
      <c r="E9209">
        <v>100</v>
      </c>
      <c r="F9209">
        <v>1825</v>
      </c>
      <c r="G9209">
        <v>4550</v>
      </c>
      <c r="H9209">
        <v>10750</v>
      </c>
    </row>
    <row r="9210" spans="1:8" x14ac:dyDescent="0.35">
      <c r="A9210" s="5" t="s">
        <v>20</v>
      </c>
      <c r="B9210">
        <v>375</v>
      </c>
    </row>
    <row r="9211" spans="1:8" x14ac:dyDescent="0.35">
      <c r="A9211" s="5" t="s">
        <v>21</v>
      </c>
      <c r="B9211">
        <v>175</v>
      </c>
    </row>
    <row r="9212" spans="1:8" x14ac:dyDescent="0.35">
      <c r="A9212" s="5" t="s">
        <v>20</v>
      </c>
      <c r="B9212">
        <v>350</v>
      </c>
    </row>
    <row r="9213" spans="1:8" x14ac:dyDescent="0.35">
      <c r="A9213" s="5" t="s">
        <v>21</v>
      </c>
      <c r="B9213">
        <v>175</v>
      </c>
    </row>
    <row r="9214" spans="1:8" x14ac:dyDescent="0.35">
      <c r="A9214" s="5" t="s">
        <v>20</v>
      </c>
      <c r="B9214">
        <v>350</v>
      </c>
    </row>
    <row r="9215" spans="1:8" x14ac:dyDescent="0.35">
      <c r="A9215" s="5" t="s">
        <v>21</v>
      </c>
      <c r="B9215">
        <v>175</v>
      </c>
    </row>
    <row r="9216" spans="1:8" x14ac:dyDescent="0.35">
      <c r="A9216" s="5" t="s">
        <v>20</v>
      </c>
      <c r="B9216">
        <v>350</v>
      </c>
    </row>
    <row r="9217" spans="1:8" x14ac:dyDescent="0.35">
      <c r="A9217" s="5" t="s">
        <v>21</v>
      </c>
      <c r="B9217">
        <v>175</v>
      </c>
    </row>
    <row r="9218" spans="1:8" x14ac:dyDescent="0.35">
      <c r="A9218" s="5" t="s">
        <v>20</v>
      </c>
      <c r="B9218">
        <v>350</v>
      </c>
    </row>
    <row r="9219" spans="1:8" x14ac:dyDescent="0.35">
      <c r="A9219" s="5" t="s">
        <v>21</v>
      </c>
      <c r="B9219">
        <v>175</v>
      </c>
    </row>
    <row r="9220" spans="1:8" x14ac:dyDescent="0.35">
      <c r="A9220" s="5" t="s">
        <v>20</v>
      </c>
      <c r="B9220">
        <v>350</v>
      </c>
    </row>
    <row r="9221" spans="1:8" x14ac:dyDescent="0.35">
      <c r="A9221" s="5" t="s">
        <v>21</v>
      </c>
      <c r="B9221">
        <v>175</v>
      </c>
    </row>
    <row r="9222" spans="1:8" x14ac:dyDescent="0.35">
      <c r="A9222" s="5" t="s">
        <v>9</v>
      </c>
      <c r="B9222">
        <v>18800</v>
      </c>
      <c r="C9222">
        <v>3075</v>
      </c>
      <c r="D9222">
        <v>1900</v>
      </c>
      <c r="E9222">
        <v>100</v>
      </c>
      <c r="F9222">
        <v>1825</v>
      </c>
      <c r="G9222">
        <v>4525</v>
      </c>
      <c r="H9222">
        <v>10750</v>
      </c>
    </row>
    <row r="9223" spans="1:8" x14ac:dyDescent="0.35">
      <c r="A9223" s="5" t="s">
        <v>20</v>
      </c>
      <c r="B9223">
        <v>350</v>
      </c>
    </row>
    <row r="9224" spans="1:8" x14ac:dyDescent="0.35">
      <c r="A9224" s="5" t="s">
        <v>21</v>
      </c>
      <c r="B9224">
        <v>175</v>
      </c>
    </row>
    <row r="9225" spans="1:8" x14ac:dyDescent="0.35">
      <c r="A9225" s="5" t="s">
        <v>20</v>
      </c>
      <c r="B9225">
        <v>350</v>
      </c>
    </row>
    <row r="9226" spans="1:8" x14ac:dyDescent="0.35">
      <c r="A9226" s="5" t="s">
        <v>21</v>
      </c>
      <c r="B9226">
        <v>175</v>
      </c>
    </row>
    <row r="9227" spans="1:8" x14ac:dyDescent="0.35">
      <c r="A9227" s="5" t="s">
        <v>20</v>
      </c>
      <c r="B9227">
        <v>350</v>
      </c>
    </row>
    <row r="9228" spans="1:8" x14ac:dyDescent="0.35">
      <c r="A9228" s="5" t="s">
        <v>21</v>
      </c>
      <c r="B9228">
        <v>175</v>
      </c>
    </row>
    <row r="9229" spans="1:8" x14ac:dyDescent="0.35">
      <c r="A9229" s="5" t="s">
        <v>20</v>
      </c>
      <c r="B9229">
        <v>350</v>
      </c>
    </row>
    <row r="9230" spans="1:8" x14ac:dyDescent="0.35">
      <c r="A9230" s="5" t="s">
        <v>21</v>
      </c>
      <c r="B9230">
        <v>175</v>
      </c>
    </row>
    <row r="9231" spans="1:8" x14ac:dyDescent="0.35">
      <c r="A9231" s="5" t="s">
        <v>20</v>
      </c>
      <c r="B9231">
        <v>350</v>
      </c>
    </row>
    <row r="9232" spans="1:8" x14ac:dyDescent="0.35">
      <c r="A9232" s="5" t="s">
        <v>21</v>
      </c>
      <c r="B9232">
        <v>175</v>
      </c>
    </row>
    <row r="9233" spans="1:8" x14ac:dyDescent="0.35">
      <c r="A9233" s="5" t="s">
        <v>9</v>
      </c>
      <c r="B9233">
        <v>18700</v>
      </c>
      <c r="C9233">
        <v>3050</v>
      </c>
      <c r="D9233">
        <v>1875</v>
      </c>
      <c r="E9233">
        <v>100</v>
      </c>
      <c r="F9233">
        <v>1825</v>
      </c>
      <c r="G9233">
        <v>4550</v>
      </c>
      <c r="H9233">
        <v>10650</v>
      </c>
    </row>
    <row r="9234" spans="1:8" x14ac:dyDescent="0.35">
      <c r="A9234" s="5" t="s">
        <v>9</v>
      </c>
      <c r="B9234">
        <v>18800</v>
      </c>
      <c r="C9234">
        <v>3025</v>
      </c>
      <c r="D9234">
        <v>1875</v>
      </c>
      <c r="E9234">
        <v>100</v>
      </c>
      <c r="F9234">
        <v>1825</v>
      </c>
      <c r="G9234">
        <v>4575</v>
      </c>
      <c r="H9234">
        <v>10750</v>
      </c>
    </row>
    <row r="9235" spans="1:8" x14ac:dyDescent="0.35">
      <c r="A9235" s="5" t="s">
        <v>9</v>
      </c>
      <c r="B9235">
        <v>18925</v>
      </c>
      <c r="C9235">
        <v>3000</v>
      </c>
      <c r="D9235">
        <v>1900</v>
      </c>
      <c r="E9235">
        <v>100</v>
      </c>
      <c r="F9235">
        <v>1900</v>
      </c>
      <c r="G9235">
        <v>4600</v>
      </c>
      <c r="H9235">
        <v>10875</v>
      </c>
    </row>
    <row r="9236" spans="1:8" x14ac:dyDescent="0.35">
      <c r="A9236" s="5" t="s">
        <v>9</v>
      </c>
      <c r="B9236">
        <v>18850</v>
      </c>
      <c r="C9236">
        <v>3025</v>
      </c>
      <c r="D9236">
        <v>1875</v>
      </c>
      <c r="E9236">
        <v>100</v>
      </c>
      <c r="F9236">
        <v>1825</v>
      </c>
      <c r="G9236">
        <v>4625</v>
      </c>
      <c r="H9236">
        <v>10750</v>
      </c>
    </row>
    <row r="9237" spans="1:8" x14ac:dyDescent="0.35">
      <c r="A9237" s="5" t="s">
        <v>9</v>
      </c>
      <c r="B9237">
        <v>18675</v>
      </c>
      <c r="C9237">
        <v>3025</v>
      </c>
      <c r="D9237">
        <v>1875</v>
      </c>
      <c r="E9237">
        <v>100</v>
      </c>
      <c r="F9237">
        <v>1825</v>
      </c>
      <c r="G9237">
        <v>4550</v>
      </c>
      <c r="H9237">
        <v>10650</v>
      </c>
    </row>
    <row r="9238" spans="1:8" x14ac:dyDescent="0.35">
      <c r="A9238" s="5" t="s">
        <v>9</v>
      </c>
      <c r="B9238">
        <v>18950</v>
      </c>
      <c r="C9238">
        <v>3075</v>
      </c>
      <c r="D9238">
        <v>1875</v>
      </c>
      <c r="E9238">
        <v>100</v>
      </c>
      <c r="F9238">
        <v>1900</v>
      </c>
      <c r="G9238">
        <v>4575</v>
      </c>
      <c r="H9238">
        <v>10850</v>
      </c>
    </row>
    <row r="9239" spans="1:8" x14ac:dyDescent="0.35">
      <c r="A9239" s="5" t="s">
        <v>9</v>
      </c>
      <c r="B9239">
        <v>18650</v>
      </c>
      <c r="C9239">
        <v>3025</v>
      </c>
      <c r="D9239">
        <v>1875</v>
      </c>
      <c r="E9239">
        <v>100</v>
      </c>
      <c r="F9239">
        <v>1825</v>
      </c>
      <c r="G9239">
        <v>4525</v>
      </c>
      <c r="H9239">
        <v>10650</v>
      </c>
    </row>
    <row r="9240" spans="1:8" x14ac:dyDescent="0.35">
      <c r="A9240" s="5" t="s">
        <v>9</v>
      </c>
      <c r="B9240">
        <v>18875</v>
      </c>
      <c r="C9240">
        <v>3075</v>
      </c>
      <c r="D9240">
        <v>1875</v>
      </c>
      <c r="E9240">
        <v>100</v>
      </c>
      <c r="F9240">
        <v>1825</v>
      </c>
      <c r="G9240">
        <v>4600</v>
      </c>
      <c r="H9240">
        <v>10750</v>
      </c>
    </row>
    <row r="9241" spans="1:8" x14ac:dyDescent="0.35">
      <c r="A9241" s="5" t="s">
        <v>9</v>
      </c>
      <c r="B9241">
        <v>18800</v>
      </c>
      <c r="C9241">
        <v>3000</v>
      </c>
      <c r="D9241">
        <v>1875</v>
      </c>
      <c r="E9241">
        <v>100</v>
      </c>
      <c r="F9241">
        <v>1825</v>
      </c>
      <c r="G9241">
        <v>4575</v>
      </c>
      <c r="H9241">
        <v>10775</v>
      </c>
    </row>
    <row r="9242" spans="1:8" x14ac:dyDescent="0.35">
      <c r="A9242" s="5" t="s">
        <v>9</v>
      </c>
      <c r="B9242">
        <v>18725</v>
      </c>
      <c r="C9242">
        <v>3075</v>
      </c>
      <c r="D9242">
        <v>1875</v>
      </c>
      <c r="E9242">
        <v>100</v>
      </c>
      <c r="F9242">
        <v>1825</v>
      </c>
      <c r="G9242">
        <v>4550</v>
      </c>
      <c r="H9242">
        <v>10650</v>
      </c>
    </row>
    <row r="9243" spans="1:8" x14ac:dyDescent="0.35">
      <c r="A9243" s="5" t="s">
        <v>9</v>
      </c>
      <c r="B9243">
        <v>18750</v>
      </c>
      <c r="C9243">
        <v>3000</v>
      </c>
      <c r="D9243">
        <v>1875</v>
      </c>
      <c r="E9243">
        <v>100</v>
      </c>
      <c r="F9243">
        <v>1825</v>
      </c>
      <c r="G9243">
        <v>4600</v>
      </c>
      <c r="H9243">
        <v>10700</v>
      </c>
    </row>
    <row r="9244" spans="1:8" x14ac:dyDescent="0.35">
      <c r="A9244" s="5" t="s">
        <v>9</v>
      </c>
      <c r="B9244">
        <v>18700</v>
      </c>
      <c r="C9244">
        <v>3075</v>
      </c>
      <c r="D9244">
        <v>1875</v>
      </c>
      <c r="E9244">
        <v>100</v>
      </c>
      <c r="F9244">
        <v>1825</v>
      </c>
      <c r="G9244">
        <v>4525</v>
      </c>
      <c r="H9244">
        <v>10650</v>
      </c>
    </row>
    <row r="9245" spans="1:8" x14ac:dyDescent="0.35">
      <c r="A9245" s="5" t="s">
        <v>9</v>
      </c>
      <c r="B9245">
        <v>18725</v>
      </c>
      <c r="C9245">
        <v>3000</v>
      </c>
      <c r="D9245">
        <v>1875</v>
      </c>
      <c r="E9245">
        <v>100</v>
      </c>
      <c r="F9245">
        <v>1825</v>
      </c>
      <c r="G9245">
        <v>4575</v>
      </c>
      <c r="H9245">
        <v>10700</v>
      </c>
    </row>
    <row r="9246" spans="1:8" x14ac:dyDescent="0.35">
      <c r="A9246" s="5" t="s">
        <v>9</v>
      </c>
      <c r="B9246">
        <v>18700</v>
      </c>
      <c r="C9246">
        <v>3075</v>
      </c>
      <c r="D9246">
        <v>1900</v>
      </c>
      <c r="E9246">
        <v>100</v>
      </c>
      <c r="F9246">
        <v>1825</v>
      </c>
      <c r="G9246">
        <v>4550</v>
      </c>
      <c r="H9246">
        <v>10625</v>
      </c>
    </row>
    <row r="9247" spans="1:8" x14ac:dyDescent="0.35">
      <c r="A9247" s="5" t="s">
        <v>9</v>
      </c>
      <c r="B9247">
        <v>18750</v>
      </c>
      <c r="C9247">
        <v>3000</v>
      </c>
      <c r="D9247">
        <v>1875</v>
      </c>
      <c r="E9247">
        <v>100</v>
      </c>
      <c r="F9247">
        <v>1825</v>
      </c>
      <c r="G9247">
        <v>4550</v>
      </c>
      <c r="H9247">
        <v>10750</v>
      </c>
    </row>
    <row r="9248" spans="1:8" x14ac:dyDescent="0.35">
      <c r="A9248" s="5" t="s">
        <v>9</v>
      </c>
      <c r="B9248">
        <v>18825</v>
      </c>
      <c r="C9248">
        <v>3025</v>
      </c>
      <c r="D9248">
        <v>1875</v>
      </c>
      <c r="E9248">
        <v>100</v>
      </c>
      <c r="F9248">
        <v>1900</v>
      </c>
      <c r="G9248">
        <v>4500</v>
      </c>
      <c r="H9248">
        <v>10850</v>
      </c>
    </row>
    <row r="9249" spans="1:8" x14ac:dyDescent="0.35">
      <c r="A9249" s="5" t="s">
        <v>9</v>
      </c>
      <c r="B9249">
        <v>18875</v>
      </c>
      <c r="C9249">
        <v>3000</v>
      </c>
      <c r="D9249">
        <v>1875</v>
      </c>
      <c r="E9249">
        <v>100</v>
      </c>
      <c r="F9249">
        <v>1825</v>
      </c>
      <c r="G9249">
        <v>4575</v>
      </c>
      <c r="H9249">
        <v>10850</v>
      </c>
    </row>
    <row r="9250" spans="1:8" x14ac:dyDescent="0.35">
      <c r="A9250" s="5" t="s">
        <v>9</v>
      </c>
      <c r="B9250">
        <v>18775</v>
      </c>
      <c r="C9250">
        <v>3025</v>
      </c>
      <c r="D9250">
        <v>1900</v>
      </c>
      <c r="E9250">
        <v>100</v>
      </c>
      <c r="F9250">
        <v>1825</v>
      </c>
      <c r="G9250">
        <v>4625</v>
      </c>
      <c r="H9250">
        <v>10675</v>
      </c>
    </row>
    <row r="9251" spans="1:8" x14ac:dyDescent="0.35">
      <c r="A9251" s="5" t="s">
        <v>13</v>
      </c>
      <c r="B9251">
        <v>133275</v>
      </c>
      <c r="C9251">
        <v>4000</v>
      </c>
      <c r="D9251">
        <v>3200</v>
      </c>
      <c r="E9251">
        <v>106300</v>
      </c>
      <c r="F9251">
        <v>4875</v>
      </c>
      <c r="G9251">
        <v>7575</v>
      </c>
      <c r="H9251">
        <v>121250</v>
      </c>
    </row>
    <row r="9252" spans="1:8" x14ac:dyDescent="0.35">
      <c r="A9252" s="5" t="s">
        <v>12</v>
      </c>
      <c r="B9252">
        <v>24550</v>
      </c>
      <c r="C9252">
        <v>4950</v>
      </c>
      <c r="D9252">
        <v>4925</v>
      </c>
      <c r="E9252">
        <v>1850</v>
      </c>
      <c r="F9252">
        <v>1175</v>
      </c>
      <c r="G9252">
        <v>3800</v>
      </c>
      <c r="H9252">
        <v>15350</v>
      </c>
    </row>
    <row r="9253" spans="1:8" x14ac:dyDescent="0.35">
      <c r="A9253" s="5" t="s">
        <v>25</v>
      </c>
      <c r="B9253">
        <v>21050</v>
      </c>
      <c r="C9253">
        <v>3900</v>
      </c>
      <c r="D9253">
        <v>2800</v>
      </c>
      <c r="E9253">
        <v>250</v>
      </c>
      <c r="F9253">
        <v>1775</v>
      </c>
      <c r="G9253">
        <v>4550</v>
      </c>
      <c r="H9253">
        <v>12150</v>
      </c>
    </row>
    <row r="9254" spans="1:8" x14ac:dyDescent="0.35">
      <c r="A9254" s="5" t="s">
        <v>26</v>
      </c>
      <c r="B9254">
        <v>20875</v>
      </c>
      <c r="C9254">
        <v>3250</v>
      </c>
      <c r="D9254">
        <v>1875</v>
      </c>
      <c r="E9254">
        <v>100</v>
      </c>
      <c r="F9254">
        <v>2525</v>
      </c>
      <c r="G9254">
        <v>5425</v>
      </c>
      <c r="H9254">
        <v>11750</v>
      </c>
    </row>
    <row r="9255" spans="1:8" x14ac:dyDescent="0.35">
      <c r="A9255" s="5" t="s">
        <v>16</v>
      </c>
      <c r="B9255">
        <v>20900</v>
      </c>
      <c r="C9255">
        <v>3125</v>
      </c>
      <c r="D9255">
        <v>1900</v>
      </c>
      <c r="E9255">
        <v>1700</v>
      </c>
      <c r="F9255">
        <v>1900</v>
      </c>
      <c r="G9255">
        <v>4575</v>
      </c>
      <c r="H9255">
        <v>12750</v>
      </c>
    </row>
    <row r="9256" spans="1:8" x14ac:dyDescent="0.35">
      <c r="A9256" s="5" t="s">
        <v>85</v>
      </c>
      <c r="B9256">
        <v>624300</v>
      </c>
      <c r="C9256">
        <v>3900</v>
      </c>
      <c r="D9256">
        <v>3050</v>
      </c>
      <c r="E9256">
        <v>604100</v>
      </c>
      <c r="F9256">
        <v>1175</v>
      </c>
      <c r="G9256">
        <v>3700</v>
      </c>
      <c r="H9256">
        <v>616250</v>
      </c>
    </row>
    <row r="9257" spans="1:8" x14ac:dyDescent="0.35">
      <c r="A9257" s="5" t="s">
        <v>86</v>
      </c>
      <c r="B9257">
        <v>287675</v>
      </c>
      <c r="C9257">
        <v>3125</v>
      </c>
      <c r="D9257">
        <v>1950</v>
      </c>
      <c r="E9257">
        <v>268975</v>
      </c>
      <c r="F9257">
        <v>1150</v>
      </c>
      <c r="G9257">
        <v>3750</v>
      </c>
      <c r="H9257">
        <v>280350</v>
      </c>
    </row>
    <row r="9258" spans="1:8" x14ac:dyDescent="0.35">
      <c r="A9258" s="5" t="s">
        <v>29</v>
      </c>
      <c r="B9258">
        <v>73550</v>
      </c>
      <c r="C9258">
        <v>3100</v>
      </c>
      <c r="D9258">
        <v>2200</v>
      </c>
      <c r="E9258">
        <v>44950</v>
      </c>
      <c r="F9258">
        <v>6875</v>
      </c>
      <c r="G9258">
        <v>7625</v>
      </c>
      <c r="H9258">
        <v>62375</v>
      </c>
    </row>
    <row r="9259" spans="1:8" x14ac:dyDescent="0.35">
      <c r="A9259" s="5" t="s">
        <v>28</v>
      </c>
      <c r="B9259">
        <v>84800</v>
      </c>
      <c r="C9259">
        <v>3175</v>
      </c>
      <c r="D9259">
        <v>3000</v>
      </c>
      <c r="E9259">
        <v>2175</v>
      </c>
      <c r="F9259">
        <v>37050</v>
      </c>
      <c r="G9259">
        <v>30525</v>
      </c>
      <c r="H9259">
        <v>50650</v>
      </c>
    </row>
    <row r="9260" spans="1:8" x14ac:dyDescent="0.35">
      <c r="A9260" s="5" t="s">
        <v>67</v>
      </c>
      <c r="B9260">
        <v>20000</v>
      </c>
      <c r="C9260">
        <v>3025</v>
      </c>
      <c r="D9260">
        <v>1925</v>
      </c>
      <c r="E9260">
        <v>100</v>
      </c>
      <c r="F9260">
        <v>1925</v>
      </c>
      <c r="G9260">
        <v>4575</v>
      </c>
      <c r="H9260">
        <v>11950</v>
      </c>
    </row>
    <row r="9261" spans="1:8" x14ac:dyDescent="0.35">
      <c r="A9261" s="5" t="s">
        <v>75</v>
      </c>
    </row>
    <row r="9262" spans="1:8" x14ac:dyDescent="0.35">
      <c r="A9262" s="5" t="s">
        <v>76</v>
      </c>
    </row>
    <row r="9263" spans="1:8" x14ac:dyDescent="0.35">
      <c r="A9263" s="5" t="s">
        <v>77</v>
      </c>
    </row>
    <row r="9264" spans="1:8" x14ac:dyDescent="0.35">
      <c r="A9264" s="5" t="s">
        <v>78</v>
      </c>
    </row>
    <row r="9265" spans="1:8" x14ac:dyDescent="0.35">
      <c r="A9265" s="5" t="s">
        <v>79</v>
      </c>
    </row>
    <row r="9266" spans="1:8" x14ac:dyDescent="0.35">
      <c r="A9266" s="5" t="s">
        <v>199</v>
      </c>
    </row>
    <row r="9267" spans="1:8" x14ac:dyDescent="0.35">
      <c r="A9267" s="5" t="s">
        <v>88</v>
      </c>
    </row>
    <row r="9268" spans="1:8" x14ac:dyDescent="0.35">
      <c r="A9268" s="5" t="s">
        <v>72</v>
      </c>
    </row>
    <row r="9269" spans="1:8" x14ac:dyDescent="0.35">
      <c r="A9269" s="5" t="s">
        <v>73</v>
      </c>
    </row>
    <row r="9270" spans="1:8" x14ac:dyDescent="0.35">
      <c r="A9270" s="5" t="s">
        <v>74</v>
      </c>
    </row>
    <row r="9271" spans="1:8" x14ac:dyDescent="0.35">
      <c r="A9271" s="5" t="s">
        <v>4</v>
      </c>
      <c r="B9271" t="s">
        <v>80</v>
      </c>
      <c r="C9271" t="s">
        <v>81</v>
      </c>
      <c r="D9271" t="s">
        <v>5</v>
      </c>
      <c r="E9271" t="s">
        <v>6</v>
      </c>
      <c r="F9271" t="s">
        <v>7</v>
      </c>
      <c r="G9271" t="s">
        <v>82</v>
      </c>
      <c r="H9271" t="s">
        <v>83</v>
      </c>
    </row>
    <row r="9272" spans="1:8" x14ac:dyDescent="0.35">
      <c r="A9272" s="5" t="s">
        <v>19</v>
      </c>
      <c r="B9272">
        <v>5650</v>
      </c>
    </row>
    <row r="9273" spans="1:8" x14ac:dyDescent="0.35">
      <c r="A9273" s="5" t="s">
        <v>87</v>
      </c>
      <c r="B9273">
        <v>150</v>
      </c>
    </row>
    <row r="9274" spans="1:8" x14ac:dyDescent="0.35">
      <c r="A9274" s="5" t="s">
        <v>8</v>
      </c>
      <c r="B9274">
        <v>29200</v>
      </c>
      <c r="C9274">
        <v>4025</v>
      </c>
      <c r="D9274">
        <v>1875</v>
      </c>
      <c r="E9274">
        <v>50</v>
      </c>
      <c r="F9274">
        <v>5900</v>
      </c>
      <c r="G9274">
        <v>9725</v>
      </c>
      <c r="H9274">
        <v>15000</v>
      </c>
    </row>
    <row r="9275" spans="1:8" x14ac:dyDescent="0.35">
      <c r="A9275" s="5" t="s">
        <v>90</v>
      </c>
    </row>
    <row r="9276" spans="1:8" x14ac:dyDescent="0.35">
      <c r="A9276" s="5" t="s">
        <v>84</v>
      </c>
      <c r="B9276">
        <v>23400</v>
      </c>
      <c r="C9276">
        <v>5350</v>
      </c>
      <c r="D9276">
        <v>5000</v>
      </c>
      <c r="E9276">
        <v>125</v>
      </c>
      <c r="F9276">
        <v>1175</v>
      </c>
      <c r="G9276">
        <v>3850</v>
      </c>
      <c r="H9276">
        <v>13750</v>
      </c>
    </row>
    <row r="9277" spans="1:8" x14ac:dyDescent="0.35">
      <c r="A9277" s="5" t="s">
        <v>10</v>
      </c>
      <c r="B9277">
        <v>575250</v>
      </c>
      <c r="C9277">
        <v>123525</v>
      </c>
      <c r="D9277">
        <v>82025</v>
      </c>
      <c r="E9277">
        <v>331475</v>
      </c>
      <c r="F9277">
        <v>1275</v>
      </c>
      <c r="G9277">
        <v>4175</v>
      </c>
      <c r="H9277">
        <v>525925</v>
      </c>
    </row>
    <row r="9278" spans="1:8" x14ac:dyDescent="0.35">
      <c r="A9278" s="5" t="s">
        <v>27</v>
      </c>
      <c r="B9278">
        <v>30794950</v>
      </c>
    </row>
    <row r="9279" spans="1:8" x14ac:dyDescent="0.35">
      <c r="A9279" s="5" t="s">
        <v>11</v>
      </c>
      <c r="B9279">
        <v>2055400</v>
      </c>
      <c r="C9279">
        <v>3300</v>
      </c>
      <c r="D9279">
        <v>2100</v>
      </c>
      <c r="E9279">
        <v>2021900</v>
      </c>
      <c r="F9279">
        <v>8450</v>
      </c>
      <c r="G9279">
        <v>11650</v>
      </c>
      <c r="H9279">
        <v>2040000</v>
      </c>
    </row>
    <row r="9280" spans="1:8" x14ac:dyDescent="0.35">
      <c r="A9280" s="5" t="s">
        <v>22</v>
      </c>
      <c r="B9280">
        <v>25</v>
      </c>
    </row>
    <row r="9281" spans="1:8" x14ac:dyDescent="0.35">
      <c r="A9281" s="5" t="s">
        <v>23</v>
      </c>
      <c r="B9281">
        <v>75</v>
      </c>
    </row>
    <row r="9282" spans="1:8" x14ac:dyDescent="0.35">
      <c r="A9282" s="5" t="s">
        <v>23</v>
      </c>
      <c r="B9282">
        <v>275</v>
      </c>
    </row>
    <row r="9283" spans="1:8" x14ac:dyDescent="0.35">
      <c r="A9283" s="5" t="s">
        <v>23</v>
      </c>
      <c r="B9283">
        <v>50</v>
      </c>
    </row>
    <row r="9284" spans="1:8" x14ac:dyDescent="0.35">
      <c r="A9284" s="5" t="s">
        <v>23</v>
      </c>
      <c r="B9284">
        <v>50</v>
      </c>
    </row>
    <row r="9285" spans="1:8" x14ac:dyDescent="0.35">
      <c r="A9285" s="5" t="s">
        <v>23</v>
      </c>
      <c r="B9285">
        <v>50</v>
      </c>
    </row>
    <row r="9286" spans="1:8" x14ac:dyDescent="0.35">
      <c r="A9286" s="5" t="s">
        <v>23</v>
      </c>
      <c r="B9286">
        <v>50</v>
      </c>
    </row>
    <row r="9287" spans="1:8" x14ac:dyDescent="0.35">
      <c r="A9287" s="5" t="s">
        <v>23</v>
      </c>
      <c r="B9287">
        <v>50</v>
      </c>
    </row>
    <row r="9288" spans="1:8" x14ac:dyDescent="0.35">
      <c r="A9288" s="5" t="s">
        <v>23</v>
      </c>
      <c r="B9288">
        <v>50</v>
      </c>
    </row>
    <row r="9289" spans="1:8" x14ac:dyDescent="0.35">
      <c r="A9289" s="5" t="s">
        <v>23</v>
      </c>
      <c r="B9289">
        <v>50</v>
      </c>
    </row>
    <row r="9290" spans="1:8" x14ac:dyDescent="0.35">
      <c r="A9290" s="5" t="s">
        <v>24</v>
      </c>
      <c r="B9290">
        <v>50</v>
      </c>
    </row>
    <row r="9291" spans="1:8" x14ac:dyDescent="0.35">
      <c r="A9291" s="5" t="s">
        <v>14</v>
      </c>
      <c r="B9291">
        <v>144550</v>
      </c>
      <c r="C9291">
        <v>21275</v>
      </c>
      <c r="D9291">
        <v>11225</v>
      </c>
      <c r="E9291">
        <v>97375</v>
      </c>
      <c r="F9291">
        <v>2025</v>
      </c>
      <c r="G9291">
        <v>4750</v>
      </c>
      <c r="H9291">
        <v>118075</v>
      </c>
    </row>
    <row r="9292" spans="1:8" x14ac:dyDescent="0.35">
      <c r="A9292" s="5" t="s">
        <v>15</v>
      </c>
      <c r="B9292">
        <v>21875</v>
      </c>
      <c r="C9292">
        <v>4750</v>
      </c>
      <c r="D9292">
        <v>4075</v>
      </c>
      <c r="E9292">
        <v>175</v>
      </c>
      <c r="F9292">
        <v>1100</v>
      </c>
      <c r="G9292">
        <v>3725</v>
      </c>
      <c r="H9292">
        <v>12950</v>
      </c>
    </row>
    <row r="9293" spans="1:8" x14ac:dyDescent="0.35">
      <c r="A9293" s="5" t="s">
        <v>12</v>
      </c>
      <c r="B9293">
        <v>24875</v>
      </c>
      <c r="C9293">
        <v>4900</v>
      </c>
      <c r="D9293">
        <v>4850</v>
      </c>
      <c r="E9293">
        <v>1850</v>
      </c>
      <c r="F9293">
        <v>1175</v>
      </c>
      <c r="G9293">
        <v>3775</v>
      </c>
      <c r="H9293">
        <v>15750</v>
      </c>
    </row>
    <row r="9294" spans="1:8" x14ac:dyDescent="0.35">
      <c r="A9294" s="5" t="s">
        <v>9</v>
      </c>
      <c r="B9294">
        <v>18725</v>
      </c>
      <c r="C9294">
        <v>3050</v>
      </c>
      <c r="D9294">
        <v>1900</v>
      </c>
      <c r="E9294">
        <v>100</v>
      </c>
      <c r="F9294">
        <v>1825</v>
      </c>
      <c r="G9294">
        <v>4650</v>
      </c>
      <c r="H9294">
        <v>10575</v>
      </c>
    </row>
    <row r="9295" spans="1:8" x14ac:dyDescent="0.35">
      <c r="A9295" s="5" t="s">
        <v>20</v>
      </c>
      <c r="B9295">
        <v>350</v>
      </c>
    </row>
    <row r="9296" spans="1:8" x14ac:dyDescent="0.35">
      <c r="A9296" s="5" t="s">
        <v>21</v>
      </c>
      <c r="B9296">
        <v>175</v>
      </c>
    </row>
    <row r="9297" spans="1:8" x14ac:dyDescent="0.35">
      <c r="A9297" s="5" t="s">
        <v>20</v>
      </c>
      <c r="B9297">
        <v>350</v>
      </c>
    </row>
    <row r="9298" spans="1:8" x14ac:dyDescent="0.35">
      <c r="A9298" s="5" t="s">
        <v>21</v>
      </c>
      <c r="B9298">
        <v>175</v>
      </c>
    </row>
    <row r="9299" spans="1:8" x14ac:dyDescent="0.35">
      <c r="A9299" s="5" t="s">
        <v>20</v>
      </c>
      <c r="B9299">
        <v>350</v>
      </c>
    </row>
    <row r="9300" spans="1:8" x14ac:dyDescent="0.35">
      <c r="A9300" s="5" t="s">
        <v>21</v>
      </c>
      <c r="B9300">
        <v>175</v>
      </c>
    </row>
    <row r="9301" spans="1:8" x14ac:dyDescent="0.35">
      <c r="A9301" s="5" t="s">
        <v>20</v>
      </c>
      <c r="B9301">
        <v>350</v>
      </c>
    </row>
    <row r="9302" spans="1:8" x14ac:dyDescent="0.35">
      <c r="A9302" s="5" t="s">
        <v>21</v>
      </c>
      <c r="B9302">
        <v>175</v>
      </c>
    </row>
    <row r="9303" spans="1:8" x14ac:dyDescent="0.35">
      <c r="A9303" s="5" t="s">
        <v>20</v>
      </c>
      <c r="B9303">
        <v>350</v>
      </c>
    </row>
    <row r="9304" spans="1:8" x14ac:dyDescent="0.35">
      <c r="A9304" s="5" t="s">
        <v>21</v>
      </c>
      <c r="B9304">
        <v>175</v>
      </c>
    </row>
    <row r="9305" spans="1:8" x14ac:dyDescent="0.35">
      <c r="A9305" s="5" t="s">
        <v>20</v>
      </c>
      <c r="B9305">
        <v>350</v>
      </c>
    </row>
    <row r="9306" spans="1:8" x14ac:dyDescent="0.35">
      <c r="A9306" s="5" t="s">
        <v>21</v>
      </c>
      <c r="B9306">
        <v>175</v>
      </c>
    </row>
    <row r="9307" spans="1:8" x14ac:dyDescent="0.35">
      <c r="A9307" s="5" t="s">
        <v>9</v>
      </c>
      <c r="B9307">
        <v>18675</v>
      </c>
      <c r="C9307">
        <v>3100</v>
      </c>
      <c r="D9307">
        <v>1900</v>
      </c>
      <c r="E9307">
        <v>100</v>
      </c>
      <c r="F9307">
        <v>1825</v>
      </c>
      <c r="G9307">
        <v>4550</v>
      </c>
      <c r="H9307">
        <v>10575</v>
      </c>
    </row>
    <row r="9308" spans="1:8" x14ac:dyDescent="0.35">
      <c r="A9308" s="5" t="s">
        <v>20</v>
      </c>
      <c r="B9308">
        <v>350</v>
      </c>
    </row>
    <row r="9309" spans="1:8" x14ac:dyDescent="0.35">
      <c r="A9309" s="5" t="s">
        <v>21</v>
      </c>
      <c r="B9309">
        <v>175</v>
      </c>
    </row>
    <row r="9310" spans="1:8" x14ac:dyDescent="0.35">
      <c r="A9310" s="5" t="s">
        <v>20</v>
      </c>
      <c r="B9310">
        <v>350</v>
      </c>
    </row>
    <row r="9311" spans="1:8" x14ac:dyDescent="0.35">
      <c r="A9311" s="5" t="s">
        <v>21</v>
      </c>
      <c r="B9311">
        <v>175</v>
      </c>
    </row>
    <row r="9312" spans="1:8" x14ac:dyDescent="0.35">
      <c r="A9312" s="5" t="s">
        <v>20</v>
      </c>
      <c r="B9312">
        <v>350</v>
      </c>
    </row>
    <row r="9313" spans="1:8" x14ac:dyDescent="0.35">
      <c r="A9313" s="5" t="s">
        <v>21</v>
      </c>
      <c r="B9313">
        <v>175</v>
      </c>
    </row>
    <row r="9314" spans="1:8" x14ac:dyDescent="0.35">
      <c r="A9314" s="5" t="s">
        <v>20</v>
      </c>
      <c r="B9314">
        <v>350</v>
      </c>
    </row>
    <row r="9315" spans="1:8" x14ac:dyDescent="0.35">
      <c r="A9315" s="5" t="s">
        <v>21</v>
      </c>
      <c r="B9315">
        <v>175</v>
      </c>
    </row>
    <row r="9316" spans="1:8" x14ac:dyDescent="0.35">
      <c r="A9316" s="5" t="s">
        <v>20</v>
      </c>
      <c r="B9316">
        <v>350</v>
      </c>
    </row>
    <row r="9317" spans="1:8" x14ac:dyDescent="0.35">
      <c r="A9317" s="5" t="s">
        <v>21</v>
      </c>
      <c r="B9317">
        <v>175</v>
      </c>
    </row>
    <row r="9318" spans="1:8" x14ac:dyDescent="0.35">
      <c r="A9318" s="5" t="s">
        <v>9</v>
      </c>
      <c r="B9318">
        <v>18650</v>
      </c>
      <c r="C9318">
        <v>3050</v>
      </c>
      <c r="D9318">
        <v>1875</v>
      </c>
      <c r="E9318">
        <v>100</v>
      </c>
      <c r="F9318">
        <v>1825</v>
      </c>
      <c r="G9318">
        <v>4500</v>
      </c>
      <c r="H9318">
        <v>10650</v>
      </c>
    </row>
    <row r="9319" spans="1:8" x14ac:dyDescent="0.35">
      <c r="A9319" s="5" t="s">
        <v>9</v>
      </c>
      <c r="B9319">
        <v>18700</v>
      </c>
      <c r="C9319">
        <v>3075</v>
      </c>
      <c r="D9319">
        <v>1900</v>
      </c>
      <c r="E9319">
        <v>100</v>
      </c>
      <c r="F9319">
        <v>1825</v>
      </c>
      <c r="G9319">
        <v>4625</v>
      </c>
      <c r="H9319">
        <v>10550</v>
      </c>
    </row>
    <row r="9320" spans="1:8" x14ac:dyDescent="0.35">
      <c r="A9320" s="5" t="s">
        <v>9</v>
      </c>
      <c r="B9320">
        <v>18625</v>
      </c>
      <c r="C9320">
        <v>3025</v>
      </c>
      <c r="D9320">
        <v>1875</v>
      </c>
      <c r="E9320">
        <v>100</v>
      </c>
      <c r="F9320">
        <v>1825</v>
      </c>
      <c r="G9320">
        <v>4500</v>
      </c>
      <c r="H9320">
        <v>10650</v>
      </c>
    </row>
    <row r="9321" spans="1:8" x14ac:dyDescent="0.35">
      <c r="A9321" s="5" t="s">
        <v>9</v>
      </c>
      <c r="B9321">
        <v>18725</v>
      </c>
      <c r="C9321">
        <v>3025</v>
      </c>
      <c r="D9321">
        <v>1875</v>
      </c>
      <c r="E9321">
        <v>100</v>
      </c>
      <c r="F9321">
        <v>1825</v>
      </c>
      <c r="G9321">
        <v>4500</v>
      </c>
      <c r="H9321">
        <v>10750</v>
      </c>
    </row>
    <row r="9322" spans="1:8" x14ac:dyDescent="0.35">
      <c r="A9322" s="5" t="s">
        <v>9</v>
      </c>
      <c r="B9322">
        <v>18825</v>
      </c>
      <c r="C9322">
        <v>3000</v>
      </c>
      <c r="D9322">
        <v>1900</v>
      </c>
      <c r="E9322">
        <v>100</v>
      </c>
      <c r="F9322">
        <v>1825</v>
      </c>
      <c r="G9322">
        <v>4500</v>
      </c>
      <c r="H9322">
        <v>10875</v>
      </c>
    </row>
    <row r="9323" spans="1:8" x14ac:dyDescent="0.35">
      <c r="A9323" s="5" t="s">
        <v>9</v>
      </c>
      <c r="B9323">
        <v>18825</v>
      </c>
      <c r="C9323">
        <v>3050</v>
      </c>
      <c r="D9323">
        <v>1875</v>
      </c>
      <c r="E9323">
        <v>100</v>
      </c>
      <c r="F9323">
        <v>1825</v>
      </c>
      <c r="G9323">
        <v>4575</v>
      </c>
      <c r="H9323">
        <v>10750</v>
      </c>
    </row>
    <row r="9324" spans="1:8" x14ac:dyDescent="0.35">
      <c r="A9324" s="5" t="s">
        <v>9</v>
      </c>
      <c r="B9324">
        <v>18725</v>
      </c>
      <c r="C9324">
        <v>3025</v>
      </c>
      <c r="D9324">
        <v>1875</v>
      </c>
      <c r="E9324">
        <v>100</v>
      </c>
      <c r="F9324">
        <v>1900</v>
      </c>
      <c r="G9324">
        <v>4500</v>
      </c>
      <c r="H9324">
        <v>10750</v>
      </c>
    </row>
    <row r="9325" spans="1:8" x14ac:dyDescent="0.35">
      <c r="A9325" s="5" t="s">
        <v>9</v>
      </c>
      <c r="B9325">
        <v>18725</v>
      </c>
      <c r="C9325">
        <v>3075</v>
      </c>
      <c r="D9325">
        <v>1875</v>
      </c>
      <c r="E9325">
        <v>100</v>
      </c>
      <c r="F9325">
        <v>1825</v>
      </c>
      <c r="G9325">
        <v>4500</v>
      </c>
      <c r="H9325">
        <v>10700</v>
      </c>
    </row>
    <row r="9326" spans="1:8" x14ac:dyDescent="0.35">
      <c r="A9326" s="5" t="s">
        <v>9</v>
      </c>
      <c r="B9326">
        <v>18725</v>
      </c>
      <c r="C9326">
        <v>3025</v>
      </c>
      <c r="D9326">
        <v>1900</v>
      </c>
      <c r="E9326">
        <v>100</v>
      </c>
      <c r="F9326">
        <v>1825</v>
      </c>
      <c r="G9326">
        <v>4575</v>
      </c>
      <c r="H9326">
        <v>10675</v>
      </c>
    </row>
    <row r="9327" spans="1:8" x14ac:dyDescent="0.35">
      <c r="A9327" s="5" t="s">
        <v>9</v>
      </c>
      <c r="B9327">
        <v>18675</v>
      </c>
      <c r="C9327">
        <v>3050</v>
      </c>
      <c r="D9327">
        <v>1900</v>
      </c>
      <c r="E9327">
        <v>100</v>
      </c>
      <c r="F9327">
        <v>1825</v>
      </c>
      <c r="G9327">
        <v>4525</v>
      </c>
      <c r="H9327">
        <v>10650</v>
      </c>
    </row>
    <row r="9328" spans="1:8" x14ac:dyDescent="0.35">
      <c r="A9328" s="5" t="s">
        <v>9</v>
      </c>
      <c r="B9328">
        <v>18625</v>
      </c>
      <c r="C9328">
        <v>3025</v>
      </c>
      <c r="D9328">
        <v>1900</v>
      </c>
      <c r="E9328">
        <v>100</v>
      </c>
      <c r="F9328">
        <v>1825</v>
      </c>
      <c r="G9328">
        <v>4550</v>
      </c>
      <c r="H9328">
        <v>10600</v>
      </c>
    </row>
    <row r="9329" spans="1:8" x14ac:dyDescent="0.35">
      <c r="A9329" s="5" t="s">
        <v>9</v>
      </c>
      <c r="B9329">
        <v>18775</v>
      </c>
      <c r="C9329">
        <v>3000</v>
      </c>
      <c r="D9329">
        <v>1900</v>
      </c>
      <c r="E9329">
        <v>100</v>
      </c>
      <c r="F9329">
        <v>1825</v>
      </c>
      <c r="G9329">
        <v>4650</v>
      </c>
      <c r="H9329">
        <v>10675</v>
      </c>
    </row>
    <row r="9330" spans="1:8" x14ac:dyDescent="0.35">
      <c r="A9330" s="5" t="s">
        <v>9</v>
      </c>
      <c r="B9330">
        <v>18825</v>
      </c>
      <c r="C9330">
        <v>3025</v>
      </c>
      <c r="D9330">
        <v>1875</v>
      </c>
      <c r="E9330">
        <v>100</v>
      </c>
      <c r="F9330">
        <v>1825</v>
      </c>
      <c r="G9330">
        <v>4600</v>
      </c>
      <c r="H9330">
        <v>10750</v>
      </c>
    </row>
    <row r="9331" spans="1:8" x14ac:dyDescent="0.35">
      <c r="A9331" s="5" t="s">
        <v>9</v>
      </c>
      <c r="B9331">
        <v>18675</v>
      </c>
      <c r="C9331">
        <v>3050</v>
      </c>
      <c r="D9331">
        <v>1900</v>
      </c>
      <c r="E9331">
        <v>100</v>
      </c>
      <c r="F9331">
        <v>1825</v>
      </c>
      <c r="G9331">
        <v>4525</v>
      </c>
      <c r="H9331">
        <v>10650</v>
      </c>
    </row>
    <row r="9332" spans="1:8" x14ac:dyDescent="0.35">
      <c r="A9332" s="5" t="s">
        <v>9</v>
      </c>
      <c r="B9332">
        <v>18625</v>
      </c>
      <c r="C9332">
        <v>3025</v>
      </c>
      <c r="D9332">
        <v>1900</v>
      </c>
      <c r="E9332">
        <v>100</v>
      </c>
      <c r="F9332">
        <v>1825</v>
      </c>
      <c r="G9332">
        <v>4550</v>
      </c>
      <c r="H9332">
        <v>10600</v>
      </c>
    </row>
    <row r="9333" spans="1:8" x14ac:dyDescent="0.35">
      <c r="A9333" s="5" t="s">
        <v>9</v>
      </c>
      <c r="B9333">
        <v>18725</v>
      </c>
      <c r="C9333">
        <v>3000</v>
      </c>
      <c r="D9333">
        <v>1875</v>
      </c>
      <c r="E9333">
        <v>100</v>
      </c>
      <c r="F9333">
        <v>1825</v>
      </c>
      <c r="G9333">
        <v>4625</v>
      </c>
      <c r="H9333">
        <v>10650</v>
      </c>
    </row>
    <row r="9334" spans="1:8" x14ac:dyDescent="0.35">
      <c r="A9334" s="5" t="s">
        <v>9</v>
      </c>
      <c r="B9334">
        <v>18675</v>
      </c>
      <c r="C9334">
        <v>3025</v>
      </c>
      <c r="D9334">
        <v>1875</v>
      </c>
      <c r="E9334">
        <v>100</v>
      </c>
      <c r="F9334">
        <v>1825</v>
      </c>
      <c r="G9334">
        <v>4550</v>
      </c>
      <c r="H9334">
        <v>10650</v>
      </c>
    </row>
    <row r="9335" spans="1:8" x14ac:dyDescent="0.35">
      <c r="A9335" s="5" t="s">
        <v>9</v>
      </c>
      <c r="B9335">
        <v>18825</v>
      </c>
      <c r="C9335">
        <v>3025</v>
      </c>
      <c r="D9335">
        <v>1875</v>
      </c>
      <c r="E9335">
        <v>100</v>
      </c>
      <c r="F9335">
        <v>1825</v>
      </c>
      <c r="G9335">
        <v>4575</v>
      </c>
      <c r="H9335">
        <v>10775</v>
      </c>
    </row>
    <row r="9336" spans="1:8" x14ac:dyDescent="0.35">
      <c r="A9336" s="5" t="s">
        <v>13</v>
      </c>
      <c r="B9336">
        <v>132975</v>
      </c>
      <c r="C9336">
        <v>4025</v>
      </c>
      <c r="D9336">
        <v>3200</v>
      </c>
      <c r="E9336">
        <v>106125</v>
      </c>
      <c r="F9336">
        <v>4875</v>
      </c>
      <c r="G9336">
        <v>7525</v>
      </c>
      <c r="H9336">
        <v>120975</v>
      </c>
    </row>
    <row r="9337" spans="1:8" x14ac:dyDescent="0.35">
      <c r="A9337" s="5" t="s">
        <v>12</v>
      </c>
      <c r="B9337">
        <v>24025</v>
      </c>
      <c r="C9337">
        <v>4825</v>
      </c>
      <c r="D9337">
        <v>4925</v>
      </c>
      <c r="E9337">
        <v>1850</v>
      </c>
      <c r="F9337">
        <v>1175</v>
      </c>
      <c r="G9337">
        <v>3800</v>
      </c>
      <c r="H9337">
        <v>14950</v>
      </c>
    </row>
    <row r="9338" spans="1:8" x14ac:dyDescent="0.35">
      <c r="A9338" s="5" t="s">
        <v>25</v>
      </c>
      <c r="B9338">
        <v>20450</v>
      </c>
      <c r="C9338">
        <v>3875</v>
      </c>
      <c r="D9338">
        <v>2825</v>
      </c>
      <c r="E9338">
        <v>250</v>
      </c>
      <c r="F9338">
        <v>1775</v>
      </c>
      <c r="G9338">
        <v>4550</v>
      </c>
      <c r="H9338">
        <v>11575</v>
      </c>
    </row>
    <row r="9339" spans="1:8" x14ac:dyDescent="0.35">
      <c r="A9339" s="5" t="s">
        <v>26</v>
      </c>
      <c r="B9339">
        <v>20800</v>
      </c>
      <c r="C9339">
        <v>3350</v>
      </c>
      <c r="D9339">
        <v>1900</v>
      </c>
      <c r="E9339">
        <v>100</v>
      </c>
      <c r="F9339">
        <v>2500</v>
      </c>
      <c r="G9339">
        <v>5350</v>
      </c>
      <c r="H9339">
        <v>11650</v>
      </c>
    </row>
    <row r="9340" spans="1:8" x14ac:dyDescent="0.35">
      <c r="A9340" s="5" t="s">
        <v>16</v>
      </c>
      <c r="B9340">
        <v>21050</v>
      </c>
      <c r="C9340">
        <v>3075</v>
      </c>
      <c r="D9340">
        <v>1875</v>
      </c>
      <c r="E9340">
        <v>1700</v>
      </c>
      <c r="F9340">
        <v>1925</v>
      </c>
      <c r="G9340">
        <v>4575</v>
      </c>
      <c r="H9340">
        <v>12950</v>
      </c>
    </row>
    <row r="9341" spans="1:8" x14ac:dyDescent="0.35">
      <c r="A9341" s="5" t="s">
        <v>85</v>
      </c>
      <c r="B9341">
        <v>623300</v>
      </c>
      <c r="C9341">
        <v>3875</v>
      </c>
      <c r="D9341">
        <v>3025</v>
      </c>
      <c r="E9341">
        <v>604100</v>
      </c>
      <c r="F9341">
        <v>1175</v>
      </c>
      <c r="G9341">
        <v>3725</v>
      </c>
      <c r="H9341">
        <v>615250</v>
      </c>
    </row>
    <row r="9342" spans="1:8" x14ac:dyDescent="0.35">
      <c r="A9342" s="5" t="s">
        <v>86</v>
      </c>
      <c r="B9342">
        <v>287075</v>
      </c>
      <c r="C9342">
        <v>3100</v>
      </c>
      <c r="D9342">
        <v>1950</v>
      </c>
      <c r="E9342">
        <v>268975</v>
      </c>
      <c r="F9342">
        <v>1150</v>
      </c>
      <c r="G9342">
        <v>3775</v>
      </c>
      <c r="H9342">
        <v>279750</v>
      </c>
    </row>
    <row r="9343" spans="1:8" x14ac:dyDescent="0.35">
      <c r="A9343" s="5" t="s">
        <v>29</v>
      </c>
      <c r="B9343">
        <v>73200</v>
      </c>
      <c r="C9343">
        <v>3100</v>
      </c>
      <c r="D9343">
        <v>2200</v>
      </c>
      <c r="E9343">
        <v>44950</v>
      </c>
      <c r="F9343">
        <v>6850</v>
      </c>
      <c r="G9343">
        <v>7575</v>
      </c>
      <c r="H9343">
        <v>62075</v>
      </c>
    </row>
    <row r="9344" spans="1:8" x14ac:dyDescent="0.35">
      <c r="A9344" s="5" t="s">
        <v>28</v>
      </c>
      <c r="B9344">
        <v>83925</v>
      </c>
      <c r="C9344">
        <v>3175</v>
      </c>
      <c r="D9344">
        <v>3025</v>
      </c>
      <c r="E9344">
        <v>2175</v>
      </c>
      <c r="F9344">
        <v>37025</v>
      </c>
      <c r="G9344">
        <v>30550</v>
      </c>
      <c r="H9344">
        <v>49750</v>
      </c>
    </row>
    <row r="9345" spans="1:8" x14ac:dyDescent="0.35">
      <c r="A9345" s="5" t="s">
        <v>67</v>
      </c>
      <c r="B9345">
        <v>19650</v>
      </c>
      <c r="C9345">
        <v>3075</v>
      </c>
      <c r="D9345">
        <v>1925</v>
      </c>
      <c r="E9345">
        <v>100</v>
      </c>
      <c r="F9345">
        <v>1925</v>
      </c>
      <c r="G9345">
        <v>4575</v>
      </c>
      <c r="H9345">
        <v>11550</v>
      </c>
    </row>
    <row r="9346" spans="1:8" x14ac:dyDescent="0.35">
      <c r="A9346" s="5" t="s">
        <v>75</v>
      </c>
    </row>
    <row r="9347" spans="1:8" x14ac:dyDescent="0.35">
      <c r="A9347" s="5" t="s">
        <v>76</v>
      </c>
    </row>
    <row r="9348" spans="1:8" x14ac:dyDescent="0.35">
      <c r="A9348" s="5" t="s">
        <v>77</v>
      </c>
    </row>
    <row r="9349" spans="1:8" x14ac:dyDescent="0.35">
      <c r="A9349" s="5" t="s">
        <v>78</v>
      </c>
    </row>
    <row r="9350" spans="1:8" x14ac:dyDescent="0.35">
      <c r="A9350" s="5" t="s">
        <v>79</v>
      </c>
    </row>
    <row r="9351" spans="1:8" x14ac:dyDescent="0.35">
      <c r="A9351" s="5" t="s">
        <v>200</v>
      </c>
    </row>
    <row r="9352" spans="1:8" x14ac:dyDescent="0.35">
      <c r="A9352" s="5" t="s">
        <v>88</v>
      </c>
    </row>
    <row r="9353" spans="1:8" x14ac:dyDescent="0.35">
      <c r="A9353" s="5" t="s">
        <v>72</v>
      </c>
    </row>
    <row r="9354" spans="1:8" x14ac:dyDescent="0.35">
      <c r="A9354" s="5" t="s">
        <v>73</v>
      </c>
    </row>
    <row r="9355" spans="1:8" x14ac:dyDescent="0.35">
      <c r="A9355" s="5" t="s">
        <v>74</v>
      </c>
    </row>
    <row r="9356" spans="1:8" x14ac:dyDescent="0.35">
      <c r="A9356" s="5" t="s">
        <v>4</v>
      </c>
      <c r="B9356" t="s">
        <v>80</v>
      </c>
      <c r="C9356" t="s">
        <v>81</v>
      </c>
      <c r="D9356" t="s">
        <v>5</v>
      </c>
      <c r="E9356" t="s">
        <v>6</v>
      </c>
      <c r="F9356" t="s">
        <v>7</v>
      </c>
      <c r="G9356" t="s">
        <v>82</v>
      </c>
      <c r="H9356" t="s">
        <v>83</v>
      </c>
    </row>
    <row r="9357" spans="1:8" x14ac:dyDescent="0.35">
      <c r="A9357" s="5" t="s">
        <v>19</v>
      </c>
      <c r="B9357">
        <v>6250</v>
      </c>
    </row>
    <row r="9358" spans="1:8" x14ac:dyDescent="0.35">
      <c r="A9358" s="5" t="s">
        <v>87</v>
      </c>
      <c r="B9358">
        <v>150</v>
      </c>
    </row>
    <row r="9359" spans="1:8" x14ac:dyDescent="0.35">
      <c r="A9359" s="5" t="s">
        <v>8</v>
      </c>
      <c r="B9359">
        <v>30200</v>
      </c>
      <c r="C9359">
        <v>4025</v>
      </c>
      <c r="D9359">
        <v>1875</v>
      </c>
      <c r="E9359">
        <v>50</v>
      </c>
      <c r="F9359">
        <v>5900</v>
      </c>
      <c r="G9359">
        <v>9725</v>
      </c>
      <c r="H9359">
        <v>16000</v>
      </c>
    </row>
    <row r="9360" spans="1:8" x14ac:dyDescent="0.35">
      <c r="A9360" s="5" t="s">
        <v>90</v>
      </c>
    </row>
    <row r="9361" spans="1:8" x14ac:dyDescent="0.35">
      <c r="A9361" s="5" t="s">
        <v>84</v>
      </c>
      <c r="B9361">
        <v>22675</v>
      </c>
      <c r="C9361">
        <v>5300</v>
      </c>
      <c r="D9361">
        <v>5025</v>
      </c>
      <c r="E9361">
        <v>100</v>
      </c>
      <c r="F9361">
        <v>1175</v>
      </c>
      <c r="G9361">
        <v>3850</v>
      </c>
      <c r="H9361">
        <v>13075</v>
      </c>
    </row>
    <row r="9362" spans="1:8" x14ac:dyDescent="0.35">
      <c r="A9362" s="5" t="s">
        <v>10</v>
      </c>
      <c r="B9362">
        <v>575050</v>
      </c>
      <c r="C9362">
        <v>123525</v>
      </c>
      <c r="D9362">
        <v>82025</v>
      </c>
      <c r="E9362">
        <v>331475</v>
      </c>
      <c r="F9362">
        <v>1275</v>
      </c>
      <c r="G9362">
        <v>4175</v>
      </c>
      <c r="H9362">
        <v>525725</v>
      </c>
    </row>
    <row r="9363" spans="1:8" x14ac:dyDescent="0.35">
      <c r="A9363" s="5" t="s">
        <v>27</v>
      </c>
      <c r="B9363">
        <v>31067200</v>
      </c>
    </row>
    <row r="9364" spans="1:8" x14ac:dyDescent="0.35">
      <c r="A9364" s="5" t="s">
        <v>11</v>
      </c>
      <c r="B9364">
        <v>2053325</v>
      </c>
      <c r="C9364">
        <v>3300</v>
      </c>
      <c r="D9364">
        <v>2125</v>
      </c>
      <c r="E9364">
        <v>2019650</v>
      </c>
      <c r="F9364">
        <v>8450</v>
      </c>
      <c r="G9364">
        <v>11675</v>
      </c>
      <c r="H9364">
        <v>2037900</v>
      </c>
    </row>
    <row r="9365" spans="1:8" x14ac:dyDescent="0.35">
      <c r="A9365" s="5" t="s">
        <v>22</v>
      </c>
      <c r="B9365">
        <v>25</v>
      </c>
    </row>
    <row r="9366" spans="1:8" x14ac:dyDescent="0.35">
      <c r="A9366" s="5" t="s">
        <v>23</v>
      </c>
      <c r="B9366">
        <v>75</v>
      </c>
    </row>
    <row r="9367" spans="1:8" x14ac:dyDescent="0.35">
      <c r="A9367" s="5" t="s">
        <v>23</v>
      </c>
      <c r="B9367">
        <v>275</v>
      </c>
    </row>
    <row r="9368" spans="1:8" x14ac:dyDescent="0.35">
      <c r="A9368" s="5" t="s">
        <v>23</v>
      </c>
      <c r="B9368">
        <v>50</v>
      </c>
    </row>
    <row r="9369" spans="1:8" x14ac:dyDescent="0.35">
      <c r="A9369" s="5" t="s">
        <v>23</v>
      </c>
      <c r="B9369">
        <v>50</v>
      </c>
    </row>
    <row r="9370" spans="1:8" x14ac:dyDescent="0.35">
      <c r="A9370" s="5" t="s">
        <v>23</v>
      </c>
      <c r="B9370">
        <v>50</v>
      </c>
    </row>
    <row r="9371" spans="1:8" x14ac:dyDescent="0.35">
      <c r="A9371" s="5" t="s">
        <v>23</v>
      </c>
      <c r="B9371">
        <v>50</v>
      </c>
    </row>
    <row r="9372" spans="1:8" x14ac:dyDescent="0.35">
      <c r="A9372" s="5" t="s">
        <v>23</v>
      </c>
      <c r="B9372">
        <v>50</v>
      </c>
    </row>
    <row r="9373" spans="1:8" x14ac:dyDescent="0.35">
      <c r="A9373" s="5" t="s">
        <v>23</v>
      </c>
      <c r="B9373">
        <v>50</v>
      </c>
    </row>
    <row r="9374" spans="1:8" x14ac:dyDescent="0.35">
      <c r="A9374" s="5" t="s">
        <v>23</v>
      </c>
      <c r="B9374">
        <v>50</v>
      </c>
    </row>
    <row r="9375" spans="1:8" x14ac:dyDescent="0.35">
      <c r="A9375" s="5" t="s">
        <v>24</v>
      </c>
      <c r="B9375">
        <v>50</v>
      </c>
    </row>
    <row r="9376" spans="1:8" x14ac:dyDescent="0.35">
      <c r="A9376" s="5" t="s">
        <v>14</v>
      </c>
      <c r="B9376">
        <v>145100</v>
      </c>
      <c r="C9376">
        <v>21250</v>
      </c>
      <c r="D9376">
        <v>11250</v>
      </c>
      <c r="E9376">
        <v>97375</v>
      </c>
      <c r="F9376">
        <v>2000</v>
      </c>
      <c r="G9376">
        <v>4700</v>
      </c>
      <c r="H9376">
        <v>118700</v>
      </c>
    </row>
    <row r="9377" spans="1:8" x14ac:dyDescent="0.35">
      <c r="A9377" s="5" t="s">
        <v>15</v>
      </c>
      <c r="B9377">
        <v>21475</v>
      </c>
      <c r="C9377">
        <v>4675</v>
      </c>
      <c r="D9377">
        <v>4175</v>
      </c>
      <c r="E9377">
        <v>175</v>
      </c>
      <c r="F9377">
        <v>1175</v>
      </c>
      <c r="G9377">
        <v>3700</v>
      </c>
      <c r="H9377">
        <v>12650</v>
      </c>
    </row>
    <row r="9378" spans="1:8" x14ac:dyDescent="0.35">
      <c r="A9378" s="5" t="s">
        <v>12</v>
      </c>
      <c r="B9378">
        <v>23825</v>
      </c>
      <c r="C9378">
        <v>4850</v>
      </c>
      <c r="D9378">
        <v>4975</v>
      </c>
      <c r="E9378">
        <v>1850</v>
      </c>
      <c r="F9378">
        <v>1175</v>
      </c>
      <c r="G9378">
        <v>3775</v>
      </c>
      <c r="H9378">
        <v>14750</v>
      </c>
    </row>
    <row r="9379" spans="1:8" x14ac:dyDescent="0.35">
      <c r="A9379" s="5" t="s">
        <v>9</v>
      </c>
      <c r="B9379">
        <v>18650</v>
      </c>
      <c r="C9379">
        <v>3100</v>
      </c>
      <c r="D9379">
        <v>1875</v>
      </c>
      <c r="E9379">
        <v>100</v>
      </c>
      <c r="F9379">
        <v>1825</v>
      </c>
      <c r="G9379">
        <v>4525</v>
      </c>
      <c r="H9379">
        <v>10575</v>
      </c>
    </row>
    <row r="9380" spans="1:8" x14ac:dyDescent="0.35">
      <c r="A9380" s="5" t="s">
        <v>20</v>
      </c>
      <c r="B9380">
        <v>350</v>
      </c>
    </row>
    <row r="9381" spans="1:8" x14ac:dyDescent="0.35">
      <c r="A9381" s="5" t="s">
        <v>21</v>
      </c>
      <c r="B9381">
        <v>175</v>
      </c>
    </row>
    <row r="9382" spans="1:8" x14ac:dyDescent="0.35">
      <c r="A9382" s="5" t="s">
        <v>20</v>
      </c>
      <c r="B9382">
        <v>350</v>
      </c>
    </row>
    <row r="9383" spans="1:8" x14ac:dyDescent="0.35">
      <c r="A9383" s="5" t="s">
        <v>21</v>
      </c>
      <c r="B9383">
        <v>175</v>
      </c>
    </row>
    <row r="9384" spans="1:8" x14ac:dyDescent="0.35">
      <c r="A9384" s="5" t="s">
        <v>20</v>
      </c>
      <c r="B9384">
        <v>350</v>
      </c>
    </row>
    <row r="9385" spans="1:8" x14ac:dyDescent="0.35">
      <c r="A9385" s="5" t="s">
        <v>21</v>
      </c>
      <c r="B9385">
        <v>175</v>
      </c>
    </row>
    <row r="9386" spans="1:8" x14ac:dyDescent="0.35">
      <c r="A9386" s="5" t="s">
        <v>20</v>
      </c>
      <c r="B9386">
        <v>350</v>
      </c>
    </row>
    <row r="9387" spans="1:8" x14ac:dyDescent="0.35">
      <c r="A9387" s="5" t="s">
        <v>21</v>
      </c>
      <c r="B9387">
        <v>175</v>
      </c>
    </row>
    <row r="9388" spans="1:8" x14ac:dyDescent="0.35">
      <c r="A9388" s="5" t="s">
        <v>20</v>
      </c>
      <c r="B9388">
        <v>350</v>
      </c>
    </row>
    <row r="9389" spans="1:8" x14ac:dyDescent="0.35">
      <c r="A9389" s="5" t="s">
        <v>21</v>
      </c>
      <c r="B9389">
        <v>175</v>
      </c>
    </row>
    <row r="9390" spans="1:8" x14ac:dyDescent="0.35">
      <c r="A9390" s="5" t="s">
        <v>20</v>
      </c>
      <c r="B9390">
        <v>350</v>
      </c>
    </row>
    <row r="9391" spans="1:8" x14ac:dyDescent="0.35">
      <c r="A9391" s="5" t="s">
        <v>21</v>
      </c>
      <c r="B9391">
        <v>175</v>
      </c>
    </row>
    <row r="9392" spans="1:8" x14ac:dyDescent="0.35">
      <c r="A9392" s="5" t="s">
        <v>9</v>
      </c>
      <c r="B9392">
        <v>18850</v>
      </c>
      <c r="C9392">
        <v>3025</v>
      </c>
      <c r="D9392">
        <v>1875</v>
      </c>
      <c r="E9392">
        <v>100</v>
      </c>
      <c r="F9392">
        <v>1825</v>
      </c>
      <c r="G9392">
        <v>4625</v>
      </c>
      <c r="H9392">
        <v>10750</v>
      </c>
    </row>
    <row r="9393" spans="1:8" x14ac:dyDescent="0.35">
      <c r="A9393" s="5" t="s">
        <v>20</v>
      </c>
      <c r="B9393">
        <v>350</v>
      </c>
    </row>
    <row r="9394" spans="1:8" x14ac:dyDescent="0.35">
      <c r="A9394" s="5" t="s">
        <v>21</v>
      </c>
      <c r="B9394">
        <v>175</v>
      </c>
    </row>
    <row r="9395" spans="1:8" x14ac:dyDescent="0.35">
      <c r="A9395" s="5" t="s">
        <v>20</v>
      </c>
      <c r="B9395">
        <v>350</v>
      </c>
    </row>
    <row r="9396" spans="1:8" x14ac:dyDescent="0.35">
      <c r="A9396" s="5" t="s">
        <v>21</v>
      </c>
      <c r="B9396">
        <v>175</v>
      </c>
    </row>
    <row r="9397" spans="1:8" x14ac:dyDescent="0.35">
      <c r="A9397" s="5" t="s">
        <v>20</v>
      </c>
      <c r="B9397">
        <v>350</v>
      </c>
    </row>
    <row r="9398" spans="1:8" x14ac:dyDescent="0.35">
      <c r="A9398" s="5" t="s">
        <v>21</v>
      </c>
      <c r="B9398">
        <v>175</v>
      </c>
    </row>
    <row r="9399" spans="1:8" x14ac:dyDescent="0.35">
      <c r="A9399" s="5" t="s">
        <v>20</v>
      </c>
      <c r="B9399">
        <v>350</v>
      </c>
    </row>
    <row r="9400" spans="1:8" x14ac:dyDescent="0.35">
      <c r="A9400" s="5" t="s">
        <v>21</v>
      </c>
      <c r="B9400">
        <v>175</v>
      </c>
    </row>
    <row r="9401" spans="1:8" x14ac:dyDescent="0.35">
      <c r="A9401" s="5" t="s">
        <v>20</v>
      </c>
      <c r="B9401">
        <v>350</v>
      </c>
    </row>
    <row r="9402" spans="1:8" x14ac:dyDescent="0.35">
      <c r="A9402" s="5" t="s">
        <v>21</v>
      </c>
      <c r="B9402">
        <v>175</v>
      </c>
    </row>
    <row r="9403" spans="1:8" x14ac:dyDescent="0.35">
      <c r="A9403" s="5" t="s">
        <v>9</v>
      </c>
      <c r="B9403">
        <v>18650</v>
      </c>
      <c r="C9403">
        <v>3050</v>
      </c>
      <c r="D9403">
        <v>1875</v>
      </c>
      <c r="E9403">
        <v>100</v>
      </c>
      <c r="F9403">
        <v>1825</v>
      </c>
      <c r="G9403">
        <v>4575</v>
      </c>
      <c r="H9403">
        <v>10575</v>
      </c>
    </row>
    <row r="9404" spans="1:8" x14ac:dyDescent="0.35">
      <c r="A9404" s="5" t="s">
        <v>9</v>
      </c>
      <c r="B9404">
        <v>18650</v>
      </c>
      <c r="C9404">
        <v>3050</v>
      </c>
      <c r="D9404">
        <v>1875</v>
      </c>
      <c r="E9404">
        <v>100</v>
      </c>
      <c r="F9404">
        <v>1825</v>
      </c>
      <c r="G9404">
        <v>4575</v>
      </c>
      <c r="H9404">
        <v>10575</v>
      </c>
    </row>
    <row r="9405" spans="1:8" x14ac:dyDescent="0.35">
      <c r="A9405" s="5" t="s">
        <v>9</v>
      </c>
      <c r="B9405">
        <v>18625</v>
      </c>
      <c r="C9405">
        <v>3000</v>
      </c>
      <c r="D9405">
        <v>1900</v>
      </c>
      <c r="E9405">
        <v>100</v>
      </c>
      <c r="F9405">
        <v>1825</v>
      </c>
      <c r="G9405">
        <v>4475</v>
      </c>
      <c r="H9405">
        <v>10700</v>
      </c>
    </row>
    <row r="9406" spans="1:8" x14ac:dyDescent="0.35">
      <c r="A9406" s="5" t="s">
        <v>9</v>
      </c>
      <c r="B9406">
        <v>18700</v>
      </c>
      <c r="C9406">
        <v>3025</v>
      </c>
      <c r="D9406">
        <v>1875</v>
      </c>
      <c r="E9406">
        <v>100</v>
      </c>
      <c r="F9406">
        <v>1825</v>
      </c>
      <c r="G9406">
        <v>4550</v>
      </c>
      <c r="H9406">
        <v>10675</v>
      </c>
    </row>
    <row r="9407" spans="1:8" x14ac:dyDescent="0.35">
      <c r="A9407" s="5" t="s">
        <v>9</v>
      </c>
      <c r="B9407">
        <v>18800</v>
      </c>
      <c r="C9407">
        <v>3050</v>
      </c>
      <c r="D9407">
        <v>1875</v>
      </c>
      <c r="E9407">
        <v>100</v>
      </c>
      <c r="F9407">
        <v>1825</v>
      </c>
      <c r="G9407">
        <v>4550</v>
      </c>
      <c r="H9407">
        <v>10750</v>
      </c>
    </row>
    <row r="9408" spans="1:8" x14ac:dyDescent="0.35">
      <c r="A9408" s="5" t="s">
        <v>9</v>
      </c>
      <c r="B9408">
        <v>18675</v>
      </c>
      <c r="C9408">
        <v>3050</v>
      </c>
      <c r="D9408">
        <v>1875</v>
      </c>
      <c r="E9408">
        <v>100</v>
      </c>
      <c r="F9408">
        <v>1825</v>
      </c>
      <c r="G9408">
        <v>4525</v>
      </c>
      <c r="H9408">
        <v>10650</v>
      </c>
    </row>
    <row r="9409" spans="1:8" x14ac:dyDescent="0.35">
      <c r="A9409" s="5" t="s">
        <v>9</v>
      </c>
      <c r="B9409">
        <v>18625</v>
      </c>
      <c r="C9409">
        <v>3000</v>
      </c>
      <c r="D9409">
        <v>1875</v>
      </c>
      <c r="E9409">
        <v>100</v>
      </c>
      <c r="F9409">
        <v>1825</v>
      </c>
      <c r="G9409">
        <v>4525</v>
      </c>
      <c r="H9409">
        <v>10650</v>
      </c>
    </row>
    <row r="9410" spans="1:8" x14ac:dyDescent="0.35">
      <c r="A9410" s="5" t="s">
        <v>9</v>
      </c>
      <c r="B9410">
        <v>18800</v>
      </c>
      <c r="C9410">
        <v>3025</v>
      </c>
      <c r="D9410">
        <v>1900</v>
      </c>
      <c r="E9410">
        <v>100</v>
      </c>
      <c r="F9410">
        <v>1825</v>
      </c>
      <c r="G9410">
        <v>4550</v>
      </c>
      <c r="H9410">
        <v>10775</v>
      </c>
    </row>
    <row r="9411" spans="1:8" x14ac:dyDescent="0.35">
      <c r="A9411" s="5" t="s">
        <v>9</v>
      </c>
      <c r="B9411">
        <v>18675</v>
      </c>
      <c r="C9411">
        <v>3025</v>
      </c>
      <c r="D9411">
        <v>1875</v>
      </c>
      <c r="E9411">
        <v>100</v>
      </c>
      <c r="F9411">
        <v>1825</v>
      </c>
      <c r="G9411">
        <v>4550</v>
      </c>
      <c r="H9411">
        <v>10650</v>
      </c>
    </row>
    <row r="9412" spans="1:8" x14ac:dyDescent="0.35">
      <c r="A9412" s="5" t="s">
        <v>9</v>
      </c>
      <c r="B9412">
        <v>18750</v>
      </c>
      <c r="C9412">
        <v>3075</v>
      </c>
      <c r="D9412">
        <v>1900</v>
      </c>
      <c r="E9412">
        <v>100</v>
      </c>
      <c r="F9412">
        <v>1825</v>
      </c>
      <c r="G9412">
        <v>4575</v>
      </c>
      <c r="H9412">
        <v>10650</v>
      </c>
    </row>
    <row r="9413" spans="1:8" x14ac:dyDescent="0.35">
      <c r="A9413" s="5" t="s">
        <v>9</v>
      </c>
      <c r="B9413">
        <v>18775</v>
      </c>
      <c r="C9413">
        <v>3025</v>
      </c>
      <c r="D9413">
        <v>1875</v>
      </c>
      <c r="E9413">
        <v>100</v>
      </c>
      <c r="F9413">
        <v>1900</v>
      </c>
      <c r="G9413">
        <v>4500</v>
      </c>
      <c r="H9413">
        <v>10800</v>
      </c>
    </row>
    <row r="9414" spans="1:8" x14ac:dyDescent="0.35">
      <c r="A9414" s="5" t="s">
        <v>9</v>
      </c>
      <c r="B9414">
        <v>18675</v>
      </c>
      <c r="C9414">
        <v>3075</v>
      </c>
      <c r="D9414">
        <v>1875</v>
      </c>
      <c r="E9414">
        <v>100</v>
      </c>
      <c r="F9414">
        <v>1825</v>
      </c>
      <c r="G9414">
        <v>4525</v>
      </c>
      <c r="H9414">
        <v>10625</v>
      </c>
    </row>
    <row r="9415" spans="1:8" x14ac:dyDescent="0.35">
      <c r="A9415" s="5" t="s">
        <v>9</v>
      </c>
      <c r="B9415">
        <v>18650</v>
      </c>
      <c r="C9415">
        <v>3025</v>
      </c>
      <c r="D9415">
        <v>1875</v>
      </c>
      <c r="E9415">
        <v>100</v>
      </c>
      <c r="F9415">
        <v>1825</v>
      </c>
      <c r="G9415">
        <v>4525</v>
      </c>
      <c r="H9415">
        <v>10650</v>
      </c>
    </row>
    <row r="9416" spans="1:8" x14ac:dyDescent="0.35">
      <c r="A9416" s="5" t="s">
        <v>9</v>
      </c>
      <c r="B9416">
        <v>18625</v>
      </c>
      <c r="C9416">
        <v>3075</v>
      </c>
      <c r="D9416">
        <v>1875</v>
      </c>
      <c r="E9416">
        <v>100</v>
      </c>
      <c r="F9416">
        <v>1825</v>
      </c>
      <c r="G9416">
        <v>4550</v>
      </c>
      <c r="H9416">
        <v>10550</v>
      </c>
    </row>
    <row r="9417" spans="1:8" x14ac:dyDescent="0.35">
      <c r="A9417" s="5" t="s">
        <v>9</v>
      </c>
      <c r="B9417">
        <v>18750</v>
      </c>
      <c r="C9417">
        <v>3025</v>
      </c>
      <c r="D9417">
        <v>1900</v>
      </c>
      <c r="E9417">
        <v>100</v>
      </c>
      <c r="F9417">
        <v>1900</v>
      </c>
      <c r="G9417">
        <v>4525</v>
      </c>
      <c r="H9417">
        <v>10750</v>
      </c>
    </row>
    <row r="9418" spans="1:8" x14ac:dyDescent="0.35">
      <c r="A9418" s="5" t="s">
        <v>9</v>
      </c>
      <c r="B9418">
        <v>18700</v>
      </c>
      <c r="C9418">
        <v>3100</v>
      </c>
      <c r="D9418">
        <v>1900</v>
      </c>
      <c r="E9418">
        <v>100</v>
      </c>
      <c r="F9418">
        <v>1825</v>
      </c>
      <c r="G9418">
        <v>4600</v>
      </c>
      <c r="H9418">
        <v>10550</v>
      </c>
    </row>
    <row r="9419" spans="1:8" x14ac:dyDescent="0.35">
      <c r="A9419" s="5" t="s">
        <v>9</v>
      </c>
      <c r="B9419">
        <v>18775</v>
      </c>
      <c r="C9419">
        <v>3000</v>
      </c>
      <c r="D9419">
        <v>1900</v>
      </c>
      <c r="E9419">
        <v>100</v>
      </c>
      <c r="F9419">
        <v>1900</v>
      </c>
      <c r="G9419">
        <v>4550</v>
      </c>
      <c r="H9419">
        <v>10775</v>
      </c>
    </row>
    <row r="9420" spans="1:8" x14ac:dyDescent="0.35">
      <c r="A9420" s="5" t="s">
        <v>9</v>
      </c>
      <c r="B9420">
        <v>18800</v>
      </c>
      <c r="C9420">
        <v>3050</v>
      </c>
      <c r="D9420">
        <v>1900</v>
      </c>
      <c r="E9420">
        <v>100</v>
      </c>
      <c r="F9420">
        <v>1825</v>
      </c>
      <c r="G9420">
        <v>4500</v>
      </c>
      <c r="H9420">
        <v>10800</v>
      </c>
    </row>
    <row r="9421" spans="1:8" x14ac:dyDescent="0.35">
      <c r="A9421" s="5" t="s">
        <v>13</v>
      </c>
      <c r="B9421">
        <v>133200</v>
      </c>
      <c r="C9421">
        <v>3950</v>
      </c>
      <c r="D9421">
        <v>3200</v>
      </c>
      <c r="E9421">
        <v>106250</v>
      </c>
      <c r="F9421">
        <v>4875</v>
      </c>
      <c r="G9421">
        <v>7550</v>
      </c>
      <c r="H9421">
        <v>121250</v>
      </c>
    </row>
    <row r="9422" spans="1:8" x14ac:dyDescent="0.35">
      <c r="A9422" s="5" t="s">
        <v>12</v>
      </c>
      <c r="B9422">
        <v>24925</v>
      </c>
      <c r="C9422">
        <v>4925</v>
      </c>
      <c r="D9422">
        <v>4900</v>
      </c>
      <c r="E9422">
        <v>1850</v>
      </c>
      <c r="F9422">
        <v>1175</v>
      </c>
      <c r="G9422">
        <v>3800</v>
      </c>
      <c r="H9422">
        <v>15750</v>
      </c>
    </row>
    <row r="9423" spans="1:8" x14ac:dyDescent="0.35">
      <c r="A9423" s="5" t="s">
        <v>25</v>
      </c>
      <c r="B9423">
        <v>21200</v>
      </c>
      <c r="C9423">
        <v>3950</v>
      </c>
      <c r="D9423">
        <v>2800</v>
      </c>
      <c r="E9423">
        <v>250</v>
      </c>
      <c r="F9423">
        <v>1775</v>
      </c>
      <c r="G9423">
        <v>4625</v>
      </c>
      <c r="H9423">
        <v>12175</v>
      </c>
    </row>
    <row r="9424" spans="1:8" x14ac:dyDescent="0.35">
      <c r="A9424" s="5" t="s">
        <v>26</v>
      </c>
      <c r="B9424">
        <v>20825</v>
      </c>
      <c r="C9424">
        <v>3250</v>
      </c>
      <c r="D9424">
        <v>1900</v>
      </c>
      <c r="E9424">
        <v>100</v>
      </c>
      <c r="F9424">
        <v>2500</v>
      </c>
      <c r="G9424">
        <v>5350</v>
      </c>
      <c r="H9424">
        <v>11775</v>
      </c>
    </row>
    <row r="9425" spans="1:8" x14ac:dyDescent="0.35">
      <c r="A9425" s="5" t="s">
        <v>16</v>
      </c>
      <c r="B9425">
        <v>21000</v>
      </c>
      <c r="C9425">
        <v>3125</v>
      </c>
      <c r="D9425">
        <v>1875</v>
      </c>
      <c r="E9425">
        <v>1700</v>
      </c>
      <c r="F9425">
        <v>1925</v>
      </c>
      <c r="G9425">
        <v>4575</v>
      </c>
      <c r="H9425">
        <v>12850</v>
      </c>
    </row>
    <row r="9426" spans="1:8" x14ac:dyDescent="0.35">
      <c r="A9426" s="5" t="s">
        <v>85</v>
      </c>
      <c r="B9426">
        <v>623675</v>
      </c>
      <c r="C9426">
        <v>3900</v>
      </c>
      <c r="D9426">
        <v>3025</v>
      </c>
      <c r="E9426">
        <v>603950</v>
      </c>
      <c r="F9426">
        <v>1175</v>
      </c>
      <c r="G9426">
        <v>3775</v>
      </c>
      <c r="H9426">
        <v>615550</v>
      </c>
    </row>
    <row r="9427" spans="1:8" x14ac:dyDescent="0.35">
      <c r="A9427" s="5" t="s">
        <v>86</v>
      </c>
      <c r="B9427">
        <v>286900</v>
      </c>
      <c r="C9427">
        <v>3125</v>
      </c>
      <c r="D9427">
        <v>1950</v>
      </c>
      <c r="E9427">
        <v>269175</v>
      </c>
      <c r="F9427">
        <v>1150</v>
      </c>
      <c r="G9427">
        <v>3775</v>
      </c>
      <c r="H9427">
        <v>279550</v>
      </c>
    </row>
    <row r="9428" spans="1:8" x14ac:dyDescent="0.35">
      <c r="A9428" s="5" t="s">
        <v>29</v>
      </c>
      <c r="B9428">
        <v>73400</v>
      </c>
      <c r="C9428">
        <v>3100</v>
      </c>
      <c r="D9428">
        <v>2200</v>
      </c>
      <c r="E9428">
        <v>44950</v>
      </c>
      <c r="F9428">
        <v>6875</v>
      </c>
      <c r="G9428">
        <v>7575</v>
      </c>
      <c r="H9428">
        <v>62275</v>
      </c>
    </row>
    <row r="9429" spans="1:8" x14ac:dyDescent="0.35">
      <c r="A9429" s="5" t="s">
        <v>28</v>
      </c>
      <c r="B9429">
        <v>84775</v>
      </c>
      <c r="C9429">
        <v>3175</v>
      </c>
      <c r="D9429">
        <v>3000</v>
      </c>
      <c r="E9429">
        <v>2175</v>
      </c>
      <c r="F9429">
        <v>37050</v>
      </c>
      <c r="G9429">
        <v>30575</v>
      </c>
      <c r="H9429">
        <v>50575</v>
      </c>
    </row>
    <row r="9430" spans="1:8" x14ac:dyDescent="0.35">
      <c r="A9430" s="5" t="s">
        <v>67</v>
      </c>
      <c r="B9430">
        <v>19650</v>
      </c>
      <c r="C9430">
        <v>3025</v>
      </c>
      <c r="D9430">
        <v>1925</v>
      </c>
      <c r="E9430">
        <v>100</v>
      </c>
      <c r="F9430">
        <v>1925</v>
      </c>
      <c r="G9430">
        <v>4600</v>
      </c>
      <c r="H9430">
        <v>11575</v>
      </c>
    </row>
    <row r="9431" spans="1:8" x14ac:dyDescent="0.35">
      <c r="A9431" s="5" t="s">
        <v>75</v>
      </c>
    </row>
    <row r="9432" spans="1:8" x14ac:dyDescent="0.35">
      <c r="A9432" s="5" t="s">
        <v>76</v>
      </c>
    </row>
    <row r="9433" spans="1:8" x14ac:dyDescent="0.35">
      <c r="A9433" s="5" t="s">
        <v>77</v>
      </c>
    </row>
    <row r="9434" spans="1:8" x14ac:dyDescent="0.35">
      <c r="A9434" s="5" t="s">
        <v>78</v>
      </c>
    </row>
    <row r="9435" spans="1:8" x14ac:dyDescent="0.35">
      <c r="A9435" s="5" t="s">
        <v>79</v>
      </c>
    </row>
    <row r="9436" spans="1:8" x14ac:dyDescent="0.35">
      <c r="A9436" s="5" t="s">
        <v>201</v>
      </c>
    </row>
    <row r="9437" spans="1:8" x14ac:dyDescent="0.35">
      <c r="A9437" s="5" t="s">
        <v>88</v>
      </c>
    </row>
    <row r="9438" spans="1:8" x14ac:dyDescent="0.35">
      <c r="A9438" s="5" t="s">
        <v>72</v>
      </c>
    </row>
    <row r="9439" spans="1:8" x14ac:dyDescent="0.35">
      <c r="A9439" s="5" t="s">
        <v>73</v>
      </c>
    </row>
    <row r="9440" spans="1:8" x14ac:dyDescent="0.35">
      <c r="A9440" s="5" t="s">
        <v>74</v>
      </c>
    </row>
    <row r="9441" spans="1:8" x14ac:dyDescent="0.35">
      <c r="A9441" s="5" t="s">
        <v>4</v>
      </c>
      <c r="B9441" t="s">
        <v>80</v>
      </c>
      <c r="C9441" t="s">
        <v>81</v>
      </c>
      <c r="D9441" t="s">
        <v>5</v>
      </c>
      <c r="E9441" t="s">
        <v>6</v>
      </c>
      <c r="F9441" t="s">
        <v>7</v>
      </c>
      <c r="G9441" t="s">
        <v>82</v>
      </c>
      <c r="H9441" t="s">
        <v>83</v>
      </c>
    </row>
    <row r="9442" spans="1:8" x14ac:dyDescent="0.35">
      <c r="A9442" s="5" t="s">
        <v>19</v>
      </c>
      <c r="B9442">
        <v>5450</v>
      </c>
    </row>
    <row r="9443" spans="1:8" x14ac:dyDescent="0.35">
      <c r="A9443" s="5" t="s">
        <v>87</v>
      </c>
      <c r="B9443">
        <v>150</v>
      </c>
    </row>
    <row r="9444" spans="1:8" x14ac:dyDescent="0.35">
      <c r="A9444" s="5" t="s">
        <v>8</v>
      </c>
      <c r="B9444">
        <v>28700</v>
      </c>
      <c r="C9444">
        <v>4025</v>
      </c>
      <c r="D9444">
        <v>1900</v>
      </c>
      <c r="E9444">
        <v>50</v>
      </c>
      <c r="F9444">
        <v>5875</v>
      </c>
      <c r="G9444">
        <v>9725</v>
      </c>
      <c r="H9444">
        <v>14500</v>
      </c>
    </row>
    <row r="9445" spans="1:8" x14ac:dyDescent="0.35">
      <c r="A9445" s="5" t="s">
        <v>90</v>
      </c>
    </row>
    <row r="9446" spans="1:8" x14ac:dyDescent="0.35">
      <c r="A9446" s="5" t="s">
        <v>84</v>
      </c>
      <c r="B9446">
        <v>24500</v>
      </c>
      <c r="C9446">
        <v>5350</v>
      </c>
      <c r="D9446">
        <v>5025</v>
      </c>
      <c r="E9446">
        <v>100</v>
      </c>
      <c r="F9446">
        <v>1175</v>
      </c>
      <c r="G9446">
        <v>3850</v>
      </c>
      <c r="H9446">
        <v>14850</v>
      </c>
    </row>
    <row r="9447" spans="1:8" x14ac:dyDescent="0.35">
      <c r="A9447" s="5" t="s">
        <v>10</v>
      </c>
      <c r="B9447">
        <v>574925</v>
      </c>
      <c r="C9447">
        <v>123400</v>
      </c>
      <c r="D9447">
        <v>82050</v>
      </c>
      <c r="E9447">
        <v>331450</v>
      </c>
      <c r="F9447">
        <v>1300</v>
      </c>
      <c r="G9447">
        <v>4150</v>
      </c>
      <c r="H9447">
        <v>525750</v>
      </c>
    </row>
    <row r="9448" spans="1:8" x14ac:dyDescent="0.35">
      <c r="A9448" s="5" t="s">
        <v>27</v>
      </c>
      <c r="B9448">
        <v>30836200</v>
      </c>
    </row>
    <row r="9449" spans="1:8" x14ac:dyDescent="0.35">
      <c r="A9449" s="5" t="s">
        <v>11</v>
      </c>
      <c r="B9449">
        <v>2055925</v>
      </c>
      <c r="C9449">
        <v>3300</v>
      </c>
      <c r="D9449">
        <v>2100</v>
      </c>
      <c r="E9449">
        <v>2022950</v>
      </c>
      <c r="F9449">
        <v>8450</v>
      </c>
      <c r="G9449">
        <v>11675</v>
      </c>
      <c r="H9449">
        <v>2040500</v>
      </c>
    </row>
    <row r="9450" spans="1:8" x14ac:dyDescent="0.35">
      <c r="A9450" s="5" t="s">
        <v>22</v>
      </c>
      <c r="B9450">
        <v>25</v>
      </c>
    </row>
    <row r="9451" spans="1:8" x14ac:dyDescent="0.35">
      <c r="A9451" s="5" t="s">
        <v>23</v>
      </c>
      <c r="B9451">
        <v>75</v>
      </c>
    </row>
    <row r="9452" spans="1:8" x14ac:dyDescent="0.35">
      <c r="A9452" s="5" t="s">
        <v>23</v>
      </c>
      <c r="B9452">
        <v>275</v>
      </c>
    </row>
    <row r="9453" spans="1:8" x14ac:dyDescent="0.35">
      <c r="A9453" s="5" t="s">
        <v>23</v>
      </c>
      <c r="B9453">
        <v>50</v>
      </c>
    </row>
    <row r="9454" spans="1:8" x14ac:dyDescent="0.35">
      <c r="A9454" s="5" t="s">
        <v>23</v>
      </c>
      <c r="B9454">
        <v>50</v>
      </c>
    </row>
    <row r="9455" spans="1:8" x14ac:dyDescent="0.35">
      <c r="A9455" s="5" t="s">
        <v>23</v>
      </c>
      <c r="B9455">
        <v>50</v>
      </c>
    </row>
    <row r="9456" spans="1:8" x14ac:dyDescent="0.35">
      <c r="A9456" s="5" t="s">
        <v>23</v>
      </c>
      <c r="B9456">
        <v>50</v>
      </c>
    </row>
    <row r="9457" spans="1:8" x14ac:dyDescent="0.35">
      <c r="A9457" s="5" t="s">
        <v>23</v>
      </c>
      <c r="B9457">
        <v>50</v>
      </c>
    </row>
    <row r="9458" spans="1:8" x14ac:dyDescent="0.35">
      <c r="A9458" s="5" t="s">
        <v>23</v>
      </c>
      <c r="B9458">
        <v>50</v>
      </c>
    </row>
    <row r="9459" spans="1:8" x14ac:dyDescent="0.35">
      <c r="A9459" s="5" t="s">
        <v>23</v>
      </c>
      <c r="B9459">
        <v>50</v>
      </c>
    </row>
    <row r="9460" spans="1:8" x14ac:dyDescent="0.35">
      <c r="A9460" s="5" t="s">
        <v>24</v>
      </c>
      <c r="B9460">
        <v>50</v>
      </c>
    </row>
    <row r="9461" spans="1:8" x14ac:dyDescent="0.35">
      <c r="A9461" s="5" t="s">
        <v>14</v>
      </c>
      <c r="B9461">
        <v>144525</v>
      </c>
      <c r="C9461">
        <v>21250</v>
      </c>
      <c r="D9461">
        <v>11225</v>
      </c>
      <c r="E9461">
        <v>97375</v>
      </c>
      <c r="F9461">
        <v>2025</v>
      </c>
      <c r="G9461">
        <v>4750</v>
      </c>
      <c r="H9461">
        <v>118075</v>
      </c>
    </row>
    <row r="9462" spans="1:8" x14ac:dyDescent="0.35">
      <c r="A9462" s="5" t="s">
        <v>15</v>
      </c>
      <c r="B9462">
        <v>21575</v>
      </c>
      <c r="C9462">
        <v>4750</v>
      </c>
      <c r="D9462">
        <v>4175</v>
      </c>
      <c r="E9462">
        <v>150</v>
      </c>
      <c r="F9462">
        <v>1200</v>
      </c>
      <c r="G9462">
        <v>3725</v>
      </c>
      <c r="H9462">
        <v>12650</v>
      </c>
    </row>
    <row r="9463" spans="1:8" x14ac:dyDescent="0.35">
      <c r="A9463" s="5" t="s">
        <v>12</v>
      </c>
      <c r="B9463">
        <v>25375</v>
      </c>
      <c r="C9463">
        <v>4900</v>
      </c>
      <c r="D9463">
        <v>4975</v>
      </c>
      <c r="E9463">
        <v>1850</v>
      </c>
      <c r="F9463">
        <v>1175</v>
      </c>
      <c r="G9463">
        <v>3775</v>
      </c>
      <c r="H9463">
        <v>16250</v>
      </c>
    </row>
    <row r="9464" spans="1:8" x14ac:dyDescent="0.35">
      <c r="A9464" s="5" t="s">
        <v>9</v>
      </c>
      <c r="B9464">
        <v>18900</v>
      </c>
      <c r="C9464">
        <v>3050</v>
      </c>
      <c r="D9464">
        <v>1875</v>
      </c>
      <c r="E9464">
        <v>100</v>
      </c>
      <c r="F9464">
        <v>1900</v>
      </c>
      <c r="G9464">
        <v>4650</v>
      </c>
      <c r="H9464">
        <v>10750</v>
      </c>
    </row>
    <row r="9465" spans="1:8" x14ac:dyDescent="0.35">
      <c r="A9465" s="5" t="s">
        <v>20</v>
      </c>
      <c r="B9465">
        <v>350</v>
      </c>
    </row>
    <row r="9466" spans="1:8" x14ac:dyDescent="0.35">
      <c r="A9466" s="5" t="s">
        <v>21</v>
      </c>
      <c r="B9466">
        <v>175</v>
      </c>
    </row>
    <row r="9467" spans="1:8" x14ac:dyDescent="0.35">
      <c r="A9467" s="5" t="s">
        <v>20</v>
      </c>
      <c r="B9467">
        <v>350</v>
      </c>
    </row>
    <row r="9468" spans="1:8" x14ac:dyDescent="0.35">
      <c r="A9468" s="5" t="s">
        <v>21</v>
      </c>
      <c r="B9468">
        <v>175</v>
      </c>
    </row>
    <row r="9469" spans="1:8" x14ac:dyDescent="0.35">
      <c r="A9469" s="5" t="s">
        <v>20</v>
      </c>
      <c r="B9469">
        <v>350</v>
      </c>
    </row>
    <row r="9470" spans="1:8" x14ac:dyDescent="0.35">
      <c r="A9470" s="5" t="s">
        <v>21</v>
      </c>
      <c r="B9470">
        <v>175</v>
      </c>
    </row>
    <row r="9471" spans="1:8" x14ac:dyDescent="0.35">
      <c r="A9471" s="5" t="s">
        <v>20</v>
      </c>
      <c r="B9471">
        <v>350</v>
      </c>
    </row>
    <row r="9472" spans="1:8" x14ac:dyDescent="0.35">
      <c r="A9472" s="5" t="s">
        <v>21</v>
      </c>
      <c r="B9472">
        <v>175</v>
      </c>
    </row>
    <row r="9473" spans="1:8" x14ac:dyDescent="0.35">
      <c r="A9473" s="5" t="s">
        <v>20</v>
      </c>
      <c r="B9473">
        <v>350</v>
      </c>
    </row>
    <row r="9474" spans="1:8" x14ac:dyDescent="0.35">
      <c r="A9474" s="5" t="s">
        <v>21</v>
      </c>
      <c r="B9474">
        <v>175</v>
      </c>
    </row>
    <row r="9475" spans="1:8" x14ac:dyDescent="0.35">
      <c r="A9475" s="5" t="s">
        <v>20</v>
      </c>
      <c r="B9475">
        <v>350</v>
      </c>
    </row>
    <row r="9476" spans="1:8" x14ac:dyDescent="0.35">
      <c r="A9476" s="5" t="s">
        <v>21</v>
      </c>
      <c r="B9476">
        <v>175</v>
      </c>
    </row>
    <row r="9477" spans="1:8" x14ac:dyDescent="0.35">
      <c r="A9477" s="5" t="s">
        <v>9</v>
      </c>
      <c r="B9477">
        <v>18700</v>
      </c>
      <c r="C9477">
        <v>3050</v>
      </c>
      <c r="D9477">
        <v>1875</v>
      </c>
      <c r="E9477">
        <v>100</v>
      </c>
      <c r="F9477">
        <v>1825</v>
      </c>
      <c r="G9477">
        <v>4550</v>
      </c>
      <c r="H9477">
        <v>10650</v>
      </c>
    </row>
    <row r="9478" spans="1:8" x14ac:dyDescent="0.35">
      <c r="A9478" s="5" t="s">
        <v>20</v>
      </c>
      <c r="B9478">
        <v>350</v>
      </c>
    </row>
    <row r="9479" spans="1:8" x14ac:dyDescent="0.35">
      <c r="A9479" s="5" t="s">
        <v>21</v>
      </c>
      <c r="B9479">
        <v>175</v>
      </c>
    </row>
    <row r="9480" spans="1:8" x14ac:dyDescent="0.35">
      <c r="A9480" s="5" t="s">
        <v>20</v>
      </c>
      <c r="B9480">
        <v>350</v>
      </c>
    </row>
    <row r="9481" spans="1:8" x14ac:dyDescent="0.35">
      <c r="A9481" s="5" t="s">
        <v>21</v>
      </c>
      <c r="B9481">
        <v>175</v>
      </c>
    </row>
    <row r="9482" spans="1:8" x14ac:dyDescent="0.35">
      <c r="A9482" s="5" t="s">
        <v>20</v>
      </c>
      <c r="B9482">
        <v>350</v>
      </c>
    </row>
    <row r="9483" spans="1:8" x14ac:dyDescent="0.35">
      <c r="A9483" s="5" t="s">
        <v>21</v>
      </c>
      <c r="B9483">
        <v>175</v>
      </c>
    </row>
    <row r="9484" spans="1:8" x14ac:dyDescent="0.35">
      <c r="A9484" s="5" t="s">
        <v>20</v>
      </c>
      <c r="B9484">
        <v>350</v>
      </c>
    </row>
    <row r="9485" spans="1:8" x14ac:dyDescent="0.35">
      <c r="A9485" s="5" t="s">
        <v>21</v>
      </c>
      <c r="B9485">
        <v>175</v>
      </c>
    </row>
    <row r="9486" spans="1:8" x14ac:dyDescent="0.35">
      <c r="A9486" s="5" t="s">
        <v>20</v>
      </c>
      <c r="B9486">
        <v>350</v>
      </c>
    </row>
    <row r="9487" spans="1:8" x14ac:dyDescent="0.35">
      <c r="A9487" s="5" t="s">
        <v>21</v>
      </c>
      <c r="B9487">
        <v>175</v>
      </c>
    </row>
    <row r="9488" spans="1:8" x14ac:dyDescent="0.35">
      <c r="A9488" s="5" t="s">
        <v>9</v>
      </c>
      <c r="B9488">
        <v>18700</v>
      </c>
      <c r="C9488">
        <v>3050</v>
      </c>
      <c r="D9488">
        <v>1875</v>
      </c>
      <c r="E9488">
        <v>100</v>
      </c>
      <c r="F9488">
        <v>1825</v>
      </c>
      <c r="G9488">
        <v>4550</v>
      </c>
      <c r="H9488">
        <v>10650</v>
      </c>
    </row>
    <row r="9489" spans="1:8" x14ac:dyDescent="0.35">
      <c r="A9489" s="5" t="s">
        <v>9</v>
      </c>
      <c r="B9489">
        <v>18850</v>
      </c>
      <c r="C9489">
        <v>3075</v>
      </c>
      <c r="D9489">
        <v>1875</v>
      </c>
      <c r="E9489">
        <v>100</v>
      </c>
      <c r="F9489">
        <v>1825</v>
      </c>
      <c r="G9489">
        <v>4575</v>
      </c>
      <c r="H9489">
        <v>10750</v>
      </c>
    </row>
    <row r="9490" spans="1:8" x14ac:dyDescent="0.35">
      <c r="A9490" s="5" t="s">
        <v>9</v>
      </c>
      <c r="B9490">
        <v>18675</v>
      </c>
      <c r="C9490">
        <v>3000</v>
      </c>
      <c r="D9490">
        <v>1875</v>
      </c>
      <c r="E9490">
        <v>100</v>
      </c>
      <c r="F9490">
        <v>1825</v>
      </c>
      <c r="G9490">
        <v>4550</v>
      </c>
      <c r="H9490">
        <v>10675</v>
      </c>
    </row>
    <row r="9491" spans="1:8" x14ac:dyDescent="0.35">
      <c r="A9491" s="5" t="s">
        <v>9</v>
      </c>
      <c r="B9491">
        <v>18875</v>
      </c>
      <c r="C9491">
        <v>3025</v>
      </c>
      <c r="D9491">
        <v>1875</v>
      </c>
      <c r="E9491">
        <v>100</v>
      </c>
      <c r="F9491">
        <v>1900</v>
      </c>
      <c r="G9491">
        <v>4625</v>
      </c>
      <c r="H9491">
        <v>10775</v>
      </c>
    </row>
    <row r="9492" spans="1:8" x14ac:dyDescent="0.35">
      <c r="A9492" s="5" t="s">
        <v>9</v>
      </c>
      <c r="B9492">
        <v>18650</v>
      </c>
      <c r="C9492">
        <v>3025</v>
      </c>
      <c r="D9492">
        <v>1900</v>
      </c>
      <c r="E9492">
        <v>100</v>
      </c>
      <c r="F9492">
        <v>1825</v>
      </c>
      <c r="G9492">
        <v>4525</v>
      </c>
      <c r="H9492">
        <v>10650</v>
      </c>
    </row>
    <row r="9493" spans="1:8" x14ac:dyDescent="0.35">
      <c r="A9493" s="5" t="s">
        <v>9</v>
      </c>
      <c r="B9493">
        <v>18825</v>
      </c>
      <c r="C9493">
        <v>3025</v>
      </c>
      <c r="D9493">
        <v>1875</v>
      </c>
      <c r="E9493">
        <v>100</v>
      </c>
      <c r="F9493">
        <v>1825</v>
      </c>
      <c r="G9493">
        <v>4575</v>
      </c>
      <c r="H9493">
        <v>10775</v>
      </c>
    </row>
    <row r="9494" spans="1:8" x14ac:dyDescent="0.35">
      <c r="A9494" s="5" t="s">
        <v>9</v>
      </c>
      <c r="B9494">
        <v>18650</v>
      </c>
      <c r="C9494">
        <v>3000</v>
      </c>
      <c r="D9494">
        <v>1875</v>
      </c>
      <c r="E9494">
        <v>100</v>
      </c>
      <c r="F9494">
        <v>1825</v>
      </c>
      <c r="G9494">
        <v>4525</v>
      </c>
      <c r="H9494">
        <v>10675</v>
      </c>
    </row>
    <row r="9495" spans="1:8" x14ac:dyDescent="0.35">
      <c r="A9495" s="5" t="s">
        <v>9</v>
      </c>
      <c r="B9495">
        <v>18825</v>
      </c>
      <c r="C9495">
        <v>3150</v>
      </c>
      <c r="D9495">
        <v>1875</v>
      </c>
      <c r="E9495">
        <v>100</v>
      </c>
      <c r="F9495">
        <v>1825</v>
      </c>
      <c r="G9495">
        <v>4575</v>
      </c>
      <c r="H9495">
        <v>10650</v>
      </c>
    </row>
    <row r="9496" spans="1:8" x14ac:dyDescent="0.35">
      <c r="A9496" s="5" t="s">
        <v>9</v>
      </c>
      <c r="B9496">
        <v>19350</v>
      </c>
      <c r="C9496">
        <v>3125</v>
      </c>
      <c r="D9496">
        <v>1875</v>
      </c>
      <c r="E9496">
        <v>100</v>
      </c>
      <c r="F9496">
        <v>1825</v>
      </c>
      <c r="G9496">
        <v>4525</v>
      </c>
      <c r="H9496">
        <v>11250</v>
      </c>
    </row>
    <row r="9497" spans="1:8" x14ac:dyDescent="0.35">
      <c r="A9497" s="5" t="s">
        <v>9</v>
      </c>
      <c r="B9497">
        <v>18800</v>
      </c>
      <c r="C9497">
        <v>3050</v>
      </c>
      <c r="D9497">
        <v>1900</v>
      </c>
      <c r="E9497">
        <v>100</v>
      </c>
      <c r="F9497">
        <v>1825</v>
      </c>
      <c r="G9497">
        <v>4550</v>
      </c>
      <c r="H9497">
        <v>10750</v>
      </c>
    </row>
    <row r="9498" spans="1:8" x14ac:dyDescent="0.35">
      <c r="A9498" s="5" t="s">
        <v>9</v>
      </c>
      <c r="B9498">
        <v>18825</v>
      </c>
      <c r="C9498">
        <v>3000</v>
      </c>
      <c r="D9498">
        <v>1900</v>
      </c>
      <c r="E9498">
        <v>100</v>
      </c>
      <c r="F9498">
        <v>1825</v>
      </c>
      <c r="G9498">
        <v>4525</v>
      </c>
      <c r="H9498">
        <v>10850</v>
      </c>
    </row>
    <row r="9499" spans="1:8" x14ac:dyDescent="0.35">
      <c r="A9499" s="5" t="s">
        <v>9</v>
      </c>
      <c r="B9499">
        <v>18825</v>
      </c>
      <c r="C9499">
        <v>3050</v>
      </c>
      <c r="D9499">
        <v>1875</v>
      </c>
      <c r="E9499">
        <v>100</v>
      </c>
      <c r="F9499">
        <v>1825</v>
      </c>
      <c r="G9499">
        <v>4575</v>
      </c>
      <c r="H9499">
        <v>10750</v>
      </c>
    </row>
    <row r="9500" spans="1:8" x14ac:dyDescent="0.35">
      <c r="A9500" s="5" t="s">
        <v>9</v>
      </c>
      <c r="B9500">
        <v>18700</v>
      </c>
      <c r="C9500">
        <v>3075</v>
      </c>
      <c r="D9500">
        <v>1875</v>
      </c>
      <c r="E9500">
        <v>100</v>
      </c>
      <c r="F9500">
        <v>1825</v>
      </c>
      <c r="G9500">
        <v>4525</v>
      </c>
      <c r="H9500">
        <v>10650</v>
      </c>
    </row>
    <row r="9501" spans="1:8" x14ac:dyDescent="0.35">
      <c r="A9501" s="5" t="s">
        <v>9</v>
      </c>
      <c r="B9501">
        <v>18650</v>
      </c>
      <c r="C9501">
        <v>3050</v>
      </c>
      <c r="D9501">
        <v>1875</v>
      </c>
      <c r="E9501">
        <v>100</v>
      </c>
      <c r="F9501">
        <v>1825</v>
      </c>
      <c r="G9501">
        <v>4500</v>
      </c>
      <c r="H9501">
        <v>10650</v>
      </c>
    </row>
    <row r="9502" spans="1:8" x14ac:dyDescent="0.35">
      <c r="A9502" s="5" t="s">
        <v>9</v>
      </c>
      <c r="B9502">
        <v>18650</v>
      </c>
      <c r="C9502">
        <v>3025</v>
      </c>
      <c r="D9502">
        <v>1875</v>
      </c>
      <c r="E9502">
        <v>100</v>
      </c>
      <c r="F9502">
        <v>1825</v>
      </c>
      <c r="G9502">
        <v>4575</v>
      </c>
      <c r="H9502">
        <v>10600</v>
      </c>
    </row>
    <row r="9503" spans="1:8" x14ac:dyDescent="0.35">
      <c r="A9503" s="5" t="s">
        <v>9</v>
      </c>
      <c r="B9503">
        <v>18550</v>
      </c>
      <c r="C9503">
        <v>3050</v>
      </c>
      <c r="D9503">
        <v>1900</v>
      </c>
      <c r="E9503">
        <v>100</v>
      </c>
      <c r="F9503">
        <v>1825</v>
      </c>
      <c r="G9503">
        <v>4500</v>
      </c>
      <c r="H9503">
        <v>10550</v>
      </c>
    </row>
    <row r="9504" spans="1:8" x14ac:dyDescent="0.35">
      <c r="A9504" s="5" t="s">
        <v>9</v>
      </c>
      <c r="B9504">
        <v>18825</v>
      </c>
      <c r="C9504">
        <v>3025</v>
      </c>
      <c r="D9504">
        <v>1900</v>
      </c>
      <c r="E9504">
        <v>100</v>
      </c>
      <c r="F9504">
        <v>1825</v>
      </c>
      <c r="G9504">
        <v>4600</v>
      </c>
      <c r="H9504">
        <v>10750</v>
      </c>
    </row>
    <row r="9505" spans="1:8" x14ac:dyDescent="0.35">
      <c r="A9505" s="5" t="s">
        <v>9</v>
      </c>
      <c r="B9505">
        <v>18625</v>
      </c>
      <c r="C9505">
        <v>3025</v>
      </c>
      <c r="D9505">
        <v>1875</v>
      </c>
      <c r="E9505">
        <v>100</v>
      </c>
      <c r="F9505">
        <v>1825</v>
      </c>
      <c r="G9505">
        <v>4500</v>
      </c>
      <c r="H9505">
        <v>10650</v>
      </c>
    </row>
    <row r="9506" spans="1:8" x14ac:dyDescent="0.35">
      <c r="A9506" s="5" t="s">
        <v>13</v>
      </c>
      <c r="B9506">
        <v>134750</v>
      </c>
      <c r="C9506">
        <v>3975</v>
      </c>
      <c r="D9506">
        <v>3200</v>
      </c>
      <c r="E9506">
        <v>106275</v>
      </c>
      <c r="F9506">
        <v>4875</v>
      </c>
      <c r="G9506">
        <v>7625</v>
      </c>
      <c r="H9506">
        <v>122700</v>
      </c>
    </row>
    <row r="9507" spans="1:8" x14ac:dyDescent="0.35">
      <c r="A9507" s="5" t="s">
        <v>12</v>
      </c>
      <c r="B9507">
        <v>24725</v>
      </c>
      <c r="C9507">
        <v>4850</v>
      </c>
      <c r="D9507">
        <v>4900</v>
      </c>
      <c r="E9507">
        <v>1850</v>
      </c>
      <c r="F9507">
        <v>1175</v>
      </c>
      <c r="G9507">
        <v>3775</v>
      </c>
      <c r="H9507">
        <v>15650</v>
      </c>
    </row>
    <row r="9508" spans="1:8" x14ac:dyDescent="0.35">
      <c r="A9508" s="5" t="s">
        <v>25</v>
      </c>
      <c r="B9508">
        <v>21175</v>
      </c>
      <c r="C9508">
        <v>3875</v>
      </c>
      <c r="D9508">
        <v>2800</v>
      </c>
      <c r="E9508">
        <v>250</v>
      </c>
      <c r="F9508">
        <v>1775</v>
      </c>
      <c r="G9508">
        <v>4600</v>
      </c>
      <c r="H9508">
        <v>12250</v>
      </c>
    </row>
    <row r="9509" spans="1:8" x14ac:dyDescent="0.35">
      <c r="A9509" s="5" t="s">
        <v>26</v>
      </c>
      <c r="B9509">
        <v>20875</v>
      </c>
      <c r="C9509">
        <v>3250</v>
      </c>
      <c r="D9509">
        <v>1875</v>
      </c>
      <c r="E9509">
        <v>100</v>
      </c>
      <c r="F9509">
        <v>2575</v>
      </c>
      <c r="G9509">
        <v>5425</v>
      </c>
      <c r="H9509">
        <v>11750</v>
      </c>
    </row>
    <row r="9510" spans="1:8" x14ac:dyDescent="0.35">
      <c r="A9510" s="5" t="s">
        <v>16</v>
      </c>
      <c r="B9510">
        <v>20925</v>
      </c>
      <c r="C9510">
        <v>3075</v>
      </c>
      <c r="D9510">
        <v>1875</v>
      </c>
      <c r="E9510">
        <v>1700</v>
      </c>
      <c r="F9510">
        <v>1925</v>
      </c>
      <c r="G9510">
        <v>4550</v>
      </c>
      <c r="H9510">
        <v>12850</v>
      </c>
    </row>
    <row r="9511" spans="1:8" x14ac:dyDescent="0.35">
      <c r="A9511" s="5" t="s">
        <v>85</v>
      </c>
      <c r="B9511">
        <v>624000</v>
      </c>
      <c r="C9511">
        <v>3900</v>
      </c>
      <c r="D9511">
        <v>3025</v>
      </c>
      <c r="E9511">
        <v>604225</v>
      </c>
      <c r="F9511">
        <v>1175</v>
      </c>
      <c r="G9511">
        <v>3700</v>
      </c>
      <c r="H9511">
        <v>615950</v>
      </c>
    </row>
    <row r="9512" spans="1:8" x14ac:dyDescent="0.35">
      <c r="A9512" s="5" t="s">
        <v>86</v>
      </c>
      <c r="B9512">
        <v>286775</v>
      </c>
      <c r="C9512">
        <v>3100</v>
      </c>
      <c r="D9512">
        <v>1950</v>
      </c>
      <c r="E9512">
        <v>269175</v>
      </c>
      <c r="F9512">
        <v>1125</v>
      </c>
      <c r="G9512">
        <v>3775</v>
      </c>
      <c r="H9512">
        <v>279450</v>
      </c>
    </row>
    <row r="9513" spans="1:8" x14ac:dyDescent="0.35">
      <c r="A9513" s="5" t="s">
        <v>29</v>
      </c>
      <c r="B9513">
        <v>73750</v>
      </c>
      <c r="C9513">
        <v>3075</v>
      </c>
      <c r="D9513">
        <v>2200</v>
      </c>
      <c r="E9513">
        <v>44950</v>
      </c>
      <c r="F9513">
        <v>6875</v>
      </c>
      <c r="G9513">
        <v>7675</v>
      </c>
      <c r="H9513">
        <v>62550</v>
      </c>
    </row>
    <row r="9514" spans="1:8" x14ac:dyDescent="0.35">
      <c r="A9514" s="5" t="s">
        <v>28</v>
      </c>
      <c r="B9514">
        <v>84625</v>
      </c>
      <c r="C9514">
        <v>3200</v>
      </c>
      <c r="D9514">
        <v>3000</v>
      </c>
      <c r="E9514">
        <v>2175</v>
      </c>
      <c r="F9514">
        <v>37050</v>
      </c>
      <c r="G9514">
        <v>30525</v>
      </c>
      <c r="H9514">
        <v>50450</v>
      </c>
    </row>
    <row r="9515" spans="1:8" x14ac:dyDescent="0.35">
      <c r="A9515" s="5" t="s">
        <v>67</v>
      </c>
      <c r="B9515">
        <v>19450</v>
      </c>
      <c r="C9515">
        <v>3025</v>
      </c>
      <c r="D9515">
        <v>1925</v>
      </c>
      <c r="E9515">
        <v>100</v>
      </c>
      <c r="F9515">
        <v>1925</v>
      </c>
      <c r="G9515">
        <v>4625</v>
      </c>
      <c r="H9515">
        <v>11350</v>
      </c>
    </row>
    <row r="9516" spans="1:8" x14ac:dyDescent="0.35">
      <c r="A9516" s="5" t="s">
        <v>75</v>
      </c>
    </row>
    <row r="9517" spans="1:8" x14ac:dyDescent="0.35">
      <c r="A9517" s="5" t="s">
        <v>76</v>
      </c>
    </row>
    <row r="9518" spans="1:8" x14ac:dyDescent="0.35">
      <c r="A9518" s="5" t="s">
        <v>77</v>
      </c>
    </row>
    <row r="9519" spans="1:8" x14ac:dyDescent="0.35">
      <c r="A9519" s="5" t="s">
        <v>78</v>
      </c>
    </row>
    <row r="9520" spans="1:8" x14ac:dyDescent="0.35">
      <c r="A9520" s="5" t="s">
        <v>79</v>
      </c>
    </row>
    <row r="9521" spans="1:8" x14ac:dyDescent="0.35">
      <c r="A9521" s="5" t="s">
        <v>202</v>
      </c>
    </row>
    <row r="9522" spans="1:8" x14ac:dyDescent="0.35">
      <c r="A9522" s="5" t="s">
        <v>88</v>
      </c>
    </row>
    <row r="9523" spans="1:8" x14ac:dyDescent="0.35">
      <c r="A9523" s="5" t="s">
        <v>72</v>
      </c>
    </row>
    <row r="9524" spans="1:8" x14ac:dyDescent="0.35">
      <c r="A9524" s="5" t="s">
        <v>73</v>
      </c>
    </row>
    <row r="9525" spans="1:8" x14ac:dyDescent="0.35">
      <c r="A9525" s="5" t="s">
        <v>74</v>
      </c>
    </row>
    <row r="9526" spans="1:8" x14ac:dyDescent="0.35">
      <c r="A9526" s="5" t="s">
        <v>4</v>
      </c>
      <c r="B9526" t="s">
        <v>80</v>
      </c>
      <c r="C9526" t="s">
        <v>81</v>
      </c>
      <c r="D9526" t="s">
        <v>5</v>
      </c>
      <c r="E9526" t="s">
        <v>6</v>
      </c>
      <c r="F9526" t="s">
        <v>7</v>
      </c>
      <c r="G9526" t="s">
        <v>82</v>
      </c>
      <c r="H9526" t="s">
        <v>83</v>
      </c>
    </row>
    <row r="9527" spans="1:8" x14ac:dyDescent="0.35">
      <c r="A9527" s="5" t="s">
        <v>19</v>
      </c>
      <c r="B9527">
        <v>6450</v>
      </c>
    </row>
    <row r="9528" spans="1:8" x14ac:dyDescent="0.35">
      <c r="A9528" s="5" t="s">
        <v>87</v>
      </c>
      <c r="B9528">
        <v>150</v>
      </c>
    </row>
    <row r="9529" spans="1:8" x14ac:dyDescent="0.35">
      <c r="A9529" s="5" t="s">
        <v>8</v>
      </c>
      <c r="B9529">
        <v>29025</v>
      </c>
      <c r="C9529">
        <v>4050</v>
      </c>
      <c r="D9529">
        <v>1875</v>
      </c>
      <c r="E9529">
        <v>50</v>
      </c>
      <c r="F9529">
        <v>5900</v>
      </c>
      <c r="G9529">
        <v>9725</v>
      </c>
      <c r="H9529">
        <v>14800</v>
      </c>
    </row>
    <row r="9530" spans="1:8" x14ac:dyDescent="0.35">
      <c r="A9530" s="5" t="s">
        <v>90</v>
      </c>
    </row>
    <row r="9531" spans="1:8" x14ac:dyDescent="0.35">
      <c r="A9531" s="5" t="s">
        <v>84</v>
      </c>
      <c r="B9531">
        <v>24300</v>
      </c>
      <c r="C9531">
        <v>5350</v>
      </c>
      <c r="D9531">
        <v>5000</v>
      </c>
      <c r="E9531">
        <v>125</v>
      </c>
      <c r="F9531">
        <v>1175</v>
      </c>
      <c r="G9531">
        <v>3850</v>
      </c>
      <c r="H9531">
        <v>14650</v>
      </c>
    </row>
    <row r="9532" spans="1:8" x14ac:dyDescent="0.35">
      <c r="A9532" s="5" t="s">
        <v>10</v>
      </c>
      <c r="B9532">
        <v>575675</v>
      </c>
      <c r="C9532">
        <v>123550</v>
      </c>
      <c r="D9532">
        <v>82050</v>
      </c>
      <c r="E9532">
        <v>331450</v>
      </c>
      <c r="F9532">
        <v>1300</v>
      </c>
      <c r="G9532">
        <v>4175</v>
      </c>
      <c r="H9532">
        <v>526325</v>
      </c>
    </row>
    <row r="9533" spans="1:8" x14ac:dyDescent="0.35">
      <c r="A9533" s="5" t="s">
        <v>27</v>
      </c>
      <c r="B9533">
        <v>30826650</v>
      </c>
    </row>
    <row r="9534" spans="1:8" x14ac:dyDescent="0.35">
      <c r="A9534" s="5" t="s">
        <v>11</v>
      </c>
      <c r="B9534">
        <v>2051900</v>
      </c>
      <c r="C9534">
        <v>3275</v>
      </c>
      <c r="D9534">
        <v>2125</v>
      </c>
      <c r="E9534">
        <v>2018975</v>
      </c>
      <c r="F9534">
        <v>8450</v>
      </c>
      <c r="G9534">
        <v>11675</v>
      </c>
      <c r="H9534">
        <v>2036500</v>
      </c>
    </row>
    <row r="9535" spans="1:8" x14ac:dyDescent="0.35">
      <c r="A9535" s="5" t="s">
        <v>22</v>
      </c>
      <c r="B9535">
        <v>25</v>
      </c>
    </row>
    <row r="9536" spans="1:8" x14ac:dyDescent="0.35">
      <c r="A9536" s="5" t="s">
        <v>23</v>
      </c>
      <c r="B9536">
        <v>75</v>
      </c>
    </row>
    <row r="9537" spans="1:8" x14ac:dyDescent="0.35">
      <c r="A9537" s="5" t="s">
        <v>23</v>
      </c>
      <c r="B9537">
        <v>275</v>
      </c>
    </row>
    <row r="9538" spans="1:8" x14ac:dyDescent="0.35">
      <c r="A9538" s="5" t="s">
        <v>23</v>
      </c>
      <c r="B9538">
        <v>50</v>
      </c>
    </row>
    <row r="9539" spans="1:8" x14ac:dyDescent="0.35">
      <c r="A9539" s="5" t="s">
        <v>23</v>
      </c>
      <c r="B9539">
        <v>50</v>
      </c>
    </row>
    <row r="9540" spans="1:8" x14ac:dyDescent="0.35">
      <c r="A9540" s="5" t="s">
        <v>23</v>
      </c>
      <c r="B9540">
        <v>50</v>
      </c>
    </row>
    <row r="9541" spans="1:8" x14ac:dyDescent="0.35">
      <c r="A9541" s="5" t="s">
        <v>23</v>
      </c>
      <c r="B9541">
        <v>50</v>
      </c>
    </row>
    <row r="9542" spans="1:8" x14ac:dyDescent="0.35">
      <c r="A9542" s="5" t="s">
        <v>23</v>
      </c>
      <c r="B9542">
        <v>50</v>
      </c>
    </row>
    <row r="9543" spans="1:8" x14ac:dyDescent="0.35">
      <c r="A9543" s="5" t="s">
        <v>23</v>
      </c>
      <c r="B9543">
        <v>50</v>
      </c>
    </row>
    <row r="9544" spans="1:8" x14ac:dyDescent="0.35">
      <c r="A9544" s="5" t="s">
        <v>23</v>
      </c>
      <c r="B9544">
        <v>50</v>
      </c>
    </row>
    <row r="9545" spans="1:8" x14ac:dyDescent="0.35">
      <c r="A9545" s="5" t="s">
        <v>24</v>
      </c>
      <c r="B9545">
        <v>50</v>
      </c>
    </row>
    <row r="9546" spans="1:8" x14ac:dyDescent="0.35">
      <c r="A9546" s="5" t="s">
        <v>14</v>
      </c>
      <c r="B9546">
        <v>145275</v>
      </c>
      <c r="C9546">
        <v>21250</v>
      </c>
      <c r="D9546">
        <v>11250</v>
      </c>
      <c r="E9546">
        <v>97375</v>
      </c>
      <c r="F9546">
        <v>2000</v>
      </c>
      <c r="G9546">
        <v>4800</v>
      </c>
      <c r="H9546">
        <v>118775</v>
      </c>
    </row>
    <row r="9547" spans="1:8" x14ac:dyDescent="0.35">
      <c r="A9547" s="5" t="s">
        <v>15</v>
      </c>
      <c r="B9547">
        <v>21900</v>
      </c>
      <c r="C9547">
        <v>4750</v>
      </c>
      <c r="D9547">
        <v>4175</v>
      </c>
      <c r="E9547">
        <v>175</v>
      </c>
      <c r="F9547">
        <v>1175</v>
      </c>
      <c r="G9547">
        <v>3725</v>
      </c>
      <c r="H9547">
        <v>12975</v>
      </c>
    </row>
    <row r="9548" spans="1:8" x14ac:dyDescent="0.35">
      <c r="A9548" s="5" t="s">
        <v>12</v>
      </c>
      <c r="B9548">
        <v>25200</v>
      </c>
      <c r="C9548">
        <v>4925</v>
      </c>
      <c r="D9548">
        <v>4975</v>
      </c>
      <c r="E9548">
        <v>1850</v>
      </c>
      <c r="F9548">
        <v>1175</v>
      </c>
      <c r="G9548">
        <v>3775</v>
      </c>
      <c r="H9548">
        <v>16050</v>
      </c>
    </row>
    <row r="9549" spans="1:8" x14ac:dyDescent="0.35">
      <c r="A9549" s="5" t="s">
        <v>9</v>
      </c>
      <c r="B9549">
        <v>18850</v>
      </c>
      <c r="C9549">
        <v>3100</v>
      </c>
      <c r="D9549">
        <v>1900</v>
      </c>
      <c r="E9549">
        <v>100</v>
      </c>
      <c r="F9549">
        <v>1900</v>
      </c>
      <c r="G9549">
        <v>4650</v>
      </c>
      <c r="H9549">
        <v>10650</v>
      </c>
    </row>
    <row r="9550" spans="1:8" x14ac:dyDescent="0.35">
      <c r="A9550" s="5" t="s">
        <v>20</v>
      </c>
      <c r="B9550">
        <v>350</v>
      </c>
    </row>
    <row r="9551" spans="1:8" x14ac:dyDescent="0.35">
      <c r="A9551" s="5" t="s">
        <v>21</v>
      </c>
      <c r="B9551">
        <v>175</v>
      </c>
    </row>
    <row r="9552" spans="1:8" x14ac:dyDescent="0.35">
      <c r="A9552" s="5" t="s">
        <v>20</v>
      </c>
      <c r="B9552">
        <v>350</v>
      </c>
    </row>
    <row r="9553" spans="1:8" x14ac:dyDescent="0.35">
      <c r="A9553" s="5" t="s">
        <v>21</v>
      </c>
      <c r="B9553">
        <v>175</v>
      </c>
    </row>
    <row r="9554" spans="1:8" x14ac:dyDescent="0.35">
      <c r="A9554" s="5" t="s">
        <v>20</v>
      </c>
      <c r="B9554">
        <v>350</v>
      </c>
    </row>
    <row r="9555" spans="1:8" x14ac:dyDescent="0.35">
      <c r="A9555" s="5" t="s">
        <v>21</v>
      </c>
      <c r="B9555">
        <v>175</v>
      </c>
    </row>
    <row r="9556" spans="1:8" x14ac:dyDescent="0.35">
      <c r="A9556" s="5" t="s">
        <v>20</v>
      </c>
      <c r="B9556">
        <v>350</v>
      </c>
    </row>
    <row r="9557" spans="1:8" x14ac:dyDescent="0.35">
      <c r="A9557" s="5" t="s">
        <v>21</v>
      </c>
      <c r="B9557">
        <v>175</v>
      </c>
    </row>
    <row r="9558" spans="1:8" x14ac:dyDescent="0.35">
      <c r="A9558" s="5" t="s">
        <v>20</v>
      </c>
      <c r="B9558">
        <v>350</v>
      </c>
    </row>
    <row r="9559" spans="1:8" x14ac:dyDescent="0.35">
      <c r="A9559" s="5" t="s">
        <v>21</v>
      </c>
      <c r="B9559">
        <v>175</v>
      </c>
    </row>
    <row r="9560" spans="1:8" x14ac:dyDescent="0.35">
      <c r="A9560" s="5" t="s">
        <v>20</v>
      </c>
      <c r="B9560">
        <v>350</v>
      </c>
    </row>
    <row r="9561" spans="1:8" x14ac:dyDescent="0.35">
      <c r="A9561" s="5" t="s">
        <v>21</v>
      </c>
      <c r="B9561">
        <v>175</v>
      </c>
    </row>
    <row r="9562" spans="1:8" x14ac:dyDescent="0.35">
      <c r="A9562" s="5" t="s">
        <v>9</v>
      </c>
      <c r="B9562">
        <v>18750</v>
      </c>
      <c r="C9562">
        <v>3100</v>
      </c>
      <c r="D9562">
        <v>1875</v>
      </c>
      <c r="E9562">
        <v>100</v>
      </c>
      <c r="F9562">
        <v>1825</v>
      </c>
      <c r="G9562">
        <v>4525</v>
      </c>
      <c r="H9562">
        <v>10675</v>
      </c>
    </row>
    <row r="9563" spans="1:8" x14ac:dyDescent="0.35">
      <c r="A9563" s="5" t="s">
        <v>20</v>
      </c>
      <c r="B9563">
        <v>350</v>
      </c>
    </row>
    <row r="9564" spans="1:8" x14ac:dyDescent="0.35">
      <c r="A9564" s="5" t="s">
        <v>21</v>
      </c>
      <c r="B9564">
        <v>175</v>
      </c>
    </row>
    <row r="9565" spans="1:8" x14ac:dyDescent="0.35">
      <c r="A9565" s="5" t="s">
        <v>20</v>
      </c>
      <c r="B9565">
        <v>350</v>
      </c>
    </row>
    <row r="9566" spans="1:8" x14ac:dyDescent="0.35">
      <c r="A9566" s="5" t="s">
        <v>21</v>
      </c>
      <c r="B9566">
        <v>175</v>
      </c>
    </row>
    <row r="9567" spans="1:8" x14ac:dyDescent="0.35">
      <c r="A9567" s="5" t="s">
        <v>20</v>
      </c>
      <c r="B9567">
        <v>350</v>
      </c>
    </row>
    <row r="9568" spans="1:8" x14ac:dyDescent="0.35">
      <c r="A9568" s="5" t="s">
        <v>21</v>
      </c>
      <c r="B9568">
        <v>175</v>
      </c>
    </row>
    <row r="9569" spans="1:8" x14ac:dyDescent="0.35">
      <c r="A9569" s="5" t="s">
        <v>20</v>
      </c>
      <c r="B9569">
        <v>350</v>
      </c>
    </row>
    <row r="9570" spans="1:8" x14ac:dyDescent="0.35">
      <c r="A9570" s="5" t="s">
        <v>21</v>
      </c>
      <c r="B9570">
        <v>175</v>
      </c>
    </row>
    <row r="9571" spans="1:8" x14ac:dyDescent="0.35">
      <c r="A9571" s="5" t="s">
        <v>20</v>
      </c>
      <c r="B9571">
        <v>350</v>
      </c>
    </row>
    <row r="9572" spans="1:8" x14ac:dyDescent="0.35">
      <c r="A9572" s="5" t="s">
        <v>21</v>
      </c>
      <c r="B9572">
        <v>175</v>
      </c>
    </row>
    <row r="9573" spans="1:8" x14ac:dyDescent="0.35">
      <c r="A9573" s="5" t="s">
        <v>9</v>
      </c>
      <c r="B9573">
        <v>18800</v>
      </c>
      <c r="C9573">
        <v>3075</v>
      </c>
      <c r="D9573">
        <v>1875</v>
      </c>
      <c r="E9573">
        <v>100</v>
      </c>
      <c r="F9573">
        <v>1825</v>
      </c>
      <c r="G9573">
        <v>4525</v>
      </c>
      <c r="H9573">
        <v>10750</v>
      </c>
    </row>
    <row r="9574" spans="1:8" x14ac:dyDescent="0.35">
      <c r="A9574" s="5" t="s">
        <v>9</v>
      </c>
      <c r="B9574">
        <v>18750</v>
      </c>
      <c r="C9574">
        <v>3025</v>
      </c>
      <c r="D9574">
        <v>1875</v>
      </c>
      <c r="E9574">
        <v>100</v>
      </c>
      <c r="F9574">
        <v>1825</v>
      </c>
      <c r="G9574">
        <v>4625</v>
      </c>
      <c r="H9574">
        <v>10650</v>
      </c>
    </row>
    <row r="9575" spans="1:8" x14ac:dyDescent="0.35">
      <c r="A9575" s="5" t="s">
        <v>9</v>
      </c>
      <c r="B9575">
        <v>18650</v>
      </c>
      <c r="C9575">
        <v>3075</v>
      </c>
      <c r="D9575">
        <v>1875</v>
      </c>
      <c r="E9575">
        <v>100</v>
      </c>
      <c r="F9575">
        <v>1825</v>
      </c>
      <c r="G9575">
        <v>4575</v>
      </c>
      <c r="H9575">
        <v>10550</v>
      </c>
    </row>
    <row r="9576" spans="1:8" x14ac:dyDescent="0.35">
      <c r="A9576" s="5" t="s">
        <v>9</v>
      </c>
      <c r="B9576">
        <v>18800</v>
      </c>
      <c r="C9576">
        <v>3050</v>
      </c>
      <c r="D9576">
        <v>1875</v>
      </c>
      <c r="E9576">
        <v>100</v>
      </c>
      <c r="F9576">
        <v>1825</v>
      </c>
      <c r="G9576">
        <v>4550</v>
      </c>
      <c r="H9576">
        <v>10750</v>
      </c>
    </row>
    <row r="9577" spans="1:8" x14ac:dyDescent="0.35">
      <c r="A9577" s="5" t="s">
        <v>9</v>
      </c>
      <c r="B9577">
        <v>18775</v>
      </c>
      <c r="C9577">
        <v>3000</v>
      </c>
      <c r="D9577">
        <v>1875</v>
      </c>
      <c r="E9577">
        <v>100</v>
      </c>
      <c r="F9577">
        <v>1825</v>
      </c>
      <c r="G9577">
        <v>4575</v>
      </c>
      <c r="H9577">
        <v>10750</v>
      </c>
    </row>
    <row r="9578" spans="1:8" x14ac:dyDescent="0.35">
      <c r="A9578" s="5" t="s">
        <v>9</v>
      </c>
      <c r="B9578">
        <v>18650</v>
      </c>
      <c r="C9578">
        <v>3025</v>
      </c>
      <c r="D9578">
        <v>1900</v>
      </c>
      <c r="E9578">
        <v>100</v>
      </c>
      <c r="F9578">
        <v>1825</v>
      </c>
      <c r="G9578">
        <v>4525</v>
      </c>
      <c r="H9578">
        <v>10650</v>
      </c>
    </row>
    <row r="9579" spans="1:8" x14ac:dyDescent="0.35">
      <c r="A9579" s="5" t="s">
        <v>9</v>
      </c>
      <c r="B9579">
        <v>18750</v>
      </c>
      <c r="C9579">
        <v>3025</v>
      </c>
      <c r="D9579">
        <v>1900</v>
      </c>
      <c r="E9579">
        <v>100</v>
      </c>
      <c r="F9579">
        <v>1825</v>
      </c>
      <c r="G9579">
        <v>4600</v>
      </c>
      <c r="H9579">
        <v>10675</v>
      </c>
    </row>
    <row r="9580" spans="1:8" x14ac:dyDescent="0.35">
      <c r="A9580" s="5" t="s">
        <v>9</v>
      </c>
      <c r="B9580">
        <v>18725</v>
      </c>
      <c r="C9580">
        <v>3025</v>
      </c>
      <c r="D9580">
        <v>1875</v>
      </c>
      <c r="E9580">
        <v>100</v>
      </c>
      <c r="F9580">
        <v>1825</v>
      </c>
      <c r="G9580">
        <v>4600</v>
      </c>
      <c r="H9580">
        <v>10650</v>
      </c>
    </row>
    <row r="9581" spans="1:8" x14ac:dyDescent="0.35">
      <c r="A9581" s="5" t="s">
        <v>9</v>
      </c>
      <c r="B9581">
        <v>18850</v>
      </c>
      <c r="C9581">
        <v>3000</v>
      </c>
      <c r="D9581">
        <v>1900</v>
      </c>
      <c r="E9581">
        <v>100</v>
      </c>
      <c r="F9581">
        <v>1900</v>
      </c>
      <c r="G9581">
        <v>4525</v>
      </c>
      <c r="H9581">
        <v>10875</v>
      </c>
    </row>
    <row r="9582" spans="1:8" x14ac:dyDescent="0.35">
      <c r="A9582" s="5" t="s">
        <v>9</v>
      </c>
      <c r="B9582">
        <v>18775</v>
      </c>
      <c r="C9582">
        <v>3025</v>
      </c>
      <c r="D9582">
        <v>1900</v>
      </c>
      <c r="E9582">
        <v>100</v>
      </c>
      <c r="F9582">
        <v>1825</v>
      </c>
      <c r="G9582">
        <v>4550</v>
      </c>
      <c r="H9582">
        <v>10750</v>
      </c>
    </row>
    <row r="9583" spans="1:8" x14ac:dyDescent="0.35">
      <c r="A9583" s="5" t="s">
        <v>9</v>
      </c>
      <c r="B9583">
        <v>18650</v>
      </c>
      <c r="C9583">
        <v>3100</v>
      </c>
      <c r="D9583">
        <v>1900</v>
      </c>
      <c r="E9583">
        <v>100</v>
      </c>
      <c r="F9583">
        <v>1825</v>
      </c>
      <c r="G9583">
        <v>4525</v>
      </c>
      <c r="H9583">
        <v>10575</v>
      </c>
    </row>
    <row r="9584" spans="1:8" x14ac:dyDescent="0.35">
      <c r="A9584" s="5" t="s">
        <v>9</v>
      </c>
      <c r="B9584">
        <v>18750</v>
      </c>
      <c r="C9584">
        <v>3075</v>
      </c>
      <c r="D9584">
        <v>1875</v>
      </c>
      <c r="E9584">
        <v>100</v>
      </c>
      <c r="F9584">
        <v>1825</v>
      </c>
      <c r="G9584">
        <v>4575</v>
      </c>
      <c r="H9584">
        <v>10650</v>
      </c>
    </row>
    <row r="9585" spans="1:8" x14ac:dyDescent="0.35">
      <c r="A9585" s="5" t="s">
        <v>9</v>
      </c>
      <c r="B9585">
        <v>18700</v>
      </c>
      <c r="C9585">
        <v>3000</v>
      </c>
      <c r="D9585">
        <v>1875</v>
      </c>
      <c r="E9585">
        <v>100</v>
      </c>
      <c r="F9585">
        <v>1825</v>
      </c>
      <c r="G9585">
        <v>4600</v>
      </c>
      <c r="H9585">
        <v>10650</v>
      </c>
    </row>
    <row r="9586" spans="1:8" x14ac:dyDescent="0.35">
      <c r="A9586" s="5" t="s">
        <v>9</v>
      </c>
      <c r="B9586">
        <v>18650</v>
      </c>
      <c r="C9586">
        <v>3025</v>
      </c>
      <c r="D9586">
        <v>1900</v>
      </c>
      <c r="E9586">
        <v>100</v>
      </c>
      <c r="F9586">
        <v>1825</v>
      </c>
      <c r="G9586">
        <v>4525</v>
      </c>
      <c r="H9586">
        <v>10650</v>
      </c>
    </row>
    <row r="9587" spans="1:8" x14ac:dyDescent="0.35">
      <c r="A9587" s="5" t="s">
        <v>9</v>
      </c>
      <c r="B9587">
        <v>18900</v>
      </c>
      <c r="C9587">
        <v>3050</v>
      </c>
      <c r="D9587">
        <v>1900</v>
      </c>
      <c r="E9587">
        <v>100</v>
      </c>
      <c r="F9587">
        <v>1825</v>
      </c>
      <c r="G9587">
        <v>4600</v>
      </c>
      <c r="H9587">
        <v>10800</v>
      </c>
    </row>
    <row r="9588" spans="1:8" x14ac:dyDescent="0.35">
      <c r="A9588" s="5" t="s">
        <v>9</v>
      </c>
      <c r="B9588">
        <v>18800</v>
      </c>
      <c r="C9588">
        <v>3000</v>
      </c>
      <c r="D9588">
        <v>1900</v>
      </c>
      <c r="E9588">
        <v>100</v>
      </c>
      <c r="F9588">
        <v>1825</v>
      </c>
      <c r="G9588">
        <v>4575</v>
      </c>
      <c r="H9588">
        <v>10775</v>
      </c>
    </row>
    <row r="9589" spans="1:8" x14ac:dyDescent="0.35">
      <c r="A9589" s="5" t="s">
        <v>9</v>
      </c>
      <c r="B9589">
        <v>18725</v>
      </c>
      <c r="C9589">
        <v>3025</v>
      </c>
      <c r="D9589">
        <v>1900</v>
      </c>
      <c r="E9589">
        <v>100</v>
      </c>
      <c r="F9589">
        <v>1825</v>
      </c>
      <c r="G9589">
        <v>4575</v>
      </c>
      <c r="H9589">
        <v>10675</v>
      </c>
    </row>
    <row r="9590" spans="1:8" x14ac:dyDescent="0.35">
      <c r="A9590" s="5" t="s">
        <v>9</v>
      </c>
      <c r="B9590">
        <v>18750</v>
      </c>
      <c r="C9590">
        <v>3075</v>
      </c>
      <c r="D9590">
        <v>1900</v>
      </c>
      <c r="E9590">
        <v>100</v>
      </c>
      <c r="F9590">
        <v>1825</v>
      </c>
      <c r="G9590">
        <v>4575</v>
      </c>
      <c r="H9590">
        <v>10650</v>
      </c>
    </row>
    <row r="9591" spans="1:8" x14ac:dyDescent="0.35">
      <c r="A9591" s="5" t="s">
        <v>13</v>
      </c>
      <c r="B9591">
        <v>134650</v>
      </c>
      <c r="C9591">
        <v>3975</v>
      </c>
      <c r="D9591">
        <v>3200</v>
      </c>
      <c r="E9591">
        <v>106075</v>
      </c>
      <c r="F9591">
        <v>4875</v>
      </c>
      <c r="G9591">
        <v>7575</v>
      </c>
      <c r="H9591">
        <v>122650</v>
      </c>
    </row>
    <row r="9592" spans="1:8" x14ac:dyDescent="0.35">
      <c r="A9592" s="5" t="s">
        <v>12</v>
      </c>
      <c r="B9592">
        <v>24650</v>
      </c>
      <c r="C9592">
        <v>4850</v>
      </c>
      <c r="D9592">
        <v>4925</v>
      </c>
      <c r="E9592">
        <v>1850</v>
      </c>
      <c r="F9592">
        <v>1175</v>
      </c>
      <c r="G9592">
        <v>3800</v>
      </c>
      <c r="H9592">
        <v>15550</v>
      </c>
    </row>
    <row r="9593" spans="1:8" x14ac:dyDescent="0.35">
      <c r="A9593" s="5" t="s">
        <v>25</v>
      </c>
      <c r="B9593">
        <v>21075</v>
      </c>
      <c r="C9593">
        <v>3925</v>
      </c>
      <c r="D9593">
        <v>2800</v>
      </c>
      <c r="E9593">
        <v>250</v>
      </c>
      <c r="F9593">
        <v>1775</v>
      </c>
      <c r="G9593">
        <v>4550</v>
      </c>
      <c r="H9593">
        <v>12150</v>
      </c>
    </row>
    <row r="9594" spans="1:8" x14ac:dyDescent="0.35">
      <c r="A9594" s="5" t="s">
        <v>26</v>
      </c>
      <c r="B9594">
        <v>20775</v>
      </c>
      <c r="C9594">
        <v>3275</v>
      </c>
      <c r="D9594">
        <v>1900</v>
      </c>
      <c r="E9594">
        <v>100</v>
      </c>
      <c r="F9594">
        <v>2500</v>
      </c>
      <c r="G9594">
        <v>5350</v>
      </c>
      <c r="H9594">
        <v>11700</v>
      </c>
    </row>
    <row r="9595" spans="1:8" x14ac:dyDescent="0.35">
      <c r="A9595" s="5" t="s">
        <v>16</v>
      </c>
      <c r="B9595">
        <v>20875</v>
      </c>
      <c r="C9595">
        <v>3100</v>
      </c>
      <c r="D9595">
        <v>1875</v>
      </c>
      <c r="E9595">
        <v>1700</v>
      </c>
      <c r="F9595">
        <v>1925</v>
      </c>
      <c r="G9595">
        <v>4550</v>
      </c>
      <c r="H9595">
        <v>12775</v>
      </c>
    </row>
    <row r="9596" spans="1:8" x14ac:dyDescent="0.35">
      <c r="A9596" s="5" t="s">
        <v>85</v>
      </c>
      <c r="B9596">
        <v>624225</v>
      </c>
      <c r="C9596">
        <v>3900</v>
      </c>
      <c r="D9596">
        <v>3025</v>
      </c>
      <c r="E9596">
        <v>604075</v>
      </c>
      <c r="F9596">
        <v>1175</v>
      </c>
      <c r="G9596">
        <v>3725</v>
      </c>
      <c r="H9596">
        <v>616150</v>
      </c>
    </row>
    <row r="9597" spans="1:8" x14ac:dyDescent="0.35">
      <c r="A9597" s="5" t="s">
        <v>86</v>
      </c>
      <c r="B9597">
        <v>287375</v>
      </c>
      <c r="C9597">
        <v>3125</v>
      </c>
      <c r="D9597">
        <v>1950</v>
      </c>
      <c r="E9597">
        <v>268850</v>
      </c>
      <c r="F9597">
        <v>1125</v>
      </c>
      <c r="G9597">
        <v>3750</v>
      </c>
      <c r="H9597">
        <v>280050</v>
      </c>
    </row>
    <row r="9598" spans="1:8" x14ac:dyDescent="0.35">
      <c r="A9598" s="5" t="s">
        <v>29</v>
      </c>
      <c r="B9598">
        <v>73525</v>
      </c>
      <c r="C9598">
        <v>3150</v>
      </c>
      <c r="D9598">
        <v>2200</v>
      </c>
      <c r="E9598">
        <v>44950</v>
      </c>
      <c r="F9598">
        <v>6850</v>
      </c>
      <c r="G9598">
        <v>7575</v>
      </c>
      <c r="H9598">
        <v>62350</v>
      </c>
    </row>
    <row r="9599" spans="1:8" x14ac:dyDescent="0.35">
      <c r="A9599" s="5" t="s">
        <v>28</v>
      </c>
      <c r="B9599">
        <v>83225</v>
      </c>
      <c r="C9599">
        <v>3175</v>
      </c>
      <c r="D9599">
        <v>3025</v>
      </c>
      <c r="E9599">
        <v>2175</v>
      </c>
      <c r="F9599">
        <v>37025</v>
      </c>
      <c r="G9599">
        <v>30550</v>
      </c>
      <c r="H9599">
        <v>49050</v>
      </c>
    </row>
    <row r="9600" spans="1:8" x14ac:dyDescent="0.35">
      <c r="A9600" s="5" t="s">
        <v>67</v>
      </c>
      <c r="B9600">
        <v>19900</v>
      </c>
      <c r="C9600">
        <v>3025</v>
      </c>
      <c r="D9600">
        <v>1925</v>
      </c>
      <c r="E9600">
        <v>100</v>
      </c>
      <c r="F9600">
        <v>1925</v>
      </c>
      <c r="G9600">
        <v>4575</v>
      </c>
      <c r="H9600">
        <v>11850</v>
      </c>
    </row>
    <row r="9601" spans="1:8" x14ac:dyDescent="0.35">
      <c r="A9601" s="5" t="s">
        <v>75</v>
      </c>
    </row>
    <row r="9602" spans="1:8" x14ac:dyDescent="0.35">
      <c r="A9602" s="5" t="s">
        <v>76</v>
      </c>
    </row>
    <row r="9603" spans="1:8" x14ac:dyDescent="0.35">
      <c r="A9603" s="5" t="s">
        <v>77</v>
      </c>
    </row>
    <row r="9604" spans="1:8" x14ac:dyDescent="0.35">
      <c r="A9604" s="5" t="s">
        <v>78</v>
      </c>
    </row>
    <row r="9605" spans="1:8" x14ac:dyDescent="0.35">
      <c r="A9605" s="5" t="s">
        <v>79</v>
      </c>
    </row>
    <row r="9606" spans="1:8" x14ac:dyDescent="0.35">
      <c r="A9606" s="5" t="s">
        <v>203</v>
      </c>
    </row>
    <row r="9607" spans="1:8" x14ac:dyDescent="0.35">
      <c r="A9607" s="5" t="s">
        <v>88</v>
      </c>
    </row>
    <row r="9608" spans="1:8" x14ac:dyDescent="0.35">
      <c r="A9608" s="5" t="s">
        <v>72</v>
      </c>
    </row>
    <row r="9609" spans="1:8" x14ac:dyDescent="0.35">
      <c r="A9609" s="5" t="s">
        <v>73</v>
      </c>
    </row>
    <row r="9610" spans="1:8" x14ac:dyDescent="0.35">
      <c r="A9610" s="5" t="s">
        <v>74</v>
      </c>
    </row>
    <row r="9611" spans="1:8" x14ac:dyDescent="0.35">
      <c r="A9611" s="5" t="s">
        <v>4</v>
      </c>
      <c r="B9611" t="s">
        <v>80</v>
      </c>
      <c r="C9611" t="s">
        <v>81</v>
      </c>
      <c r="D9611" t="s">
        <v>5</v>
      </c>
      <c r="E9611" t="s">
        <v>6</v>
      </c>
      <c r="F9611" t="s">
        <v>7</v>
      </c>
      <c r="G9611" t="s">
        <v>82</v>
      </c>
      <c r="H9611" t="s">
        <v>83</v>
      </c>
    </row>
    <row r="9612" spans="1:8" x14ac:dyDescent="0.35">
      <c r="A9612" s="5" t="s">
        <v>19</v>
      </c>
      <c r="B9612">
        <v>6100</v>
      </c>
    </row>
    <row r="9613" spans="1:8" x14ac:dyDescent="0.35">
      <c r="A9613" s="5" t="s">
        <v>87</v>
      </c>
      <c r="B9613">
        <v>150</v>
      </c>
    </row>
    <row r="9614" spans="1:8" x14ac:dyDescent="0.35">
      <c r="A9614" s="5" t="s">
        <v>8</v>
      </c>
      <c r="B9614">
        <v>29625</v>
      </c>
      <c r="C9614">
        <v>4050</v>
      </c>
      <c r="D9614">
        <v>1900</v>
      </c>
      <c r="E9614">
        <v>50</v>
      </c>
      <c r="F9614">
        <v>5875</v>
      </c>
      <c r="G9614">
        <v>9725</v>
      </c>
      <c r="H9614">
        <v>15400</v>
      </c>
    </row>
    <row r="9615" spans="1:8" x14ac:dyDescent="0.35">
      <c r="A9615" s="5" t="s">
        <v>90</v>
      </c>
    </row>
    <row r="9616" spans="1:8" x14ac:dyDescent="0.35">
      <c r="A9616" s="5" t="s">
        <v>84</v>
      </c>
      <c r="B9616">
        <v>24500</v>
      </c>
      <c r="C9616">
        <v>5350</v>
      </c>
      <c r="D9616">
        <v>5000</v>
      </c>
      <c r="E9616">
        <v>125</v>
      </c>
      <c r="F9616">
        <v>1175</v>
      </c>
      <c r="G9616">
        <v>3850</v>
      </c>
      <c r="H9616">
        <v>14850</v>
      </c>
    </row>
    <row r="9617" spans="1:8" x14ac:dyDescent="0.35">
      <c r="A9617" s="5" t="s">
        <v>10</v>
      </c>
      <c r="B9617">
        <v>575100</v>
      </c>
      <c r="C9617">
        <v>123400</v>
      </c>
      <c r="D9617">
        <v>82050</v>
      </c>
      <c r="E9617">
        <v>331450</v>
      </c>
      <c r="F9617">
        <v>1300</v>
      </c>
      <c r="G9617">
        <v>4150</v>
      </c>
      <c r="H9617">
        <v>525925</v>
      </c>
    </row>
    <row r="9618" spans="1:8" x14ac:dyDescent="0.35">
      <c r="A9618" s="5" t="s">
        <v>27</v>
      </c>
      <c r="B9618">
        <v>30863025</v>
      </c>
    </row>
    <row r="9619" spans="1:8" x14ac:dyDescent="0.35">
      <c r="A9619" s="5" t="s">
        <v>11</v>
      </c>
      <c r="B9619">
        <v>2053575</v>
      </c>
      <c r="C9619">
        <v>3300</v>
      </c>
      <c r="D9619">
        <v>2100</v>
      </c>
      <c r="E9619">
        <v>2020625</v>
      </c>
      <c r="F9619">
        <v>8450</v>
      </c>
      <c r="G9619">
        <v>11625</v>
      </c>
      <c r="H9619">
        <v>2038200</v>
      </c>
    </row>
    <row r="9620" spans="1:8" x14ac:dyDescent="0.35">
      <c r="A9620" s="5" t="s">
        <v>22</v>
      </c>
      <c r="B9620">
        <v>25</v>
      </c>
    </row>
    <row r="9621" spans="1:8" x14ac:dyDescent="0.35">
      <c r="A9621" s="5" t="s">
        <v>23</v>
      </c>
      <c r="B9621">
        <v>75</v>
      </c>
    </row>
    <row r="9622" spans="1:8" x14ac:dyDescent="0.35">
      <c r="A9622" s="5" t="s">
        <v>23</v>
      </c>
      <c r="B9622">
        <v>275</v>
      </c>
    </row>
    <row r="9623" spans="1:8" x14ac:dyDescent="0.35">
      <c r="A9623" s="5" t="s">
        <v>23</v>
      </c>
      <c r="B9623">
        <v>50</v>
      </c>
    </row>
    <row r="9624" spans="1:8" x14ac:dyDescent="0.35">
      <c r="A9624" s="5" t="s">
        <v>23</v>
      </c>
      <c r="B9624">
        <v>50</v>
      </c>
    </row>
    <row r="9625" spans="1:8" x14ac:dyDescent="0.35">
      <c r="A9625" s="5" t="s">
        <v>23</v>
      </c>
      <c r="B9625">
        <v>50</v>
      </c>
    </row>
    <row r="9626" spans="1:8" x14ac:dyDescent="0.35">
      <c r="A9626" s="5" t="s">
        <v>23</v>
      </c>
      <c r="B9626">
        <v>50</v>
      </c>
    </row>
    <row r="9627" spans="1:8" x14ac:dyDescent="0.35">
      <c r="A9627" s="5" t="s">
        <v>23</v>
      </c>
      <c r="B9627">
        <v>50</v>
      </c>
    </row>
    <row r="9628" spans="1:8" x14ac:dyDescent="0.35">
      <c r="A9628" s="5" t="s">
        <v>23</v>
      </c>
      <c r="B9628">
        <v>50</v>
      </c>
    </row>
    <row r="9629" spans="1:8" x14ac:dyDescent="0.35">
      <c r="A9629" s="5" t="s">
        <v>23</v>
      </c>
      <c r="B9629">
        <v>50</v>
      </c>
    </row>
    <row r="9630" spans="1:8" x14ac:dyDescent="0.35">
      <c r="A9630" s="5" t="s">
        <v>24</v>
      </c>
      <c r="B9630">
        <v>50</v>
      </c>
    </row>
    <row r="9631" spans="1:8" x14ac:dyDescent="0.35">
      <c r="A9631" s="5" t="s">
        <v>14</v>
      </c>
      <c r="B9631">
        <v>145075</v>
      </c>
      <c r="C9631">
        <v>21250</v>
      </c>
      <c r="D9631">
        <v>11250</v>
      </c>
      <c r="E9631">
        <v>97375</v>
      </c>
      <c r="F9631">
        <v>2000</v>
      </c>
      <c r="G9631">
        <v>4800</v>
      </c>
      <c r="H9631">
        <v>118575</v>
      </c>
    </row>
    <row r="9632" spans="1:8" x14ac:dyDescent="0.35">
      <c r="A9632" s="5" t="s">
        <v>15</v>
      </c>
      <c r="B9632">
        <v>22075</v>
      </c>
      <c r="C9632">
        <v>4850</v>
      </c>
      <c r="D9632">
        <v>4175</v>
      </c>
      <c r="E9632">
        <v>150</v>
      </c>
      <c r="F9632">
        <v>1200</v>
      </c>
      <c r="G9632">
        <v>3725</v>
      </c>
      <c r="H9632">
        <v>13050</v>
      </c>
    </row>
    <row r="9633" spans="1:8" x14ac:dyDescent="0.35">
      <c r="A9633" s="5" t="s">
        <v>12</v>
      </c>
      <c r="B9633">
        <v>25525</v>
      </c>
      <c r="C9633">
        <v>4850</v>
      </c>
      <c r="D9633">
        <v>4975</v>
      </c>
      <c r="E9633">
        <v>1850</v>
      </c>
      <c r="F9633">
        <v>1175</v>
      </c>
      <c r="G9633">
        <v>3775</v>
      </c>
      <c r="H9633">
        <v>16450</v>
      </c>
    </row>
    <row r="9634" spans="1:8" x14ac:dyDescent="0.35">
      <c r="A9634" s="5" t="s">
        <v>9</v>
      </c>
      <c r="B9634">
        <v>18875</v>
      </c>
      <c r="C9634">
        <v>3075</v>
      </c>
      <c r="D9634">
        <v>1875</v>
      </c>
      <c r="E9634">
        <v>100</v>
      </c>
      <c r="F9634">
        <v>1825</v>
      </c>
      <c r="G9634">
        <v>4575</v>
      </c>
      <c r="H9634">
        <v>10775</v>
      </c>
    </row>
    <row r="9635" spans="1:8" x14ac:dyDescent="0.35">
      <c r="A9635" s="5" t="s">
        <v>20</v>
      </c>
      <c r="B9635">
        <v>375</v>
      </c>
    </row>
    <row r="9636" spans="1:8" x14ac:dyDescent="0.35">
      <c r="A9636" s="5" t="s">
        <v>21</v>
      </c>
      <c r="B9636">
        <v>175</v>
      </c>
    </row>
    <row r="9637" spans="1:8" x14ac:dyDescent="0.35">
      <c r="A9637" s="5" t="s">
        <v>20</v>
      </c>
      <c r="B9637">
        <v>350</v>
      </c>
    </row>
    <row r="9638" spans="1:8" x14ac:dyDescent="0.35">
      <c r="A9638" s="5" t="s">
        <v>21</v>
      </c>
      <c r="B9638">
        <v>175</v>
      </c>
    </row>
    <row r="9639" spans="1:8" x14ac:dyDescent="0.35">
      <c r="A9639" s="5" t="s">
        <v>20</v>
      </c>
      <c r="B9639">
        <v>350</v>
      </c>
    </row>
    <row r="9640" spans="1:8" x14ac:dyDescent="0.35">
      <c r="A9640" s="5" t="s">
        <v>21</v>
      </c>
      <c r="B9640">
        <v>175</v>
      </c>
    </row>
    <row r="9641" spans="1:8" x14ac:dyDescent="0.35">
      <c r="A9641" s="5" t="s">
        <v>20</v>
      </c>
      <c r="B9641">
        <v>350</v>
      </c>
    </row>
    <row r="9642" spans="1:8" x14ac:dyDescent="0.35">
      <c r="A9642" s="5" t="s">
        <v>21</v>
      </c>
      <c r="B9642">
        <v>175</v>
      </c>
    </row>
    <row r="9643" spans="1:8" x14ac:dyDescent="0.35">
      <c r="A9643" s="5" t="s">
        <v>20</v>
      </c>
      <c r="B9643">
        <v>350</v>
      </c>
    </row>
    <row r="9644" spans="1:8" x14ac:dyDescent="0.35">
      <c r="A9644" s="5" t="s">
        <v>21</v>
      </c>
      <c r="B9644">
        <v>175</v>
      </c>
    </row>
    <row r="9645" spans="1:8" x14ac:dyDescent="0.35">
      <c r="A9645" s="5" t="s">
        <v>20</v>
      </c>
      <c r="B9645">
        <v>350</v>
      </c>
    </row>
    <row r="9646" spans="1:8" x14ac:dyDescent="0.35">
      <c r="A9646" s="5" t="s">
        <v>21</v>
      </c>
      <c r="B9646">
        <v>175</v>
      </c>
    </row>
    <row r="9647" spans="1:8" x14ac:dyDescent="0.35">
      <c r="A9647" s="5" t="s">
        <v>9</v>
      </c>
      <c r="B9647">
        <v>18800</v>
      </c>
      <c r="C9647">
        <v>3125</v>
      </c>
      <c r="D9647">
        <v>1875</v>
      </c>
      <c r="E9647">
        <v>100</v>
      </c>
      <c r="F9647">
        <v>1825</v>
      </c>
      <c r="G9647">
        <v>4575</v>
      </c>
      <c r="H9647">
        <v>10650</v>
      </c>
    </row>
    <row r="9648" spans="1:8" x14ac:dyDescent="0.35">
      <c r="A9648" s="5" t="s">
        <v>20</v>
      </c>
      <c r="B9648">
        <v>350</v>
      </c>
    </row>
    <row r="9649" spans="1:8" x14ac:dyDescent="0.35">
      <c r="A9649" s="5" t="s">
        <v>21</v>
      </c>
      <c r="B9649">
        <v>175</v>
      </c>
    </row>
    <row r="9650" spans="1:8" x14ac:dyDescent="0.35">
      <c r="A9650" s="5" t="s">
        <v>20</v>
      </c>
      <c r="B9650">
        <v>350</v>
      </c>
    </row>
    <row r="9651" spans="1:8" x14ac:dyDescent="0.35">
      <c r="A9651" s="5" t="s">
        <v>21</v>
      </c>
      <c r="B9651">
        <v>175</v>
      </c>
    </row>
    <row r="9652" spans="1:8" x14ac:dyDescent="0.35">
      <c r="A9652" s="5" t="s">
        <v>20</v>
      </c>
      <c r="B9652">
        <v>350</v>
      </c>
    </row>
    <row r="9653" spans="1:8" x14ac:dyDescent="0.35">
      <c r="A9653" s="5" t="s">
        <v>21</v>
      </c>
      <c r="B9653">
        <v>175</v>
      </c>
    </row>
    <row r="9654" spans="1:8" x14ac:dyDescent="0.35">
      <c r="A9654" s="5" t="s">
        <v>20</v>
      </c>
      <c r="B9654">
        <v>350</v>
      </c>
    </row>
    <row r="9655" spans="1:8" x14ac:dyDescent="0.35">
      <c r="A9655" s="5" t="s">
        <v>21</v>
      </c>
      <c r="B9655">
        <v>175</v>
      </c>
    </row>
    <row r="9656" spans="1:8" x14ac:dyDescent="0.35">
      <c r="A9656" s="5" t="s">
        <v>20</v>
      </c>
      <c r="B9656">
        <v>350</v>
      </c>
    </row>
    <row r="9657" spans="1:8" x14ac:dyDescent="0.35">
      <c r="A9657" s="5" t="s">
        <v>21</v>
      </c>
      <c r="B9657">
        <v>175</v>
      </c>
    </row>
    <row r="9658" spans="1:8" x14ac:dyDescent="0.35">
      <c r="A9658" s="5" t="s">
        <v>9</v>
      </c>
      <c r="B9658">
        <v>18775</v>
      </c>
      <c r="C9658">
        <v>3000</v>
      </c>
      <c r="D9658">
        <v>1900</v>
      </c>
      <c r="E9658">
        <v>100</v>
      </c>
      <c r="F9658">
        <v>1900</v>
      </c>
      <c r="G9658">
        <v>4550</v>
      </c>
      <c r="H9658">
        <v>10775</v>
      </c>
    </row>
    <row r="9659" spans="1:8" x14ac:dyDescent="0.35">
      <c r="A9659" s="5" t="s">
        <v>9</v>
      </c>
      <c r="B9659">
        <v>18775</v>
      </c>
      <c r="C9659">
        <v>3075</v>
      </c>
      <c r="D9659">
        <v>1875</v>
      </c>
      <c r="E9659">
        <v>100</v>
      </c>
      <c r="F9659">
        <v>1825</v>
      </c>
      <c r="G9659">
        <v>4600</v>
      </c>
      <c r="H9659">
        <v>10650</v>
      </c>
    </row>
    <row r="9660" spans="1:8" x14ac:dyDescent="0.35">
      <c r="A9660" s="5" t="s">
        <v>9</v>
      </c>
      <c r="B9660">
        <v>18750</v>
      </c>
      <c r="C9660">
        <v>3050</v>
      </c>
      <c r="D9660">
        <v>1875</v>
      </c>
      <c r="E9660">
        <v>100</v>
      </c>
      <c r="F9660">
        <v>1825</v>
      </c>
      <c r="G9660">
        <v>4500</v>
      </c>
      <c r="H9660">
        <v>10750</v>
      </c>
    </row>
    <row r="9661" spans="1:8" x14ac:dyDescent="0.35">
      <c r="A9661" s="5" t="s">
        <v>9</v>
      </c>
      <c r="B9661">
        <v>18650</v>
      </c>
      <c r="C9661">
        <v>3025</v>
      </c>
      <c r="D9661">
        <v>1900</v>
      </c>
      <c r="E9661">
        <v>100</v>
      </c>
      <c r="F9661">
        <v>1825</v>
      </c>
      <c r="G9661">
        <v>4525</v>
      </c>
      <c r="H9661">
        <v>10650</v>
      </c>
    </row>
    <row r="9662" spans="1:8" x14ac:dyDescent="0.35">
      <c r="A9662" s="5" t="s">
        <v>9</v>
      </c>
      <c r="B9662">
        <v>18675</v>
      </c>
      <c r="C9662">
        <v>3000</v>
      </c>
      <c r="D9662">
        <v>1875</v>
      </c>
      <c r="E9662">
        <v>100</v>
      </c>
      <c r="F9662">
        <v>1825</v>
      </c>
      <c r="G9662">
        <v>4525</v>
      </c>
      <c r="H9662">
        <v>10700</v>
      </c>
    </row>
    <row r="9663" spans="1:8" x14ac:dyDescent="0.35">
      <c r="A9663" s="5" t="s">
        <v>9</v>
      </c>
      <c r="B9663">
        <v>18700</v>
      </c>
      <c r="C9663">
        <v>3075</v>
      </c>
      <c r="D9663">
        <v>1875</v>
      </c>
      <c r="E9663">
        <v>100</v>
      </c>
      <c r="F9663">
        <v>1825</v>
      </c>
      <c r="G9663">
        <v>4525</v>
      </c>
      <c r="H9663">
        <v>10650</v>
      </c>
    </row>
    <row r="9664" spans="1:8" x14ac:dyDescent="0.35">
      <c r="A9664" s="5" t="s">
        <v>9</v>
      </c>
      <c r="B9664">
        <v>18725</v>
      </c>
      <c r="C9664">
        <v>3025</v>
      </c>
      <c r="D9664">
        <v>1875</v>
      </c>
      <c r="E9664">
        <v>100</v>
      </c>
      <c r="F9664">
        <v>1900</v>
      </c>
      <c r="G9664">
        <v>4500</v>
      </c>
      <c r="H9664">
        <v>10750</v>
      </c>
    </row>
    <row r="9665" spans="1:8" x14ac:dyDescent="0.35">
      <c r="A9665" s="5" t="s">
        <v>9</v>
      </c>
      <c r="B9665">
        <v>18775</v>
      </c>
      <c r="C9665">
        <v>3025</v>
      </c>
      <c r="D9665">
        <v>1875</v>
      </c>
      <c r="E9665">
        <v>100</v>
      </c>
      <c r="F9665">
        <v>1825</v>
      </c>
      <c r="G9665">
        <v>4550</v>
      </c>
      <c r="H9665">
        <v>10750</v>
      </c>
    </row>
    <row r="9666" spans="1:8" x14ac:dyDescent="0.35">
      <c r="A9666" s="5" t="s">
        <v>9</v>
      </c>
      <c r="B9666">
        <v>18650</v>
      </c>
      <c r="C9666">
        <v>3025</v>
      </c>
      <c r="D9666">
        <v>1900</v>
      </c>
      <c r="E9666">
        <v>100</v>
      </c>
      <c r="F9666">
        <v>1825</v>
      </c>
      <c r="G9666">
        <v>4525</v>
      </c>
      <c r="H9666">
        <v>10650</v>
      </c>
    </row>
    <row r="9667" spans="1:8" x14ac:dyDescent="0.35">
      <c r="A9667" s="5" t="s">
        <v>9</v>
      </c>
      <c r="B9667">
        <v>18700</v>
      </c>
      <c r="C9667">
        <v>3075</v>
      </c>
      <c r="D9667">
        <v>1875</v>
      </c>
      <c r="E9667">
        <v>100</v>
      </c>
      <c r="F9667">
        <v>1825</v>
      </c>
      <c r="G9667">
        <v>4525</v>
      </c>
      <c r="H9667">
        <v>10650</v>
      </c>
    </row>
    <row r="9668" spans="1:8" x14ac:dyDescent="0.35">
      <c r="A9668" s="5" t="s">
        <v>9</v>
      </c>
      <c r="B9668">
        <v>18775</v>
      </c>
      <c r="C9668">
        <v>3025</v>
      </c>
      <c r="D9668">
        <v>1900</v>
      </c>
      <c r="E9668">
        <v>100</v>
      </c>
      <c r="F9668">
        <v>1825</v>
      </c>
      <c r="G9668">
        <v>4550</v>
      </c>
      <c r="H9668">
        <v>10750</v>
      </c>
    </row>
    <row r="9669" spans="1:8" x14ac:dyDescent="0.35">
      <c r="A9669" s="5" t="s">
        <v>9</v>
      </c>
      <c r="B9669">
        <v>18700</v>
      </c>
      <c r="C9669">
        <v>3050</v>
      </c>
      <c r="D9669">
        <v>1875</v>
      </c>
      <c r="E9669">
        <v>100</v>
      </c>
      <c r="F9669">
        <v>1825</v>
      </c>
      <c r="G9669">
        <v>4550</v>
      </c>
      <c r="H9669">
        <v>10650</v>
      </c>
    </row>
    <row r="9670" spans="1:8" x14ac:dyDescent="0.35">
      <c r="A9670" s="5" t="s">
        <v>9</v>
      </c>
      <c r="B9670">
        <v>18875</v>
      </c>
      <c r="C9670">
        <v>3000</v>
      </c>
      <c r="D9670">
        <v>1875</v>
      </c>
      <c r="E9670">
        <v>100</v>
      </c>
      <c r="F9670">
        <v>1825</v>
      </c>
      <c r="G9670">
        <v>4575</v>
      </c>
      <c r="H9670">
        <v>10850</v>
      </c>
    </row>
    <row r="9671" spans="1:8" x14ac:dyDescent="0.35">
      <c r="A9671" s="5" t="s">
        <v>9</v>
      </c>
      <c r="B9671">
        <v>18700</v>
      </c>
      <c r="C9671">
        <v>3100</v>
      </c>
      <c r="D9671">
        <v>1875</v>
      </c>
      <c r="E9671">
        <v>100</v>
      </c>
      <c r="F9671">
        <v>1825</v>
      </c>
      <c r="G9671">
        <v>4600</v>
      </c>
      <c r="H9671">
        <v>10550</v>
      </c>
    </row>
    <row r="9672" spans="1:8" x14ac:dyDescent="0.35">
      <c r="A9672" s="5" t="s">
        <v>9</v>
      </c>
      <c r="B9672">
        <v>18750</v>
      </c>
      <c r="C9672">
        <v>3025</v>
      </c>
      <c r="D9672">
        <v>1875</v>
      </c>
      <c r="E9672">
        <v>100</v>
      </c>
      <c r="F9672">
        <v>1825</v>
      </c>
      <c r="G9672">
        <v>4525</v>
      </c>
      <c r="H9672">
        <v>10750</v>
      </c>
    </row>
    <row r="9673" spans="1:8" x14ac:dyDescent="0.35">
      <c r="A9673" s="5" t="s">
        <v>9</v>
      </c>
      <c r="B9673">
        <v>18650</v>
      </c>
      <c r="C9673">
        <v>3050</v>
      </c>
      <c r="D9673">
        <v>1900</v>
      </c>
      <c r="E9673">
        <v>100</v>
      </c>
      <c r="F9673">
        <v>1825</v>
      </c>
      <c r="G9673">
        <v>4550</v>
      </c>
      <c r="H9673">
        <v>10600</v>
      </c>
    </row>
    <row r="9674" spans="1:8" x14ac:dyDescent="0.35">
      <c r="A9674" s="5" t="s">
        <v>9</v>
      </c>
      <c r="B9674">
        <v>18775</v>
      </c>
      <c r="C9674">
        <v>3050</v>
      </c>
      <c r="D9674">
        <v>1875</v>
      </c>
      <c r="E9674">
        <v>100</v>
      </c>
      <c r="F9674">
        <v>1900</v>
      </c>
      <c r="G9674">
        <v>4525</v>
      </c>
      <c r="H9674">
        <v>10750</v>
      </c>
    </row>
    <row r="9675" spans="1:8" x14ac:dyDescent="0.35">
      <c r="A9675" s="5" t="s">
        <v>9</v>
      </c>
      <c r="B9675">
        <v>18775</v>
      </c>
      <c r="C9675">
        <v>3050</v>
      </c>
      <c r="D9675">
        <v>1875</v>
      </c>
      <c r="E9675">
        <v>100</v>
      </c>
      <c r="F9675">
        <v>1825</v>
      </c>
      <c r="G9675">
        <v>4525</v>
      </c>
      <c r="H9675">
        <v>10750</v>
      </c>
    </row>
    <row r="9676" spans="1:8" x14ac:dyDescent="0.35">
      <c r="A9676" s="5" t="s">
        <v>13</v>
      </c>
      <c r="B9676">
        <v>133225</v>
      </c>
      <c r="C9676">
        <v>3925</v>
      </c>
      <c r="D9676">
        <v>3200</v>
      </c>
      <c r="E9676">
        <v>106275</v>
      </c>
      <c r="F9676">
        <v>4875</v>
      </c>
      <c r="G9676">
        <v>7600</v>
      </c>
      <c r="H9676">
        <v>121250</v>
      </c>
    </row>
    <row r="9677" spans="1:8" x14ac:dyDescent="0.35">
      <c r="A9677" s="5" t="s">
        <v>12</v>
      </c>
      <c r="B9677">
        <v>24925</v>
      </c>
      <c r="C9677">
        <v>4875</v>
      </c>
      <c r="D9677">
        <v>4900</v>
      </c>
      <c r="E9677">
        <v>1850</v>
      </c>
      <c r="F9677">
        <v>1175</v>
      </c>
      <c r="G9677">
        <v>3850</v>
      </c>
      <c r="H9677">
        <v>15750</v>
      </c>
    </row>
    <row r="9678" spans="1:8" x14ac:dyDescent="0.35">
      <c r="A9678" s="5" t="s">
        <v>25</v>
      </c>
      <c r="B9678">
        <v>20400</v>
      </c>
      <c r="C9678">
        <v>3850</v>
      </c>
      <c r="D9678">
        <v>2800</v>
      </c>
      <c r="E9678">
        <v>250</v>
      </c>
      <c r="F9678">
        <v>1775</v>
      </c>
      <c r="G9678">
        <v>4525</v>
      </c>
      <c r="H9678">
        <v>11575</v>
      </c>
    </row>
    <row r="9679" spans="1:8" x14ac:dyDescent="0.35">
      <c r="A9679" s="5" t="s">
        <v>26</v>
      </c>
      <c r="B9679">
        <v>20775</v>
      </c>
      <c r="C9679">
        <v>3200</v>
      </c>
      <c r="D9679">
        <v>1875</v>
      </c>
      <c r="E9679">
        <v>100</v>
      </c>
      <c r="F9679">
        <v>2525</v>
      </c>
      <c r="G9679">
        <v>5325</v>
      </c>
      <c r="H9679">
        <v>11800</v>
      </c>
    </row>
    <row r="9680" spans="1:8" x14ac:dyDescent="0.35">
      <c r="A9680" s="5" t="s">
        <v>16</v>
      </c>
      <c r="B9680">
        <v>20400</v>
      </c>
      <c r="C9680">
        <v>3100</v>
      </c>
      <c r="D9680">
        <v>1875</v>
      </c>
      <c r="E9680">
        <v>1700</v>
      </c>
      <c r="F9680">
        <v>1925</v>
      </c>
      <c r="G9680">
        <v>4575</v>
      </c>
      <c r="H9680">
        <v>12275</v>
      </c>
    </row>
    <row r="9681" spans="1:8" x14ac:dyDescent="0.35">
      <c r="A9681" s="5" t="s">
        <v>85</v>
      </c>
      <c r="B9681">
        <v>623625</v>
      </c>
      <c r="C9681">
        <v>3825</v>
      </c>
      <c r="D9681">
        <v>3025</v>
      </c>
      <c r="E9681">
        <v>603825</v>
      </c>
      <c r="F9681">
        <v>1175</v>
      </c>
      <c r="G9681">
        <v>3700</v>
      </c>
      <c r="H9681">
        <v>615650</v>
      </c>
    </row>
    <row r="9682" spans="1:8" x14ac:dyDescent="0.35">
      <c r="A9682" s="5" t="s">
        <v>86</v>
      </c>
      <c r="B9682">
        <v>287975</v>
      </c>
      <c r="C9682">
        <v>3125</v>
      </c>
      <c r="D9682">
        <v>1950</v>
      </c>
      <c r="E9682">
        <v>269175</v>
      </c>
      <c r="F9682">
        <v>1125</v>
      </c>
      <c r="G9682">
        <v>3750</v>
      </c>
      <c r="H9682">
        <v>280650</v>
      </c>
    </row>
    <row r="9683" spans="1:8" x14ac:dyDescent="0.35">
      <c r="A9683" s="5" t="s">
        <v>29</v>
      </c>
      <c r="B9683">
        <v>73250</v>
      </c>
      <c r="C9683">
        <v>3125</v>
      </c>
      <c r="D9683">
        <v>2200</v>
      </c>
      <c r="E9683">
        <v>44950</v>
      </c>
      <c r="F9683">
        <v>6875</v>
      </c>
      <c r="G9683">
        <v>7625</v>
      </c>
      <c r="H9683">
        <v>62050</v>
      </c>
    </row>
    <row r="9684" spans="1:8" x14ac:dyDescent="0.35">
      <c r="A9684" s="5" t="s">
        <v>28</v>
      </c>
      <c r="B9684">
        <v>84800</v>
      </c>
      <c r="C9684">
        <v>3175</v>
      </c>
      <c r="D9684">
        <v>3000</v>
      </c>
      <c r="E9684">
        <v>2175</v>
      </c>
      <c r="F9684">
        <v>37050</v>
      </c>
      <c r="G9684">
        <v>30625</v>
      </c>
      <c r="H9684">
        <v>50550</v>
      </c>
    </row>
    <row r="9685" spans="1:8" x14ac:dyDescent="0.35">
      <c r="A9685" s="5" t="s">
        <v>67</v>
      </c>
      <c r="B9685">
        <v>19100</v>
      </c>
      <c r="C9685">
        <v>3025</v>
      </c>
      <c r="D9685">
        <v>1925</v>
      </c>
      <c r="E9685">
        <v>100</v>
      </c>
      <c r="F9685">
        <v>1925</v>
      </c>
      <c r="G9685">
        <v>4575</v>
      </c>
      <c r="H9685">
        <v>11050</v>
      </c>
    </row>
    <row r="9686" spans="1:8" x14ac:dyDescent="0.35">
      <c r="A9686" s="5" t="s">
        <v>75</v>
      </c>
    </row>
    <row r="9687" spans="1:8" x14ac:dyDescent="0.35">
      <c r="A9687" s="5" t="s">
        <v>76</v>
      </c>
    </row>
    <row r="9688" spans="1:8" x14ac:dyDescent="0.35">
      <c r="A9688" s="5" t="s">
        <v>77</v>
      </c>
    </row>
    <row r="9689" spans="1:8" x14ac:dyDescent="0.35">
      <c r="A9689" s="5" t="s">
        <v>78</v>
      </c>
    </row>
    <row r="9690" spans="1:8" x14ac:dyDescent="0.35">
      <c r="A9690" s="5" t="s">
        <v>79</v>
      </c>
    </row>
    <row r="9691" spans="1:8" x14ac:dyDescent="0.35">
      <c r="A9691" s="5" t="s">
        <v>204</v>
      </c>
    </row>
    <row r="9692" spans="1:8" x14ac:dyDescent="0.35">
      <c r="A9692" s="5" t="s">
        <v>88</v>
      </c>
    </row>
    <row r="9693" spans="1:8" x14ac:dyDescent="0.35">
      <c r="A9693" s="5" t="s">
        <v>72</v>
      </c>
    </row>
    <row r="9694" spans="1:8" x14ac:dyDescent="0.35">
      <c r="A9694" s="5" t="s">
        <v>73</v>
      </c>
    </row>
    <row r="9695" spans="1:8" x14ac:dyDescent="0.35">
      <c r="A9695" s="5" t="s">
        <v>74</v>
      </c>
    </row>
    <row r="9696" spans="1:8" x14ac:dyDescent="0.35">
      <c r="A9696" s="5" t="s">
        <v>4</v>
      </c>
      <c r="B9696" t="s">
        <v>80</v>
      </c>
      <c r="C9696" t="s">
        <v>81</v>
      </c>
      <c r="D9696" t="s">
        <v>5</v>
      </c>
      <c r="E9696" t="s">
        <v>6</v>
      </c>
      <c r="F9696" t="s">
        <v>7</v>
      </c>
      <c r="G9696" t="s">
        <v>82</v>
      </c>
      <c r="H9696" t="s">
        <v>83</v>
      </c>
    </row>
    <row r="9697" spans="1:8" x14ac:dyDescent="0.35">
      <c r="A9697" s="5" t="s">
        <v>19</v>
      </c>
      <c r="B9697">
        <v>6675</v>
      </c>
    </row>
    <row r="9698" spans="1:8" x14ac:dyDescent="0.35">
      <c r="A9698" s="5" t="s">
        <v>87</v>
      </c>
      <c r="B9698">
        <v>150</v>
      </c>
    </row>
    <row r="9699" spans="1:8" x14ac:dyDescent="0.35">
      <c r="A9699" s="5" t="s">
        <v>8</v>
      </c>
      <c r="B9699">
        <v>29900</v>
      </c>
      <c r="C9699">
        <v>4025</v>
      </c>
      <c r="D9699">
        <v>1900</v>
      </c>
      <c r="E9699">
        <v>50</v>
      </c>
      <c r="F9699">
        <v>5875</v>
      </c>
      <c r="G9699">
        <v>9725</v>
      </c>
      <c r="H9699">
        <v>15700</v>
      </c>
    </row>
    <row r="9700" spans="1:8" x14ac:dyDescent="0.35">
      <c r="A9700" s="5" t="s">
        <v>90</v>
      </c>
    </row>
    <row r="9701" spans="1:8" x14ac:dyDescent="0.35">
      <c r="A9701" s="5" t="s">
        <v>84</v>
      </c>
      <c r="B9701">
        <v>23400</v>
      </c>
      <c r="C9701">
        <v>5350</v>
      </c>
      <c r="D9701">
        <v>5025</v>
      </c>
      <c r="E9701">
        <v>100</v>
      </c>
      <c r="F9701">
        <v>1175</v>
      </c>
      <c r="G9701">
        <v>3850</v>
      </c>
      <c r="H9701">
        <v>13750</v>
      </c>
    </row>
    <row r="9702" spans="1:8" x14ac:dyDescent="0.35">
      <c r="A9702" s="5" t="s">
        <v>10</v>
      </c>
      <c r="B9702">
        <v>574975</v>
      </c>
      <c r="C9702">
        <v>123550</v>
      </c>
      <c r="D9702">
        <v>82025</v>
      </c>
      <c r="E9702">
        <v>331475</v>
      </c>
      <c r="F9702">
        <v>1275</v>
      </c>
      <c r="G9702">
        <v>4175</v>
      </c>
      <c r="H9702">
        <v>525625</v>
      </c>
    </row>
    <row r="9703" spans="1:8" x14ac:dyDescent="0.35">
      <c r="A9703" s="5" t="s">
        <v>27</v>
      </c>
      <c r="B9703">
        <v>30811650</v>
      </c>
    </row>
    <row r="9704" spans="1:8" x14ac:dyDescent="0.35">
      <c r="A9704" s="5" t="s">
        <v>11</v>
      </c>
      <c r="B9704">
        <v>2055875</v>
      </c>
      <c r="C9704">
        <v>3300</v>
      </c>
      <c r="D9704">
        <v>2125</v>
      </c>
      <c r="E9704">
        <v>2022375</v>
      </c>
      <c r="F9704">
        <v>8450</v>
      </c>
      <c r="G9704">
        <v>11625</v>
      </c>
      <c r="H9704">
        <v>2040500</v>
      </c>
    </row>
    <row r="9705" spans="1:8" x14ac:dyDescent="0.35">
      <c r="A9705" s="5" t="s">
        <v>22</v>
      </c>
      <c r="B9705">
        <v>25</v>
      </c>
    </row>
    <row r="9706" spans="1:8" x14ac:dyDescent="0.35">
      <c r="A9706" s="5" t="s">
        <v>23</v>
      </c>
      <c r="B9706">
        <v>75</v>
      </c>
    </row>
    <row r="9707" spans="1:8" x14ac:dyDescent="0.35">
      <c r="A9707" s="5" t="s">
        <v>23</v>
      </c>
      <c r="B9707">
        <v>275</v>
      </c>
    </row>
    <row r="9708" spans="1:8" x14ac:dyDescent="0.35">
      <c r="A9708" s="5" t="s">
        <v>23</v>
      </c>
      <c r="B9708">
        <v>50</v>
      </c>
    </row>
    <row r="9709" spans="1:8" x14ac:dyDescent="0.35">
      <c r="A9709" s="5" t="s">
        <v>23</v>
      </c>
      <c r="B9709">
        <v>50</v>
      </c>
    </row>
    <row r="9710" spans="1:8" x14ac:dyDescent="0.35">
      <c r="A9710" s="5" t="s">
        <v>23</v>
      </c>
      <c r="B9710">
        <v>50</v>
      </c>
    </row>
    <row r="9711" spans="1:8" x14ac:dyDescent="0.35">
      <c r="A9711" s="5" t="s">
        <v>23</v>
      </c>
      <c r="B9711">
        <v>50</v>
      </c>
    </row>
    <row r="9712" spans="1:8" x14ac:dyDescent="0.35">
      <c r="A9712" s="5" t="s">
        <v>23</v>
      </c>
      <c r="B9712">
        <v>50</v>
      </c>
    </row>
    <row r="9713" spans="1:8" x14ac:dyDescent="0.35">
      <c r="A9713" s="5" t="s">
        <v>23</v>
      </c>
      <c r="B9713">
        <v>50</v>
      </c>
    </row>
    <row r="9714" spans="1:8" x14ac:dyDescent="0.35">
      <c r="A9714" s="5" t="s">
        <v>23</v>
      </c>
      <c r="B9714">
        <v>50</v>
      </c>
    </row>
    <row r="9715" spans="1:8" x14ac:dyDescent="0.35">
      <c r="A9715" s="5" t="s">
        <v>24</v>
      </c>
      <c r="B9715">
        <v>50</v>
      </c>
    </row>
    <row r="9716" spans="1:8" x14ac:dyDescent="0.35">
      <c r="A9716" s="5" t="s">
        <v>14</v>
      </c>
      <c r="B9716">
        <v>145350</v>
      </c>
      <c r="C9716">
        <v>21200</v>
      </c>
      <c r="D9716">
        <v>11250</v>
      </c>
      <c r="E9716">
        <v>97375</v>
      </c>
      <c r="F9716">
        <v>2000</v>
      </c>
      <c r="G9716">
        <v>4825</v>
      </c>
      <c r="H9716">
        <v>118875</v>
      </c>
    </row>
    <row r="9717" spans="1:8" x14ac:dyDescent="0.35">
      <c r="A9717" s="5" t="s">
        <v>15</v>
      </c>
      <c r="B9717">
        <v>21575</v>
      </c>
      <c r="C9717">
        <v>4825</v>
      </c>
      <c r="D9717">
        <v>4175</v>
      </c>
      <c r="E9717">
        <v>175</v>
      </c>
      <c r="F9717">
        <v>1175</v>
      </c>
      <c r="G9717">
        <v>3750</v>
      </c>
      <c r="H9717">
        <v>12550</v>
      </c>
    </row>
    <row r="9718" spans="1:8" x14ac:dyDescent="0.35">
      <c r="A9718" s="5" t="s">
        <v>12</v>
      </c>
      <c r="B9718">
        <v>25450</v>
      </c>
      <c r="C9718">
        <v>4875</v>
      </c>
      <c r="D9718">
        <v>4975</v>
      </c>
      <c r="E9718">
        <v>1850</v>
      </c>
      <c r="F9718">
        <v>1175</v>
      </c>
      <c r="G9718">
        <v>3775</v>
      </c>
      <c r="H9718">
        <v>16350</v>
      </c>
    </row>
    <row r="9719" spans="1:8" x14ac:dyDescent="0.35">
      <c r="A9719" s="5" t="s">
        <v>9</v>
      </c>
      <c r="B9719">
        <v>18825</v>
      </c>
      <c r="C9719">
        <v>3075</v>
      </c>
      <c r="D9719">
        <v>1875</v>
      </c>
      <c r="E9719">
        <v>100</v>
      </c>
      <c r="F9719">
        <v>1825</v>
      </c>
      <c r="G9719">
        <v>4525</v>
      </c>
      <c r="H9719">
        <v>10775</v>
      </c>
    </row>
    <row r="9720" spans="1:8" x14ac:dyDescent="0.35">
      <c r="A9720" s="5" t="s">
        <v>20</v>
      </c>
      <c r="B9720">
        <v>350</v>
      </c>
    </row>
    <row r="9721" spans="1:8" x14ac:dyDescent="0.35">
      <c r="A9721" s="5" t="s">
        <v>21</v>
      </c>
      <c r="B9721">
        <v>175</v>
      </c>
    </row>
    <row r="9722" spans="1:8" x14ac:dyDescent="0.35">
      <c r="A9722" s="5" t="s">
        <v>20</v>
      </c>
      <c r="B9722">
        <v>350</v>
      </c>
    </row>
    <row r="9723" spans="1:8" x14ac:dyDescent="0.35">
      <c r="A9723" s="5" t="s">
        <v>21</v>
      </c>
      <c r="B9723">
        <v>175</v>
      </c>
    </row>
    <row r="9724" spans="1:8" x14ac:dyDescent="0.35">
      <c r="A9724" s="5" t="s">
        <v>20</v>
      </c>
      <c r="B9724">
        <v>350</v>
      </c>
    </row>
    <row r="9725" spans="1:8" x14ac:dyDescent="0.35">
      <c r="A9725" s="5" t="s">
        <v>21</v>
      </c>
      <c r="B9725">
        <v>175</v>
      </c>
    </row>
    <row r="9726" spans="1:8" x14ac:dyDescent="0.35">
      <c r="A9726" s="5" t="s">
        <v>20</v>
      </c>
      <c r="B9726">
        <v>350</v>
      </c>
    </row>
    <row r="9727" spans="1:8" x14ac:dyDescent="0.35">
      <c r="A9727" s="5" t="s">
        <v>21</v>
      </c>
      <c r="B9727">
        <v>175</v>
      </c>
    </row>
    <row r="9728" spans="1:8" x14ac:dyDescent="0.35">
      <c r="A9728" s="5" t="s">
        <v>20</v>
      </c>
      <c r="B9728">
        <v>350</v>
      </c>
    </row>
    <row r="9729" spans="1:8" x14ac:dyDescent="0.35">
      <c r="A9729" s="5" t="s">
        <v>21</v>
      </c>
      <c r="B9729">
        <v>175</v>
      </c>
    </row>
    <row r="9730" spans="1:8" x14ac:dyDescent="0.35">
      <c r="A9730" s="5" t="s">
        <v>20</v>
      </c>
      <c r="B9730">
        <v>350</v>
      </c>
    </row>
    <row r="9731" spans="1:8" x14ac:dyDescent="0.35">
      <c r="A9731" s="5" t="s">
        <v>21</v>
      </c>
      <c r="B9731">
        <v>175</v>
      </c>
    </row>
    <row r="9732" spans="1:8" x14ac:dyDescent="0.35">
      <c r="A9732" s="5" t="s">
        <v>9</v>
      </c>
      <c r="B9732">
        <v>18800</v>
      </c>
      <c r="C9732">
        <v>3050</v>
      </c>
      <c r="D9732">
        <v>1900</v>
      </c>
      <c r="E9732">
        <v>100</v>
      </c>
      <c r="F9732">
        <v>1825</v>
      </c>
      <c r="G9732">
        <v>4550</v>
      </c>
      <c r="H9732">
        <v>10750</v>
      </c>
    </row>
    <row r="9733" spans="1:8" x14ac:dyDescent="0.35">
      <c r="A9733" s="5" t="s">
        <v>20</v>
      </c>
      <c r="B9733">
        <v>350</v>
      </c>
    </row>
    <row r="9734" spans="1:8" x14ac:dyDescent="0.35">
      <c r="A9734" s="5" t="s">
        <v>21</v>
      </c>
      <c r="B9734">
        <v>175</v>
      </c>
    </row>
    <row r="9735" spans="1:8" x14ac:dyDescent="0.35">
      <c r="A9735" s="5" t="s">
        <v>20</v>
      </c>
      <c r="B9735">
        <v>350</v>
      </c>
    </row>
    <row r="9736" spans="1:8" x14ac:dyDescent="0.35">
      <c r="A9736" s="5" t="s">
        <v>21</v>
      </c>
      <c r="B9736">
        <v>175</v>
      </c>
    </row>
    <row r="9737" spans="1:8" x14ac:dyDescent="0.35">
      <c r="A9737" s="5" t="s">
        <v>20</v>
      </c>
      <c r="B9737">
        <v>350</v>
      </c>
    </row>
    <row r="9738" spans="1:8" x14ac:dyDescent="0.35">
      <c r="A9738" s="5" t="s">
        <v>21</v>
      </c>
      <c r="B9738">
        <v>175</v>
      </c>
    </row>
    <row r="9739" spans="1:8" x14ac:dyDescent="0.35">
      <c r="A9739" s="5" t="s">
        <v>20</v>
      </c>
      <c r="B9739">
        <v>350</v>
      </c>
    </row>
    <row r="9740" spans="1:8" x14ac:dyDescent="0.35">
      <c r="A9740" s="5" t="s">
        <v>21</v>
      </c>
      <c r="B9740">
        <v>175</v>
      </c>
    </row>
    <row r="9741" spans="1:8" x14ac:dyDescent="0.35">
      <c r="A9741" s="5" t="s">
        <v>20</v>
      </c>
      <c r="B9741">
        <v>350</v>
      </c>
    </row>
    <row r="9742" spans="1:8" x14ac:dyDescent="0.35">
      <c r="A9742" s="5" t="s">
        <v>21</v>
      </c>
      <c r="B9742">
        <v>175</v>
      </c>
    </row>
    <row r="9743" spans="1:8" x14ac:dyDescent="0.35">
      <c r="A9743" s="5" t="s">
        <v>9</v>
      </c>
      <c r="B9743">
        <v>18775</v>
      </c>
      <c r="C9743">
        <v>3025</v>
      </c>
      <c r="D9743">
        <v>1875</v>
      </c>
      <c r="E9743">
        <v>100</v>
      </c>
      <c r="F9743">
        <v>1825</v>
      </c>
      <c r="G9743">
        <v>4550</v>
      </c>
      <c r="H9743">
        <v>10750</v>
      </c>
    </row>
    <row r="9744" spans="1:8" x14ac:dyDescent="0.35">
      <c r="A9744" s="5" t="s">
        <v>9</v>
      </c>
      <c r="B9744">
        <v>18775</v>
      </c>
      <c r="C9744">
        <v>3050</v>
      </c>
      <c r="D9744">
        <v>1875</v>
      </c>
      <c r="E9744">
        <v>100</v>
      </c>
      <c r="F9744">
        <v>1825</v>
      </c>
      <c r="G9744">
        <v>4525</v>
      </c>
      <c r="H9744">
        <v>10750</v>
      </c>
    </row>
    <row r="9745" spans="1:8" x14ac:dyDescent="0.35">
      <c r="A9745" s="5" t="s">
        <v>9</v>
      </c>
      <c r="B9745">
        <v>18675</v>
      </c>
      <c r="C9745">
        <v>3000</v>
      </c>
      <c r="D9745">
        <v>1875</v>
      </c>
      <c r="E9745">
        <v>100</v>
      </c>
      <c r="F9745">
        <v>1825</v>
      </c>
      <c r="G9745">
        <v>4475</v>
      </c>
      <c r="H9745">
        <v>10750</v>
      </c>
    </row>
    <row r="9746" spans="1:8" x14ac:dyDescent="0.35">
      <c r="A9746" s="5" t="s">
        <v>9</v>
      </c>
      <c r="B9746">
        <v>18700</v>
      </c>
      <c r="C9746">
        <v>3025</v>
      </c>
      <c r="D9746">
        <v>1900</v>
      </c>
      <c r="E9746">
        <v>100</v>
      </c>
      <c r="F9746">
        <v>1825</v>
      </c>
      <c r="G9746">
        <v>4575</v>
      </c>
      <c r="H9746">
        <v>10650</v>
      </c>
    </row>
    <row r="9747" spans="1:8" x14ac:dyDescent="0.35">
      <c r="A9747" s="5" t="s">
        <v>9</v>
      </c>
      <c r="B9747">
        <v>18700</v>
      </c>
      <c r="C9747">
        <v>3000</v>
      </c>
      <c r="D9747">
        <v>1900</v>
      </c>
      <c r="E9747">
        <v>100</v>
      </c>
      <c r="F9747">
        <v>1825</v>
      </c>
      <c r="G9747">
        <v>4550</v>
      </c>
      <c r="H9747">
        <v>10700</v>
      </c>
    </row>
    <row r="9748" spans="1:8" x14ac:dyDescent="0.35">
      <c r="A9748" s="5" t="s">
        <v>9</v>
      </c>
      <c r="B9748">
        <v>18675</v>
      </c>
      <c r="C9748">
        <v>3050</v>
      </c>
      <c r="D9748">
        <v>1900</v>
      </c>
      <c r="E9748">
        <v>100</v>
      </c>
      <c r="F9748">
        <v>1825</v>
      </c>
      <c r="G9748">
        <v>4525</v>
      </c>
      <c r="H9748">
        <v>10650</v>
      </c>
    </row>
    <row r="9749" spans="1:8" x14ac:dyDescent="0.35">
      <c r="A9749" s="5" t="s">
        <v>9</v>
      </c>
      <c r="B9749">
        <v>18700</v>
      </c>
      <c r="C9749">
        <v>3025</v>
      </c>
      <c r="D9749">
        <v>1875</v>
      </c>
      <c r="E9749">
        <v>100</v>
      </c>
      <c r="F9749">
        <v>1825</v>
      </c>
      <c r="G9749">
        <v>4525</v>
      </c>
      <c r="H9749">
        <v>10700</v>
      </c>
    </row>
    <row r="9750" spans="1:8" x14ac:dyDescent="0.35">
      <c r="A9750" s="5" t="s">
        <v>9</v>
      </c>
      <c r="B9750">
        <v>18700</v>
      </c>
      <c r="C9750">
        <v>3050</v>
      </c>
      <c r="D9750">
        <v>1875</v>
      </c>
      <c r="E9750">
        <v>100</v>
      </c>
      <c r="F9750">
        <v>1825</v>
      </c>
      <c r="G9750">
        <v>4550</v>
      </c>
      <c r="H9750">
        <v>10650</v>
      </c>
    </row>
    <row r="9751" spans="1:8" x14ac:dyDescent="0.35">
      <c r="A9751" s="5" t="s">
        <v>9</v>
      </c>
      <c r="B9751">
        <v>18775</v>
      </c>
      <c r="C9751">
        <v>3025</v>
      </c>
      <c r="D9751">
        <v>1875</v>
      </c>
      <c r="E9751">
        <v>100</v>
      </c>
      <c r="F9751">
        <v>1825</v>
      </c>
      <c r="G9751">
        <v>4550</v>
      </c>
      <c r="H9751">
        <v>10750</v>
      </c>
    </row>
    <row r="9752" spans="1:8" x14ac:dyDescent="0.35">
      <c r="A9752" s="5" t="s">
        <v>9</v>
      </c>
      <c r="B9752">
        <v>18775</v>
      </c>
      <c r="C9752">
        <v>3050</v>
      </c>
      <c r="D9752">
        <v>1875</v>
      </c>
      <c r="E9752">
        <v>100</v>
      </c>
      <c r="F9752">
        <v>1825</v>
      </c>
      <c r="G9752">
        <v>4525</v>
      </c>
      <c r="H9752">
        <v>10750</v>
      </c>
    </row>
    <row r="9753" spans="1:8" x14ac:dyDescent="0.35">
      <c r="A9753" s="5" t="s">
        <v>9</v>
      </c>
      <c r="B9753">
        <v>18825</v>
      </c>
      <c r="C9753">
        <v>3025</v>
      </c>
      <c r="D9753">
        <v>1900</v>
      </c>
      <c r="E9753">
        <v>100</v>
      </c>
      <c r="F9753">
        <v>1825</v>
      </c>
      <c r="G9753">
        <v>4550</v>
      </c>
      <c r="H9753">
        <v>10800</v>
      </c>
    </row>
    <row r="9754" spans="1:8" x14ac:dyDescent="0.35">
      <c r="A9754" s="5" t="s">
        <v>9</v>
      </c>
      <c r="B9754">
        <v>18800</v>
      </c>
      <c r="C9754">
        <v>3050</v>
      </c>
      <c r="D9754">
        <v>1900</v>
      </c>
      <c r="E9754">
        <v>100</v>
      </c>
      <c r="F9754">
        <v>1825</v>
      </c>
      <c r="G9754">
        <v>4550</v>
      </c>
      <c r="H9754">
        <v>10750</v>
      </c>
    </row>
    <row r="9755" spans="1:8" x14ac:dyDescent="0.35">
      <c r="A9755" s="5" t="s">
        <v>9</v>
      </c>
      <c r="B9755">
        <v>18800</v>
      </c>
      <c r="C9755">
        <v>3050</v>
      </c>
      <c r="D9755">
        <v>1875</v>
      </c>
      <c r="E9755">
        <v>100</v>
      </c>
      <c r="F9755">
        <v>1900</v>
      </c>
      <c r="G9755">
        <v>4550</v>
      </c>
      <c r="H9755">
        <v>10750</v>
      </c>
    </row>
    <row r="9756" spans="1:8" x14ac:dyDescent="0.35">
      <c r="A9756" s="5" t="s">
        <v>9</v>
      </c>
      <c r="B9756">
        <v>18675</v>
      </c>
      <c r="C9756">
        <v>3050</v>
      </c>
      <c r="D9756">
        <v>1875</v>
      </c>
      <c r="E9756">
        <v>100</v>
      </c>
      <c r="F9756">
        <v>1900</v>
      </c>
      <c r="G9756">
        <v>4525</v>
      </c>
      <c r="H9756">
        <v>10650</v>
      </c>
    </row>
    <row r="9757" spans="1:8" x14ac:dyDescent="0.35">
      <c r="A9757" s="5" t="s">
        <v>9</v>
      </c>
      <c r="B9757">
        <v>18775</v>
      </c>
      <c r="C9757">
        <v>3025</v>
      </c>
      <c r="D9757">
        <v>1875</v>
      </c>
      <c r="E9757">
        <v>100</v>
      </c>
      <c r="F9757">
        <v>1825</v>
      </c>
      <c r="G9757">
        <v>4550</v>
      </c>
      <c r="H9757">
        <v>10750</v>
      </c>
    </row>
    <row r="9758" spans="1:8" x14ac:dyDescent="0.35">
      <c r="A9758" s="5" t="s">
        <v>9</v>
      </c>
      <c r="B9758">
        <v>18775</v>
      </c>
      <c r="C9758">
        <v>3050</v>
      </c>
      <c r="D9758">
        <v>1900</v>
      </c>
      <c r="E9758">
        <v>100</v>
      </c>
      <c r="F9758">
        <v>1825</v>
      </c>
      <c r="G9758">
        <v>4625</v>
      </c>
      <c r="H9758">
        <v>10650</v>
      </c>
    </row>
    <row r="9759" spans="1:8" x14ac:dyDescent="0.35">
      <c r="A9759" s="5" t="s">
        <v>9</v>
      </c>
      <c r="B9759">
        <v>18850</v>
      </c>
      <c r="C9759">
        <v>3000</v>
      </c>
      <c r="D9759">
        <v>1900</v>
      </c>
      <c r="E9759">
        <v>100</v>
      </c>
      <c r="F9759">
        <v>1825</v>
      </c>
      <c r="G9759">
        <v>4650</v>
      </c>
      <c r="H9759">
        <v>10750</v>
      </c>
    </row>
    <row r="9760" spans="1:8" x14ac:dyDescent="0.35">
      <c r="A9760" s="5" t="s">
        <v>9</v>
      </c>
      <c r="B9760">
        <v>18875</v>
      </c>
      <c r="C9760">
        <v>3025</v>
      </c>
      <c r="D9760">
        <v>1900</v>
      </c>
      <c r="E9760">
        <v>100</v>
      </c>
      <c r="F9760">
        <v>1825</v>
      </c>
      <c r="G9760">
        <v>4650</v>
      </c>
      <c r="H9760">
        <v>10750</v>
      </c>
    </row>
    <row r="9761" spans="1:8" x14ac:dyDescent="0.35">
      <c r="A9761" s="5" t="s">
        <v>13</v>
      </c>
      <c r="B9761">
        <v>134250</v>
      </c>
      <c r="C9761">
        <v>4025</v>
      </c>
      <c r="D9761">
        <v>3200</v>
      </c>
      <c r="E9761">
        <v>106125</v>
      </c>
      <c r="F9761">
        <v>4875</v>
      </c>
      <c r="G9761">
        <v>7525</v>
      </c>
      <c r="H9761">
        <v>122250</v>
      </c>
    </row>
    <row r="9762" spans="1:8" x14ac:dyDescent="0.35">
      <c r="A9762" s="5" t="s">
        <v>12</v>
      </c>
      <c r="B9762">
        <v>24950</v>
      </c>
      <c r="C9762">
        <v>4925</v>
      </c>
      <c r="D9762">
        <v>4925</v>
      </c>
      <c r="E9762">
        <v>1850</v>
      </c>
      <c r="F9762">
        <v>1175</v>
      </c>
      <c r="G9762">
        <v>3825</v>
      </c>
      <c r="H9762">
        <v>15750</v>
      </c>
    </row>
    <row r="9763" spans="1:8" x14ac:dyDescent="0.35">
      <c r="A9763" s="5" t="s">
        <v>25</v>
      </c>
      <c r="B9763">
        <v>21075</v>
      </c>
      <c r="C9763">
        <v>3925</v>
      </c>
      <c r="D9763">
        <v>2800</v>
      </c>
      <c r="E9763">
        <v>250</v>
      </c>
      <c r="F9763">
        <v>1775</v>
      </c>
      <c r="G9763">
        <v>4650</v>
      </c>
      <c r="H9763">
        <v>12050</v>
      </c>
    </row>
    <row r="9764" spans="1:8" x14ac:dyDescent="0.35">
      <c r="A9764" s="5" t="s">
        <v>26</v>
      </c>
      <c r="B9764">
        <v>20750</v>
      </c>
      <c r="C9764">
        <v>3250</v>
      </c>
      <c r="D9764">
        <v>1875</v>
      </c>
      <c r="E9764">
        <v>100</v>
      </c>
      <c r="F9764">
        <v>2525</v>
      </c>
      <c r="G9764">
        <v>5400</v>
      </c>
      <c r="H9764">
        <v>11650</v>
      </c>
    </row>
    <row r="9765" spans="1:8" x14ac:dyDescent="0.35">
      <c r="A9765" s="5" t="s">
        <v>16</v>
      </c>
      <c r="B9765">
        <v>20925</v>
      </c>
      <c r="C9765">
        <v>3075</v>
      </c>
      <c r="D9765">
        <v>1875</v>
      </c>
      <c r="E9765">
        <v>1700</v>
      </c>
      <c r="F9765">
        <v>1925</v>
      </c>
      <c r="G9765">
        <v>4550</v>
      </c>
      <c r="H9765">
        <v>12850</v>
      </c>
    </row>
    <row r="9766" spans="1:8" x14ac:dyDescent="0.35">
      <c r="A9766" s="5" t="s">
        <v>85</v>
      </c>
      <c r="B9766">
        <v>623950</v>
      </c>
      <c r="C9766">
        <v>3975</v>
      </c>
      <c r="D9766">
        <v>3025</v>
      </c>
      <c r="E9766">
        <v>603775</v>
      </c>
      <c r="F9766">
        <v>1175</v>
      </c>
      <c r="G9766">
        <v>3775</v>
      </c>
      <c r="H9766">
        <v>615750</v>
      </c>
    </row>
    <row r="9767" spans="1:8" x14ac:dyDescent="0.35">
      <c r="A9767" s="5" t="s">
        <v>86</v>
      </c>
      <c r="B9767">
        <v>286475</v>
      </c>
      <c r="C9767">
        <v>3125</v>
      </c>
      <c r="D9767">
        <v>1950</v>
      </c>
      <c r="E9767">
        <v>268850</v>
      </c>
      <c r="F9767">
        <v>1125</v>
      </c>
      <c r="G9767">
        <v>3750</v>
      </c>
      <c r="H9767">
        <v>279150</v>
      </c>
    </row>
    <row r="9768" spans="1:8" x14ac:dyDescent="0.35">
      <c r="A9768" s="5" t="s">
        <v>29</v>
      </c>
      <c r="B9768">
        <v>73250</v>
      </c>
      <c r="C9768">
        <v>3175</v>
      </c>
      <c r="D9768">
        <v>2200</v>
      </c>
      <c r="E9768">
        <v>44950</v>
      </c>
      <c r="F9768">
        <v>6850</v>
      </c>
      <c r="G9768">
        <v>7575</v>
      </c>
      <c r="H9768">
        <v>62050</v>
      </c>
    </row>
    <row r="9769" spans="1:8" x14ac:dyDescent="0.35">
      <c r="A9769" s="5" t="s">
        <v>28</v>
      </c>
      <c r="B9769">
        <v>84775</v>
      </c>
      <c r="C9769">
        <v>3175</v>
      </c>
      <c r="D9769">
        <v>3025</v>
      </c>
      <c r="E9769">
        <v>2175</v>
      </c>
      <c r="F9769">
        <v>37025</v>
      </c>
      <c r="G9769">
        <v>30500</v>
      </c>
      <c r="H9769">
        <v>50650</v>
      </c>
    </row>
    <row r="9770" spans="1:8" x14ac:dyDescent="0.35">
      <c r="A9770" s="5" t="s">
        <v>67</v>
      </c>
      <c r="B9770">
        <v>20025</v>
      </c>
      <c r="C9770">
        <v>3025</v>
      </c>
      <c r="D9770">
        <v>1925</v>
      </c>
      <c r="E9770">
        <v>100</v>
      </c>
      <c r="F9770">
        <v>1925</v>
      </c>
      <c r="G9770">
        <v>4575</v>
      </c>
      <c r="H9770">
        <v>11975</v>
      </c>
    </row>
    <row r="9771" spans="1:8" x14ac:dyDescent="0.35">
      <c r="A9771" s="5" t="s">
        <v>75</v>
      </c>
    </row>
    <row r="9772" spans="1:8" x14ac:dyDescent="0.35">
      <c r="A9772" s="5" t="s">
        <v>76</v>
      </c>
    </row>
    <row r="9773" spans="1:8" x14ac:dyDescent="0.35">
      <c r="A9773" s="5" t="s">
        <v>77</v>
      </c>
    </row>
    <row r="9774" spans="1:8" x14ac:dyDescent="0.35">
      <c r="A9774" s="5" t="s">
        <v>78</v>
      </c>
    </row>
    <row r="9775" spans="1:8" x14ac:dyDescent="0.35">
      <c r="A9775" s="5" t="s">
        <v>79</v>
      </c>
    </row>
    <row r="9776" spans="1:8" x14ac:dyDescent="0.35">
      <c r="A9776" s="5" t="s">
        <v>205</v>
      </c>
    </row>
    <row r="9777" spans="1:8" x14ac:dyDescent="0.35">
      <c r="A9777" s="5" t="s">
        <v>88</v>
      </c>
    </row>
    <row r="9778" spans="1:8" x14ac:dyDescent="0.35">
      <c r="A9778" s="5" t="s">
        <v>72</v>
      </c>
    </row>
    <row r="9779" spans="1:8" x14ac:dyDescent="0.35">
      <c r="A9779" s="5" t="s">
        <v>73</v>
      </c>
    </row>
    <row r="9780" spans="1:8" x14ac:dyDescent="0.35">
      <c r="A9780" s="5" t="s">
        <v>74</v>
      </c>
    </row>
    <row r="9781" spans="1:8" x14ac:dyDescent="0.35">
      <c r="A9781" s="5" t="s">
        <v>4</v>
      </c>
      <c r="B9781" t="s">
        <v>80</v>
      </c>
      <c r="C9781" t="s">
        <v>81</v>
      </c>
      <c r="D9781" t="s">
        <v>5</v>
      </c>
      <c r="E9781" t="s">
        <v>6</v>
      </c>
      <c r="F9781" t="s">
        <v>7</v>
      </c>
      <c r="G9781" t="s">
        <v>82</v>
      </c>
      <c r="H9781" t="s">
        <v>83</v>
      </c>
    </row>
    <row r="9782" spans="1:8" x14ac:dyDescent="0.35">
      <c r="A9782" s="5" t="s">
        <v>19</v>
      </c>
      <c r="B9782">
        <v>7125</v>
      </c>
    </row>
    <row r="9783" spans="1:8" x14ac:dyDescent="0.35">
      <c r="A9783" s="5" t="s">
        <v>87</v>
      </c>
      <c r="B9783">
        <v>150</v>
      </c>
    </row>
    <row r="9784" spans="1:8" x14ac:dyDescent="0.35">
      <c r="A9784" s="5" t="s">
        <v>8</v>
      </c>
      <c r="B9784">
        <v>30500</v>
      </c>
      <c r="C9784">
        <v>4025</v>
      </c>
      <c r="D9784">
        <v>1900</v>
      </c>
      <c r="E9784">
        <v>50</v>
      </c>
      <c r="F9784">
        <v>5875</v>
      </c>
      <c r="G9784">
        <v>9725</v>
      </c>
      <c r="H9784">
        <v>16300</v>
      </c>
    </row>
    <row r="9785" spans="1:8" x14ac:dyDescent="0.35">
      <c r="A9785" s="5" t="s">
        <v>90</v>
      </c>
    </row>
    <row r="9786" spans="1:8" x14ac:dyDescent="0.35">
      <c r="A9786" s="5" t="s">
        <v>84</v>
      </c>
      <c r="B9786">
        <v>23450</v>
      </c>
      <c r="C9786">
        <v>5300</v>
      </c>
      <c r="D9786">
        <v>5025</v>
      </c>
      <c r="E9786">
        <v>100</v>
      </c>
      <c r="F9786">
        <v>1175</v>
      </c>
      <c r="G9786">
        <v>3850</v>
      </c>
      <c r="H9786">
        <v>13850</v>
      </c>
    </row>
    <row r="9787" spans="1:8" x14ac:dyDescent="0.35">
      <c r="A9787" s="5" t="s">
        <v>10</v>
      </c>
      <c r="B9787">
        <v>574900</v>
      </c>
      <c r="C9787">
        <v>123400</v>
      </c>
      <c r="D9787">
        <v>82050</v>
      </c>
      <c r="E9787">
        <v>331450</v>
      </c>
      <c r="F9787">
        <v>1300</v>
      </c>
      <c r="G9787">
        <v>4150</v>
      </c>
      <c r="H9787">
        <v>525725</v>
      </c>
    </row>
    <row r="9788" spans="1:8" x14ac:dyDescent="0.35">
      <c r="A9788" s="5" t="s">
        <v>27</v>
      </c>
      <c r="B9788">
        <v>31079200</v>
      </c>
    </row>
    <row r="9789" spans="1:8" x14ac:dyDescent="0.35">
      <c r="A9789" s="5" t="s">
        <v>11</v>
      </c>
      <c r="B9789">
        <v>2056375</v>
      </c>
      <c r="C9789">
        <v>3300</v>
      </c>
      <c r="D9789">
        <v>2100</v>
      </c>
      <c r="E9789">
        <v>2022825</v>
      </c>
      <c r="F9789">
        <v>8450</v>
      </c>
      <c r="G9789">
        <v>11625</v>
      </c>
      <c r="H9789">
        <v>2041000</v>
      </c>
    </row>
    <row r="9790" spans="1:8" x14ac:dyDescent="0.35">
      <c r="A9790" s="5" t="s">
        <v>22</v>
      </c>
      <c r="B9790">
        <v>25</v>
      </c>
    </row>
    <row r="9791" spans="1:8" x14ac:dyDescent="0.35">
      <c r="A9791" s="5" t="s">
        <v>23</v>
      </c>
      <c r="B9791">
        <v>75</v>
      </c>
    </row>
    <row r="9792" spans="1:8" x14ac:dyDescent="0.35">
      <c r="A9792" s="5" t="s">
        <v>23</v>
      </c>
      <c r="B9792">
        <v>275</v>
      </c>
    </row>
    <row r="9793" spans="1:8" x14ac:dyDescent="0.35">
      <c r="A9793" s="5" t="s">
        <v>23</v>
      </c>
      <c r="B9793">
        <v>50</v>
      </c>
    </row>
    <row r="9794" spans="1:8" x14ac:dyDescent="0.35">
      <c r="A9794" s="5" t="s">
        <v>23</v>
      </c>
      <c r="B9794">
        <v>50</v>
      </c>
    </row>
    <row r="9795" spans="1:8" x14ac:dyDescent="0.35">
      <c r="A9795" s="5" t="s">
        <v>23</v>
      </c>
      <c r="B9795">
        <v>50</v>
      </c>
    </row>
    <row r="9796" spans="1:8" x14ac:dyDescent="0.35">
      <c r="A9796" s="5" t="s">
        <v>23</v>
      </c>
      <c r="B9796">
        <v>50</v>
      </c>
    </row>
    <row r="9797" spans="1:8" x14ac:dyDescent="0.35">
      <c r="A9797" s="5" t="s">
        <v>23</v>
      </c>
      <c r="B9797">
        <v>50</v>
      </c>
    </row>
    <row r="9798" spans="1:8" x14ac:dyDescent="0.35">
      <c r="A9798" s="5" t="s">
        <v>23</v>
      </c>
      <c r="B9798">
        <v>50</v>
      </c>
    </row>
    <row r="9799" spans="1:8" x14ac:dyDescent="0.35">
      <c r="A9799" s="5" t="s">
        <v>23</v>
      </c>
      <c r="B9799">
        <v>50</v>
      </c>
    </row>
    <row r="9800" spans="1:8" x14ac:dyDescent="0.35">
      <c r="A9800" s="5" t="s">
        <v>24</v>
      </c>
      <c r="B9800">
        <v>50</v>
      </c>
    </row>
    <row r="9801" spans="1:8" x14ac:dyDescent="0.35">
      <c r="A9801" s="5" t="s">
        <v>14</v>
      </c>
      <c r="B9801">
        <v>144750</v>
      </c>
      <c r="C9801">
        <v>21175</v>
      </c>
      <c r="D9801">
        <v>11250</v>
      </c>
      <c r="E9801">
        <v>97375</v>
      </c>
      <c r="F9801">
        <v>2000</v>
      </c>
      <c r="G9801">
        <v>4750</v>
      </c>
      <c r="H9801">
        <v>118375</v>
      </c>
    </row>
    <row r="9802" spans="1:8" x14ac:dyDescent="0.35">
      <c r="A9802" s="5" t="s">
        <v>15</v>
      </c>
      <c r="B9802">
        <v>22175</v>
      </c>
      <c r="C9802">
        <v>4775</v>
      </c>
      <c r="D9802">
        <v>4175</v>
      </c>
      <c r="E9802">
        <v>150</v>
      </c>
      <c r="F9802">
        <v>1200</v>
      </c>
      <c r="G9802">
        <v>3700</v>
      </c>
      <c r="H9802">
        <v>13250</v>
      </c>
    </row>
    <row r="9803" spans="1:8" x14ac:dyDescent="0.35">
      <c r="A9803" s="5" t="s">
        <v>12</v>
      </c>
      <c r="B9803">
        <v>25350</v>
      </c>
      <c r="C9803">
        <v>4850</v>
      </c>
      <c r="D9803">
        <v>4900</v>
      </c>
      <c r="E9803">
        <v>1850</v>
      </c>
      <c r="F9803">
        <v>1175</v>
      </c>
      <c r="G9803">
        <v>3800</v>
      </c>
      <c r="H9803">
        <v>16250</v>
      </c>
    </row>
    <row r="9804" spans="1:8" x14ac:dyDescent="0.35">
      <c r="A9804" s="5" t="s">
        <v>9</v>
      </c>
      <c r="B9804">
        <v>18675</v>
      </c>
      <c r="C9804">
        <v>3075</v>
      </c>
      <c r="D9804">
        <v>1875</v>
      </c>
      <c r="E9804">
        <v>100</v>
      </c>
      <c r="F9804">
        <v>1825</v>
      </c>
      <c r="G9804">
        <v>4600</v>
      </c>
      <c r="H9804">
        <v>10550</v>
      </c>
    </row>
    <row r="9805" spans="1:8" x14ac:dyDescent="0.35">
      <c r="A9805" s="5" t="s">
        <v>20</v>
      </c>
      <c r="B9805">
        <v>375</v>
      </c>
    </row>
    <row r="9806" spans="1:8" x14ac:dyDescent="0.35">
      <c r="A9806" s="5" t="s">
        <v>21</v>
      </c>
      <c r="B9806">
        <v>175</v>
      </c>
    </row>
    <row r="9807" spans="1:8" x14ac:dyDescent="0.35">
      <c r="A9807" s="5" t="s">
        <v>20</v>
      </c>
      <c r="B9807">
        <v>350</v>
      </c>
    </row>
    <row r="9808" spans="1:8" x14ac:dyDescent="0.35">
      <c r="A9808" s="5" t="s">
        <v>21</v>
      </c>
      <c r="B9808">
        <v>175</v>
      </c>
    </row>
    <row r="9809" spans="1:8" x14ac:dyDescent="0.35">
      <c r="A9809" s="5" t="s">
        <v>20</v>
      </c>
      <c r="B9809">
        <v>350</v>
      </c>
    </row>
    <row r="9810" spans="1:8" x14ac:dyDescent="0.35">
      <c r="A9810" s="5" t="s">
        <v>21</v>
      </c>
      <c r="B9810">
        <v>175</v>
      </c>
    </row>
    <row r="9811" spans="1:8" x14ac:dyDescent="0.35">
      <c r="A9811" s="5" t="s">
        <v>20</v>
      </c>
      <c r="B9811">
        <v>350</v>
      </c>
    </row>
    <row r="9812" spans="1:8" x14ac:dyDescent="0.35">
      <c r="A9812" s="5" t="s">
        <v>21</v>
      </c>
      <c r="B9812">
        <v>175</v>
      </c>
    </row>
    <row r="9813" spans="1:8" x14ac:dyDescent="0.35">
      <c r="A9813" s="5" t="s">
        <v>20</v>
      </c>
      <c r="B9813">
        <v>350</v>
      </c>
    </row>
    <row r="9814" spans="1:8" x14ac:dyDescent="0.35">
      <c r="A9814" s="5" t="s">
        <v>21</v>
      </c>
      <c r="B9814">
        <v>175</v>
      </c>
    </row>
    <row r="9815" spans="1:8" x14ac:dyDescent="0.35">
      <c r="A9815" s="5" t="s">
        <v>20</v>
      </c>
      <c r="B9815">
        <v>350</v>
      </c>
    </row>
    <row r="9816" spans="1:8" x14ac:dyDescent="0.35">
      <c r="A9816" s="5" t="s">
        <v>21</v>
      </c>
      <c r="B9816">
        <v>175</v>
      </c>
    </row>
    <row r="9817" spans="1:8" x14ac:dyDescent="0.35">
      <c r="A9817" s="5" t="s">
        <v>9</v>
      </c>
      <c r="B9817">
        <v>18800</v>
      </c>
      <c r="C9817">
        <v>3200</v>
      </c>
      <c r="D9817">
        <v>1875</v>
      </c>
      <c r="E9817">
        <v>100</v>
      </c>
      <c r="F9817">
        <v>1825</v>
      </c>
      <c r="G9817">
        <v>4600</v>
      </c>
      <c r="H9817">
        <v>10550</v>
      </c>
    </row>
    <row r="9818" spans="1:8" x14ac:dyDescent="0.35">
      <c r="A9818" s="5" t="s">
        <v>20</v>
      </c>
      <c r="B9818">
        <v>350</v>
      </c>
    </row>
    <row r="9819" spans="1:8" x14ac:dyDescent="0.35">
      <c r="A9819" s="5" t="s">
        <v>21</v>
      </c>
      <c r="B9819">
        <v>175</v>
      </c>
    </row>
    <row r="9820" spans="1:8" x14ac:dyDescent="0.35">
      <c r="A9820" s="5" t="s">
        <v>20</v>
      </c>
      <c r="B9820">
        <v>350</v>
      </c>
    </row>
    <row r="9821" spans="1:8" x14ac:dyDescent="0.35">
      <c r="A9821" s="5" t="s">
        <v>21</v>
      </c>
      <c r="B9821">
        <v>175</v>
      </c>
    </row>
    <row r="9822" spans="1:8" x14ac:dyDescent="0.35">
      <c r="A9822" s="5" t="s">
        <v>20</v>
      </c>
      <c r="B9822">
        <v>350</v>
      </c>
    </row>
    <row r="9823" spans="1:8" x14ac:dyDescent="0.35">
      <c r="A9823" s="5" t="s">
        <v>21</v>
      </c>
      <c r="B9823">
        <v>175</v>
      </c>
    </row>
    <row r="9824" spans="1:8" x14ac:dyDescent="0.35">
      <c r="A9824" s="5" t="s">
        <v>20</v>
      </c>
      <c r="B9824">
        <v>350</v>
      </c>
    </row>
    <row r="9825" spans="1:8" x14ac:dyDescent="0.35">
      <c r="A9825" s="5" t="s">
        <v>21</v>
      </c>
      <c r="B9825">
        <v>175</v>
      </c>
    </row>
    <row r="9826" spans="1:8" x14ac:dyDescent="0.35">
      <c r="A9826" s="5" t="s">
        <v>20</v>
      </c>
      <c r="B9826">
        <v>350</v>
      </c>
    </row>
    <row r="9827" spans="1:8" x14ac:dyDescent="0.35">
      <c r="A9827" s="5" t="s">
        <v>21</v>
      </c>
      <c r="B9827">
        <v>175</v>
      </c>
    </row>
    <row r="9828" spans="1:8" x14ac:dyDescent="0.35">
      <c r="A9828" s="5" t="s">
        <v>9</v>
      </c>
      <c r="B9828">
        <v>18675</v>
      </c>
      <c r="C9828">
        <v>3050</v>
      </c>
      <c r="D9828">
        <v>1875</v>
      </c>
      <c r="E9828">
        <v>100</v>
      </c>
      <c r="F9828">
        <v>1825</v>
      </c>
      <c r="G9828">
        <v>4525</v>
      </c>
      <c r="H9828">
        <v>10650</v>
      </c>
    </row>
    <row r="9829" spans="1:8" x14ac:dyDescent="0.35">
      <c r="A9829" s="5" t="s">
        <v>9</v>
      </c>
      <c r="B9829">
        <v>18925</v>
      </c>
      <c r="C9829">
        <v>3025</v>
      </c>
      <c r="D9829">
        <v>1875</v>
      </c>
      <c r="E9829">
        <v>100</v>
      </c>
      <c r="F9829">
        <v>1825</v>
      </c>
      <c r="G9829">
        <v>4650</v>
      </c>
      <c r="H9829">
        <v>10800</v>
      </c>
    </row>
    <row r="9830" spans="1:8" x14ac:dyDescent="0.35">
      <c r="A9830" s="5" t="s">
        <v>9</v>
      </c>
      <c r="B9830">
        <v>18700</v>
      </c>
      <c r="C9830">
        <v>3000</v>
      </c>
      <c r="D9830">
        <v>1900</v>
      </c>
      <c r="E9830">
        <v>100</v>
      </c>
      <c r="F9830">
        <v>1825</v>
      </c>
      <c r="G9830">
        <v>4575</v>
      </c>
      <c r="H9830">
        <v>10675</v>
      </c>
    </row>
    <row r="9831" spans="1:8" x14ac:dyDescent="0.35">
      <c r="A9831" s="5" t="s">
        <v>9</v>
      </c>
      <c r="B9831">
        <v>18750</v>
      </c>
      <c r="C9831">
        <v>3025</v>
      </c>
      <c r="D9831">
        <v>1875</v>
      </c>
      <c r="E9831">
        <v>100</v>
      </c>
      <c r="F9831">
        <v>1825</v>
      </c>
      <c r="G9831">
        <v>4525</v>
      </c>
      <c r="H9831">
        <v>10750</v>
      </c>
    </row>
    <row r="9832" spans="1:8" x14ac:dyDescent="0.35">
      <c r="A9832" s="5" t="s">
        <v>9</v>
      </c>
      <c r="B9832">
        <v>18650</v>
      </c>
      <c r="C9832">
        <v>3025</v>
      </c>
      <c r="D9832">
        <v>1900</v>
      </c>
      <c r="E9832">
        <v>100</v>
      </c>
      <c r="F9832">
        <v>1900</v>
      </c>
      <c r="G9832">
        <v>4500</v>
      </c>
      <c r="H9832">
        <v>10675</v>
      </c>
    </row>
    <row r="9833" spans="1:8" x14ac:dyDescent="0.35">
      <c r="A9833" s="5" t="s">
        <v>9</v>
      </c>
      <c r="B9833">
        <v>18675</v>
      </c>
      <c r="C9833">
        <v>3025</v>
      </c>
      <c r="D9833">
        <v>1900</v>
      </c>
      <c r="E9833">
        <v>100</v>
      </c>
      <c r="F9833">
        <v>1825</v>
      </c>
      <c r="G9833">
        <v>4550</v>
      </c>
      <c r="H9833">
        <v>10650</v>
      </c>
    </row>
    <row r="9834" spans="1:8" x14ac:dyDescent="0.35">
      <c r="A9834" s="5" t="s">
        <v>9</v>
      </c>
      <c r="B9834">
        <v>18800</v>
      </c>
      <c r="C9834">
        <v>3000</v>
      </c>
      <c r="D9834">
        <v>1875</v>
      </c>
      <c r="E9834">
        <v>100</v>
      </c>
      <c r="F9834">
        <v>1825</v>
      </c>
      <c r="G9834">
        <v>4600</v>
      </c>
      <c r="H9834">
        <v>10750</v>
      </c>
    </row>
    <row r="9835" spans="1:8" x14ac:dyDescent="0.35">
      <c r="A9835" s="5" t="s">
        <v>9</v>
      </c>
      <c r="B9835">
        <v>18725</v>
      </c>
      <c r="C9835">
        <v>3050</v>
      </c>
      <c r="D9835">
        <v>1875</v>
      </c>
      <c r="E9835">
        <v>100</v>
      </c>
      <c r="F9835">
        <v>1825</v>
      </c>
      <c r="G9835">
        <v>4575</v>
      </c>
      <c r="H9835">
        <v>10650</v>
      </c>
    </row>
    <row r="9836" spans="1:8" x14ac:dyDescent="0.35">
      <c r="A9836" s="5" t="s">
        <v>9</v>
      </c>
      <c r="B9836">
        <v>18625</v>
      </c>
      <c r="C9836">
        <v>3000</v>
      </c>
      <c r="D9836">
        <v>1900</v>
      </c>
      <c r="E9836">
        <v>100</v>
      </c>
      <c r="F9836">
        <v>1825</v>
      </c>
      <c r="G9836">
        <v>4525</v>
      </c>
      <c r="H9836">
        <v>10650</v>
      </c>
    </row>
    <row r="9837" spans="1:8" x14ac:dyDescent="0.35">
      <c r="A9837" s="5" t="s">
        <v>9</v>
      </c>
      <c r="B9837">
        <v>18650</v>
      </c>
      <c r="C9837">
        <v>3050</v>
      </c>
      <c r="D9837">
        <v>1875</v>
      </c>
      <c r="E9837">
        <v>100</v>
      </c>
      <c r="F9837">
        <v>1825</v>
      </c>
      <c r="G9837">
        <v>4500</v>
      </c>
      <c r="H9837">
        <v>10650</v>
      </c>
    </row>
    <row r="9838" spans="1:8" x14ac:dyDescent="0.35">
      <c r="A9838" s="5" t="s">
        <v>9</v>
      </c>
      <c r="B9838">
        <v>18850</v>
      </c>
      <c r="C9838">
        <v>3025</v>
      </c>
      <c r="D9838">
        <v>1875</v>
      </c>
      <c r="E9838">
        <v>100</v>
      </c>
      <c r="F9838">
        <v>1825</v>
      </c>
      <c r="G9838">
        <v>4625</v>
      </c>
      <c r="H9838">
        <v>10750</v>
      </c>
    </row>
    <row r="9839" spans="1:8" x14ac:dyDescent="0.35">
      <c r="A9839" s="5" t="s">
        <v>9</v>
      </c>
      <c r="B9839">
        <v>18600</v>
      </c>
      <c r="C9839">
        <v>3050</v>
      </c>
      <c r="D9839">
        <v>1900</v>
      </c>
      <c r="E9839">
        <v>100</v>
      </c>
      <c r="F9839">
        <v>1825</v>
      </c>
      <c r="G9839">
        <v>4525</v>
      </c>
      <c r="H9839">
        <v>10575</v>
      </c>
    </row>
    <row r="9840" spans="1:8" x14ac:dyDescent="0.35">
      <c r="A9840" s="5" t="s">
        <v>9</v>
      </c>
      <c r="B9840">
        <v>18725</v>
      </c>
      <c r="C9840">
        <v>3025</v>
      </c>
      <c r="D9840">
        <v>1875</v>
      </c>
      <c r="E9840">
        <v>100</v>
      </c>
      <c r="F9840">
        <v>1825</v>
      </c>
      <c r="G9840">
        <v>4500</v>
      </c>
      <c r="H9840">
        <v>10750</v>
      </c>
    </row>
    <row r="9841" spans="1:8" x14ac:dyDescent="0.35">
      <c r="A9841" s="5" t="s">
        <v>9</v>
      </c>
      <c r="B9841">
        <v>18725</v>
      </c>
      <c r="C9841">
        <v>3100</v>
      </c>
      <c r="D9841">
        <v>1875</v>
      </c>
      <c r="E9841">
        <v>100</v>
      </c>
      <c r="F9841">
        <v>1825</v>
      </c>
      <c r="G9841">
        <v>4525</v>
      </c>
      <c r="H9841">
        <v>10650</v>
      </c>
    </row>
    <row r="9842" spans="1:8" x14ac:dyDescent="0.35">
      <c r="A9842" s="5" t="s">
        <v>9</v>
      </c>
      <c r="B9842">
        <v>18675</v>
      </c>
      <c r="C9842">
        <v>3000</v>
      </c>
      <c r="D9842">
        <v>1900</v>
      </c>
      <c r="E9842">
        <v>100</v>
      </c>
      <c r="F9842">
        <v>1825</v>
      </c>
      <c r="G9842">
        <v>4550</v>
      </c>
      <c r="H9842">
        <v>10675</v>
      </c>
    </row>
    <row r="9843" spans="1:8" x14ac:dyDescent="0.35">
      <c r="A9843" s="5" t="s">
        <v>9</v>
      </c>
      <c r="B9843">
        <v>18850</v>
      </c>
      <c r="C9843">
        <v>3050</v>
      </c>
      <c r="D9843">
        <v>1875</v>
      </c>
      <c r="E9843">
        <v>100</v>
      </c>
      <c r="F9843">
        <v>1825</v>
      </c>
      <c r="G9843">
        <v>4550</v>
      </c>
      <c r="H9843">
        <v>10800</v>
      </c>
    </row>
    <row r="9844" spans="1:8" x14ac:dyDescent="0.35">
      <c r="A9844" s="5" t="s">
        <v>9</v>
      </c>
      <c r="B9844">
        <v>18900</v>
      </c>
      <c r="C9844">
        <v>3000</v>
      </c>
      <c r="D9844">
        <v>1875</v>
      </c>
      <c r="E9844">
        <v>100</v>
      </c>
      <c r="F9844">
        <v>1825</v>
      </c>
      <c r="G9844">
        <v>4600</v>
      </c>
      <c r="H9844">
        <v>10850</v>
      </c>
    </row>
    <row r="9845" spans="1:8" x14ac:dyDescent="0.35">
      <c r="A9845" s="5" t="s">
        <v>9</v>
      </c>
      <c r="B9845">
        <v>18800</v>
      </c>
      <c r="C9845">
        <v>3025</v>
      </c>
      <c r="D9845">
        <v>1875</v>
      </c>
      <c r="E9845">
        <v>100</v>
      </c>
      <c r="F9845">
        <v>1825</v>
      </c>
      <c r="G9845">
        <v>4550</v>
      </c>
      <c r="H9845">
        <v>10775</v>
      </c>
    </row>
    <row r="9846" spans="1:8" x14ac:dyDescent="0.35">
      <c r="A9846" s="5" t="s">
        <v>13</v>
      </c>
      <c r="B9846">
        <v>134175</v>
      </c>
      <c r="C9846">
        <v>3975</v>
      </c>
      <c r="D9846">
        <v>3200</v>
      </c>
      <c r="E9846">
        <v>106200</v>
      </c>
      <c r="F9846">
        <v>4875</v>
      </c>
      <c r="G9846">
        <v>7450</v>
      </c>
      <c r="H9846">
        <v>122300</v>
      </c>
    </row>
    <row r="9847" spans="1:8" x14ac:dyDescent="0.35">
      <c r="A9847" s="5" t="s">
        <v>12</v>
      </c>
      <c r="B9847">
        <v>24825</v>
      </c>
      <c r="C9847">
        <v>4825</v>
      </c>
      <c r="D9847">
        <v>4900</v>
      </c>
      <c r="E9847">
        <v>1850</v>
      </c>
      <c r="F9847">
        <v>1175</v>
      </c>
      <c r="G9847">
        <v>3800</v>
      </c>
      <c r="H9847">
        <v>15750</v>
      </c>
    </row>
    <row r="9848" spans="1:8" x14ac:dyDescent="0.35">
      <c r="A9848" s="5" t="s">
        <v>25</v>
      </c>
      <c r="B9848">
        <v>21100</v>
      </c>
      <c r="C9848">
        <v>3875</v>
      </c>
      <c r="D9848">
        <v>2800</v>
      </c>
      <c r="E9848">
        <v>250</v>
      </c>
      <c r="F9848">
        <v>1775</v>
      </c>
      <c r="G9848">
        <v>4625</v>
      </c>
      <c r="H9848">
        <v>12150</v>
      </c>
    </row>
    <row r="9849" spans="1:8" x14ac:dyDescent="0.35">
      <c r="A9849" s="5" t="s">
        <v>26</v>
      </c>
      <c r="B9849">
        <v>20975</v>
      </c>
      <c r="C9849">
        <v>3250</v>
      </c>
      <c r="D9849">
        <v>1875</v>
      </c>
      <c r="E9849">
        <v>100</v>
      </c>
      <c r="F9849">
        <v>2575</v>
      </c>
      <c r="G9849">
        <v>5525</v>
      </c>
      <c r="H9849">
        <v>11750</v>
      </c>
    </row>
    <row r="9850" spans="1:8" x14ac:dyDescent="0.35">
      <c r="A9850" s="5" t="s">
        <v>16</v>
      </c>
      <c r="B9850">
        <v>21050</v>
      </c>
      <c r="C9850">
        <v>3100</v>
      </c>
      <c r="D9850">
        <v>1875</v>
      </c>
      <c r="E9850">
        <v>1700</v>
      </c>
      <c r="F9850">
        <v>1975</v>
      </c>
      <c r="G9850">
        <v>4550</v>
      </c>
      <c r="H9850">
        <v>12950</v>
      </c>
    </row>
    <row r="9851" spans="1:8" x14ac:dyDescent="0.35">
      <c r="A9851" s="5" t="s">
        <v>85</v>
      </c>
      <c r="B9851">
        <v>623850</v>
      </c>
      <c r="C9851">
        <v>3825</v>
      </c>
      <c r="D9851">
        <v>3050</v>
      </c>
      <c r="E9851">
        <v>603900</v>
      </c>
      <c r="F9851">
        <v>1175</v>
      </c>
      <c r="G9851">
        <v>3725</v>
      </c>
      <c r="H9851">
        <v>615850</v>
      </c>
    </row>
    <row r="9852" spans="1:8" x14ac:dyDescent="0.35">
      <c r="A9852" s="5" t="s">
        <v>86</v>
      </c>
      <c r="B9852">
        <v>286525</v>
      </c>
      <c r="C9852">
        <v>3100</v>
      </c>
      <c r="D9852">
        <v>1900</v>
      </c>
      <c r="E9852">
        <v>268975</v>
      </c>
      <c r="F9852">
        <v>1125</v>
      </c>
      <c r="G9852">
        <v>3725</v>
      </c>
      <c r="H9852">
        <v>279250</v>
      </c>
    </row>
    <row r="9853" spans="1:8" x14ac:dyDescent="0.35">
      <c r="A9853" s="5" t="s">
        <v>29</v>
      </c>
      <c r="B9853">
        <v>73375</v>
      </c>
      <c r="C9853">
        <v>3125</v>
      </c>
      <c r="D9853">
        <v>2200</v>
      </c>
      <c r="E9853">
        <v>44950</v>
      </c>
      <c r="F9853">
        <v>6875</v>
      </c>
      <c r="G9853">
        <v>7550</v>
      </c>
      <c r="H9853">
        <v>62250</v>
      </c>
    </row>
    <row r="9854" spans="1:8" x14ac:dyDescent="0.35">
      <c r="A9854" s="5" t="s">
        <v>28</v>
      </c>
      <c r="B9854">
        <v>83200</v>
      </c>
      <c r="C9854">
        <v>3150</v>
      </c>
      <c r="D9854">
        <v>3000</v>
      </c>
      <c r="E9854">
        <v>2175</v>
      </c>
      <c r="F9854">
        <v>37050</v>
      </c>
      <c r="G9854">
        <v>30525</v>
      </c>
      <c r="H9854">
        <v>49075</v>
      </c>
    </row>
    <row r="9855" spans="1:8" x14ac:dyDescent="0.35">
      <c r="A9855" s="5" t="s">
        <v>67</v>
      </c>
      <c r="B9855">
        <v>20025</v>
      </c>
      <c r="C9855">
        <v>3025</v>
      </c>
      <c r="D9855">
        <v>1925</v>
      </c>
      <c r="E9855">
        <v>100</v>
      </c>
      <c r="F9855">
        <v>1925</v>
      </c>
      <c r="G9855">
        <v>4575</v>
      </c>
      <c r="H9855">
        <v>11975</v>
      </c>
    </row>
    <row r="9856" spans="1:8" x14ac:dyDescent="0.35">
      <c r="A9856" s="5" t="s">
        <v>75</v>
      </c>
    </row>
    <row r="9857" spans="1:8" x14ac:dyDescent="0.35">
      <c r="A9857" s="5" t="s">
        <v>76</v>
      </c>
    </row>
    <row r="9858" spans="1:8" x14ac:dyDescent="0.35">
      <c r="A9858" s="5" t="s">
        <v>77</v>
      </c>
    </row>
    <row r="9859" spans="1:8" x14ac:dyDescent="0.35">
      <c r="A9859" s="5" t="s">
        <v>78</v>
      </c>
    </row>
    <row r="9860" spans="1:8" x14ac:dyDescent="0.35">
      <c r="A9860" s="5" t="s">
        <v>79</v>
      </c>
    </row>
    <row r="9861" spans="1:8" x14ac:dyDescent="0.35">
      <c r="A9861" s="5" t="s">
        <v>206</v>
      </c>
    </row>
    <row r="9862" spans="1:8" x14ac:dyDescent="0.35">
      <c r="A9862" s="5" t="s">
        <v>88</v>
      </c>
    </row>
    <row r="9863" spans="1:8" x14ac:dyDescent="0.35">
      <c r="A9863" s="5" t="s">
        <v>72</v>
      </c>
    </row>
    <row r="9864" spans="1:8" x14ac:dyDescent="0.35">
      <c r="A9864" s="5" t="s">
        <v>73</v>
      </c>
    </row>
    <row r="9865" spans="1:8" x14ac:dyDescent="0.35">
      <c r="A9865" s="5" t="s">
        <v>74</v>
      </c>
    </row>
    <row r="9866" spans="1:8" x14ac:dyDescent="0.35">
      <c r="A9866" s="5" t="s">
        <v>4</v>
      </c>
      <c r="B9866" t="s">
        <v>80</v>
      </c>
      <c r="C9866" t="s">
        <v>81</v>
      </c>
      <c r="D9866" t="s">
        <v>5</v>
      </c>
      <c r="E9866" t="s">
        <v>6</v>
      </c>
      <c r="F9866" t="s">
        <v>7</v>
      </c>
      <c r="G9866" t="s">
        <v>82</v>
      </c>
      <c r="H9866" t="s">
        <v>83</v>
      </c>
    </row>
    <row r="9867" spans="1:8" x14ac:dyDescent="0.35">
      <c r="A9867" s="5" t="s">
        <v>19</v>
      </c>
      <c r="B9867">
        <v>6525</v>
      </c>
    </row>
    <row r="9868" spans="1:8" x14ac:dyDescent="0.35">
      <c r="A9868" s="5" t="s">
        <v>87</v>
      </c>
      <c r="B9868">
        <v>150</v>
      </c>
    </row>
    <row r="9869" spans="1:8" x14ac:dyDescent="0.35">
      <c r="A9869" s="5" t="s">
        <v>8</v>
      </c>
      <c r="B9869">
        <v>29700</v>
      </c>
      <c r="C9869">
        <v>4025</v>
      </c>
      <c r="D9869">
        <v>1900</v>
      </c>
      <c r="E9869">
        <v>50</v>
      </c>
      <c r="F9869">
        <v>5875</v>
      </c>
      <c r="G9869">
        <v>9725</v>
      </c>
      <c r="H9869">
        <v>15500</v>
      </c>
    </row>
    <row r="9870" spans="1:8" x14ac:dyDescent="0.35">
      <c r="A9870" s="5" t="s">
        <v>90</v>
      </c>
    </row>
    <row r="9871" spans="1:8" x14ac:dyDescent="0.35">
      <c r="A9871" s="5" t="s">
        <v>84</v>
      </c>
      <c r="B9871">
        <v>23400</v>
      </c>
      <c r="C9871">
        <v>5350</v>
      </c>
      <c r="D9871">
        <v>5000</v>
      </c>
      <c r="E9871">
        <v>125</v>
      </c>
      <c r="F9871">
        <v>1175</v>
      </c>
      <c r="G9871">
        <v>3850</v>
      </c>
      <c r="H9871">
        <v>13750</v>
      </c>
    </row>
    <row r="9872" spans="1:8" x14ac:dyDescent="0.35">
      <c r="A9872" s="5" t="s">
        <v>10</v>
      </c>
      <c r="B9872">
        <v>574100</v>
      </c>
      <c r="C9872">
        <v>123550</v>
      </c>
      <c r="D9872">
        <v>82050</v>
      </c>
      <c r="E9872">
        <v>331450</v>
      </c>
      <c r="F9872">
        <v>1300</v>
      </c>
      <c r="G9872">
        <v>4175</v>
      </c>
      <c r="H9872">
        <v>524750</v>
      </c>
    </row>
    <row r="9873" spans="1:8" x14ac:dyDescent="0.35">
      <c r="A9873" s="5" t="s">
        <v>27</v>
      </c>
      <c r="B9873">
        <v>30983400</v>
      </c>
    </row>
    <row r="9874" spans="1:8" x14ac:dyDescent="0.35">
      <c r="A9874" s="5" t="s">
        <v>11</v>
      </c>
      <c r="B9874">
        <v>2055850</v>
      </c>
      <c r="C9874">
        <v>3300</v>
      </c>
      <c r="D9874">
        <v>2100</v>
      </c>
      <c r="E9874">
        <v>2022650</v>
      </c>
      <c r="F9874">
        <v>8450</v>
      </c>
      <c r="G9874">
        <v>11600</v>
      </c>
      <c r="H9874">
        <v>2040500</v>
      </c>
    </row>
    <row r="9875" spans="1:8" x14ac:dyDescent="0.35">
      <c r="A9875" s="5" t="s">
        <v>22</v>
      </c>
      <c r="B9875">
        <v>25</v>
      </c>
    </row>
    <row r="9876" spans="1:8" x14ac:dyDescent="0.35">
      <c r="A9876" s="5" t="s">
        <v>23</v>
      </c>
      <c r="B9876">
        <v>75</v>
      </c>
    </row>
    <row r="9877" spans="1:8" x14ac:dyDescent="0.35">
      <c r="A9877" s="5" t="s">
        <v>23</v>
      </c>
      <c r="B9877">
        <v>275</v>
      </c>
    </row>
    <row r="9878" spans="1:8" x14ac:dyDescent="0.35">
      <c r="A9878" s="5" t="s">
        <v>23</v>
      </c>
      <c r="B9878">
        <v>50</v>
      </c>
    </row>
    <row r="9879" spans="1:8" x14ac:dyDescent="0.35">
      <c r="A9879" s="5" t="s">
        <v>23</v>
      </c>
      <c r="B9879">
        <v>50</v>
      </c>
    </row>
    <row r="9880" spans="1:8" x14ac:dyDescent="0.35">
      <c r="A9880" s="5" t="s">
        <v>23</v>
      </c>
      <c r="B9880">
        <v>50</v>
      </c>
    </row>
    <row r="9881" spans="1:8" x14ac:dyDescent="0.35">
      <c r="A9881" s="5" t="s">
        <v>23</v>
      </c>
      <c r="B9881">
        <v>50</v>
      </c>
    </row>
    <row r="9882" spans="1:8" x14ac:dyDescent="0.35">
      <c r="A9882" s="5" t="s">
        <v>23</v>
      </c>
      <c r="B9882">
        <v>50</v>
      </c>
    </row>
    <row r="9883" spans="1:8" x14ac:dyDescent="0.35">
      <c r="A9883" s="5" t="s">
        <v>23</v>
      </c>
      <c r="B9883">
        <v>50</v>
      </c>
    </row>
    <row r="9884" spans="1:8" x14ac:dyDescent="0.35">
      <c r="A9884" s="5" t="s">
        <v>23</v>
      </c>
      <c r="B9884">
        <v>50</v>
      </c>
    </row>
    <row r="9885" spans="1:8" x14ac:dyDescent="0.35">
      <c r="A9885" s="5" t="s">
        <v>24</v>
      </c>
      <c r="B9885">
        <v>50</v>
      </c>
    </row>
    <row r="9886" spans="1:8" x14ac:dyDescent="0.35">
      <c r="A9886" s="5" t="s">
        <v>14</v>
      </c>
      <c r="B9886">
        <v>144650</v>
      </c>
      <c r="C9886">
        <v>21325</v>
      </c>
      <c r="D9886">
        <v>11225</v>
      </c>
      <c r="E9886">
        <v>97375</v>
      </c>
      <c r="F9886">
        <v>2025</v>
      </c>
      <c r="G9886">
        <v>4800</v>
      </c>
      <c r="H9886">
        <v>118075</v>
      </c>
    </row>
    <row r="9887" spans="1:8" x14ac:dyDescent="0.35">
      <c r="A9887" s="5" t="s">
        <v>15</v>
      </c>
      <c r="B9887">
        <v>21800</v>
      </c>
      <c r="C9887">
        <v>4775</v>
      </c>
      <c r="D9887">
        <v>4175</v>
      </c>
      <c r="E9887">
        <v>150</v>
      </c>
      <c r="F9887">
        <v>1200</v>
      </c>
      <c r="G9887">
        <v>3725</v>
      </c>
      <c r="H9887">
        <v>12850</v>
      </c>
    </row>
    <row r="9888" spans="1:8" x14ac:dyDescent="0.35">
      <c r="A9888" s="5" t="s">
        <v>12</v>
      </c>
      <c r="B9888">
        <v>25100</v>
      </c>
      <c r="C9888">
        <v>4950</v>
      </c>
      <c r="D9888">
        <v>4975</v>
      </c>
      <c r="E9888">
        <v>1850</v>
      </c>
      <c r="F9888">
        <v>1175</v>
      </c>
      <c r="G9888">
        <v>3750</v>
      </c>
      <c r="H9888">
        <v>15950</v>
      </c>
    </row>
    <row r="9889" spans="1:8" x14ac:dyDescent="0.35">
      <c r="A9889" s="5" t="s">
        <v>9</v>
      </c>
      <c r="B9889">
        <v>18725</v>
      </c>
      <c r="C9889">
        <v>3150</v>
      </c>
      <c r="D9889">
        <v>1900</v>
      </c>
      <c r="E9889">
        <v>100</v>
      </c>
      <c r="F9889">
        <v>1825</v>
      </c>
      <c r="G9889">
        <v>4575</v>
      </c>
      <c r="H9889">
        <v>10550</v>
      </c>
    </row>
    <row r="9890" spans="1:8" x14ac:dyDescent="0.35">
      <c r="A9890" s="5" t="s">
        <v>20</v>
      </c>
      <c r="B9890">
        <v>350</v>
      </c>
    </row>
    <row r="9891" spans="1:8" x14ac:dyDescent="0.35">
      <c r="A9891" s="5" t="s">
        <v>21</v>
      </c>
      <c r="B9891">
        <v>175</v>
      </c>
    </row>
    <row r="9892" spans="1:8" x14ac:dyDescent="0.35">
      <c r="A9892" s="5" t="s">
        <v>20</v>
      </c>
      <c r="B9892">
        <v>350</v>
      </c>
    </row>
    <row r="9893" spans="1:8" x14ac:dyDescent="0.35">
      <c r="A9893" s="5" t="s">
        <v>21</v>
      </c>
      <c r="B9893">
        <v>175</v>
      </c>
    </row>
    <row r="9894" spans="1:8" x14ac:dyDescent="0.35">
      <c r="A9894" s="5" t="s">
        <v>20</v>
      </c>
      <c r="B9894">
        <v>350</v>
      </c>
    </row>
    <row r="9895" spans="1:8" x14ac:dyDescent="0.35">
      <c r="A9895" s="5" t="s">
        <v>21</v>
      </c>
      <c r="B9895">
        <v>175</v>
      </c>
    </row>
    <row r="9896" spans="1:8" x14ac:dyDescent="0.35">
      <c r="A9896" s="5" t="s">
        <v>20</v>
      </c>
      <c r="B9896">
        <v>350</v>
      </c>
    </row>
    <row r="9897" spans="1:8" x14ac:dyDescent="0.35">
      <c r="A9897" s="5" t="s">
        <v>21</v>
      </c>
      <c r="B9897">
        <v>175</v>
      </c>
    </row>
    <row r="9898" spans="1:8" x14ac:dyDescent="0.35">
      <c r="A9898" s="5" t="s">
        <v>20</v>
      </c>
      <c r="B9898">
        <v>350</v>
      </c>
    </row>
    <row r="9899" spans="1:8" x14ac:dyDescent="0.35">
      <c r="A9899" s="5" t="s">
        <v>21</v>
      </c>
      <c r="B9899">
        <v>175</v>
      </c>
    </row>
    <row r="9900" spans="1:8" x14ac:dyDescent="0.35">
      <c r="A9900" s="5" t="s">
        <v>20</v>
      </c>
      <c r="B9900">
        <v>350</v>
      </c>
    </row>
    <row r="9901" spans="1:8" x14ac:dyDescent="0.35">
      <c r="A9901" s="5" t="s">
        <v>21</v>
      </c>
      <c r="B9901">
        <v>175</v>
      </c>
    </row>
    <row r="9902" spans="1:8" x14ac:dyDescent="0.35">
      <c r="A9902" s="5" t="s">
        <v>9</v>
      </c>
      <c r="B9902">
        <v>18750</v>
      </c>
      <c r="C9902">
        <v>3025</v>
      </c>
      <c r="D9902">
        <v>1875</v>
      </c>
      <c r="E9902">
        <v>100</v>
      </c>
      <c r="F9902">
        <v>1825</v>
      </c>
      <c r="G9902">
        <v>4600</v>
      </c>
      <c r="H9902">
        <v>10675</v>
      </c>
    </row>
    <row r="9903" spans="1:8" x14ac:dyDescent="0.35">
      <c r="A9903" s="5" t="s">
        <v>20</v>
      </c>
      <c r="B9903">
        <v>350</v>
      </c>
    </row>
    <row r="9904" spans="1:8" x14ac:dyDescent="0.35">
      <c r="A9904" s="5" t="s">
        <v>21</v>
      </c>
      <c r="B9904">
        <v>175</v>
      </c>
    </row>
    <row r="9905" spans="1:8" x14ac:dyDescent="0.35">
      <c r="A9905" s="5" t="s">
        <v>20</v>
      </c>
      <c r="B9905">
        <v>350</v>
      </c>
    </row>
    <row r="9906" spans="1:8" x14ac:dyDescent="0.35">
      <c r="A9906" s="5" t="s">
        <v>21</v>
      </c>
      <c r="B9906">
        <v>175</v>
      </c>
    </row>
    <row r="9907" spans="1:8" x14ac:dyDescent="0.35">
      <c r="A9907" s="5" t="s">
        <v>20</v>
      </c>
      <c r="B9907">
        <v>350</v>
      </c>
    </row>
    <row r="9908" spans="1:8" x14ac:dyDescent="0.35">
      <c r="A9908" s="5" t="s">
        <v>21</v>
      </c>
      <c r="B9908">
        <v>175</v>
      </c>
    </row>
    <row r="9909" spans="1:8" x14ac:dyDescent="0.35">
      <c r="A9909" s="5" t="s">
        <v>20</v>
      </c>
      <c r="B9909">
        <v>350</v>
      </c>
    </row>
    <row r="9910" spans="1:8" x14ac:dyDescent="0.35">
      <c r="A9910" s="5" t="s">
        <v>21</v>
      </c>
      <c r="B9910">
        <v>175</v>
      </c>
    </row>
    <row r="9911" spans="1:8" x14ac:dyDescent="0.35">
      <c r="A9911" s="5" t="s">
        <v>20</v>
      </c>
      <c r="B9911">
        <v>350</v>
      </c>
    </row>
    <row r="9912" spans="1:8" x14ac:dyDescent="0.35">
      <c r="A9912" s="5" t="s">
        <v>21</v>
      </c>
      <c r="B9912">
        <v>175</v>
      </c>
    </row>
    <row r="9913" spans="1:8" x14ac:dyDescent="0.35">
      <c r="A9913" s="5" t="s">
        <v>9</v>
      </c>
      <c r="B9913">
        <v>18700</v>
      </c>
      <c r="C9913">
        <v>3000</v>
      </c>
      <c r="D9913">
        <v>1875</v>
      </c>
      <c r="E9913">
        <v>100</v>
      </c>
      <c r="F9913">
        <v>1825</v>
      </c>
      <c r="G9913">
        <v>4500</v>
      </c>
      <c r="H9913">
        <v>10750</v>
      </c>
    </row>
    <row r="9914" spans="1:8" x14ac:dyDescent="0.35">
      <c r="A9914" s="5" t="s">
        <v>9</v>
      </c>
      <c r="B9914">
        <v>18800</v>
      </c>
      <c r="C9914">
        <v>3025</v>
      </c>
      <c r="D9914">
        <v>1875</v>
      </c>
      <c r="E9914">
        <v>100</v>
      </c>
      <c r="F9914">
        <v>1825</v>
      </c>
      <c r="G9914">
        <v>4550</v>
      </c>
      <c r="H9914">
        <v>10775</v>
      </c>
    </row>
    <row r="9915" spans="1:8" x14ac:dyDescent="0.35">
      <c r="A9915" s="5" t="s">
        <v>9</v>
      </c>
      <c r="B9915">
        <v>18725</v>
      </c>
      <c r="C9915">
        <v>3025</v>
      </c>
      <c r="D9915">
        <v>1875</v>
      </c>
      <c r="E9915">
        <v>100</v>
      </c>
      <c r="F9915">
        <v>1825</v>
      </c>
      <c r="G9915">
        <v>4575</v>
      </c>
      <c r="H9915">
        <v>10675</v>
      </c>
    </row>
    <row r="9916" spans="1:8" x14ac:dyDescent="0.35">
      <c r="A9916" s="5" t="s">
        <v>9</v>
      </c>
      <c r="B9916">
        <v>18775</v>
      </c>
      <c r="C9916">
        <v>3050</v>
      </c>
      <c r="D9916">
        <v>1900</v>
      </c>
      <c r="E9916">
        <v>100</v>
      </c>
      <c r="F9916">
        <v>1825</v>
      </c>
      <c r="G9916">
        <v>4525</v>
      </c>
      <c r="H9916">
        <v>10750</v>
      </c>
    </row>
    <row r="9917" spans="1:8" x14ac:dyDescent="0.35">
      <c r="A9917" s="5" t="s">
        <v>9</v>
      </c>
      <c r="B9917">
        <v>18700</v>
      </c>
      <c r="C9917">
        <v>3000</v>
      </c>
      <c r="D9917">
        <v>1875</v>
      </c>
      <c r="E9917">
        <v>100</v>
      </c>
      <c r="F9917">
        <v>1900</v>
      </c>
      <c r="G9917">
        <v>4475</v>
      </c>
      <c r="H9917">
        <v>10775</v>
      </c>
    </row>
    <row r="9918" spans="1:8" x14ac:dyDescent="0.35">
      <c r="A9918" s="5" t="s">
        <v>9</v>
      </c>
      <c r="B9918">
        <v>18800</v>
      </c>
      <c r="C9918">
        <v>3025</v>
      </c>
      <c r="D9918">
        <v>1875</v>
      </c>
      <c r="E9918">
        <v>100</v>
      </c>
      <c r="F9918">
        <v>1825</v>
      </c>
      <c r="G9918">
        <v>4575</v>
      </c>
      <c r="H9918">
        <v>10750</v>
      </c>
    </row>
    <row r="9919" spans="1:8" x14ac:dyDescent="0.35">
      <c r="A9919" s="5" t="s">
        <v>9</v>
      </c>
      <c r="B9919">
        <v>18675</v>
      </c>
      <c r="C9919">
        <v>3050</v>
      </c>
      <c r="D9919">
        <v>1875</v>
      </c>
      <c r="E9919">
        <v>100</v>
      </c>
      <c r="F9919">
        <v>1825</v>
      </c>
      <c r="G9919">
        <v>4525</v>
      </c>
      <c r="H9919">
        <v>10650</v>
      </c>
    </row>
    <row r="9920" spans="1:8" x14ac:dyDescent="0.35">
      <c r="A9920" s="5" t="s">
        <v>9</v>
      </c>
      <c r="B9920">
        <v>18675</v>
      </c>
      <c r="C9920">
        <v>3075</v>
      </c>
      <c r="D9920">
        <v>1875</v>
      </c>
      <c r="E9920">
        <v>100</v>
      </c>
      <c r="F9920">
        <v>1825</v>
      </c>
      <c r="G9920">
        <v>4500</v>
      </c>
      <c r="H9920">
        <v>10650</v>
      </c>
    </row>
    <row r="9921" spans="1:8" x14ac:dyDescent="0.35">
      <c r="A9921" s="5" t="s">
        <v>9</v>
      </c>
      <c r="B9921">
        <v>18800</v>
      </c>
      <c r="C9921">
        <v>3000</v>
      </c>
      <c r="D9921">
        <v>1875</v>
      </c>
      <c r="E9921">
        <v>100</v>
      </c>
      <c r="F9921">
        <v>1900</v>
      </c>
      <c r="G9921">
        <v>4575</v>
      </c>
      <c r="H9921">
        <v>10775</v>
      </c>
    </row>
    <row r="9922" spans="1:8" x14ac:dyDescent="0.35">
      <c r="A9922" s="5" t="s">
        <v>9</v>
      </c>
      <c r="B9922">
        <v>18725</v>
      </c>
      <c r="C9922">
        <v>3075</v>
      </c>
      <c r="D9922">
        <v>1900</v>
      </c>
      <c r="E9922">
        <v>100</v>
      </c>
      <c r="F9922">
        <v>1825</v>
      </c>
      <c r="G9922">
        <v>4550</v>
      </c>
      <c r="H9922">
        <v>10650</v>
      </c>
    </row>
    <row r="9923" spans="1:8" x14ac:dyDescent="0.35">
      <c r="A9923" s="5" t="s">
        <v>9</v>
      </c>
      <c r="B9923">
        <v>18850</v>
      </c>
      <c r="C9923">
        <v>3050</v>
      </c>
      <c r="D9923">
        <v>1875</v>
      </c>
      <c r="E9923">
        <v>100</v>
      </c>
      <c r="F9923">
        <v>1825</v>
      </c>
      <c r="G9923">
        <v>4600</v>
      </c>
      <c r="H9923">
        <v>10750</v>
      </c>
    </row>
    <row r="9924" spans="1:8" x14ac:dyDescent="0.35">
      <c r="A9924" s="5" t="s">
        <v>9</v>
      </c>
      <c r="B9924">
        <v>18675</v>
      </c>
      <c r="C9924">
        <v>3075</v>
      </c>
      <c r="D9924">
        <v>1875</v>
      </c>
      <c r="E9924">
        <v>100</v>
      </c>
      <c r="F9924">
        <v>1825</v>
      </c>
      <c r="G9924">
        <v>4500</v>
      </c>
      <c r="H9924">
        <v>10650</v>
      </c>
    </row>
    <row r="9925" spans="1:8" x14ac:dyDescent="0.35">
      <c r="A9925" s="5" t="s">
        <v>9</v>
      </c>
      <c r="B9925">
        <v>18800</v>
      </c>
      <c r="C9925">
        <v>3000</v>
      </c>
      <c r="D9925">
        <v>1900</v>
      </c>
      <c r="E9925">
        <v>100</v>
      </c>
      <c r="F9925">
        <v>1825</v>
      </c>
      <c r="G9925">
        <v>4575</v>
      </c>
      <c r="H9925">
        <v>10775</v>
      </c>
    </row>
    <row r="9926" spans="1:8" x14ac:dyDescent="0.35">
      <c r="A9926" s="5" t="s">
        <v>9</v>
      </c>
      <c r="B9926">
        <v>18725</v>
      </c>
      <c r="C9926">
        <v>3075</v>
      </c>
      <c r="D9926">
        <v>1875</v>
      </c>
      <c r="E9926">
        <v>100</v>
      </c>
      <c r="F9926">
        <v>1825</v>
      </c>
      <c r="G9926">
        <v>4550</v>
      </c>
      <c r="H9926">
        <v>10650</v>
      </c>
    </row>
    <row r="9927" spans="1:8" x14ac:dyDescent="0.35">
      <c r="A9927" s="5" t="s">
        <v>9</v>
      </c>
      <c r="B9927">
        <v>18650</v>
      </c>
      <c r="C9927">
        <v>3050</v>
      </c>
      <c r="D9927">
        <v>1900</v>
      </c>
      <c r="E9927">
        <v>100</v>
      </c>
      <c r="F9927">
        <v>1825</v>
      </c>
      <c r="G9927">
        <v>4550</v>
      </c>
      <c r="H9927">
        <v>10600</v>
      </c>
    </row>
    <row r="9928" spans="1:8" x14ac:dyDescent="0.35">
      <c r="A9928" s="5" t="s">
        <v>9</v>
      </c>
      <c r="B9928">
        <v>18600</v>
      </c>
      <c r="C9928">
        <v>3075</v>
      </c>
      <c r="D9928">
        <v>1900</v>
      </c>
      <c r="E9928">
        <v>100</v>
      </c>
      <c r="F9928">
        <v>1825</v>
      </c>
      <c r="G9928">
        <v>4525</v>
      </c>
      <c r="H9928">
        <v>10550</v>
      </c>
    </row>
    <row r="9929" spans="1:8" x14ac:dyDescent="0.35">
      <c r="A9929" s="5" t="s">
        <v>9</v>
      </c>
      <c r="B9929">
        <v>18650</v>
      </c>
      <c r="C9929">
        <v>3000</v>
      </c>
      <c r="D9929">
        <v>1900</v>
      </c>
      <c r="E9929">
        <v>100</v>
      </c>
      <c r="F9929">
        <v>1825</v>
      </c>
      <c r="G9929">
        <v>4500</v>
      </c>
      <c r="H9929">
        <v>10700</v>
      </c>
    </row>
    <row r="9930" spans="1:8" x14ac:dyDescent="0.35">
      <c r="A9930" s="5" t="s">
        <v>9</v>
      </c>
      <c r="B9930">
        <v>18700</v>
      </c>
      <c r="C9930">
        <v>3025</v>
      </c>
      <c r="D9930">
        <v>1875</v>
      </c>
      <c r="E9930">
        <v>100</v>
      </c>
      <c r="F9930">
        <v>1825</v>
      </c>
      <c r="G9930">
        <v>4600</v>
      </c>
      <c r="H9930">
        <v>10625</v>
      </c>
    </row>
    <row r="9931" spans="1:8" x14ac:dyDescent="0.35">
      <c r="A9931" s="5" t="s">
        <v>13</v>
      </c>
      <c r="B9931">
        <v>134625</v>
      </c>
      <c r="C9931">
        <v>3975</v>
      </c>
      <c r="D9931">
        <v>3200</v>
      </c>
      <c r="E9931">
        <v>106275</v>
      </c>
      <c r="F9931">
        <v>4875</v>
      </c>
      <c r="G9931">
        <v>7550</v>
      </c>
      <c r="H9931">
        <v>122650</v>
      </c>
    </row>
    <row r="9932" spans="1:8" x14ac:dyDescent="0.35">
      <c r="A9932" s="5" t="s">
        <v>12</v>
      </c>
      <c r="B9932">
        <v>24650</v>
      </c>
      <c r="C9932">
        <v>4825</v>
      </c>
      <c r="D9932">
        <v>4900</v>
      </c>
      <c r="E9932">
        <v>1850</v>
      </c>
      <c r="F9932">
        <v>1175</v>
      </c>
      <c r="G9932">
        <v>3825</v>
      </c>
      <c r="H9932">
        <v>15550</v>
      </c>
    </row>
    <row r="9933" spans="1:8" x14ac:dyDescent="0.35">
      <c r="A9933" s="5" t="s">
        <v>25</v>
      </c>
      <c r="B9933">
        <v>21150</v>
      </c>
      <c r="C9933">
        <v>3900</v>
      </c>
      <c r="D9933">
        <v>2800</v>
      </c>
      <c r="E9933">
        <v>250</v>
      </c>
      <c r="F9933">
        <v>1775</v>
      </c>
      <c r="G9933">
        <v>4550</v>
      </c>
      <c r="H9933">
        <v>12250</v>
      </c>
    </row>
    <row r="9934" spans="1:8" x14ac:dyDescent="0.35">
      <c r="A9934" s="5" t="s">
        <v>26</v>
      </c>
      <c r="B9934">
        <v>20775</v>
      </c>
      <c r="C9934">
        <v>3200</v>
      </c>
      <c r="D9934">
        <v>1875</v>
      </c>
      <c r="E9934">
        <v>100</v>
      </c>
      <c r="F9934">
        <v>2525</v>
      </c>
      <c r="G9934">
        <v>5375</v>
      </c>
      <c r="H9934">
        <v>11750</v>
      </c>
    </row>
    <row r="9935" spans="1:8" x14ac:dyDescent="0.35">
      <c r="A9935" s="5" t="s">
        <v>16</v>
      </c>
      <c r="B9935">
        <v>20925</v>
      </c>
      <c r="C9935">
        <v>3075</v>
      </c>
      <c r="D9935">
        <v>1900</v>
      </c>
      <c r="E9935">
        <v>1700</v>
      </c>
      <c r="F9935">
        <v>1900</v>
      </c>
      <c r="G9935">
        <v>4550</v>
      </c>
      <c r="H9935">
        <v>12850</v>
      </c>
    </row>
    <row r="9936" spans="1:8" x14ac:dyDescent="0.35">
      <c r="A9936" s="5" t="s">
        <v>85</v>
      </c>
      <c r="B9936">
        <v>624250</v>
      </c>
      <c r="C9936">
        <v>3900</v>
      </c>
      <c r="D9936">
        <v>3050</v>
      </c>
      <c r="E9936">
        <v>604200</v>
      </c>
      <c r="F9936">
        <v>1175</v>
      </c>
      <c r="G9936">
        <v>3750</v>
      </c>
      <c r="H9936">
        <v>616150</v>
      </c>
    </row>
    <row r="9937" spans="1:8" x14ac:dyDescent="0.35">
      <c r="A9937" s="5" t="s">
        <v>86</v>
      </c>
      <c r="B9937">
        <v>287575</v>
      </c>
      <c r="C9937">
        <v>3100</v>
      </c>
      <c r="D9937">
        <v>1950</v>
      </c>
      <c r="E9937">
        <v>268975</v>
      </c>
      <c r="F9937">
        <v>1150</v>
      </c>
      <c r="G9937">
        <v>3775</v>
      </c>
      <c r="H9937">
        <v>280250</v>
      </c>
    </row>
    <row r="9938" spans="1:8" x14ac:dyDescent="0.35">
      <c r="A9938" s="5" t="s">
        <v>29</v>
      </c>
      <c r="B9938">
        <v>72550</v>
      </c>
      <c r="C9938">
        <v>3100</v>
      </c>
      <c r="D9938">
        <v>2200</v>
      </c>
      <c r="E9938">
        <v>44950</v>
      </c>
      <c r="F9938">
        <v>6875</v>
      </c>
      <c r="G9938">
        <v>7550</v>
      </c>
      <c r="H9938">
        <v>61450</v>
      </c>
    </row>
    <row r="9939" spans="1:8" x14ac:dyDescent="0.35">
      <c r="A9939" s="5" t="s">
        <v>28</v>
      </c>
      <c r="B9939">
        <v>84675</v>
      </c>
      <c r="C9939">
        <v>3175</v>
      </c>
      <c r="D9939">
        <v>3000</v>
      </c>
      <c r="E9939">
        <v>2175</v>
      </c>
      <c r="F9939">
        <v>37050</v>
      </c>
      <c r="G9939">
        <v>30500</v>
      </c>
      <c r="H9939">
        <v>50550</v>
      </c>
    </row>
    <row r="9940" spans="1:8" x14ac:dyDescent="0.35">
      <c r="A9940" s="5" t="s">
        <v>67</v>
      </c>
      <c r="B9940">
        <v>19025</v>
      </c>
      <c r="C9940">
        <v>3075</v>
      </c>
      <c r="D9940">
        <v>1925</v>
      </c>
      <c r="E9940">
        <v>100</v>
      </c>
      <c r="F9940">
        <v>1925</v>
      </c>
      <c r="G9940">
        <v>4550</v>
      </c>
      <c r="H9940">
        <v>10950</v>
      </c>
    </row>
    <row r="9941" spans="1:8" x14ac:dyDescent="0.35">
      <c r="A9941" s="5" t="s">
        <v>75</v>
      </c>
    </row>
    <row r="9942" spans="1:8" x14ac:dyDescent="0.35">
      <c r="A9942" s="5" t="s">
        <v>76</v>
      </c>
    </row>
    <row r="9943" spans="1:8" x14ac:dyDescent="0.35">
      <c r="A9943" s="5" t="s">
        <v>77</v>
      </c>
    </row>
    <row r="9944" spans="1:8" x14ac:dyDescent="0.35">
      <c r="A9944" s="5" t="s">
        <v>78</v>
      </c>
    </row>
    <row r="9945" spans="1:8" x14ac:dyDescent="0.35">
      <c r="A9945" s="5" t="s">
        <v>79</v>
      </c>
    </row>
    <row r="9946" spans="1:8" x14ac:dyDescent="0.35">
      <c r="A9946" s="5" t="s">
        <v>207</v>
      </c>
    </row>
    <row r="9947" spans="1:8" x14ac:dyDescent="0.35">
      <c r="A9947" s="5" t="s">
        <v>88</v>
      </c>
    </row>
    <row r="9948" spans="1:8" x14ac:dyDescent="0.35">
      <c r="A9948" s="5" t="s">
        <v>72</v>
      </c>
    </row>
    <row r="9949" spans="1:8" x14ac:dyDescent="0.35">
      <c r="A9949" s="5" t="s">
        <v>73</v>
      </c>
    </row>
    <row r="9950" spans="1:8" x14ac:dyDescent="0.35">
      <c r="A9950" s="5" t="s">
        <v>74</v>
      </c>
    </row>
    <row r="9951" spans="1:8" x14ac:dyDescent="0.35">
      <c r="A9951" s="5" t="s">
        <v>4</v>
      </c>
      <c r="B9951" t="s">
        <v>80</v>
      </c>
      <c r="C9951" t="s">
        <v>81</v>
      </c>
      <c r="D9951" t="s">
        <v>5</v>
      </c>
      <c r="E9951" t="s">
        <v>6</v>
      </c>
      <c r="F9951" t="s">
        <v>7</v>
      </c>
      <c r="G9951" t="s">
        <v>82</v>
      </c>
      <c r="H9951" t="s">
        <v>83</v>
      </c>
    </row>
    <row r="9952" spans="1:8" x14ac:dyDescent="0.35">
      <c r="A9952" s="5" t="s">
        <v>19</v>
      </c>
      <c r="B9952">
        <v>5900</v>
      </c>
    </row>
    <row r="9953" spans="1:8" x14ac:dyDescent="0.35">
      <c r="A9953" s="5" t="s">
        <v>87</v>
      </c>
      <c r="B9953">
        <v>150</v>
      </c>
    </row>
    <row r="9954" spans="1:8" x14ac:dyDescent="0.35">
      <c r="A9954" s="5" t="s">
        <v>8</v>
      </c>
      <c r="B9954">
        <v>29000</v>
      </c>
      <c r="C9954">
        <v>4025</v>
      </c>
      <c r="D9954">
        <v>1900</v>
      </c>
      <c r="E9954">
        <v>50</v>
      </c>
      <c r="F9954">
        <v>5875</v>
      </c>
      <c r="G9954">
        <v>9725</v>
      </c>
      <c r="H9954">
        <v>14800</v>
      </c>
    </row>
    <row r="9955" spans="1:8" x14ac:dyDescent="0.35">
      <c r="A9955" s="5" t="s">
        <v>90</v>
      </c>
    </row>
    <row r="9956" spans="1:8" x14ac:dyDescent="0.35">
      <c r="A9956" s="5" t="s">
        <v>84</v>
      </c>
      <c r="B9956">
        <v>24200</v>
      </c>
      <c r="C9956">
        <v>5350</v>
      </c>
      <c r="D9956">
        <v>5025</v>
      </c>
      <c r="E9956">
        <v>100</v>
      </c>
      <c r="F9956">
        <v>1175</v>
      </c>
      <c r="G9956">
        <v>3850</v>
      </c>
      <c r="H9956">
        <v>14550</v>
      </c>
    </row>
    <row r="9957" spans="1:8" x14ac:dyDescent="0.35">
      <c r="A9957" s="5" t="s">
        <v>10</v>
      </c>
      <c r="B9957">
        <v>575925</v>
      </c>
      <c r="C9957">
        <v>123500</v>
      </c>
      <c r="D9957">
        <v>82050</v>
      </c>
      <c r="E9957">
        <v>331450</v>
      </c>
      <c r="F9957">
        <v>1300</v>
      </c>
      <c r="G9957">
        <v>4175</v>
      </c>
      <c r="H9957">
        <v>526625</v>
      </c>
    </row>
    <row r="9958" spans="1:8" x14ac:dyDescent="0.35">
      <c r="A9958" s="5" t="s">
        <v>27</v>
      </c>
      <c r="B9958">
        <v>30808450</v>
      </c>
    </row>
    <row r="9959" spans="1:8" x14ac:dyDescent="0.35">
      <c r="A9959" s="5" t="s">
        <v>11</v>
      </c>
      <c r="B9959">
        <v>2056575</v>
      </c>
      <c r="C9959">
        <v>3300</v>
      </c>
      <c r="D9959">
        <v>2100</v>
      </c>
      <c r="E9959">
        <v>2022850</v>
      </c>
      <c r="F9959">
        <v>8450</v>
      </c>
      <c r="G9959">
        <v>11625</v>
      </c>
      <c r="H9959">
        <v>2041200</v>
      </c>
    </row>
    <row r="9960" spans="1:8" x14ac:dyDescent="0.35">
      <c r="A9960" s="5" t="s">
        <v>22</v>
      </c>
      <c r="B9960">
        <v>25</v>
      </c>
    </row>
    <row r="9961" spans="1:8" x14ac:dyDescent="0.35">
      <c r="A9961" s="5" t="s">
        <v>23</v>
      </c>
      <c r="B9961">
        <v>75</v>
      </c>
    </row>
    <row r="9962" spans="1:8" x14ac:dyDescent="0.35">
      <c r="A9962" s="5" t="s">
        <v>23</v>
      </c>
      <c r="B9962">
        <v>275</v>
      </c>
    </row>
    <row r="9963" spans="1:8" x14ac:dyDescent="0.35">
      <c r="A9963" s="5" t="s">
        <v>23</v>
      </c>
      <c r="B9963">
        <v>50</v>
      </c>
    </row>
    <row r="9964" spans="1:8" x14ac:dyDescent="0.35">
      <c r="A9964" s="5" t="s">
        <v>23</v>
      </c>
      <c r="B9964">
        <v>50</v>
      </c>
    </row>
    <row r="9965" spans="1:8" x14ac:dyDescent="0.35">
      <c r="A9965" s="5" t="s">
        <v>23</v>
      </c>
      <c r="B9965">
        <v>50</v>
      </c>
    </row>
    <row r="9966" spans="1:8" x14ac:dyDescent="0.35">
      <c r="A9966" s="5" t="s">
        <v>23</v>
      </c>
      <c r="B9966">
        <v>50</v>
      </c>
    </row>
    <row r="9967" spans="1:8" x14ac:dyDescent="0.35">
      <c r="A9967" s="5" t="s">
        <v>23</v>
      </c>
      <c r="B9967">
        <v>50</v>
      </c>
    </row>
    <row r="9968" spans="1:8" x14ac:dyDescent="0.35">
      <c r="A9968" s="5" t="s">
        <v>23</v>
      </c>
      <c r="B9968">
        <v>50</v>
      </c>
    </row>
    <row r="9969" spans="1:8" x14ac:dyDescent="0.35">
      <c r="A9969" s="5" t="s">
        <v>23</v>
      </c>
      <c r="B9969">
        <v>50</v>
      </c>
    </row>
    <row r="9970" spans="1:8" x14ac:dyDescent="0.35">
      <c r="A9970" s="5" t="s">
        <v>24</v>
      </c>
      <c r="B9970">
        <v>50</v>
      </c>
    </row>
    <row r="9971" spans="1:8" x14ac:dyDescent="0.35">
      <c r="A9971" s="5" t="s">
        <v>14</v>
      </c>
      <c r="B9971">
        <v>144700</v>
      </c>
      <c r="C9971">
        <v>21225</v>
      </c>
      <c r="D9971">
        <v>11225</v>
      </c>
      <c r="E9971">
        <v>97375</v>
      </c>
      <c r="F9971">
        <v>2025</v>
      </c>
      <c r="G9971">
        <v>4750</v>
      </c>
      <c r="H9971">
        <v>118275</v>
      </c>
    </row>
    <row r="9972" spans="1:8" x14ac:dyDescent="0.35">
      <c r="A9972" s="5" t="s">
        <v>15</v>
      </c>
      <c r="B9972">
        <v>22300</v>
      </c>
      <c r="C9972">
        <v>4750</v>
      </c>
      <c r="D9972">
        <v>4075</v>
      </c>
      <c r="E9972">
        <v>175</v>
      </c>
      <c r="F9972">
        <v>1100</v>
      </c>
      <c r="G9972">
        <v>3750</v>
      </c>
      <c r="H9972">
        <v>13350</v>
      </c>
    </row>
    <row r="9973" spans="1:8" x14ac:dyDescent="0.35">
      <c r="A9973" s="5" t="s">
        <v>12</v>
      </c>
      <c r="B9973">
        <v>25025</v>
      </c>
      <c r="C9973">
        <v>4850</v>
      </c>
      <c r="D9973">
        <v>4900</v>
      </c>
      <c r="E9973">
        <v>1850</v>
      </c>
      <c r="F9973">
        <v>1225</v>
      </c>
      <c r="G9973">
        <v>3775</v>
      </c>
      <c r="H9973">
        <v>15950</v>
      </c>
    </row>
    <row r="9974" spans="1:8" x14ac:dyDescent="0.35">
      <c r="A9974" s="5" t="s">
        <v>9</v>
      </c>
      <c r="B9974">
        <v>18825</v>
      </c>
      <c r="C9974">
        <v>3075</v>
      </c>
      <c r="D9974">
        <v>1875</v>
      </c>
      <c r="E9974">
        <v>100</v>
      </c>
      <c r="F9974">
        <v>1825</v>
      </c>
      <c r="G9974">
        <v>4650</v>
      </c>
      <c r="H9974">
        <v>10650</v>
      </c>
    </row>
    <row r="9975" spans="1:8" x14ac:dyDescent="0.35">
      <c r="A9975" s="5" t="s">
        <v>20</v>
      </c>
      <c r="B9975">
        <v>350</v>
      </c>
    </row>
    <row r="9976" spans="1:8" x14ac:dyDescent="0.35">
      <c r="A9976" s="5" t="s">
        <v>21</v>
      </c>
      <c r="B9976">
        <v>175</v>
      </c>
    </row>
    <row r="9977" spans="1:8" x14ac:dyDescent="0.35">
      <c r="A9977" s="5" t="s">
        <v>20</v>
      </c>
      <c r="B9977">
        <v>350</v>
      </c>
    </row>
    <row r="9978" spans="1:8" x14ac:dyDescent="0.35">
      <c r="A9978" s="5" t="s">
        <v>21</v>
      </c>
      <c r="B9978">
        <v>175</v>
      </c>
    </row>
    <row r="9979" spans="1:8" x14ac:dyDescent="0.35">
      <c r="A9979" s="5" t="s">
        <v>20</v>
      </c>
      <c r="B9979">
        <v>350</v>
      </c>
    </row>
    <row r="9980" spans="1:8" x14ac:dyDescent="0.35">
      <c r="A9980" s="5" t="s">
        <v>21</v>
      </c>
      <c r="B9980">
        <v>175</v>
      </c>
    </row>
    <row r="9981" spans="1:8" x14ac:dyDescent="0.35">
      <c r="A9981" s="5" t="s">
        <v>20</v>
      </c>
      <c r="B9981">
        <v>350</v>
      </c>
    </row>
    <row r="9982" spans="1:8" x14ac:dyDescent="0.35">
      <c r="A9982" s="5" t="s">
        <v>21</v>
      </c>
      <c r="B9982">
        <v>175</v>
      </c>
    </row>
    <row r="9983" spans="1:8" x14ac:dyDescent="0.35">
      <c r="A9983" s="5" t="s">
        <v>20</v>
      </c>
      <c r="B9983">
        <v>350</v>
      </c>
    </row>
    <row r="9984" spans="1:8" x14ac:dyDescent="0.35">
      <c r="A9984" s="5" t="s">
        <v>21</v>
      </c>
      <c r="B9984">
        <v>175</v>
      </c>
    </row>
    <row r="9985" spans="1:8" x14ac:dyDescent="0.35">
      <c r="A9985" s="5" t="s">
        <v>20</v>
      </c>
      <c r="B9985">
        <v>350</v>
      </c>
    </row>
    <row r="9986" spans="1:8" x14ac:dyDescent="0.35">
      <c r="A9986" s="5" t="s">
        <v>21</v>
      </c>
      <c r="B9986">
        <v>175</v>
      </c>
    </row>
    <row r="9987" spans="1:8" x14ac:dyDescent="0.35">
      <c r="A9987" s="5" t="s">
        <v>9</v>
      </c>
      <c r="B9987">
        <v>18725</v>
      </c>
      <c r="C9987">
        <v>3075</v>
      </c>
      <c r="D9987">
        <v>1875</v>
      </c>
      <c r="E9987">
        <v>100</v>
      </c>
      <c r="F9987">
        <v>1825</v>
      </c>
      <c r="G9987">
        <v>4650</v>
      </c>
      <c r="H9987">
        <v>10550</v>
      </c>
    </row>
    <row r="9988" spans="1:8" x14ac:dyDescent="0.35">
      <c r="A9988" s="5" t="s">
        <v>20</v>
      </c>
      <c r="B9988">
        <v>350</v>
      </c>
    </row>
    <row r="9989" spans="1:8" x14ac:dyDescent="0.35">
      <c r="A9989" s="5" t="s">
        <v>21</v>
      </c>
      <c r="B9989">
        <v>175</v>
      </c>
    </row>
    <row r="9990" spans="1:8" x14ac:dyDescent="0.35">
      <c r="A9990" s="5" t="s">
        <v>20</v>
      </c>
      <c r="B9990">
        <v>350</v>
      </c>
    </row>
    <row r="9991" spans="1:8" x14ac:dyDescent="0.35">
      <c r="A9991" s="5" t="s">
        <v>21</v>
      </c>
      <c r="B9991">
        <v>175</v>
      </c>
    </row>
    <row r="9992" spans="1:8" x14ac:dyDescent="0.35">
      <c r="A9992" s="5" t="s">
        <v>20</v>
      </c>
      <c r="B9992">
        <v>350</v>
      </c>
    </row>
    <row r="9993" spans="1:8" x14ac:dyDescent="0.35">
      <c r="A9993" s="5" t="s">
        <v>21</v>
      </c>
      <c r="B9993">
        <v>175</v>
      </c>
    </row>
    <row r="9994" spans="1:8" x14ac:dyDescent="0.35">
      <c r="A9994" s="5" t="s">
        <v>20</v>
      </c>
      <c r="B9994">
        <v>350</v>
      </c>
    </row>
    <row r="9995" spans="1:8" x14ac:dyDescent="0.35">
      <c r="A9995" s="5" t="s">
        <v>21</v>
      </c>
      <c r="B9995">
        <v>175</v>
      </c>
    </row>
    <row r="9996" spans="1:8" x14ac:dyDescent="0.35">
      <c r="A9996" s="5" t="s">
        <v>20</v>
      </c>
      <c r="B9996">
        <v>350</v>
      </c>
    </row>
    <row r="9997" spans="1:8" x14ac:dyDescent="0.35">
      <c r="A9997" s="5" t="s">
        <v>21</v>
      </c>
      <c r="B9997">
        <v>175</v>
      </c>
    </row>
    <row r="9998" spans="1:8" x14ac:dyDescent="0.35">
      <c r="A9998" s="5" t="s">
        <v>9</v>
      </c>
      <c r="B9998">
        <v>18825</v>
      </c>
      <c r="C9998">
        <v>3000</v>
      </c>
      <c r="D9998">
        <v>1875</v>
      </c>
      <c r="E9998">
        <v>100</v>
      </c>
      <c r="F9998">
        <v>1900</v>
      </c>
      <c r="G9998">
        <v>4525</v>
      </c>
      <c r="H9998">
        <v>10850</v>
      </c>
    </row>
    <row r="9999" spans="1:8" x14ac:dyDescent="0.35">
      <c r="A9999" s="5" t="s">
        <v>9</v>
      </c>
      <c r="B9999">
        <v>18675</v>
      </c>
      <c r="C9999">
        <v>3050</v>
      </c>
      <c r="D9999">
        <v>1875</v>
      </c>
      <c r="E9999">
        <v>100</v>
      </c>
      <c r="F9999">
        <v>1825</v>
      </c>
      <c r="G9999">
        <v>4525</v>
      </c>
      <c r="H9999">
        <v>10650</v>
      </c>
    </row>
    <row r="10000" spans="1:8" x14ac:dyDescent="0.35">
      <c r="A10000" s="5" t="s">
        <v>9</v>
      </c>
      <c r="B10000">
        <v>18625</v>
      </c>
      <c r="C10000">
        <v>3025</v>
      </c>
      <c r="D10000">
        <v>1875</v>
      </c>
      <c r="E10000">
        <v>100</v>
      </c>
      <c r="F10000">
        <v>1825</v>
      </c>
      <c r="G10000">
        <v>4500</v>
      </c>
      <c r="H10000">
        <v>10650</v>
      </c>
    </row>
    <row r="10001" spans="1:8" x14ac:dyDescent="0.35">
      <c r="A10001" s="5" t="s">
        <v>9</v>
      </c>
      <c r="B10001">
        <v>18775</v>
      </c>
      <c r="C10001">
        <v>3050</v>
      </c>
      <c r="D10001">
        <v>1900</v>
      </c>
      <c r="E10001">
        <v>100</v>
      </c>
      <c r="F10001">
        <v>1825</v>
      </c>
      <c r="G10001">
        <v>4525</v>
      </c>
      <c r="H10001">
        <v>10750</v>
      </c>
    </row>
    <row r="10002" spans="1:8" x14ac:dyDescent="0.35">
      <c r="A10002" s="5" t="s">
        <v>9</v>
      </c>
      <c r="B10002">
        <v>18750</v>
      </c>
      <c r="C10002">
        <v>3075</v>
      </c>
      <c r="D10002">
        <v>1900</v>
      </c>
      <c r="E10002">
        <v>100</v>
      </c>
      <c r="F10002">
        <v>1825</v>
      </c>
      <c r="G10002">
        <v>4575</v>
      </c>
      <c r="H10002">
        <v>10650</v>
      </c>
    </row>
    <row r="10003" spans="1:8" x14ac:dyDescent="0.35">
      <c r="A10003" s="5" t="s">
        <v>9</v>
      </c>
      <c r="B10003">
        <v>18800</v>
      </c>
      <c r="C10003">
        <v>3025</v>
      </c>
      <c r="D10003">
        <v>1900</v>
      </c>
      <c r="E10003">
        <v>100</v>
      </c>
      <c r="F10003">
        <v>1825</v>
      </c>
      <c r="G10003">
        <v>4550</v>
      </c>
      <c r="H10003">
        <v>10775</v>
      </c>
    </row>
    <row r="10004" spans="1:8" x14ac:dyDescent="0.35">
      <c r="A10004" s="5" t="s">
        <v>9</v>
      </c>
      <c r="B10004">
        <v>18850</v>
      </c>
      <c r="C10004">
        <v>3000</v>
      </c>
      <c r="D10004">
        <v>1900</v>
      </c>
      <c r="E10004">
        <v>100</v>
      </c>
      <c r="F10004">
        <v>1900</v>
      </c>
      <c r="G10004">
        <v>4525</v>
      </c>
      <c r="H10004">
        <v>10875</v>
      </c>
    </row>
    <row r="10005" spans="1:8" x14ac:dyDescent="0.35">
      <c r="A10005" s="5" t="s">
        <v>9</v>
      </c>
      <c r="B10005">
        <v>18800</v>
      </c>
      <c r="C10005">
        <v>3125</v>
      </c>
      <c r="D10005">
        <v>1875</v>
      </c>
      <c r="E10005">
        <v>100</v>
      </c>
      <c r="F10005">
        <v>1825</v>
      </c>
      <c r="G10005">
        <v>4575</v>
      </c>
      <c r="H10005">
        <v>10650</v>
      </c>
    </row>
    <row r="10006" spans="1:8" x14ac:dyDescent="0.35">
      <c r="A10006" s="5" t="s">
        <v>9</v>
      </c>
      <c r="B10006">
        <v>18625</v>
      </c>
      <c r="C10006">
        <v>3050</v>
      </c>
      <c r="D10006">
        <v>1900</v>
      </c>
      <c r="E10006">
        <v>100</v>
      </c>
      <c r="F10006">
        <v>1825</v>
      </c>
      <c r="G10006">
        <v>4525</v>
      </c>
      <c r="H10006">
        <v>10600</v>
      </c>
    </row>
    <row r="10007" spans="1:8" x14ac:dyDescent="0.35">
      <c r="A10007" s="5" t="s">
        <v>9</v>
      </c>
      <c r="B10007">
        <v>18725</v>
      </c>
      <c r="C10007">
        <v>3075</v>
      </c>
      <c r="D10007">
        <v>1900</v>
      </c>
      <c r="E10007">
        <v>100</v>
      </c>
      <c r="F10007">
        <v>1825</v>
      </c>
      <c r="G10007">
        <v>4550</v>
      </c>
      <c r="H10007">
        <v>10650</v>
      </c>
    </row>
    <row r="10008" spans="1:8" x14ac:dyDescent="0.35">
      <c r="A10008" s="5" t="s">
        <v>9</v>
      </c>
      <c r="B10008">
        <v>18625</v>
      </c>
      <c r="C10008">
        <v>3000</v>
      </c>
      <c r="D10008">
        <v>1875</v>
      </c>
      <c r="E10008">
        <v>100</v>
      </c>
      <c r="F10008">
        <v>1825</v>
      </c>
      <c r="G10008">
        <v>4525</v>
      </c>
      <c r="H10008">
        <v>10650</v>
      </c>
    </row>
    <row r="10009" spans="1:8" x14ac:dyDescent="0.35">
      <c r="A10009" s="5" t="s">
        <v>9</v>
      </c>
      <c r="B10009">
        <v>18775</v>
      </c>
      <c r="C10009">
        <v>3125</v>
      </c>
      <c r="D10009">
        <v>1875</v>
      </c>
      <c r="E10009">
        <v>100</v>
      </c>
      <c r="F10009">
        <v>1825</v>
      </c>
      <c r="G10009">
        <v>4550</v>
      </c>
      <c r="H10009">
        <v>10650</v>
      </c>
    </row>
    <row r="10010" spans="1:8" x14ac:dyDescent="0.35">
      <c r="A10010" s="5" t="s">
        <v>9</v>
      </c>
      <c r="B10010">
        <v>18700</v>
      </c>
      <c r="C10010">
        <v>3050</v>
      </c>
      <c r="D10010">
        <v>1875</v>
      </c>
      <c r="E10010">
        <v>100</v>
      </c>
      <c r="F10010">
        <v>1825</v>
      </c>
      <c r="G10010">
        <v>4550</v>
      </c>
      <c r="H10010">
        <v>10650</v>
      </c>
    </row>
    <row r="10011" spans="1:8" x14ac:dyDescent="0.35">
      <c r="A10011" s="5" t="s">
        <v>9</v>
      </c>
      <c r="B10011">
        <v>18850</v>
      </c>
      <c r="C10011">
        <v>3075</v>
      </c>
      <c r="D10011">
        <v>1875</v>
      </c>
      <c r="E10011">
        <v>100</v>
      </c>
      <c r="F10011">
        <v>1825</v>
      </c>
      <c r="G10011">
        <v>4575</v>
      </c>
      <c r="H10011">
        <v>10750</v>
      </c>
    </row>
    <row r="10012" spans="1:8" x14ac:dyDescent="0.35">
      <c r="A10012" s="5" t="s">
        <v>9</v>
      </c>
      <c r="B10012">
        <v>18850</v>
      </c>
      <c r="C10012">
        <v>3025</v>
      </c>
      <c r="D10012">
        <v>1875</v>
      </c>
      <c r="E10012">
        <v>100</v>
      </c>
      <c r="F10012">
        <v>1900</v>
      </c>
      <c r="G10012">
        <v>4525</v>
      </c>
      <c r="H10012">
        <v>10850</v>
      </c>
    </row>
    <row r="10013" spans="1:8" x14ac:dyDescent="0.35">
      <c r="A10013" s="5" t="s">
        <v>9</v>
      </c>
      <c r="B10013">
        <v>18725</v>
      </c>
      <c r="C10013">
        <v>3050</v>
      </c>
      <c r="D10013">
        <v>1900</v>
      </c>
      <c r="E10013">
        <v>100</v>
      </c>
      <c r="F10013">
        <v>1825</v>
      </c>
      <c r="G10013">
        <v>4575</v>
      </c>
      <c r="H10013">
        <v>10650</v>
      </c>
    </row>
    <row r="10014" spans="1:8" x14ac:dyDescent="0.35">
      <c r="A10014" s="5" t="s">
        <v>9</v>
      </c>
      <c r="B10014">
        <v>18575</v>
      </c>
      <c r="C10014">
        <v>3000</v>
      </c>
      <c r="D10014">
        <v>1900</v>
      </c>
      <c r="E10014">
        <v>100</v>
      </c>
      <c r="F10014">
        <v>1825</v>
      </c>
      <c r="G10014">
        <v>4475</v>
      </c>
      <c r="H10014">
        <v>10650</v>
      </c>
    </row>
    <row r="10015" spans="1:8" x14ac:dyDescent="0.35">
      <c r="A10015" s="5" t="s">
        <v>9</v>
      </c>
      <c r="B10015">
        <v>18700</v>
      </c>
      <c r="C10015">
        <v>3025</v>
      </c>
      <c r="D10015">
        <v>1900</v>
      </c>
      <c r="E10015">
        <v>100</v>
      </c>
      <c r="F10015">
        <v>1825</v>
      </c>
      <c r="G10015">
        <v>4525</v>
      </c>
      <c r="H10015">
        <v>10700</v>
      </c>
    </row>
    <row r="10016" spans="1:8" x14ac:dyDescent="0.35">
      <c r="A10016" s="5" t="s">
        <v>13</v>
      </c>
      <c r="B10016">
        <v>133075</v>
      </c>
      <c r="C10016">
        <v>4025</v>
      </c>
      <c r="D10016">
        <v>3200</v>
      </c>
      <c r="E10016">
        <v>106200</v>
      </c>
      <c r="F10016">
        <v>4875</v>
      </c>
      <c r="G10016">
        <v>7450</v>
      </c>
      <c r="H10016">
        <v>121150</v>
      </c>
    </row>
    <row r="10017" spans="1:8" x14ac:dyDescent="0.35">
      <c r="A10017" s="5" t="s">
        <v>12</v>
      </c>
      <c r="B10017">
        <v>24100</v>
      </c>
      <c r="C10017">
        <v>4800</v>
      </c>
      <c r="D10017">
        <v>4900</v>
      </c>
      <c r="E10017">
        <v>1850</v>
      </c>
      <c r="F10017">
        <v>1175</v>
      </c>
      <c r="G10017">
        <v>3800</v>
      </c>
      <c r="H10017">
        <v>15050</v>
      </c>
    </row>
    <row r="10018" spans="1:8" x14ac:dyDescent="0.35">
      <c r="A10018" s="5" t="s">
        <v>25</v>
      </c>
      <c r="B10018">
        <v>21175</v>
      </c>
      <c r="C10018">
        <v>3975</v>
      </c>
      <c r="D10018">
        <v>2800</v>
      </c>
      <c r="E10018">
        <v>250</v>
      </c>
      <c r="F10018">
        <v>1775</v>
      </c>
      <c r="G10018">
        <v>4600</v>
      </c>
      <c r="H10018">
        <v>12150</v>
      </c>
    </row>
    <row r="10019" spans="1:8" x14ac:dyDescent="0.35">
      <c r="A10019" s="5" t="s">
        <v>26</v>
      </c>
      <c r="B10019">
        <v>20900</v>
      </c>
      <c r="C10019">
        <v>3250</v>
      </c>
      <c r="D10019">
        <v>1875</v>
      </c>
      <c r="E10019">
        <v>100</v>
      </c>
      <c r="F10019">
        <v>2525</v>
      </c>
      <c r="G10019">
        <v>5400</v>
      </c>
      <c r="H10019">
        <v>11800</v>
      </c>
    </row>
    <row r="10020" spans="1:8" x14ac:dyDescent="0.35">
      <c r="A10020" s="5" t="s">
        <v>16</v>
      </c>
      <c r="B10020">
        <v>20975</v>
      </c>
      <c r="C10020">
        <v>3100</v>
      </c>
      <c r="D10020">
        <v>1900</v>
      </c>
      <c r="E10020">
        <v>1700</v>
      </c>
      <c r="F10020">
        <v>1900</v>
      </c>
      <c r="G10020">
        <v>4575</v>
      </c>
      <c r="H10020">
        <v>12850</v>
      </c>
    </row>
    <row r="10021" spans="1:8" x14ac:dyDescent="0.35">
      <c r="A10021" s="5" t="s">
        <v>85</v>
      </c>
      <c r="B10021">
        <v>623250</v>
      </c>
      <c r="C10021">
        <v>3900</v>
      </c>
      <c r="D10021">
        <v>3050</v>
      </c>
      <c r="E10021">
        <v>603900</v>
      </c>
      <c r="F10021">
        <v>1175</v>
      </c>
      <c r="G10021">
        <v>3750</v>
      </c>
      <c r="H10021">
        <v>615150</v>
      </c>
    </row>
    <row r="10022" spans="1:8" x14ac:dyDescent="0.35">
      <c r="A10022" s="5" t="s">
        <v>86</v>
      </c>
      <c r="B10022">
        <v>287000</v>
      </c>
      <c r="C10022">
        <v>3150</v>
      </c>
      <c r="D10022">
        <v>1950</v>
      </c>
      <c r="E10022">
        <v>269175</v>
      </c>
      <c r="F10022">
        <v>1125</v>
      </c>
      <c r="G10022">
        <v>3750</v>
      </c>
      <c r="H10022">
        <v>279650</v>
      </c>
    </row>
    <row r="10023" spans="1:8" x14ac:dyDescent="0.35">
      <c r="A10023" s="5" t="s">
        <v>29</v>
      </c>
      <c r="B10023">
        <v>73300</v>
      </c>
      <c r="C10023">
        <v>3100</v>
      </c>
      <c r="D10023">
        <v>2200</v>
      </c>
      <c r="E10023">
        <v>44950</v>
      </c>
      <c r="F10023">
        <v>6875</v>
      </c>
      <c r="G10023">
        <v>7600</v>
      </c>
      <c r="H10023">
        <v>62150</v>
      </c>
    </row>
    <row r="10024" spans="1:8" x14ac:dyDescent="0.35">
      <c r="A10024" s="5" t="s">
        <v>28</v>
      </c>
      <c r="B10024">
        <v>84250</v>
      </c>
      <c r="C10024">
        <v>3150</v>
      </c>
      <c r="D10024">
        <v>3000</v>
      </c>
      <c r="E10024">
        <v>2175</v>
      </c>
      <c r="F10024">
        <v>37050</v>
      </c>
      <c r="G10024">
        <v>30500</v>
      </c>
      <c r="H10024">
        <v>50150</v>
      </c>
    </row>
    <row r="10025" spans="1:8" x14ac:dyDescent="0.35">
      <c r="A10025" s="5" t="s">
        <v>67</v>
      </c>
      <c r="B10025">
        <v>19700</v>
      </c>
      <c r="C10025">
        <v>3050</v>
      </c>
      <c r="D10025">
        <v>1925</v>
      </c>
      <c r="E10025">
        <v>100</v>
      </c>
      <c r="F10025">
        <v>1925</v>
      </c>
      <c r="G10025">
        <v>4650</v>
      </c>
      <c r="H10025">
        <v>11550</v>
      </c>
    </row>
    <row r="10026" spans="1:8" x14ac:dyDescent="0.35">
      <c r="A10026" s="5" t="s">
        <v>75</v>
      </c>
    </row>
    <row r="10027" spans="1:8" x14ac:dyDescent="0.35">
      <c r="A10027" s="5" t="s">
        <v>76</v>
      </c>
    </row>
    <row r="10028" spans="1:8" x14ac:dyDescent="0.35">
      <c r="A10028" s="5" t="s">
        <v>77</v>
      </c>
    </row>
    <row r="10029" spans="1:8" x14ac:dyDescent="0.35">
      <c r="A10029" s="5" t="s">
        <v>78</v>
      </c>
    </row>
    <row r="10030" spans="1:8" x14ac:dyDescent="0.35">
      <c r="A10030" s="5" t="s">
        <v>79</v>
      </c>
    </row>
    <row r="10031" spans="1:8" x14ac:dyDescent="0.35">
      <c r="A10031" s="5" t="s">
        <v>208</v>
      </c>
    </row>
    <row r="10032" spans="1:8" x14ac:dyDescent="0.35">
      <c r="A10032" s="5" t="s">
        <v>88</v>
      </c>
    </row>
    <row r="10033" spans="1:8" x14ac:dyDescent="0.35">
      <c r="A10033" s="5" t="s">
        <v>72</v>
      </c>
    </row>
    <row r="10034" spans="1:8" x14ac:dyDescent="0.35">
      <c r="A10034" s="5" t="s">
        <v>73</v>
      </c>
    </row>
    <row r="10035" spans="1:8" x14ac:dyDescent="0.35">
      <c r="A10035" s="5" t="s">
        <v>74</v>
      </c>
    </row>
    <row r="10036" spans="1:8" x14ac:dyDescent="0.35">
      <c r="A10036" s="5" t="s">
        <v>4</v>
      </c>
      <c r="B10036" t="s">
        <v>80</v>
      </c>
      <c r="C10036" t="s">
        <v>81</v>
      </c>
      <c r="D10036" t="s">
        <v>5</v>
      </c>
      <c r="E10036" t="s">
        <v>6</v>
      </c>
      <c r="F10036" t="s">
        <v>7</v>
      </c>
      <c r="G10036" t="s">
        <v>82</v>
      </c>
      <c r="H10036" t="s">
        <v>83</v>
      </c>
    </row>
    <row r="10037" spans="1:8" x14ac:dyDescent="0.35">
      <c r="A10037" s="5" t="s">
        <v>19</v>
      </c>
      <c r="B10037">
        <v>5225</v>
      </c>
    </row>
    <row r="10038" spans="1:8" x14ac:dyDescent="0.35">
      <c r="A10038" s="5" t="s">
        <v>87</v>
      </c>
      <c r="B10038">
        <v>150</v>
      </c>
    </row>
    <row r="10039" spans="1:8" x14ac:dyDescent="0.35">
      <c r="A10039" s="5" t="s">
        <v>8</v>
      </c>
      <c r="B10039">
        <v>30000</v>
      </c>
      <c r="C10039">
        <v>4025</v>
      </c>
      <c r="D10039">
        <v>1900</v>
      </c>
      <c r="E10039">
        <v>50</v>
      </c>
      <c r="F10039">
        <v>5875</v>
      </c>
      <c r="G10039">
        <v>9725</v>
      </c>
      <c r="H10039">
        <v>15800</v>
      </c>
    </row>
    <row r="10040" spans="1:8" x14ac:dyDescent="0.35">
      <c r="A10040" s="5" t="s">
        <v>90</v>
      </c>
    </row>
    <row r="10041" spans="1:8" x14ac:dyDescent="0.35">
      <c r="A10041" s="5" t="s">
        <v>84</v>
      </c>
      <c r="B10041">
        <v>23050</v>
      </c>
      <c r="C10041">
        <v>5300</v>
      </c>
      <c r="D10041">
        <v>5000</v>
      </c>
      <c r="E10041">
        <v>125</v>
      </c>
      <c r="F10041">
        <v>1175</v>
      </c>
      <c r="G10041">
        <v>3850</v>
      </c>
      <c r="H10041">
        <v>13450</v>
      </c>
    </row>
    <row r="10042" spans="1:8" x14ac:dyDescent="0.35">
      <c r="A10042" s="5" t="s">
        <v>10</v>
      </c>
      <c r="B10042">
        <v>575425</v>
      </c>
      <c r="C10042">
        <v>123425</v>
      </c>
      <c r="D10042">
        <v>82050</v>
      </c>
      <c r="E10042">
        <v>331450</v>
      </c>
      <c r="F10042">
        <v>1300</v>
      </c>
      <c r="G10042">
        <v>4150</v>
      </c>
      <c r="H10042">
        <v>526225</v>
      </c>
    </row>
    <row r="10043" spans="1:8" x14ac:dyDescent="0.35">
      <c r="A10043" s="5" t="s">
        <v>27</v>
      </c>
      <c r="B10043">
        <v>30835825</v>
      </c>
    </row>
    <row r="10044" spans="1:8" x14ac:dyDescent="0.35">
      <c r="A10044" s="5" t="s">
        <v>11</v>
      </c>
      <c r="B10044">
        <v>2053400</v>
      </c>
      <c r="C10044">
        <v>3300</v>
      </c>
      <c r="D10044">
        <v>2125</v>
      </c>
      <c r="E10044">
        <v>2019700</v>
      </c>
      <c r="F10044">
        <v>8450</v>
      </c>
      <c r="G10044">
        <v>11650</v>
      </c>
      <c r="H10044">
        <v>2038000</v>
      </c>
    </row>
    <row r="10045" spans="1:8" x14ac:dyDescent="0.35">
      <c r="A10045" s="5" t="s">
        <v>22</v>
      </c>
      <c r="B10045">
        <v>25</v>
      </c>
    </row>
    <row r="10046" spans="1:8" x14ac:dyDescent="0.35">
      <c r="A10046" s="5" t="s">
        <v>23</v>
      </c>
      <c r="B10046">
        <v>75</v>
      </c>
    </row>
    <row r="10047" spans="1:8" x14ac:dyDescent="0.35">
      <c r="A10047" s="5" t="s">
        <v>23</v>
      </c>
      <c r="B10047">
        <v>275</v>
      </c>
    </row>
    <row r="10048" spans="1:8" x14ac:dyDescent="0.35">
      <c r="A10048" s="5" t="s">
        <v>23</v>
      </c>
      <c r="B10048">
        <v>50</v>
      </c>
    </row>
    <row r="10049" spans="1:8" x14ac:dyDescent="0.35">
      <c r="A10049" s="5" t="s">
        <v>23</v>
      </c>
      <c r="B10049">
        <v>50</v>
      </c>
    </row>
    <row r="10050" spans="1:8" x14ac:dyDescent="0.35">
      <c r="A10050" s="5" t="s">
        <v>23</v>
      </c>
      <c r="B10050">
        <v>50</v>
      </c>
    </row>
    <row r="10051" spans="1:8" x14ac:dyDescent="0.35">
      <c r="A10051" s="5" t="s">
        <v>23</v>
      </c>
      <c r="B10051">
        <v>50</v>
      </c>
    </row>
    <row r="10052" spans="1:8" x14ac:dyDescent="0.35">
      <c r="A10052" s="5" t="s">
        <v>23</v>
      </c>
      <c r="B10052">
        <v>50</v>
      </c>
    </row>
    <row r="10053" spans="1:8" x14ac:dyDescent="0.35">
      <c r="A10053" s="5" t="s">
        <v>23</v>
      </c>
      <c r="B10053">
        <v>50</v>
      </c>
    </row>
    <row r="10054" spans="1:8" x14ac:dyDescent="0.35">
      <c r="A10054" s="5" t="s">
        <v>23</v>
      </c>
      <c r="B10054">
        <v>50</v>
      </c>
    </row>
    <row r="10055" spans="1:8" x14ac:dyDescent="0.35">
      <c r="A10055" s="5" t="s">
        <v>24</v>
      </c>
      <c r="B10055">
        <v>50</v>
      </c>
    </row>
    <row r="10056" spans="1:8" x14ac:dyDescent="0.35">
      <c r="A10056" s="5" t="s">
        <v>14</v>
      </c>
      <c r="B10056">
        <v>145125</v>
      </c>
      <c r="C10056">
        <v>21375</v>
      </c>
      <c r="D10056">
        <v>11225</v>
      </c>
      <c r="E10056">
        <v>97375</v>
      </c>
      <c r="F10056">
        <v>2025</v>
      </c>
      <c r="G10056">
        <v>4825</v>
      </c>
      <c r="H10056">
        <v>118475</v>
      </c>
    </row>
    <row r="10057" spans="1:8" x14ac:dyDescent="0.35">
      <c r="A10057" s="5" t="s">
        <v>15</v>
      </c>
      <c r="B10057">
        <v>21475</v>
      </c>
      <c r="C10057">
        <v>4750</v>
      </c>
      <c r="D10057">
        <v>4175</v>
      </c>
      <c r="E10057">
        <v>175</v>
      </c>
      <c r="F10057">
        <v>1175</v>
      </c>
      <c r="G10057">
        <v>3725</v>
      </c>
      <c r="H10057">
        <v>12550</v>
      </c>
    </row>
    <row r="10058" spans="1:8" x14ac:dyDescent="0.35">
      <c r="A10058" s="5" t="s">
        <v>12</v>
      </c>
      <c r="B10058">
        <v>23850</v>
      </c>
      <c r="C10058">
        <v>4875</v>
      </c>
      <c r="D10058">
        <v>4975</v>
      </c>
      <c r="E10058">
        <v>1850</v>
      </c>
      <c r="F10058">
        <v>1175</v>
      </c>
      <c r="G10058">
        <v>3775</v>
      </c>
      <c r="H10058">
        <v>14750</v>
      </c>
    </row>
    <row r="10059" spans="1:8" x14ac:dyDescent="0.35">
      <c r="A10059" s="5" t="s">
        <v>9</v>
      </c>
      <c r="B10059">
        <v>18875</v>
      </c>
      <c r="C10059">
        <v>3050</v>
      </c>
      <c r="D10059">
        <v>1900</v>
      </c>
      <c r="E10059">
        <v>100</v>
      </c>
      <c r="F10059">
        <v>1900</v>
      </c>
      <c r="G10059">
        <v>4625</v>
      </c>
      <c r="H10059">
        <v>10750</v>
      </c>
    </row>
    <row r="10060" spans="1:8" x14ac:dyDescent="0.35">
      <c r="A10060" s="5" t="s">
        <v>20</v>
      </c>
      <c r="B10060">
        <v>375</v>
      </c>
    </row>
    <row r="10061" spans="1:8" x14ac:dyDescent="0.35">
      <c r="A10061" s="5" t="s">
        <v>21</v>
      </c>
      <c r="B10061">
        <v>175</v>
      </c>
    </row>
    <row r="10062" spans="1:8" x14ac:dyDescent="0.35">
      <c r="A10062" s="5" t="s">
        <v>20</v>
      </c>
      <c r="B10062">
        <v>350</v>
      </c>
    </row>
    <row r="10063" spans="1:8" x14ac:dyDescent="0.35">
      <c r="A10063" s="5" t="s">
        <v>21</v>
      </c>
      <c r="B10063">
        <v>175</v>
      </c>
    </row>
    <row r="10064" spans="1:8" x14ac:dyDescent="0.35">
      <c r="A10064" s="5" t="s">
        <v>20</v>
      </c>
      <c r="B10064">
        <v>350</v>
      </c>
    </row>
    <row r="10065" spans="1:8" x14ac:dyDescent="0.35">
      <c r="A10065" s="5" t="s">
        <v>21</v>
      </c>
      <c r="B10065">
        <v>175</v>
      </c>
    </row>
    <row r="10066" spans="1:8" x14ac:dyDescent="0.35">
      <c r="A10066" s="5" t="s">
        <v>20</v>
      </c>
      <c r="B10066">
        <v>350</v>
      </c>
    </row>
    <row r="10067" spans="1:8" x14ac:dyDescent="0.35">
      <c r="A10067" s="5" t="s">
        <v>21</v>
      </c>
      <c r="B10067">
        <v>175</v>
      </c>
    </row>
    <row r="10068" spans="1:8" x14ac:dyDescent="0.35">
      <c r="A10068" s="5" t="s">
        <v>20</v>
      </c>
      <c r="B10068">
        <v>350</v>
      </c>
    </row>
    <row r="10069" spans="1:8" x14ac:dyDescent="0.35">
      <c r="A10069" s="5" t="s">
        <v>21</v>
      </c>
      <c r="B10069">
        <v>175</v>
      </c>
    </row>
    <row r="10070" spans="1:8" x14ac:dyDescent="0.35">
      <c r="A10070" s="5" t="s">
        <v>20</v>
      </c>
      <c r="B10070">
        <v>350</v>
      </c>
    </row>
    <row r="10071" spans="1:8" x14ac:dyDescent="0.35">
      <c r="A10071" s="5" t="s">
        <v>21</v>
      </c>
      <c r="B10071">
        <v>175</v>
      </c>
    </row>
    <row r="10072" spans="1:8" x14ac:dyDescent="0.35">
      <c r="A10072" s="5" t="s">
        <v>9</v>
      </c>
      <c r="B10072">
        <v>18650</v>
      </c>
      <c r="C10072">
        <v>3075</v>
      </c>
      <c r="D10072">
        <v>1875</v>
      </c>
      <c r="E10072">
        <v>100</v>
      </c>
      <c r="F10072">
        <v>1825</v>
      </c>
      <c r="G10072">
        <v>4575</v>
      </c>
      <c r="H10072">
        <v>10550</v>
      </c>
    </row>
    <row r="10073" spans="1:8" x14ac:dyDescent="0.35">
      <c r="A10073" s="5" t="s">
        <v>20</v>
      </c>
      <c r="B10073">
        <v>350</v>
      </c>
    </row>
    <row r="10074" spans="1:8" x14ac:dyDescent="0.35">
      <c r="A10074" s="5" t="s">
        <v>21</v>
      </c>
      <c r="B10074">
        <v>175</v>
      </c>
    </row>
    <row r="10075" spans="1:8" x14ac:dyDescent="0.35">
      <c r="A10075" s="5" t="s">
        <v>20</v>
      </c>
      <c r="B10075">
        <v>350</v>
      </c>
    </row>
    <row r="10076" spans="1:8" x14ac:dyDescent="0.35">
      <c r="A10076" s="5" t="s">
        <v>21</v>
      </c>
      <c r="B10076">
        <v>175</v>
      </c>
    </row>
    <row r="10077" spans="1:8" x14ac:dyDescent="0.35">
      <c r="A10077" s="5" t="s">
        <v>20</v>
      </c>
      <c r="B10077">
        <v>350</v>
      </c>
    </row>
    <row r="10078" spans="1:8" x14ac:dyDescent="0.35">
      <c r="A10078" s="5" t="s">
        <v>21</v>
      </c>
      <c r="B10078">
        <v>175</v>
      </c>
    </row>
    <row r="10079" spans="1:8" x14ac:dyDescent="0.35">
      <c r="A10079" s="5" t="s">
        <v>20</v>
      </c>
      <c r="B10079">
        <v>350</v>
      </c>
    </row>
    <row r="10080" spans="1:8" x14ac:dyDescent="0.35">
      <c r="A10080" s="5" t="s">
        <v>21</v>
      </c>
      <c r="B10080">
        <v>175</v>
      </c>
    </row>
    <row r="10081" spans="1:8" x14ac:dyDescent="0.35">
      <c r="A10081" s="5" t="s">
        <v>20</v>
      </c>
      <c r="B10081">
        <v>350</v>
      </c>
    </row>
    <row r="10082" spans="1:8" x14ac:dyDescent="0.35">
      <c r="A10082" s="5" t="s">
        <v>21</v>
      </c>
      <c r="B10082">
        <v>175</v>
      </c>
    </row>
    <row r="10083" spans="1:8" x14ac:dyDescent="0.35">
      <c r="A10083" s="5" t="s">
        <v>9</v>
      </c>
      <c r="B10083">
        <v>18750</v>
      </c>
      <c r="C10083">
        <v>3000</v>
      </c>
      <c r="D10083">
        <v>1875</v>
      </c>
      <c r="E10083">
        <v>100</v>
      </c>
      <c r="F10083">
        <v>1900</v>
      </c>
      <c r="G10083">
        <v>4525</v>
      </c>
      <c r="H10083">
        <v>10775</v>
      </c>
    </row>
    <row r="10084" spans="1:8" x14ac:dyDescent="0.35">
      <c r="A10084" s="5" t="s">
        <v>9</v>
      </c>
      <c r="B10084">
        <v>18775</v>
      </c>
      <c r="C10084">
        <v>3050</v>
      </c>
      <c r="D10084">
        <v>1875</v>
      </c>
      <c r="E10084">
        <v>100</v>
      </c>
      <c r="F10084">
        <v>1825</v>
      </c>
      <c r="G10084">
        <v>4525</v>
      </c>
      <c r="H10084">
        <v>10750</v>
      </c>
    </row>
    <row r="10085" spans="1:8" x14ac:dyDescent="0.35">
      <c r="A10085" s="5" t="s">
        <v>9</v>
      </c>
      <c r="B10085">
        <v>18725</v>
      </c>
      <c r="C10085">
        <v>3075</v>
      </c>
      <c r="D10085">
        <v>1875</v>
      </c>
      <c r="E10085">
        <v>100</v>
      </c>
      <c r="F10085">
        <v>1825</v>
      </c>
      <c r="G10085">
        <v>4550</v>
      </c>
      <c r="H10085">
        <v>10650</v>
      </c>
    </row>
    <row r="10086" spans="1:8" x14ac:dyDescent="0.35">
      <c r="A10086" s="5" t="s">
        <v>9</v>
      </c>
      <c r="B10086">
        <v>18675</v>
      </c>
      <c r="C10086">
        <v>3050</v>
      </c>
      <c r="D10086">
        <v>1900</v>
      </c>
      <c r="E10086">
        <v>100</v>
      </c>
      <c r="F10086">
        <v>1825</v>
      </c>
      <c r="G10086">
        <v>4525</v>
      </c>
      <c r="H10086">
        <v>10650</v>
      </c>
    </row>
    <row r="10087" spans="1:8" x14ac:dyDescent="0.35">
      <c r="A10087" s="5" t="s">
        <v>9</v>
      </c>
      <c r="B10087">
        <v>18650</v>
      </c>
      <c r="C10087">
        <v>3025</v>
      </c>
      <c r="D10087">
        <v>1875</v>
      </c>
      <c r="E10087">
        <v>100</v>
      </c>
      <c r="F10087">
        <v>1825</v>
      </c>
      <c r="G10087">
        <v>4525</v>
      </c>
      <c r="H10087">
        <v>10650</v>
      </c>
    </row>
    <row r="10088" spans="1:8" x14ac:dyDescent="0.35">
      <c r="A10088" s="5" t="s">
        <v>9</v>
      </c>
      <c r="B10088">
        <v>18650</v>
      </c>
      <c r="C10088">
        <v>3025</v>
      </c>
      <c r="D10088">
        <v>1875</v>
      </c>
      <c r="E10088">
        <v>100</v>
      </c>
      <c r="F10088">
        <v>1825</v>
      </c>
      <c r="G10088">
        <v>4525</v>
      </c>
      <c r="H10088">
        <v>10650</v>
      </c>
    </row>
    <row r="10089" spans="1:8" x14ac:dyDescent="0.35">
      <c r="A10089" s="5" t="s">
        <v>9</v>
      </c>
      <c r="B10089">
        <v>18850</v>
      </c>
      <c r="C10089">
        <v>3000</v>
      </c>
      <c r="D10089">
        <v>1900</v>
      </c>
      <c r="E10089">
        <v>100</v>
      </c>
      <c r="F10089">
        <v>1900</v>
      </c>
      <c r="G10089">
        <v>4550</v>
      </c>
      <c r="H10089">
        <v>10850</v>
      </c>
    </row>
    <row r="10090" spans="1:8" x14ac:dyDescent="0.35">
      <c r="A10090" s="5" t="s">
        <v>9</v>
      </c>
      <c r="B10090">
        <v>18800</v>
      </c>
      <c r="C10090">
        <v>3050</v>
      </c>
      <c r="D10090">
        <v>1875</v>
      </c>
      <c r="E10090">
        <v>100</v>
      </c>
      <c r="F10090">
        <v>1825</v>
      </c>
      <c r="G10090">
        <v>4550</v>
      </c>
      <c r="H10090">
        <v>10750</v>
      </c>
    </row>
    <row r="10091" spans="1:8" x14ac:dyDescent="0.35">
      <c r="A10091" s="5" t="s">
        <v>9</v>
      </c>
      <c r="B10091">
        <v>18700</v>
      </c>
      <c r="C10091">
        <v>3050</v>
      </c>
      <c r="D10091">
        <v>1875</v>
      </c>
      <c r="E10091">
        <v>100</v>
      </c>
      <c r="F10091">
        <v>1825</v>
      </c>
      <c r="G10091">
        <v>4550</v>
      </c>
      <c r="H10091">
        <v>10650</v>
      </c>
    </row>
    <row r="10092" spans="1:8" x14ac:dyDescent="0.35">
      <c r="A10092" s="5" t="s">
        <v>9</v>
      </c>
      <c r="B10092">
        <v>18800</v>
      </c>
      <c r="C10092">
        <v>3050</v>
      </c>
      <c r="D10092">
        <v>1900</v>
      </c>
      <c r="E10092">
        <v>100</v>
      </c>
      <c r="F10092">
        <v>1825</v>
      </c>
      <c r="G10092">
        <v>4550</v>
      </c>
      <c r="H10092">
        <v>10750</v>
      </c>
    </row>
    <row r="10093" spans="1:8" x14ac:dyDescent="0.35">
      <c r="A10093" s="5" t="s">
        <v>9</v>
      </c>
      <c r="B10093">
        <v>18675</v>
      </c>
      <c r="C10093">
        <v>3000</v>
      </c>
      <c r="D10093">
        <v>1875</v>
      </c>
      <c r="E10093">
        <v>100</v>
      </c>
      <c r="F10093">
        <v>1825</v>
      </c>
      <c r="G10093">
        <v>4575</v>
      </c>
      <c r="H10093">
        <v>10650</v>
      </c>
    </row>
    <row r="10094" spans="1:8" x14ac:dyDescent="0.35">
      <c r="A10094" s="5" t="s">
        <v>9</v>
      </c>
      <c r="B10094">
        <v>18650</v>
      </c>
      <c r="C10094">
        <v>3075</v>
      </c>
      <c r="D10094">
        <v>1875</v>
      </c>
      <c r="E10094">
        <v>100</v>
      </c>
      <c r="F10094">
        <v>1825</v>
      </c>
      <c r="G10094">
        <v>4575</v>
      </c>
      <c r="H10094">
        <v>10550</v>
      </c>
    </row>
    <row r="10095" spans="1:8" x14ac:dyDescent="0.35">
      <c r="A10095" s="5" t="s">
        <v>9</v>
      </c>
      <c r="B10095">
        <v>18675</v>
      </c>
      <c r="C10095">
        <v>3025</v>
      </c>
      <c r="D10095">
        <v>1900</v>
      </c>
      <c r="E10095">
        <v>100</v>
      </c>
      <c r="F10095">
        <v>1825</v>
      </c>
      <c r="G10095">
        <v>4550</v>
      </c>
      <c r="H10095">
        <v>10650</v>
      </c>
    </row>
    <row r="10096" spans="1:8" x14ac:dyDescent="0.35">
      <c r="A10096" s="5" t="s">
        <v>9</v>
      </c>
      <c r="B10096">
        <v>18675</v>
      </c>
      <c r="C10096">
        <v>3050</v>
      </c>
      <c r="D10096">
        <v>1900</v>
      </c>
      <c r="E10096">
        <v>100</v>
      </c>
      <c r="F10096">
        <v>1825</v>
      </c>
      <c r="G10096">
        <v>4525</v>
      </c>
      <c r="H10096">
        <v>10650</v>
      </c>
    </row>
    <row r="10097" spans="1:8" x14ac:dyDescent="0.35">
      <c r="A10097" s="5" t="s">
        <v>9</v>
      </c>
      <c r="B10097">
        <v>18750</v>
      </c>
      <c r="C10097">
        <v>3025</v>
      </c>
      <c r="D10097">
        <v>1875</v>
      </c>
      <c r="E10097">
        <v>100</v>
      </c>
      <c r="F10097">
        <v>1825</v>
      </c>
      <c r="G10097">
        <v>4525</v>
      </c>
      <c r="H10097">
        <v>10750</v>
      </c>
    </row>
    <row r="10098" spans="1:8" x14ac:dyDescent="0.35">
      <c r="A10098" s="5" t="s">
        <v>9</v>
      </c>
      <c r="B10098">
        <v>18825</v>
      </c>
      <c r="C10098">
        <v>3075</v>
      </c>
      <c r="D10098">
        <v>1900</v>
      </c>
      <c r="E10098">
        <v>100</v>
      </c>
      <c r="F10098">
        <v>1825</v>
      </c>
      <c r="G10098">
        <v>4550</v>
      </c>
      <c r="H10098">
        <v>10750</v>
      </c>
    </row>
    <row r="10099" spans="1:8" x14ac:dyDescent="0.35">
      <c r="A10099" s="5" t="s">
        <v>9</v>
      </c>
      <c r="B10099">
        <v>18825</v>
      </c>
      <c r="C10099">
        <v>3000</v>
      </c>
      <c r="D10099">
        <v>1875</v>
      </c>
      <c r="E10099">
        <v>100</v>
      </c>
      <c r="F10099">
        <v>1900</v>
      </c>
      <c r="G10099">
        <v>4525</v>
      </c>
      <c r="H10099">
        <v>10850</v>
      </c>
    </row>
    <row r="10100" spans="1:8" x14ac:dyDescent="0.35">
      <c r="A10100" s="5" t="s">
        <v>9</v>
      </c>
      <c r="B10100">
        <v>18750</v>
      </c>
      <c r="C10100">
        <v>3025</v>
      </c>
      <c r="D10100">
        <v>1875</v>
      </c>
      <c r="E10100">
        <v>100</v>
      </c>
      <c r="F10100">
        <v>1825</v>
      </c>
      <c r="G10100">
        <v>4600</v>
      </c>
      <c r="H10100">
        <v>10675</v>
      </c>
    </row>
    <row r="10101" spans="1:8" x14ac:dyDescent="0.35">
      <c r="A10101" s="5" t="s">
        <v>13</v>
      </c>
      <c r="B10101">
        <v>134575</v>
      </c>
      <c r="C10101">
        <v>3975</v>
      </c>
      <c r="D10101">
        <v>3200</v>
      </c>
      <c r="E10101">
        <v>106200</v>
      </c>
      <c r="F10101">
        <v>4875</v>
      </c>
      <c r="G10101">
        <v>7600</v>
      </c>
      <c r="H10101">
        <v>122550</v>
      </c>
    </row>
    <row r="10102" spans="1:8" x14ac:dyDescent="0.35">
      <c r="A10102" s="5" t="s">
        <v>12</v>
      </c>
      <c r="B10102">
        <v>24525</v>
      </c>
      <c r="C10102">
        <v>5025</v>
      </c>
      <c r="D10102">
        <v>4925</v>
      </c>
      <c r="E10102">
        <v>1850</v>
      </c>
      <c r="F10102">
        <v>1175</v>
      </c>
      <c r="G10102">
        <v>3800</v>
      </c>
      <c r="H10102">
        <v>15250</v>
      </c>
    </row>
    <row r="10103" spans="1:8" x14ac:dyDescent="0.35">
      <c r="A10103" s="5" t="s">
        <v>25</v>
      </c>
      <c r="B10103">
        <v>21200</v>
      </c>
      <c r="C10103">
        <v>3975</v>
      </c>
      <c r="D10103">
        <v>2800</v>
      </c>
      <c r="E10103">
        <v>250</v>
      </c>
      <c r="F10103">
        <v>1775</v>
      </c>
      <c r="G10103">
        <v>4625</v>
      </c>
      <c r="H10103">
        <v>12150</v>
      </c>
    </row>
    <row r="10104" spans="1:8" x14ac:dyDescent="0.35">
      <c r="A10104" s="5" t="s">
        <v>26</v>
      </c>
      <c r="B10104">
        <v>20700</v>
      </c>
      <c r="C10104">
        <v>3250</v>
      </c>
      <c r="D10104">
        <v>1900</v>
      </c>
      <c r="E10104">
        <v>100</v>
      </c>
      <c r="F10104">
        <v>2500</v>
      </c>
      <c r="G10104">
        <v>5350</v>
      </c>
      <c r="H10104">
        <v>11650</v>
      </c>
    </row>
    <row r="10105" spans="1:8" x14ac:dyDescent="0.35">
      <c r="A10105" s="5" t="s">
        <v>16</v>
      </c>
      <c r="B10105">
        <v>20950</v>
      </c>
      <c r="C10105">
        <v>3100</v>
      </c>
      <c r="D10105">
        <v>1875</v>
      </c>
      <c r="E10105">
        <v>1700</v>
      </c>
      <c r="F10105">
        <v>1925</v>
      </c>
      <c r="G10105">
        <v>4550</v>
      </c>
      <c r="H10105">
        <v>12850</v>
      </c>
    </row>
    <row r="10106" spans="1:8" x14ac:dyDescent="0.35">
      <c r="A10106" s="5" t="s">
        <v>85</v>
      </c>
      <c r="B10106">
        <v>623750</v>
      </c>
      <c r="C10106">
        <v>3925</v>
      </c>
      <c r="D10106">
        <v>3025</v>
      </c>
      <c r="E10106">
        <v>603925</v>
      </c>
      <c r="F10106">
        <v>1175</v>
      </c>
      <c r="G10106">
        <v>3725</v>
      </c>
      <c r="H10106">
        <v>615650</v>
      </c>
    </row>
    <row r="10107" spans="1:8" x14ac:dyDescent="0.35">
      <c r="A10107" s="5" t="s">
        <v>86</v>
      </c>
      <c r="B10107">
        <v>286725</v>
      </c>
      <c r="C10107">
        <v>3150</v>
      </c>
      <c r="D10107">
        <v>1950</v>
      </c>
      <c r="E10107">
        <v>268975</v>
      </c>
      <c r="F10107">
        <v>1125</v>
      </c>
      <c r="G10107">
        <v>3750</v>
      </c>
      <c r="H10107">
        <v>279375</v>
      </c>
    </row>
    <row r="10108" spans="1:8" x14ac:dyDescent="0.35">
      <c r="A10108" s="5" t="s">
        <v>29</v>
      </c>
      <c r="B10108">
        <v>73100</v>
      </c>
      <c r="C10108">
        <v>3125</v>
      </c>
      <c r="D10108">
        <v>2200</v>
      </c>
      <c r="E10108">
        <v>44950</v>
      </c>
      <c r="F10108">
        <v>6875</v>
      </c>
      <c r="G10108">
        <v>7575</v>
      </c>
      <c r="H10108">
        <v>61950</v>
      </c>
    </row>
    <row r="10109" spans="1:8" x14ac:dyDescent="0.35">
      <c r="A10109" s="5" t="s">
        <v>28</v>
      </c>
      <c r="B10109">
        <v>84650</v>
      </c>
      <c r="C10109">
        <v>3200</v>
      </c>
      <c r="D10109">
        <v>3000</v>
      </c>
      <c r="E10109">
        <v>2175</v>
      </c>
      <c r="F10109">
        <v>37050</v>
      </c>
      <c r="G10109">
        <v>30550</v>
      </c>
      <c r="H10109">
        <v>50450</v>
      </c>
    </row>
    <row r="10110" spans="1:8" x14ac:dyDescent="0.35">
      <c r="A10110" s="5" t="s">
        <v>67</v>
      </c>
      <c r="B10110">
        <v>19025</v>
      </c>
      <c r="C10110">
        <v>3025</v>
      </c>
      <c r="D10110">
        <v>1925</v>
      </c>
      <c r="E10110">
        <v>100</v>
      </c>
      <c r="F10110">
        <v>1925</v>
      </c>
      <c r="G10110">
        <v>4675</v>
      </c>
      <c r="H10110">
        <v>10875</v>
      </c>
    </row>
    <row r="10111" spans="1:8" x14ac:dyDescent="0.35">
      <c r="A10111" s="5" t="s">
        <v>75</v>
      </c>
    </row>
    <row r="10112" spans="1:8" x14ac:dyDescent="0.35">
      <c r="A10112" s="5" t="s">
        <v>76</v>
      </c>
    </row>
    <row r="10113" spans="1:8" x14ac:dyDescent="0.35">
      <c r="A10113" s="5" t="s">
        <v>77</v>
      </c>
    </row>
    <row r="10114" spans="1:8" x14ac:dyDescent="0.35">
      <c r="A10114" s="5" t="s">
        <v>78</v>
      </c>
    </row>
    <row r="10115" spans="1:8" x14ac:dyDescent="0.35">
      <c r="A10115" s="5" t="s">
        <v>79</v>
      </c>
    </row>
    <row r="10116" spans="1:8" x14ac:dyDescent="0.35">
      <c r="A10116" s="5" t="s">
        <v>209</v>
      </c>
    </row>
    <row r="10117" spans="1:8" x14ac:dyDescent="0.35">
      <c r="A10117" s="5" t="s">
        <v>88</v>
      </c>
    </row>
    <row r="10118" spans="1:8" x14ac:dyDescent="0.35">
      <c r="A10118" s="5" t="s">
        <v>72</v>
      </c>
    </row>
    <row r="10119" spans="1:8" x14ac:dyDescent="0.35">
      <c r="A10119" s="5" t="s">
        <v>73</v>
      </c>
    </row>
    <row r="10120" spans="1:8" x14ac:dyDescent="0.35">
      <c r="A10120" s="5" t="s">
        <v>74</v>
      </c>
    </row>
    <row r="10121" spans="1:8" x14ac:dyDescent="0.35">
      <c r="A10121" s="5" t="s">
        <v>4</v>
      </c>
      <c r="B10121" t="s">
        <v>80</v>
      </c>
      <c r="C10121" t="s">
        <v>81</v>
      </c>
      <c r="D10121" t="s">
        <v>5</v>
      </c>
      <c r="E10121" t="s">
        <v>6</v>
      </c>
      <c r="F10121" t="s">
        <v>7</v>
      </c>
      <c r="G10121" t="s">
        <v>82</v>
      </c>
      <c r="H10121" t="s">
        <v>83</v>
      </c>
    </row>
    <row r="10122" spans="1:8" x14ac:dyDescent="0.35">
      <c r="A10122" s="5" t="s">
        <v>19</v>
      </c>
      <c r="B10122">
        <v>5425</v>
      </c>
    </row>
    <row r="10123" spans="1:8" x14ac:dyDescent="0.35">
      <c r="A10123" s="5" t="s">
        <v>87</v>
      </c>
      <c r="B10123">
        <v>150</v>
      </c>
    </row>
    <row r="10124" spans="1:8" x14ac:dyDescent="0.35">
      <c r="A10124" s="5" t="s">
        <v>8</v>
      </c>
      <c r="B10124">
        <v>29700</v>
      </c>
      <c r="C10124">
        <v>4025</v>
      </c>
      <c r="D10124">
        <v>1900</v>
      </c>
      <c r="E10124">
        <v>50</v>
      </c>
      <c r="F10124">
        <v>5875</v>
      </c>
      <c r="G10124">
        <v>9725</v>
      </c>
      <c r="H10124">
        <v>15500</v>
      </c>
    </row>
    <row r="10125" spans="1:8" x14ac:dyDescent="0.35">
      <c r="A10125" s="5" t="s">
        <v>90</v>
      </c>
    </row>
    <row r="10126" spans="1:8" x14ac:dyDescent="0.35">
      <c r="A10126" s="5" t="s">
        <v>84</v>
      </c>
      <c r="B10126">
        <v>23450</v>
      </c>
      <c r="C10126">
        <v>5300</v>
      </c>
      <c r="D10126">
        <v>5025</v>
      </c>
      <c r="E10126">
        <v>100</v>
      </c>
      <c r="F10126">
        <v>1175</v>
      </c>
      <c r="G10126">
        <v>3850</v>
      </c>
      <c r="H10126">
        <v>13850</v>
      </c>
    </row>
    <row r="10127" spans="1:8" x14ac:dyDescent="0.35">
      <c r="A10127" s="5" t="s">
        <v>10</v>
      </c>
      <c r="B10127">
        <v>575700</v>
      </c>
      <c r="C10127">
        <v>123400</v>
      </c>
      <c r="D10127">
        <v>82050</v>
      </c>
      <c r="E10127">
        <v>331450</v>
      </c>
      <c r="F10127">
        <v>1300</v>
      </c>
      <c r="G10127">
        <v>4150</v>
      </c>
      <c r="H10127">
        <v>526525</v>
      </c>
    </row>
    <row r="10128" spans="1:8" x14ac:dyDescent="0.35">
      <c r="A10128" s="5" t="s">
        <v>27</v>
      </c>
      <c r="B10128">
        <v>30828700</v>
      </c>
    </row>
    <row r="10129" spans="1:8" x14ac:dyDescent="0.35">
      <c r="A10129" s="5" t="s">
        <v>11</v>
      </c>
      <c r="B10129">
        <v>2055650</v>
      </c>
      <c r="C10129">
        <v>3300</v>
      </c>
      <c r="D10129">
        <v>2100</v>
      </c>
      <c r="E10129">
        <v>2022400</v>
      </c>
      <c r="F10129">
        <v>8450</v>
      </c>
      <c r="G10129">
        <v>11700</v>
      </c>
      <c r="H10129">
        <v>2040200</v>
      </c>
    </row>
    <row r="10130" spans="1:8" x14ac:dyDescent="0.35">
      <c r="A10130" s="5" t="s">
        <v>22</v>
      </c>
      <c r="B10130">
        <v>25</v>
      </c>
    </row>
    <row r="10131" spans="1:8" x14ac:dyDescent="0.35">
      <c r="A10131" s="5" t="s">
        <v>23</v>
      </c>
      <c r="B10131">
        <v>75</v>
      </c>
    </row>
    <row r="10132" spans="1:8" x14ac:dyDescent="0.35">
      <c r="A10132" s="5" t="s">
        <v>23</v>
      </c>
      <c r="B10132">
        <v>275</v>
      </c>
    </row>
    <row r="10133" spans="1:8" x14ac:dyDescent="0.35">
      <c r="A10133" s="5" t="s">
        <v>23</v>
      </c>
      <c r="B10133">
        <v>50</v>
      </c>
    </row>
    <row r="10134" spans="1:8" x14ac:dyDescent="0.35">
      <c r="A10134" s="5" t="s">
        <v>23</v>
      </c>
      <c r="B10134">
        <v>50</v>
      </c>
    </row>
    <row r="10135" spans="1:8" x14ac:dyDescent="0.35">
      <c r="A10135" s="5" t="s">
        <v>23</v>
      </c>
      <c r="B10135">
        <v>50</v>
      </c>
    </row>
    <row r="10136" spans="1:8" x14ac:dyDescent="0.35">
      <c r="A10136" s="5" t="s">
        <v>23</v>
      </c>
      <c r="B10136">
        <v>50</v>
      </c>
    </row>
    <row r="10137" spans="1:8" x14ac:dyDescent="0.35">
      <c r="A10137" s="5" t="s">
        <v>23</v>
      </c>
      <c r="B10137">
        <v>50</v>
      </c>
    </row>
    <row r="10138" spans="1:8" x14ac:dyDescent="0.35">
      <c r="A10138" s="5" t="s">
        <v>23</v>
      </c>
      <c r="B10138">
        <v>50</v>
      </c>
    </row>
    <row r="10139" spans="1:8" x14ac:dyDescent="0.35">
      <c r="A10139" s="5" t="s">
        <v>23</v>
      </c>
      <c r="B10139">
        <v>50</v>
      </c>
    </row>
    <row r="10140" spans="1:8" x14ac:dyDescent="0.35">
      <c r="A10140" s="5" t="s">
        <v>24</v>
      </c>
      <c r="B10140">
        <v>50</v>
      </c>
    </row>
    <row r="10141" spans="1:8" x14ac:dyDescent="0.35">
      <c r="A10141" s="5" t="s">
        <v>14</v>
      </c>
      <c r="B10141">
        <v>144400</v>
      </c>
      <c r="C10141">
        <v>21125</v>
      </c>
      <c r="D10141">
        <v>11250</v>
      </c>
      <c r="E10141">
        <v>97375</v>
      </c>
      <c r="F10141">
        <v>2000</v>
      </c>
      <c r="G10141">
        <v>4850</v>
      </c>
      <c r="H10141">
        <v>117975</v>
      </c>
    </row>
    <row r="10142" spans="1:8" x14ac:dyDescent="0.35">
      <c r="A10142" s="5" t="s">
        <v>15</v>
      </c>
      <c r="B10142">
        <v>22875</v>
      </c>
      <c r="C10142">
        <v>4750</v>
      </c>
      <c r="D10142">
        <v>4175</v>
      </c>
      <c r="E10142">
        <v>150</v>
      </c>
      <c r="F10142">
        <v>1200</v>
      </c>
      <c r="G10142">
        <v>3725</v>
      </c>
      <c r="H10142">
        <v>13950</v>
      </c>
    </row>
    <row r="10143" spans="1:8" x14ac:dyDescent="0.35">
      <c r="A10143" s="5" t="s">
        <v>12</v>
      </c>
      <c r="B10143">
        <v>25450</v>
      </c>
      <c r="C10143">
        <v>4950</v>
      </c>
      <c r="D10143">
        <v>4975</v>
      </c>
      <c r="E10143">
        <v>1850</v>
      </c>
      <c r="F10143">
        <v>1175</v>
      </c>
      <c r="G10143">
        <v>3800</v>
      </c>
      <c r="H10143">
        <v>16250</v>
      </c>
    </row>
    <row r="10144" spans="1:8" x14ac:dyDescent="0.35">
      <c r="A10144" s="5" t="s">
        <v>9</v>
      </c>
      <c r="B10144">
        <v>18950</v>
      </c>
      <c r="C10144">
        <v>3075</v>
      </c>
      <c r="D10144">
        <v>1900</v>
      </c>
      <c r="E10144">
        <v>100</v>
      </c>
      <c r="F10144">
        <v>1825</v>
      </c>
      <c r="G10144">
        <v>4675</v>
      </c>
      <c r="H10144">
        <v>10750</v>
      </c>
    </row>
    <row r="10145" spans="1:8" x14ac:dyDescent="0.35">
      <c r="A10145" s="5" t="s">
        <v>20</v>
      </c>
      <c r="B10145">
        <v>350</v>
      </c>
    </row>
    <row r="10146" spans="1:8" x14ac:dyDescent="0.35">
      <c r="A10146" s="5" t="s">
        <v>21</v>
      </c>
      <c r="B10146">
        <v>175</v>
      </c>
    </row>
    <row r="10147" spans="1:8" x14ac:dyDescent="0.35">
      <c r="A10147" s="5" t="s">
        <v>20</v>
      </c>
      <c r="B10147">
        <v>350</v>
      </c>
    </row>
    <row r="10148" spans="1:8" x14ac:dyDescent="0.35">
      <c r="A10148" s="5" t="s">
        <v>21</v>
      </c>
      <c r="B10148">
        <v>175</v>
      </c>
    </row>
    <row r="10149" spans="1:8" x14ac:dyDescent="0.35">
      <c r="A10149" s="5" t="s">
        <v>20</v>
      </c>
      <c r="B10149">
        <v>350</v>
      </c>
    </row>
    <row r="10150" spans="1:8" x14ac:dyDescent="0.35">
      <c r="A10150" s="5" t="s">
        <v>21</v>
      </c>
      <c r="B10150">
        <v>175</v>
      </c>
    </row>
    <row r="10151" spans="1:8" x14ac:dyDescent="0.35">
      <c r="A10151" s="5" t="s">
        <v>20</v>
      </c>
      <c r="B10151">
        <v>350</v>
      </c>
    </row>
    <row r="10152" spans="1:8" x14ac:dyDescent="0.35">
      <c r="A10152" s="5" t="s">
        <v>21</v>
      </c>
      <c r="B10152">
        <v>175</v>
      </c>
    </row>
    <row r="10153" spans="1:8" x14ac:dyDescent="0.35">
      <c r="A10153" s="5" t="s">
        <v>20</v>
      </c>
      <c r="B10153">
        <v>350</v>
      </c>
    </row>
    <row r="10154" spans="1:8" x14ac:dyDescent="0.35">
      <c r="A10154" s="5" t="s">
        <v>21</v>
      </c>
      <c r="B10154">
        <v>175</v>
      </c>
    </row>
    <row r="10155" spans="1:8" x14ac:dyDescent="0.35">
      <c r="A10155" s="5" t="s">
        <v>20</v>
      </c>
      <c r="B10155">
        <v>350</v>
      </c>
    </row>
    <row r="10156" spans="1:8" x14ac:dyDescent="0.35">
      <c r="A10156" s="5" t="s">
        <v>21</v>
      </c>
      <c r="B10156">
        <v>175</v>
      </c>
    </row>
    <row r="10157" spans="1:8" x14ac:dyDescent="0.35">
      <c r="A10157" s="5" t="s">
        <v>9</v>
      </c>
      <c r="B10157">
        <v>18725</v>
      </c>
      <c r="C10157">
        <v>3100</v>
      </c>
      <c r="D10157">
        <v>1875</v>
      </c>
      <c r="E10157">
        <v>100</v>
      </c>
      <c r="F10157">
        <v>1825</v>
      </c>
      <c r="G10157">
        <v>4600</v>
      </c>
      <c r="H10157">
        <v>10575</v>
      </c>
    </row>
    <row r="10158" spans="1:8" x14ac:dyDescent="0.35">
      <c r="A10158" s="5" t="s">
        <v>20</v>
      </c>
      <c r="B10158">
        <v>350</v>
      </c>
    </row>
    <row r="10159" spans="1:8" x14ac:dyDescent="0.35">
      <c r="A10159" s="5" t="s">
        <v>21</v>
      </c>
      <c r="B10159">
        <v>175</v>
      </c>
    </row>
    <row r="10160" spans="1:8" x14ac:dyDescent="0.35">
      <c r="A10160" s="5" t="s">
        <v>20</v>
      </c>
      <c r="B10160">
        <v>350</v>
      </c>
    </row>
    <row r="10161" spans="1:8" x14ac:dyDescent="0.35">
      <c r="A10161" s="5" t="s">
        <v>21</v>
      </c>
      <c r="B10161">
        <v>175</v>
      </c>
    </row>
    <row r="10162" spans="1:8" x14ac:dyDescent="0.35">
      <c r="A10162" s="5" t="s">
        <v>20</v>
      </c>
      <c r="B10162">
        <v>350</v>
      </c>
    </row>
    <row r="10163" spans="1:8" x14ac:dyDescent="0.35">
      <c r="A10163" s="5" t="s">
        <v>21</v>
      </c>
      <c r="B10163">
        <v>175</v>
      </c>
    </row>
    <row r="10164" spans="1:8" x14ac:dyDescent="0.35">
      <c r="A10164" s="5" t="s">
        <v>20</v>
      </c>
      <c r="B10164">
        <v>350</v>
      </c>
    </row>
    <row r="10165" spans="1:8" x14ac:dyDescent="0.35">
      <c r="A10165" s="5" t="s">
        <v>21</v>
      </c>
      <c r="B10165">
        <v>175</v>
      </c>
    </row>
    <row r="10166" spans="1:8" x14ac:dyDescent="0.35">
      <c r="A10166" s="5" t="s">
        <v>20</v>
      </c>
      <c r="B10166">
        <v>350</v>
      </c>
    </row>
    <row r="10167" spans="1:8" x14ac:dyDescent="0.35">
      <c r="A10167" s="5" t="s">
        <v>21</v>
      </c>
      <c r="B10167">
        <v>175</v>
      </c>
    </row>
    <row r="10168" spans="1:8" x14ac:dyDescent="0.35">
      <c r="A10168" s="5" t="s">
        <v>9</v>
      </c>
      <c r="B10168">
        <v>18525</v>
      </c>
      <c r="C10168">
        <v>3000</v>
      </c>
      <c r="D10168">
        <v>1875</v>
      </c>
      <c r="E10168">
        <v>100</v>
      </c>
      <c r="F10168">
        <v>1825</v>
      </c>
      <c r="G10168">
        <v>4475</v>
      </c>
      <c r="H10168">
        <v>10600</v>
      </c>
    </row>
    <row r="10169" spans="1:8" x14ac:dyDescent="0.35">
      <c r="A10169" s="5" t="s">
        <v>9</v>
      </c>
      <c r="B10169">
        <v>18625</v>
      </c>
      <c r="C10169">
        <v>3025</v>
      </c>
      <c r="D10169">
        <v>1875</v>
      </c>
      <c r="E10169">
        <v>100</v>
      </c>
      <c r="F10169">
        <v>1825</v>
      </c>
      <c r="G10169">
        <v>4500</v>
      </c>
      <c r="H10169">
        <v>10650</v>
      </c>
    </row>
    <row r="10170" spans="1:8" x14ac:dyDescent="0.35">
      <c r="A10170" s="5" t="s">
        <v>9</v>
      </c>
      <c r="B10170">
        <v>18750</v>
      </c>
      <c r="C10170">
        <v>3000</v>
      </c>
      <c r="D10170">
        <v>1875</v>
      </c>
      <c r="E10170">
        <v>100</v>
      </c>
      <c r="F10170">
        <v>1825</v>
      </c>
      <c r="G10170">
        <v>4550</v>
      </c>
      <c r="H10170">
        <v>10750</v>
      </c>
    </row>
    <row r="10171" spans="1:8" x14ac:dyDescent="0.35">
      <c r="A10171" s="5" t="s">
        <v>9</v>
      </c>
      <c r="B10171">
        <v>18875</v>
      </c>
      <c r="C10171">
        <v>3100</v>
      </c>
      <c r="D10171">
        <v>1875</v>
      </c>
      <c r="E10171">
        <v>100</v>
      </c>
      <c r="F10171">
        <v>1825</v>
      </c>
      <c r="G10171">
        <v>4575</v>
      </c>
      <c r="H10171">
        <v>10750</v>
      </c>
    </row>
    <row r="10172" spans="1:8" x14ac:dyDescent="0.35">
      <c r="A10172" s="5" t="s">
        <v>9</v>
      </c>
      <c r="B10172">
        <v>18750</v>
      </c>
      <c r="C10172">
        <v>3025</v>
      </c>
      <c r="D10172">
        <v>1900</v>
      </c>
      <c r="E10172">
        <v>100</v>
      </c>
      <c r="F10172">
        <v>1825</v>
      </c>
      <c r="G10172">
        <v>4525</v>
      </c>
      <c r="H10172">
        <v>10750</v>
      </c>
    </row>
    <row r="10173" spans="1:8" x14ac:dyDescent="0.35">
      <c r="A10173" s="5" t="s">
        <v>9</v>
      </c>
      <c r="B10173">
        <v>18725</v>
      </c>
      <c r="C10173">
        <v>3025</v>
      </c>
      <c r="D10173">
        <v>1900</v>
      </c>
      <c r="E10173">
        <v>100</v>
      </c>
      <c r="F10173">
        <v>1825</v>
      </c>
      <c r="G10173">
        <v>4500</v>
      </c>
      <c r="H10173">
        <v>10750</v>
      </c>
    </row>
    <row r="10174" spans="1:8" x14ac:dyDescent="0.35">
      <c r="A10174" s="5" t="s">
        <v>9</v>
      </c>
      <c r="B10174">
        <v>18650</v>
      </c>
      <c r="C10174">
        <v>3000</v>
      </c>
      <c r="D10174">
        <v>1900</v>
      </c>
      <c r="E10174">
        <v>100</v>
      </c>
      <c r="F10174">
        <v>1825</v>
      </c>
      <c r="G10174">
        <v>4500</v>
      </c>
      <c r="H10174">
        <v>10700</v>
      </c>
    </row>
    <row r="10175" spans="1:8" x14ac:dyDescent="0.35">
      <c r="A10175" s="5" t="s">
        <v>9</v>
      </c>
      <c r="B10175">
        <v>18700</v>
      </c>
      <c r="C10175">
        <v>3050</v>
      </c>
      <c r="D10175">
        <v>1900</v>
      </c>
      <c r="E10175">
        <v>100</v>
      </c>
      <c r="F10175">
        <v>1825</v>
      </c>
      <c r="G10175">
        <v>4550</v>
      </c>
      <c r="H10175">
        <v>10650</v>
      </c>
    </row>
    <row r="10176" spans="1:8" x14ac:dyDescent="0.35">
      <c r="A10176" s="5" t="s">
        <v>9</v>
      </c>
      <c r="B10176">
        <v>18675</v>
      </c>
      <c r="C10176">
        <v>3025</v>
      </c>
      <c r="D10176">
        <v>1875</v>
      </c>
      <c r="E10176">
        <v>100</v>
      </c>
      <c r="F10176">
        <v>1825</v>
      </c>
      <c r="G10176">
        <v>4550</v>
      </c>
      <c r="H10176">
        <v>10650</v>
      </c>
    </row>
    <row r="10177" spans="1:8" x14ac:dyDescent="0.35">
      <c r="A10177" s="5" t="s">
        <v>9</v>
      </c>
      <c r="B10177">
        <v>18700</v>
      </c>
      <c r="C10177">
        <v>3050</v>
      </c>
      <c r="D10177">
        <v>1875</v>
      </c>
      <c r="E10177">
        <v>100</v>
      </c>
      <c r="F10177">
        <v>1825</v>
      </c>
      <c r="G10177">
        <v>4550</v>
      </c>
      <c r="H10177">
        <v>10650</v>
      </c>
    </row>
    <row r="10178" spans="1:8" x14ac:dyDescent="0.35">
      <c r="A10178" s="5" t="s">
        <v>9</v>
      </c>
      <c r="B10178">
        <v>18775</v>
      </c>
      <c r="C10178">
        <v>3000</v>
      </c>
      <c r="D10178">
        <v>1875</v>
      </c>
      <c r="E10178">
        <v>100</v>
      </c>
      <c r="F10178">
        <v>1900</v>
      </c>
      <c r="G10178">
        <v>4575</v>
      </c>
      <c r="H10178">
        <v>10750</v>
      </c>
    </row>
    <row r="10179" spans="1:8" x14ac:dyDescent="0.35">
      <c r="A10179" s="5" t="s">
        <v>9</v>
      </c>
      <c r="B10179">
        <v>18675</v>
      </c>
      <c r="C10179">
        <v>3100</v>
      </c>
      <c r="D10179">
        <v>1875</v>
      </c>
      <c r="E10179">
        <v>100</v>
      </c>
      <c r="F10179">
        <v>1825</v>
      </c>
      <c r="G10179">
        <v>4575</v>
      </c>
      <c r="H10179">
        <v>10550</v>
      </c>
    </row>
    <row r="10180" spans="1:8" x14ac:dyDescent="0.35">
      <c r="A10180" s="5" t="s">
        <v>9</v>
      </c>
      <c r="B10180">
        <v>18800</v>
      </c>
      <c r="C10180">
        <v>3025</v>
      </c>
      <c r="D10180">
        <v>1875</v>
      </c>
      <c r="E10180">
        <v>100</v>
      </c>
      <c r="F10180">
        <v>1825</v>
      </c>
      <c r="G10180">
        <v>4575</v>
      </c>
      <c r="H10180">
        <v>10750</v>
      </c>
    </row>
    <row r="10181" spans="1:8" x14ac:dyDescent="0.35">
      <c r="A10181" s="5" t="s">
        <v>9</v>
      </c>
      <c r="B10181">
        <v>18850</v>
      </c>
      <c r="C10181">
        <v>3050</v>
      </c>
      <c r="D10181">
        <v>1900</v>
      </c>
      <c r="E10181">
        <v>100</v>
      </c>
      <c r="F10181">
        <v>1825</v>
      </c>
      <c r="G10181">
        <v>4600</v>
      </c>
      <c r="H10181">
        <v>10750</v>
      </c>
    </row>
    <row r="10182" spans="1:8" x14ac:dyDescent="0.35">
      <c r="A10182" s="5" t="s">
        <v>9</v>
      </c>
      <c r="B10182">
        <v>18675</v>
      </c>
      <c r="C10182">
        <v>3000</v>
      </c>
      <c r="D10182">
        <v>1900</v>
      </c>
      <c r="E10182">
        <v>100</v>
      </c>
      <c r="F10182">
        <v>1825</v>
      </c>
      <c r="G10182">
        <v>4575</v>
      </c>
      <c r="H10182">
        <v>10650</v>
      </c>
    </row>
    <row r="10183" spans="1:8" x14ac:dyDescent="0.35">
      <c r="A10183" s="5" t="s">
        <v>9</v>
      </c>
      <c r="B10183">
        <v>18775</v>
      </c>
      <c r="C10183">
        <v>3050</v>
      </c>
      <c r="D10183">
        <v>1900</v>
      </c>
      <c r="E10183">
        <v>100</v>
      </c>
      <c r="F10183">
        <v>1825</v>
      </c>
      <c r="G10183">
        <v>4525</v>
      </c>
      <c r="H10183">
        <v>10750</v>
      </c>
    </row>
    <row r="10184" spans="1:8" x14ac:dyDescent="0.35">
      <c r="A10184" s="5" t="s">
        <v>9</v>
      </c>
      <c r="B10184">
        <v>18750</v>
      </c>
      <c r="C10184">
        <v>3025</v>
      </c>
      <c r="D10184">
        <v>1875</v>
      </c>
      <c r="E10184">
        <v>100</v>
      </c>
      <c r="F10184">
        <v>1825</v>
      </c>
      <c r="G10184">
        <v>4475</v>
      </c>
      <c r="H10184">
        <v>10800</v>
      </c>
    </row>
    <row r="10185" spans="1:8" x14ac:dyDescent="0.35">
      <c r="A10185" s="5" t="s">
        <v>9</v>
      </c>
      <c r="B10185">
        <v>18825</v>
      </c>
      <c r="C10185">
        <v>3025</v>
      </c>
      <c r="D10185">
        <v>1900</v>
      </c>
      <c r="E10185">
        <v>100</v>
      </c>
      <c r="F10185">
        <v>1900</v>
      </c>
      <c r="G10185">
        <v>4600</v>
      </c>
      <c r="H10185">
        <v>10750</v>
      </c>
    </row>
    <row r="10186" spans="1:8" x14ac:dyDescent="0.35">
      <c r="A10186" s="5" t="s">
        <v>13</v>
      </c>
      <c r="B10186">
        <v>133125</v>
      </c>
      <c r="C10186">
        <v>3975</v>
      </c>
      <c r="D10186">
        <v>3200</v>
      </c>
      <c r="E10186">
        <v>106200</v>
      </c>
      <c r="F10186">
        <v>4875</v>
      </c>
      <c r="G10186">
        <v>7450</v>
      </c>
      <c r="H10186">
        <v>121250</v>
      </c>
    </row>
    <row r="10187" spans="1:8" x14ac:dyDescent="0.35">
      <c r="A10187" s="5" t="s">
        <v>12</v>
      </c>
      <c r="B10187">
        <v>24450</v>
      </c>
      <c r="C10187">
        <v>4850</v>
      </c>
      <c r="D10187">
        <v>4900</v>
      </c>
      <c r="E10187">
        <v>1850</v>
      </c>
      <c r="F10187">
        <v>1175</v>
      </c>
      <c r="G10187">
        <v>3800</v>
      </c>
      <c r="H10187">
        <v>15350</v>
      </c>
    </row>
    <row r="10188" spans="1:8" x14ac:dyDescent="0.35">
      <c r="A10188" s="5" t="s">
        <v>25</v>
      </c>
      <c r="B10188">
        <v>21200</v>
      </c>
      <c r="C10188">
        <v>3875</v>
      </c>
      <c r="D10188">
        <v>2800</v>
      </c>
      <c r="E10188">
        <v>250</v>
      </c>
      <c r="F10188">
        <v>1775</v>
      </c>
      <c r="G10188">
        <v>4600</v>
      </c>
      <c r="H10188">
        <v>12275</v>
      </c>
    </row>
    <row r="10189" spans="1:8" x14ac:dyDescent="0.35">
      <c r="A10189" s="5" t="s">
        <v>26</v>
      </c>
      <c r="B10189">
        <v>20700</v>
      </c>
      <c r="C10189">
        <v>3200</v>
      </c>
      <c r="D10189">
        <v>1875</v>
      </c>
      <c r="E10189">
        <v>100</v>
      </c>
      <c r="F10189">
        <v>2525</v>
      </c>
      <c r="G10189">
        <v>5400</v>
      </c>
      <c r="H10189">
        <v>11650</v>
      </c>
    </row>
    <row r="10190" spans="1:8" x14ac:dyDescent="0.35">
      <c r="A10190" s="5" t="s">
        <v>16</v>
      </c>
      <c r="B10190">
        <v>20975</v>
      </c>
      <c r="C10190">
        <v>3100</v>
      </c>
      <c r="D10190">
        <v>1875</v>
      </c>
      <c r="E10190">
        <v>1700</v>
      </c>
      <c r="F10190">
        <v>1925</v>
      </c>
      <c r="G10190">
        <v>4575</v>
      </c>
      <c r="H10190">
        <v>12850</v>
      </c>
    </row>
    <row r="10191" spans="1:8" x14ac:dyDescent="0.35">
      <c r="A10191" s="5" t="s">
        <v>85</v>
      </c>
      <c r="B10191">
        <v>624375</v>
      </c>
      <c r="C10191">
        <v>3875</v>
      </c>
      <c r="D10191">
        <v>3025</v>
      </c>
      <c r="E10191">
        <v>604200</v>
      </c>
      <c r="F10191">
        <v>1175</v>
      </c>
      <c r="G10191">
        <v>3700</v>
      </c>
      <c r="H10191">
        <v>616350</v>
      </c>
    </row>
    <row r="10192" spans="1:8" x14ac:dyDescent="0.35">
      <c r="A10192" s="5" t="s">
        <v>86</v>
      </c>
      <c r="B10192">
        <v>286600</v>
      </c>
      <c r="C10192">
        <v>3125</v>
      </c>
      <c r="D10192">
        <v>1950</v>
      </c>
      <c r="E10192">
        <v>268975</v>
      </c>
      <c r="F10192">
        <v>1125</v>
      </c>
      <c r="G10192">
        <v>3775</v>
      </c>
      <c r="H10192">
        <v>279250</v>
      </c>
    </row>
    <row r="10193" spans="1:8" x14ac:dyDescent="0.35">
      <c r="A10193" s="5" t="s">
        <v>29</v>
      </c>
      <c r="B10193">
        <v>73700</v>
      </c>
      <c r="C10193">
        <v>3100</v>
      </c>
      <c r="D10193">
        <v>2200</v>
      </c>
      <c r="E10193">
        <v>44950</v>
      </c>
      <c r="F10193">
        <v>6875</v>
      </c>
      <c r="G10193">
        <v>7600</v>
      </c>
      <c r="H10193">
        <v>62550</v>
      </c>
    </row>
    <row r="10194" spans="1:8" x14ac:dyDescent="0.35">
      <c r="A10194" s="5" t="s">
        <v>28</v>
      </c>
      <c r="B10194">
        <v>84650</v>
      </c>
      <c r="C10194">
        <v>3225</v>
      </c>
      <c r="D10194">
        <v>3000</v>
      </c>
      <c r="E10194">
        <v>2175</v>
      </c>
      <c r="F10194">
        <v>37050</v>
      </c>
      <c r="G10194">
        <v>30625</v>
      </c>
      <c r="H10194">
        <v>50350</v>
      </c>
    </row>
    <row r="10195" spans="1:8" x14ac:dyDescent="0.35">
      <c r="A10195" s="5" t="s">
        <v>67</v>
      </c>
      <c r="B10195">
        <v>19725</v>
      </c>
      <c r="C10195">
        <v>3025</v>
      </c>
      <c r="D10195">
        <v>1925</v>
      </c>
      <c r="E10195">
        <v>100</v>
      </c>
      <c r="F10195">
        <v>1925</v>
      </c>
      <c r="G10195">
        <v>4575</v>
      </c>
      <c r="H10195">
        <v>11675</v>
      </c>
    </row>
    <row r="10196" spans="1:8" x14ac:dyDescent="0.35">
      <c r="A10196" s="5" t="s">
        <v>75</v>
      </c>
    </row>
    <row r="10197" spans="1:8" x14ac:dyDescent="0.35">
      <c r="A10197" s="5" t="s">
        <v>76</v>
      </c>
    </row>
    <row r="10198" spans="1:8" x14ac:dyDescent="0.35">
      <c r="A10198" s="5" t="s">
        <v>77</v>
      </c>
    </row>
    <row r="10199" spans="1:8" x14ac:dyDescent="0.35">
      <c r="A10199" s="5" t="s">
        <v>78</v>
      </c>
    </row>
    <row r="10200" spans="1:8" x14ac:dyDescent="0.35">
      <c r="A10200" s="5" t="s">
        <v>79</v>
      </c>
    </row>
    <row r="10201" spans="1:8" x14ac:dyDescent="0.35">
      <c r="A10201" s="5" t="s">
        <v>210</v>
      </c>
    </row>
    <row r="10202" spans="1:8" x14ac:dyDescent="0.35">
      <c r="A10202" s="5" t="s">
        <v>88</v>
      </c>
    </row>
    <row r="10203" spans="1:8" x14ac:dyDescent="0.35">
      <c r="A10203" s="5" t="s">
        <v>72</v>
      </c>
    </row>
    <row r="10204" spans="1:8" x14ac:dyDescent="0.35">
      <c r="A10204" s="5" t="s">
        <v>73</v>
      </c>
    </row>
    <row r="10205" spans="1:8" x14ac:dyDescent="0.35">
      <c r="A10205" s="5" t="s">
        <v>74</v>
      </c>
    </row>
    <row r="10206" spans="1:8" x14ac:dyDescent="0.35">
      <c r="A10206" s="5" t="s">
        <v>4</v>
      </c>
      <c r="B10206" t="s">
        <v>80</v>
      </c>
      <c r="C10206" t="s">
        <v>81</v>
      </c>
      <c r="D10206" t="s">
        <v>5</v>
      </c>
      <c r="E10206" t="s">
        <v>6</v>
      </c>
      <c r="F10206" t="s">
        <v>7</v>
      </c>
      <c r="G10206" t="s">
        <v>82</v>
      </c>
      <c r="H10206" t="s">
        <v>83</v>
      </c>
    </row>
    <row r="10207" spans="1:8" x14ac:dyDescent="0.35">
      <c r="A10207" s="5" t="s">
        <v>19</v>
      </c>
      <c r="B10207">
        <v>6925</v>
      </c>
    </row>
    <row r="10208" spans="1:8" x14ac:dyDescent="0.35">
      <c r="A10208" s="5" t="s">
        <v>87</v>
      </c>
      <c r="B10208">
        <v>150</v>
      </c>
    </row>
    <row r="10209" spans="1:8" x14ac:dyDescent="0.35">
      <c r="A10209" s="5" t="s">
        <v>8</v>
      </c>
      <c r="B10209">
        <v>29400</v>
      </c>
      <c r="C10209">
        <v>4025</v>
      </c>
      <c r="D10209">
        <v>1900</v>
      </c>
      <c r="E10209">
        <v>50</v>
      </c>
      <c r="F10209">
        <v>5875</v>
      </c>
      <c r="G10209">
        <v>9725</v>
      </c>
      <c r="H10209">
        <v>15200</v>
      </c>
    </row>
    <row r="10210" spans="1:8" x14ac:dyDescent="0.35">
      <c r="A10210" s="5" t="s">
        <v>90</v>
      </c>
    </row>
    <row r="10211" spans="1:8" x14ac:dyDescent="0.35">
      <c r="A10211" s="5" t="s">
        <v>84</v>
      </c>
      <c r="B10211">
        <v>23850</v>
      </c>
      <c r="C10211">
        <v>5300</v>
      </c>
      <c r="D10211">
        <v>5025</v>
      </c>
      <c r="E10211">
        <v>100</v>
      </c>
      <c r="F10211">
        <v>1175</v>
      </c>
      <c r="G10211">
        <v>3850</v>
      </c>
      <c r="H10211">
        <v>14250</v>
      </c>
    </row>
    <row r="10212" spans="1:8" x14ac:dyDescent="0.35">
      <c r="A10212" s="5" t="s">
        <v>10</v>
      </c>
      <c r="B10212">
        <v>575100</v>
      </c>
      <c r="C10212">
        <v>123400</v>
      </c>
      <c r="D10212">
        <v>82050</v>
      </c>
      <c r="E10212">
        <v>331450</v>
      </c>
      <c r="F10212">
        <v>1300</v>
      </c>
      <c r="G10212">
        <v>4150</v>
      </c>
      <c r="H10212">
        <v>525925</v>
      </c>
    </row>
    <row r="10213" spans="1:8" x14ac:dyDescent="0.35">
      <c r="A10213" s="5" t="s">
        <v>27</v>
      </c>
      <c r="B10213">
        <v>30825525</v>
      </c>
    </row>
    <row r="10214" spans="1:8" x14ac:dyDescent="0.35">
      <c r="A10214" s="5" t="s">
        <v>11</v>
      </c>
      <c r="B10214">
        <v>2055800</v>
      </c>
      <c r="C10214">
        <v>3300</v>
      </c>
      <c r="D10214">
        <v>2100</v>
      </c>
      <c r="E10214">
        <v>2022800</v>
      </c>
      <c r="F10214">
        <v>8450</v>
      </c>
      <c r="G10214">
        <v>11650</v>
      </c>
      <c r="H10214">
        <v>2040400</v>
      </c>
    </row>
    <row r="10215" spans="1:8" x14ac:dyDescent="0.35">
      <c r="A10215" s="5" t="s">
        <v>22</v>
      </c>
      <c r="B10215">
        <v>25</v>
      </c>
    </row>
    <row r="10216" spans="1:8" x14ac:dyDescent="0.35">
      <c r="A10216" s="5" t="s">
        <v>23</v>
      </c>
      <c r="B10216">
        <v>75</v>
      </c>
    </row>
    <row r="10217" spans="1:8" x14ac:dyDescent="0.35">
      <c r="A10217" s="5" t="s">
        <v>23</v>
      </c>
      <c r="B10217">
        <v>275</v>
      </c>
    </row>
    <row r="10218" spans="1:8" x14ac:dyDescent="0.35">
      <c r="A10218" s="5" t="s">
        <v>23</v>
      </c>
      <c r="B10218">
        <v>50</v>
      </c>
    </row>
    <row r="10219" spans="1:8" x14ac:dyDescent="0.35">
      <c r="A10219" s="5" t="s">
        <v>23</v>
      </c>
      <c r="B10219">
        <v>50</v>
      </c>
    </row>
    <row r="10220" spans="1:8" x14ac:dyDescent="0.35">
      <c r="A10220" s="5" t="s">
        <v>23</v>
      </c>
      <c r="B10220">
        <v>50</v>
      </c>
    </row>
    <row r="10221" spans="1:8" x14ac:dyDescent="0.35">
      <c r="A10221" s="5" t="s">
        <v>23</v>
      </c>
      <c r="B10221">
        <v>50</v>
      </c>
    </row>
    <row r="10222" spans="1:8" x14ac:dyDescent="0.35">
      <c r="A10222" s="5" t="s">
        <v>23</v>
      </c>
      <c r="B10222">
        <v>50</v>
      </c>
    </row>
    <row r="10223" spans="1:8" x14ac:dyDescent="0.35">
      <c r="A10223" s="5" t="s">
        <v>23</v>
      </c>
      <c r="B10223">
        <v>50</v>
      </c>
    </row>
    <row r="10224" spans="1:8" x14ac:dyDescent="0.35">
      <c r="A10224" s="5" t="s">
        <v>23</v>
      </c>
      <c r="B10224">
        <v>75</v>
      </c>
    </row>
    <row r="10225" spans="1:8" x14ac:dyDescent="0.35">
      <c r="A10225" s="5" t="s">
        <v>24</v>
      </c>
      <c r="B10225">
        <v>50</v>
      </c>
    </row>
    <row r="10226" spans="1:8" x14ac:dyDescent="0.35">
      <c r="A10226" s="5" t="s">
        <v>14</v>
      </c>
      <c r="B10226">
        <v>145000</v>
      </c>
      <c r="C10226">
        <v>21325</v>
      </c>
      <c r="D10226">
        <v>11250</v>
      </c>
      <c r="E10226">
        <v>97375</v>
      </c>
      <c r="F10226">
        <v>2000</v>
      </c>
      <c r="G10226">
        <v>4750</v>
      </c>
      <c r="H10226">
        <v>118475</v>
      </c>
    </row>
    <row r="10227" spans="1:8" x14ac:dyDescent="0.35">
      <c r="A10227" s="5" t="s">
        <v>15</v>
      </c>
      <c r="B10227">
        <v>22300</v>
      </c>
      <c r="C10227">
        <v>4875</v>
      </c>
      <c r="D10227">
        <v>4175</v>
      </c>
      <c r="E10227">
        <v>150</v>
      </c>
      <c r="F10227">
        <v>1200</v>
      </c>
      <c r="G10227">
        <v>3725</v>
      </c>
      <c r="H10227">
        <v>13250</v>
      </c>
    </row>
    <row r="10228" spans="1:8" x14ac:dyDescent="0.35">
      <c r="A10228" s="5" t="s">
        <v>12</v>
      </c>
      <c r="B10228">
        <v>25450</v>
      </c>
      <c r="C10228">
        <v>4850</v>
      </c>
      <c r="D10228">
        <v>4975</v>
      </c>
      <c r="E10228">
        <v>1850</v>
      </c>
      <c r="F10228">
        <v>1175</v>
      </c>
      <c r="G10228">
        <v>3800</v>
      </c>
      <c r="H10228">
        <v>16350</v>
      </c>
    </row>
    <row r="10229" spans="1:8" x14ac:dyDescent="0.35">
      <c r="A10229" s="5" t="s">
        <v>9</v>
      </c>
      <c r="B10229">
        <v>18650</v>
      </c>
      <c r="C10229">
        <v>3050</v>
      </c>
      <c r="D10229">
        <v>1875</v>
      </c>
      <c r="E10229">
        <v>100</v>
      </c>
      <c r="F10229">
        <v>1825</v>
      </c>
      <c r="G10229">
        <v>4600</v>
      </c>
      <c r="H10229">
        <v>10550</v>
      </c>
    </row>
    <row r="10230" spans="1:8" x14ac:dyDescent="0.35">
      <c r="A10230" s="5" t="s">
        <v>20</v>
      </c>
      <c r="B10230">
        <v>375</v>
      </c>
    </row>
    <row r="10231" spans="1:8" x14ac:dyDescent="0.35">
      <c r="A10231" s="5" t="s">
        <v>21</v>
      </c>
      <c r="B10231">
        <v>175</v>
      </c>
    </row>
    <row r="10232" spans="1:8" x14ac:dyDescent="0.35">
      <c r="A10232" s="5" t="s">
        <v>20</v>
      </c>
      <c r="B10232">
        <v>350</v>
      </c>
    </row>
    <row r="10233" spans="1:8" x14ac:dyDescent="0.35">
      <c r="A10233" s="5" t="s">
        <v>21</v>
      </c>
      <c r="B10233">
        <v>175</v>
      </c>
    </row>
    <row r="10234" spans="1:8" x14ac:dyDescent="0.35">
      <c r="A10234" s="5" t="s">
        <v>20</v>
      </c>
      <c r="B10234">
        <v>350</v>
      </c>
    </row>
    <row r="10235" spans="1:8" x14ac:dyDescent="0.35">
      <c r="A10235" s="5" t="s">
        <v>21</v>
      </c>
      <c r="B10235">
        <v>175</v>
      </c>
    </row>
    <row r="10236" spans="1:8" x14ac:dyDescent="0.35">
      <c r="A10236" s="5" t="s">
        <v>20</v>
      </c>
      <c r="B10236">
        <v>350</v>
      </c>
    </row>
    <row r="10237" spans="1:8" x14ac:dyDescent="0.35">
      <c r="A10237" s="5" t="s">
        <v>21</v>
      </c>
      <c r="B10237">
        <v>175</v>
      </c>
    </row>
    <row r="10238" spans="1:8" x14ac:dyDescent="0.35">
      <c r="A10238" s="5" t="s">
        <v>20</v>
      </c>
      <c r="B10238">
        <v>350</v>
      </c>
    </row>
    <row r="10239" spans="1:8" x14ac:dyDescent="0.35">
      <c r="A10239" s="5" t="s">
        <v>21</v>
      </c>
      <c r="B10239">
        <v>175</v>
      </c>
    </row>
    <row r="10240" spans="1:8" x14ac:dyDescent="0.35">
      <c r="A10240" s="5" t="s">
        <v>20</v>
      </c>
      <c r="B10240">
        <v>350</v>
      </c>
    </row>
    <row r="10241" spans="1:8" x14ac:dyDescent="0.35">
      <c r="A10241" s="5" t="s">
        <v>21</v>
      </c>
      <c r="B10241">
        <v>175</v>
      </c>
    </row>
    <row r="10242" spans="1:8" x14ac:dyDescent="0.35">
      <c r="A10242" s="5" t="s">
        <v>9</v>
      </c>
      <c r="B10242">
        <v>18700</v>
      </c>
      <c r="C10242">
        <v>3100</v>
      </c>
      <c r="D10242">
        <v>1875</v>
      </c>
      <c r="E10242">
        <v>100</v>
      </c>
      <c r="F10242">
        <v>1825</v>
      </c>
      <c r="G10242">
        <v>4575</v>
      </c>
      <c r="H10242">
        <v>10575</v>
      </c>
    </row>
    <row r="10243" spans="1:8" x14ac:dyDescent="0.35">
      <c r="A10243" s="5" t="s">
        <v>20</v>
      </c>
      <c r="B10243">
        <v>350</v>
      </c>
    </row>
    <row r="10244" spans="1:8" x14ac:dyDescent="0.35">
      <c r="A10244" s="5" t="s">
        <v>21</v>
      </c>
      <c r="B10244">
        <v>175</v>
      </c>
    </row>
    <row r="10245" spans="1:8" x14ac:dyDescent="0.35">
      <c r="A10245" s="5" t="s">
        <v>20</v>
      </c>
      <c r="B10245">
        <v>350</v>
      </c>
    </row>
    <row r="10246" spans="1:8" x14ac:dyDescent="0.35">
      <c r="A10246" s="5" t="s">
        <v>21</v>
      </c>
      <c r="B10246">
        <v>175</v>
      </c>
    </row>
    <row r="10247" spans="1:8" x14ac:dyDescent="0.35">
      <c r="A10247" s="5" t="s">
        <v>20</v>
      </c>
      <c r="B10247">
        <v>350</v>
      </c>
    </row>
    <row r="10248" spans="1:8" x14ac:dyDescent="0.35">
      <c r="A10248" s="5" t="s">
        <v>21</v>
      </c>
      <c r="B10248">
        <v>175</v>
      </c>
    </row>
    <row r="10249" spans="1:8" x14ac:dyDescent="0.35">
      <c r="A10249" s="5" t="s">
        <v>20</v>
      </c>
      <c r="B10249">
        <v>350</v>
      </c>
    </row>
    <row r="10250" spans="1:8" x14ac:dyDescent="0.35">
      <c r="A10250" s="5" t="s">
        <v>21</v>
      </c>
      <c r="B10250">
        <v>175</v>
      </c>
    </row>
    <row r="10251" spans="1:8" x14ac:dyDescent="0.35">
      <c r="A10251" s="5" t="s">
        <v>20</v>
      </c>
      <c r="B10251">
        <v>350</v>
      </c>
    </row>
    <row r="10252" spans="1:8" x14ac:dyDescent="0.35">
      <c r="A10252" s="5" t="s">
        <v>21</v>
      </c>
      <c r="B10252">
        <v>175</v>
      </c>
    </row>
    <row r="10253" spans="1:8" x14ac:dyDescent="0.35">
      <c r="A10253" s="5" t="s">
        <v>9</v>
      </c>
      <c r="B10253">
        <v>18625</v>
      </c>
      <c r="C10253">
        <v>3075</v>
      </c>
      <c r="D10253">
        <v>1900</v>
      </c>
      <c r="E10253">
        <v>100</v>
      </c>
      <c r="F10253">
        <v>1825</v>
      </c>
      <c r="G10253">
        <v>4550</v>
      </c>
      <c r="H10253">
        <v>10550</v>
      </c>
    </row>
    <row r="10254" spans="1:8" x14ac:dyDescent="0.35">
      <c r="A10254" s="5" t="s">
        <v>9</v>
      </c>
      <c r="B10254">
        <v>18775</v>
      </c>
      <c r="C10254">
        <v>3050</v>
      </c>
      <c r="D10254">
        <v>1875</v>
      </c>
      <c r="E10254">
        <v>100</v>
      </c>
      <c r="F10254">
        <v>1825</v>
      </c>
      <c r="G10254">
        <v>4575</v>
      </c>
      <c r="H10254">
        <v>10700</v>
      </c>
    </row>
    <row r="10255" spans="1:8" x14ac:dyDescent="0.35">
      <c r="A10255" s="5" t="s">
        <v>9</v>
      </c>
      <c r="B10255">
        <v>18650</v>
      </c>
      <c r="C10255">
        <v>3000</v>
      </c>
      <c r="D10255">
        <v>1900</v>
      </c>
      <c r="E10255">
        <v>100</v>
      </c>
      <c r="F10255">
        <v>1825</v>
      </c>
      <c r="G10255">
        <v>4550</v>
      </c>
      <c r="H10255">
        <v>10650</v>
      </c>
    </row>
    <row r="10256" spans="1:8" x14ac:dyDescent="0.35">
      <c r="A10256" s="5" t="s">
        <v>9</v>
      </c>
      <c r="B10256">
        <v>18725</v>
      </c>
      <c r="C10256">
        <v>3050</v>
      </c>
      <c r="D10256">
        <v>1875</v>
      </c>
      <c r="E10256">
        <v>100</v>
      </c>
      <c r="F10256">
        <v>1825</v>
      </c>
      <c r="G10256">
        <v>4575</v>
      </c>
      <c r="H10256">
        <v>10650</v>
      </c>
    </row>
    <row r="10257" spans="1:8" x14ac:dyDescent="0.35">
      <c r="A10257" s="5" t="s">
        <v>9</v>
      </c>
      <c r="B10257">
        <v>18900</v>
      </c>
      <c r="C10257">
        <v>3025</v>
      </c>
      <c r="D10257">
        <v>1900</v>
      </c>
      <c r="E10257">
        <v>100</v>
      </c>
      <c r="F10257">
        <v>1825</v>
      </c>
      <c r="G10257">
        <v>4625</v>
      </c>
      <c r="H10257">
        <v>10800</v>
      </c>
    </row>
    <row r="10258" spans="1:8" x14ac:dyDescent="0.35">
      <c r="A10258" s="5" t="s">
        <v>9</v>
      </c>
      <c r="B10258">
        <v>18750</v>
      </c>
      <c r="C10258">
        <v>3075</v>
      </c>
      <c r="D10258">
        <v>1875</v>
      </c>
      <c r="E10258">
        <v>100</v>
      </c>
      <c r="F10258">
        <v>1825</v>
      </c>
      <c r="G10258">
        <v>4575</v>
      </c>
      <c r="H10258">
        <v>10650</v>
      </c>
    </row>
    <row r="10259" spans="1:8" x14ac:dyDescent="0.35">
      <c r="A10259" s="5" t="s">
        <v>9</v>
      </c>
      <c r="B10259">
        <v>18625</v>
      </c>
      <c r="C10259">
        <v>3050</v>
      </c>
      <c r="D10259">
        <v>1875</v>
      </c>
      <c r="E10259">
        <v>100</v>
      </c>
      <c r="F10259">
        <v>1825</v>
      </c>
      <c r="G10259">
        <v>4475</v>
      </c>
      <c r="H10259">
        <v>10650</v>
      </c>
    </row>
    <row r="10260" spans="1:8" x14ac:dyDescent="0.35">
      <c r="A10260" s="5" t="s">
        <v>9</v>
      </c>
      <c r="B10260">
        <v>18725</v>
      </c>
      <c r="C10260">
        <v>3025</v>
      </c>
      <c r="D10260">
        <v>1900</v>
      </c>
      <c r="E10260">
        <v>100</v>
      </c>
      <c r="F10260">
        <v>1825</v>
      </c>
      <c r="G10260">
        <v>4575</v>
      </c>
      <c r="H10260">
        <v>10675</v>
      </c>
    </row>
    <row r="10261" spans="1:8" x14ac:dyDescent="0.35">
      <c r="A10261" s="5" t="s">
        <v>9</v>
      </c>
      <c r="B10261">
        <v>18650</v>
      </c>
      <c r="C10261">
        <v>3000</v>
      </c>
      <c r="D10261">
        <v>1875</v>
      </c>
      <c r="E10261">
        <v>100</v>
      </c>
      <c r="F10261">
        <v>1825</v>
      </c>
      <c r="G10261">
        <v>4525</v>
      </c>
      <c r="H10261">
        <v>10675</v>
      </c>
    </row>
    <row r="10262" spans="1:8" x14ac:dyDescent="0.35">
      <c r="A10262" s="5" t="s">
        <v>9</v>
      </c>
      <c r="B10262">
        <v>18750</v>
      </c>
      <c r="C10262">
        <v>3050</v>
      </c>
      <c r="D10262">
        <v>1875</v>
      </c>
      <c r="E10262">
        <v>100</v>
      </c>
      <c r="F10262">
        <v>1825</v>
      </c>
      <c r="G10262">
        <v>4500</v>
      </c>
      <c r="H10262">
        <v>10750</v>
      </c>
    </row>
    <row r="10263" spans="1:8" x14ac:dyDescent="0.35">
      <c r="A10263" s="5" t="s">
        <v>9</v>
      </c>
      <c r="B10263">
        <v>18775</v>
      </c>
      <c r="C10263">
        <v>3025</v>
      </c>
      <c r="D10263">
        <v>1875</v>
      </c>
      <c r="E10263">
        <v>100</v>
      </c>
      <c r="F10263">
        <v>1825</v>
      </c>
      <c r="G10263">
        <v>4550</v>
      </c>
      <c r="H10263">
        <v>10750</v>
      </c>
    </row>
    <row r="10264" spans="1:8" x14ac:dyDescent="0.35">
      <c r="A10264" s="5" t="s">
        <v>9</v>
      </c>
      <c r="B10264">
        <v>18700</v>
      </c>
      <c r="C10264">
        <v>3050</v>
      </c>
      <c r="D10264">
        <v>1875</v>
      </c>
      <c r="E10264">
        <v>100</v>
      </c>
      <c r="F10264">
        <v>1825</v>
      </c>
      <c r="G10264">
        <v>4550</v>
      </c>
      <c r="H10264">
        <v>10650</v>
      </c>
    </row>
    <row r="10265" spans="1:8" x14ac:dyDescent="0.35">
      <c r="A10265" s="5" t="s">
        <v>9</v>
      </c>
      <c r="B10265">
        <v>18800</v>
      </c>
      <c r="C10265">
        <v>3050</v>
      </c>
      <c r="D10265">
        <v>1875</v>
      </c>
      <c r="E10265">
        <v>100</v>
      </c>
      <c r="F10265">
        <v>1825</v>
      </c>
      <c r="G10265">
        <v>4550</v>
      </c>
      <c r="H10265">
        <v>10750</v>
      </c>
    </row>
    <row r="10266" spans="1:8" x14ac:dyDescent="0.35">
      <c r="A10266" s="5" t="s">
        <v>9</v>
      </c>
      <c r="B10266">
        <v>18625</v>
      </c>
      <c r="C10266">
        <v>3025</v>
      </c>
      <c r="D10266">
        <v>1900</v>
      </c>
      <c r="E10266">
        <v>100</v>
      </c>
      <c r="F10266">
        <v>1825</v>
      </c>
      <c r="G10266">
        <v>4500</v>
      </c>
      <c r="H10266">
        <v>10650</v>
      </c>
    </row>
    <row r="10267" spans="1:8" x14ac:dyDescent="0.35">
      <c r="A10267" s="5" t="s">
        <v>9</v>
      </c>
      <c r="B10267">
        <v>18725</v>
      </c>
      <c r="C10267">
        <v>3025</v>
      </c>
      <c r="D10267">
        <v>1875</v>
      </c>
      <c r="E10267">
        <v>100</v>
      </c>
      <c r="F10267">
        <v>1825</v>
      </c>
      <c r="G10267">
        <v>4500</v>
      </c>
      <c r="H10267">
        <v>10750</v>
      </c>
    </row>
    <row r="10268" spans="1:8" x14ac:dyDescent="0.35">
      <c r="A10268" s="5" t="s">
        <v>9</v>
      </c>
      <c r="B10268">
        <v>18650</v>
      </c>
      <c r="C10268">
        <v>3050</v>
      </c>
      <c r="D10268">
        <v>1875</v>
      </c>
      <c r="E10268">
        <v>100</v>
      </c>
      <c r="F10268">
        <v>1825</v>
      </c>
      <c r="G10268">
        <v>4500</v>
      </c>
      <c r="H10268">
        <v>10650</v>
      </c>
    </row>
    <row r="10269" spans="1:8" x14ac:dyDescent="0.35">
      <c r="A10269" s="5" t="s">
        <v>9</v>
      </c>
      <c r="B10269">
        <v>18825</v>
      </c>
      <c r="C10269">
        <v>3075</v>
      </c>
      <c r="D10269">
        <v>1900</v>
      </c>
      <c r="E10269">
        <v>100</v>
      </c>
      <c r="F10269">
        <v>1825</v>
      </c>
      <c r="G10269">
        <v>4550</v>
      </c>
      <c r="H10269">
        <v>10750</v>
      </c>
    </row>
    <row r="10270" spans="1:8" x14ac:dyDescent="0.35">
      <c r="A10270" s="5" t="s">
        <v>9</v>
      </c>
      <c r="B10270">
        <v>18750</v>
      </c>
      <c r="C10270">
        <v>3025</v>
      </c>
      <c r="D10270">
        <v>1875</v>
      </c>
      <c r="E10270">
        <v>100</v>
      </c>
      <c r="F10270">
        <v>1900</v>
      </c>
      <c r="G10270">
        <v>4525</v>
      </c>
      <c r="H10270">
        <v>10750</v>
      </c>
    </row>
    <row r="10271" spans="1:8" x14ac:dyDescent="0.35">
      <c r="A10271" s="5" t="s">
        <v>13</v>
      </c>
      <c r="B10271">
        <v>134400</v>
      </c>
      <c r="C10271">
        <v>4000</v>
      </c>
      <c r="D10271">
        <v>3200</v>
      </c>
      <c r="E10271">
        <v>106275</v>
      </c>
      <c r="F10271">
        <v>4875</v>
      </c>
      <c r="G10271">
        <v>7500</v>
      </c>
      <c r="H10271">
        <v>122450</v>
      </c>
    </row>
    <row r="10272" spans="1:8" x14ac:dyDescent="0.35">
      <c r="A10272" s="5" t="s">
        <v>12</v>
      </c>
      <c r="B10272">
        <v>24625</v>
      </c>
      <c r="C10272">
        <v>4825</v>
      </c>
      <c r="D10272">
        <v>4900</v>
      </c>
      <c r="E10272">
        <v>1850</v>
      </c>
      <c r="F10272">
        <v>1175</v>
      </c>
      <c r="G10272">
        <v>3800</v>
      </c>
      <c r="H10272">
        <v>15550</v>
      </c>
    </row>
    <row r="10273" spans="1:8" x14ac:dyDescent="0.35">
      <c r="A10273" s="5" t="s">
        <v>25</v>
      </c>
      <c r="B10273">
        <v>21150</v>
      </c>
      <c r="C10273">
        <v>3875</v>
      </c>
      <c r="D10273">
        <v>2800</v>
      </c>
      <c r="E10273">
        <v>250</v>
      </c>
      <c r="F10273">
        <v>1775</v>
      </c>
      <c r="G10273">
        <v>4575</v>
      </c>
      <c r="H10273">
        <v>12250</v>
      </c>
    </row>
    <row r="10274" spans="1:8" x14ac:dyDescent="0.35">
      <c r="A10274" s="5" t="s">
        <v>26</v>
      </c>
      <c r="B10274">
        <v>20725</v>
      </c>
      <c r="C10274">
        <v>3250</v>
      </c>
      <c r="D10274">
        <v>1875</v>
      </c>
      <c r="E10274">
        <v>100</v>
      </c>
      <c r="F10274">
        <v>2525</v>
      </c>
      <c r="G10274">
        <v>5375</v>
      </c>
      <c r="H10274">
        <v>11650</v>
      </c>
    </row>
    <row r="10275" spans="1:8" x14ac:dyDescent="0.35">
      <c r="A10275" s="5" t="s">
        <v>16</v>
      </c>
      <c r="B10275">
        <v>20400</v>
      </c>
      <c r="C10275">
        <v>3125</v>
      </c>
      <c r="D10275">
        <v>1875</v>
      </c>
      <c r="E10275">
        <v>1700</v>
      </c>
      <c r="F10275">
        <v>1925</v>
      </c>
      <c r="G10275">
        <v>4575</v>
      </c>
      <c r="H10275">
        <v>12250</v>
      </c>
    </row>
    <row r="10276" spans="1:8" x14ac:dyDescent="0.35">
      <c r="A10276" s="5" t="s">
        <v>85</v>
      </c>
      <c r="B10276">
        <v>623875</v>
      </c>
      <c r="C10276">
        <v>3875</v>
      </c>
      <c r="D10276">
        <v>3025</v>
      </c>
      <c r="E10276">
        <v>603800</v>
      </c>
      <c r="F10276">
        <v>1175</v>
      </c>
      <c r="G10276">
        <v>3700</v>
      </c>
      <c r="H10276">
        <v>615850</v>
      </c>
    </row>
    <row r="10277" spans="1:8" x14ac:dyDescent="0.35">
      <c r="A10277" s="5" t="s">
        <v>86</v>
      </c>
      <c r="B10277">
        <v>287675</v>
      </c>
      <c r="C10277">
        <v>3100</v>
      </c>
      <c r="D10277">
        <v>1950</v>
      </c>
      <c r="E10277">
        <v>268975</v>
      </c>
      <c r="F10277">
        <v>1125</v>
      </c>
      <c r="G10277">
        <v>3775</v>
      </c>
      <c r="H10277">
        <v>280350</v>
      </c>
    </row>
    <row r="10278" spans="1:8" x14ac:dyDescent="0.35">
      <c r="A10278" s="5" t="s">
        <v>29</v>
      </c>
      <c r="B10278">
        <v>73325</v>
      </c>
      <c r="C10278">
        <v>3125</v>
      </c>
      <c r="D10278">
        <v>2200</v>
      </c>
      <c r="E10278">
        <v>44950</v>
      </c>
      <c r="F10278">
        <v>6875</v>
      </c>
      <c r="G10278">
        <v>7575</v>
      </c>
      <c r="H10278">
        <v>62175</v>
      </c>
    </row>
    <row r="10279" spans="1:8" x14ac:dyDescent="0.35">
      <c r="A10279" s="5" t="s">
        <v>28</v>
      </c>
      <c r="B10279">
        <v>83150</v>
      </c>
      <c r="C10279">
        <v>3175</v>
      </c>
      <c r="D10279">
        <v>3000</v>
      </c>
      <c r="E10279">
        <v>2175</v>
      </c>
      <c r="F10279">
        <v>37050</v>
      </c>
      <c r="G10279">
        <v>30575</v>
      </c>
      <c r="H10279">
        <v>48950</v>
      </c>
    </row>
    <row r="10280" spans="1:8" x14ac:dyDescent="0.35">
      <c r="A10280" s="5" t="s">
        <v>67</v>
      </c>
      <c r="B10280">
        <v>19550</v>
      </c>
      <c r="C10280">
        <v>3075</v>
      </c>
      <c r="D10280">
        <v>1925</v>
      </c>
      <c r="E10280">
        <v>100</v>
      </c>
      <c r="F10280">
        <v>1925</v>
      </c>
      <c r="G10280">
        <v>4575</v>
      </c>
      <c r="H10280">
        <v>11450</v>
      </c>
    </row>
    <row r="10281" spans="1:8" x14ac:dyDescent="0.35">
      <c r="A10281" s="5" t="s">
        <v>75</v>
      </c>
    </row>
    <row r="10282" spans="1:8" x14ac:dyDescent="0.35">
      <c r="A10282" s="5" t="s">
        <v>76</v>
      </c>
    </row>
    <row r="10283" spans="1:8" x14ac:dyDescent="0.35">
      <c r="A10283" s="5" t="s">
        <v>77</v>
      </c>
    </row>
    <row r="10284" spans="1:8" x14ac:dyDescent="0.35">
      <c r="A10284" s="5" t="s">
        <v>78</v>
      </c>
    </row>
    <row r="10285" spans="1:8" x14ac:dyDescent="0.35">
      <c r="A10285" s="5" t="s">
        <v>79</v>
      </c>
    </row>
    <row r="10286" spans="1:8" x14ac:dyDescent="0.35">
      <c r="A10286" s="5" t="s">
        <v>211</v>
      </c>
    </row>
    <row r="10287" spans="1:8" x14ac:dyDescent="0.35">
      <c r="A10287" s="5" t="s">
        <v>88</v>
      </c>
    </row>
    <row r="10288" spans="1:8" x14ac:dyDescent="0.35">
      <c r="A10288" s="5" t="s">
        <v>72</v>
      </c>
    </row>
    <row r="10289" spans="1:8" x14ac:dyDescent="0.35">
      <c r="A10289" s="5" t="s">
        <v>73</v>
      </c>
    </row>
    <row r="10290" spans="1:8" x14ac:dyDescent="0.35">
      <c r="A10290" s="5" t="s">
        <v>74</v>
      </c>
    </row>
    <row r="10291" spans="1:8" x14ac:dyDescent="0.35">
      <c r="A10291" s="5" t="s">
        <v>4</v>
      </c>
      <c r="B10291" t="s">
        <v>80</v>
      </c>
      <c r="C10291" t="s">
        <v>81</v>
      </c>
      <c r="D10291" t="s">
        <v>5</v>
      </c>
      <c r="E10291" t="s">
        <v>6</v>
      </c>
      <c r="F10291" t="s">
        <v>7</v>
      </c>
      <c r="G10291" t="s">
        <v>82</v>
      </c>
      <c r="H10291" t="s">
        <v>83</v>
      </c>
    </row>
    <row r="10292" spans="1:8" x14ac:dyDescent="0.35">
      <c r="A10292" s="5" t="s">
        <v>19</v>
      </c>
      <c r="B10292">
        <v>5675</v>
      </c>
    </row>
    <row r="10293" spans="1:8" x14ac:dyDescent="0.35">
      <c r="A10293" s="5" t="s">
        <v>87</v>
      </c>
      <c r="B10293">
        <v>150</v>
      </c>
    </row>
    <row r="10294" spans="1:8" x14ac:dyDescent="0.35">
      <c r="A10294" s="5" t="s">
        <v>8</v>
      </c>
      <c r="B10294">
        <v>29300</v>
      </c>
      <c r="C10294">
        <v>4025</v>
      </c>
      <c r="D10294">
        <v>1875</v>
      </c>
      <c r="E10294">
        <v>50</v>
      </c>
      <c r="F10294">
        <v>5900</v>
      </c>
      <c r="G10294">
        <v>9725</v>
      </c>
      <c r="H10294">
        <v>15100</v>
      </c>
    </row>
    <row r="10295" spans="1:8" x14ac:dyDescent="0.35">
      <c r="A10295" s="5" t="s">
        <v>90</v>
      </c>
    </row>
    <row r="10296" spans="1:8" x14ac:dyDescent="0.35">
      <c r="A10296" s="5" t="s">
        <v>84</v>
      </c>
      <c r="B10296">
        <v>23300</v>
      </c>
      <c r="C10296">
        <v>5350</v>
      </c>
      <c r="D10296">
        <v>5025</v>
      </c>
      <c r="E10296">
        <v>100</v>
      </c>
      <c r="F10296">
        <v>1175</v>
      </c>
      <c r="G10296">
        <v>3850</v>
      </c>
      <c r="H10296">
        <v>13650</v>
      </c>
    </row>
    <row r="10297" spans="1:8" x14ac:dyDescent="0.35">
      <c r="A10297" s="5" t="s">
        <v>10</v>
      </c>
      <c r="B10297">
        <v>575100</v>
      </c>
      <c r="C10297">
        <v>123400</v>
      </c>
      <c r="D10297">
        <v>82025</v>
      </c>
      <c r="E10297">
        <v>331475</v>
      </c>
      <c r="F10297">
        <v>1275</v>
      </c>
      <c r="G10297">
        <v>4150</v>
      </c>
      <c r="H10297">
        <v>525925</v>
      </c>
    </row>
    <row r="10298" spans="1:8" x14ac:dyDescent="0.35">
      <c r="A10298" s="5" t="s">
        <v>27</v>
      </c>
      <c r="B10298">
        <v>30822325</v>
      </c>
    </row>
    <row r="10299" spans="1:8" x14ac:dyDescent="0.35">
      <c r="A10299" s="5" t="s">
        <v>11</v>
      </c>
      <c r="B10299">
        <v>2056650</v>
      </c>
      <c r="C10299">
        <v>3300</v>
      </c>
      <c r="D10299">
        <v>2100</v>
      </c>
      <c r="E10299">
        <v>2022875</v>
      </c>
      <c r="F10299">
        <v>8450</v>
      </c>
      <c r="G10299">
        <v>11600</v>
      </c>
      <c r="H10299">
        <v>2041300</v>
      </c>
    </row>
    <row r="10300" spans="1:8" x14ac:dyDescent="0.35">
      <c r="A10300" s="5" t="s">
        <v>22</v>
      </c>
      <c r="B10300">
        <v>25</v>
      </c>
    </row>
    <row r="10301" spans="1:8" x14ac:dyDescent="0.35">
      <c r="A10301" s="5" t="s">
        <v>23</v>
      </c>
      <c r="B10301">
        <v>75</v>
      </c>
    </row>
    <row r="10302" spans="1:8" x14ac:dyDescent="0.35">
      <c r="A10302" s="5" t="s">
        <v>23</v>
      </c>
      <c r="B10302">
        <v>275</v>
      </c>
    </row>
    <row r="10303" spans="1:8" x14ac:dyDescent="0.35">
      <c r="A10303" s="5" t="s">
        <v>23</v>
      </c>
      <c r="B10303">
        <v>50</v>
      </c>
    </row>
    <row r="10304" spans="1:8" x14ac:dyDescent="0.35">
      <c r="A10304" s="5" t="s">
        <v>23</v>
      </c>
      <c r="B10304">
        <v>50</v>
      </c>
    </row>
    <row r="10305" spans="1:8" x14ac:dyDescent="0.35">
      <c r="A10305" s="5" t="s">
        <v>23</v>
      </c>
      <c r="B10305">
        <v>50</v>
      </c>
    </row>
    <row r="10306" spans="1:8" x14ac:dyDescent="0.35">
      <c r="A10306" s="5" t="s">
        <v>23</v>
      </c>
      <c r="B10306">
        <v>50</v>
      </c>
    </row>
    <row r="10307" spans="1:8" x14ac:dyDescent="0.35">
      <c r="A10307" s="5" t="s">
        <v>23</v>
      </c>
      <c r="B10307">
        <v>50</v>
      </c>
    </row>
    <row r="10308" spans="1:8" x14ac:dyDescent="0.35">
      <c r="A10308" s="5" t="s">
        <v>23</v>
      </c>
      <c r="B10308">
        <v>50</v>
      </c>
    </row>
    <row r="10309" spans="1:8" x14ac:dyDescent="0.35">
      <c r="A10309" s="5" t="s">
        <v>23</v>
      </c>
      <c r="B10309">
        <v>50</v>
      </c>
    </row>
    <row r="10310" spans="1:8" x14ac:dyDescent="0.35">
      <c r="A10310" s="5" t="s">
        <v>24</v>
      </c>
      <c r="B10310">
        <v>50</v>
      </c>
    </row>
    <row r="10311" spans="1:8" x14ac:dyDescent="0.35">
      <c r="A10311" s="5" t="s">
        <v>14</v>
      </c>
      <c r="B10311">
        <v>144525</v>
      </c>
      <c r="C10311">
        <v>21325</v>
      </c>
      <c r="D10311">
        <v>11250</v>
      </c>
      <c r="E10311">
        <v>97375</v>
      </c>
      <c r="F10311">
        <v>2000</v>
      </c>
      <c r="G10311">
        <v>4775</v>
      </c>
      <c r="H10311">
        <v>117975</v>
      </c>
    </row>
    <row r="10312" spans="1:8" x14ac:dyDescent="0.35">
      <c r="A10312" s="5" t="s">
        <v>15</v>
      </c>
      <c r="B10312">
        <v>21800</v>
      </c>
      <c r="C10312">
        <v>4850</v>
      </c>
      <c r="D10312">
        <v>4100</v>
      </c>
      <c r="E10312">
        <v>150</v>
      </c>
      <c r="F10312">
        <v>1125</v>
      </c>
      <c r="G10312">
        <v>3750</v>
      </c>
      <c r="H10312">
        <v>12750</v>
      </c>
    </row>
    <row r="10313" spans="1:8" x14ac:dyDescent="0.35">
      <c r="A10313" s="5" t="s">
        <v>12</v>
      </c>
      <c r="B10313">
        <v>24775</v>
      </c>
      <c r="C10313">
        <v>4900</v>
      </c>
      <c r="D10313">
        <v>4900</v>
      </c>
      <c r="E10313">
        <v>1850</v>
      </c>
      <c r="F10313">
        <v>1225</v>
      </c>
      <c r="G10313">
        <v>3775</v>
      </c>
      <c r="H10313">
        <v>15650</v>
      </c>
    </row>
    <row r="10314" spans="1:8" x14ac:dyDescent="0.35">
      <c r="A10314" s="5" t="s">
        <v>9</v>
      </c>
      <c r="B10314">
        <v>18825</v>
      </c>
      <c r="C10314">
        <v>3075</v>
      </c>
      <c r="D10314">
        <v>1900</v>
      </c>
      <c r="E10314">
        <v>100</v>
      </c>
      <c r="F10314">
        <v>1825</v>
      </c>
      <c r="G10314">
        <v>4625</v>
      </c>
      <c r="H10314">
        <v>10675</v>
      </c>
    </row>
    <row r="10315" spans="1:8" x14ac:dyDescent="0.35">
      <c r="A10315" s="5" t="s">
        <v>20</v>
      </c>
      <c r="B10315">
        <v>350</v>
      </c>
    </row>
    <row r="10316" spans="1:8" x14ac:dyDescent="0.35">
      <c r="A10316" s="5" t="s">
        <v>21</v>
      </c>
      <c r="B10316">
        <v>175</v>
      </c>
    </row>
    <row r="10317" spans="1:8" x14ac:dyDescent="0.35">
      <c r="A10317" s="5" t="s">
        <v>20</v>
      </c>
      <c r="B10317">
        <v>350</v>
      </c>
    </row>
    <row r="10318" spans="1:8" x14ac:dyDescent="0.35">
      <c r="A10318" s="5" t="s">
        <v>21</v>
      </c>
      <c r="B10318">
        <v>175</v>
      </c>
    </row>
    <row r="10319" spans="1:8" x14ac:dyDescent="0.35">
      <c r="A10319" s="5" t="s">
        <v>20</v>
      </c>
      <c r="B10319">
        <v>350</v>
      </c>
    </row>
    <row r="10320" spans="1:8" x14ac:dyDescent="0.35">
      <c r="A10320" s="5" t="s">
        <v>21</v>
      </c>
      <c r="B10320">
        <v>175</v>
      </c>
    </row>
    <row r="10321" spans="1:8" x14ac:dyDescent="0.35">
      <c r="A10321" s="5" t="s">
        <v>20</v>
      </c>
      <c r="B10321">
        <v>350</v>
      </c>
    </row>
    <row r="10322" spans="1:8" x14ac:dyDescent="0.35">
      <c r="A10322" s="5" t="s">
        <v>21</v>
      </c>
      <c r="B10322">
        <v>175</v>
      </c>
    </row>
    <row r="10323" spans="1:8" x14ac:dyDescent="0.35">
      <c r="A10323" s="5" t="s">
        <v>20</v>
      </c>
      <c r="B10323">
        <v>350</v>
      </c>
    </row>
    <row r="10324" spans="1:8" x14ac:dyDescent="0.35">
      <c r="A10324" s="5" t="s">
        <v>21</v>
      </c>
      <c r="B10324">
        <v>175</v>
      </c>
    </row>
    <row r="10325" spans="1:8" x14ac:dyDescent="0.35">
      <c r="A10325" s="5" t="s">
        <v>20</v>
      </c>
      <c r="B10325">
        <v>350</v>
      </c>
    </row>
    <row r="10326" spans="1:8" x14ac:dyDescent="0.35">
      <c r="A10326" s="5" t="s">
        <v>21</v>
      </c>
      <c r="B10326">
        <v>175</v>
      </c>
    </row>
    <row r="10327" spans="1:8" x14ac:dyDescent="0.35">
      <c r="A10327" s="5" t="s">
        <v>9</v>
      </c>
      <c r="B10327">
        <v>18725</v>
      </c>
      <c r="C10327">
        <v>3075</v>
      </c>
      <c r="D10327">
        <v>1900</v>
      </c>
      <c r="E10327">
        <v>100</v>
      </c>
      <c r="F10327">
        <v>1825</v>
      </c>
      <c r="G10327">
        <v>4625</v>
      </c>
      <c r="H10327">
        <v>10575</v>
      </c>
    </row>
    <row r="10328" spans="1:8" x14ac:dyDescent="0.35">
      <c r="A10328" s="5" t="s">
        <v>20</v>
      </c>
      <c r="B10328">
        <v>350</v>
      </c>
    </row>
    <row r="10329" spans="1:8" x14ac:dyDescent="0.35">
      <c r="A10329" s="5" t="s">
        <v>21</v>
      </c>
      <c r="B10329">
        <v>175</v>
      </c>
    </row>
    <row r="10330" spans="1:8" x14ac:dyDescent="0.35">
      <c r="A10330" s="5" t="s">
        <v>20</v>
      </c>
      <c r="B10330">
        <v>350</v>
      </c>
    </row>
    <row r="10331" spans="1:8" x14ac:dyDescent="0.35">
      <c r="A10331" s="5" t="s">
        <v>21</v>
      </c>
      <c r="B10331">
        <v>175</v>
      </c>
    </row>
    <row r="10332" spans="1:8" x14ac:dyDescent="0.35">
      <c r="A10332" s="5" t="s">
        <v>20</v>
      </c>
      <c r="B10332">
        <v>350</v>
      </c>
    </row>
    <row r="10333" spans="1:8" x14ac:dyDescent="0.35">
      <c r="A10333" s="5" t="s">
        <v>21</v>
      </c>
      <c r="B10333">
        <v>175</v>
      </c>
    </row>
    <row r="10334" spans="1:8" x14ac:dyDescent="0.35">
      <c r="A10334" s="5" t="s">
        <v>20</v>
      </c>
      <c r="B10334">
        <v>350</v>
      </c>
    </row>
    <row r="10335" spans="1:8" x14ac:dyDescent="0.35">
      <c r="A10335" s="5" t="s">
        <v>21</v>
      </c>
      <c r="B10335">
        <v>175</v>
      </c>
    </row>
    <row r="10336" spans="1:8" x14ac:dyDescent="0.35">
      <c r="A10336" s="5" t="s">
        <v>20</v>
      </c>
      <c r="B10336">
        <v>350</v>
      </c>
    </row>
    <row r="10337" spans="1:8" x14ac:dyDescent="0.35">
      <c r="A10337" s="5" t="s">
        <v>21</v>
      </c>
      <c r="B10337">
        <v>175</v>
      </c>
    </row>
    <row r="10338" spans="1:8" x14ac:dyDescent="0.35">
      <c r="A10338" s="5" t="s">
        <v>9</v>
      </c>
      <c r="B10338">
        <v>18875</v>
      </c>
      <c r="C10338">
        <v>3025</v>
      </c>
      <c r="D10338">
        <v>1900</v>
      </c>
      <c r="E10338">
        <v>100</v>
      </c>
      <c r="F10338">
        <v>1825</v>
      </c>
      <c r="G10338">
        <v>4625</v>
      </c>
      <c r="H10338">
        <v>10775</v>
      </c>
    </row>
    <row r="10339" spans="1:8" x14ac:dyDescent="0.35">
      <c r="A10339" s="5" t="s">
        <v>9</v>
      </c>
      <c r="B10339">
        <v>18750</v>
      </c>
      <c r="C10339">
        <v>3025</v>
      </c>
      <c r="D10339">
        <v>1875</v>
      </c>
      <c r="E10339">
        <v>100</v>
      </c>
      <c r="F10339">
        <v>1825</v>
      </c>
      <c r="G10339">
        <v>4525</v>
      </c>
      <c r="H10339">
        <v>10750</v>
      </c>
    </row>
    <row r="10340" spans="1:8" x14ac:dyDescent="0.35">
      <c r="A10340" s="5" t="s">
        <v>9</v>
      </c>
      <c r="B10340">
        <v>18725</v>
      </c>
      <c r="C10340">
        <v>3000</v>
      </c>
      <c r="D10340">
        <v>1875</v>
      </c>
      <c r="E10340">
        <v>100</v>
      </c>
      <c r="F10340">
        <v>1825</v>
      </c>
      <c r="G10340">
        <v>4525</v>
      </c>
      <c r="H10340">
        <v>10750</v>
      </c>
    </row>
    <row r="10341" spans="1:8" x14ac:dyDescent="0.35">
      <c r="A10341" s="5" t="s">
        <v>9</v>
      </c>
      <c r="B10341">
        <v>18650</v>
      </c>
      <c r="C10341">
        <v>3050</v>
      </c>
      <c r="D10341">
        <v>1900</v>
      </c>
      <c r="E10341">
        <v>100</v>
      </c>
      <c r="F10341">
        <v>1825</v>
      </c>
      <c r="G10341">
        <v>4575</v>
      </c>
      <c r="H10341">
        <v>10575</v>
      </c>
    </row>
    <row r="10342" spans="1:8" x14ac:dyDescent="0.35">
      <c r="A10342" s="5" t="s">
        <v>9</v>
      </c>
      <c r="B10342">
        <v>18725</v>
      </c>
      <c r="C10342">
        <v>3050</v>
      </c>
      <c r="D10342">
        <v>1875</v>
      </c>
      <c r="E10342">
        <v>100</v>
      </c>
      <c r="F10342">
        <v>1825</v>
      </c>
      <c r="G10342">
        <v>4575</v>
      </c>
      <c r="H10342">
        <v>10650</v>
      </c>
    </row>
    <row r="10343" spans="1:8" x14ac:dyDescent="0.35">
      <c r="A10343" s="5" t="s">
        <v>9</v>
      </c>
      <c r="B10343">
        <v>18700</v>
      </c>
      <c r="C10343">
        <v>3025</v>
      </c>
      <c r="D10343">
        <v>1900</v>
      </c>
      <c r="E10343">
        <v>100</v>
      </c>
      <c r="F10343">
        <v>1825</v>
      </c>
      <c r="G10343">
        <v>4525</v>
      </c>
      <c r="H10343">
        <v>10700</v>
      </c>
    </row>
    <row r="10344" spans="1:8" x14ac:dyDescent="0.35">
      <c r="A10344" s="5" t="s">
        <v>9</v>
      </c>
      <c r="B10344">
        <v>18725</v>
      </c>
      <c r="C10344">
        <v>3025</v>
      </c>
      <c r="D10344">
        <v>1900</v>
      </c>
      <c r="E10344">
        <v>100</v>
      </c>
      <c r="F10344">
        <v>1825</v>
      </c>
      <c r="G10344">
        <v>4525</v>
      </c>
      <c r="H10344">
        <v>10725</v>
      </c>
    </row>
    <row r="10345" spans="1:8" x14ac:dyDescent="0.35">
      <c r="A10345" s="5" t="s">
        <v>9</v>
      </c>
      <c r="B10345">
        <v>18650</v>
      </c>
      <c r="C10345">
        <v>3050</v>
      </c>
      <c r="D10345">
        <v>1900</v>
      </c>
      <c r="E10345">
        <v>100</v>
      </c>
      <c r="F10345">
        <v>1825</v>
      </c>
      <c r="G10345">
        <v>4575</v>
      </c>
      <c r="H10345">
        <v>10575</v>
      </c>
    </row>
    <row r="10346" spans="1:8" x14ac:dyDescent="0.35">
      <c r="A10346" s="5" t="s">
        <v>9</v>
      </c>
      <c r="B10346">
        <v>18775</v>
      </c>
      <c r="C10346">
        <v>3050</v>
      </c>
      <c r="D10346">
        <v>1875</v>
      </c>
      <c r="E10346">
        <v>100</v>
      </c>
      <c r="F10346">
        <v>1825</v>
      </c>
      <c r="G10346">
        <v>4525</v>
      </c>
      <c r="H10346">
        <v>10750</v>
      </c>
    </row>
    <row r="10347" spans="1:8" x14ac:dyDescent="0.35">
      <c r="A10347" s="5" t="s">
        <v>9</v>
      </c>
      <c r="B10347">
        <v>18775</v>
      </c>
      <c r="C10347">
        <v>3100</v>
      </c>
      <c r="D10347">
        <v>1900</v>
      </c>
      <c r="E10347">
        <v>100</v>
      </c>
      <c r="F10347">
        <v>1825</v>
      </c>
      <c r="G10347">
        <v>4575</v>
      </c>
      <c r="H10347">
        <v>10650</v>
      </c>
    </row>
    <row r="10348" spans="1:8" x14ac:dyDescent="0.35">
      <c r="A10348" s="5" t="s">
        <v>9</v>
      </c>
      <c r="B10348">
        <v>18775</v>
      </c>
      <c r="C10348">
        <v>3050</v>
      </c>
      <c r="D10348">
        <v>1900</v>
      </c>
      <c r="E10348">
        <v>100</v>
      </c>
      <c r="F10348">
        <v>1825</v>
      </c>
      <c r="G10348">
        <v>4525</v>
      </c>
      <c r="H10348">
        <v>10750</v>
      </c>
    </row>
    <row r="10349" spans="1:8" x14ac:dyDescent="0.35">
      <c r="A10349" s="5" t="s">
        <v>9</v>
      </c>
      <c r="B10349">
        <v>18625</v>
      </c>
      <c r="C10349">
        <v>3000</v>
      </c>
      <c r="D10349">
        <v>1875</v>
      </c>
      <c r="E10349">
        <v>100</v>
      </c>
      <c r="F10349">
        <v>1825</v>
      </c>
      <c r="G10349">
        <v>4500</v>
      </c>
      <c r="H10349">
        <v>10675</v>
      </c>
    </row>
    <row r="10350" spans="1:8" x14ac:dyDescent="0.35">
      <c r="A10350" s="5" t="s">
        <v>9</v>
      </c>
      <c r="B10350">
        <v>18800</v>
      </c>
      <c r="C10350">
        <v>3075</v>
      </c>
      <c r="D10350">
        <v>1875</v>
      </c>
      <c r="E10350">
        <v>100</v>
      </c>
      <c r="F10350">
        <v>1900</v>
      </c>
      <c r="G10350">
        <v>4525</v>
      </c>
      <c r="H10350">
        <v>10750</v>
      </c>
    </row>
    <row r="10351" spans="1:8" x14ac:dyDescent="0.35">
      <c r="A10351" s="5" t="s">
        <v>9</v>
      </c>
      <c r="B10351">
        <v>18875</v>
      </c>
      <c r="C10351">
        <v>3075</v>
      </c>
      <c r="D10351">
        <v>1875</v>
      </c>
      <c r="E10351">
        <v>100</v>
      </c>
      <c r="F10351">
        <v>1900</v>
      </c>
      <c r="G10351">
        <v>4600</v>
      </c>
      <c r="H10351">
        <v>10750</v>
      </c>
    </row>
    <row r="10352" spans="1:8" x14ac:dyDescent="0.35">
      <c r="A10352" s="5" t="s">
        <v>9</v>
      </c>
      <c r="B10352">
        <v>18825</v>
      </c>
      <c r="C10352">
        <v>3025</v>
      </c>
      <c r="D10352">
        <v>1875</v>
      </c>
      <c r="E10352">
        <v>100</v>
      </c>
      <c r="F10352">
        <v>1900</v>
      </c>
      <c r="G10352">
        <v>4600</v>
      </c>
      <c r="H10352">
        <v>10750</v>
      </c>
    </row>
    <row r="10353" spans="1:8" x14ac:dyDescent="0.35">
      <c r="A10353" s="5" t="s">
        <v>9</v>
      </c>
      <c r="B10353">
        <v>18700</v>
      </c>
      <c r="C10353">
        <v>3025</v>
      </c>
      <c r="D10353">
        <v>1875</v>
      </c>
      <c r="E10353">
        <v>100</v>
      </c>
      <c r="F10353">
        <v>1825</v>
      </c>
      <c r="G10353">
        <v>4550</v>
      </c>
      <c r="H10353">
        <v>10675</v>
      </c>
    </row>
    <row r="10354" spans="1:8" x14ac:dyDescent="0.35">
      <c r="A10354" s="5" t="s">
        <v>9</v>
      </c>
      <c r="B10354">
        <v>18700</v>
      </c>
      <c r="C10354">
        <v>3000</v>
      </c>
      <c r="D10354">
        <v>1875</v>
      </c>
      <c r="E10354">
        <v>100</v>
      </c>
      <c r="F10354">
        <v>1825</v>
      </c>
      <c r="G10354">
        <v>4550</v>
      </c>
      <c r="H10354">
        <v>10700</v>
      </c>
    </row>
    <row r="10355" spans="1:8" x14ac:dyDescent="0.35">
      <c r="A10355" s="5" t="s">
        <v>9</v>
      </c>
      <c r="B10355">
        <v>18650</v>
      </c>
      <c r="C10355">
        <v>3075</v>
      </c>
      <c r="D10355">
        <v>1875</v>
      </c>
      <c r="E10355">
        <v>100</v>
      </c>
      <c r="F10355">
        <v>1825</v>
      </c>
      <c r="G10355">
        <v>4575</v>
      </c>
      <c r="H10355">
        <v>10550</v>
      </c>
    </row>
    <row r="10356" spans="1:8" x14ac:dyDescent="0.35">
      <c r="A10356" s="5" t="s">
        <v>13</v>
      </c>
      <c r="B10356">
        <v>133150</v>
      </c>
      <c r="C10356">
        <v>4075</v>
      </c>
      <c r="D10356">
        <v>3200</v>
      </c>
      <c r="E10356">
        <v>106275</v>
      </c>
      <c r="F10356">
        <v>4875</v>
      </c>
      <c r="G10356">
        <v>7475</v>
      </c>
      <c r="H10356">
        <v>121150</v>
      </c>
    </row>
    <row r="10357" spans="1:8" x14ac:dyDescent="0.35">
      <c r="A10357" s="5" t="s">
        <v>12</v>
      </c>
      <c r="B10357">
        <v>24375</v>
      </c>
      <c r="C10357">
        <v>4875</v>
      </c>
      <c r="D10357">
        <v>4900</v>
      </c>
      <c r="E10357">
        <v>1850</v>
      </c>
      <c r="F10357">
        <v>1175</v>
      </c>
      <c r="G10357">
        <v>3800</v>
      </c>
      <c r="H10357">
        <v>15250</v>
      </c>
    </row>
    <row r="10358" spans="1:8" x14ac:dyDescent="0.35">
      <c r="A10358" s="5" t="s">
        <v>25</v>
      </c>
      <c r="B10358">
        <v>21050</v>
      </c>
      <c r="C10358">
        <v>3875</v>
      </c>
      <c r="D10358">
        <v>2800</v>
      </c>
      <c r="E10358">
        <v>250</v>
      </c>
      <c r="F10358">
        <v>1775</v>
      </c>
      <c r="G10358">
        <v>4575</v>
      </c>
      <c r="H10358">
        <v>12150</v>
      </c>
    </row>
    <row r="10359" spans="1:8" x14ac:dyDescent="0.35">
      <c r="A10359" s="5" t="s">
        <v>26</v>
      </c>
      <c r="B10359">
        <v>20725</v>
      </c>
      <c r="C10359">
        <v>3250</v>
      </c>
      <c r="D10359">
        <v>1875</v>
      </c>
      <c r="E10359">
        <v>100</v>
      </c>
      <c r="F10359">
        <v>2575</v>
      </c>
      <c r="G10359">
        <v>5375</v>
      </c>
      <c r="H10359">
        <v>11650</v>
      </c>
    </row>
    <row r="10360" spans="1:8" x14ac:dyDescent="0.35">
      <c r="A10360" s="5" t="s">
        <v>16</v>
      </c>
      <c r="B10360">
        <v>20400</v>
      </c>
      <c r="C10360">
        <v>3100</v>
      </c>
      <c r="D10360">
        <v>1900</v>
      </c>
      <c r="E10360">
        <v>1725</v>
      </c>
      <c r="F10360">
        <v>1925</v>
      </c>
      <c r="G10360">
        <v>4600</v>
      </c>
      <c r="H10360">
        <v>12250</v>
      </c>
    </row>
    <row r="10361" spans="1:8" x14ac:dyDescent="0.35">
      <c r="A10361" s="5" t="s">
        <v>85</v>
      </c>
      <c r="B10361">
        <v>623250</v>
      </c>
      <c r="C10361">
        <v>3950</v>
      </c>
      <c r="D10361">
        <v>3025</v>
      </c>
      <c r="E10361">
        <v>604050</v>
      </c>
      <c r="F10361">
        <v>1175</v>
      </c>
      <c r="G10361">
        <v>3700</v>
      </c>
      <c r="H10361">
        <v>615150</v>
      </c>
    </row>
    <row r="10362" spans="1:8" x14ac:dyDescent="0.35">
      <c r="A10362" s="5" t="s">
        <v>86</v>
      </c>
      <c r="B10362">
        <v>286875</v>
      </c>
      <c r="C10362">
        <v>3125</v>
      </c>
      <c r="D10362">
        <v>1950</v>
      </c>
      <c r="E10362">
        <v>269175</v>
      </c>
      <c r="F10362">
        <v>1150</v>
      </c>
      <c r="G10362">
        <v>3750</v>
      </c>
      <c r="H10362">
        <v>279550</v>
      </c>
    </row>
    <row r="10363" spans="1:8" x14ac:dyDescent="0.35">
      <c r="A10363" s="5" t="s">
        <v>29</v>
      </c>
      <c r="B10363">
        <v>72950</v>
      </c>
      <c r="C10363">
        <v>3100</v>
      </c>
      <c r="D10363">
        <v>2200</v>
      </c>
      <c r="E10363">
        <v>44950</v>
      </c>
      <c r="F10363">
        <v>6875</v>
      </c>
      <c r="G10363">
        <v>7550</v>
      </c>
      <c r="H10363">
        <v>61850</v>
      </c>
    </row>
    <row r="10364" spans="1:8" x14ac:dyDescent="0.35">
      <c r="A10364" s="5" t="s">
        <v>28</v>
      </c>
      <c r="B10364">
        <v>84025</v>
      </c>
      <c r="C10364">
        <v>3200</v>
      </c>
      <c r="D10364">
        <v>3000</v>
      </c>
      <c r="E10364">
        <v>2175</v>
      </c>
      <c r="F10364">
        <v>37050</v>
      </c>
      <c r="G10364">
        <v>30500</v>
      </c>
      <c r="H10364">
        <v>49875</v>
      </c>
    </row>
    <row r="10365" spans="1:8" x14ac:dyDescent="0.35">
      <c r="A10365" s="5" t="s">
        <v>67</v>
      </c>
      <c r="B10365">
        <v>19675</v>
      </c>
      <c r="C10365">
        <v>3025</v>
      </c>
      <c r="D10365">
        <v>1925</v>
      </c>
      <c r="E10365">
        <v>100</v>
      </c>
      <c r="F10365">
        <v>1925</v>
      </c>
      <c r="G10365">
        <v>4625</v>
      </c>
      <c r="H10365">
        <v>11575</v>
      </c>
    </row>
    <row r="10366" spans="1:8" x14ac:dyDescent="0.35">
      <c r="A10366" s="5" t="s">
        <v>75</v>
      </c>
    </row>
    <row r="10367" spans="1:8" x14ac:dyDescent="0.35">
      <c r="A10367" s="5" t="s">
        <v>76</v>
      </c>
    </row>
    <row r="10368" spans="1:8" x14ac:dyDescent="0.35">
      <c r="A10368" s="5" t="s">
        <v>77</v>
      </c>
    </row>
    <row r="10369" spans="1:8" x14ac:dyDescent="0.35">
      <c r="A10369" s="5" t="s">
        <v>78</v>
      </c>
    </row>
    <row r="10370" spans="1:8" x14ac:dyDescent="0.35">
      <c r="A10370" s="5" t="s">
        <v>79</v>
      </c>
    </row>
    <row r="10371" spans="1:8" x14ac:dyDescent="0.35">
      <c r="A10371" s="5" t="s">
        <v>212</v>
      </c>
    </row>
    <row r="10372" spans="1:8" x14ac:dyDescent="0.35">
      <c r="A10372" s="5" t="s">
        <v>88</v>
      </c>
    </row>
    <row r="10373" spans="1:8" x14ac:dyDescent="0.35">
      <c r="A10373" s="5" t="s">
        <v>72</v>
      </c>
    </row>
    <row r="10374" spans="1:8" x14ac:dyDescent="0.35">
      <c r="A10374" s="5" t="s">
        <v>73</v>
      </c>
    </row>
    <row r="10375" spans="1:8" x14ac:dyDescent="0.35">
      <c r="A10375" s="5" t="s">
        <v>74</v>
      </c>
    </row>
    <row r="10376" spans="1:8" x14ac:dyDescent="0.35">
      <c r="A10376" s="5" t="s">
        <v>4</v>
      </c>
      <c r="B10376" t="s">
        <v>80</v>
      </c>
      <c r="C10376" t="s">
        <v>81</v>
      </c>
      <c r="D10376" t="s">
        <v>5</v>
      </c>
      <c r="E10376" t="s">
        <v>6</v>
      </c>
      <c r="F10376" t="s">
        <v>7</v>
      </c>
      <c r="G10376" t="s">
        <v>82</v>
      </c>
      <c r="H10376" t="s">
        <v>83</v>
      </c>
    </row>
    <row r="10377" spans="1:8" x14ac:dyDescent="0.35">
      <c r="A10377" s="5" t="s">
        <v>19</v>
      </c>
      <c r="B10377">
        <v>6525</v>
      </c>
    </row>
    <row r="10378" spans="1:8" x14ac:dyDescent="0.35">
      <c r="A10378" s="5" t="s">
        <v>87</v>
      </c>
      <c r="B10378">
        <v>150</v>
      </c>
    </row>
    <row r="10379" spans="1:8" x14ac:dyDescent="0.35">
      <c r="A10379" s="5" t="s">
        <v>8</v>
      </c>
      <c r="B10379">
        <v>30400</v>
      </c>
      <c r="C10379">
        <v>4025</v>
      </c>
      <c r="D10379">
        <v>1875</v>
      </c>
      <c r="E10379">
        <v>50</v>
      </c>
      <c r="F10379">
        <v>5900</v>
      </c>
      <c r="G10379">
        <v>9725</v>
      </c>
      <c r="H10379">
        <v>16200</v>
      </c>
    </row>
    <row r="10380" spans="1:8" x14ac:dyDescent="0.35">
      <c r="A10380" s="5" t="s">
        <v>90</v>
      </c>
    </row>
    <row r="10381" spans="1:8" x14ac:dyDescent="0.35">
      <c r="A10381" s="5" t="s">
        <v>84</v>
      </c>
      <c r="B10381">
        <v>23950</v>
      </c>
      <c r="C10381">
        <v>5300</v>
      </c>
      <c r="D10381">
        <v>5000</v>
      </c>
      <c r="E10381">
        <v>125</v>
      </c>
      <c r="F10381">
        <v>1175</v>
      </c>
      <c r="G10381">
        <v>3850</v>
      </c>
      <c r="H10381">
        <v>14350</v>
      </c>
    </row>
    <row r="10382" spans="1:8" x14ac:dyDescent="0.35">
      <c r="A10382" s="5" t="s">
        <v>10</v>
      </c>
      <c r="B10382">
        <v>575675</v>
      </c>
      <c r="C10382">
        <v>123550</v>
      </c>
      <c r="D10382">
        <v>82025</v>
      </c>
      <c r="E10382">
        <v>331475</v>
      </c>
      <c r="F10382">
        <v>1275</v>
      </c>
      <c r="G10382">
        <v>4175</v>
      </c>
      <c r="H10382">
        <v>526325</v>
      </c>
    </row>
    <row r="10383" spans="1:8" x14ac:dyDescent="0.35">
      <c r="A10383" s="5" t="s">
        <v>27</v>
      </c>
      <c r="B10383">
        <v>30991075</v>
      </c>
    </row>
    <row r="10384" spans="1:8" x14ac:dyDescent="0.35">
      <c r="A10384" s="5" t="s">
        <v>11</v>
      </c>
      <c r="B10384">
        <v>2055200</v>
      </c>
      <c r="C10384">
        <v>3300</v>
      </c>
      <c r="D10384">
        <v>2100</v>
      </c>
      <c r="E10384">
        <v>2022375</v>
      </c>
      <c r="F10384">
        <v>8450</v>
      </c>
      <c r="G10384">
        <v>11550</v>
      </c>
      <c r="H10384">
        <v>2039900</v>
      </c>
    </row>
    <row r="10385" spans="1:8" x14ac:dyDescent="0.35">
      <c r="A10385" s="5" t="s">
        <v>22</v>
      </c>
      <c r="B10385">
        <v>25</v>
      </c>
    </row>
    <row r="10386" spans="1:8" x14ac:dyDescent="0.35">
      <c r="A10386" s="5" t="s">
        <v>23</v>
      </c>
      <c r="B10386">
        <v>75</v>
      </c>
    </row>
    <row r="10387" spans="1:8" x14ac:dyDescent="0.35">
      <c r="A10387" s="5" t="s">
        <v>23</v>
      </c>
      <c r="B10387">
        <v>275</v>
      </c>
    </row>
    <row r="10388" spans="1:8" x14ac:dyDescent="0.35">
      <c r="A10388" s="5" t="s">
        <v>23</v>
      </c>
      <c r="B10388">
        <v>50</v>
      </c>
    </row>
    <row r="10389" spans="1:8" x14ac:dyDescent="0.35">
      <c r="A10389" s="5" t="s">
        <v>23</v>
      </c>
      <c r="B10389">
        <v>50</v>
      </c>
    </row>
    <row r="10390" spans="1:8" x14ac:dyDescent="0.35">
      <c r="A10390" s="5" t="s">
        <v>23</v>
      </c>
      <c r="B10390">
        <v>50</v>
      </c>
    </row>
    <row r="10391" spans="1:8" x14ac:dyDescent="0.35">
      <c r="A10391" s="5" t="s">
        <v>23</v>
      </c>
      <c r="B10391">
        <v>50</v>
      </c>
    </row>
    <row r="10392" spans="1:8" x14ac:dyDescent="0.35">
      <c r="A10392" s="5" t="s">
        <v>23</v>
      </c>
      <c r="B10392">
        <v>50</v>
      </c>
    </row>
    <row r="10393" spans="1:8" x14ac:dyDescent="0.35">
      <c r="A10393" s="5" t="s">
        <v>23</v>
      </c>
      <c r="B10393">
        <v>50</v>
      </c>
    </row>
    <row r="10394" spans="1:8" x14ac:dyDescent="0.35">
      <c r="A10394" s="5" t="s">
        <v>23</v>
      </c>
      <c r="B10394">
        <v>50</v>
      </c>
    </row>
    <row r="10395" spans="1:8" x14ac:dyDescent="0.35">
      <c r="A10395" s="5" t="s">
        <v>24</v>
      </c>
      <c r="B10395">
        <v>50</v>
      </c>
    </row>
    <row r="10396" spans="1:8" x14ac:dyDescent="0.35">
      <c r="A10396" s="5" t="s">
        <v>14</v>
      </c>
      <c r="B10396">
        <v>144275</v>
      </c>
      <c r="C10396">
        <v>21325</v>
      </c>
      <c r="D10396">
        <v>11250</v>
      </c>
      <c r="E10396">
        <v>97375</v>
      </c>
      <c r="F10396">
        <v>2000</v>
      </c>
      <c r="G10396">
        <v>4800</v>
      </c>
      <c r="H10396">
        <v>117700</v>
      </c>
    </row>
    <row r="10397" spans="1:8" x14ac:dyDescent="0.35">
      <c r="A10397" s="5" t="s">
        <v>15</v>
      </c>
      <c r="B10397">
        <v>21275</v>
      </c>
      <c r="C10397">
        <v>4750</v>
      </c>
      <c r="D10397">
        <v>4175</v>
      </c>
      <c r="E10397">
        <v>150</v>
      </c>
      <c r="F10397">
        <v>1200</v>
      </c>
      <c r="G10397">
        <v>3725</v>
      </c>
      <c r="H10397">
        <v>12350</v>
      </c>
    </row>
    <row r="10398" spans="1:8" x14ac:dyDescent="0.35">
      <c r="A10398" s="5" t="s">
        <v>12</v>
      </c>
      <c r="B10398">
        <v>25225</v>
      </c>
      <c r="C10398">
        <v>4950</v>
      </c>
      <c r="D10398">
        <v>4975</v>
      </c>
      <c r="E10398">
        <v>1850</v>
      </c>
      <c r="F10398">
        <v>1175</v>
      </c>
      <c r="G10398">
        <v>3750</v>
      </c>
      <c r="H10398">
        <v>16075</v>
      </c>
    </row>
    <row r="10399" spans="1:8" x14ac:dyDescent="0.35">
      <c r="A10399" s="5" t="s">
        <v>9</v>
      </c>
      <c r="B10399">
        <v>18675</v>
      </c>
      <c r="C10399">
        <v>3100</v>
      </c>
      <c r="D10399">
        <v>1875</v>
      </c>
      <c r="E10399">
        <v>100</v>
      </c>
      <c r="F10399">
        <v>1825</v>
      </c>
      <c r="G10399">
        <v>4575</v>
      </c>
      <c r="H10399">
        <v>10550</v>
      </c>
    </row>
    <row r="10400" spans="1:8" x14ac:dyDescent="0.35">
      <c r="A10400" s="5" t="s">
        <v>20</v>
      </c>
      <c r="B10400">
        <v>350</v>
      </c>
    </row>
    <row r="10401" spans="1:8" x14ac:dyDescent="0.35">
      <c r="A10401" s="5" t="s">
        <v>21</v>
      </c>
      <c r="B10401">
        <v>175</v>
      </c>
    </row>
    <row r="10402" spans="1:8" x14ac:dyDescent="0.35">
      <c r="A10402" s="5" t="s">
        <v>20</v>
      </c>
      <c r="B10402">
        <v>350</v>
      </c>
    </row>
    <row r="10403" spans="1:8" x14ac:dyDescent="0.35">
      <c r="A10403" s="5" t="s">
        <v>21</v>
      </c>
      <c r="B10403">
        <v>175</v>
      </c>
    </row>
    <row r="10404" spans="1:8" x14ac:dyDescent="0.35">
      <c r="A10404" s="5" t="s">
        <v>20</v>
      </c>
      <c r="B10404">
        <v>350</v>
      </c>
    </row>
    <row r="10405" spans="1:8" x14ac:dyDescent="0.35">
      <c r="A10405" s="5" t="s">
        <v>21</v>
      </c>
      <c r="B10405">
        <v>175</v>
      </c>
    </row>
    <row r="10406" spans="1:8" x14ac:dyDescent="0.35">
      <c r="A10406" s="5" t="s">
        <v>20</v>
      </c>
      <c r="B10406">
        <v>350</v>
      </c>
    </row>
    <row r="10407" spans="1:8" x14ac:dyDescent="0.35">
      <c r="A10407" s="5" t="s">
        <v>21</v>
      </c>
      <c r="B10407">
        <v>175</v>
      </c>
    </row>
    <row r="10408" spans="1:8" x14ac:dyDescent="0.35">
      <c r="A10408" s="5" t="s">
        <v>20</v>
      </c>
      <c r="B10408">
        <v>350</v>
      </c>
    </row>
    <row r="10409" spans="1:8" x14ac:dyDescent="0.35">
      <c r="A10409" s="5" t="s">
        <v>21</v>
      </c>
      <c r="B10409">
        <v>175</v>
      </c>
    </row>
    <row r="10410" spans="1:8" x14ac:dyDescent="0.35">
      <c r="A10410" s="5" t="s">
        <v>20</v>
      </c>
      <c r="B10410">
        <v>350</v>
      </c>
    </row>
    <row r="10411" spans="1:8" x14ac:dyDescent="0.35">
      <c r="A10411" s="5" t="s">
        <v>21</v>
      </c>
      <c r="B10411">
        <v>175</v>
      </c>
    </row>
    <row r="10412" spans="1:8" x14ac:dyDescent="0.35">
      <c r="A10412" s="5" t="s">
        <v>9</v>
      </c>
      <c r="B10412">
        <v>18700</v>
      </c>
      <c r="C10412">
        <v>3075</v>
      </c>
      <c r="D10412">
        <v>1875</v>
      </c>
      <c r="E10412">
        <v>100</v>
      </c>
      <c r="F10412">
        <v>1825</v>
      </c>
      <c r="G10412">
        <v>4600</v>
      </c>
      <c r="H10412">
        <v>10575</v>
      </c>
    </row>
    <row r="10413" spans="1:8" x14ac:dyDescent="0.35">
      <c r="A10413" s="5" t="s">
        <v>20</v>
      </c>
      <c r="B10413">
        <v>350</v>
      </c>
    </row>
    <row r="10414" spans="1:8" x14ac:dyDescent="0.35">
      <c r="A10414" s="5" t="s">
        <v>21</v>
      </c>
      <c r="B10414">
        <v>175</v>
      </c>
    </row>
    <row r="10415" spans="1:8" x14ac:dyDescent="0.35">
      <c r="A10415" s="5" t="s">
        <v>20</v>
      </c>
      <c r="B10415">
        <v>350</v>
      </c>
    </row>
    <row r="10416" spans="1:8" x14ac:dyDescent="0.35">
      <c r="A10416" s="5" t="s">
        <v>21</v>
      </c>
      <c r="B10416">
        <v>175</v>
      </c>
    </row>
    <row r="10417" spans="1:8" x14ac:dyDescent="0.35">
      <c r="A10417" s="5" t="s">
        <v>20</v>
      </c>
      <c r="B10417">
        <v>350</v>
      </c>
    </row>
    <row r="10418" spans="1:8" x14ac:dyDescent="0.35">
      <c r="A10418" s="5" t="s">
        <v>21</v>
      </c>
      <c r="B10418">
        <v>175</v>
      </c>
    </row>
    <row r="10419" spans="1:8" x14ac:dyDescent="0.35">
      <c r="A10419" s="5" t="s">
        <v>20</v>
      </c>
      <c r="B10419">
        <v>350</v>
      </c>
    </row>
    <row r="10420" spans="1:8" x14ac:dyDescent="0.35">
      <c r="A10420" s="5" t="s">
        <v>21</v>
      </c>
      <c r="B10420">
        <v>175</v>
      </c>
    </row>
    <row r="10421" spans="1:8" x14ac:dyDescent="0.35">
      <c r="A10421" s="5" t="s">
        <v>20</v>
      </c>
      <c r="B10421">
        <v>350</v>
      </c>
    </row>
    <row r="10422" spans="1:8" x14ac:dyDescent="0.35">
      <c r="A10422" s="5" t="s">
        <v>21</v>
      </c>
      <c r="B10422">
        <v>175</v>
      </c>
    </row>
    <row r="10423" spans="1:8" x14ac:dyDescent="0.35">
      <c r="A10423" s="5" t="s">
        <v>9</v>
      </c>
      <c r="B10423">
        <v>18650</v>
      </c>
      <c r="C10423">
        <v>3025</v>
      </c>
      <c r="D10423">
        <v>1875</v>
      </c>
      <c r="E10423">
        <v>100</v>
      </c>
      <c r="F10423">
        <v>1825</v>
      </c>
      <c r="G10423">
        <v>4500</v>
      </c>
      <c r="H10423">
        <v>10675</v>
      </c>
    </row>
    <row r="10424" spans="1:8" x14ac:dyDescent="0.35">
      <c r="A10424" s="5" t="s">
        <v>9</v>
      </c>
      <c r="B10424">
        <v>18675</v>
      </c>
      <c r="C10424">
        <v>3050</v>
      </c>
      <c r="D10424">
        <v>1875</v>
      </c>
      <c r="E10424">
        <v>100</v>
      </c>
      <c r="F10424">
        <v>1825</v>
      </c>
      <c r="G10424">
        <v>4500</v>
      </c>
      <c r="H10424">
        <v>10675</v>
      </c>
    </row>
    <row r="10425" spans="1:8" x14ac:dyDescent="0.35">
      <c r="A10425" s="5" t="s">
        <v>9</v>
      </c>
      <c r="B10425">
        <v>18700</v>
      </c>
      <c r="C10425">
        <v>3000</v>
      </c>
      <c r="D10425">
        <v>1875</v>
      </c>
      <c r="E10425">
        <v>100</v>
      </c>
      <c r="F10425">
        <v>1825</v>
      </c>
      <c r="G10425">
        <v>4550</v>
      </c>
      <c r="H10425">
        <v>10700</v>
      </c>
    </row>
    <row r="10426" spans="1:8" x14ac:dyDescent="0.35">
      <c r="A10426" s="5" t="s">
        <v>9</v>
      </c>
      <c r="B10426">
        <v>18675</v>
      </c>
      <c r="C10426">
        <v>3025</v>
      </c>
      <c r="D10426">
        <v>1875</v>
      </c>
      <c r="E10426">
        <v>100</v>
      </c>
      <c r="F10426">
        <v>1825</v>
      </c>
      <c r="G10426">
        <v>4550</v>
      </c>
      <c r="H10426">
        <v>10650</v>
      </c>
    </row>
    <row r="10427" spans="1:8" x14ac:dyDescent="0.35">
      <c r="A10427" s="5" t="s">
        <v>9</v>
      </c>
      <c r="B10427">
        <v>18675</v>
      </c>
      <c r="C10427">
        <v>3050</v>
      </c>
      <c r="D10427">
        <v>1875</v>
      </c>
      <c r="E10427">
        <v>100</v>
      </c>
      <c r="F10427">
        <v>1825</v>
      </c>
      <c r="G10427">
        <v>4500</v>
      </c>
      <c r="H10427">
        <v>10675</v>
      </c>
    </row>
    <row r="10428" spans="1:8" x14ac:dyDescent="0.35">
      <c r="A10428" s="5" t="s">
        <v>9</v>
      </c>
      <c r="B10428">
        <v>18750</v>
      </c>
      <c r="C10428">
        <v>3025</v>
      </c>
      <c r="D10428">
        <v>1875</v>
      </c>
      <c r="E10428">
        <v>100</v>
      </c>
      <c r="F10428">
        <v>1900</v>
      </c>
      <c r="G10428">
        <v>4500</v>
      </c>
      <c r="H10428">
        <v>10775</v>
      </c>
    </row>
    <row r="10429" spans="1:8" x14ac:dyDescent="0.35">
      <c r="A10429" s="5" t="s">
        <v>9</v>
      </c>
      <c r="B10429">
        <v>18825</v>
      </c>
      <c r="C10429">
        <v>3000</v>
      </c>
      <c r="D10429">
        <v>1875</v>
      </c>
      <c r="E10429">
        <v>100</v>
      </c>
      <c r="F10429">
        <v>1825</v>
      </c>
      <c r="G10429">
        <v>4525</v>
      </c>
      <c r="H10429">
        <v>10850</v>
      </c>
    </row>
    <row r="10430" spans="1:8" x14ac:dyDescent="0.35">
      <c r="A10430" s="5" t="s">
        <v>9</v>
      </c>
      <c r="B10430">
        <v>18725</v>
      </c>
      <c r="C10430">
        <v>3075</v>
      </c>
      <c r="D10430">
        <v>1900</v>
      </c>
      <c r="E10430">
        <v>100</v>
      </c>
      <c r="F10430">
        <v>1825</v>
      </c>
      <c r="G10430">
        <v>4550</v>
      </c>
      <c r="H10430">
        <v>10650</v>
      </c>
    </row>
    <row r="10431" spans="1:8" x14ac:dyDescent="0.35">
      <c r="A10431" s="5" t="s">
        <v>9</v>
      </c>
      <c r="B10431">
        <v>18750</v>
      </c>
      <c r="C10431">
        <v>3025</v>
      </c>
      <c r="D10431">
        <v>1875</v>
      </c>
      <c r="E10431">
        <v>100</v>
      </c>
      <c r="F10431">
        <v>1825</v>
      </c>
      <c r="G10431">
        <v>4525</v>
      </c>
      <c r="H10431">
        <v>10750</v>
      </c>
    </row>
    <row r="10432" spans="1:8" x14ac:dyDescent="0.35">
      <c r="A10432" s="5" t="s">
        <v>9</v>
      </c>
      <c r="B10432">
        <v>18850</v>
      </c>
      <c r="C10432">
        <v>3050</v>
      </c>
      <c r="D10432">
        <v>1900</v>
      </c>
      <c r="E10432">
        <v>100</v>
      </c>
      <c r="F10432">
        <v>1900</v>
      </c>
      <c r="G10432">
        <v>4500</v>
      </c>
      <c r="H10432">
        <v>10850</v>
      </c>
    </row>
    <row r="10433" spans="1:8" x14ac:dyDescent="0.35">
      <c r="A10433" s="5" t="s">
        <v>9</v>
      </c>
      <c r="B10433">
        <v>18775</v>
      </c>
      <c r="C10433">
        <v>3025</v>
      </c>
      <c r="D10433">
        <v>1900</v>
      </c>
      <c r="E10433">
        <v>100</v>
      </c>
      <c r="F10433">
        <v>1900</v>
      </c>
      <c r="G10433">
        <v>4550</v>
      </c>
      <c r="H10433">
        <v>10750</v>
      </c>
    </row>
    <row r="10434" spans="1:8" x14ac:dyDescent="0.35">
      <c r="A10434" s="5" t="s">
        <v>9</v>
      </c>
      <c r="B10434">
        <v>18775</v>
      </c>
      <c r="C10434">
        <v>3050</v>
      </c>
      <c r="D10434">
        <v>1875</v>
      </c>
      <c r="E10434">
        <v>100</v>
      </c>
      <c r="F10434">
        <v>1825</v>
      </c>
      <c r="G10434">
        <v>4525</v>
      </c>
      <c r="H10434">
        <v>10750</v>
      </c>
    </row>
    <row r="10435" spans="1:8" x14ac:dyDescent="0.35">
      <c r="A10435" s="5" t="s">
        <v>9</v>
      </c>
      <c r="B10435">
        <v>18750</v>
      </c>
      <c r="C10435">
        <v>3025</v>
      </c>
      <c r="D10435">
        <v>1875</v>
      </c>
      <c r="E10435">
        <v>100</v>
      </c>
      <c r="F10435">
        <v>1825</v>
      </c>
      <c r="G10435">
        <v>4525</v>
      </c>
      <c r="H10435">
        <v>10750</v>
      </c>
    </row>
    <row r="10436" spans="1:8" x14ac:dyDescent="0.35">
      <c r="A10436" s="5" t="s">
        <v>9</v>
      </c>
      <c r="B10436">
        <v>18750</v>
      </c>
      <c r="C10436">
        <v>3050</v>
      </c>
      <c r="D10436">
        <v>1875</v>
      </c>
      <c r="E10436">
        <v>100</v>
      </c>
      <c r="F10436">
        <v>1825</v>
      </c>
      <c r="G10436">
        <v>4600</v>
      </c>
      <c r="H10436">
        <v>10650</v>
      </c>
    </row>
    <row r="10437" spans="1:8" x14ac:dyDescent="0.35">
      <c r="A10437" s="5" t="s">
        <v>9</v>
      </c>
      <c r="B10437">
        <v>18750</v>
      </c>
      <c r="C10437">
        <v>3000</v>
      </c>
      <c r="D10437">
        <v>1875</v>
      </c>
      <c r="E10437">
        <v>100</v>
      </c>
      <c r="F10437">
        <v>1900</v>
      </c>
      <c r="G10437">
        <v>4525</v>
      </c>
      <c r="H10437">
        <v>10775</v>
      </c>
    </row>
    <row r="10438" spans="1:8" x14ac:dyDescent="0.35">
      <c r="A10438" s="5" t="s">
        <v>9</v>
      </c>
      <c r="B10438">
        <v>18875</v>
      </c>
      <c r="C10438">
        <v>3100</v>
      </c>
      <c r="D10438">
        <v>1900</v>
      </c>
      <c r="E10438">
        <v>100</v>
      </c>
      <c r="F10438">
        <v>1825</v>
      </c>
      <c r="G10438">
        <v>4575</v>
      </c>
      <c r="H10438">
        <v>10750</v>
      </c>
    </row>
    <row r="10439" spans="1:8" x14ac:dyDescent="0.35">
      <c r="A10439" s="5" t="s">
        <v>9</v>
      </c>
      <c r="B10439">
        <v>18750</v>
      </c>
      <c r="C10439">
        <v>3025</v>
      </c>
      <c r="D10439">
        <v>1875</v>
      </c>
      <c r="E10439">
        <v>100</v>
      </c>
      <c r="F10439">
        <v>1825</v>
      </c>
      <c r="G10439">
        <v>4525</v>
      </c>
      <c r="H10439">
        <v>10750</v>
      </c>
    </row>
    <row r="10440" spans="1:8" x14ac:dyDescent="0.35">
      <c r="A10440" s="5" t="s">
        <v>9</v>
      </c>
      <c r="B10440">
        <v>18725</v>
      </c>
      <c r="C10440">
        <v>3025</v>
      </c>
      <c r="D10440">
        <v>1875</v>
      </c>
      <c r="E10440">
        <v>100</v>
      </c>
      <c r="F10440">
        <v>1825</v>
      </c>
      <c r="G10440">
        <v>4500</v>
      </c>
      <c r="H10440">
        <v>10750</v>
      </c>
    </row>
    <row r="10441" spans="1:8" x14ac:dyDescent="0.35">
      <c r="A10441" s="5" t="s">
        <v>13</v>
      </c>
      <c r="B10441">
        <v>133325</v>
      </c>
      <c r="C10441">
        <v>3975</v>
      </c>
      <c r="D10441">
        <v>3200</v>
      </c>
      <c r="E10441">
        <v>106200</v>
      </c>
      <c r="F10441">
        <v>4875</v>
      </c>
      <c r="G10441">
        <v>7575</v>
      </c>
      <c r="H10441">
        <v>121325</v>
      </c>
    </row>
    <row r="10442" spans="1:8" x14ac:dyDescent="0.35">
      <c r="A10442" s="5" t="s">
        <v>12</v>
      </c>
      <c r="B10442">
        <v>24325</v>
      </c>
      <c r="C10442">
        <v>4925</v>
      </c>
      <c r="D10442">
        <v>4900</v>
      </c>
      <c r="E10442">
        <v>1850</v>
      </c>
      <c r="F10442">
        <v>1175</v>
      </c>
      <c r="G10442">
        <v>3800</v>
      </c>
      <c r="H10442">
        <v>15150</v>
      </c>
    </row>
    <row r="10443" spans="1:8" x14ac:dyDescent="0.35">
      <c r="A10443" s="5" t="s">
        <v>25</v>
      </c>
      <c r="B10443">
        <v>21125</v>
      </c>
      <c r="C10443">
        <v>3925</v>
      </c>
      <c r="D10443">
        <v>2800</v>
      </c>
      <c r="E10443">
        <v>250</v>
      </c>
      <c r="F10443">
        <v>1775</v>
      </c>
      <c r="G10443">
        <v>4600</v>
      </c>
      <c r="H10443">
        <v>12150</v>
      </c>
    </row>
    <row r="10444" spans="1:8" x14ac:dyDescent="0.35">
      <c r="A10444" s="5" t="s">
        <v>26</v>
      </c>
      <c r="B10444">
        <v>20775</v>
      </c>
      <c r="C10444">
        <v>3300</v>
      </c>
      <c r="D10444">
        <v>1875</v>
      </c>
      <c r="E10444">
        <v>100</v>
      </c>
      <c r="F10444">
        <v>2525</v>
      </c>
      <c r="G10444">
        <v>5375</v>
      </c>
      <c r="H10444">
        <v>11650</v>
      </c>
    </row>
    <row r="10445" spans="1:8" x14ac:dyDescent="0.35">
      <c r="A10445" s="5" t="s">
        <v>16</v>
      </c>
      <c r="B10445">
        <v>21125</v>
      </c>
      <c r="C10445">
        <v>3150</v>
      </c>
      <c r="D10445">
        <v>1900</v>
      </c>
      <c r="E10445">
        <v>1700</v>
      </c>
      <c r="F10445">
        <v>1900</v>
      </c>
      <c r="G10445">
        <v>4550</v>
      </c>
      <c r="H10445">
        <v>12975</v>
      </c>
    </row>
    <row r="10446" spans="1:8" x14ac:dyDescent="0.35">
      <c r="A10446" s="5" t="s">
        <v>85</v>
      </c>
      <c r="B10446">
        <v>624150</v>
      </c>
      <c r="C10446">
        <v>3875</v>
      </c>
      <c r="D10446">
        <v>3050</v>
      </c>
      <c r="E10446">
        <v>603900</v>
      </c>
      <c r="F10446">
        <v>1175</v>
      </c>
      <c r="G10446">
        <v>3775</v>
      </c>
      <c r="H10446">
        <v>616050</v>
      </c>
    </row>
    <row r="10447" spans="1:8" x14ac:dyDescent="0.35">
      <c r="A10447" s="5" t="s">
        <v>86</v>
      </c>
      <c r="B10447">
        <v>287725</v>
      </c>
      <c r="C10447">
        <v>3100</v>
      </c>
      <c r="D10447">
        <v>1950</v>
      </c>
      <c r="E10447">
        <v>269175</v>
      </c>
      <c r="F10447">
        <v>1125</v>
      </c>
      <c r="G10447">
        <v>3725</v>
      </c>
      <c r="H10447">
        <v>280450</v>
      </c>
    </row>
    <row r="10448" spans="1:8" x14ac:dyDescent="0.35">
      <c r="A10448" s="5" t="s">
        <v>29</v>
      </c>
      <c r="B10448">
        <v>73225</v>
      </c>
      <c r="C10448">
        <v>3100</v>
      </c>
      <c r="D10448">
        <v>2200</v>
      </c>
      <c r="E10448">
        <v>44950</v>
      </c>
      <c r="F10448">
        <v>6875</v>
      </c>
      <c r="G10448">
        <v>7575</v>
      </c>
      <c r="H10448">
        <v>62100</v>
      </c>
    </row>
    <row r="10449" spans="1:8" x14ac:dyDescent="0.35">
      <c r="A10449" s="5" t="s">
        <v>28</v>
      </c>
      <c r="B10449">
        <v>83150</v>
      </c>
      <c r="C10449">
        <v>3175</v>
      </c>
      <c r="D10449">
        <v>3000</v>
      </c>
      <c r="E10449">
        <v>2175</v>
      </c>
      <c r="F10449">
        <v>37050</v>
      </c>
      <c r="G10449">
        <v>30575</v>
      </c>
      <c r="H10449">
        <v>48950</v>
      </c>
    </row>
    <row r="10450" spans="1:8" x14ac:dyDescent="0.35">
      <c r="A10450" s="5" t="s">
        <v>67</v>
      </c>
      <c r="B10450">
        <v>19400</v>
      </c>
      <c r="C10450">
        <v>3025</v>
      </c>
      <c r="D10450">
        <v>1925</v>
      </c>
      <c r="E10450">
        <v>100</v>
      </c>
      <c r="F10450">
        <v>1925</v>
      </c>
      <c r="G10450">
        <v>4575</v>
      </c>
      <c r="H10450">
        <v>11350</v>
      </c>
    </row>
    <row r="10451" spans="1:8" x14ac:dyDescent="0.35">
      <c r="A10451" s="5" t="s">
        <v>75</v>
      </c>
    </row>
    <row r="10452" spans="1:8" x14ac:dyDescent="0.35">
      <c r="A10452" s="5" t="s">
        <v>76</v>
      </c>
    </row>
    <row r="10453" spans="1:8" x14ac:dyDescent="0.35">
      <c r="A10453" s="5" t="s">
        <v>77</v>
      </c>
    </row>
    <row r="10454" spans="1:8" x14ac:dyDescent="0.35">
      <c r="A10454" s="5" t="s">
        <v>78</v>
      </c>
    </row>
    <row r="10455" spans="1:8" x14ac:dyDescent="0.35">
      <c r="A10455" s="5" t="s">
        <v>79</v>
      </c>
    </row>
    <row r="10456" spans="1:8" x14ac:dyDescent="0.35">
      <c r="A10456" s="5" t="s">
        <v>213</v>
      </c>
    </row>
    <row r="10457" spans="1:8" x14ac:dyDescent="0.35">
      <c r="A10457" s="5" t="s">
        <v>88</v>
      </c>
    </row>
    <row r="10458" spans="1:8" x14ac:dyDescent="0.35">
      <c r="A10458" s="5" t="s">
        <v>72</v>
      </c>
    </row>
    <row r="10459" spans="1:8" x14ac:dyDescent="0.35">
      <c r="A10459" s="5" t="s">
        <v>73</v>
      </c>
    </row>
    <row r="10460" spans="1:8" x14ac:dyDescent="0.35">
      <c r="A10460" s="5" t="s">
        <v>74</v>
      </c>
    </row>
    <row r="10461" spans="1:8" x14ac:dyDescent="0.35">
      <c r="A10461" s="5" t="s">
        <v>4</v>
      </c>
      <c r="B10461" t="s">
        <v>80</v>
      </c>
      <c r="C10461" t="s">
        <v>81</v>
      </c>
      <c r="D10461" t="s">
        <v>5</v>
      </c>
      <c r="E10461" t="s">
        <v>6</v>
      </c>
      <c r="F10461" t="s">
        <v>7</v>
      </c>
      <c r="G10461" t="s">
        <v>82</v>
      </c>
      <c r="H10461" t="s">
        <v>83</v>
      </c>
    </row>
    <row r="10462" spans="1:8" x14ac:dyDescent="0.35">
      <c r="A10462" s="5" t="s">
        <v>19</v>
      </c>
      <c r="B10462">
        <v>6450</v>
      </c>
    </row>
    <row r="10463" spans="1:8" x14ac:dyDescent="0.35">
      <c r="A10463" s="5" t="s">
        <v>87</v>
      </c>
      <c r="B10463">
        <v>150</v>
      </c>
    </row>
    <row r="10464" spans="1:8" x14ac:dyDescent="0.35">
      <c r="A10464" s="5" t="s">
        <v>8</v>
      </c>
      <c r="B10464">
        <v>30000</v>
      </c>
      <c r="C10464">
        <v>4025</v>
      </c>
      <c r="D10464">
        <v>1875</v>
      </c>
      <c r="E10464">
        <v>50</v>
      </c>
      <c r="F10464">
        <v>5900</v>
      </c>
      <c r="G10464">
        <v>9725</v>
      </c>
      <c r="H10464">
        <v>15800</v>
      </c>
    </row>
    <row r="10465" spans="1:8" x14ac:dyDescent="0.35">
      <c r="A10465" s="5" t="s">
        <v>90</v>
      </c>
    </row>
    <row r="10466" spans="1:8" x14ac:dyDescent="0.35">
      <c r="A10466" s="5" t="s">
        <v>84</v>
      </c>
      <c r="B10466">
        <v>24400</v>
      </c>
      <c r="C10466">
        <v>5350</v>
      </c>
      <c r="D10466">
        <v>5000</v>
      </c>
      <c r="E10466">
        <v>125</v>
      </c>
      <c r="F10466">
        <v>1175</v>
      </c>
      <c r="G10466">
        <v>3850</v>
      </c>
      <c r="H10466">
        <v>14750</v>
      </c>
    </row>
    <row r="10467" spans="1:8" x14ac:dyDescent="0.35">
      <c r="A10467" s="5" t="s">
        <v>10</v>
      </c>
      <c r="B10467">
        <v>574925</v>
      </c>
      <c r="C10467">
        <v>123425</v>
      </c>
      <c r="D10467">
        <v>82050</v>
      </c>
      <c r="E10467">
        <v>331450</v>
      </c>
      <c r="F10467">
        <v>1300</v>
      </c>
      <c r="G10467">
        <v>4150</v>
      </c>
      <c r="H10467">
        <v>525725</v>
      </c>
    </row>
    <row r="10468" spans="1:8" x14ac:dyDescent="0.35">
      <c r="A10468" s="5" t="s">
        <v>27</v>
      </c>
      <c r="B10468">
        <v>30817650</v>
      </c>
    </row>
    <row r="10469" spans="1:8" x14ac:dyDescent="0.35">
      <c r="A10469" s="5" t="s">
        <v>11</v>
      </c>
      <c r="B10469">
        <v>2077125</v>
      </c>
      <c r="C10469">
        <v>3300</v>
      </c>
      <c r="D10469">
        <v>2100</v>
      </c>
      <c r="E10469">
        <v>2044475</v>
      </c>
      <c r="F10469">
        <v>8450</v>
      </c>
      <c r="G10469">
        <v>11675</v>
      </c>
      <c r="H10469">
        <v>2061700</v>
      </c>
    </row>
    <row r="10470" spans="1:8" x14ac:dyDescent="0.35">
      <c r="A10470" s="5" t="s">
        <v>22</v>
      </c>
      <c r="B10470">
        <v>25</v>
      </c>
    </row>
    <row r="10471" spans="1:8" x14ac:dyDescent="0.35">
      <c r="A10471" s="5" t="s">
        <v>23</v>
      </c>
      <c r="B10471">
        <v>75</v>
      </c>
    </row>
    <row r="10472" spans="1:8" x14ac:dyDescent="0.35">
      <c r="A10472" s="5" t="s">
        <v>23</v>
      </c>
      <c r="B10472">
        <v>275</v>
      </c>
    </row>
    <row r="10473" spans="1:8" x14ac:dyDescent="0.35">
      <c r="A10473" s="5" t="s">
        <v>23</v>
      </c>
      <c r="B10473">
        <v>50</v>
      </c>
    </row>
    <row r="10474" spans="1:8" x14ac:dyDescent="0.35">
      <c r="A10474" s="5" t="s">
        <v>23</v>
      </c>
      <c r="B10474">
        <v>50</v>
      </c>
    </row>
    <row r="10475" spans="1:8" x14ac:dyDescent="0.35">
      <c r="A10475" s="5" t="s">
        <v>23</v>
      </c>
      <c r="B10475">
        <v>50</v>
      </c>
    </row>
    <row r="10476" spans="1:8" x14ac:dyDescent="0.35">
      <c r="A10476" s="5" t="s">
        <v>23</v>
      </c>
      <c r="B10476">
        <v>50</v>
      </c>
    </row>
    <row r="10477" spans="1:8" x14ac:dyDescent="0.35">
      <c r="A10477" s="5" t="s">
        <v>23</v>
      </c>
      <c r="B10477">
        <v>50</v>
      </c>
    </row>
    <row r="10478" spans="1:8" x14ac:dyDescent="0.35">
      <c r="A10478" s="5" t="s">
        <v>23</v>
      </c>
      <c r="B10478">
        <v>50</v>
      </c>
    </row>
    <row r="10479" spans="1:8" x14ac:dyDescent="0.35">
      <c r="A10479" s="5" t="s">
        <v>23</v>
      </c>
      <c r="B10479">
        <v>50</v>
      </c>
    </row>
    <row r="10480" spans="1:8" x14ac:dyDescent="0.35">
      <c r="A10480" s="5" t="s">
        <v>24</v>
      </c>
      <c r="B10480">
        <v>50</v>
      </c>
    </row>
    <row r="10481" spans="1:8" x14ac:dyDescent="0.35">
      <c r="A10481" s="5" t="s">
        <v>14</v>
      </c>
      <c r="B10481">
        <v>144675</v>
      </c>
      <c r="C10481">
        <v>21250</v>
      </c>
      <c r="D10481">
        <v>11225</v>
      </c>
      <c r="E10481">
        <v>97375</v>
      </c>
      <c r="F10481">
        <v>2025</v>
      </c>
      <c r="G10481">
        <v>4775</v>
      </c>
      <c r="H10481">
        <v>118200</v>
      </c>
    </row>
    <row r="10482" spans="1:8" x14ac:dyDescent="0.35">
      <c r="A10482" s="5" t="s">
        <v>15</v>
      </c>
      <c r="B10482">
        <v>21875</v>
      </c>
      <c r="C10482">
        <v>4750</v>
      </c>
      <c r="D10482">
        <v>4175</v>
      </c>
      <c r="E10482">
        <v>175</v>
      </c>
      <c r="F10482">
        <v>1175</v>
      </c>
      <c r="G10482">
        <v>3725</v>
      </c>
      <c r="H10482">
        <v>12950</v>
      </c>
    </row>
    <row r="10483" spans="1:8" x14ac:dyDescent="0.35">
      <c r="A10483" s="5" t="s">
        <v>12</v>
      </c>
      <c r="B10483">
        <v>25525</v>
      </c>
      <c r="C10483">
        <v>4850</v>
      </c>
      <c r="D10483">
        <v>4975</v>
      </c>
      <c r="E10483">
        <v>1850</v>
      </c>
      <c r="F10483">
        <v>1175</v>
      </c>
      <c r="G10483">
        <v>3775</v>
      </c>
      <c r="H10483">
        <v>16450</v>
      </c>
    </row>
    <row r="10484" spans="1:8" x14ac:dyDescent="0.35">
      <c r="A10484" s="5" t="s">
        <v>9</v>
      </c>
      <c r="B10484">
        <v>18700</v>
      </c>
      <c r="C10484">
        <v>3100</v>
      </c>
      <c r="D10484">
        <v>1875</v>
      </c>
      <c r="E10484">
        <v>100</v>
      </c>
      <c r="F10484">
        <v>1825</v>
      </c>
      <c r="G10484">
        <v>4600</v>
      </c>
      <c r="H10484">
        <v>10550</v>
      </c>
    </row>
    <row r="10485" spans="1:8" x14ac:dyDescent="0.35">
      <c r="A10485" s="5" t="s">
        <v>20</v>
      </c>
      <c r="B10485">
        <v>375</v>
      </c>
    </row>
    <row r="10486" spans="1:8" x14ac:dyDescent="0.35">
      <c r="A10486" s="5" t="s">
        <v>21</v>
      </c>
      <c r="B10486">
        <v>175</v>
      </c>
    </row>
    <row r="10487" spans="1:8" x14ac:dyDescent="0.35">
      <c r="A10487" s="5" t="s">
        <v>20</v>
      </c>
      <c r="B10487">
        <v>350</v>
      </c>
    </row>
    <row r="10488" spans="1:8" x14ac:dyDescent="0.35">
      <c r="A10488" s="5" t="s">
        <v>21</v>
      </c>
      <c r="B10488">
        <v>175</v>
      </c>
    </row>
    <row r="10489" spans="1:8" x14ac:dyDescent="0.35">
      <c r="A10489" s="5" t="s">
        <v>20</v>
      </c>
      <c r="B10489">
        <v>350</v>
      </c>
    </row>
    <row r="10490" spans="1:8" x14ac:dyDescent="0.35">
      <c r="A10490" s="5" t="s">
        <v>21</v>
      </c>
      <c r="B10490">
        <v>175</v>
      </c>
    </row>
    <row r="10491" spans="1:8" x14ac:dyDescent="0.35">
      <c r="A10491" s="5" t="s">
        <v>20</v>
      </c>
      <c r="B10491">
        <v>350</v>
      </c>
    </row>
    <row r="10492" spans="1:8" x14ac:dyDescent="0.35">
      <c r="A10492" s="5" t="s">
        <v>21</v>
      </c>
      <c r="B10492">
        <v>175</v>
      </c>
    </row>
    <row r="10493" spans="1:8" x14ac:dyDescent="0.35">
      <c r="A10493" s="5" t="s">
        <v>20</v>
      </c>
      <c r="B10493">
        <v>350</v>
      </c>
    </row>
    <row r="10494" spans="1:8" x14ac:dyDescent="0.35">
      <c r="A10494" s="5" t="s">
        <v>21</v>
      </c>
      <c r="B10494">
        <v>175</v>
      </c>
    </row>
    <row r="10495" spans="1:8" x14ac:dyDescent="0.35">
      <c r="A10495" s="5" t="s">
        <v>20</v>
      </c>
      <c r="B10495">
        <v>350</v>
      </c>
    </row>
    <row r="10496" spans="1:8" x14ac:dyDescent="0.35">
      <c r="A10496" s="5" t="s">
        <v>21</v>
      </c>
      <c r="B10496">
        <v>175</v>
      </c>
    </row>
    <row r="10497" spans="1:8" x14ac:dyDescent="0.35">
      <c r="A10497" s="5" t="s">
        <v>9</v>
      </c>
      <c r="B10497">
        <v>19425</v>
      </c>
      <c r="C10497">
        <v>3175</v>
      </c>
      <c r="D10497">
        <v>1875</v>
      </c>
      <c r="E10497">
        <v>100</v>
      </c>
      <c r="F10497">
        <v>1825</v>
      </c>
      <c r="G10497">
        <v>4550</v>
      </c>
      <c r="H10497">
        <v>11250</v>
      </c>
    </row>
    <row r="10498" spans="1:8" x14ac:dyDescent="0.35">
      <c r="A10498" s="5" t="s">
        <v>20</v>
      </c>
      <c r="B10498">
        <v>350</v>
      </c>
    </row>
    <row r="10499" spans="1:8" x14ac:dyDescent="0.35">
      <c r="A10499" s="5" t="s">
        <v>21</v>
      </c>
      <c r="B10499">
        <v>175</v>
      </c>
    </row>
    <row r="10500" spans="1:8" x14ac:dyDescent="0.35">
      <c r="A10500" s="5" t="s">
        <v>20</v>
      </c>
      <c r="B10500">
        <v>350</v>
      </c>
    </row>
    <row r="10501" spans="1:8" x14ac:dyDescent="0.35">
      <c r="A10501" s="5" t="s">
        <v>21</v>
      </c>
      <c r="B10501">
        <v>175</v>
      </c>
    </row>
    <row r="10502" spans="1:8" x14ac:dyDescent="0.35">
      <c r="A10502" s="5" t="s">
        <v>20</v>
      </c>
      <c r="B10502">
        <v>350</v>
      </c>
    </row>
    <row r="10503" spans="1:8" x14ac:dyDescent="0.35">
      <c r="A10503" s="5" t="s">
        <v>21</v>
      </c>
      <c r="B10503">
        <v>175</v>
      </c>
    </row>
    <row r="10504" spans="1:8" x14ac:dyDescent="0.35">
      <c r="A10504" s="5" t="s">
        <v>20</v>
      </c>
      <c r="B10504">
        <v>350</v>
      </c>
    </row>
    <row r="10505" spans="1:8" x14ac:dyDescent="0.35">
      <c r="A10505" s="5" t="s">
        <v>21</v>
      </c>
      <c r="B10505">
        <v>175</v>
      </c>
    </row>
    <row r="10506" spans="1:8" x14ac:dyDescent="0.35">
      <c r="A10506" s="5" t="s">
        <v>20</v>
      </c>
      <c r="B10506">
        <v>350</v>
      </c>
    </row>
    <row r="10507" spans="1:8" x14ac:dyDescent="0.35">
      <c r="A10507" s="5" t="s">
        <v>21</v>
      </c>
      <c r="B10507">
        <v>175</v>
      </c>
    </row>
    <row r="10508" spans="1:8" x14ac:dyDescent="0.35">
      <c r="A10508" s="5" t="s">
        <v>9</v>
      </c>
      <c r="B10508">
        <v>18825</v>
      </c>
      <c r="C10508">
        <v>3025</v>
      </c>
      <c r="D10508">
        <v>1875</v>
      </c>
      <c r="E10508">
        <v>100</v>
      </c>
      <c r="F10508">
        <v>1900</v>
      </c>
      <c r="G10508">
        <v>4500</v>
      </c>
      <c r="H10508">
        <v>10850</v>
      </c>
    </row>
    <row r="10509" spans="1:8" x14ac:dyDescent="0.35">
      <c r="A10509" s="5" t="s">
        <v>9</v>
      </c>
      <c r="B10509">
        <v>18775</v>
      </c>
      <c r="C10509">
        <v>3025</v>
      </c>
      <c r="D10509">
        <v>1900</v>
      </c>
      <c r="E10509">
        <v>100</v>
      </c>
      <c r="F10509">
        <v>1825</v>
      </c>
      <c r="G10509">
        <v>4550</v>
      </c>
      <c r="H10509">
        <v>10750</v>
      </c>
    </row>
    <row r="10510" spans="1:8" x14ac:dyDescent="0.35">
      <c r="A10510" s="5" t="s">
        <v>9</v>
      </c>
      <c r="B10510">
        <v>18775</v>
      </c>
      <c r="C10510">
        <v>3025</v>
      </c>
      <c r="D10510">
        <v>1875</v>
      </c>
      <c r="E10510">
        <v>100</v>
      </c>
      <c r="F10510">
        <v>1825</v>
      </c>
      <c r="G10510">
        <v>4525</v>
      </c>
      <c r="H10510">
        <v>10775</v>
      </c>
    </row>
    <row r="10511" spans="1:8" x14ac:dyDescent="0.35">
      <c r="A10511" s="5" t="s">
        <v>9</v>
      </c>
      <c r="B10511">
        <v>18600</v>
      </c>
      <c r="C10511">
        <v>3075</v>
      </c>
      <c r="D10511">
        <v>1875</v>
      </c>
      <c r="E10511">
        <v>100</v>
      </c>
      <c r="F10511">
        <v>1825</v>
      </c>
      <c r="G10511">
        <v>4525</v>
      </c>
      <c r="H10511">
        <v>10550</v>
      </c>
    </row>
    <row r="10512" spans="1:8" x14ac:dyDescent="0.35">
      <c r="A10512" s="5" t="s">
        <v>9</v>
      </c>
      <c r="B10512">
        <v>18850</v>
      </c>
      <c r="C10512">
        <v>3000</v>
      </c>
      <c r="D10512">
        <v>1875</v>
      </c>
      <c r="E10512">
        <v>100</v>
      </c>
      <c r="F10512">
        <v>1825</v>
      </c>
      <c r="G10512">
        <v>4550</v>
      </c>
      <c r="H10512">
        <v>10850</v>
      </c>
    </row>
    <row r="10513" spans="1:8" x14ac:dyDescent="0.35">
      <c r="A10513" s="5" t="s">
        <v>9</v>
      </c>
      <c r="B10513">
        <v>18850</v>
      </c>
      <c r="C10513">
        <v>3025</v>
      </c>
      <c r="D10513">
        <v>1875</v>
      </c>
      <c r="E10513">
        <v>100</v>
      </c>
      <c r="F10513">
        <v>1825</v>
      </c>
      <c r="G10513">
        <v>4625</v>
      </c>
      <c r="H10513">
        <v>10750</v>
      </c>
    </row>
    <row r="10514" spans="1:8" x14ac:dyDescent="0.35">
      <c r="A10514" s="5" t="s">
        <v>9</v>
      </c>
      <c r="B10514">
        <v>18775</v>
      </c>
      <c r="C10514">
        <v>3000</v>
      </c>
      <c r="D10514">
        <v>1875</v>
      </c>
      <c r="E10514">
        <v>100</v>
      </c>
      <c r="F10514">
        <v>1825</v>
      </c>
      <c r="G10514">
        <v>4575</v>
      </c>
      <c r="H10514">
        <v>10750</v>
      </c>
    </row>
    <row r="10515" spans="1:8" x14ac:dyDescent="0.35">
      <c r="A10515" s="5" t="s">
        <v>9</v>
      </c>
      <c r="B10515">
        <v>18750</v>
      </c>
      <c r="C10515">
        <v>3025</v>
      </c>
      <c r="D10515">
        <v>1900</v>
      </c>
      <c r="E10515">
        <v>100</v>
      </c>
      <c r="F10515">
        <v>1825</v>
      </c>
      <c r="G10515">
        <v>4525</v>
      </c>
      <c r="H10515">
        <v>10750</v>
      </c>
    </row>
    <row r="10516" spans="1:8" x14ac:dyDescent="0.35">
      <c r="A10516" s="5" t="s">
        <v>9</v>
      </c>
      <c r="B10516">
        <v>18825</v>
      </c>
      <c r="C10516">
        <v>3000</v>
      </c>
      <c r="D10516">
        <v>1875</v>
      </c>
      <c r="E10516">
        <v>100</v>
      </c>
      <c r="F10516">
        <v>1825</v>
      </c>
      <c r="G10516">
        <v>4600</v>
      </c>
      <c r="H10516">
        <v>10775</v>
      </c>
    </row>
    <row r="10517" spans="1:8" x14ac:dyDescent="0.35">
      <c r="A10517" s="5" t="s">
        <v>9</v>
      </c>
      <c r="B10517">
        <v>18750</v>
      </c>
      <c r="C10517">
        <v>3075</v>
      </c>
      <c r="D10517">
        <v>1875</v>
      </c>
      <c r="E10517">
        <v>100</v>
      </c>
      <c r="F10517">
        <v>1825</v>
      </c>
      <c r="G10517">
        <v>4575</v>
      </c>
      <c r="H10517">
        <v>10650</v>
      </c>
    </row>
    <row r="10518" spans="1:8" x14ac:dyDescent="0.35">
      <c r="A10518" s="5" t="s">
        <v>9</v>
      </c>
      <c r="B10518">
        <v>18875</v>
      </c>
      <c r="C10518">
        <v>3050</v>
      </c>
      <c r="D10518">
        <v>1875</v>
      </c>
      <c r="E10518">
        <v>100</v>
      </c>
      <c r="F10518">
        <v>1825</v>
      </c>
      <c r="G10518">
        <v>4625</v>
      </c>
      <c r="H10518">
        <v>10750</v>
      </c>
    </row>
    <row r="10519" spans="1:8" x14ac:dyDescent="0.35">
      <c r="A10519" s="5" t="s">
        <v>9</v>
      </c>
      <c r="B10519">
        <v>18775</v>
      </c>
      <c r="C10519">
        <v>3050</v>
      </c>
      <c r="D10519">
        <v>1900</v>
      </c>
      <c r="E10519">
        <v>100</v>
      </c>
      <c r="F10519">
        <v>1825</v>
      </c>
      <c r="G10519">
        <v>4600</v>
      </c>
      <c r="H10519">
        <v>10675</v>
      </c>
    </row>
    <row r="10520" spans="1:8" x14ac:dyDescent="0.35">
      <c r="A10520" s="5" t="s">
        <v>9</v>
      </c>
      <c r="B10520">
        <v>18650</v>
      </c>
      <c r="C10520">
        <v>3000</v>
      </c>
      <c r="D10520">
        <v>1875</v>
      </c>
      <c r="E10520">
        <v>100</v>
      </c>
      <c r="F10520">
        <v>1825</v>
      </c>
      <c r="G10520">
        <v>4550</v>
      </c>
      <c r="H10520">
        <v>10650</v>
      </c>
    </row>
    <row r="10521" spans="1:8" x14ac:dyDescent="0.35">
      <c r="A10521" s="5" t="s">
        <v>9</v>
      </c>
      <c r="B10521">
        <v>18700</v>
      </c>
      <c r="C10521">
        <v>3075</v>
      </c>
      <c r="D10521">
        <v>1875</v>
      </c>
      <c r="E10521">
        <v>100</v>
      </c>
      <c r="F10521">
        <v>1825</v>
      </c>
      <c r="G10521">
        <v>4525</v>
      </c>
      <c r="H10521">
        <v>10650</v>
      </c>
    </row>
    <row r="10522" spans="1:8" x14ac:dyDescent="0.35">
      <c r="A10522" s="5" t="s">
        <v>9</v>
      </c>
      <c r="B10522">
        <v>18700</v>
      </c>
      <c r="C10522">
        <v>3050</v>
      </c>
      <c r="D10522">
        <v>1875</v>
      </c>
      <c r="E10522">
        <v>100</v>
      </c>
      <c r="F10522">
        <v>1825</v>
      </c>
      <c r="G10522">
        <v>4550</v>
      </c>
      <c r="H10522">
        <v>10650</v>
      </c>
    </row>
    <row r="10523" spans="1:8" x14ac:dyDescent="0.35">
      <c r="A10523" s="5" t="s">
        <v>9</v>
      </c>
      <c r="B10523">
        <v>18675</v>
      </c>
      <c r="C10523">
        <v>3050</v>
      </c>
      <c r="D10523">
        <v>1875</v>
      </c>
      <c r="E10523">
        <v>100</v>
      </c>
      <c r="F10523">
        <v>1825</v>
      </c>
      <c r="G10523">
        <v>4525</v>
      </c>
      <c r="H10523">
        <v>10650</v>
      </c>
    </row>
    <row r="10524" spans="1:8" x14ac:dyDescent="0.35">
      <c r="A10524" s="5" t="s">
        <v>9</v>
      </c>
      <c r="B10524">
        <v>18725</v>
      </c>
      <c r="C10524">
        <v>3000</v>
      </c>
      <c r="D10524">
        <v>1875</v>
      </c>
      <c r="E10524">
        <v>100</v>
      </c>
      <c r="F10524">
        <v>1825</v>
      </c>
      <c r="G10524">
        <v>4525</v>
      </c>
      <c r="H10524">
        <v>10750</v>
      </c>
    </row>
    <row r="10525" spans="1:8" x14ac:dyDescent="0.35">
      <c r="A10525" s="5" t="s">
        <v>9</v>
      </c>
      <c r="B10525">
        <v>18675</v>
      </c>
      <c r="C10525">
        <v>3025</v>
      </c>
      <c r="D10525">
        <v>1875</v>
      </c>
      <c r="E10525">
        <v>100</v>
      </c>
      <c r="F10525">
        <v>1825</v>
      </c>
      <c r="G10525">
        <v>4550</v>
      </c>
      <c r="H10525">
        <v>10650</v>
      </c>
    </row>
    <row r="10526" spans="1:8" x14ac:dyDescent="0.35">
      <c r="A10526" s="5" t="s">
        <v>13</v>
      </c>
      <c r="B10526">
        <v>134125</v>
      </c>
      <c r="C10526">
        <v>4000</v>
      </c>
      <c r="D10526">
        <v>3200</v>
      </c>
      <c r="E10526">
        <v>106075</v>
      </c>
      <c r="F10526">
        <v>4875</v>
      </c>
      <c r="G10526">
        <v>7525</v>
      </c>
      <c r="H10526">
        <v>122150</v>
      </c>
    </row>
    <row r="10527" spans="1:8" x14ac:dyDescent="0.35">
      <c r="A10527" s="5" t="s">
        <v>12</v>
      </c>
      <c r="B10527">
        <v>24975</v>
      </c>
      <c r="C10527">
        <v>4875</v>
      </c>
      <c r="D10527">
        <v>4925</v>
      </c>
      <c r="E10527">
        <v>1850</v>
      </c>
      <c r="F10527">
        <v>1175</v>
      </c>
      <c r="G10527">
        <v>3800</v>
      </c>
      <c r="H10527">
        <v>15850</v>
      </c>
    </row>
    <row r="10528" spans="1:8" x14ac:dyDescent="0.35">
      <c r="A10528" s="5" t="s">
        <v>25</v>
      </c>
      <c r="B10528">
        <v>21100</v>
      </c>
      <c r="C10528">
        <v>3875</v>
      </c>
      <c r="D10528">
        <v>2800</v>
      </c>
      <c r="E10528">
        <v>250</v>
      </c>
      <c r="F10528">
        <v>1775</v>
      </c>
      <c r="G10528">
        <v>4600</v>
      </c>
      <c r="H10528">
        <v>12175</v>
      </c>
    </row>
    <row r="10529" spans="1:8" x14ac:dyDescent="0.35">
      <c r="A10529" s="5" t="s">
        <v>26</v>
      </c>
      <c r="B10529">
        <v>20925</v>
      </c>
      <c r="C10529">
        <v>3250</v>
      </c>
      <c r="D10529">
        <v>1900</v>
      </c>
      <c r="E10529">
        <v>100</v>
      </c>
      <c r="F10529">
        <v>2575</v>
      </c>
      <c r="G10529">
        <v>5350</v>
      </c>
      <c r="H10529">
        <v>11875</v>
      </c>
    </row>
    <row r="10530" spans="1:8" x14ac:dyDescent="0.35">
      <c r="A10530" s="5" t="s">
        <v>16</v>
      </c>
      <c r="B10530">
        <v>20950</v>
      </c>
      <c r="C10530">
        <v>3075</v>
      </c>
      <c r="D10530">
        <v>1900</v>
      </c>
      <c r="E10530">
        <v>1700</v>
      </c>
      <c r="F10530">
        <v>1975</v>
      </c>
      <c r="G10530">
        <v>4550</v>
      </c>
      <c r="H10530">
        <v>12875</v>
      </c>
    </row>
    <row r="10531" spans="1:8" x14ac:dyDescent="0.35">
      <c r="A10531" s="5" t="s">
        <v>85</v>
      </c>
      <c r="B10531">
        <v>623750</v>
      </c>
      <c r="C10531">
        <v>3900</v>
      </c>
      <c r="D10531">
        <v>3025</v>
      </c>
      <c r="E10531">
        <v>603950</v>
      </c>
      <c r="F10531">
        <v>1175</v>
      </c>
      <c r="G10531">
        <v>3725</v>
      </c>
      <c r="H10531">
        <v>615675</v>
      </c>
    </row>
    <row r="10532" spans="1:8" x14ac:dyDescent="0.35">
      <c r="A10532" s="5" t="s">
        <v>86</v>
      </c>
      <c r="B10532">
        <v>286975</v>
      </c>
      <c r="C10532">
        <v>3100</v>
      </c>
      <c r="D10532">
        <v>1900</v>
      </c>
      <c r="E10532">
        <v>268700</v>
      </c>
      <c r="F10532">
        <v>1125</v>
      </c>
      <c r="G10532">
        <v>3775</v>
      </c>
      <c r="H10532">
        <v>279650</v>
      </c>
    </row>
    <row r="10533" spans="1:8" x14ac:dyDescent="0.35">
      <c r="A10533" s="5" t="s">
        <v>29</v>
      </c>
      <c r="B10533">
        <v>73725</v>
      </c>
      <c r="C10533">
        <v>3075</v>
      </c>
      <c r="D10533">
        <v>2200</v>
      </c>
      <c r="E10533">
        <v>44950</v>
      </c>
      <c r="F10533">
        <v>6850</v>
      </c>
      <c r="G10533">
        <v>7625</v>
      </c>
      <c r="H10533">
        <v>62575</v>
      </c>
    </row>
    <row r="10534" spans="1:8" x14ac:dyDescent="0.35">
      <c r="A10534" s="5" t="s">
        <v>28</v>
      </c>
      <c r="B10534">
        <v>83275</v>
      </c>
      <c r="C10534">
        <v>3225</v>
      </c>
      <c r="D10534">
        <v>3025</v>
      </c>
      <c r="E10534">
        <v>2175</v>
      </c>
      <c r="F10534">
        <v>37025</v>
      </c>
      <c r="G10534">
        <v>30550</v>
      </c>
      <c r="H10534">
        <v>49050</v>
      </c>
    </row>
    <row r="10535" spans="1:8" x14ac:dyDescent="0.35">
      <c r="A10535" s="5" t="s">
        <v>67</v>
      </c>
      <c r="B10535">
        <v>19100</v>
      </c>
      <c r="C10535">
        <v>3075</v>
      </c>
      <c r="D10535">
        <v>1925</v>
      </c>
      <c r="E10535">
        <v>100</v>
      </c>
      <c r="F10535">
        <v>1925</v>
      </c>
      <c r="G10535">
        <v>4625</v>
      </c>
      <c r="H10535">
        <v>10950</v>
      </c>
    </row>
    <row r="10536" spans="1:8" x14ac:dyDescent="0.35">
      <c r="A10536" s="5" t="s">
        <v>75</v>
      </c>
    </row>
    <row r="10537" spans="1:8" x14ac:dyDescent="0.35">
      <c r="A10537" s="5" t="s">
        <v>76</v>
      </c>
    </row>
    <row r="10538" spans="1:8" x14ac:dyDescent="0.35">
      <c r="A10538" s="5" t="s">
        <v>77</v>
      </c>
    </row>
    <row r="10539" spans="1:8" x14ac:dyDescent="0.35">
      <c r="A10539" s="5" t="s">
        <v>78</v>
      </c>
    </row>
    <row r="10540" spans="1:8" x14ac:dyDescent="0.35">
      <c r="A10540" s="5" t="s">
        <v>79</v>
      </c>
    </row>
    <row r="10541" spans="1:8" x14ac:dyDescent="0.35">
      <c r="A10541" s="5" t="s">
        <v>214</v>
      </c>
    </row>
    <row r="10542" spans="1:8" x14ac:dyDescent="0.35">
      <c r="A10542" s="5" t="s">
        <v>88</v>
      </c>
    </row>
    <row r="10543" spans="1:8" x14ac:dyDescent="0.35">
      <c r="A10543" s="5" t="s">
        <v>72</v>
      </c>
    </row>
    <row r="10544" spans="1:8" x14ac:dyDescent="0.35">
      <c r="A10544" s="5" t="s">
        <v>73</v>
      </c>
    </row>
    <row r="10545" spans="1:8" x14ac:dyDescent="0.35">
      <c r="A10545" s="5" t="s">
        <v>74</v>
      </c>
    </row>
    <row r="10546" spans="1:8" x14ac:dyDescent="0.35">
      <c r="A10546" s="5" t="s">
        <v>4</v>
      </c>
      <c r="B10546" t="s">
        <v>80</v>
      </c>
      <c r="C10546" t="s">
        <v>81</v>
      </c>
      <c r="D10546" t="s">
        <v>5</v>
      </c>
      <c r="E10546" t="s">
        <v>6</v>
      </c>
      <c r="F10546" t="s">
        <v>7</v>
      </c>
      <c r="G10546" t="s">
        <v>82</v>
      </c>
      <c r="H10546" t="s">
        <v>83</v>
      </c>
    </row>
    <row r="10547" spans="1:8" x14ac:dyDescent="0.35">
      <c r="A10547" s="5" t="s">
        <v>19</v>
      </c>
      <c r="B10547">
        <v>5875</v>
      </c>
    </row>
    <row r="10548" spans="1:8" x14ac:dyDescent="0.35">
      <c r="A10548" s="5" t="s">
        <v>87</v>
      </c>
      <c r="B10548">
        <v>150</v>
      </c>
    </row>
    <row r="10549" spans="1:8" x14ac:dyDescent="0.35">
      <c r="A10549" s="5" t="s">
        <v>8</v>
      </c>
      <c r="B10549">
        <v>29000</v>
      </c>
      <c r="C10549">
        <v>4025</v>
      </c>
      <c r="D10549">
        <v>1900</v>
      </c>
      <c r="E10549">
        <v>50</v>
      </c>
      <c r="F10549">
        <v>5875</v>
      </c>
      <c r="G10549">
        <v>9725</v>
      </c>
      <c r="H10549">
        <v>14800</v>
      </c>
    </row>
    <row r="10550" spans="1:8" x14ac:dyDescent="0.35">
      <c r="A10550" s="5" t="s">
        <v>90</v>
      </c>
    </row>
    <row r="10551" spans="1:8" x14ac:dyDescent="0.35">
      <c r="A10551" s="5" t="s">
        <v>84</v>
      </c>
      <c r="B10551">
        <v>24200</v>
      </c>
      <c r="C10551">
        <v>5350</v>
      </c>
      <c r="D10551">
        <v>5000</v>
      </c>
      <c r="E10551">
        <v>125</v>
      </c>
      <c r="F10551">
        <v>1175</v>
      </c>
      <c r="G10551">
        <v>3850</v>
      </c>
      <c r="H10551">
        <v>14550</v>
      </c>
    </row>
    <row r="10552" spans="1:8" x14ac:dyDescent="0.35">
      <c r="A10552" s="5" t="s">
        <v>10</v>
      </c>
      <c r="B10552">
        <v>575575</v>
      </c>
      <c r="C10552">
        <v>123550</v>
      </c>
      <c r="D10552">
        <v>82025</v>
      </c>
      <c r="E10552">
        <v>331475</v>
      </c>
      <c r="F10552">
        <v>1275</v>
      </c>
      <c r="G10552">
        <v>4175</v>
      </c>
      <c r="H10552">
        <v>526225</v>
      </c>
    </row>
    <row r="10553" spans="1:8" x14ac:dyDescent="0.35">
      <c r="A10553" s="5" t="s">
        <v>27</v>
      </c>
      <c r="B10553">
        <v>30859075</v>
      </c>
    </row>
    <row r="10554" spans="1:8" x14ac:dyDescent="0.35">
      <c r="A10554" s="5" t="s">
        <v>11</v>
      </c>
      <c r="B10554">
        <v>2052725</v>
      </c>
      <c r="C10554">
        <v>3300</v>
      </c>
      <c r="D10554">
        <v>2100</v>
      </c>
      <c r="E10554">
        <v>2019625</v>
      </c>
      <c r="F10554">
        <v>8450</v>
      </c>
      <c r="G10554">
        <v>11675</v>
      </c>
      <c r="H10554">
        <v>2037300</v>
      </c>
    </row>
    <row r="10555" spans="1:8" x14ac:dyDescent="0.35">
      <c r="A10555" s="5" t="s">
        <v>22</v>
      </c>
      <c r="B10555">
        <v>25</v>
      </c>
    </row>
    <row r="10556" spans="1:8" x14ac:dyDescent="0.35">
      <c r="A10556" s="5" t="s">
        <v>23</v>
      </c>
      <c r="B10556">
        <v>75</v>
      </c>
    </row>
    <row r="10557" spans="1:8" x14ac:dyDescent="0.35">
      <c r="A10557" s="5" t="s">
        <v>23</v>
      </c>
      <c r="B10557">
        <v>275</v>
      </c>
    </row>
    <row r="10558" spans="1:8" x14ac:dyDescent="0.35">
      <c r="A10558" s="5" t="s">
        <v>23</v>
      </c>
      <c r="B10558">
        <v>50</v>
      </c>
    </row>
    <row r="10559" spans="1:8" x14ac:dyDescent="0.35">
      <c r="A10559" s="5" t="s">
        <v>23</v>
      </c>
      <c r="B10559">
        <v>50</v>
      </c>
    </row>
    <row r="10560" spans="1:8" x14ac:dyDescent="0.35">
      <c r="A10560" s="5" t="s">
        <v>23</v>
      </c>
      <c r="B10560">
        <v>50</v>
      </c>
    </row>
    <row r="10561" spans="1:8" x14ac:dyDescent="0.35">
      <c r="A10561" s="5" t="s">
        <v>23</v>
      </c>
      <c r="B10561">
        <v>50</v>
      </c>
    </row>
    <row r="10562" spans="1:8" x14ac:dyDescent="0.35">
      <c r="A10562" s="5" t="s">
        <v>23</v>
      </c>
      <c r="B10562">
        <v>50</v>
      </c>
    </row>
    <row r="10563" spans="1:8" x14ac:dyDescent="0.35">
      <c r="A10563" s="5" t="s">
        <v>23</v>
      </c>
      <c r="B10563">
        <v>50</v>
      </c>
    </row>
    <row r="10564" spans="1:8" x14ac:dyDescent="0.35">
      <c r="A10564" s="5" t="s">
        <v>23</v>
      </c>
      <c r="B10564">
        <v>50</v>
      </c>
    </row>
    <row r="10565" spans="1:8" x14ac:dyDescent="0.35">
      <c r="A10565" s="5" t="s">
        <v>24</v>
      </c>
      <c r="B10565">
        <v>50</v>
      </c>
    </row>
    <row r="10566" spans="1:8" x14ac:dyDescent="0.35">
      <c r="A10566" s="5" t="s">
        <v>14</v>
      </c>
      <c r="B10566">
        <v>144725</v>
      </c>
      <c r="C10566">
        <v>21200</v>
      </c>
      <c r="D10566">
        <v>11250</v>
      </c>
      <c r="E10566">
        <v>97375</v>
      </c>
      <c r="F10566">
        <v>2000</v>
      </c>
      <c r="G10566">
        <v>4700</v>
      </c>
      <c r="H10566">
        <v>118375</v>
      </c>
    </row>
    <row r="10567" spans="1:8" x14ac:dyDescent="0.35">
      <c r="A10567" s="5" t="s">
        <v>15</v>
      </c>
      <c r="B10567">
        <v>21600</v>
      </c>
      <c r="C10567">
        <v>4675</v>
      </c>
      <c r="D10567">
        <v>4175</v>
      </c>
      <c r="E10567">
        <v>150</v>
      </c>
      <c r="F10567">
        <v>1200</v>
      </c>
      <c r="G10567">
        <v>3725</v>
      </c>
      <c r="H10567">
        <v>12750</v>
      </c>
    </row>
    <row r="10568" spans="1:8" x14ac:dyDescent="0.35">
      <c r="A10568" s="5" t="s">
        <v>12</v>
      </c>
      <c r="B10568">
        <v>25500</v>
      </c>
      <c r="C10568">
        <v>4850</v>
      </c>
      <c r="D10568">
        <v>4975</v>
      </c>
      <c r="E10568">
        <v>1850</v>
      </c>
      <c r="F10568">
        <v>1175</v>
      </c>
      <c r="G10568">
        <v>3775</v>
      </c>
      <c r="H10568">
        <v>16425</v>
      </c>
    </row>
    <row r="10569" spans="1:8" x14ac:dyDescent="0.35">
      <c r="A10569" s="5" t="s">
        <v>9</v>
      </c>
      <c r="B10569">
        <v>18775</v>
      </c>
      <c r="C10569">
        <v>3050</v>
      </c>
      <c r="D10569">
        <v>1875</v>
      </c>
      <c r="E10569">
        <v>100</v>
      </c>
      <c r="F10569">
        <v>1825</v>
      </c>
      <c r="G10569">
        <v>4525</v>
      </c>
      <c r="H10569">
        <v>10750</v>
      </c>
    </row>
    <row r="10570" spans="1:8" x14ac:dyDescent="0.35">
      <c r="A10570" s="5" t="s">
        <v>20</v>
      </c>
      <c r="B10570">
        <v>350</v>
      </c>
    </row>
    <row r="10571" spans="1:8" x14ac:dyDescent="0.35">
      <c r="A10571" s="5" t="s">
        <v>21</v>
      </c>
      <c r="B10571">
        <v>175</v>
      </c>
    </row>
    <row r="10572" spans="1:8" x14ac:dyDescent="0.35">
      <c r="A10572" s="5" t="s">
        <v>20</v>
      </c>
      <c r="B10572">
        <v>350</v>
      </c>
    </row>
    <row r="10573" spans="1:8" x14ac:dyDescent="0.35">
      <c r="A10573" s="5" t="s">
        <v>21</v>
      </c>
      <c r="B10573">
        <v>175</v>
      </c>
    </row>
    <row r="10574" spans="1:8" x14ac:dyDescent="0.35">
      <c r="A10574" s="5" t="s">
        <v>20</v>
      </c>
      <c r="B10574">
        <v>350</v>
      </c>
    </row>
    <row r="10575" spans="1:8" x14ac:dyDescent="0.35">
      <c r="A10575" s="5" t="s">
        <v>21</v>
      </c>
      <c r="B10575">
        <v>175</v>
      </c>
    </row>
    <row r="10576" spans="1:8" x14ac:dyDescent="0.35">
      <c r="A10576" s="5" t="s">
        <v>20</v>
      </c>
      <c r="B10576">
        <v>350</v>
      </c>
    </row>
    <row r="10577" spans="1:8" x14ac:dyDescent="0.35">
      <c r="A10577" s="5" t="s">
        <v>21</v>
      </c>
      <c r="B10577">
        <v>175</v>
      </c>
    </row>
    <row r="10578" spans="1:8" x14ac:dyDescent="0.35">
      <c r="A10578" s="5" t="s">
        <v>20</v>
      </c>
      <c r="B10578">
        <v>350</v>
      </c>
    </row>
    <row r="10579" spans="1:8" x14ac:dyDescent="0.35">
      <c r="A10579" s="5" t="s">
        <v>21</v>
      </c>
      <c r="B10579">
        <v>175</v>
      </c>
    </row>
    <row r="10580" spans="1:8" x14ac:dyDescent="0.35">
      <c r="A10580" s="5" t="s">
        <v>20</v>
      </c>
      <c r="B10580">
        <v>350</v>
      </c>
    </row>
    <row r="10581" spans="1:8" x14ac:dyDescent="0.35">
      <c r="A10581" s="5" t="s">
        <v>21</v>
      </c>
      <c r="B10581">
        <v>175</v>
      </c>
    </row>
    <row r="10582" spans="1:8" x14ac:dyDescent="0.35">
      <c r="A10582" s="5" t="s">
        <v>9</v>
      </c>
      <c r="B10582">
        <v>18650</v>
      </c>
      <c r="C10582">
        <v>3025</v>
      </c>
      <c r="D10582">
        <v>1900</v>
      </c>
      <c r="E10582">
        <v>100</v>
      </c>
      <c r="F10582">
        <v>1825</v>
      </c>
      <c r="G10582">
        <v>4525</v>
      </c>
      <c r="H10582">
        <v>10650</v>
      </c>
    </row>
    <row r="10583" spans="1:8" x14ac:dyDescent="0.35">
      <c r="A10583" s="5" t="s">
        <v>20</v>
      </c>
      <c r="B10583">
        <v>350</v>
      </c>
    </row>
    <row r="10584" spans="1:8" x14ac:dyDescent="0.35">
      <c r="A10584" s="5" t="s">
        <v>21</v>
      </c>
      <c r="B10584">
        <v>175</v>
      </c>
    </row>
    <row r="10585" spans="1:8" x14ac:dyDescent="0.35">
      <c r="A10585" s="5" t="s">
        <v>20</v>
      </c>
      <c r="B10585">
        <v>350</v>
      </c>
    </row>
    <row r="10586" spans="1:8" x14ac:dyDescent="0.35">
      <c r="A10586" s="5" t="s">
        <v>21</v>
      </c>
      <c r="B10586">
        <v>175</v>
      </c>
    </row>
    <row r="10587" spans="1:8" x14ac:dyDescent="0.35">
      <c r="A10587" s="5" t="s">
        <v>20</v>
      </c>
      <c r="B10587">
        <v>350</v>
      </c>
    </row>
    <row r="10588" spans="1:8" x14ac:dyDescent="0.35">
      <c r="A10588" s="5" t="s">
        <v>21</v>
      </c>
      <c r="B10588">
        <v>175</v>
      </c>
    </row>
    <row r="10589" spans="1:8" x14ac:dyDescent="0.35">
      <c r="A10589" s="5" t="s">
        <v>20</v>
      </c>
      <c r="B10589">
        <v>350</v>
      </c>
    </row>
    <row r="10590" spans="1:8" x14ac:dyDescent="0.35">
      <c r="A10590" s="5" t="s">
        <v>21</v>
      </c>
      <c r="B10590">
        <v>175</v>
      </c>
    </row>
    <row r="10591" spans="1:8" x14ac:dyDescent="0.35">
      <c r="A10591" s="5" t="s">
        <v>20</v>
      </c>
      <c r="B10591">
        <v>350</v>
      </c>
    </row>
    <row r="10592" spans="1:8" x14ac:dyDescent="0.35">
      <c r="A10592" s="5" t="s">
        <v>21</v>
      </c>
      <c r="B10592">
        <v>175</v>
      </c>
    </row>
    <row r="10593" spans="1:8" x14ac:dyDescent="0.35">
      <c r="A10593" s="5" t="s">
        <v>9</v>
      </c>
      <c r="B10593">
        <v>18775</v>
      </c>
      <c r="C10593">
        <v>3025</v>
      </c>
      <c r="D10593">
        <v>1875</v>
      </c>
      <c r="E10593">
        <v>100</v>
      </c>
      <c r="F10593">
        <v>1825</v>
      </c>
      <c r="G10593">
        <v>4550</v>
      </c>
      <c r="H10593">
        <v>10750</v>
      </c>
    </row>
    <row r="10594" spans="1:8" x14ac:dyDescent="0.35">
      <c r="A10594" s="5" t="s">
        <v>9</v>
      </c>
      <c r="B10594">
        <v>18775</v>
      </c>
      <c r="C10594">
        <v>3050</v>
      </c>
      <c r="D10594">
        <v>1900</v>
      </c>
      <c r="E10594">
        <v>100</v>
      </c>
      <c r="F10594">
        <v>1825</v>
      </c>
      <c r="G10594">
        <v>4525</v>
      </c>
      <c r="H10594">
        <v>10750</v>
      </c>
    </row>
    <row r="10595" spans="1:8" x14ac:dyDescent="0.35">
      <c r="A10595" s="5" t="s">
        <v>9</v>
      </c>
      <c r="B10595">
        <v>18650</v>
      </c>
      <c r="C10595">
        <v>3025</v>
      </c>
      <c r="D10595">
        <v>1900</v>
      </c>
      <c r="E10595">
        <v>100</v>
      </c>
      <c r="F10595">
        <v>1825</v>
      </c>
      <c r="G10595">
        <v>4525</v>
      </c>
      <c r="H10595">
        <v>10650</v>
      </c>
    </row>
    <row r="10596" spans="1:8" x14ac:dyDescent="0.35">
      <c r="A10596" s="5" t="s">
        <v>9</v>
      </c>
      <c r="B10596">
        <v>18650</v>
      </c>
      <c r="C10596">
        <v>3025</v>
      </c>
      <c r="D10596">
        <v>1875</v>
      </c>
      <c r="E10596">
        <v>100</v>
      </c>
      <c r="F10596">
        <v>1825</v>
      </c>
      <c r="G10596">
        <v>4500</v>
      </c>
      <c r="H10596">
        <v>10675</v>
      </c>
    </row>
    <row r="10597" spans="1:8" x14ac:dyDescent="0.35">
      <c r="A10597" s="5" t="s">
        <v>9</v>
      </c>
      <c r="B10597">
        <v>18800</v>
      </c>
      <c r="C10597">
        <v>3025</v>
      </c>
      <c r="D10597">
        <v>1875</v>
      </c>
      <c r="E10597">
        <v>100</v>
      </c>
      <c r="F10597">
        <v>1825</v>
      </c>
      <c r="G10597">
        <v>4575</v>
      </c>
      <c r="H10597">
        <v>10750</v>
      </c>
    </row>
    <row r="10598" spans="1:8" x14ac:dyDescent="0.35">
      <c r="A10598" s="5" t="s">
        <v>9</v>
      </c>
      <c r="B10598">
        <v>18700</v>
      </c>
      <c r="C10598">
        <v>3050</v>
      </c>
      <c r="D10598">
        <v>1875</v>
      </c>
      <c r="E10598">
        <v>100</v>
      </c>
      <c r="F10598">
        <v>1825</v>
      </c>
      <c r="G10598">
        <v>4550</v>
      </c>
      <c r="H10598">
        <v>10650</v>
      </c>
    </row>
    <row r="10599" spans="1:8" x14ac:dyDescent="0.35">
      <c r="A10599" s="5" t="s">
        <v>9</v>
      </c>
      <c r="B10599">
        <v>18700</v>
      </c>
      <c r="C10599">
        <v>3025</v>
      </c>
      <c r="D10599">
        <v>1875</v>
      </c>
      <c r="E10599">
        <v>100</v>
      </c>
      <c r="F10599">
        <v>1825</v>
      </c>
      <c r="G10599">
        <v>4575</v>
      </c>
      <c r="H10599">
        <v>10650</v>
      </c>
    </row>
    <row r="10600" spans="1:8" x14ac:dyDescent="0.35">
      <c r="A10600" s="5" t="s">
        <v>9</v>
      </c>
      <c r="B10600">
        <v>18825</v>
      </c>
      <c r="C10600">
        <v>3075</v>
      </c>
      <c r="D10600">
        <v>1875</v>
      </c>
      <c r="E10600">
        <v>100</v>
      </c>
      <c r="F10600">
        <v>1900</v>
      </c>
      <c r="G10600">
        <v>4550</v>
      </c>
      <c r="H10600">
        <v>10750</v>
      </c>
    </row>
    <row r="10601" spans="1:8" x14ac:dyDescent="0.35">
      <c r="A10601" s="5" t="s">
        <v>9</v>
      </c>
      <c r="B10601">
        <v>18850</v>
      </c>
      <c r="C10601">
        <v>3000</v>
      </c>
      <c r="D10601">
        <v>1875</v>
      </c>
      <c r="E10601">
        <v>100</v>
      </c>
      <c r="F10601">
        <v>1900</v>
      </c>
      <c r="G10601">
        <v>4550</v>
      </c>
      <c r="H10601">
        <v>10850</v>
      </c>
    </row>
    <row r="10602" spans="1:8" x14ac:dyDescent="0.35">
      <c r="A10602" s="5" t="s">
        <v>9</v>
      </c>
      <c r="B10602">
        <v>18850</v>
      </c>
      <c r="C10602">
        <v>3075</v>
      </c>
      <c r="D10602">
        <v>1875</v>
      </c>
      <c r="E10602">
        <v>100</v>
      </c>
      <c r="F10602">
        <v>1825</v>
      </c>
      <c r="G10602">
        <v>4625</v>
      </c>
      <c r="H10602">
        <v>10700</v>
      </c>
    </row>
    <row r="10603" spans="1:8" x14ac:dyDescent="0.35">
      <c r="A10603" s="5" t="s">
        <v>9</v>
      </c>
      <c r="B10603">
        <v>18700</v>
      </c>
      <c r="C10603">
        <v>3075</v>
      </c>
      <c r="D10603">
        <v>1875</v>
      </c>
      <c r="E10603">
        <v>100</v>
      </c>
      <c r="F10603">
        <v>1825</v>
      </c>
      <c r="G10603">
        <v>4525</v>
      </c>
      <c r="H10603">
        <v>10650</v>
      </c>
    </row>
    <row r="10604" spans="1:8" x14ac:dyDescent="0.35">
      <c r="A10604" s="5" t="s">
        <v>9</v>
      </c>
      <c r="B10604">
        <v>18800</v>
      </c>
      <c r="C10604">
        <v>3075</v>
      </c>
      <c r="D10604">
        <v>1900</v>
      </c>
      <c r="E10604">
        <v>100</v>
      </c>
      <c r="F10604">
        <v>1825</v>
      </c>
      <c r="G10604">
        <v>4525</v>
      </c>
      <c r="H10604">
        <v>10750</v>
      </c>
    </row>
    <row r="10605" spans="1:8" x14ac:dyDescent="0.35">
      <c r="A10605" s="5" t="s">
        <v>9</v>
      </c>
      <c r="B10605">
        <v>18725</v>
      </c>
      <c r="C10605">
        <v>3000</v>
      </c>
      <c r="D10605">
        <v>1875</v>
      </c>
      <c r="E10605">
        <v>100</v>
      </c>
      <c r="F10605">
        <v>1825</v>
      </c>
      <c r="G10605">
        <v>4525</v>
      </c>
      <c r="H10605">
        <v>10750</v>
      </c>
    </row>
    <row r="10606" spans="1:8" x14ac:dyDescent="0.35">
      <c r="A10606" s="5" t="s">
        <v>9</v>
      </c>
      <c r="B10606">
        <v>18775</v>
      </c>
      <c r="C10606">
        <v>3050</v>
      </c>
      <c r="D10606">
        <v>1875</v>
      </c>
      <c r="E10606">
        <v>100</v>
      </c>
      <c r="F10606">
        <v>1825</v>
      </c>
      <c r="G10606">
        <v>4525</v>
      </c>
      <c r="H10606">
        <v>10750</v>
      </c>
    </row>
    <row r="10607" spans="1:8" x14ac:dyDescent="0.35">
      <c r="A10607" s="5" t="s">
        <v>9</v>
      </c>
      <c r="B10607">
        <v>18800</v>
      </c>
      <c r="C10607">
        <v>3025</v>
      </c>
      <c r="D10607">
        <v>1900</v>
      </c>
      <c r="E10607">
        <v>100</v>
      </c>
      <c r="F10607">
        <v>1825</v>
      </c>
      <c r="G10607">
        <v>4575</v>
      </c>
      <c r="H10607">
        <v>10750</v>
      </c>
    </row>
    <row r="10608" spans="1:8" x14ac:dyDescent="0.35">
      <c r="A10608" s="5" t="s">
        <v>9</v>
      </c>
      <c r="B10608">
        <v>18800</v>
      </c>
      <c r="C10608">
        <v>3025</v>
      </c>
      <c r="D10608">
        <v>1875</v>
      </c>
      <c r="E10608">
        <v>100</v>
      </c>
      <c r="F10608">
        <v>1900</v>
      </c>
      <c r="G10608">
        <v>4575</v>
      </c>
      <c r="H10608">
        <v>10750</v>
      </c>
    </row>
    <row r="10609" spans="1:8" x14ac:dyDescent="0.35">
      <c r="A10609" s="5" t="s">
        <v>9</v>
      </c>
      <c r="B10609">
        <v>18825</v>
      </c>
      <c r="C10609">
        <v>3000</v>
      </c>
      <c r="D10609">
        <v>1900</v>
      </c>
      <c r="E10609">
        <v>100</v>
      </c>
      <c r="F10609">
        <v>1825</v>
      </c>
      <c r="G10609">
        <v>4525</v>
      </c>
      <c r="H10609">
        <v>10850</v>
      </c>
    </row>
    <row r="10610" spans="1:8" x14ac:dyDescent="0.35">
      <c r="A10610" s="5" t="s">
        <v>9</v>
      </c>
      <c r="B10610">
        <v>18600</v>
      </c>
      <c r="C10610">
        <v>3075</v>
      </c>
      <c r="D10610">
        <v>1875</v>
      </c>
      <c r="E10610">
        <v>100</v>
      </c>
      <c r="F10610">
        <v>1825</v>
      </c>
      <c r="G10610">
        <v>4525</v>
      </c>
      <c r="H10610">
        <v>10550</v>
      </c>
    </row>
    <row r="10611" spans="1:8" x14ac:dyDescent="0.35">
      <c r="A10611" s="5" t="s">
        <v>13</v>
      </c>
      <c r="B10611">
        <v>133325</v>
      </c>
      <c r="C10611">
        <v>3950</v>
      </c>
      <c r="D10611">
        <v>3200</v>
      </c>
      <c r="E10611">
        <v>106200</v>
      </c>
      <c r="F10611">
        <v>4875</v>
      </c>
      <c r="G10611">
        <v>7575</v>
      </c>
      <c r="H10611">
        <v>121350</v>
      </c>
    </row>
    <row r="10612" spans="1:8" x14ac:dyDescent="0.35">
      <c r="A10612" s="5" t="s">
        <v>12</v>
      </c>
      <c r="B10612">
        <v>24925</v>
      </c>
      <c r="C10612">
        <v>4850</v>
      </c>
      <c r="D10612">
        <v>4900</v>
      </c>
      <c r="E10612">
        <v>1850</v>
      </c>
      <c r="F10612">
        <v>1175</v>
      </c>
      <c r="G10612">
        <v>3775</v>
      </c>
      <c r="H10612">
        <v>15850</v>
      </c>
    </row>
    <row r="10613" spans="1:8" x14ac:dyDescent="0.35">
      <c r="A10613" s="5" t="s">
        <v>25</v>
      </c>
      <c r="B10613">
        <v>21075</v>
      </c>
      <c r="C10613">
        <v>3900</v>
      </c>
      <c r="D10613">
        <v>2800</v>
      </c>
      <c r="E10613">
        <v>250</v>
      </c>
      <c r="F10613">
        <v>1775</v>
      </c>
      <c r="G10613">
        <v>4575</v>
      </c>
      <c r="H10613">
        <v>12150</v>
      </c>
    </row>
    <row r="10614" spans="1:8" x14ac:dyDescent="0.35">
      <c r="A10614" s="5" t="s">
        <v>26</v>
      </c>
      <c r="B10614">
        <v>21025</v>
      </c>
      <c r="C10614">
        <v>3200</v>
      </c>
      <c r="D10614">
        <v>1900</v>
      </c>
      <c r="E10614">
        <v>100</v>
      </c>
      <c r="F10614">
        <v>2500</v>
      </c>
      <c r="G10614">
        <v>5525</v>
      </c>
      <c r="H10614">
        <v>11850</v>
      </c>
    </row>
    <row r="10615" spans="1:8" x14ac:dyDescent="0.35">
      <c r="A10615" s="5" t="s">
        <v>16</v>
      </c>
      <c r="B10615">
        <v>20900</v>
      </c>
      <c r="C10615">
        <v>3100</v>
      </c>
      <c r="D10615">
        <v>1900</v>
      </c>
      <c r="E10615">
        <v>1700</v>
      </c>
      <c r="F10615">
        <v>1900</v>
      </c>
      <c r="G10615">
        <v>4575</v>
      </c>
      <c r="H10615">
        <v>12775</v>
      </c>
    </row>
    <row r="10616" spans="1:8" x14ac:dyDescent="0.35">
      <c r="A10616" s="5" t="s">
        <v>85</v>
      </c>
      <c r="B10616">
        <v>623700</v>
      </c>
      <c r="C10616">
        <v>3900</v>
      </c>
      <c r="D10616">
        <v>3050</v>
      </c>
      <c r="E10616">
        <v>603875</v>
      </c>
      <c r="F10616">
        <v>1175</v>
      </c>
      <c r="G10616">
        <v>3700</v>
      </c>
      <c r="H10616">
        <v>615650</v>
      </c>
    </row>
    <row r="10617" spans="1:8" x14ac:dyDescent="0.35">
      <c r="A10617" s="5" t="s">
        <v>86</v>
      </c>
      <c r="B10617">
        <v>287550</v>
      </c>
      <c r="C10617">
        <v>3100</v>
      </c>
      <c r="D10617">
        <v>1950</v>
      </c>
      <c r="E10617">
        <v>268975</v>
      </c>
      <c r="F10617">
        <v>1125</v>
      </c>
      <c r="G10617">
        <v>3750</v>
      </c>
      <c r="H10617">
        <v>280250</v>
      </c>
    </row>
    <row r="10618" spans="1:8" x14ac:dyDescent="0.35">
      <c r="A10618" s="5" t="s">
        <v>29</v>
      </c>
      <c r="B10618">
        <v>73200</v>
      </c>
      <c r="C10618">
        <v>3100</v>
      </c>
      <c r="D10618">
        <v>2200</v>
      </c>
      <c r="E10618">
        <v>44950</v>
      </c>
      <c r="F10618">
        <v>6875</v>
      </c>
      <c r="G10618">
        <v>7600</v>
      </c>
      <c r="H10618">
        <v>62050</v>
      </c>
    </row>
    <row r="10619" spans="1:8" x14ac:dyDescent="0.35">
      <c r="A10619" s="5" t="s">
        <v>28</v>
      </c>
      <c r="B10619">
        <v>83600</v>
      </c>
      <c r="C10619">
        <v>3175</v>
      </c>
      <c r="D10619">
        <v>3000</v>
      </c>
      <c r="E10619">
        <v>2175</v>
      </c>
      <c r="F10619">
        <v>37050</v>
      </c>
      <c r="G10619">
        <v>30625</v>
      </c>
      <c r="H10619">
        <v>49350</v>
      </c>
    </row>
    <row r="10620" spans="1:8" x14ac:dyDescent="0.35">
      <c r="A10620" s="5" t="s">
        <v>67</v>
      </c>
      <c r="B10620">
        <v>19025</v>
      </c>
      <c r="C10620">
        <v>3025</v>
      </c>
      <c r="D10620">
        <v>1925</v>
      </c>
      <c r="E10620">
        <v>100</v>
      </c>
      <c r="F10620">
        <v>1925</v>
      </c>
      <c r="G10620">
        <v>4575</v>
      </c>
      <c r="H10620">
        <v>10975</v>
      </c>
    </row>
    <row r="10621" spans="1:8" x14ac:dyDescent="0.35">
      <c r="A10621" s="5" t="s">
        <v>75</v>
      </c>
    </row>
    <row r="10622" spans="1:8" x14ac:dyDescent="0.35">
      <c r="A10622" s="5" t="s">
        <v>76</v>
      </c>
    </row>
    <row r="10623" spans="1:8" x14ac:dyDescent="0.35">
      <c r="A10623" s="5" t="s">
        <v>77</v>
      </c>
    </row>
    <row r="10624" spans="1:8" x14ac:dyDescent="0.35">
      <c r="A10624" s="5" t="s">
        <v>78</v>
      </c>
    </row>
    <row r="10625" spans="1:8" x14ac:dyDescent="0.35">
      <c r="A10625" s="5" t="s">
        <v>79</v>
      </c>
    </row>
    <row r="10626" spans="1:8" x14ac:dyDescent="0.35">
      <c r="A10626" s="5" t="s">
        <v>215</v>
      </c>
    </row>
    <row r="10627" spans="1:8" x14ac:dyDescent="0.35">
      <c r="A10627" s="5" t="s">
        <v>88</v>
      </c>
    </row>
    <row r="10628" spans="1:8" x14ac:dyDescent="0.35">
      <c r="A10628" s="5" t="s">
        <v>72</v>
      </c>
    </row>
    <row r="10629" spans="1:8" x14ac:dyDescent="0.35">
      <c r="A10629" s="5" t="s">
        <v>73</v>
      </c>
    </row>
    <row r="10630" spans="1:8" x14ac:dyDescent="0.35">
      <c r="A10630" s="5" t="s">
        <v>74</v>
      </c>
    </row>
    <row r="10631" spans="1:8" x14ac:dyDescent="0.35">
      <c r="A10631" s="5" t="s">
        <v>4</v>
      </c>
      <c r="B10631" t="s">
        <v>80</v>
      </c>
      <c r="C10631" t="s">
        <v>81</v>
      </c>
      <c r="D10631" t="s">
        <v>5</v>
      </c>
      <c r="E10631" t="s">
        <v>6</v>
      </c>
      <c r="F10631" t="s">
        <v>7</v>
      </c>
      <c r="G10631" t="s">
        <v>82</v>
      </c>
      <c r="H10631" t="s">
        <v>83</v>
      </c>
    </row>
    <row r="10632" spans="1:8" x14ac:dyDescent="0.35">
      <c r="A10632" s="5" t="s">
        <v>19</v>
      </c>
      <c r="B10632">
        <v>6100</v>
      </c>
    </row>
    <row r="10633" spans="1:8" x14ac:dyDescent="0.35">
      <c r="A10633" s="5" t="s">
        <v>87</v>
      </c>
      <c r="B10633">
        <v>150</v>
      </c>
    </row>
    <row r="10634" spans="1:8" x14ac:dyDescent="0.35">
      <c r="A10634" s="5" t="s">
        <v>8</v>
      </c>
      <c r="B10634">
        <v>29900</v>
      </c>
      <c r="C10634">
        <v>4025</v>
      </c>
      <c r="D10634">
        <v>1900</v>
      </c>
      <c r="E10634">
        <v>50</v>
      </c>
      <c r="F10634">
        <v>5875</v>
      </c>
      <c r="G10634">
        <v>9725</v>
      </c>
      <c r="H10634">
        <v>15700</v>
      </c>
    </row>
    <row r="10635" spans="1:8" x14ac:dyDescent="0.35">
      <c r="A10635" s="5" t="s">
        <v>90</v>
      </c>
    </row>
    <row r="10636" spans="1:8" x14ac:dyDescent="0.35">
      <c r="A10636" s="5" t="s">
        <v>84</v>
      </c>
      <c r="B10636">
        <v>24300</v>
      </c>
      <c r="C10636">
        <v>5350</v>
      </c>
      <c r="D10636">
        <v>5000</v>
      </c>
      <c r="E10636">
        <v>125</v>
      </c>
      <c r="F10636">
        <v>1175</v>
      </c>
      <c r="G10636">
        <v>3850</v>
      </c>
      <c r="H10636">
        <v>14650</v>
      </c>
    </row>
    <row r="10637" spans="1:8" x14ac:dyDescent="0.35">
      <c r="A10637" s="5" t="s">
        <v>10</v>
      </c>
      <c r="B10637">
        <v>575750</v>
      </c>
      <c r="C10637">
        <v>123500</v>
      </c>
      <c r="D10637">
        <v>82025</v>
      </c>
      <c r="E10637">
        <v>331475</v>
      </c>
      <c r="F10637">
        <v>1275</v>
      </c>
      <c r="G10637">
        <v>4175</v>
      </c>
      <c r="H10637">
        <v>526450</v>
      </c>
    </row>
    <row r="10638" spans="1:8" x14ac:dyDescent="0.35">
      <c r="A10638" s="5" t="s">
        <v>27</v>
      </c>
      <c r="B10638">
        <v>30828325</v>
      </c>
    </row>
    <row r="10639" spans="1:8" x14ac:dyDescent="0.35">
      <c r="A10639" s="5" t="s">
        <v>11</v>
      </c>
      <c r="B10639">
        <v>2054050</v>
      </c>
      <c r="C10639">
        <v>3300</v>
      </c>
      <c r="D10639">
        <v>2100</v>
      </c>
      <c r="E10639">
        <v>2019625</v>
      </c>
      <c r="F10639">
        <v>8450</v>
      </c>
      <c r="G10639">
        <v>11600</v>
      </c>
      <c r="H10639">
        <v>2038700</v>
      </c>
    </row>
    <row r="10640" spans="1:8" x14ac:dyDescent="0.35">
      <c r="A10640" s="5" t="s">
        <v>22</v>
      </c>
      <c r="B10640">
        <v>25</v>
      </c>
    </row>
    <row r="10641" spans="1:8" x14ac:dyDescent="0.35">
      <c r="A10641" s="5" t="s">
        <v>23</v>
      </c>
      <c r="B10641">
        <v>75</v>
      </c>
    </row>
    <row r="10642" spans="1:8" x14ac:dyDescent="0.35">
      <c r="A10642" s="5" t="s">
        <v>23</v>
      </c>
      <c r="B10642">
        <v>275</v>
      </c>
    </row>
    <row r="10643" spans="1:8" x14ac:dyDescent="0.35">
      <c r="A10643" s="5" t="s">
        <v>23</v>
      </c>
      <c r="B10643">
        <v>50</v>
      </c>
    </row>
    <row r="10644" spans="1:8" x14ac:dyDescent="0.35">
      <c r="A10644" s="5" t="s">
        <v>23</v>
      </c>
      <c r="B10644">
        <v>50</v>
      </c>
    </row>
    <row r="10645" spans="1:8" x14ac:dyDescent="0.35">
      <c r="A10645" s="5" t="s">
        <v>23</v>
      </c>
      <c r="B10645">
        <v>50</v>
      </c>
    </row>
    <row r="10646" spans="1:8" x14ac:dyDescent="0.35">
      <c r="A10646" s="5" t="s">
        <v>23</v>
      </c>
      <c r="B10646">
        <v>50</v>
      </c>
    </row>
    <row r="10647" spans="1:8" x14ac:dyDescent="0.35">
      <c r="A10647" s="5" t="s">
        <v>23</v>
      </c>
      <c r="B10647">
        <v>50</v>
      </c>
    </row>
    <row r="10648" spans="1:8" x14ac:dyDescent="0.35">
      <c r="A10648" s="5" t="s">
        <v>23</v>
      </c>
      <c r="B10648">
        <v>50</v>
      </c>
    </row>
    <row r="10649" spans="1:8" x14ac:dyDescent="0.35">
      <c r="A10649" s="5" t="s">
        <v>23</v>
      </c>
      <c r="B10649">
        <v>50</v>
      </c>
    </row>
    <row r="10650" spans="1:8" x14ac:dyDescent="0.35">
      <c r="A10650" s="5" t="s">
        <v>24</v>
      </c>
      <c r="B10650">
        <v>50</v>
      </c>
    </row>
    <row r="10651" spans="1:8" x14ac:dyDescent="0.35">
      <c r="A10651" s="5" t="s">
        <v>14</v>
      </c>
      <c r="B10651">
        <v>145625</v>
      </c>
      <c r="C10651">
        <v>21275</v>
      </c>
      <c r="D10651">
        <v>11225</v>
      </c>
      <c r="E10651">
        <v>97375</v>
      </c>
      <c r="F10651">
        <v>2025</v>
      </c>
      <c r="G10651">
        <v>4725</v>
      </c>
      <c r="H10651">
        <v>119175</v>
      </c>
    </row>
    <row r="10652" spans="1:8" x14ac:dyDescent="0.35">
      <c r="A10652" s="5" t="s">
        <v>15</v>
      </c>
      <c r="B10652">
        <v>21525</v>
      </c>
      <c r="C10652">
        <v>4775</v>
      </c>
      <c r="D10652">
        <v>4175</v>
      </c>
      <c r="E10652">
        <v>150</v>
      </c>
      <c r="F10652">
        <v>1200</v>
      </c>
      <c r="G10652">
        <v>3750</v>
      </c>
      <c r="H10652">
        <v>12550</v>
      </c>
    </row>
    <row r="10653" spans="1:8" x14ac:dyDescent="0.35">
      <c r="A10653" s="5" t="s">
        <v>12</v>
      </c>
      <c r="B10653">
        <v>25450</v>
      </c>
      <c r="C10653">
        <v>4875</v>
      </c>
      <c r="D10653">
        <v>4975</v>
      </c>
      <c r="E10653">
        <v>1850</v>
      </c>
      <c r="F10653">
        <v>1175</v>
      </c>
      <c r="G10653">
        <v>3775</v>
      </c>
      <c r="H10653">
        <v>16350</v>
      </c>
    </row>
    <row r="10654" spans="1:8" x14ac:dyDescent="0.35">
      <c r="A10654" s="5" t="s">
        <v>9</v>
      </c>
      <c r="B10654">
        <v>18675</v>
      </c>
      <c r="C10654">
        <v>3075</v>
      </c>
      <c r="D10654">
        <v>1900</v>
      </c>
      <c r="E10654">
        <v>100</v>
      </c>
      <c r="F10654">
        <v>1825</v>
      </c>
      <c r="G10654">
        <v>4575</v>
      </c>
      <c r="H10654">
        <v>10575</v>
      </c>
    </row>
    <row r="10655" spans="1:8" x14ac:dyDescent="0.35">
      <c r="A10655" s="5" t="s">
        <v>20</v>
      </c>
      <c r="B10655">
        <v>350</v>
      </c>
    </row>
    <row r="10656" spans="1:8" x14ac:dyDescent="0.35">
      <c r="A10656" s="5" t="s">
        <v>21</v>
      </c>
      <c r="B10656">
        <v>175</v>
      </c>
    </row>
    <row r="10657" spans="1:8" x14ac:dyDescent="0.35">
      <c r="A10657" s="5" t="s">
        <v>20</v>
      </c>
      <c r="B10657">
        <v>350</v>
      </c>
    </row>
    <row r="10658" spans="1:8" x14ac:dyDescent="0.35">
      <c r="A10658" s="5" t="s">
        <v>21</v>
      </c>
      <c r="B10658">
        <v>175</v>
      </c>
    </row>
    <row r="10659" spans="1:8" x14ac:dyDescent="0.35">
      <c r="A10659" s="5" t="s">
        <v>20</v>
      </c>
      <c r="B10659">
        <v>350</v>
      </c>
    </row>
    <row r="10660" spans="1:8" x14ac:dyDescent="0.35">
      <c r="A10660" s="5" t="s">
        <v>21</v>
      </c>
      <c r="B10660">
        <v>175</v>
      </c>
    </row>
    <row r="10661" spans="1:8" x14ac:dyDescent="0.35">
      <c r="A10661" s="5" t="s">
        <v>20</v>
      </c>
      <c r="B10661">
        <v>350</v>
      </c>
    </row>
    <row r="10662" spans="1:8" x14ac:dyDescent="0.35">
      <c r="A10662" s="5" t="s">
        <v>21</v>
      </c>
      <c r="B10662">
        <v>175</v>
      </c>
    </row>
    <row r="10663" spans="1:8" x14ac:dyDescent="0.35">
      <c r="A10663" s="5" t="s">
        <v>20</v>
      </c>
      <c r="B10663">
        <v>350</v>
      </c>
    </row>
    <row r="10664" spans="1:8" x14ac:dyDescent="0.35">
      <c r="A10664" s="5" t="s">
        <v>21</v>
      </c>
      <c r="B10664">
        <v>175</v>
      </c>
    </row>
    <row r="10665" spans="1:8" x14ac:dyDescent="0.35">
      <c r="A10665" s="5" t="s">
        <v>20</v>
      </c>
      <c r="B10665">
        <v>350</v>
      </c>
    </row>
    <row r="10666" spans="1:8" x14ac:dyDescent="0.35">
      <c r="A10666" s="5" t="s">
        <v>21</v>
      </c>
      <c r="B10666">
        <v>175</v>
      </c>
    </row>
    <row r="10667" spans="1:8" x14ac:dyDescent="0.35">
      <c r="A10667" s="5" t="s">
        <v>9</v>
      </c>
      <c r="B10667">
        <v>18775</v>
      </c>
      <c r="C10667">
        <v>3100</v>
      </c>
      <c r="D10667">
        <v>1875</v>
      </c>
      <c r="E10667">
        <v>100</v>
      </c>
      <c r="F10667">
        <v>1825</v>
      </c>
      <c r="G10667">
        <v>4625</v>
      </c>
      <c r="H10667">
        <v>10600</v>
      </c>
    </row>
    <row r="10668" spans="1:8" x14ac:dyDescent="0.35">
      <c r="A10668" s="5" t="s">
        <v>20</v>
      </c>
      <c r="B10668">
        <v>350</v>
      </c>
    </row>
    <row r="10669" spans="1:8" x14ac:dyDescent="0.35">
      <c r="A10669" s="5" t="s">
        <v>21</v>
      </c>
      <c r="B10669">
        <v>175</v>
      </c>
    </row>
    <row r="10670" spans="1:8" x14ac:dyDescent="0.35">
      <c r="A10670" s="5" t="s">
        <v>20</v>
      </c>
      <c r="B10670">
        <v>350</v>
      </c>
    </row>
    <row r="10671" spans="1:8" x14ac:dyDescent="0.35">
      <c r="A10671" s="5" t="s">
        <v>21</v>
      </c>
      <c r="B10671">
        <v>175</v>
      </c>
    </row>
    <row r="10672" spans="1:8" x14ac:dyDescent="0.35">
      <c r="A10672" s="5" t="s">
        <v>20</v>
      </c>
      <c r="B10672">
        <v>350</v>
      </c>
    </row>
    <row r="10673" spans="1:8" x14ac:dyDescent="0.35">
      <c r="A10673" s="5" t="s">
        <v>21</v>
      </c>
      <c r="B10673">
        <v>175</v>
      </c>
    </row>
    <row r="10674" spans="1:8" x14ac:dyDescent="0.35">
      <c r="A10674" s="5" t="s">
        <v>20</v>
      </c>
      <c r="B10674">
        <v>350</v>
      </c>
    </row>
    <row r="10675" spans="1:8" x14ac:dyDescent="0.35">
      <c r="A10675" s="5" t="s">
        <v>21</v>
      </c>
      <c r="B10675">
        <v>175</v>
      </c>
    </row>
    <row r="10676" spans="1:8" x14ac:dyDescent="0.35">
      <c r="A10676" s="5" t="s">
        <v>20</v>
      </c>
      <c r="B10676">
        <v>350</v>
      </c>
    </row>
    <row r="10677" spans="1:8" x14ac:dyDescent="0.35">
      <c r="A10677" s="5" t="s">
        <v>21</v>
      </c>
      <c r="B10677">
        <v>175</v>
      </c>
    </row>
    <row r="10678" spans="1:8" x14ac:dyDescent="0.35">
      <c r="A10678" s="5" t="s">
        <v>9</v>
      </c>
      <c r="B10678">
        <v>18650</v>
      </c>
      <c r="C10678">
        <v>3075</v>
      </c>
      <c r="D10678">
        <v>1875</v>
      </c>
      <c r="E10678">
        <v>100</v>
      </c>
      <c r="F10678">
        <v>1825</v>
      </c>
      <c r="G10678">
        <v>4475</v>
      </c>
      <c r="H10678">
        <v>10650</v>
      </c>
    </row>
    <row r="10679" spans="1:8" x14ac:dyDescent="0.35">
      <c r="A10679" s="5" t="s">
        <v>9</v>
      </c>
      <c r="B10679">
        <v>18725</v>
      </c>
      <c r="C10679">
        <v>3025</v>
      </c>
      <c r="D10679">
        <v>1875</v>
      </c>
      <c r="E10679">
        <v>100</v>
      </c>
      <c r="F10679">
        <v>1825</v>
      </c>
      <c r="G10679">
        <v>4550</v>
      </c>
      <c r="H10679">
        <v>10700</v>
      </c>
    </row>
    <row r="10680" spans="1:8" x14ac:dyDescent="0.35">
      <c r="A10680" s="5" t="s">
        <v>9</v>
      </c>
      <c r="B10680">
        <v>18825</v>
      </c>
      <c r="C10680">
        <v>3000</v>
      </c>
      <c r="D10680">
        <v>1875</v>
      </c>
      <c r="E10680">
        <v>100</v>
      </c>
      <c r="F10680">
        <v>1825</v>
      </c>
      <c r="G10680">
        <v>4625</v>
      </c>
      <c r="H10680">
        <v>10750</v>
      </c>
    </row>
    <row r="10681" spans="1:8" x14ac:dyDescent="0.35">
      <c r="A10681" s="5" t="s">
        <v>9</v>
      </c>
      <c r="B10681">
        <v>18800</v>
      </c>
      <c r="C10681">
        <v>3025</v>
      </c>
      <c r="D10681">
        <v>1875</v>
      </c>
      <c r="E10681">
        <v>100</v>
      </c>
      <c r="F10681">
        <v>1825</v>
      </c>
      <c r="G10681">
        <v>4550</v>
      </c>
      <c r="H10681">
        <v>10775</v>
      </c>
    </row>
    <row r="10682" spans="1:8" x14ac:dyDescent="0.35">
      <c r="A10682" s="5" t="s">
        <v>9</v>
      </c>
      <c r="B10682">
        <v>18575</v>
      </c>
      <c r="C10682">
        <v>3050</v>
      </c>
      <c r="D10682">
        <v>1900</v>
      </c>
      <c r="E10682">
        <v>100</v>
      </c>
      <c r="F10682">
        <v>1825</v>
      </c>
      <c r="G10682">
        <v>4525</v>
      </c>
      <c r="H10682">
        <v>10550</v>
      </c>
    </row>
    <row r="10683" spans="1:8" x14ac:dyDescent="0.35">
      <c r="A10683" s="5" t="s">
        <v>9</v>
      </c>
      <c r="B10683">
        <v>18825</v>
      </c>
      <c r="C10683">
        <v>3025</v>
      </c>
      <c r="D10683">
        <v>1900</v>
      </c>
      <c r="E10683">
        <v>100</v>
      </c>
      <c r="F10683">
        <v>1900</v>
      </c>
      <c r="G10683">
        <v>4500</v>
      </c>
      <c r="H10683">
        <v>10850</v>
      </c>
    </row>
    <row r="10684" spans="1:8" x14ac:dyDescent="0.35">
      <c r="A10684" s="5" t="s">
        <v>9</v>
      </c>
      <c r="B10684">
        <v>18825</v>
      </c>
      <c r="C10684">
        <v>3050</v>
      </c>
      <c r="D10684">
        <v>1900</v>
      </c>
      <c r="E10684">
        <v>100</v>
      </c>
      <c r="F10684">
        <v>1825</v>
      </c>
      <c r="G10684">
        <v>4575</v>
      </c>
      <c r="H10684">
        <v>10750</v>
      </c>
    </row>
    <row r="10685" spans="1:8" x14ac:dyDescent="0.35">
      <c r="A10685" s="5" t="s">
        <v>9</v>
      </c>
      <c r="B10685">
        <v>18800</v>
      </c>
      <c r="C10685">
        <v>3050</v>
      </c>
      <c r="D10685">
        <v>1900</v>
      </c>
      <c r="E10685">
        <v>100</v>
      </c>
      <c r="F10685">
        <v>1825</v>
      </c>
      <c r="G10685">
        <v>4550</v>
      </c>
      <c r="H10685">
        <v>10750</v>
      </c>
    </row>
    <row r="10686" spans="1:8" x14ac:dyDescent="0.35">
      <c r="A10686" s="5" t="s">
        <v>9</v>
      </c>
      <c r="B10686">
        <v>18650</v>
      </c>
      <c r="C10686">
        <v>3025</v>
      </c>
      <c r="D10686">
        <v>1875</v>
      </c>
      <c r="E10686">
        <v>100</v>
      </c>
      <c r="F10686">
        <v>1825</v>
      </c>
      <c r="G10686">
        <v>4525</v>
      </c>
      <c r="H10686">
        <v>10650</v>
      </c>
    </row>
    <row r="10687" spans="1:8" x14ac:dyDescent="0.35">
      <c r="A10687" s="5" t="s">
        <v>9</v>
      </c>
      <c r="B10687">
        <v>18800</v>
      </c>
      <c r="C10687">
        <v>3050</v>
      </c>
      <c r="D10687">
        <v>1900</v>
      </c>
      <c r="E10687">
        <v>100</v>
      </c>
      <c r="F10687">
        <v>1825</v>
      </c>
      <c r="G10687">
        <v>4550</v>
      </c>
      <c r="H10687">
        <v>10750</v>
      </c>
    </row>
    <row r="10688" spans="1:8" x14ac:dyDescent="0.35">
      <c r="A10688" s="5" t="s">
        <v>9</v>
      </c>
      <c r="B10688">
        <v>18825</v>
      </c>
      <c r="C10688">
        <v>3000</v>
      </c>
      <c r="D10688">
        <v>1875</v>
      </c>
      <c r="E10688">
        <v>100</v>
      </c>
      <c r="F10688">
        <v>1825</v>
      </c>
      <c r="G10688">
        <v>4600</v>
      </c>
      <c r="H10688">
        <v>10775</v>
      </c>
    </row>
    <row r="10689" spans="1:8" x14ac:dyDescent="0.35">
      <c r="A10689" s="5" t="s">
        <v>9</v>
      </c>
      <c r="B10689">
        <v>18675</v>
      </c>
      <c r="C10689">
        <v>3050</v>
      </c>
      <c r="D10689">
        <v>1875</v>
      </c>
      <c r="E10689">
        <v>100</v>
      </c>
      <c r="F10689">
        <v>1825</v>
      </c>
      <c r="G10689">
        <v>4525</v>
      </c>
      <c r="H10689">
        <v>10650</v>
      </c>
    </row>
    <row r="10690" spans="1:8" x14ac:dyDescent="0.35">
      <c r="A10690" s="5" t="s">
        <v>9</v>
      </c>
      <c r="B10690">
        <v>18750</v>
      </c>
      <c r="C10690">
        <v>3025</v>
      </c>
      <c r="D10690">
        <v>1875</v>
      </c>
      <c r="E10690">
        <v>100</v>
      </c>
      <c r="F10690">
        <v>1900</v>
      </c>
      <c r="G10690">
        <v>4525</v>
      </c>
      <c r="H10690">
        <v>10750</v>
      </c>
    </row>
    <row r="10691" spans="1:8" x14ac:dyDescent="0.35">
      <c r="A10691" s="5" t="s">
        <v>9</v>
      </c>
      <c r="B10691">
        <v>18750</v>
      </c>
      <c r="C10691">
        <v>3050</v>
      </c>
      <c r="D10691">
        <v>1875</v>
      </c>
      <c r="E10691">
        <v>100</v>
      </c>
      <c r="F10691">
        <v>1900</v>
      </c>
      <c r="G10691">
        <v>4500</v>
      </c>
      <c r="H10691">
        <v>10750</v>
      </c>
    </row>
    <row r="10692" spans="1:8" x14ac:dyDescent="0.35">
      <c r="A10692" s="5" t="s">
        <v>9</v>
      </c>
      <c r="B10692">
        <v>18750</v>
      </c>
      <c r="C10692">
        <v>3025</v>
      </c>
      <c r="D10692">
        <v>1900</v>
      </c>
      <c r="E10692">
        <v>100</v>
      </c>
      <c r="F10692">
        <v>1825</v>
      </c>
      <c r="G10692">
        <v>4525</v>
      </c>
      <c r="H10692">
        <v>10750</v>
      </c>
    </row>
    <row r="10693" spans="1:8" x14ac:dyDescent="0.35">
      <c r="A10693" s="5" t="s">
        <v>9</v>
      </c>
      <c r="B10693">
        <v>18675</v>
      </c>
      <c r="C10693">
        <v>3050</v>
      </c>
      <c r="D10693">
        <v>1875</v>
      </c>
      <c r="E10693">
        <v>100</v>
      </c>
      <c r="F10693">
        <v>1825</v>
      </c>
      <c r="G10693">
        <v>4525</v>
      </c>
      <c r="H10693">
        <v>10650</v>
      </c>
    </row>
    <row r="10694" spans="1:8" x14ac:dyDescent="0.35">
      <c r="A10694" s="5" t="s">
        <v>9</v>
      </c>
      <c r="B10694">
        <v>18725</v>
      </c>
      <c r="C10694">
        <v>3025</v>
      </c>
      <c r="D10694">
        <v>1875</v>
      </c>
      <c r="E10694">
        <v>100</v>
      </c>
      <c r="F10694">
        <v>1825</v>
      </c>
      <c r="G10694">
        <v>4500</v>
      </c>
      <c r="H10694">
        <v>10750</v>
      </c>
    </row>
    <row r="10695" spans="1:8" x14ac:dyDescent="0.35">
      <c r="A10695" s="5" t="s">
        <v>9</v>
      </c>
      <c r="B10695">
        <v>18650</v>
      </c>
      <c r="C10695">
        <v>3000</v>
      </c>
      <c r="D10695">
        <v>1875</v>
      </c>
      <c r="E10695">
        <v>100</v>
      </c>
      <c r="F10695">
        <v>1825</v>
      </c>
      <c r="G10695">
        <v>4600</v>
      </c>
      <c r="H10695">
        <v>10600</v>
      </c>
    </row>
    <row r="10696" spans="1:8" x14ac:dyDescent="0.35">
      <c r="A10696" s="5" t="s">
        <v>13</v>
      </c>
      <c r="B10696">
        <v>132925</v>
      </c>
      <c r="C10696">
        <v>4025</v>
      </c>
      <c r="D10696">
        <v>3200</v>
      </c>
      <c r="E10696">
        <v>106125</v>
      </c>
      <c r="F10696">
        <v>4875</v>
      </c>
      <c r="G10696">
        <v>7400</v>
      </c>
      <c r="H10696">
        <v>121050</v>
      </c>
    </row>
    <row r="10697" spans="1:8" x14ac:dyDescent="0.35">
      <c r="A10697" s="5" t="s">
        <v>12</v>
      </c>
      <c r="B10697">
        <v>25025</v>
      </c>
      <c r="C10697">
        <v>4825</v>
      </c>
      <c r="D10697">
        <v>4925</v>
      </c>
      <c r="E10697">
        <v>1850</v>
      </c>
      <c r="F10697">
        <v>1175</v>
      </c>
      <c r="G10697">
        <v>3800</v>
      </c>
      <c r="H10697">
        <v>15950</v>
      </c>
    </row>
    <row r="10698" spans="1:8" x14ac:dyDescent="0.35">
      <c r="A10698" s="5" t="s">
        <v>25</v>
      </c>
      <c r="B10698">
        <v>21100</v>
      </c>
      <c r="C10698">
        <v>3875</v>
      </c>
      <c r="D10698">
        <v>2800</v>
      </c>
      <c r="E10698">
        <v>250</v>
      </c>
      <c r="F10698">
        <v>1775</v>
      </c>
      <c r="G10698">
        <v>4625</v>
      </c>
      <c r="H10698">
        <v>12150</v>
      </c>
    </row>
    <row r="10699" spans="1:8" x14ac:dyDescent="0.35">
      <c r="A10699" s="5" t="s">
        <v>26</v>
      </c>
      <c r="B10699">
        <v>20750</v>
      </c>
      <c r="C10699">
        <v>3250</v>
      </c>
      <c r="D10699">
        <v>1900</v>
      </c>
      <c r="E10699">
        <v>100</v>
      </c>
      <c r="F10699">
        <v>2500</v>
      </c>
      <c r="G10699">
        <v>5400</v>
      </c>
      <c r="H10699">
        <v>11650</v>
      </c>
    </row>
    <row r="10700" spans="1:8" x14ac:dyDescent="0.35">
      <c r="A10700" s="5" t="s">
        <v>16</v>
      </c>
      <c r="B10700">
        <v>21050</v>
      </c>
      <c r="C10700">
        <v>3100</v>
      </c>
      <c r="D10700">
        <v>1875</v>
      </c>
      <c r="E10700">
        <v>1700</v>
      </c>
      <c r="F10700">
        <v>1975</v>
      </c>
      <c r="G10700">
        <v>4550</v>
      </c>
      <c r="H10700">
        <v>12950</v>
      </c>
    </row>
    <row r="10701" spans="1:8" x14ac:dyDescent="0.35">
      <c r="A10701" s="5" t="s">
        <v>85</v>
      </c>
      <c r="B10701">
        <v>624325</v>
      </c>
      <c r="C10701">
        <v>3900</v>
      </c>
      <c r="D10701">
        <v>3050</v>
      </c>
      <c r="E10701">
        <v>604075</v>
      </c>
      <c r="F10701">
        <v>1175</v>
      </c>
      <c r="G10701">
        <v>3725</v>
      </c>
      <c r="H10701">
        <v>616250</v>
      </c>
    </row>
    <row r="10702" spans="1:8" x14ac:dyDescent="0.35">
      <c r="A10702" s="5" t="s">
        <v>86</v>
      </c>
      <c r="B10702">
        <v>286475</v>
      </c>
      <c r="C10702">
        <v>3150</v>
      </c>
      <c r="D10702">
        <v>1950</v>
      </c>
      <c r="E10702">
        <v>268850</v>
      </c>
      <c r="F10702">
        <v>1150</v>
      </c>
      <c r="G10702">
        <v>3825</v>
      </c>
      <c r="H10702">
        <v>279050</v>
      </c>
    </row>
    <row r="10703" spans="1:8" x14ac:dyDescent="0.35">
      <c r="A10703" s="5" t="s">
        <v>29</v>
      </c>
      <c r="B10703">
        <v>73100</v>
      </c>
      <c r="C10703">
        <v>3100</v>
      </c>
      <c r="D10703">
        <v>2200</v>
      </c>
      <c r="E10703">
        <v>44950</v>
      </c>
      <c r="F10703">
        <v>6850</v>
      </c>
      <c r="G10703">
        <v>7600</v>
      </c>
      <c r="H10703">
        <v>61950</v>
      </c>
    </row>
    <row r="10704" spans="1:8" x14ac:dyDescent="0.35">
      <c r="A10704" s="5" t="s">
        <v>28</v>
      </c>
      <c r="B10704">
        <v>84775</v>
      </c>
      <c r="C10704">
        <v>3200</v>
      </c>
      <c r="D10704">
        <v>3025</v>
      </c>
      <c r="E10704">
        <v>2175</v>
      </c>
      <c r="F10704">
        <v>37025</v>
      </c>
      <c r="G10704">
        <v>30575</v>
      </c>
      <c r="H10704">
        <v>50550</v>
      </c>
    </row>
    <row r="10705" spans="1:8" x14ac:dyDescent="0.35">
      <c r="A10705" s="5" t="s">
        <v>67</v>
      </c>
      <c r="B10705">
        <v>19100</v>
      </c>
      <c r="C10705">
        <v>3025</v>
      </c>
      <c r="D10705">
        <v>1925</v>
      </c>
      <c r="E10705">
        <v>100</v>
      </c>
      <c r="F10705">
        <v>1925</v>
      </c>
      <c r="G10705">
        <v>4575</v>
      </c>
      <c r="H10705">
        <v>11050</v>
      </c>
    </row>
    <row r="10706" spans="1:8" x14ac:dyDescent="0.35">
      <c r="A10706" s="5" t="s">
        <v>75</v>
      </c>
    </row>
    <row r="10707" spans="1:8" x14ac:dyDescent="0.35">
      <c r="A10707" s="5" t="s">
        <v>76</v>
      </c>
    </row>
    <row r="10708" spans="1:8" x14ac:dyDescent="0.35">
      <c r="A10708" s="5" t="s">
        <v>77</v>
      </c>
    </row>
    <row r="10709" spans="1:8" x14ac:dyDescent="0.35">
      <c r="A10709" s="5" t="s">
        <v>78</v>
      </c>
    </row>
    <row r="10710" spans="1:8" x14ac:dyDescent="0.35">
      <c r="A10710" s="5" t="s">
        <v>79</v>
      </c>
    </row>
    <row r="10711" spans="1:8" x14ac:dyDescent="0.35">
      <c r="A10711" s="5" t="s">
        <v>216</v>
      </c>
    </row>
    <row r="10712" spans="1:8" x14ac:dyDescent="0.35">
      <c r="A10712" s="5" t="s">
        <v>88</v>
      </c>
    </row>
    <row r="10713" spans="1:8" x14ac:dyDescent="0.35">
      <c r="A10713" s="5" t="s">
        <v>72</v>
      </c>
    </row>
    <row r="10714" spans="1:8" x14ac:dyDescent="0.35">
      <c r="A10714" s="5" t="s">
        <v>73</v>
      </c>
    </row>
    <row r="10715" spans="1:8" x14ac:dyDescent="0.35">
      <c r="A10715" s="5" t="s">
        <v>74</v>
      </c>
    </row>
    <row r="10716" spans="1:8" x14ac:dyDescent="0.35">
      <c r="A10716" s="5" t="s">
        <v>4</v>
      </c>
      <c r="B10716" t="s">
        <v>80</v>
      </c>
      <c r="C10716" t="s">
        <v>81</v>
      </c>
      <c r="D10716" t="s">
        <v>5</v>
      </c>
      <c r="E10716" t="s">
        <v>6</v>
      </c>
      <c r="F10716" t="s">
        <v>7</v>
      </c>
      <c r="G10716" t="s">
        <v>82</v>
      </c>
      <c r="H10716" t="s">
        <v>83</v>
      </c>
    </row>
    <row r="10717" spans="1:8" x14ac:dyDescent="0.35">
      <c r="A10717" s="5" t="s">
        <v>19</v>
      </c>
      <c r="B10717">
        <v>6500</v>
      </c>
    </row>
    <row r="10718" spans="1:8" x14ac:dyDescent="0.35">
      <c r="A10718" s="5" t="s">
        <v>87</v>
      </c>
      <c r="B10718">
        <v>150</v>
      </c>
    </row>
    <row r="10719" spans="1:8" x14ac:dyDescent="0.35">
      <c r="A10719" s="5" t="s">
        <v>8</v>
      </c>
      <c r="B10719">
        <v>30600</v>
      </c>
      <c r="C10719">
        <v>4025</v>
      </c>
      <c r="D10719">
        <v>1900</v>
      </c>
      <c r="E10719">
        <v>50</v>
      </c>
      <c r="F10719">
        <v>5875</v>
      </c>
      <c r="G10719">
        <v>9725</v>
      </c>
      <c r="H10719">
        <v>16400</v>
      </c>
    </row>
    <row r="10720" spans="1:8" x14ac:dyDescent="0.35">
      <c r="A10720" s="5" t="s">
        <v>90</v>
      </c>
    </row>
    <row r="10721" spans="1:8" x14ac:dyDescent="0.35">
      <c r="A10721" s="5" t="s">
        <v>84</v>
      </c>
      <c r="B10721">
        <v>23950</v>
      </c>
      <c r="C10721">
        <v>5300</v>
      </c>
      <c r="D10721">
        <v>5025</v>
      </c>
      <c r="E10721">
        <v>100</v>
      </c>
      <c r="F10721">
        <v>1175</v>
      </c>
      <c r="G10721">
        <v>3850</v>
      </c>
      <c r="H10721">
        <v>14350</v>
      </c>
    </row>
    <row r="10722" spans="1:8" x14ac:dyDescent="0.35">
      <c r="A10722" s="5" t="s">
        <v>10</v>
      </c>
      <c r="B10722">
        <v>575750</v>
      </c>
      <c r="C10722">
        <v>123525</v>
      </c>
      <c r="D10722">
        <v>82050</v>
      </c>
      <c r="E10722">
        <v>331450</v>
      </c>
      <c r="F10722">
        <v>1300</v>
      </c>
      <c r="G10722">
        <v>4175</v>
      </c>
      <c r="H10722">
        <v>526425</v>
      </c>
    </row>
    <row r="10723" spans="1:8" x14ac:dyDescent="0.35">
      <c r="A10723" s="5" t="s">
        <v>27</v>
      </c>
      <c r="B10723">
        <v>30842400</v>
      </c>
    </row>
    <row r="10724" spans="1:8" x14ac:dyDescent="0.35">
      <c r="A10724" s="5" t="s">
        <v>11</v>
      </c>
      <c r="B10724">
        <v>2053775</v>
      </c>
      <c r="C10724">
        <v>3275</v>
      </c>
      <c r="D10724">
        <v>2100</v>
      </c>
      <c r="E10724">
        <v>2020600</v>
      </c>
      <c r="F10724">
        <v>8450</v>
      </c>
      <c r="G10724">
        <v>11550</v>
      </c>
      <c r="H10724">
        <v>2038500</v>
      </c>
    </row>
    <row r="10725" spans="1:8" x14ac:dyDescent="0.35">
      <c r="A10725" s="5" t="s">
        <v>22</v>
      </c>
      <c r="B10725">
        <v>25</v>
      </c>
    </row>
    <row r="10726" spans="1:8" x14ac:dyDescent="0.35">
      <c r="A10726" s="5" t="s">
        <v>23</v>
      </c>
      <c r="B10726">
        <v>75</v>
      </c>
    </row>
    <row r="10727" spans="1:8" x14ac:dyDescent="0.35">
      <c r="A10727" s="5" t="s">
        <v>23</v>
      </c>
      <c r="B10727">
        <v>275</v>
      </c>
    </row>
    <row r="10728" spans="1:8" x14ac:dyDescent="0.35">
      <c r="A10728" s="5" t="s">
        <v>23</v>
      </c>
      <c r="B10728">
        <v>50</v>
      </c>
    </row>
    <row r="10729" spans="1:8" x14ac:dyDescent="0.35">
      <c r="A10729" s="5" t="s">
        <v>23</v>
      </c>
      <c r="B10729">
        <v>50</v>
      </c>
    </row>
    <row r="10730" spans="1:8" x14ac:dyDescent="0.35">
      <c r="A10730" s="5" t="s">
        <v>23</v>
      </c>
      <c r="B10730">
        <v>50</v>
      </c>
    </row>
    <row r="10731" spans="1:8" x14ac:dyDescent="0.35">
      <c r="A10731" s="5" t="s">
        <v>23</v>
      </c>
      <c r="B10731">
        <v>50</v>
      </c>
    </row>
    <row r="10732" spans="1:8" x14ac:dyDescent="0.35">
      <c r="A10732" s="5" t="s">
        <v>23</v>
      </c>
      <c r="B10732">
        <v>50</v>
      </c>
    </row>
    <row r="10733" spans="1:8" x14ac:dyDescent="0.35">
      <c r="A10733" s="5" t="s">
        <v>23</v>
      </c>
      <c r="B10733">
        <v>50</v>
      </c>
    </row>
    <row r="10734" spans="1:8" x14ac:dyDescent="0.35">
      <c r="A10734" s="5" t="s">
        <v>23</v>
      </c>
      <c r="B10734">
        <v>50</v>
      </c>
    </row>
    <row r="10735" spans="1:8" x14ac:dyDescent="0.35">
      <c r="A10735" s="5" t="s">
        <v>24</v>
      </c>
      <c r="B10735">
        <v>50</v>
      </c>
    </row>
    <row r="10736" spans="1:8" x14ac:dyDescent="0.35">
      <c r="A10736" s="5" t="s">
        <v>14</v>
      </c>
      <c r="B10736">
        <v>144575</v>
      </c>
      <c r="C10736">
        <v>21450</v>
      </c>
      <c r="D10736">
        <v>11225</v>
      </c>
      <c r="E10736">
        <v>97375</v>
      </c>
      <c r="F10736">
        <v>2025</v>
      </c>
      <c r="G10736">
        <v>4700</v>
      </c>
      <c r="H10736">
        <v>117975</v>
      </c>
    </row>
    <row r="10737" spans="1:8" x14ac:dyDescent="0.35">
      <c r="A10737" s="5" t="s">
        <v>15</v>
      </c>
      <c r="B10737">
        <v>21325</v>
      </c>
      <c r="C10737">
        <v>4700</v>
      </c>
      <c r="D10737">
        <v>4175</v>
      </c>
      <c r="E10737">
        <v>150</v>
      </c>
      <c r="F10737">
        <v>1200</v>
      </c>
      <c r="G10737">
        <v>3725</v>
      </c>
      <c r="H10737">
        <v>12450</v>
      </c>
    </row>
    <row r="10738" spans="1:8" x14ac:dyDescent="0.35">
      <c r="A10738" s="5" t="s">
        <v>12</v>
      </c>
      <c r="B10738">
        <v>25325</v>
      </c>
      <c r="C10738">
        <v>4950</v>
      </c>
      <c r="D10738">
        <v>4975</v>
      </c>
      <c r="E10738">
        <v>1850</v>
      </c>
      <c r="F10738">
        <v>1175</v>
      </c>
      <c r="G10738">
        <v>3750</v>
      </c>
      <c r="H10738">
        <v>16175</v>
      </c>
    </row>
    <row r="10739" spans="1:8" x14ac:dyDescent="0.35">
      <c r="A10739" s="5" t="s">
        <v>9</v>
      </c>
      <c r="B10739">
        <v>18900</v>
      </c>
      <c r="C10739">
        <v>3100</v>
      </c>
      <c r="D10739">
        <v>1875</v>
      </c>
      <c r="E10739">
        <v>100</v>
      </c>
      <c r="F10739">
        <v>1825</v>
      </c>
      <c r="G10739">
        <v>4600</v>
      </c>
      <c r="H10739">
        <v>10750</v>
      </c>
    </row>
    <row r="10740" spans="1:8" x14ac:dyDescent="0.35">
      <c r="A10740" s="5" t="s">
        <v>20</v>
      </c>
      <c r="B10740">
        <v>350</v>
      </c>
    </row>
    <row r="10741" spans="1:8" x14ac:dyDescent="0.35">
      <c r="A10741" s="5" t="s">
        <v>21</v>
      </c>
      <c r="B10741">
        <v>175</v>
      </c>
    </row>
    <row r="10742" spans="1:8" x14ac:dyDescent="0.35">
      <c r="A10742" s="5" t="s">
        <v>20</v>
      </c>
      <c r="B10742">
        <v>350</v>
      </c>
    </row>
    <row r="10743" spans="1:8" x14ac:dyDescent="0.35">
      <c r="A10743" s="5" t="s">
        <v>21</v>
      </c>
      <c r="B10743">
        <v>175</v>
      </c>
    </row>
    <row r="10744" spans="1:8" x14ac:dyDescent="0.35">
      <c r="A10744" s="5" t="s">
        <v>20</v>
      </c>
      <c r="B10744">
        <v>350</v>
      </c>
    </row>
    <row r="10745" spans="1:8" x14ac:dyDescent="0.35">
      <c r="A10745" s="5" t="s">
        <v>21</v>
      </c>
      <c r="B10745">
        <v>175</v>
      </c>
    </row>
    <row r="10746" spans="1:8" x14ac:dyDescent="0.35">
      <c r="A10746" s="5" t="s">
        <v>20</v>
      </c>
      <c r="B10746">
        <v>350</v>
      </c>
    </row>
    <row r="10747" spans="1:8" x14ac:dyDescent="0.35">
      <c r="A10747" s="5" t="s">
        <v>21</v>
      </c>
      <c r="B10747">
        <v>175</v>
      </c>
    </row>
    <row r="10748" spans="1:8" x14ac:dyDescent="0.35">
      <c r="A10748" s="5" t="s">
        <v>20</v>
      </c>
      <c r="B10748">
        <v>350</v>
      </c>
    </row>
    <row r="10749" spans="1:8" x14ac:dyDescent="0.35">
      <c r="A10749" s="5" t="s">
        <v>21</v>
      </c>
      <c r="B10749">
        <v>175</v>
      </c>
    </row>
    <row r="10750" spans="1:8" x14ac:dyDescent="0.35">
      <c r="A10750" s="5" t="s">
        <v>20</v>
      </c>
      <c r="B10750">
        <v>350</v>
      </c>
    </row>
    <row r="10751" spans="1:8" x14ac:dyDescent="0.35">
      <c r="A10751" s="5" t="s">
        <v>21</v>
      </c>
      <c r="B10751">
        <v>175</v>
      </c>
    </row>
    <row r="10752" spans="1:8" x14ac:dyDescent="0.35">
      <c r="A10752" s="5" t="s">
        <v>9</v>
      </c>
      <c r="B10752">
        <v>18750</v>
      </c>
      <c r="C10752">
        <v>3075</v>
      </c>
      <c r="D10752">
        <v>1900</v>
      </c>
      <c r="E10752">
        <v>100</v>
      </c>
      <c r="F10752">
        <v>1825</v>
      </c>
      <c r="G10752">
        <v>4575</v>
      </c>
      <c r="H10752">
        <v>10650</v>
      </c>
    </row>
    <row r="10753" spans="1:8" x14ac:dyDescent="0.35">
      <c r="A10753" s="5" t="s">
        <v>20</v>
      </c>
      <c r="B10753">
        <v>350</v>
      </c>
    </row>
    <row r="10754" spans="1:8" x14ac:dyDescent="0.35">
      <c r="A10754" s="5" t="s">
        <v>21</v>
      </c>
      <c r="B10754">
        <v>175</v>
      </c>
    </row>
    <row r="10755" spans="1:8" x14ac:dyDescent="0.35">
      <c r="A10755" s="5" t="s">
        <v>20</v>
      </c>
      <c r="B10755">
        <v>350</v>
      </c>
    </row>
    <row r="10756" spans="1:8" x14ac:dyDescent="0.35">
      <c r="A10756" s="5" t="s">
        <v>21</v>
      </c>
      <c r="B10756">
        <v>175</v>
      </c>
    </row>
    <row r="10757" spans="1:8" x14ac:dyDescent="0.35">
      <c r="A10757" s="5" t="s">
        <v>20</v>
      </c>
      <c r="B10757">
        <v>350</v>
      </c>
    </row>
    <row r="10758" spans="1:8" x14ac:dyDescent="0.35">
      <c r="A10758" s="5" t="s">
        <v>21</v>
      </c>
      <c r="B10758">
        <v>175</v>
      </c>
    </row>
    <row r="10759" spans="1:8" x14ac:dyDescent="0.35">
      <c r="A10759" s="5" t="s">
        <v>20</v>
      </c>
      <c r="B10759">
        <v>350</v>
      </c>
    </row>
    <row r="10760" spans="1:8" x14ac:dyDescent="0.35">
      <c r="A10760" s="5" t="s">
        <v>21</v>
      </c>
      <c r="B10760">
        <v>175</v>
      </c>
    </row>
    <row r="10761" spans="1:8" x14ac:dyDescent="0.35">
      <c r="A10761" s="5" t="s">
        <v>20</v>
      </c>
      <c r="B10761">
        <v>350</v>
      </c>
    </row>
    <row r="10762" spans="1:8" x14ac:dyDescent="0.35">
      <c r="A10762" s="5" t="s">
        <v>21</v>
      </c>
      <c r="B10762">
        <v>175</v>
      </c>
    </row>
    <row r="10763" spans="1:8" x14ac:dyDescent="0.35">
      <c r="A10763" s="5" t="s">
        <v>9</v>
      </c>
      <c r="B10763">
        <v>18775</v>
      </c>
      <c r="C10763">
        <v>3025</v>
      </c>
      <c r="D10763">
        <v>1875</v>
      </c>
      <c r="E10763">
        <v>100</v>
      </c>
      <c r="F10763">
        <v>1900</v>
      </c>
      <c r="G10763">
        <v>4550</v>
      </c>
      <c r="H10763">
        <v>10750</v>
      </c>
    </row>
    <row r="10764" spans="1:8" x14ac:dyDescent="0.35">
      <c r="A10764" s="5" t="s">
        <v>9</v>
      </c>
      <c r="B10764">
        <v>18675</v>
      </c>
      <c r="C10764">
        <v>3050</v>
      </c>
      <c r="D10764">
        <v>1875</v>
      </c>
      <c r="E10764">
        <v>100</v>
      </c>
      <c r="F10764">
        <v>1825</v>
      </c>
      <c r="G10764">
        <v>4525</v>
      </c>
      <c r="H10764">
        <v>10650</v>
      </c>
    </row>
    <row r="10765" spans="1:8" x14ac:dyDescent="0.35">
      <c r="A10765" s="5" t="s">
        <v>9</v>
      </c>
      <c r="B10765">
        <v>18725</v>
      </c>
      <c r="C10765">
        <v>3000</v>
      </c>
      <c r="D10765">
        <v>1875</v>
      </c>
      <c r="E10765">
        <v>100</v>
      </c>
      <c r="F10765">
        <v>1825</v>
      </c>
      <c r="G10765">
        <v>4525</v>
      </c>
      <c r="H10765">
        <v>10750</v>
      </c>
    </row>
    <row r="10766" spans="1:8" x14ac:dyDescent="0.35">
      <c r="A10766" s="5" t="s">
        <v>9</v>
      </c>
      <c r="B10766">
        <v>18775</v>
      </c>
      <c r="C10766">
        <v>3125</v>
      </c>
      <c r="D10766">
        <v>1875</v>
      </c>
      <c r="E10766">
        <v>100</v>
      </c>
      <c r="F10766">
        <v>1900</v>
      </c>
      <c r="G10766">
        <v>4550</v>
      </c>
      <c r="H10766">
        <v>10650</v>
      </c>
    </row>
    <row r="10767" spans="1:8" x14ac:dyDescent="0.35">
      <c r="A10767" s="5" t="s">
        <v>9</v>
      </c>
      <c r="B10767">
        <v>18650</v>
      </c>
      <c r="C10767">
        <v>3025</v>
      </c>
      <c r="D10767">
        <v>1900</v>
      </c>
      <c r="E10767">
        <v>100</v>
      </c>
      <c r="F10767">
        <v>1825</v>
      </c>
      <c r="G10767">
        <v>4525</v>
      </c>
      <c r="H10767">
        <v>10650</v>
      </c>
    </row>
    <row r="10768" spans="1:8" x14ac:dyDescent="0.35">
      <c r="A10768" s="5" t="s">
        <v>9</v>
      </c>
      <c r="B10768">
        <v>18775</v>
      </c>
      <c r="C10768">
        <v>3025</v>
      </c>
      <c r="D10768">
        <v>1875</v>
      </c>
      <c r="E10768">
        <v>100</v>
      </c>
      <c r="F10768">
        <v>1825</v>
      </c>
      <c r="G10768">
        <v>4500</v>
      </c>
      <c r="H10768">
        <v>10800</v>
      </c>
    </row>
    <row r="10769" spans="1:8" x14ac:dyDescent="0.35">
      <c r="A10769" s="5" t="s">
        <v>9</v>
      </c>
      <c r="B10769">
        <v>18750</v>
      </c>
      <c r="C10769">
        <v>3025</v>
      </c>
      <c r="D10769">
        <v>1875</v>
      </c>
      <c r="E10769">
        <v>100</v>
      </c>
      <c r="F10769">
        <v>1900</v>
      </c>
      <c r="G10769">
        <v>4525</v>
      </c>
      <c r="H10769">
        <v>10750</v>
      </c>
    </row>
    <row r="10770" spans="1:8" x14ac:dyDescent="0.35">
      <c r="A10770" s="5" t="s">
        <v>9</v>
      </c>
      <c r="B10770">
        <v>18775</v>
      </c>
      <c r="C10770">
        <v>3025</v>
      </c>
      <c r="D10770">
        <v>1900</v>
      </c>
      <c r="E10770">
        <v>100</v>
      </c>
      <c r="F10770">
        <v>1900</v>
      </c>
      <c r="G10770">
        <v>4550</v>
      </c>
      <c r="H10770">
        <v>10750</v>
      </c>
    </row>
    <row r="10771" spans="1:8" x14ac:dyDescent="0.35">
      <c r="A10771" s="5" t="s">
        <v>9</v>
      </c>
      <c r="B10771">
        <v>18725</v>
      </c>
      <c r="C10771">
        <v>3050</v>
      </c>
      <c r="D10771">
        <v>1875</v>
      </c>
      <c r="E10771">
        <v>100</v>
      </c>
      <c r="F10771">
        <v>1825</v>
      </c>
      <c r="G10771">
        <v>4575</v>
      </c>
      <c r="H10771">
        <v>10650</v>
      </c>
    </row>
    <row r="10772" spans="1:8" x14ac:dyDescent="0.35">
      <c r="A10772" s="5" t="s">
        <v>9</v>
      </c>
      <c r="B10772">
        <v>18800</v>
      </c>
      <c r="C10772">
        <v>3000</v>
      </c>
      <c r="D10772">
        <v>1875</v>
      </c>
      <c r="E10772">
        <v>100</v>
      </c>
      <c r="F10772">
        <v>1825</v>
      </c>
      <c r="G10772">
        <v>4575</v>
      </c>
      <c r="H10772">
        <v>10775</v>
      </c>
    </row>
    <row r="10773" spans="1:8" x14ac:dyDescent="0.35">
      <c r="A10773" s="5" t="s">
        <v>9</v>
      </c>
      <c r="B10773">
        <v>18675</v>
      </c>
      <c r="C10773">
        <v>3050</v>
      </c>
      <c r="D10773">
        <v>1875</v>
      </c>
      <c r="E10773">
        <v>100</v>
      </c>
      <c r="F10773">
        <v>1825</v>
      </c>
      <c r="G10773">
        <v>4525</v>
      </c>
      <c r="H10773">
        <v>10650</v>
      </c>
    </row>
    <row r="10774" spans="1:8" x14ac:dyDescent="0.35">
      <c r="A10774" s="5" t="s">
        <v>9</v>
      </c>
      <c r="B10774">
        <v>18800</v>
      </c>
      <c r="C10774">
        <v>3050</v>
      </c>
      <c r="D10774">
        <v>1900</v>
      </c>
      <c r="E10774">
        <v>100</v>
      </c>
      <c r="F10774">
        <v>1825</v>
      </c>
      <c r="G10774">
        <v>4550</v>
      </c>
      <c r="H10774">
        <v>10750</v>
      </c>
    </row>
    <row r="10775" spans="1:8" x14ac:dyDescent="0.35">
      <c r="A10775" s="5" t="s">
        <v>9</v>
      </c>
      <c r="B10775">
        <v>18700</v>
      </c>
      <c r="C10775">
        <v>3050</v>
      </c>
      <c r="D10775">
        <v>1875</v>
      </c>
      <c r="E10775">
        <v>100</v>
      </c>
      <c r="F10775">
        <v>1825</v>
      </c>
      <c r="G10775">
        <v>4550</v>
      </c>
      <c r="H10775">
        <v>10650</v>
      </c>
    </row>
    <row r="10776" spans="1:8" x14ac:dyDescent="0.35">
      <c r="A10776" s="5" t="s">
        <v>9</v>
      </c>
      <c r="B10776">
        <v>18700</v>
      </c>
      <c r="C10776">
        <v>3050</v>
      </c>
      <c r="D10776">
        <v>1875</v>
      </c>
      <c r="E10776">
        <v>100</v>
      </c>
      <c r="F10776">
        <v>1825</v>
      </c>
      <c r="G10776">
        <v>4550</v>
      </c>
      <c r="H10776">
        <v>10650</v>
      </c>
    </row>
    <row r="10777" spans="1:8" x14ac:dyDescent="0.35">
      <c r="A10777" s="5" t="s">
        <v>9</v>
      </c>
      <c r="B10777">
        <v>18700</v>
      </c>
      <c r="C10777">
        <v>3000</v>
      </c>
      <c r="D10777">
        <v>1875</v>
      </c>
      <c r="E10777">
        <v>100</v>
      </c>
      <c r="F10777">
        <v>1825</v>
      </c>
      <c r="G10777">
        <v>4600</v>
      </c>
      <c r="H10777">
        <v>10650</v>
      </c>
    </row>
    <row r="10778" spans="1:8" x14ac:dyDescent="0.35">
      <c r="A10778" s="5" t="s">
        <v>9</v>
      </c>
      <c r="B10778">
        <v>18675</v>
      </c>
      <c r="C10778">
        <v>3050</v>
      </c>
      <c r="D10778">
        <v>1875</v>
      </c>
      <c r="E10778">
        <v>100</v>
      </c>
      <c r="F10778">
        <v>1825</v>
      </c>
      <c r="G10778">
        <v>4525</v>
      </c>
      <c r="H10778">
        <v>10650</v>
      </c>
    </row>
    <row r="10779" spans="1:8" x14ac:dyDescent="0.35">
      <c r="A10779" s="5" t="s">
        <v>9</v>
      </c>
      <c r="B10779">
        <v>18825</v>
      </c>
      <c r="C10779">
        <v>3050</v>
      </c>
      <c r="D10779">
        <v>1875</v>
      </c>
      <c r="E10779">
        <v>100</v>
      </c>
      <c r="F10779">
        <v>1825</v>
      </c>
      <c r="G10779">
        <v>4575</v>
      </c>
      <c r="H10779">
        <v>10750</v>
      </c>
    </row>
    <row r="10780" spans="1:8" x14ac:dyDescent="0.35">
      <c r="A10780" s="5" t="s">
        <v>9</v>
      </c>
      <c r="B10780">
        <v>18800</v>
      </c>
      <c r="C10780">
        <v>3000</v>
      </c>
      <c r="D10780">
        <v>1875</v>
      </c>
      <c r="E10780">
        <v>100</v>
      </c>
      <c r="F10780">
        <v>1825</v>
      </c>
      <c r="G10780">
        <v>4550</v>
      </c>
      <c r="H10780">
        <v>10800</v>
      </c>
    </row>
    <row r="10781" spans="1:8" x14ac:dyDescent="0.35">
      <c r="A10781" s="5" t="s">
        <v>13</v>
      </c>
      <c r="B10781">
        <v>133125</v>
      </c>
      <c r="C10781">
        <v>4000</v>
      </c>
      <c r="D10781">
        <v>3200</v>
      </c>
      <c r="E10781">
        <v>106200</v>
      </c>
      <c r="F10781">
        <v>4875</v>
      </c>
      <c r="G10781">
        <v>7525</v>
      </c>
      <c r="H10781">
        <v>121150</v>
      </c>
    </row>
    <row r="10782" spans="1:8" x14ac:dyDescent="0.35">
      <c r="A10782" s="5" t="s">
        <v>12</v>
      </c>
      <c r="B10782">
        <v>24975</v>
      </c>
      <c r="C10782">
        <v>4950</v>
      </c>
      <c r="D10782">
        <v>4900</v>
      </c>
      <c r="E10782">
        <v>1850</v>
      </c>
      <c r="F10782">
        <v>1175</v>
      </c>
      <c r="G10782">
        <v>3800</v>
      </c>
      <c r="H10782">
        <v>15775</v>
      </c>
    </row>
    <row r="10783" spans="1:8" x14ac:dyDescent="0.35">
      <c r="A10783" s="5" t="s">
        <v>25</v>
      </c>
      <c r="B10783">
        <v>20450</v>
      </c>
      <c r="C10783">
        <v>3850</v>
      </c>
      <c r="D10783">
        <v>2800</v>
      </c>
      <c r="E10783">
        <v>250</v>
      </c>
      <c r="F10783">
        <v>1775</v>
      </c>
      <c r="G10783">
        <v>4600</v>
      </c>
      <c r="H10783">
        <v>11550</v>
      </c>
    </row>
    <row r="10784" spans="1:8" x14ac:dyDescent="0.35">
      <c r="A10784" s="5" t="s">
        <v>26</v>
      </c>
      <c r="B10784">
        <v>20850</v>
      </c>
      <c r="C10784">
        <v>3250</v>
      </c>
      <c r="D10784">
        <v>1900</v>
      </c>
      <c r="E10784">
        <v>100</v>
      </c>
      <c r="F10784">
        <v>2500</v>
      </c>
      <c r="G10784">
        <v>5400</v>
      </c>
      <c r="H10784">
        <v>11750</v>
      </c>
    </row>
    <row r="10785" spans="1:8" x14ac:dyDescent="0.35">
      <c r="A10785" s="5" t="s">
        <v>16</v>
      </c>
      <c r="B10785">
        <v>20325</v>
      </c>
      <c r="C10785">
        <v>3075</v>
      </c>
      <c r="D10785">
        <v>1900</v>
      </c>
      <c r="E10785">
        <v>1700</v>
      </c>
      <c r="F10785">
        <v>1900</v>
      </c>
      <c r="G10785">
        <v>4550</v>
      </c>
      <c r="H10785">
        <v>12250</v>
      </c>
    </row>
    <row r="10786" spans="1:8" x14ac:dyDescent="0.35">
      <c r="A10786" s="5" t="s">
        <v>85</v>
      </c>
      <c r="B10786">
        <v>624200</v>
      </c>
      <c r="C10786">
        <v>3875</v>
      </c>
      <c r="D10786">
        <v>3050</v>
      </c>
      <c r="E10786">
        <v>604225</v>
      </c>
      <c r="F10786">
        <v>1175</v>
      </c>
      <c r="G10786">
        <v>3725</v>
      </c>
      <c r="H10786">
        <v>616150</v>
      </c>
    </row>
    <row r="10787" spans="1:8" x14ac:dyDescent="0.35">
      <c r="A10787" s="5" t="s">
        <v>86</v>
      </c>
      <c r="B10787">
        <v>287000</v>
      </c>
      <c r="C10787">
        <v>3100</v>
      </c>
      <c r="D10787">
        <v>1950</v>
      </c>
      <c r="E10787">
        <v>269175</v>
      </c>
      <c r="F10787">
        <v>1150</v>
      </c>
      <c r="G10787">
        <v>3800</v>
      </c>
      <c r="H10787">
        <v>279650</v>
      </c>
    </row>
    <row r="10788" spans="1:8" x14ac:dyDescent="0.35">
      <c r="A10788" s="5" t="s">
        <v>29</v>
      </c>
      <c r="B10788">
        <v>73225</v>
      </c>
      <c r="C10788">
        <v>3150</v>
      </c>
      <c r="D10788">
        <v>2200</v>
      </c>
      <c r="E10788">
        <v>44950</v>
      </c>
      <c r="F10788">
        <v>6875</v>
      </c>
      <c r="G10788">
        <v>7575</v>
      </c>
      <c r="H10788">
        <v>62050</v>
      </c>
    </row>
    <row r="10789" spans="1:8" x14ac:dyDescent="0.35">
      <c r="A10789" s="5" t="s">
        <v>28</v>
      </c>
      <c r="B10789">
        <v>83175</v>
      </c>
      <c r="C10789">
        <v>3150</v>
      </c>
      <c r="D10789">
        <v>3000</v>
      </c>
      <c r="E10789">
        <v>2175</v>
      </c>
      <c r="F10789">
        <v>37050</v>
      </c>
      <c r="G10789">
        <v>30625</v>
      </c>
      <c r="H10789">
        <v>48950</v>
      </c>
    </row>
    <row r="10790" spans="1:8" x14ac:dyDescent="0.35">
      <c r="A10790" s="5" t="s">
        <v>67</v>
      </c>
      <c r="B10790">
        <v>19425</v>
      </c>
      <c r="C10790">
        <v>3025</v>
      </c>
      <c r="D10790">
        <v>1925</v>
      </c>
      <c r="E10790">
        <v>100</v>
      </c>
      <c r="F10790">
        <v>1925</v>
      </c>
      <c r="G10790">
        <v>4575</v>
      </c>
      <c r="H10790">
        <v>11375</v>
      </c>
    </row>
    <row r="10791" spans="1:8" x14ac:dyDescent="0.35">
      <c r="A10791" s="5" t="s">
        <v>75</v>
      </c>
    </row>
    <row r="10792" spans="1:8" x14ac:dyDescent="0.35">
      <c r="A10792" s="5" t="s">
        <v>76</v>
      </c>
    </row>
    <row r="10793" spans="1:8" x14ac:dyDescent="0.35">
      <c r="A10793" s="5" t="s">
        <v>77</v>
      </c>
    </row>
    <row r="10794" spans="1:8" x14ac:dyDescent="0.35">
      <c r="A10794" s="5" t="s">
        <v>78</v>
      </c>
    </row>
    <row r="10795" spans="1:8" x14ac:dyDescent="0.35">
      <c r="A10795" s="5" t="s">
        <v>79</v>
      </c>
    </row>
    <row r="10796" spans="1:8" x14ac:dyDescent="0.35">
      <c r="A10796" s="5" t="s">
        <v>217</v>
      </c>
    </row>
    <row r="10797" spans="1:8" x14ac:dyDescent="0.35">
      <c r="A10797" s="5" t="s">
        <v>88</v>
      </c>
    </row>
    <row r="10798" spans="1:8" x14ac:dyDescent="0.35">
      <c r="A10798" s="5" t="s">
        <v>72</v>
      </c>
    </row>
    <row r="10799" spans="1:8" x14ac:dyDescent="0.35">
      <c r="A10799" s="5" t="s">
        <v>73</v>
      </c>
    </row>
    <row r="10800" spans="1:8" x14ac:dyDescent="0.35">
      <c r="A10800" s="5" t="s">
        <v>74</v>
      </c>
    </row>
    <row r="10801" spans="1:8" x14ac:dyDescent="0.35">
      <c r="A10801" s="5" t="s">
        <v>4</v>
      </c>
      <c r="B10801" t="s">
        <v>80</v>
      </c>
      <c r="C10801" t="s">
        <v>81</v>
      </c>
      <c r="D10801" t="s">
        <v>5</v>
      </c>
      <c r="E10801" t="s">
        <v>6</v>
      </c>
      <c r="F10801" t="s">
        <v>7</v>
      </c>
      <c r="G10801" t="s">
        <v>82</v>
      </c>
      <c r="H10801" t="s">
        <v>83</v>
      </c>
    </row>
    <row r="10802" spans="1:8" x14ac:dyDescent="0.35">
      <c r="A10802" s="5" t="s">
        <v>19</v>
      </c>
      <c r="B10802">
        <v>5850</v>
      </c>
    </row>
    <row r="10803" spans="1:8" x14ac:dyDescent="0.35">
      <c r="A10803" s="5" t="s">
        <v>87</v>
      </c>
      <c r="B10803">
        <v>150</v>
      </c>
    </row>
    <row r="10804" spans="1:8" x14ac:dyDescent="0.35">
      <c r="A10804" s="5" t="s">
        <v>8</v>
      </c>
      <c r="B10804">
        <v>29625</v>
      </c>
      <c r="C10804">
        <v>4050</v>
      </c>
      <c r="D10804">
        <v>1900</v>
      </c>
      <c r="E10804">
        <v>50</v>
      </c>
      <c r="F10804">
        <v>5875</v>
      </c>
      <c r="G10804">
        <v>9725</v>
      </c>
      <c r="H10804">
        <v>15400</v>
      </c>
    </row>
    <row r="10805" spans="1:8" x14ac:dyDescent="0.35">
      <c r="A10805" s="5" t="s">
        <v>90</v>
      </c>
    </row>
    <row r="10806" spans="1:8" x14ac:dyDescent="0.35">
      <c r="A10806" s="5" t="s">
        <v>84</v>
      </c>
      <c r="B10806">
        <v>23300</v>
      </c>
      <c r="C10806">
        <v>5350</v>
      </c>
      <c r="D10806">
        <v>5025</v>
      </c>
      <c r="E10806">
        <v>100</v>
      </c>
      <c r="F10806">
        <v>1175</v>
      </c>
      <c r="G10806">
        <v>3850</v>
      </c>
      <c r="H10806">
        <v>13650</v>
      </c>
    </row>
    <row r="10807" spans="1:8" x14ac:dyDescent="0.35">
      <c r="A10807" s="5" t="s">
        <v>10</v>
      </c>
      <c r="B10807">
        <v>575075</v>
      </c>
      <c r="C10807">
        <v>123375</v>
      </c>
      <c r="D10807">
        <v>82025</v>
      </c>
      <c r="E10807">
        <v>331475</v>
      </c>
      <c r="F10807">
        <v>1275</v>
      </c>
      <c r="G10807">
        <v>4150</v>
      </c>
      <c r="H10807">
        <v>525925</v>
      </c>
    </row>
    <row r="10808" spans="1:8" x14ac:dyDescent="0.35">
      <c r="A10808" s="5" t="s">
        <v>27</v>
      </c>
      <c r="B10808">
        <v>30818400</v>
      </c>
    </row>
    <row r="10809" spans="1:8" x14ac:dyDescent="0.35">
      <c r="A10809" s="5" t="s">
        <v>11</v>
      </c>
      <c r="B10809">
        <v>2056375</v>
      </c>
      <c r="C10809">
        <v>3300</v>
      </c>
      <c r="D10809">
        <v>2100</v>
      </c>
      <c r="E10809">
        <v>2022875</v>
      </c>
      <c r="F10809">
        <v>8450</v>
      </c>
      <c r="G10809">
        <v>11625</v>
      </c>
      <c r="H10809">
        <v>2041000</v>
      </c>
    </row>
    <row r="10810" spans="1:8" x14ac:dyDescent="0.35">
      <c r="A10810" s="5" t="s">
        <v>22</v>
      </c>
      <c r="B10810">
        <v>25</v>
      </c>
    </row>
    <row r="10811" spans="1:8" x14ac:dyDescent="0.35">
      <c r="A10811" s="5" t="s">
        <v>23</v>
      </c>
      <c r="B10811">
        <v>75</v>
      </c>
    </row>
    <row r="10812" spans="1:8" x14ac:dyDescent="0.35">
      <c r="A10812" s="5" t="s">
        <v>23</v>
      </c>
      <c r="B10812">
        <v>275</v>
      </c>
    </row>
    <row r="10813" spans="1:8" x14ac:dyDescent="0.35">
      <c r="A10813" s="5" t="s">
        <v>23</v>
      </c>
      <c r="B10813">
        <v>50</v>
      </c>
    </row>
    <row r="10814" spans="1:8" x14ac:dyDescent="0.35">
      <c r="A10814" s="5" t="s">
        <v>23</v>
      </c>
      <c r="B10814">
        <v>50</v>
      </c>
    </row>
    <row r="10815" spans="1:8" x14ac:dyDescent="0.35">
      <c r="A10815" s="5" t="s">
        <v>23</v>
      </c>
      <c r="B10815">
        <v>50</v>
      </c>
    </row>
    <row r="10816" spans="1:8" x14ac:dyDescent="0.35">
      <c r="A10816" s="5" t="s">
        <v>23</v>
      </c>
      <c r="B10816">
        <v>50</v>
      </c>
    </row>
    <row r="10817" spans="1:8" x14ac:dyDescent="0.35">
      <c r="A10817" s="5" t="s">
        <v>23</v>
      </c>
      <c r="B10817">
        <v>50</v>
      </c>
    </row>
    <row r="10818" spans="1:8" x14ac:dyDescent="0.35">
      <c r="A10818" s="5" t="s">
        <v>23</v>
      </c>
      <c r="B10818">
        <v>50</v>
      </c>
    </row>
    <row r="10819" spans="1:8" x14ac:dyDescent="0.35">
      <c r="A10819" s="5" t="s">
        <v>23</v>
      </c>
      <c r="B10819">
        <v>50</v>
      </c>
    </row>
    <row r="10820" spans="1:8" x14ac:dyDescent="0.35">
      <c r="A10820" s="5" t="s">
        <v>24</v>
      </c>
      <c r="B10820">
        <v>50</v>
      </c>
    </row>
    <row r="10821" spans="1:8" x14ac:dyDescent="0.35">
      <c r="A10821" s="5" t="s">
        <v>14</v>
      </c>
      <c r="B10821">
        <v>144375</v>
      </c>
      <c r="C10821">
        <v>21400</v>
      </c>
      <c r="D10821">
        <v>11250</v>
      </c>
      <c r="E10821">
        <v>97375</v>
      </c>
      <c r="F10821">
        <v>2000</v>
      </c>
      <c r="G10821">
        <v>4850</v>
      </c>
      <c r="H10821">
        <v>117675</v>
      </c>
    </row>
    <row r="10822" spans="1:8" x14ac:dyDescent="0.35">
      <c r="A10822" s="5" t="s">
        <v>15</v>
      </c>
      <c r="B10822">
        <v>21975</v>
      </c>
      <c r="C10822">
        <v>4750</v>
      </c>
      <c r="D10822">
        <v>4100</v>
      </c>
      <c r="E10822">
        <v>150</v>
      </c>
      <c r="F10822">
        <v>1125</v>
      </c>
      <c r="G10822">
        <v>3725</v>
      </c>
      <c r="H10822">
        <v>13050</v>
      </c>
    </row>
    <row r="10823" spans="1:8" x14ac:dyDescent="0.35">
      <c r="A10823" s="5" t="s">
        <v>12</v>
      </c>
      <c r="B10823">
        <v>25350</v>
      </c>
      <c r="C10823">
        <v>4875</v>
      </c>
      <c r="D10823">
        <v>4900</v>
      </c>
      <c r="E10823">
        <v>1850</v>
      </c>
      <c r="F10823">
        <v>1225</v>
      </c>
      <c r="G10823">
        <v>3775</v>
      </c>
      <c r="H10823">
        <v>16250</v>
      </c>
    </row>
    <row r="10824" spans="1:8" x14ac:dyDescent="0.35">
      <c r="A10824" s="5" t="s">
        <v>9</v>
      </c>
      <c r="B10824">
        <v>18775</v>
      </c>
      <c r="C10824">
        <v>3125</v>
      </c>
      <c r="D10824">
        <v>1875</v>
      </c>
      <c r="E10824">
        <v>100</v>
      </c>
      <c r="F10824">
        <v>1825</v>
      </c>
      <c r="G10824">
        <v>4550</v>
      </c>
      <c r="H10824">
        <v>10650</v>
      </c>
    </row>
    <row r="10825" spans="1:8" x14ac:dyDescent="0.35">
      <c r="A10825" s="5" t="s">
        <v>20</v>
      </c>
      <c r="B10825">
        <v>375</v>
      </c>
    </row>
    <row r="10826" spans="1:8" x14ac:dyDescent="0.35">
      <c r="A10826" s="5" t="s">
        <v>21</v>
      </c>
      <c r="B10826">
        <v>175</v>
      </c>
    </row>
    <row r="10827" spans="1:8" x14ac:dyDescent="0.35">
      <c r="A10827" s="5" t="s">
        <v>20</v>
      </c>
      <c r="B10827">
        <v>350</v>
      </c>
    </row>
    <row r="10828" spans="1:8" x14ac:dyDescent="0.35">
      <c r="A10828" s="5" t="s">
        <v>21</v>
      </c>
      <c r="B10828">
        <v>175</v>
      </c>
    </row>
    <row r="10829" spans="1:8" x14ac:dyDescent="0.35">
      <c r="A10829" s="5" t="s">
        <v>20</v>
      </c>
      <c r="B10829">
        <v>350</v>
      </c>
    </row>
    <row r="10830" spans="1:8" x14ac:dyDescent="0.35">
      <c r="A10830" s="5" t="s">
        <v>21</v>
      </c>
      <c r="B10830">
        <v>175</v>
      </c>
    </row>
    <row r="10831" spans="1:8" x14ac:dyDescent="0.35">
      <c r="A10831" s="5" t="s">
        <v>20</v>
      </c>
      <c r="B10831">
        <v>350</v>
      </c>
    </row>
    <row r="10832" spans="1:8" x14ac:dyDescent="0.35">
      <c r="A10832" s="5" t="s">
        <v>21</v>
      </c>
      <c r="B10832">
        <v>175</v>
      </c>
    </row>
    <row r="10833" spans="1:8" x14ac:dyDescent="0.35">
      <c r="A10833" s="5" t="s">
        <v>20</v>
      </c>
      <c r="B10833">
        <v>350</v>
      </c>
    </row>
    <row r="10834" spans="1:8" x14ac:dyDescent="0.35">
      <c r="A10834" s="5" t="s">
        <v>21</v>
      </c>
      <c r="B10834">
        <v>175</v>
      </c>
    </row>
    <row r="10835" spans="1:8" x14ac:dyDescent="0.35">
      <c r="A10835" s="5" t="s">
        <v>20</v>
      </c>
      <c r="B10835">
        <v>350</v>
      </c>
    </row>
    <row r="10836" spans="1:8" x14ac:dyDescent="0.35">
      <c r="A10836" s="5" t="s">
        <v>21</v>
      </c>
      <c r="B10836">
        <v>175</v>
      </c>
    </row>
    <row r="10837" spans="1:8" x14ac:dyDescent="0.35">
      <c r="A10837" s="5" t="s">
        <v>9</v>
      </c>
      <c r="B10837">
        <v>18800</v>
      </c>
      <c r="C10837">
        <v>3075</v>
      </c>
      <c r="D10837">
        <v>1875</v>
      </c>
      <c r="E10837">
        <v>100</v>
      </c>
      <c r="F10837">
        <v>1825</v>
      </c>
      <c r="G10837">
        <v>4525</v>
      </c>
      <c r="H10837">
        <v>10750</v>
      </c>
    </row>
    <row r="10838" spans="1:8" x14ac:dyDescent="0.35">
      <c r="A10838" s="5" t="s">
        <v>20</v>
      </c>
      <c r="B10838">
        <v>350</v>
      </c>
    </row>
    <row r="10839" spans="1:8" x14ac:dyDescent="0.35">
      <c r="A10839" s="5" t="s">
        <v>21</v>
      </c>
      <c r="B10839">
        <v>175</v>
      </c>
    </row>
    <row r="10840" spans="1:8" x14ac:dyDescent="0.35">
      <c r="A10840" s="5" t="s">
        <v>20</v>
      </c>
      <c r="B10840">
        <v>350</v>
      </c>
    </row>
    <row r="10841" spans="1:8" x14ac:dyDescent="0.35">
      <c r="A10841" s="5" t="s">
        <v>21</v>
      </c>
      <c r="B10841">
        <v>175</v>
      </c>
    </row>
    <row r="10842" spans="1:8" x14ac:dyDescent="0.35">
      <c r="A10842" s="5" t="s">
        <v>20</v>
      </c>
      <c r="B10842">
        <v>350</v>
      </c>
    </row>
    <row r="10843" spans="1:8" x14ac:dyDescent="0.35">
      <c r="A10843" s="5" t="s">
        <v>21</v>
      </c>
      <c r="B10843">
        <v>175</v>
      </c>
    </row>
    <row r="10844" spans="1:8" x14ac:dyDescent="0.35">
      <c r="A10844" s="5" t="s">
        <v>20</v>
      </c>
      <c r="B10844">
        <v>350</v>
      </c>
    </row>
    <row r="10845" spans="1:8" x14ac:dyDescent="0.35">
      <c r="A10845" s="5" t="s">
        <v>21</v>
      </c>
      <c r="B10845">
        <v>175</v>
      </c>
    </row>
    <row r="10846" spans="1:8" x14ac:dyDescent="0.35">
      <c r="A10846" s="5" t="s">
        <v>20</v>
      </c>
      <c r="B10846">
        <v>350</v>
      </c>
    </row>
    <row r="10847" spans="1:8" x14ac:dyDescent="0.35">
      <c r="A10847" s="5" t="s">
        <v>21</v>
      </c>
      <c r="B10847">
        <v>175</v>
      </c>
    </row>
    <row r="10848" spans="1:8" x14ac:dyDescent="0.35">
      <c r="A10848" s="5" t="s">
        <v>9</v>
      </c>
      <c r="B10848">
        <v>18775</v>
      </c>
      <c r="C10848">
        <v>3000</v>
      </c>
      <c r="D10848">
        <v>1875</v>
      </c>
      <c r="E10848">
        <v>100</v>
      </c>
      <c r="F10848">
        <v>1825</v>
      </c>
      <c r="G10848">
        <v>4575</v>
      </c>
      <c r="H10848">
        <v>10750</v>
      </c>
    </row>
    <row r="10849" spans="1:8" x14ac:dyDescent="0.35">
      <c r="A10849" s="5" t="s">
        <v>9</v>
      </c>
      <c r="B10849">
        <v>18725</v>
      </c>
      <c r="C10849">
        <v>3050</v>
      </c>
      <c r="D10849">
        <v>1900</v>
      </c>
      <c r="E10849">
        <v>100</v>
      </c>
      <c r="F10849">
        <v>1825</v>
      </c>
      <c r="G10849">
        <v>4575</v>
      </c>
      <c r="H10849">
        <v>10650</v>
      </c>
    </row>
    <row r="10850" spans="1:8" x14ac:dyDescent="0.35">
      <c r="A10850" s="5" t="s">
        <v>9</v>
      </c>
      <c r="B10850">
        <v>18700</v>
      </c>
      <c r="C10850">
        <v>3025</v>
      </c>
      <c r="D10850">
        <v>1875</v>
      </c>
      <c r="E10850">
        <v>100</v>
      </c>
      <c r="F10850">
        <v>1825</v>
      </c>
      <c r="G10850">
        <v>4575</v>
      </c>
      <c r="H10850">
        <v>10650</v>
      </c>
    </row>
    <row r="10851" spans="1:8" x14ac:dyDescent="0.35">
      <c r="A10851" s="5" t="s">
        <v>9</v>
      </c>
      <c r="B10851">
        <v>18800</v>
      </c>
      <c r="C10851">
        <v>3025</v>
      </c>
      <c r="D10851">
        <v>1900</v>
      </c>
      <c r="E10851">
        <v>100</v>
      </c>
      <c r="F10851">
        <v>1900</v>
      </c>
      <c r="G10851">
        <v>4550</v>
      </c>
      <c r="H10851">
        <v>10775</v>
      </c>
    </row>
    <row r="10852" spans="1:8" x14ac:dyDescent="0.35">
      <c r="A10852" s="5" t="s">
        <v>9</v>
      </c>
      <c r="B10852">
        <v>18800</v>
      </c>
      <c r="C10852">
        <v>3000</v>
      </c>
      <c r="D10852">
        <v>1875</v>
      </c>
      <c r="E10852">
        <v>100</v>
      </c>
      <c r="F10852">
        <v>1900</v>
      </c>
      <c r="G10852">
        <v>4575</v>
      </c>
      <c r="H10852">
        <v>10775</v>
      </c>
    </row>
    <row r="10853" spans="1:8" x14ac:dyDescent="0.35">
      <c r="A10853" s="5" t="s">
        <v>9</v>
      </c>
      <c r="B10853">
        <v>18725</v>
      </c>
      <c r="C10853">
        <v>3050</v>
      </c>
      <c r="D10853">
        <v>1900</v>
      </c>
      <c r="E10853">
        <v>100</v>
      </c>
      <c r="F10853">
        <v>1825</v>
      </c>
      <c r="G10853">
        <v>4575</v>
      </c>
      <c r="H10853">
        <v>10650</v>
      </c>
    </row>
    <row r="10854" spans="1:8" x14ac:dyDescent="0.35">
      <c r="A10854" s="5" t="s">
        <v>9</v>
      </c>
      <c r="B10854">
        <v>18775</v>
      </c>
      <c r="C10854">
        <v>3025</v>
      </c>
      <c r="D10854">
        <v>1875</v>
      </c>
      <c r="E10854">
        <v>100</v>
      </c>
      <c r="F10854">
        <v>1825</v>
      </c>
      <c r="G10854">
        <v>4625</v>
      </c>
      <c r="H10854">
        <v>10675</v>
      </c>
    </row>
    <row r="10855" spans="1:8" x14ac:dyDescent="0.35">
      <c r="A10855" s="5" t="s">
        <v>9</v>
      </c>
      <c r="B10855">
        <v>18800</v>
      </c>
      <c r="C10855">
        <v>3075</v>
      </c>
      <c r="D10855">
        <v>1875</v>
      </c>
      <c r="E10855">
        <v>100</v>
      </c>
      <c r="F10855">
        <v>1825</v>
      </c>
      <c r="G10855">
        <v>4525</v>
      </c>
      <c r="H10855">
        <v>10750</v>
      </c>
    </row>
    <row r="10856" spans="1:8" x14ac:dyDescent="0.35">
      <c r="A10856" s="5" t="s">
        <v>9</v>
      </c>
      <c r="B10856">
        <v>18775</v>
      </c>
      <c r="C10856">
        <v>3025</v>
      </c>
      <c r="D10856">
        <v>1875</v>
      </c>
      <c r="E10856">
        <v>100</v>
      </c>
      <c r="F10856">
        <v>1825</v>
      </c>
      <c r="G10856">
        <v>4550</v>
      </c>
      <c r="H10856">
        <v>10750</v>
      </c>
    </row>
    <row r="10857" spans="1:8" x14ac:dyDescent="0.35">
      <c r="A10857" s="5" t="s">
        <v>9</v>
      </c>
      <c r="B10857">
        <v>18675</v>
      </c>
      <c r="C10857">
        <v>3050</v>
      </c>
      <c r="D10857">
        <v>1875</v>
      </c>
      <c r="E10857">
        <v>100</v>
      </c>
      <c r="F10857">
        <v>1825</v>
      </c>
      <c r="G10857">
        <v>4525</v>
      </c>
      <c r="H10857">
        <v>10650</v>
      </c>
    </row>
    <row r="10858" spans="1:8" x14ac:dyDescent="0.35">
      <c r="A10858" s="5" t="s">
        <v>9</v>
      </c>
      <c r="B10858">
        <v>18700</v>
      </c>
      <c r="C10858">
        <v>3050</v>
      </c>
      <c r="D10858">
        <v>1875</v>
      </c>
      <c r="E10858">
        <v>100</v>
      </c>
      <c r="F10858">
        <v>1825</v>
      </c>
      <c r="G10858">
        <v>4550</v>
      </c>
      <c r="H10858">
        <v>10650</v>
      </c>
    </row>
    <row r="10859" spans="1:8" x14ac:dyDescent="0.35">
      <c r="A10859" s="5" t="s">
        <v>9</v>
      </c>
      <c r="B10859">
        <v>18750</v>
      </c>
      <c r="C10859">
        <v>3075</v>
      </c>
      <c r="D10859">
        <v>1875</v>
      </c>
      <c r="E10859">
        <v>100</v>
      </c>
      <c r="F10859">
        <v>1825</v>
      </c>
      <c r="G10859">
        <v>4525</v>
      </c>
      <c r="H10859">
        <v>10700</v>
      </c>
    </row>
    <row r="10860" spans="1:8" x14ac:dyDescent="0.35">
      <c r="A10860" s="5" t="s">
        <v>9</v>
      </c>
      <c r="B10860">
        <v>18750</v>
      </c>
      <c r="C10860">
        <v>3025</v>
      </c>
      <c r="D10860">
        <v>1900</v>
      </c>
      <c r="E10860">
        <v>100</v>
      </c>
      <c r="F10860">
        <v>1900</v>
      </c>
      <c r="G10860">
        <v>4525</v>
      </c>
      <c r="H10860">
        <v>10750</v>
      </c>
    </row>
    <row r="10861" spans="1:8" x14ac:dyDescent="0.35">
      <c r="A10861" s="5" t="s">
        <v>9</v>
      </c>
      <c r="B10861">
        <v>18675</v>
      </c>
      <c r="C10861">
        <v>3050</v>
      </c>
      <c r="D10861">
        <v>1875</v>
      </c>
      <c r="E10861">
        <v>100</v>
      </c>
      <c r="F10861">
        <v>1825</v>
      </c>
      <c r="G10861">
        <v>4525</v>
      </c>
      <c r="H10861">
        <v>10650</v>
      </c>
    </row>
    <row r="10862" spans="1:8" x14ac:dyDescent="0.35">
      <c r="A10862" s="5" t="s">
        <v>9</v>
      </c>
      <c r="B10862">
        <v>18725</v>
      </c>
      <c r="C10862">
        <v>3025</v>
      </c>
      <c r="D10862">
        <v>1900</v>
      </c>
      <c r="E10862">
        <v>100</v>
      </c>
      <c r="F10862">
        <v>1825</v>
      </c>
      <c r="G10862">
        <v>4500</v>
      </c>
      <c r="H10862">
        <v>10750</v>
      </c>
    </row>
    <row r="10863" spans="1:8" x14ac:dyDescent="0.35">
      <c r="A10863" s="5" t="s">
        <v>9</v>
      </c>
      <c r="B10863">
        <v>18725</v>
      </c>
      <c r="C10863">
        <v>3075</v>
      </c>
      <c r="D10863">
        <v>1875</v>
      </c>
      <c r="E10863">
        <v>100</v>
      </c>
      <c r="F10863">
        <v>1825</v>
      </c>
      <c r="G10863">
        <v>4475</v>
      </c>
      <c r="H10863">
        <v>10725</v>
      </c>
    </row>
    <row r="10864" spans="1:8" x14ac:dyDescent="0.35">
      <c r="A10864" s="5" t="s">
        <v>9</v>
      </c>
      <c r="B10864">
        <v>18775</v>
      </c>
      <c r="C10864">
        <v>3025</v>
      </c>
      <c r="D10864">
        <v>1875</v>
      </c>
      <c r="E10864">
        <v>100</v>
      </c>
      <c r="F10864">
        <v>1825</v>
      </c>
      <c r="G10864">
        <v>4625</v>
      </c>
      <c r="H10864">
        <v>10675</v>
      </c>
    </row>
    <row r="10865" spans="1:8" x14ac:dyDescent="0.35">
      <c r="A10865" s="5" t="s">
        <v>9</v>
      </c>
      <c r="B10865">
        <v>18800</v>
      </c>
      <c r="C10865">
        <v>3050</v>
      </c>
      <c r="D10865">
        <v>1900</v>
      </c>
      <c r="E10865">
        <v>100</v>
      </c>
      <c r="F10865">
        <v>1825</v>
      </c>
      <c r="G10865">
        <v>4550</v>
      </c>
      <c r="H10865">
        <v>10750</v>
      </c>
    </row>
    <row r="10866" spans="1:8" x14ac:dyDescent="0.35">
      <c r="A10866" s="5" t="s">
        <v>13</v>
      </c>
      <c r="B10866">
        <v>133175</v>
      </c>
      <c r="C10866">
        <v>3975</v>
      </c>
      <c r="D10866">
        <v>3200</v>
      </c>
      <c r="E10866">
        <v>106200</v>
      </c>
      <c r="F10866">
        <v>4875</v>
      </c>
      <c r="G10866">
        <v>7475</v>
      </c>
      <c r="H10866">
        <v>121275</v>
      </c>
    </row>
    <row r="10867" spans="1:8" x14ac:dyDescent="0.35">
      <c r="A10867" s="5" t="s">
        <v>12</v>
      </c>
      <c r="B10867">
        <v>24350</v>
      </c>
      <c r="C10867">
        <v>4825</v>
      </c>
      <c r="D10867">
        <v>4900</v>
      </c>
      <c r="E10867">
        <v>1850</v>
      </c>
      <c r="F10867">
        <v>1175</v>
      </c>
      <c r="G10867">
        <v>3825</v>
      </c>
      <c r="H10867">
        <v>15250</v>
      </c>
    </row>
    <row r="10868" spans="1:8" x14ac:dyDescent="0.35">
      <c r="A10868" s="5" t="s">
        <v>25</v>
      </c>
      <c r="B10868">
        <v>20450</v>
      </c>
      <c r="C10868">
        <v>3875</v>
      </c>
      <c r="D10868">
        <v>2800</v>
      </c>
      <c r="E10868">
        <v>250</v>
      </c>
      <c r="F10868">
        <v>1775</v>
      </c>
      <c r="G10868">
        <v>4575</v>
      </c>
      <c r="H10868">
        <v>11550</v>
      </c>
    </row>
    <row r="10869" spans="1:8" x14ac:dyDescent="0.35">
      <c r="A10869" s="5" t="s">
        <v>26</v>
      </c>
      <c r="B10869">
        <v>20875</v>
      </c>
      <c r="C10869">
        <v>3250</v>
      </c>
      <c r="D10869">
        <v>1875</v>
      </c>
      <c r="E10869">
        <v>100</v>
      </c>
      <c r="F10869">
        <v>2525</v>
      </c>
      <c r="G10869">
        <v>5425</v>
      </c>
      <c r="H10869">
        <v>11750</v>
      </c>
    </row>
    <row r="10870" spans="1:8" x14ac:dyDescent="0.35">
      <c r="A10870" s="5" t="s">
        <v>16</v>
      </c>
      <c r="B10870">
        <v>20950</v>
      </c>
      <c r="C10870">
        <v>3125</v>
      </c>
      <c r="D10870">
        <v>1875</v>
      </c>
      <c r="E10870">
        <v>1700</v>
      </c>
      <c r="F10870">
        <v>1925</v>
      </c>
      <c r="G10870">
        <v>4625</v>
      </c>
      <c r="H10870">
        <v>12750</v>
      </c>
    </row>
    <row r="10871" spans="1:8" x14ac:dyDescent="0.35">
      <c r="A10871" s="5" t="s">
        <v>85</v>
      </c>
      <c r="B10871">
        <v>623050</v>
      </c>
      <c r="C10871">
        <v>3950</v>
      </c>
      <c r="D10871">
        <v>3025</v>
      </c>
      <c r="E10871">
        <v>603950</v>
      </c>
      <c r="F10871">
        <v>1175</v>
      </c>
      <c r="G10871">
        <v>3700</v>
      </c>
      <c r="H10871">
        <v>614950</v>
      </c>
    </row>
    <row r="10872" spans="1:8" x14ac:dyDescent="0.35">
      <c r="A10872" s="5" t="s">
        <v>86</v>
      </c>
      <c r="B10872">
        <v>287275</v>
      </c>
      <c r="C10872">
        <v>3100</v>
      </c>
      <c r="D10872">
        <v>1950</v>
      </c>
      <c r="E10872">
        <v>269175</v>
      </c>
      <c r="F10872">
        <v>1150</v>
      </c>
      <c r="G10872">
        <v>3775</v>
      </c>
      <c r="H10872">
        <v>279950</v>
      </c>
    </row>
    <row r="10873" spans="1:8" x14ac:dyDescent="0.35">
      <c r="A10873" s="5" t="s">
        <v>29</v>
      </c>
      <c r="B10873">
        <v>73125</v>
      </c>
      <c r="C10873">
        <v>3075</v>
      </c>
      <c r="D10873">
        <v>2200</v>
      </c>
      <c r="E10873">
        <v>44950</v>
      </c>
      <c r="F10873">
        <v>6875</v>
      </c>
      <c r="G10873">
        <v>7625</v>
      </c>
      <c r="H10873">
        <v>61975</v>
      </c>
    </row>
    <row r="10874" spans="1:8" x14ac:dyDescent="0.35">
      <c r="A10874" s="5" t="s">
        <v>28</v>
      </c>
      <c r="B10874">
        <v>84175</v>
      </c>
      <c r="C10874">
        <v>3225</v>
      </c>
      <c r="D10874">
        <v>3000</v>
      </c>
      <c r="E10874">
        <v>2175</v>
      </c>
      <c r="F10874">
        <v>37050</v>
      </c>
      <c r="G10874">
        <v>30525</v>
      </c>
      <c r="H10874">
        <v>49975</v>
      </c>
    </row>
    <row r="10875" spans="1:8" x14ac:dyDescent="0.35">
      <c r="A10875" s="5" t="s">
        <v>67</v>
      </c>
      <c r="B10875">
        <v>19475</v>
      </c>
      <c r="C10875">
        <v>3050</v>
      </c>
      <c r="D10875">
        <v>1925</v>
      </c>
      <c r="E10875">
        <v>100</v>
      </c>
      <c r="F10875">
        <v>1925</v>
      </c>
      <c r="G10875">
        <v>4625</v>
      </c>
      <c r="H10875">
        <v>11350</v>
      </c>
    </row>
    <row r="10876" spans="1:8" x14ac:dyDescent="0.35">
      <c r="A10876" s="5" t="s">
        <v>75</v>
      </c>
    </row>
    <row r="10877" spans="1:8" x14ac:dyDescent="0.35">
      <c r="A10877" s="5" t="s">
        <v>76</v>
      </c>
    </row>
    <row r="10878" spans="1:8" x14ac:dyDescent="0.35">
      <c r="A10878" s="5" t="s">
        <v>77</v>
      </c>
    </row>
    <row r="10879" spans="1:8" x14ac:dyDescent="0.35">
      <c r="A10879" s="5" t="s">
        <v>78</v>
      </c>
    </row>
    <row r="10880" spans="1:8" x14ac:dyDescent="0.35">
      <c r="A10880" s="5" t="s">
        <v>79</v>
      </c>
    </row>
    <row r="10881" spans="1:8" x14ac:dyDescent="0.35">
      <c r="A10881" s="5" t="s">
        <v>218</v>
      </c>
    </row>
    <row r="10882" spans="1:8" x14ac:dyDescent="0.35">
      <c r="A10882" s="5" t="s">
        <v>88</v>
      </c>
    </row>
    <row r="10883" spans="1:8" x14ac:dyDescent="0.35">
      <c r="A10883" s="5" t="s">
        <v>72</v>
      </c>
    </row>
    <row r="10884" spans="1:8" x14ac:dyDescent="0.35">
      <c r="A10884" s="5" t="s">
        <v>73</v>
      </c>
    </row>
    <row r="10885" spans="1:8" x14ac:dyDescent="0.35">
      <c r="A10885" s="5" t="s">
        <v>74</v>
      </c>
    </row>
    <row r="10886" spans="1:8" x14ac:dyDescent="0.35">
      <c r="A10886" s="5" t="s">
        <v>4</v>
      </c>
      <c r="B10886" t="s">
        <v>80</v>
      </c>
      <c r="C10886" t="s">
        <v>81</v>
      </c>
      <c r="D10886" t="s">
        <v>5</v>
      </c>
      <c r="E10886" t="s">
        <v>6</v>
      </c>
      <c r="F10886" t="s">
        <v>7</v>
      </c>
      <c r="G10886" t="s">
        <v>82</v>
      </c>
      <c r="H10886" t="s">
        <v>83</v>
      </c>
    </row>
    <row r="10887" spans="1:8" x14ac:dyDescent="0.35">
      <c r="A10887" s="5" t="s">
        <v>19</v>
      </c>
      <c r="B10887">
        <v>6300</v>
      </c>
    </row>
    <row r="10888" spans="1:8" x14ac:dyDescent="0.35">
      <c r="A10888" s="5" t="s">
        <v>87</v>
      </c>
      <c r="B10888">
        <v>150</v>
      </c>
    </row>
    <row r="10889" spans="1:8" x14ac:dyDescent="0.35">
      <c r="A10889" s="5" t="s">
        <v>8</v>
      </c>
      <c r="B10889">
        <v>29300</v>
      </c>
      <c r="C10889">
        <v>4025</v>
      </c>
      <c r="D10889">
        <v>1900</v>
      </c>
      <c r="E10889">
        <v>50</v>
      </c>
      <c r="F10889">
        <v>5875</v>
      </c>
      <c r="G10889">
        <v>9725</v>
      </c>
      <c r="H10889">
        <v>15100</v>
      </c>
    </row>
    <row r="10890" spans="1:8" x14ac:dyDescent="0.35">
      <c r="A10890" s="5" t="s">
        <v>90</v>
      </c>
    </row>
    <row r="10891" spans="1:8" x14ac:dyDescent="0.35">
      <c r="A10891" s="5" t="s">
        <v>84</v>
      </c>
      <c r="B10891">
        <v>23475</v>
      </c>
      <c r="C10891">
        <v>5300</v>
      </c>
      <c r="D10891">
        <v>5025</v>
      </c>
      <c r="E10891">
        <v>100</v>
      </c>
      <c r="F10891">
        <v>1175</v>
      </c>
      <c r="G10891">
        <v>3850</v>
      </c>
      <c r="H10891">
        <v>13875</v>
      </c>
    </row>
    <row r="10892" spans="1:8" x14ac:dyDescent="0.35">
      <c r="A10892" s="5" t="s">
        <v>10</v>
      </c>
      <c r="B10892">
        <v>574925</v>
      </c>
      <c r="C10892">
        <v>123500</v>
      </c>
      <c r="D10892">
        <v>82050</v>
      </c>
      <c r="E10892">
        <v>331450</v>
      </c>
      <c r="F10892">
        <v>1300</v>
      </c>
      <c r="G10892">
        <v>4175</v>
      </c>
      <c r="H10892">
        <v>525625</v>
      </c>
    </row>
    <row r="10893" spans="1:8" x14ac:dyDescent="0.35">
      <c r="A10893" s="5" t="s">
        <v>27</v>
      </c>
      <c r="B10893">
        <v>30790650</v>
      </c>
    </row>
    <row r="10894" spans="1:8" x14ac:dyDescent="0.35">
      <c r="A10894" s="5" t="s">
        <v>11</v>
      </c>
      <c r="B10894">
        <v>2053625</v>
      </c>
      <c r="C10894">
        <v>3300</v>
      </c>
      <c r="D10894">
        <v>2125</v>
      </c>
      <c r="E10894">
        <v>2020175</v>
      </c>
      <c r="F10894">
        <v>8450</v>
      </c>
      <c r="G10894">
        <v>11675</v>
      </c>
      <c r="H10894">
        <v>2038200</v>
      </c>
    </row>
    <row r="10895" spans="1:8" x14ac:dyDescent="0.35">
      <c r="A10895" s="5" t="s">
        <v>22</v>
      </c>
      <c r="B10895">
        <v>25</v>
      </c>
    </row>
    <row r="10896" spans="1:8" x14ac:dyDescent="0.35">
      <c r="A10896" s="5" t="s">
        <v>23</v>
      </c>
      <c r="B10896">
        <v>75</v>
      </c>
    </row>
    <row r="10897" spans="1:8" x14ac:dyDescent="0.35">
      <c r="A10897" s="5" t="s">
        <v>23</v>
      </c>
      <c r="B10897">
        <v>275</v>
      </c>
    </row>
    <row r="10898" spans="1:8" x14ac:dyDescent="0.35">
      <c r="A10898" s="5" t="s">
        <v>23</v>
      </c>
      <c r="B10898">
        <v>50</v>
      </c>
    </row>
    <row r="10899" spans="1:8" x14ac:dyDescent="0.35">
      <c r="A10899" s="5" t="s">
        <v>23</v>
      </c>
      <c r="B10899">
        <v>50</v>
      </c>
    </row>
    <row r="10900" spans="1:8" x14ac:dyDescent="0.35">
      <c r="A10900" s="5" t="s">
        <v>23</v>
      </c>
      <c r="B10900">
        <v>50</v>
      </c>
    </row>
    <row r="10901" spans="1:8" x14ac:dyDescent="0.35">
      <c r="A10901" s="5" t="s">
        <v>23</v>
      </c>
      <c r="B10901">
        <v>50</v>
      </c>
    </row>
    <row r="10902" spans="1:8" x14ac:dyDescent="0.35">
      <c r="A10902" s="5" t="s">
        <v>23</v>
      </c>
      <c r="B10902">
        <v>50</v>
      </c>
    </row>
    <row r="10903" spans="1:8" x14ac:dyDescent="0.35">
      <c r="A10903" s="5" t="s">
        <v>23</v>
      </c>
      <c r="B10903">
        <v>50</v>
      </c>
    </row>
    <row r="10904" spans="1:8" x14ac:dyDescent="0.35">
      <c r="A10904" s="5" t="s">
        <v>23</v>
      </c>
      <c r="B10904">
        <v>75</v>
      </c>
    </row>
    <row r="10905" spans="1:8" x14ac:dyDescent="0.35">
      <c r="A10905" s="5" t="s">
        <v>24</v>
      </c>
      <c r="B10905">
        <v>50</v>
      </c>
    </row>
    <row r="10906" spans="1:8" x14ac:dyDescent="0.35">
      <c r="A10906" s="5" t="s">
        <v>14</v>
      </c>
      <c r="B10906">
        <v>145750</v>
      </c>
      <c r="C10906">
        <v>21250</v>
      </c>
      <c r="D10906">
        <v>11225</v>
      </c>
      <c r="E10906">
        <v>97375</v>
      </c>
      <c r="F10906">
        <v>2025</v>
      </c>
      <c r="G10906">
        <v>4875</v>
      </c>
      <c r="H10906">
        <v>119175</v>
      </c>
    </row>
    <row r="10907" spans="1:8" x14ac:dyDescent="0.35">
      <c r="A10907" s="5" t="s">
        <v>15</v>
      </c>
      <c r="B10907">
        <v>21500</v>
      </c>
      <c r="C10907">
        <v>4750</v>
      </c>
      <c r="D10907">
        <v>4175</v>
      </c>
      <c r="E10907">
        <v>175</v>
      </c>
      <c r="F10907">
        <v>1175</v>
      </c>
      <c r="G10907">
        <v>3725</v>
      </c>
      <c r="H10907">
        <v>12575</v>
      </c>
    </row>
    <row r="10908" spans="1:8" x14ac:dyDescent="0.35">
      <c r="A10908" s="5" t="s">
        <v>12</v>
      </c>
      <c r="B10908">
        <v>25650</v>
      </c>
      <c r="C10908">
        <v>4875</v>
      </c>
      <c r="D10908">
        <v>4975</v>
      </c>
      <c r="E10908">
        <v>1850</v>
      </c>
      <c r="F10908">
        <v>1175</v>
      </c>
      <c r="G10908">
        <v>3775</v>
      </c>
      <c r="H10908">
        <v>16550</v>
      </c>
    </row>
    <row r="10909" spans="1:8" x14ac:dyDescent="0.35">
      <c r="A10909" s="5" t="s">
        <v>9</v>
      </c>
      <c r="B10909">
        <v>18775</v>
      </c>
      <c r="C10909">
        <v>3050</v>
      </c>
      <c r="D10909">
        <v>1900</v>
      </c>
      <c r="E10909">
        <v>100</v>
      </c>
      <c r="F10909">
        <v>1825</v>
      </c>
      <c r="G10909">
        <v>4525</v>
      </c>
      <c r="H10909">
        <v>10750</v>
      </c>
    </row>
    <row r="10910" spans="1:8" x14ac:dyDescent="0.35">
      <c r="A10910" s="5" t="s">
        <v>20</v>
      </c>
      <c r="B10910">
        <v>350</v>
      </c>
    </row>
    <row r="10911" spans="1:8" x14ac:dyDescent="0.35">
      <c r="A10911" s="5" t="s">
        <v>21</v>
      </c>
      <c r="B10911">
        <v>175</v>
      </c>
    </row>
    <row r="10912" spans="1:8" x14ac:dyDescent="0.35">
      <c r="A10912" s="5" t="s">
        <v>20</v>
      </c>
      <c r="B10912">
        <v>350</v>
      </c>
    </row>
    <row r="10913" spans="1:8" x14ac:dyDescent="0.35">
      <c r="A10913" s="5" t="s">
        <v>21</v>
      </c>
      <c r="B10913">
        <v>175</v>
      </c>
    </row>
    <row r="10914" spans="1:8" x14ac:dyDescent="0.35">
      <c r="A10914" s="5" t="s">
        <v>20</v>
      </c>
      <c r="B10914">
        <v>350</v>
      </c>
    </row>
    <row r="10915" spans="1:8" x14ac:dyDescent="0.35">
      <c r="A10915" s="5" t="s">
        <v>21</v>
      </c>
      <c r="B10915">
        <v>175</v>
      </c>
    </row>
    <row r="10916" spans="1:8" x14ac:dyDescent="0.35">
      <c r="A10916" s="5" t="s">
        <v>20</v>
      </c>
      <c r="B10916">
        <v>350</v>
      </c>
    </row>
    <row r="10917" spans="1:8" x14ac:dyDescent="0.35">
      <c r="A10917" s="5" t="s">
        <v>21</v>
      </c>
      <c r="B10917">
        <v>175</v>
      </c>
    </row>
    <row r="10918" spans="1:8" x14ac:dyDescent="0.35">
      <c r="A10918" s="5" t="s">
        <v>20</v>
      </c>
      <c r="B10918">
        <v>350</v>
      </c>
    </row>
    <row r="10919" spans="1:8" x14ac:dyDescent="0.35">
      <c r="A10919" s="5" t="s">
        <v>21</v>
      </c>
      <c r="B10919">
        <v>175</v>
      </c>
    </row>
    <row r="10920" spans="1:8" x14ac:dyDescent="0.35">
      <c r="A10920" s="5" t="s">
        <v>20</v>
      </c>
      <c r="B10920">
        <v>350</v>
      </c>
    </row>
    <row r="10921" spans="1:8" x14ac:dyDescent="0.35">
      <c r="A10921" s="5" t="s">
        <v>21</v>
      </c>
      <c r="B10921">
        <v>175</v>
      </c>
    </row>
    <row r="10922" spans="1:8" x14ac:dyDescent="0.35">
      <c r="A10922" s="5" t="s">
        <v>9</v>
      </c>
      <c r="B10922">
        <v>18650</v>
      </c>
      <c r="C10922">
        <v>3050</v>
      </c>
      <c r="D10922">
        <v>1875</v>
      </c>
      <c r="E10922">
        <v>100</v>
      </c>
      <c r="F10922">
        <v>1825</v>
      </c>
      <c r="G10922">
        <v>4500</v>
      </c>
      <c r="H10922">
        <v>10650</v>
      </c>
    </row>
    <row r="10923" spans="1:8" x14ac:dyDescent="0.35">
      <c r="A10923" s="5" t="s">
        <v>20</v>
      </c>
      <c r="B10923">
        <v>350</v>
      </c>
    </row>
    <row r="10924" spans="1:8" x14ac:dyDescent="0.35">
      <c r="A10924" s="5" t="s">
        <v>21</v>
      </c>
      <c r="B10924">
        <v>175</v>
      </c>
    </row>
    <row r="10925" spans="1:8" x14ac:dyDescent="0.35">
      <c r="A10925" s="5" t="s">
        <v>20</v>
      </c>
      <c r="B10925">
        <v>350</v>
      </c>
    </row>
    <row r="10926" spans="1:8" x14ac:dyDescent="0.35">
      <c r="A10926" s="5" t="s">
        <v>21</v>
      </c>
      <c r="B10926">
        <v>175</v>
      </c>
    </row>
    <row r="10927" spans="1:8" x14ac:dyDescent="0.35">
      <c r="A10927" s="5" t="s">
        <v>20</v>
      </c>
      <c r="B10927">
        <v>350</v>
      </c>
    </row>
    <row r="10928" spans="1:8" x14ac:dyDescent="0.35">
      <c r="A10928" s="5" t="s">
        <v>21</v>
      </c>
      <c r="B10928">
        <v>175</v>
      </c>
    </row>
    <row r="10929" spans="1:8" x14ac:dyDescent="0.35">
      <c r="A10929" s="5" t="s">
        <v>20</v>
      </c>
      <c r="B10929">
        <v>350</v>
      </c>
    </row>
    <row r="10930" spans="1:8" x14ac:dyDescent="0.35">
      <c r="A10930" s="5" t="s">
        <v>21</v>
      </c>
      <c r="B10930">
        <v>175</v>
      </c>
    </row>
    <row r="10931" spans="1:8" x14ac:dyDescent="0.35">
      <c r="A10931" s="5" t="s">
        <v>20</v>
      </c>
      <c r="B10931">
        <v>350</v>
      </c>
    </row>
    <row r="10932" spans="1:8" x14ac:dyDescent="0.35">
      <c r="A10932" s="5" t="s">
        <v>21</v>
      </c>
      <c r="B10932">
        <v>175</v>
      </c>
    </row>
    <row r="10933" spans="1:8" x14ac:dyDescent="0.35">
      <c r="A10933" s="5" t="s">
        <v>9</v>
      </c>
      <c r="B10933">
        <v>18900</v>
      </c>
      <c r="C10933">
        <v>3025</v>
      </c>
      <c r="D10933">
        <v>1875</v>
      </c>
      <c r="E10933">
        <v>100</v>
      </c>
      <c r="F10933">
        <v>1900</v>
      </c>
      <c r="G10933">
        <v>4575</v>
      </c>
      <c r="H10933">
        <v>10850</v>
      </c>
    </row>
    <row r="10934" spans="1:8" x14ac:dyDescent="0.35">
      <c r="A10934" s="5" t="s">
        <v>9</v>
      </c>
      <c r="B10934">
        <v>18775</v>
      </c>
      <c r="C10934">
        <v>3050</v>
      </c>
      <c r="D10934">
        <v>1900</v>
      </c>
      <c r="E10934">
        <v>100</v>
      </c>
      <c r="F10934">
        <v>1825</v>
      </c>
      <c r="G10934">
        <v>4525</v>
      </c>
      <c r="H10934">
        <v>10750</v>
      </c>
    </row>
    <row r="10935" spans="1:8" x14ac:dyDescent="0.35">
      <c r="A10935" s="5" t="s">
        <v>9</v>
      </c>
      <c r="B10935">
        <v>18750</v>
      </c>
      <c r="C10935">
        <v>3025</v>
      </c>
      <c r="D10935">
        <v>1900</v>
      </c>
      <c r="E10935">
        <v>100</v>
      </c>
      <c r="F10935">
        <v>1825</v>
      </c>
      <c r="G10935">
        <v>4500</v>
      </c>
      <c r="H10935">
        <v>10775</v>
      </c>
    </row>
    <row r="10936" spans="1:8" x14ac:dyDescent="0.35">
      <c r="A10936" s="5" t="s">
        <v>9</v>
      </c>
      <c r="B10936">
        <v>18800</v>
      </c>
      <c r="C10936">
        <v>3075</v>
      </c>
      <c r="D10936">
        <v>1875</v>
      </c>
      <c r="E10936">
        <v>100</v>
      </c>
      <c r="F10936">
        <v>1825</v>
      </c>
      <c r="G10936">
        <v>4525</v>
      </c>
      <c r="H10936">
        <v>10750</v>
      </c>
    </row>
    <row r="10937" spans="1:8" x14ac:dyDescent="0.35">
      <c r="A10937" s="5" t="s">
        <v>9</v>
      </c>
      <c r="B10937">
        <v>18650</v>
      </c>
      <c r="C10937">
        <v>3000</v>
      </c>
      <c r="D10937">
        <v>1900</v>
      </c>
      <c r="E10937">
        <v>100</v>
      </c>
      <c r="F10937">
        <v>1825</v>
      </c>
      <c r="G10937">
        <v>4525</v>
      </c>
      <c r="H10937">
        <v>10675</v>
      </c>
    </row>
    <row r="10938" spans="1:8" x14ac:dyDescent="0.35">
      <c r="A10938" s="5" t="s">
        <v>9</v>
      </c>
      <c r="B10938">
        <v>18750</v>
      </c>
      <c r="C10938">
        <v>3050</v>
      </c>
      <c r="D10938">
        <v>1875</v>
      </c>
      <c r="E10938">
        <v>100</v>
      </c>
      <c r="F10938">
        <v>1825</v>
      </c>
      <c r="G10938">
        <v>4500</v>
      </c>
      <c r="H10938">
        <v>10750</v>
      </c>
    </row>
    <row r="10939" spans="1:8" x14ac:dyDescent="0.35">
      <c r="A10939" s="5" t="s">
        <v>9</v>
      </c>
      <c r="B10939">
        <v>18650</v>
      </c>
      <c r="C10939">
        <v>3025</v>
      </c>
      <c r="D10939">
        <v>1900</v>
      </c>
      <c r="E10939">
        <v>100</v>
      </c>
      <c r="F10939">
        <v>1825</v>
      </c>
      <c r="G10939">
        <v>4500</v>
      </c>
      <c r="H10939">
        <v>10675</v>
      </c>
    </row>
    <row r="10940" spans="1:8" x14ac:dyDescent="0.35">
      <c r="A10940" s="5" t="s">
        <v>9</v>
      </c>
      <c r="B10940">
        <v>18650</v>
      </c>
      <c r="C10940">
        <v>3025</v>
      </c>
      <c r="D10940">
        <v>1900</v>
      </c>
      <c r="E10940">
        <v>100</v>
      </c>
      <c r="F10940">
        <v>1825</v>
      </c>
      <c r="G10940">
        <v>4500</v>
      </c>
      <c r="H10940">
        <v>10675</v>
      </c>
    </row>
    <row r="10941" spans="1:8" x14ac:dyDescent="0.35">
      <c r="A10941" s="5" t="s">
        <v>9</v>
      </c>
      <c r="B10941">
        <v>18825</v>
      </c>
      <c r="C10941">
        <v>3025</v>
      </c>
      <c r="D10941">
        <v>1875</v>
      </c>
      <c r="E10941">
        <v>100</v>
      </c>
      <c r="F10941">
        <v>1825</v>
      </c>
      <c r="G10941">
        <v>4600</v>
      </c>
      <c r="H10941">
        <v>10750</v>
      </c>
    </row>
    <row r="10942" spans="1:8" x14ac:dyDescent="0.35">
      <c r="A10942" s="5" t="s">
        <v>9</v>
      </c>
      <c r="B10942">
        <v>18725</v>
      </c>
      <c r="C10942">
        <v>3050</v>
      </c>
      <c r="D10942">
        <v>1875</v>
      </c>
      <c r="E10942">
        <v>100</v>
      </c>
      <c r="F10942">
        <v>1900</v>
      </c>
      <c r="G10942">
        <v>4575</v>
      </c>
      <c r="H10942">
        <v>10650</v>
      </c>
    </row>
    <row r="10943" spans="1:8" x14ac:dyDescent="0.35">
      <c r="A10943" s="5" t="s">
        <v>9</v>
      </c>
      <c r="B10943">
        <v>18825</v>
      </c>
      <c r="C10943">
        <v>3025</v>
      </c>
      <c r="D10943">
        <v>1900</v>
      </c>
      <c r="E10943">
        <v>100</v>
      </c>
      <c r="F10943">
        <v>1825</v>
      </c>
      <c r="G10943">
        <v>4575</v>
      </c>
      <c r="H10943">
        <v>10775</v>
      </c>
    </row>
    <row r="10944" spans="1:8" x14ac:dyDescent="0.35">
      <c r="A10944" s="5" t="s">
        <v>9</v>
      </c>
      <c r="B10944">
        <v>18700</v>
      </c>
      <c r="C10944">
        <v>3075</v>
      </c>
      <c r="D10944">
        <v>1875</v>
      </c>
      <c r="E10944">
        <v>100</v>
      </c>
      <c r="F10944">
        <v>1825</v>
      </c>
      <c r="G10944">
        <v>4525</v>
      </c>
      <c r="H10944">
        <v>10650</v>
      </c>
    </row>
    <row r="10945" spans="1:8" x14ac:dyDescent="0.35">
      <c r="A10945" s="5" t="s">
        <v>9</v>
      </c>
      <c r="B10945">
        <v>18625</v>
      </c>
      <c r="C10945">
        <v>3000</v>
      </c>
      <c r="D10945">
        <v>1875</v>
      </c>
      <c r="E10945">
        <v>100</v>
      </c>
      <c r="F10945">
        <v>1825</v>
      </c>
      <c r="G10945">
        <v>4525</v>
      </c>
      <c r="H10945">
        <v>10650</v>
      </c>
    </row>
    <row r="10946" spans="1:8" x14ac:dyDescent="0.35">
      <c r="A10946" s="5" t="s">
        <v>9</v>
      </c>
      <c r="B10946">
        <v>18625</v>
      </c>
      <c r="C10946">
        <v>3100</v>
      </c>
      <c r="D10946">
        <v>1900</v>
      </c>
      <c r="E10946">
        <v>100</v>
      </c>
      <c r="F10946">
        <v>1825</v>
      </c>
      <c r="G10946">
        <v>4525</v>
      </c>
      <c r="H10946">
        <v>10550</v>
      </c>
    </row>
    <row r="10947" spans="1:8" x14ac:dyDescent="0.35">
      <c r="A10947" s="5" t="s">
        <v>9</v>
      </c>
      <c r="B10947">
        <v>18700</v>
      </c>
      <c r="C10947">
        <v>3025</v>
      </c>
      <c r="D10947">
        <v>1875</v>
      </c>
      <c r="E10947">
        <v>100</v>
      </c>
      <c r="F10947">
        <v>1825</v>
      </c>
      <c r="G10947">
        <v>4575</v>
      </c>
      <c r="H10947">
        <v>10650</v>
      </c>
    </row>
    <row r="10948" spans="1:8" x14ac:dyDescent="0.35">
      <c r="A10948" s="5" t="s">
        <v>9</v>
      </c>
      <c r="B10948">
        <v>18775</v>
      </c>
      <c r="C10948">
        <v>3050</v>
      </c>
      <c r="D10948">
        <v>1875</v>
      </c>
      <c r="E10948">
        <v>100</v>
      </c>
      <c r="F10948">
        <v>1900</v>
      </c>
      <c r="G10948">
        <v>4525</v>
      </c>
      <c r="H10948">
        <v>10750</v>
      </c>
    </row>
    <row r="10949" spans="1:8" x14ac:dyDescent="0.35">
      <c r="A10949" s="5" t="s">
        <v>9</v>
      </c>
      <c r="B10949">
        <v>18825</v>
      </c>
      <c r="C10949">
        <v>3050</v>
      </c>
      <c r="D10949">
        <v>1875</v>
      </c>
      <c r="E10949">
        <v>100</v>
      </c>
      <c r="F10949">
        <v>1825</v>
      </c>
      <c r="G10949">
        <v>4575</v>
      </c>
      <c r="H10949">
        <v>10750</v>
      </c>
    </row>
    <row r="10950" spans="1:8" x14ac:dyDescent="0.35">
      <c r="A10950" s="5" t="s">
        <v>9</v>
      </c>
      <c r="B10950">
        <v>18825</v>
      </c>
      <c r="C10950">
        <v>3050</v>
      </c>
      <c r="D10950">
        <v>1900</v>
      </c>
      <c r="E10950">
        <v>100</v>
      </c>
      <c r="F10950">
        <v>1825</v>
      </c>
      <c r="G10950">
        <v>4550</v>
      </c>
      <c r="H10950">
        <v>10775</v>
      </c>
    </row>
    <row r="10951" spans="1:8" x14ac:dyDescent="0.35">
      <c r="A10951" s="5" t="s">
        <v>13</v>
      </c>
      <c r="B10951">
        <v>134450</v>
      </c>
      <c r="C10951">
        <v>3975</v>
      </c>
      <c r="D10951">
        <v>3200</v>
      </c>
      <c r="E10951">
        <v>106075</v>
      </c>
      <c r="F10951">
        <v>4875</v>
      </c>
      <c r="G10951">
        <v>7550</v>
      </c>
      <c r="H10951">
        <v>122475</v>
      </c>
    </row>
    <row r="10952" spans="1:8" x14ac:dyDescent="0.35">
      <c r="A10952" s="5" t="s">
        <v>12</v>
      </c>
      <c r="B10952">
        <v>25025</v>
      </c>
      <c r="C10952">
        <v>4925</v>
      </c>
      <c r="D10952">
        <v>4925</v>
      </c>
      <c r="E10952">
        <v>1850</v>
      </c>
      <c r="F10952">
        <v>1175</v>
      </c>
      <c r="G10952">
        <v>3800</v>
      </c>
      <c r="H10952">
        <v>15850</v>
      </c>
    </row>
    <row r="10953" spans="1:8" x14ac:dyDescent="0.35">
      <c r="A10953" s="5" t="s">
        <v>25</v>
      </c>
      <c r="B10953">
        <v>20350</v>
      </c>
      <c r="C10953">
        <v>3850</v>
      </c>
      <c r="D10953">
        <v>2800</v>
      </c>
      <c r="E10953">
        <v>250</v>
      </c>
      <c r="F10953">
        <v>1775</v>
      </c>
      <c r="G10953">
        <v>4550</v>
      </c>
      <c r="H10953">
        <v>11500</v>
      </c>
    </row>
    <row r="10954" spans="1:8" x14ac:dyDescent="0.35">
      <c r="A10954" s="5" t="s">
        <v>26</v>
      </c>
      <c r="B10954">
        <v>20675</v>
      </c>
      <c r="C10954">
        <v>3250</v>
      </c>
      <c r="D10954">
        <v>1900</v>
      </c>
      <c r="E10954">
        <v>100</v>
      </c>
      <c r="F10954">
        <v>2500</v>
      </c>
      <c r="G10954">
        <v>5325</v>
      </c>
      <c r="H10954">
        <v>11650</v>
      </c>
    </row>
    <row r="10955" spans="1:8" x14ac:dyDescent="0.35">
      <c r="A10955" s="5" t="s">
        <v>16</v>
      </c>
      <c r="B10955">
        <v>20925</v>
      </c>
      <c r="C10955">
        <v>3075</v>
      </c>
      <c r="D10955">
        <v>1900</v>
      </c>
      <c r="E10955">
        <v>1700</v>
      </c>
      <c r="F10955">
        <v>1900</v>
      </c>
      <c r="G10955">
        <v>4550</v>
      </c>
      <c r="H10955">
        <v>12850</v>
      </c>
    </row>
    <row r="10956" spans="1:8" x14ac:dyDescent="0.35">
      <c r="A10956" s="5" t="s">
        <v>85</v>
      </c>
      <c r="B10956">
        <v>623575</v>
      </c>
      <c r="C10956">
        <v>3850</v>
      </c>
      <c r="D10956">
        <v>3050</v>
      </c>
      <c r="E10956">
        <v>604075</v>
      </c>
      <c r="F10956">
        <v>1175</v>
      </c>
      <c r="G10956">
        <v>3725</v>
      </c>
      <c r="H10956">
        <v>615550</v>
      </c>
    </row>
    <row r="10957" spans="1:8" x14ac:dyDescent="0.35">
      <c r="A10957" s="5" t="s">
        <v>86</v>
      </c>
      <c r="B10957">
        <v>286575</v>
      </c>
      <c r="C10957">
        <v>3125</v>
      </c>
      <c r="D10957">
        <v>1950</v>
      </c>
      <c r="E10957">
        <v>268850</v>
      </c>
      <c r="F10957">
        <v>1150</v>
      </c>
      <c r="G10957">
        <v>3750</v>
      </c>
      <c r="H10957">
        <v>279250</v>
      </c>
    </row>
    <row r="10958" spans="1:8" x14ac:dyDescent="0.35">
      <c r="A10958" s="5" t="s">
        <v>29</v>
      </c>
      <c r="B10958">
        <v>72725</v>
      </c>
      <c r="C10958">
        <v>3150</v>
      </c>
      <c r="D10958">
        <v>2200</v>
      </c>
      <c r="E10958">
        <v>44950</v>
      </c>
      <c r="F10958">
        <v>6850</v>
      </c>
      <c r="G10958">
        <v>7575</v>
      </c>
      <c r="H10958">
        <v>61550</v>
      </c>
    </row>
    <row r="10959" spans="1:8" x14ac:dyDescent="0.35">
      <c r="A10959" s="5" t="s">
        <v>28</v>
      </c>
      <c r="B10959">
        <v>84875</v>
      </c>
      <c r="C10959">
        <v>3150</v>
      </c>
      <c r="D10959">
        <v>3025</v>
      </c>
      <c r="E10959">
        <v>2175</v>
      </c>
      <c r="F10959">
        <v>37025</v>
      </c>
      <c r="G10959">
        <v>30600</v>
      </c>
      <c r="H10959">
        <v>50675</v>
      </c>
    </row>
    <row r="10960" spans="1:8" x14ac:dyDescent="0.35">
      <c r="A10960" s="5" t="s">
        <v>67</v>
      </c>
      <c r="B10960">
        <v>20025</v>
      </c>
      <c r="C10960">
        <v>3025</v>
      </c>
      <c r="D10960">
        <v>1925</v>
      </c>
      <c r="E10960">
        <v>100</v>
      </c>
      <c r="F10960">
        <v>1925</v>
      </c>
      <c r="G10960">
        <v>4575</v>
      </c>
      <c r="H10960">
        <v>11975</v>
      </c>
    </row>
    <row r="10961" spans="1:8" x14ac:dyDescent="0.35">
      <c r="A10961" s="5" t="s">
        <v>75</v>
      </c>
    </row>
    <row r="10962" spans="1:8" x14ac:dyDescent="0.35">
      <c r="A10962" s="5" t="s">
        <v>76</v>
      </c>
    </row>
    <row r="10963" spans="1:8" x14ac:dyDescent="0.35">
      <c r="A10963" s="5" t="s">
        <v>77</v>
      </c>
    </row>
    <row r="10964" spans="1:8" x14ac:dyDescent="0.35">
      <c r="A10964" s="5" t="s">
        <v>78</v>
      </c>
    </row>
    <row r="10965" spans="1:8" x14ac:dyDescent="0.35">
      <c r="A10965" s="5" t="s">
        <v>79</v>
      </c>
    </row>
    <row r="10966" spans="1:8" x14ac:dyDescent="0.35">
      <c r="A10966" s="5" t="s">
        <v>219</v>
      </c>
    </row>
    <row r="10967" spans="1:8" x14ac:dyDescent="0.35">
      <c r="A10967" s="5" t="s">
        <v>88</v>
      </c>
    </row>
    <row r="10968" spans="1:8" x14ac:dyDescent="0.35">
      <c r="A10968" s="5" t="s">
        <v>72</v>
      </c>
    </row>
    <row r="10969" spans="1:8" x14ac:dyDescent="0.35">
      <c r="A10969" s="5" t="s">
        <v>73</v>
      </c>
    </row>
    <row r="10970" spans="1:8" x14ac:dyDescent="0.35">
      <c r="A10970" s="5" t="s">
        <v>74</v>
      </c>
    </row>
    <row r="10971" spans="1:8" x14ac:dyDescent="0.35">
      <c r="A10971" s="5" t="s">
        <v>4</v>
      </c>
      <c r="B10971" t="s">
        <v>80</v>
      </c>
      <c r="C10971" t="s">
        <v>81</v>
      </c>
      <c r="D10971" t="s">
        <v>5</v>
      </c>
      <c r="E10971" t="s">
        <v>6</v>
      </c>
      <c r="F10971" t="s">
        <v>7</v>
      </c>
      <c r="G10971" t="s">
        <v>82</v>
      </c>
      <c r="H10971" t="s">
        <v>83</v>
      </c>
    </row>
    <row r="10972" spans="1:8" x14ac:dyDescent="0.35">
      <c r="A10972" s="5" t="s">
        <v>19</v>
      </c>
      <c r="B10972">
        <v>6700</v>
      </c>
    </row>
    <row r="10973" spans="1:8" x14ac:dyDescent="0.35">
      <c r="A10973" s="5" t="s">
        <v>87</v>
      </c>
      <c r="B10973">
        <v>150</v>
      </c>
    </row>
    <row r="10974" spans="1:8" x14ac:dyDescent="0.35">
      <c r="A10974" s="5" t="s">
        <v>8</v>
      </c>
      <c r="B10974">
        <v>29300</v>
      </c>
      <c r="C10974">
        <v>4025</v>
      </c>
      <c r="D10974">
        <v>1875</v>
      </c>
      <c r="E10974">
        <v>50</v>
      </c>
      <c r="F10974">
        <v>5900</v>
      </c>
      <c r="G10974">
        <v>9725</v>
      </c>
      <c r="H10974">
        <v>15100</v>
      </c>
    </row>
    <row r="10975" spans="1:8" x14ac:dyDescent="0.35">
      <c r="A10975" s="5" t="s">
        <v>90</v>
      </c>
    </row>
    <row r="10976" spans="1:8" x14ac:dyDescent="0.35">
      <c r="A10976" s="5" t="s">
        <v>84</v>
      </c>
      <c r="B10976">
        <v>23500</v>
      </c>
      <c r="C10976">
        <v>5350</v>
      </c>
      <c r="D10976">
        <v>5000</v>
      </c>
      <c r="E10976">
        <v>125</v>
      </c>
      <c r="F10976">
        <v>1175</v>
      </c>
      <c r="G10976">
        <v>3850</v>
      </c>
      <c r="H10976">
        <v>13850</v>
      </c>
    </row>
    <row r="10977" spans="1:8" x14ac:dyDescent="0.35">
      <c r="A10977" s="5" t="s">
        <v>10</v>
      </c>
      <c r="B10977">
        <v>575025</v>
      </c>
      <c r="C10977">
        <v>123500</v>
      </c>
      <c r="D10977">
        <v>82050</v>
      </c>
      <c r="E10977">
        <v>331450</v>
      </c>
      <c r="F10977">
        <v>1300</v>
      </c>
      <c r="G10977">
        <v>4175</v>
      </c>
      <c r="H10977">
        <v>525725</v>
      </c>
    </row>
    <row r="10978" spans="1:8" x14ac:dyDescent="0.35">
      <c r="A10978" s="5" t="s">
        <v>27</v>
      </c>
      <c r="B10978">
        <v>30966700</v>
      </c>
    </row>
    <row r="10979" spans="1:8" x14ac:dyDescent="0.35">
      <c r="A10979" s="5" t="s">
        <v>11</v>
      </c>
      <c r="B10979">
        <v>2055925</v>
      </c>
      <c r="C10979">
        <v>3300</v>
      </c>
      <c r="D10979">
        <v>2100</v>
      </c>
      <c r="E10979">
        <v>2022825</v>
      </c>
      <c r="F10979">
        <v>8450</v>
      </c>
      <c r="G10979">
        <v>11650</v>
      </c>
      <c r="H10979">
        <v>2040525</v>
      </c>
    </row>
    <row r="10980" spans="1:8" x14ac:dyDescent="0.35">
      <c r="A10980" s="5" t="s">
        <v>22</v>
      </c>
      <c r="B10980">
        <v>25</v>
      </c>
    </row>
    <row r="10981" spans="1:8" x14ac:dyDescent="0.35">
      <c r="A10981" s="5" t="s">
        <v>23</v>
      </c>
      <c r="B10981">
        <v>75</v>
      </c>
    </row>
    <row r="10982" spans="1:8" x14ac:dyDescent="0.35">
      <c r="A10982" s="5" t="s">
        <v>23</v>
      </c>
      <c r="B10982">
        <v>275</v>
      </c>
    </row>
    <row r="10983" spans="1:8" x14ac:dyDescent="0.35">
      <c r="A10983" s="5" t="s">
        <v>23</v>
      </c>
      <c r="B10983">
        <v>50</v>
      </c>
    </row>
    <row r="10984" spans="1:8" x14ac:dyDescent="0.35">
      <c r="A10984" s="5" t="s">
        <v>23</v>
      </c>
      <c r="B10984">
        <v>50</v>
      </c>
    </row>
    <row r="10985" spans="1:8" x14ac:dyDescent="0.35">
      <c r="A10985" s="5" t="s">
        <v>23</v>
      </c>
      <c r="B10985">
        <v>50</v>
      </c>
    </row>
    <row r="10986" spans="1:8" x14ac:dyDescent="0.35">
      <c r="A10986" s="5" t="s">
        <v>23</v>
      </c>
      <c r="B10986">
        <v>50</v>
      </c>
    </row>
    <row r="10987" spans="1:8" x14ac:dyDescent="0.35">
      <c r="A10987" s="5" t="s">
        <v>23</v>
      </c>
      <c r="B10987">
        <v>50</v>
      </c>
    </row>
    <row r="10988" spans="1:8" x14ac:dyDescent="0.35">
      <c r="A10988" s="5" t="s">
        <v>23</v>
      </c>
      <c r="B10988">
        <v>50</v>
      </c>
    </row>
    <row r="10989" spans="1:8" x14ac:dyDescent="0.35">
      <c r="A10989" s="5" t="s">
        <v>23</v>
      </c>
      <c r="B10989">
        <v>50</v>
      </c>
    </row>
    <row r="10990" spans="1:8" x14ac:dyDescent="0.35">
      <c r="A10990" s="5" t="s">
        <v>24</v>
      </c>
      <c r="B10990">
        <v>50</v>
      </c>
    </row>
    <row r="10991" spans="1:8" x14ac:dyDescent="0.35">
      <c r="A10991" s="5" t="s">
        <v>14</v>
      </c>
      <c r="B10991">
        <v>145225</v>
      </c>
      <c r="C10991">
        <v>21400</v>
      </c>
      <c r="D10991">
        <v>11250</v>
      </c>
      <c r="E10991">
        <v>97375</v>
      </c>
      <c r="F10991">
        <v>2000</v>
      </c>
      <c r="G10991">
        <v>4800</v>
      </c>
      <c r="H10991">
        <v>118575</v>
      </c>
    </row>
    <row r="10992" spans="1:8" x14ac:dyDescent="0.35">
      <c r="A10992" s="5" t="s">
        <v>15</v>
      </c>
      <c r="B10992">
        <v>21875</v>
      </c>
      <c r="C10992">
        <v>4850</v>
      </c>
      <c r="D10992">
        <v>4175</v>
      </c>
      <c r="E10992">
        <v>150</v>
      </c>
      <c r="F10992">
        <v>1200</v>
      </c>
      <c r="G10992">
        <v>3725</v>
      </c>
      <c r="H10992">
        <v>12850</v>
      </c>
    </row>
    <row r="10993" spans="1:8" x14ac:dyDescent="0.35">
      <c r="A10993" s="5" t="s">
        <v>12</v>
      </c>
      <c r="B10993">
        <v>25550</v>
      </c>
      <c r="C10993">
        <v>4875</v>
      </c>
      <c r="D10993">
        <v>4975</v>
      </c>
      <c r="E10993">
        <v>1850</v>
      </c>
      <c r="F10993">
        <v>1175</v>
      </c>
      <c r="G10993">
        <v>3775</v>
      </c>
      <c r="H10993">
        <v>16450</v>
      </c>
    </row>
    <row r="10994" spans="1:8" x14ac:dyDescent="0.35">
      <c r="A10994" s="5" t="s">
        <v>9</v>
      </c>
      <c r="B10994">
        <v>18650</v>
      </c>
      <c r="C10994">
        <v>3075</v>
      </c>
      <c r="D10994">
        <v>1900</v>
      </c>
      <c r="E10994">
        <v>100</v>
      </c>
      <c r="F10994">
        <v>1825</v>
      </c>
      <c r="G10994">
        <v>4550</v>
      </c>
      <c r="H10994">
        <v>10575</v>
      </c>
    </row>
    <row r="10995" spans="1:8" x14ac:dyDescent="0.35">
      <c r="A10995" s="5" t="s">
        <v>20</v>
      </c>
      <c r="B10995">
        <v>350</v>
      </c>
    </row>
    <row r="10996" spans="1:8" x14ac:dyDescent="0.35">
      <c r="A10996" s="5" t="s">
        <v>21</v>
      </c>
      <c r="B10996">
        <v>175</v>
      </c>
    </row>
    <row r="10997" spans="1:8" x14ac:dyDescent="0.35">
      <c r="A10997" s="5" t="s">
        <v>20</v>
      </c>
      <c r="B10997">
        <v>350</v>
      </c>
    </row>
    <row r="10998" spans="1:8" x14ac:dyDescent="0.35">
      <c r="A10998" s="5" t="s">
        <v>21</v>
      </c>
      <c r="B10998">
        <v>175</v>
      </c>
    </row>
    <row r="10999" spans="1:8" x14ac:dyDescent="0.35">
      <c r="A10999" s="5" t="s">
        <v>20</v>
      </c>
      <c r="B10999">
        <v>350</v>
      </c>
    </row>
    <row r="11000" spans="1:8" x14ac:dyDescent="0.35">
      <c r="A11000" s="5" t="s">
        <v>21</v>
      </c>
      <c r="B11000">
        <v>175</v>
      </c>
    </row>
    <row r="11001" spans="1:8" x14ac:dyDescent="0.35">
      <c r="A11001" s="5" t="s">
        <v>20</v>
      </c>
      <c r="B11001">
        <v>350</v>
      </c>
    </row>
    <row r="11002" spans="1:8" x14ac:dyDescent="0.35">
      <c r="A11002" s="5" t="s">
        <v>21</v>
      </c>
      <c r="B11002">
        <v>175</v>
      </c>
    </row>
    <row r="11003" spans="1:8" x14ac:dyDescent="0.35">
      <c r="A11003" s="5" t="s">
        <v>20</v>
      </c>
      <c r="B11003">
        <v>350</v>
      </c>
    </row>
    <row r="11004" spans="1:8" x14ac:dyDescent="0.35">
      <c r="A11004" s="5" t="s">
        <v>21</v>
      </c>
      <c r="B11004">
        <v>175</v>
      </c>
    </row>
    <row r="11005" spans="1:8" x14ac:dyDescent="0.35">
      <c r="A11005" s="5" t="s">
        <v>20</v>
      </c>
      <c r="B11005">
        <v>350</v>
      </c>
    </row>
    <row r="11006" spans="1:8" x14ac:dyDescent="0.35">
      <c r="A11006" s="5" t="s">
        <v>21</v>
      </c>
      <c r="B11006">
        <v>175</v>
      </c>
    </row>
    <row r="11007" spans="1:8" x14ac:dyDescent="0.35">
      <c r="A11007" s="5" t="s">
        <v>9</v>
      </c>
      <c r="B11007">
        <v>18750</v>
      </c>
      <c r="C11007">
        <v>3025</v>
      </c>
      <c r="D11007">
        <v>1875</v>
      </c>
      <c r="E11007">
        <v>100</v>
      </c>
      <c r="F11007">
        <v>1825</v>
      </c>
      <c r="G11007">
        <v>4600</v>
      </c>
      <c r="H11007">
        <v>10675</v>
      </c>
    </row>
    <row r="11008" spans="1:8" x14ac:dyDescent="0.35">
      <c r="A11008" s="5" t="s">
        <v>20</v>
      </c>
      <c r="B11008">
        <v>350</v>
      </c>
    </row>
    <row r="11009" spans="1:8" x14ac:dyDescent="0.35">
      <c r="A11009" s="5" t="s">
        <v>21</v>
      </c>
      <c r="B11009">
        <v>175</v>
      </c>
    </row>
    <row r="11010" spans="1:8" x14ac:dyDescent="0.35">
      <c r="A11010" s="5" t="s">
        <v>20</v>
      </c>
      <c r="B11010">
        <v>350</v>
      </c>
    </row>
    <row r="11011" spans="1:8" x14ac:dyDescent="0.35">
      <c r="A11011" s="5" t="s">
        <v>21</v>
      </c>
      <c r="B11011">
        <v>175</v>
      </c>
    </row>
    <row r="11012" spans="1:8" x14ac:dyDescent="0.35">
      <c r="A11012" s="5" t="s">
        <v>20</v>
      </c>
      <c r="B11012">
        <v>350</v>
      </c>
    </row>
    <row r="11013" spans="1:8" x14ac:dyDescent="0.35">
      <c r="A11013" s="5" t="s">
        <v>21</v>
      </c>
      <c r="B11013">
        <v>175</v>
      </c>
    </row>
    <row r="11014" spans="1:8" x14ac:dyDescent="0.35">
      <c r="A11014" s="5" t="s">
        <v>20</v>
      </c>
      <c r="B11014">
        <v>350</v>
      </c>
    </row>
    <row r="11015" spans="1:8" x14ac:dyDescent="0.35">
      <c r="A11015" s="5" t="s">
        <v>21</v>
      </c>
      <c r="B11015">
        <v>175</v>
      </c>
    </row>
    <row r="11016" spans="1:8" x14ac:dyDescent="0.35">
      <c r="A11016" s="5" t="s">
        <v>20</v>
      </c>
      <c r="B11016">
        <v>350</v>
      </c>
    </row>
    <row r="11017" spans="1:8" x14ac:dyDescent="0.35">
      <c r="A11017" s="5" t="s">
        <v>21</v>
      </c>
      <c r="B11017">
        <v>175</v>
      </c>
    </row>
    <row r="11018" spans="1:8" x14ac:dyDescent="0.35">
      <c r="A11018" s="5" t="s">
        <v>9</v>
      </c>
      <c r="B11018">
        <v>18725</v>
      </c>
      <c r="C11018">
        <v>3025</v>
      </c>
      <c r="D11018">
        <v>1900</v>
      </c>
      <c r="E11018">
        <v>100</v>
      </c>
      <c r="F11018">
        <v>1825</v>
      </c>
      <c r="G11018">
        <v>4600</v>
      </c>
      <c r="H11018">
        <v>10650</v>
      </c>
    </row>
    <row r="11019" spans="1:8" x14ac:dyDescent="0.35">
      <c r="A11019" s="5" t="s">
        <v>9</v>
      </c>
      <c r="B11019">
        <v>18725</v>
      </c>
      <c r="C11019">
        <v>3075</v>
      </c>
      <c r="D11019">
        <v>1900</v>
      </c>
      <c r="E11019">
        <v>100</v>
      </c>
      <c r="F11019">
        <v>1825</v>
      </c>
      <c r="G11019">
        <v>4550</v>
      </c>
      <c r="H11019">
        <v>10650</v>
      </c>
    </row>
    <row r="11020" spans="1:8" x14ac:dyDescent="0.35">
      <c r="A11020" s="5" t="s">
        <v>9</v>
      </c>
      <c r="B11020">
        <v>18775</v>
      </c>
      <c r="C11020">
        <v>3000</v>
      </c>
      <c r="D11020">
        <v>1875</v>
      </c>
      <c r="E11020">
        <v>100</v>
      </c>
      <c r="F11020">
        <v>1825</v>
      </c>
      <c r="G11020">
        <v>4550</v>
      </c>
      <c r="H11020">
        <v>10775</v>
      </c>
    </row>
    <row r="11021" spans="1:8" x14ac:dyDescent="0.35">
      <c r="A11021" s="5" t="s">
        <v>9</v>
      </c>
      <c r="B11021">
        <v>18800</v>
      </c>
      <c r="C11021">
        <v>3025</v>
      </c>
      <c r="D11021">
        <v>1875</v>
      </c>
      <c r="E11021">
        <v>100</v>
      </c>
      <c r="F11021">
        <v>1825</v>
      </c>
      <c r="G11021">
        <v>4650</v>
      </c>
      <c r="H11021">
        <v>10675</v>
      </c>
    </row>
    <row r="11022" spans="1:8" x14ac:dyDescent="0.35">
      <c r="A11022" s="5" t="s">
        <v>9</v>
      </c>
      <c r="B11022">
        <v>18925</v>
      </c>
      <c r="C11022">
        <v>3050</v>
      </c>
      <c r="D11022">
        <v>1875</v>
      </c>
      <c r="E11022">
        <v>100</v>
      </c>
      <c r="F11022">
        <v>1900</v>
      </c>
      <c r="G11022">
        <v>4575</v>
      </c>
      <c r="H11022">
        <v>10850</v>
      </c>
    </row>
    <row r="11023" spans="1:8" x14ac:dyDescent="0.35">
      <c r="A11023" s="5" t="s">
        <v>9</v>
      </c>
      <c r="B11023">
        <v>18675</v>
      </c>
      <c r="C11023">
        <v>3050</v>
      </c>
      <c r="D11023">
        <v>1875</v>
      </c>
      <c r="E11023">
        <v>100</v>
      </c>
      <c r="F11023">
        <v>1825</v>
      </c>
      <c r="G11023">
        <v>4525</v>
      </c>
      <c r="H11023">
        <v>10650</v>
      </c>
    </row>
    <row r="11024" spans="1:8" x14ac:dyDescent="0.35">
      <c r="A11024" s="5" t="s">
        <v>9</v>
      </c>
      <c r="B11024">
        <v>18600</v>
      </c>
      <c r="C11024">
        <v>3000</v>
      </c>
      <c r="D11024">
        <v>1900</v>
      </c>
      <c r="E11024">
        <v>100</v>
      </c>
      <c r="F11024">
        <v>1825</v>
      </c>
      <c r="G11024">
        <v>4500</v>
      </c>
      <c r="H11024">
        <v>10650</v>
      </c>
    </row>
    <row r="11025" spans="1:8" x14ac:dyDescent="0.35">
      <c r="A11025" s="5" t="s">
        <v>9</v>
      </c>
      <c r="B11025">
        <v>18750</v>
      </c>
      <c r="C11025">
        <v>3075</v>
      </c>
      <c r="D11025">
        <v>1900</v>
      </c>
      <c r="E11025">
        <v>100</v>
      </c>
      <c r="F11025">
        <v>1825</v>
      </c>
      <c r="G11025">
        <v>4575</v>
      </c>
      <c r="H11025">
        <v>10650</v>
      </c>
    </row>
    <row r="11026" spans="1:8" x14ac:dyDescent="0.35">
      <c r="A11026" s="5" t="s">
        <v>9</v>
      </c>
      <c r="B11026">
        <v>18750</v>
      </c>
      <c r="C11026">
        <v>3075</v>
      </c>
      <c r="D11026">
        <v>1900</v>
      </c>
      <c r="E11026">
        <v>100</v>
      </c>
      <c r="F11026">
        <v>1825</v>
      </c>
      <c r="G11026">
        <v>4550</v>
      </c>
      <c r="H11026">
        <v>10675</v>
      </c>
    </row>
    <row r="11027" spans="1:8" x14ac:dyDescent="0.35">
      <c r="A11027" s="5" t="s">
        <v>9</v>
      </c>
      <c r="B11027">
        <v>18750</v>
      </c>
      <c r="C11027">
        <v>3075</v>
      </c>
      <c r="D11027">
        <v>1875</v>
      </c>
      <c r="E11027">
        <v>100</v>
      </c>
      <c r="F11027">
        <v>1825</v>
      </c>
      <c r="G11027">
        <v>4575</v>
      </c>
      <c r="H11027">
        <v>10650</v>
      </c>
    </row>
    <row r="11028" spans="1:8" x14ac:dyDescent="0.35">
      <c r="A11028" s="5" t="s">
        <v>9</v>
      </c>
      <c r="B11028">
        <v>18875</v>
      </c>
      <c r="C11028">
        <v>3000</v>
      </c>
      <c r="D11028">
        <v>1900</v>
      </c>
      <c r="E11028">
        <v>100</v>
      </c>
      <c r="F11028">
        <v>1825</v>
      </c>
      <c r="G11028">
        <v>4575</v>
      </c>
      <c r="H11028">
        <v>10850</v>
      </c>
    </row>
    <row r="11029" spans="1:8" x14ac:dyDescent="0.35">
      <c r="A11029" s="5" t="s">
        <v>9</v>
      </c>
      <c r="B11029">
        <v>18775</v>
      </c>
      <c r="C11029">
        <v>3075</v>
      </c>
      <c r="D11029">
        <v>1875</v>
      </c>
      <c r="E11029">
        <v>100</v>
      </c>
      <c r="F11029">
        <v>1825</v>
      </c>
      <c r="G11029">
        <v>4600</v>
      </c>
      <c r="H11029">
        <v>10650</v>
      </c>
    </row>
    <row r="11030" spans="1:8" x14ac:dyDescent="0.35">
      <c r="A11030" s="5" t="s">
        <v>9</v>
      </c>
      <c r="B11030">
        <v>18750</v>
      </c>
      <c r="C11030">
        <v>3050</v>
      </c>
      <c r="D11030">
        <v>1875</v>
      </c>
      <c r="E11030">
        <v>100</v>
      </c>
      <c r="F11030">
        <v>1825</v>
      </c>
      <c r="G11030">
        <v>4600</v>
      </c>
      <c r="H11030">
        <v>10650</v>
      </c>
    </row>
    <row r="11031" spans="1:8" x14ac:dyDescent="0.35">
      <c r="A11031" s="5" t="s">
        <v>9</v>
      </c>
      <c r="B11031">
        <v>18725</v>
      </c>
      <c r="C11031">
        <v>3075</v>
      </c>
      <c r="D11031">
        <v>1875</v>
      </c>
      <c r="E11031">
        <v>100</v>
      </c>
      <c r="F11031">
        <v>1900</v>
      </c>
      <c r="G11031">
        <v>4550</v>
      </c>
      <c r="H11031">
        <v>10650</v>
      </c>
    </row>
    <row r="11032" spans="1:8" x14ac:dyDescent="0.35">
      <c r="A11032" s="5" t="s">
        <v>9</v>
      </c>
      <c r="B11032">
        <v>18825</v>
      </c>
      <c r="C11032">
        <v>3000</v>
      </c>
      <c r="D11032">
        <v>1875</v>
      </c>
      <c r="E11032">
        <v>100</v>
      </c>
      <c r="F11032">
        <v>1825</v>
      </c>
      <c r="G11032">
        <v>4500</v>
      </c>
      <c r="H11032">
        <v>10875</v>
      </c>
    </row>
    <row r="11033" spans="1:8" x14ac:dyDescent="0.35">
      <c r="A11033" s="5" t="s">
        <v>9</v>
      </c>
      <c r="B11033">
        <v>18700</v>
      </c>
      <c r="C11033">
        <v>3050</v>
      </c>
      <c r="D11033">
        <v>1875</v>
      </c>
      <c r="E11033">
        <v>100</v>
      </c>
      <c r="F11033">
        <v>1825</v>
      </c>
      <c r="G11033">
        <v>4550</v>
      </c>
      <c r="H11033">
        <v>10650</v>
      </c>
    </row>
    <row r="11034" spans="1:8" x14ac:dyDescent="0.35">
      <c r="A11034" s="5" t="s">
        <v>9</v>
      </c>
      <c r="B11034">
        <v>18700</v>
      </c>
      <c r="C11034">
        <v>3025</v>
      </c>
      <c r="D11034">
        <v>1900</v>
      </c>
      <c r="E11034">
        <v>100</v>
      </c>
      <c r="F11034">
        <v>1825</v>
      </c>
      <c r="G11034">
        <v>4550</v>
      </c>
      <c r="H11034">
        <v>10675</v>
      </c>
    </row>
    <row r="11035" spans="1:8" x14ac:dyDescent="0.35">
      <c r="A11035" s="5" t="s">
        <v>9</v>
      </c>
      <c r="B11035">
        <v>18725</v>
      </c>
      <c r="C11035">
        <v>3075</v>
      </c>
      <c r="D11035">
        <v>1875</v>
      </c>
      <c r="E11035">
        <v>100</v>
      </c>
      <c r="F11035">
        <v>1825</v>
      </c>
      <c r="G11035">
        <v>4550</v>
      </c>
      <c r="H11035">
        <v>10650</v>
      </c>
    </row>
    <row r="11036" spans="1:8" x14ac:dyDescent="0.35">
      <c r="A11036" s="5" t="s">
        <v>13</v>
      </c>
      <c r="B11036">
        <v>134500</v>
      </c>
      <c r="C11036">
        <v>3925</v>
      </c>
      <c r="D11036">
        <v>3200</v>
      </c>
      <c r="E11036">
        <v>106200</v>
      </c>
      <c r="F11036">
        <v>4875</v>
      </c>
      <c r="G11036">
        <v>7575</v>
      </c>
      <c r="H11036">
        <v>122550</v>
      </c>
    </row>
    <row r="11037" spans="1:8" x14ac:dyDescent="0.35">
      <c r="A11037" s="5" t="s">
        <v>12</v>
      </c>
      <c r="B11037">
        <v>24525</v>
      </c>
      <c r="C11037">
        <v>4925</v>
      </c>
      <c r="D11037">
        <v>4900</v>
      </c>
      <c r="E11037">
        <v>1850</v>
      </c>
      <c r="F11037">
        <v>1175</v>
      </c>
      <c r="G11037">
        <v>3800</v>
      </c>
      <c r="H11037">
        <v>15350</v>
      </c>
    </row>
    <row r="11038" spans="1:8" x14ac:dyDescent="0.35">
      <c r="A11038" s="5" t="s">
        <v>25</v>
      </c>
      <c r="B11038">
        <v>21075</v>
      </c>
      <c r="C11038">
        <v>3900</v>
      </c>
      <c r="D11038">
        <v>2800</v>
      </c>
      <c r="E11038">
        <v>250</v>
      </c>
      <c r="F11038">
        <v>1775</v>
      </c>
      <c r="G11038">
        <v>4575</v>
      </c>
      <c r="H11038">
        <v>12150</v>
      </c>
    </row>
    <row r="11039" spans="1:8" x14ac:dyDescent="0.35">
      <c r="A11039" s="5" t="s">
        <v>26</v>
      </c>
      <c r="B11039">
        <v>20900</v>
      </c>
      <c r="C11039">
        <v>3275</v>
      </c>
      <c r="D11039">
        <v>1875</v>
      </c>
      <c r="E11039">
        <v>100</v>
      </c>
      <c r="F11039">
        <v>2525</v>
      </c>
      <c r="G11039">
        <v>5425</v>
      </c>
      <c r="H11039">
        <v>11750</v>
      </c>
    </row>
    <row r="11040" spans="1:8" x14ac:dyDescent="0.35">
      <c r="A11040" s="5" t="s">
        <v>16</v>
      </c>
      <c r="B11040">
        <v>21025</v>
      </c>
      <c r="C11040">
        <v>3150</v>
      </c>
      <c r="D11040">
        <v>1900</v>
      </c>
      <c r="E11040">
        <v>1700</v>
      </c>
      <c r="F11040">
        <v>1900</v>
      </c>
      <c r="G11040">
        <v>4575</v>
      </c>
      <c r="H11040">
        <v>12850</v>
      </c>
    </row>
    <row r="11041" spans="1:8" x14ac:dyDescent="0.35">
      <c r="A11041" s="5" t="s">
        <v>85</v>
      </c>
      <c r="B11041">
        <v>624600</v>
      </c>
      <c r="C11041">
        <v>3875</v>
      </c>
      <c r="D11041">
        <v>3050</v>
      </c>
      <c r="E11041">
        <v>604325</v>
      </c>
      <c r="F11041">
        <v>1175</v>
      </c>
      <c r="G11041">
        <v>3725</v>
      </c>
      <c r="H11041">
        <v>616550</v>
      </c>
    </row>
    <row r="11042" spans="1:8" x14ac:dyDescent="0.35">
      <c r="A11042" s="5" t="s">
        <v>86</v>
      </c>
      <c r="B11042">
        <v>286850</v>
      </c>
      <c r="C11042">
        <v>3125</v>
      </c>
      <c r="D11042">
        <v>1950</v>
      </c>
      <c r="E11042">
        <v>268975</v>
      </c>
      <c r="F11042">
        <v>1150</v>
      </c>
      <c r="G11042">
        <v>3725</v>
      </c>
      <c r="H11042">
        <v>279550</v>
      </c>
    </row>
    <row r="11043" spans="1:8" x14ac:dyDescent="0.35">
      <c r="A11043" s="5" t="s">
        <v>29</v>
      </c>
      <c r="B11043">
        <v>73050</v>
      </c>
      <c r="C11043">
        <v>3175</v>
      </c>
      <c r="D11043">
        <v>2200</v>
      </c>
      <c r="E11043">
        <v>44950</v>
      </c>
      <c r="F11043">
        <v>6875</v>
      </c>
      <c r="G11043">
        <v>7575</v>
      </c>
      <c r="H11043">
        <v>61850</v>
      </c>
    </row>
    <row r="11044" spans="1:8" x14ac:dyDescent="0.35">
      <c r="A11044" s="5" t="s">
        <v>28</v>
      </c>
      <c r="B11044">
        <v>84675</v>
      </c>
      <c r="C11044">
        <v>3150</v>
      </c>
      <c r="D11044">
        <v>3000</v>
      </c>
      <c r="E11044">
        <v>2175</v>
      </c>
      <c r="F11044">
        <v>37050</v>
      </c>
      <c r="G11044">
        <v>30525</v>
      </c>
      <c r="H11044">
        <v>50550</v>
      </c>
    </row>
    <row r="11045" spans="1:8" x14ac:dyDescent="0.35">
      <c r="A11045" s="5" t="s">
        <v>67</v>
      </c>
      <c r="B11045">
        <v>19925</v>
      </c>
      <c r="C11045">
        <v>3025</v>
      </c>
      <c r="D11045">
        <v>1925</v>
      </c>
      <c r="E11045">
        <v>100</v>
      </c>
      <c r="F11045">
        <v>1925</v>
      </c>
      <c r="G11045">
        <v>4575</v>
      </c>
      <c r="H11045">
        <v>11875</v>
      </c>
    </row>
    <row r="11046" spans="1:8" x14ac:dyDescent="0.35">
      <c r="A11046" s="5" t="s">
        <v>75</v>
      </c>
    </row>
    <row r="11047" spans="1:8" x14ac:dyDescent="0.35">
      <c r="A11047" s="5" t="s">
        <v>76</v>
      </c>
    </row>
    <row r="11048" spans="1:8" x14ac:dyDescent="0.35">
      <c r="A11048" s="5" t="s">
        <v>77</v>
      </c>
    </row>
    <row r="11049" spans="1:8" x14ac:dyDescent="0.35">
      <c r="A11049" s="5" t="s">
        <v>78</v>
      </c>
    </row>
    <row r="11050" spans="1:8" x14ac:dyDescent="0.35">
      <c r="A11050" s="5" t="s">
        <v>79</v>
      </c>
    </row>
    <row r="11051" spans="1:8" x14ac:dyDescent="0.35">
      <c r="A11051" s="5" t="s">
        <v>220</v>
      </c>
    </row>
    <row r="11052" spans="1:8" x14ac:dyDescent="0.35">
      <c r="A11052" s="5" t="s">
        <v>88</v>
      </c>
    </row>
    <row r="11053" spans="1:8" x14ac:dyDescent="0.35">
      <c r="A11053" s="5" t="s">
        <v>72</v>
      </c>
    </row>
    <row r="11054" spans="1:8" x14ac:dyDescent="0.35">
      <c r="A11054" s="5" t="s">
        <v>73</v>
      </c>
    </row>
    <row r="11055" spans="1:8" x14ac:dyDescent="0.35">
      <c r="A11055" s="5" t="s">
        <v>74</v>
      </c>
    </row>
    <row r="11056" spans="1:8" x14ac:dyDescent="0.35">
      <c r="A11056" s="5" t="s">
        <v>4</v>
      </c>
      <c r="B11056" t="s">
        <v>80</v>
      </c>
      <c r="C11056" t="s">
        <v>81</v>
      </c>
      <c r="D11056" t="s">
        <v>5</v>
      </c>
      <c r="E11056" t="s">
        <v>6</v>
      </c>
      <c r="F11056" t="s">
        <v>7</v>
      </c>
      <c r="G11056" t="s">
        <v>82</v>
      </c>
      <c r="H11056" t="s">
        <v>83</v>
      </c>
    </row>
    <row r="11057" spans="1:8" x14ac:dyDescent="0.35">
      <c r="A11057" s="5" t="s">
        <v>19</v>
      </c>
      <c r="B11057">
        <v>5650</v>
      </c>
    </row>
    <row r="11058" spans="1:8" x14ac:dyDescent="0.35">
      <c r="A11058" s="5" t="s">
        <v>87</v>
      </c>
      <c r="B11058">
        <v>150</v>
      </c>
    </row>
    <row r="11059" spans="1:8" x14ac:dyDescent="0.35">
      <c r="A11059" s="5" t="s">
        <v>8</v>
      </c>
      <c r="B11059">
        <v>29500</v>
      </c>
      <c r="C11059">
        <v>4025</v>
      </c>
      <c r="D11059">
        <v>1875</v>
      </c>
      <c r="E11059">
        <v>50</v>
      </c>
      <c r="F11059">
        <v>5900</v>
      </c>
      <c r="G11059">
        <v>9725</v>
      </c>
      <c r="H11059">
        <v>15300</v>
      </c>
    </row>
    <row r="11060" spans="1:8" x14ac:dyDescent="0.35">
      <c r="A11060" s="5" t="s">
        <v>90</v>
      </c>
    </row>
    <row r="11061" spans="1:8" x14ac:dyDescent="0.35">
      <c r="A11061" s="5" t="s">
        <v>84</v>
      </c>
      <c r="B11061">
        <v>24200</v>
      </c>
      <c r="C11061">
        <v>5350</v>
      </c>
      <c r="D11061">
        <v>5000</v>
      </c>
      <c r="E11061">
        <v>125</v>
      </c>
      <c r="F11061">
        <v>1175</v>
      </c>
      <c r="G11061">
        <v>3850</v>
      </c>
      <c r="H11061">
        <v>14550</v>
      </c>
    </row>
    <row r="11062" spans="1:8" x14ac:dyDescent="0.35">
      <c r="A11062" s="5" t="s">
        <v>10</v>
      </c>
      <c r="B11062">
        <v>575100</v>
      </c>
      <c r="C11062">
        <v>123475</v>
      </c>
      <c r="D11062">
        <v>82050</v>
      </c>
      <c r="E11062">
        <v>331450</v>
      </c>
      <c r="F11062">
        <v>1300</v>
      </c>
      <c r="G11062">
        <v>4175</v>
      </c>
      <c r="H11062">
        <v>525825</v>
      </c>
    </row>
    <row r="11063" spans="1:8" x14ac:dyDescent="0.35">
      <c r="A11063" s="5" t="s">
        <v>27</v>
      </c>
      <c r="B11063">
        <v>30772450</v>
      </c>
    </row>
    <row r="11064" spans="1:8" x14ac:dyDescent="0.35">
      <c r="A11064" s="5" t="s">
        <v>11</v>
      </c>
      <c r="B11064">
        <v>2054100</v>
      </c>
      <c r="C11064">
        <v>3300</v>
      </c>
      <c r="D11064">
        <v>2100</v>
      </c>
      <c r="E11064">
        <v>2020575</v>
      </c>
      <c r="F11064">
        <v>8450</v>
      </c>
      <c r="G11064">
        <v>11550</v>
      </c>
      <c r="H11064">
        <v>2038800</v>
      </c>
    </row>
    <row r="11065" spans="1:8" x14ac:dyDescent="0.35">
      <c r="A11065" s="5" t="s">
        <v>22</v>
      </c>
      <c r="B11065">
        <v>25</v>
      </c>
    </row>
    <row r="11066" spans="1:8" x14ac:dyDescent="0.35">
      <c r="A11066" s="5" t="s">
        <v>23</v>
      </c>
      <c r="B11066">
        <v>75</v>
      </c>
    </row>
    <row r="11067" spans="1:8" x14ac:dyDescent="0.35">
      <c r="A11067" s="5" t="s">
        <v>23</v>
      </c>
      <c r="B11067">
        <v>275</v>
      </c>
    </row>
    <row r="11068" spans="1:8" x14ac:dyDescent="0.35">
      <c r="A11068" s="5" t="s">
        <v>23</v>
      </c>
      <c r="B11068">
        <v>50</v>
      </c>
    </row>
    <row r="11069" spans="1:8" x14ac:dyDescent="0.35">
      <c r="A11069" s="5" t="s">
        <v>23</v>
      </c>
      <c r="B11069">
        <v>50</v>
      </c>
    </row>
    <row r="11070" spans="1:8" x14ac:dyDescent="0.35">
      <c r="A11070" s="5" t="s">
        <v>23</v>
      </c>
      <c r="B11070">
        <v>50</v>
      </c>
    </row>
    <row r="11071" spans="1:8" x14ac:dyDescent="0.35">
      <c r="A11071" s="5" t="s">
        <v>23</v>
      </c>
      <c r="B11071">
        <v>50</v>
      </c>
    </row>
    <row r="11072" spans="1:8" x14ac:dyDescent="0.35">
      <c r="A11072" s="5" t="s">
        <v>23</v>
      </c>
      <c r="B11072">
        <v>50</v>
      </c>
    </row>
    <row r="11073" spans="1:8" x14ac:dyDescent="0.35">
      <c r="A11073" s="5" t="s">
        <v>23</v>
      </c>
      <c r="B11073">
        <v>50</v>
      </c>
    </row>
    <row r="11074" spans="1:8" x14ac:dyDescent="0.35">
      <c r="A11074" s="5" t="s">
        <v>23</v>
      </c>
      <c r="B11074">
        <v>75</v>
      </c>
    </row>
    <row r="11075" spans="1:8" x14ac:dyDescent="0.35">
      <c r="A11075" s="5" t="s">
        <v>24</v>
      </c>
      <c r="B11075">
        <v>50</v>
      </c>
    </row>
    <row r="11076" spans="1:8" x14ac:dyDescent="0.35">
      <c r="A11076" s="5" t="s">
        <v>14</v>
      </c>
      <c r="B11076">
        <v>144325</v>
      </c>
      <c r="C11076">
        <v>21175</v>
      </c>
      <c r="D11076">
        <v>11225</v>
      </c>
      <c r="E11076">
        <v>97375</v>
      </c>
      <c r="F11076">
        <v>2025</v>
      </c>
      <c r="G11076">
        <v>4825</v>
      </c>
      <c r="H11076">
        <v>117875</v>
      </c>
    </row>
    <row r="11077" spans="1:8" x14ac:dyDescent="0.35">
      <c r="A11077" s="5" t="s">
        <v>15</v>
      </c>
      <c r="B11077">
        <v>22000</v>
      </c>
      <c r="C11077">
        <v>4750</v>
      </c>
      <c r="D11077">
        <v>4075</v>
      </c>
      <c r="E11077">
        <v>175</v>
      </c>
      <c r="F11077">
        <v>1100</v>
      </c>
      <c r="G11077">
        <v>3725</v>
      </c>
      <c r="H11077">
        <v>13075</v>
      </c>
    </row>
    <row r="11078" spans="1:8" x14ac:dyDescent="0.35">
      <c r="A11078" s="5" t="s">
        <v>12</v>
      </c>
      <c r="B11078">
        <v>25075</v>
      </c>
      <c r="C11078">
        <v>4900</v>
      </c>
      <c r="D11078">
        <v>4900</v>
      </c>
      <c r="E11078">
        <v>1850</v>
      </c>
      <c r="F11078">
        <v>1225</v>
      </c>
      <c r="G11078">
        <v>3775</v>
      </c>
      <c r="H11078">
        <v>15950</v>
      </c>
    </row>
    <row r="11079" spans="1:8" x14ac:dyDescent="0.35">
      <c r="A11079" s="5" t="s">
        <v>9</v>
      </c>
      <c r="B11079">
        <v>18850</v>
      </c>
      <c r="C11079">
        <v>3075</v>
      </c>
      <c r="D11079">
        <v>1875</v>
      </c>
      <c r="E11079">
        <v>100</v>
      </c>
      <c r="F11079">
        <v>1900</v>
      </c>
      <c r="G11079">
        <v>4525</v>
      </c>
      <c r="H11079">
        <v>10800</v>
      </c>
    </row>
    <row r="11080" spans="1:8" x14ac:dyDescent="0.35">
      <c r="A11080" s="5" t="s">
        <v>20</v>
      </c>
      <c r="B11080">
        <v>350</v>
      </c>
    </row>
    <row r="11081" spans="1:8" x14ac:dyDescent="0.35">
      <c r="A11081" s="5" t="s">
        <v>21</v>
      </c>
      <c r="B11081">
        <v>175</v>
      </c>
    </row>
    <row r="11082" spans="1:8" x14ac:dyDescent="0.35">
      <c r="A11082" s="5" t="s">
        <v>20</v>
      </c>
      <c r="B11082">
        <v>350</v>
      </c>
    </row>
    <row r="11083" spans="1:8" x14ac:dyDescent="0.35">
      <c r="A11083" s="5" t="s">
        <v>21</v>
      </c>
      <c r="B11083">
        <v>175</v>
      </c>
    </row>
    <row r="11084" spans="1:8" x14ac:dyDescent="0.35">
      <c r="A11084" s="5" t="s">
        <v>20</v>
      </c>
      <c r="B11084">
        <v>350</v>
      </c>
    </row>
    <row r="11085" spans="1:8" x14ac:dyDescent="0.35">
      <c r="A11085" s="5" t="s">
        <v>21</v>
      </c>
      <c r="B11085">
        <v>175</v>
      </c>
    </row>
    <row r="11086" spans="1:8" x14ac:dyDescent="0.35">
      <c r="A11086" s="5" t="s">
        <v>20</v>
      </c>
      <c r="B11086">
        <v>350</v>
      </c>
    </row>
    <row r="11087" spans="1:8" x14ac:dyDescent="0.35">
      <c r="A11087" s="5" t="s">
        <v>21</v>
      </c>
      <c r="B11087">
        <v>175</v>
      </c>
    </row>
    <row r="11088" spans="1:8" x14ac:dyDescent="0.35">
      <c r="A11088" s="5" t="s">
        <v>20</v>
      </c>
      <c r="B11088">
        <v>350</v>
      </c>
    </row>
    <row r="11089" spans="1:8" x14ac:dyDescent="0.35">
      <c r="A11089" s="5" t="s">
        <v>21</v>
      </c>
      <c r="B11089">
        <v>175</v>
      </c>
    </row>
    <row r="11090" spans="1:8" x14ac:dyDescent="0.35">
      <c r="A11090" s="5" t="s">
        <v>20</v>
      </c>
      <c r="B11090">
        <v>350</v>
      </c>
    </row>
    <row r="11091" spans="1:8" x14ac:dyDescent="0.35">
      <c r="A11091" s="5" t="s">
        <v>21</v>
      </c>
      <c r="B11091">
        <v>175</v>
      </c>
    </row>
    <row r="11092" spans="1:8" x14ac:dyDescent="0.35">
      <c r="A11092" s="5" t="s">
        <v>9</v>
      </c>
      <c r="B11092">
        <v>18750</v>
      </c>
      <c r="C11092">
        <v>3075</v>
      </c>
      <c r="D11092">
        <v>1900</v>
      </c>
      <c r="E11092">
        <v>100</v>
      </c>
      <c r="F11092">
        <v>1825</v>
      </c>
      <c r="G11092">
        <v>4600</v>
      </c>
      <c r="H11092">
        <v>10625</v>
      </c>
    </row>
    <row r="11093" spans="1:8" x14ac:dyDescent="0.35">
      <c r="A11093" s="5" t="s">
        <v>20</v>
      </c>
      <c r="B11093">
        <v>350</v>
      </c>
    </row>
    <row r="11094" spans="1:8" x14ac:dyDescent="0.35">
      <c r="A11094" s="5" t="s">
        <v>21</v>
      </c>
      <c r="B11094">
        <v>175</v>
      </c>
    </row>
    <row r="11095" spans="1:8" x14ac:dyDescent="0.35">
      <c r="A11095" s="5" t="s">
        <v>20</v>
      </c>
      <c r="B11095">
        <v>350</v>
      </c>
    </row>
    <row r="11096" spans="1:8" x14ac:dyDescent="0.35">
      <c r="A11096" s="5" t="s">
        <v>21</v>
      </c>
      <c r="B11096">
        <v>175</v>
      </c>
    </row>
    <row r="11097" spans="1:8" x14ac:dyDescent="0.35">
      <c r="A11097" s="5" t="s">
        <v>20</v>
      </c>
      <c r="B11097">
        <v>350</v>
      </c>
    </row>
    <row r="11098" spans="1:8" x14ac:dyDescent="0.35">
      <c r="A11098" s="5" t="s">
        <v>21</v>
      </c>
      <c r="B11098">
        <v>175</v>
      </c>
    </row>
    <row r="11099" spans="1:8" x14ac:dyDescent="0.35">
      <c r="A11099" s="5" t="s">
        <v>20</v>
      </c>
      <c r="B11099">
        <v>350</v>
      </c>
    </row>
    <row r="11100" spans="1:8" x14ac:dyDescent="0.35">
      <c r="A11100" s="5" t="s">
        <v>21</v>
      </c>
      <c r="B11100">
        <v>175</v>
      </c>
    </row>
    <row r="11101" spans="1:8" x14ac:dyDescent="0.35">
      <c r="A11101" s="5" t="s">
        <v>20</v>
      </c>
      <c r="B11101">
        <v>350</v>
      </c>
    </row>
    <row r="11102" spans="1:8" x14ac:dyDescent="0.35">
      <c r="A11102" s="5" t="s">
        <v>21</v>
      </c>
      <c r="B11102">
        <v>175</v>
      </c>
    </row>
    <row r="11103" spans="1:8" x14ac:dyDescent="0.35">
      <c r="A11103" s="5" t="s">
        <v>9</v>
      </c>
      <c r="B11103">
        <v>18675</v>
      </c>
      <c r="C11103">
        <v>3000</v>
      </c>
      <c r="D11103">
        <v>1875</v>
      </c>
      <c r="E11103">
        <v>100</v>
      </c>
      <c r="F11103">
        <v>1825</v>
      </c>
      <c r="G11103">
        <v>4600</v>
      </c>
      <c r="H11103">
        <v>10625</v>
      </c>
    </row>
    <row r="11104" spans="1:8" x14ac:dyDescent="0.35">
      <c r="A11104" s="5" t="s">
        <v>9</v>
      </c>
      <c r="B11104">
        <v>18700</v>
      </c>
      <c r="C11104">
        <v>3025</v>
      </c>
      <c r="D11104">
        <v>1875</v>
      </c>
      <c r="E11104">
        <v>100</v>
      </c>
      <c r="F11104">
        <v>1825</v>
      </c>
      <c r="G11104">
        <v>4575</v>
      </c>
      <c r="H11104">
        <v>10650</v>
      </c>
    </row>
    <row r="11105" spans="1:8" x14ac:dyDescent="0.35">
      <c r="A11105" s="5" t="s">
        <v>9</v>
      </c>
      <c r="B11105">
        <v>18650</v>
      </c>
      <c r="C11105">
        <v>3025</v>
      </c>
      <c r="D11105">
        <v>1875</v>
      </c>
      <c r="E11105">
        <v>100</v>
      </c>
      <c r="F11105">
        <v>1900</v>
      </c>
      <c r="G11105">
        <v>4500</v>
      </c>
      <c r="H11105">
        <v>10675</v>
      </c>
    </row>
    <row r="11106" spans="1:8" x14ac:dyDescent="0.35">
      <c r="A11106" s="5" t="s">
        <v>9</v>
      </c>
      <c r="B11106">
        <v>18675</v>
      </c>
      <c r="C11106">
        <v>3025</v>
      </c>
      <c r="D11106">
        <v>1875</v>
      </c>
      <c r="E11106">
        <v>100</v>
      </c>
      <c r="F11106">
        <v>1825</v>
      </c>
      <c r="G11106">
        <v>4550</v>
      </c>
      <c r="H11106">
        <v>10650</v>
      </c>
    </row>
    <row r="11107" spans="1:8" x14ac:dyDescent="0.35">
      <c r="A11107" s="5" t="s">
        <v>9</v>
      </c>
      <c r="B11107">
        <v>18800</v>
      </c>
      <c r="C11107">
        <v>3000</v>
      </c>
      <c r="D11107">
        <v>1900</v>
      </c>
      <c r="E11107">
        <v>100</v>
      </c>
      <c r="F11107">
        <v>1825</v>
      </c>
      <c r="G11107">
        <v>4575</v>
      </c>
      <c r="H11107">
        <v>10775</v>
      </c>
    </row>
    <row r="11108" spans="1:8" x14ac:dyDescent="0.35">
      <c r="A11108" s="5" t="s">
        <v>9</v>
      </c>
      <c r="B11108">
        <v>18650</v>
      </c>
      <c r="C11108">
        <v>3075</v>
      </c>
      <c r="D11108">
        <v>1875</v>
      </c>
      <c r="E11108">
        <v>100</v>
      </c>
      <c r="F11108">
        <v>1825</v>
      </c>
      <c r="G11108">
        <v>4550</v>
      </c>
      <c r="H11108">
        <v>10575</v>
      </c>
    </row>
    <row r="11109" spans="1:8" x14ac:dyDescent="0.35">
      <c r="A11109" s="5" t="s">
        <v>9</v>
      </c>
      <c r="B11109">
        <v>18725</v>
      </c>
      <c r="C11109">
        <v>3050</v>
      </c>
      <c r="D11109">
        <v>1900</v>
      </c>
      <c r="E11109">
        <v>100</v>
      </c>
      <c r="F11109">
        <v>1825</v>
      </c>
      <c r="G11109">
        <v>4575</v>
      </c>
      <c r="H11109">
        <v>10650</v>
      </c>
    </row>
    <row r="11110" spans="1:8" x14ac:dyDescent="0.35">
      <c r="A11110" s="5" t="s">
        <v>9</v>
      </c>
      <c r="B11110">
        <v>18725</v>
      </c>
      <c r="C11110">
        <v>3050</v>
      </c>
      <c r="D11110">
        <v>1900</v>
      </c>
      <c r="E11110">
        <v>100</v>
      </c>
      <c r="F11110">
        <v>1825</v>
      </c>
      <c r="G11110">
        <v>4575</v>
      </c>
      <c r="H11110">
        <v>10650</v>
      </c>
    </row>
    <row r="11111" spans="1:8" x14ac:dyDescent="0.35">
      <c r="A11111" s="5" t="s">
        <v>9</v>
      </c>
      <c r="B11111">
        <v>18800</v>
      </c>
      <c r="C11111">
        <v>3025</v>
      </c>
      <c r="D11111">
        <v>1875</v>
      </c>
      <c r="E11111">
        <v>100</v>
      </c>
      <c r="F11111">
        <v>1900</v>
      </c>
      <c r="G11111">
        <v>4575</v>
      </c>
      <c r="H11111">
        <v>10750</v>
      </c>
    </row>
    <row r="11112" spans="1:8" x14ac:dyDescent="0.35">
      <c r="A11112" s="5" t="s">
        <v>9</v>
      </c>
      <c r="B11112">
        <v>18800</v>
      </c>
      <c r="C11112">
        <v>3050</v>
      </c>
      <c r="D11112">
        <v>1900</v>
      </c>
      <c r="E11112">
        <v>100</v>
      </c>
      <c r="F11112">
        <v>1825</v>
      </c>
      <c r="G11112">
        <v>4550</v>
      </c>
      <c r="H11112">
        <v>10750</v>
      </c>
    </row>
    <row r="11113" spans="1:8" x14ac:dyDescent="0.35">
      <c r="A11113" s="5" t="s">
        <v>9</v>
      </c>
      <c r="B11113">
        <v>18650</v>
      </c>
      <c r="C11113">
        <v>3025</v>
      </c>
      <c r="D11113">
        <v>1875</v>
      </c>
      <c r="E11113">
        <v>100</v>
      </c>
      <c r="F11113">
        <v>1825</v>
      </c>
      <c r="G11113">
        <v>4525</v>
      </c>
      <c r="H11113">
        <v>10650</v>
      </c>
    </row>
    <row r="11114" spans="1:8" x14ac:dyDescent="0.35">
      <c r="A11114" s="5" t="s">
        <v>9</v>
      </c>
      <c r="B11114">
        <v>18700</v>
      </c>
      <c r="C11114">
        <v>3075</v>
      </c>
      <c r="D11114">
        <v>1900</v>
      </c>
      <c r="E11114">
        <v>100</v>
      </c>
      <c r="F11114">
        <v>1825</v>
      </c>
      <c r="G11114">
        <v>4625</v>
      </c>
      <c r="H11114">
        <v>10550</v>
      </c>
    </row>
    <row r="11115" spans="1:8" x14ac:dyDescent="0.35">
      <c r="A11115" s="5" t="s">
        <v>9</v>
      </c>
      <c r="B11115">
        <v>18750</v>
      </c>
      <c r="C11115">
        <v>3050</v>
      </c>
      <c r="D11115">
        <v>1875</v>
      </c>
      <c r="E11115">
        <v>100</v>
      </c>
      <c r="F11115">
        <v>1900</v>
      </c>
      <c r="G11115">
        <v>4575</v>
      </c>
      <c r="H11115">
        <v>10675</v>
      </c>
    </row>
    <row r="11116" spans="1:8" x14ac:dyDescent="0.35">
      <c r="A11116" s="5" t="s">
        <v>9</v>
      </c>
      <c r="B11116">
        <v>18725</v>
      </c>
      <c r="C11116">
        <v>3075</v>
      </c>
      <c r="D11116">
        <v>1875</v>
      </c>
      <c r="E11116">
        <v>100</v>
      </c>
      <c r="F11116">
        <v>1825</v>
      </c>
      <c r="G11116">
        <v>4550</v>
      </c>
      <c r="H11116">
        <v>10650</v>
      </c>
    </row>
    <row r="11117" spans="1:8" x14ac:dyDescent="0.35">
      <c r="A11117" s="5" t="s">
        <v>9</v>
      </c>
      <c r="B11117">
        <v>18725</v>
      </c>
      <c r="C11117">
        <v>3000</v>
      </c>
      <c r="D11117">
        <v>1875</v>
      </c>
      <c r="E11117">
        <v>100</v>
      </c>
      <c r="F11117">
        <v>1825</v>
      </c>
      <c r="G11117">
        <v>4525</v>
      </c>
      <c r="H11117">
        <v>10750</v>
      </c>
    </row>
    <row r="11118" spans="1:8" x14ac:dyDescent="0.35">
      <c r="A11118" s="5" t="s">
        <v>9</v>
      </c>
      <c r="B11118">
        <v>18675</v>
      </c>
      <c r="C11118">
        <v>3025</v>
      </c>
      <c r="D11118">
        <v>1875</v>
      </c>
      <c r="E11118">
        <v>100</v>
      </c>
      <c r="F11118">
        <v>1825</v>
      </c>
      <c r="G11118">
        <v>4550</v>
      </c>
      <c r="H11118">
        <v>10650</v>
      </c>
    </row>
    <row r="11119" spans="1:8" x14ac:dyDescent="0.35">
      <c r="A11119" s="5" t="s">
        <v>9</v>
      </c>
      <c r="B11119">
        <v>18800</v>
      </c>
      <c r="C11119">
        <v>3000</v>
      </c>
      <c r="D11119">
        <v>1875</v>
      </c>
      <c r="E11119">
        <v>100</v>
      </c>
      <c r="F11119">
        <v>1825</v>
      </c>
      <c r="G11119">
        <v>4550</v>
      </c>
      <c r="H11119">
        <v>10800</v>
      </c>
    </row>
    <row r="11120" spans="1:8" x14ac:dyDescent="0.35">
      <c r="A11120" s="5" t="s">
        <v>9</v>
      </c>
      <c r="B11120">
        <v>18725</v>
      </c>
      <c r="C11120">
        <v>3075</v>
      </c>
      <c r="D11120">
        <v>1875</v>
      </c>
      <c r="E11120">
        <v>100</v>
      </c>
      <c r="F11120">
        <v>1900</v>
      </c>
      <c r="G11120">
        <v>4550</v>
      </c>
      <c r="H11120">
        <v>10650</v>
      </c>
    </row>
    <row r="11121" spans="1:8" x14ac:dyDescent="0.35">
      <c r="A11121" s="5" t="s">
        <v>13</v>
      </c>
      <c r="B11121">
        <v>133075</v>
      </c>
      <c r="C11121">
        <v>4050</v>
      </c>
      <c r="D11121">
        <v>3200</v>
      </c>
      <c r="E11121">
        <v>106275</v>
      </c>
      <c r="F11121">
        <v>4875</v>
      </c>
      <c r="G11121">
        <v>7425</v>
      </c>
      <c r="H11121">
        <v>121150</v>
      </c>
    </row>
    <row r="11122" spans="1:8" x14ac:dyDescent="0.35">
      <c r="A11122" s="5" t="s">
        <v>12</v>
      </c>
      <c r="B11122">
        <v>24275</v>
      </c>
      <c r="C11122">
        <v>4850</v>
      </c>
      <c r="D11122">
        <v>4900</v>
      </c>
      <c r="E11122">
        <v>1850</v>
      </c>
      <c r="F11122">
        <v>1175</v>
      </c>
      <c r="G11122">
        <v>3800</v>
      </c>
      <c r="H11122">
        <v>15175</v>
      </c>
    </row>
    <row r="11123" spans="1:8" x14ac:dyDescent="0.35">
      <c r="A11123" s="5" t="s">
        <v>25</v>
      </c>
      <c r="B11123">
        <v>21150</v>
      </c>
      <c r="C11123">
        <v>3950</v>
      </c>
      <c r="D11123">
        <v>2800</v>
      </c>
      <c r="E11123">
        <v>250</v>
      </c>
      <c r="F11123">
        <v>1775</v>
      </c>
      <c r="G11123">
        <v>4575</v>
      </c>
      <c r="H11123">
        <v>12175</v>
      </c>
    </row>
    <row r="11124" spans="1:8" x14ac:dyDescent="0.35">
      <c r="A11124" s="5" t="s">
        <v>26</v>
      </c>
      <c r="B11124">
        <v>20750</v>
      </c>
      <c r="C11124">
        <v>3325</v>
      </c>
      <c r="D11124">
        <v>1875</v>
      </c>
      <c r="E11124">
        <v>100</v>
      </c>
      <c r="F11124">
        <v>2525</v>
      </c>
      <c r="G11124">
        <v>5425</v>
      </c>
      <c r="H11124">
        <v>11550</v>
      </c>
    </row>
    <row r="11125" spans="1:8" x14ac:dyDescent="0.35">
      <c r="A11125" s="5" t="s">
        <v>16</v>
      </c>
      <c r="B11125">
        <v>21150</v>
      </c>
      <c r="C11125">
        <v>3125</v>
      </c>
      <c r="D11125">
        <v>1875</v>
      </c>
      <c r="E11125">
        <v>1700</v>
      </c>
      <c r="F11125">
        <v>1925</v>
      </c>
      <c r="G11125">
        <v>4625</v>
      </c>
      <c r="H11125">
        <v>12950</v>
      </c>
    </row>
    <row r="11126" spans="1:8" x14ac:dyDescent="0.35">
      <c r="A11126" s="5" t="s">
        <v>85</v>
      </c>
      <c r="B11126">
        <v>623525</v>
      </c>
      <c r="C11126">
        <v>3900</v>
      </c>
      <c r="D11126">
        <v>3025</v>
      </c>
      <c r="E11126">
        <v>604150</v>
      </c>
      <c r="F11126">
        <v>1175</v>
      </c>
      <c r="G11126">
        <v>3725</v>
      </c>
      <c r="H11126">
        <v>615450</v>
      </c>
    </row>
    <row r="11127" spans="1:8" x14ac:dyDescent="0.35">
      <c r="A11127" s="5" t="s">
        <v>86</v>
      </c>
      <c r="B11127">
        <v>287125</v>
      </c>
      <c r="C11127">
        <v>3100</v>
      </c>
      <c r="D11127">
        <v>1950</v>
      </c>
      <c r="E11127">
        <v>269175</v>
      </c>
      <c r="F11127">
        <v>1125</v>
      </c>
      <c r="G11127">
        <v>3725</v>
      </c>
      <c r="H11127">
        <v>279850</v>
      </c>
    </row>
    <row r="11128" spans="1:8" x14ac:dyDescent="0.35">
      <c r="A11128" s="5" t="s">
        <v>29</v>
      </c>
      <c r="B11128">
        <v>73375</v>
      </c>
      <c r="C11128">
        <v>3100</v>
      </c>
      <c r="D11128">
        <v>2200</v>
      </c>
      <c r="E11128">
        <v>44950</v>
      </c>
      <c r="F11128">
        <v>6875</v>
      </c>
      <c r="G11128">
        <v>7550</v>
      </c>
      <c r="H11128">
        <v>62275</v>
      </c>
    </row>
    <row r="11129" spans="1:8" x14ac:dyDescent="0.35">
      <c r="A11129" s="5" t="s">
        <v>28</v>
      </c>
      <c r="B11129">
        <v>84075</v>
      </c>
      <c r="C11129">
        <v>3250</v>
      </c>
      <c r="D11129">
        <v>3000</v>
      </c>
      <c r="E11129">
        <v>2175</v>
      </c>
      <c r="F11129">
        <v>37050</v>
      </c>
      <c r="G11129">
        <v>30500</v>
      </c>
      <c r="H11129">
        <v>49875</v>
      </c>
    </row>
    <row r="11130" spans="1:8" x14ac:dyDescent="0.35">
      <c r="A11130" s="5" t="s">
        <v>67</v>
      </c>
      <c r="B11130">
        <v>19725</v>
      </c>
      <c r="C11130">
        <v>3025</v>
      </c>
      <c r="D11130">
        <v>1925</v>
      </c>
      <c r="E11130">
        <v>100</v>
      </c>
      <c r="F11130">
        <v>1925</v>
      </c>
      <c r="G11130">
        <v>4600</v>
      </c>
      <c r="H11130">
        <v>11650</v>
      </c>
    </row>
    <row r="11131" spans="1:8" x14ac:dyDescent="0.35">
      <c r="A11131" s="5" t="s">
        <v>75</v>
      </c>
    </row>
    <row r="11132" spans="1:8" x14ac:dyDescent="0.35">
      <c r="A11132" s="5" t="s">
        <v>76</v>
      </c>
    </row>
    <row r="11133" spans="1:8" x14ac:dyDescent="0.35">
      <c r="A11133" s="5" t="s">
        <v>77</v>
      </c>
    </row>
    <row r="11134" spans="1:8" x14ac:dyDescent="0.35">
      <c r="A11134" s="5" t="s">
        <v>78</v>
      </c>
    </row>
    <row r="11135" spans="1:8" x14ac:dyDescent="0.35">
      <c r="A11135" s="5" t="s">
        <v>79</v>
      </c>
    </row>
    <row r="11136" spans="1:8" x14ac:dyDescent="0.35">
      <c r="A11136" s="5" t="s">
        <v>221</v>
      </c>
    </row>
    <row r="11137" spans="1:8" x14ac:dyDescent="0.35">
      <c r="A11137" s="5" t="s">
        <v>88</v>
      </c>
    </row>
    <row r="11138" spans="1:8" x14ac:dyDescent="0.35">
      <c r="A11138" s="5" t="s">
        <v>72</v>
      </c>
    </row>
    <row r="11139" spans="1:8" x14ac:dyDescent="0.35">
      <c r="A11139" s="5" t="s">
        <v>73</v>
      </c>
    </row>
    <row r="11140" spans="1:8" x14ac:dyDescent="0.35">
      <c r="A11140" s="5" t="s">
        <v>74</v>
      </c>
    </row>
    <row r="11141" spans="1:8" x14ac:dyDescent="0.35">
      <c r="A11141" s="5" t="s">
        <v>4</v>
      </c>
      <c r="B11141" t="s">
        <v>80</v>
      </c>
      <c r="C11141" t="s">
        <v>81</v>
      </c>
      <c r="D11141" t="s">
        <v>5</v>
      </c>
      <c r="E11141" t="s">
        <v>6</v>
      </c>
      <c r="F11141" t="s">
        <v>7</v>
      </c>
      <c r="G11141" t="s">
        <v>82</v>
      </c>
      <c r="H11141" t="s">
        <v>83</v>
      </c>
    </row>
    <row r="11142" spans="1:8" x14ac:dyDescent="0.35">
      <c r="A11142" s="5" t="s">
        <v>19</v>
      </c>
      <c r="B11142">
        <v>5025</v>
      </c>
    </row>
    <row r="11143" spans="1:8" x14ac:dyDescent="0.35">
      <c r="A11143" s="5" t="s">
        <v>87</v>
      </c>
      <c r="B11143">
        <v>150</v>
      </c>
    </row>
    <row r="11144" spans="1:8" x14ac:dyDescent="0.35">
      <c r="A11144" s="5" t="s">
        <v>8</v>
      </c>
      <c r="B11144">
        <v>29900</v>
      </c>
      <c r="C11144">
        <v>4025</v>
      </c>
      <c r="D11144">
        <v>1900</v>
      </c>
      <c r="E11144">
        <v>50</v>
      </c>
      <c r="F11144">
        <v>5875</v>
      </c>
      <c r="G11144">
        <v>9725</v>
      </c>
      <c r="H11144">
        <v>15700</v>
      </c>
    </row>
    <row r="11145" spans="1:8" x14ac:dyDescent="0.35">
      <c r="A11145" s="5" t="s">
        <v>90</v>
      </c>
    </row>
    <row r="11146" spans="1:8" x14ac:dyDescent="0.35">
      <c r="A11146" s="5" t="s">
        <v>84</v>
      </c>
      <c r="B11146">
        <v>23675</v>
      </c>
      <c r="C11146">
        <v>5325</v>
      </c>
      <c r="D11146">
        <v>5025</v>
      </c>
      <c r="E11146">
        <v>100</v>
      </c>
      <c r="F11146">
        <v>1175</v>
      </c>
      <c r="G11146">
        <v>3850</v>
      </c>
      <c r="H11146">
        <v>14050</v>
      </c>
    </row>
    <row r="11147" spans="1:8" x14ac:dyDescent="0.35">
      <c r="A11147" s="5" t="s">
        <v>10</v>
      </c>
      <c r="B11147">
        <v>574425</v>
      </c>
      <c r="C11147">
        <v>123425</v>
      </c>
      <c r="D11147">
        <v>82050</v>
      </c>
      <c r="E11147">
        <v>331450</v>
      </c>
      <c r="F11147">
        <v>1300</v>
      </c>
      <c r="G11147">
        <v>4150</v>
      </c>
      <c r="H11147">
        <v>525225</v>
      </c>
    </row>
    <row r="11148" spans="1:8" x14ac:dyDescent="0.35">
      <c r="A11148" s="5" t="s">
        <v>27</v>
      </c>
      <c r="B11148">
        <v>30989575</v>
      </c>
    </row>
    <row r="11149" spans="1:8" x14ac:dyDescent="0.35">
      <c r="A11149" s="5" t="s">
        <v>11</v>
      </c>
      <c r="B11149">
        <v>2056375</v>
      </c>
      <c r="C11149">
        <v>3300</v>
      </c>
      <c r="D11149">
        <v>2100</v>
      </c>
      <c r="E11149">
        <v>2022850</v>
      </c>
      <c r="F11149">
        <v>8450</v>
      </c>
      <c r="G11149">
        <v>11725</v>
      </c>
      <c r="H11149">
        <v>2040900</v>
      </c>
    </row>
    <row r="11150" spans="1:8" x14ac:dyDescent="0.35">
      <c r="A11150" s="5" t="s">
        <v>22</v>
      </c>
      <c r="B11150">
        <v>25</v>
      </c>
    </row>
    <row r="11151" spans="1:8" x14ac:dyDescent="0.35">
      <c r="A11151" s="5" t="s">
        <v>23</v>
      </c>
      <c r="B11151">
        <v>75</v>
      </c>
    </row>
    <row r="11152" spans="1:8" x14ac:dyDescent="0.35">
      <c r="A11152" s="5" t="s">
        <v>23</v>
      </c>
      <c r="B11152">
        <v>275</v>
      </c>
    </row>
    <row r="11153" spans="1:8" x14ac:dyDescent="0.35">
      <c r="A11153" s="5" t="s">
        <v>23</v>
      </c>
      <c r="B11153">
        <v>50</v>
      </c>
    </row>
    <row r="11154" spans="1:8" x14ac:dyDescent="0.35">
      <c r="A11154" s="5" t="s">
        <v>23</v>
      </c>
      <c r="B11154">
        <v>50</v>
      </c>
    </row>
    <row r="11155" spans="1:8" x14ac:dyDescent="0.35">
      <c r="A11155" s="5" t="s">
        <v>23</v>
      </c>
      <c r="B11155">
        <v>50</v>
      </c>
    </row>
    <row r="11156" spans="1:8" x14ac:dyDescent="0.35">
      <c r="A11156" s="5" t="s">
        <v>23</v>
      </c>
      <c r="B11156">
        <v>50</v>
      </c>
    </row>
    <row r="11157" spans="1:8" x14ac:dyDescent="0.35">
      <c r="A11157" s="5" t="s">
        <v>23</v>
      </c>
      <c r="B11157">
        <v>50</v>
      </c>
    </row>
    <row r="11158" spans="1:8" x14ac:dyDescent="0.35">
      <c r="A11158" s="5" t="s">
        <v>23</v>
      </c>
      <c r="B11158">
        <v>50</v>
      </c>
    </row>
    <row r="11159" spans="1:8" x14ac:dyDescent="0.35">
      <c r="A11159" s="5" t="s">
        <v>23</v>
      </c>
      <c r="B11159">
        <v>50</v>
      </c>
    </row>
    <row r="11160" spans="1:8" x14ac:dyDescent="0.35">
      <c r="A11160" s="5" t="s">
        <v>24</v>
      </c>
      <c r="B11160">
        <v>50</v>
      </c>
    </row>
    <row r="11161" spans="1:8" x14ac:dyDescent="0.35">
      <c r="A11161" s="5" t="s">
        <v>14</v>
      </c>
      <c r="B11161">
        <v>144600</v>
      </c>
      <c r="C11161">
        <v>21475</v>
      </c>
      <c r="D11161">
        <v>11250</v>
      </c>
      <c r="E11161">
        <v>97375</v>
      </c>
      <c r="F11161">
        <v>2000</v>
      </c>
      <c r="G11161">
        <v>4775</v>
      </c>
      <c r="H11161">
        <v>117900</v>
      </c>
    </row>
    <row r="11162" spans="1:8" x14ac:dyDescent="0.35">
      <c r="A11162" s="5" t="s">
        <v>15</v>
      </c>
      <c r="B11162">
        <v>21975</v>
      </c>
      <c r="C11162">
        <v>4850</v>
      </c>
      <c r="D11162">
        <v>4175</v>
      </c>
      <c r="E11162">
        <v>150</v>
      </c>
      <c r="F11162">
        <v>1200</v>
      </c>
      <c r="G11162">
        <v>3725</v>
      </c>
      <c r="H11162">
        <v>12950</v>
      </c>
    </row>
    <row r="11163" spans="1:8" x14ac:dyDescent="0.35">
      <c r="A11163" s="5" t="s">
        <v>12</v>
      </c>
      <c r="B11163">
        <v>25275</v>
      </c>
      <c r="C11163">
        <v>4900</v>
      </c>
      <c r="D11163">
        <v>4975</v>
      </c>
      <c r="E11163">
        <v>1850</v>
      </c>
      <c r="F11163">
        <v>1175</v>
      </c>
      <c r="G11163">
        <v>3775</v>
      </c>
      <c r="H11163">
        <v>16150</v>
      </c>
    </row>
    <row r="11164" spans="1:8" x14ac:dyDescent="0.35">
      <c r="A11164" s="5" t="s">
        <v>9</v>
      </c>
      <c r="B11164">
        <v>18750</v>
      </c>
      <c r="C11164">
        <v>3075</v>
      </c>
      <c r="D11164">
        <v>1875</v>
      </c>
      <c r="E11164">
        <v>100</v>
      </c>
      <c r="F11164">
        <v>1825</v>
      </c>
      <c r="G11164">
        <v>4550</v>
      </c>
      <c r="H11164">
        <v>10675</v>
      </c>
    </row>
    <row r="11165" spans="1:8" x14ac:dyDescent="0.35">
      <c r="A11165" s="5" t="s">
        <v>20</v>
      </c>
      <c r="B11165">
        <v>350</v>
      </c>
    </row>
    <row r="11166" spans="1:8" x14ac:dyDescent="0.35">
      <c r="A11166" s="5" t="s">
        <v>21</v>
      </c>
      <c r="B11166">
        <v>175</v>
      </c>
    </row>
    <row r="11167" spans="1:8" x14ac:dyDescent="0.35">
      <c r="A11167" s="5" t="s">
        <v>20</v>
      </c>
      <c r="B11167">
        <v>350</v>
      </c>
    </row>
    <row r="11168" spans="1:8" x14ac:dyDescent="0.35">
      <c r="A11168" s="5" t="s">
        <v>21</v>
      </c>
      <c r="B11168">
        <v>175</v>
      </c>
    </row>
    <row r="11169" spans="1:8" x14ac:dyDescent="0.35">
      <c r="A11169" s="5" t="s">
        <v>20</v>
      </c>
      <c r="B11169">
        <v>350</v>
      </c>
    </row>
    <row r="11170" spans="1:8" x14ac:dyDescent="0.35">
      <c r="A11170" s="5" t="s">
        <v>21</v>
      </c>
      <c r="B11170">
        <v>175</v>
      </c>
    </row>
    <row r="11171" spans="1:8" x14ac:dyDescent="0.35">
      <c r="A11171" s="5" t="s">
        <v>20</v>
      </c>
      <c r="B11171">
        <v>350</v>
      </c>
    </row>
    <row r="11172" spans="1:8" x14ac:dyDescent="0.35">
      <c r="A11172" s="5" t="s">
        <v>21</v>
      </c>
      <c r="B11172">
        <v>175</v>
      </c>
    </row>
    <row r="11173" spans="1:8" x14ac:dyDescent="0.35">
      <c r="A11173" s="5" t="s">
        <v>20</v>
      </c>
      <c r="B11173">
        <v>350</v>
      </c>
    </row>
    <row r="11174" spans="1:8" x14ac:dyDescent="0.35">
      <c r="A11174" s="5" t="s">
        <v>21</v>
      </c>
      <c r="B11174">
        <v>175</v>
      </c>
    </row>
    <row r="11175" spans="1:8" x14ac:dyDescent="0.35">
      <c r="A11175" s="5" t="s">
        <v>20</v>
      </c>
      <c r="B11175">
        <v>350</v>
      </c>
    </row>
    <row r="11176" spans="1:8" x14ac:dyDescent="0.35">
      <c r="A11176" s="5" t="s">
        <v>21</v>
      </c>
      <c r="B11176">
        <v>175</v>
      </c>
    </row>
    <row r="11177" spans="1:8" x14ac:dyDescent="0.35">
      <c r="A11177" s="5" t="s">
        <v>9</v>
      </c>
      <c r="B11177">
        <v>18800</v>
      </c>
      <c r="C11177">
        <v>3100</v>
      </c>
      <c r="D11177">
        <v>1875</v>
      </c>
      <c r="E11177">
        <v>100</v>
      </c>
      <c r="F11177">
        <v>1825</v>
      </c>
      <c r="G11177">
        <v>4600</v>
      </c>
      <c r="H11177">
        <v>10650</v>
      </c>
    </row>
    <row r="11178" spans="1:8" x14ac:dyDescent="0.35">
      <c r="A11178" s="5" t="s">
        <v>20</v>
      </c>
      <c r="B11178">
        <v>350</v>
      </c>
    </row>
    <row r="11179" spans="1:8" x14ac:dyDescent="0.35">
      <c r="A11179" s="5" t="s">
        <v>21</v>
      </c>
      <c r="B11179">
        <v>175</v>
      </c>
    </row>
    <row r="11180" spans="1:8" x14ac:dyDescent="0.35">
      <c r="A11180" s="5" t="s">
        <v>20</v>
      </c>
      <c r="B11180">
        <v>350</v>
      </c>
    </row>
    <row r="11181" spans="1:8" x14ac:dyDescent="0.35">
      <c r="A11181" s="5" t="s">
        <v>21</v>
      </c>
      <c r="B11181">
        <v>175</v>
      </c>
    </row>
    <row r="11182" spans="1:8" x14ac:dyDescent="0.35">
      <c r="A11182" s="5" t="s">
        <v>20</v>
      </c>
      <c r="B11182">
        <v>350</v>
      </c>
    </row>
    <row r="11183" spans="1:8" x14ac:dyDescent="0.35">
      <c r="A11183" s="5" t="s">
        <v>21</v>
      </c>
      <c r="B11183">
        <v>175</v>
      </c>
    </row>
    <row r="11184" spans="1:8" x14ac:dyDescent="0.35">
      <c r="A11184" s="5" t="s">
        <v>20</v>
      </c>
      <c r="B11184">
        <v>350</v>
      </c>
    </row>
    <row r="11185" spans="1:8" x14ac:dyDescent="0.35">
      <c r="A11185" s="5" t="s">
        <v>21</v>
      </c>
      <c r="B11185">
        <v>175</v>
      </c>
    </row>
    <row r="11186" spans="1:8" x14ac:dyDescent="0.35">
      <c r="A11186" s="5" t="s">
        <v>20</v>
      </c>
      <c r="B11186">
        <v>350</v>
      </c>
    </row>
    <row r="11187" spans="1:8" x14ac:dyDescent="0.35">
      <c r="A11187" s="5" t="s">
        <v>21</v>
      </c>
      <c r="B11187">
        <v>175</v>
      </c>
    </row>
    <row r="11188" spans="1:8" x14ac:dyDescent="0.35">
      <c r="A11188" s="5" t="s">
        <v>9</v>
      </c>
      <c r="B11188">
        <v>18600</v>
      </c>
      <c r="C11188">
        <v>3075</v>
      </c>
      <c r="D11188">
        <v>1875</v>
      </c>
      <c r="E11188">
        <v>100</v>
      </c>
      <c r="F11188">
        <v>1825</v>
      </c>
      <c r="G11188">
        <v>4525</v>
      </c>
      <c r="H11188">
        <v>10550</v>
      </c>
    </row>
    <row r="11189" spans="1:8" x14ac:dyDescent="0.35">
      <c r="A11189" s="5" t="s">
        <v>9</v>
      </c>
      <c r="B11189">
        <v>18725</v>
      </c>
      <c r="C11189">
        <v>3075</v>
      </c>
      <c r="D11189">
        <v>1875</v>
      </c>
      <c r="E11189">
        <v>100</v>
      </c>
      <c r="F11189">
        <v>1825</v>
      </c>
      <c r="G11189">
        <v>4525</v>
      </c>
      <c r="H11189">
        <v>10675</v>
      </c>
    </row>
    <row r="11190" spans="1:8" x14ac:dyDescent="0.35">
      <c r="A11190" s="5" t="s">
        <v>9</v>
      </c>
      <c r="B11190">
        <v>18700</v>
      </c>
      <c r="C11190">
        <v>3000</v>
      </c>
      <c r="D11190">
        <v>1875</v>
      </c>
      <c r="E11190">
        <v>100</v>
      </c>
      <c r="F11190">
        <v>1825</v>
      </c>
      <c r="G11190">
        <v>4575</v>
      </c>
      <c r="H11190">
        <v>10675</v>
      </c>
    </row>
    <row r="11191" spans="1:8" x14ac:dyDescent="0.35">
      <c r="A11191" s="5" t="s">
        <v>9</v>
      </c>
      <c r="B11191">
        <v>18675</v>
      </c>
      <c r="C11191">
        <v>3050</v>
      </c>
      <c r="D11191">
        <v>1875</v>
      </c>
      <c r="E11191">
        <v>100</v>
      </c>
      <c r="F11191">
        <v>1825</v>
      </c>
      <c r="G11191">
        <v>4525</v>
      </c>
      <c r="H11191">
        <v>10650</v>
      </c>
    </row>
    <row r="11192" spans="1:8" x14ac:dyDescent="0.35">
      <c r="A11192" s="5" t="s">
        <v>9</v>
      </c>
      <c r="B11192">
        <v>18875</v>
      </c>
      <c r="C11192">
        <v>3000</v>
      </c>
      <c r="D11192">
        <v>1900</v>
      </c>
      <c r="E11192">
        <v>100</v>
      </c>
      <c r="F11192">
        <v>1900</v>
      </c>
      <c r="G11192">
        <v>4550</v>
      </c>
      <c r="H11192">
        <v>10875</v>
      </c>
    </row>
    <row r="11193" spans="1:8" x14ac:dyDescent="0.35">
      <c r="A11193" s="5" t="s">
        <v>9</v>
      </c>
      <c r="B11193">
        <v>18725</v>
      </c>
      <c r="C11193">
        <v>3050</v>
      </c>
      <c r="D11193">
        <v>1900</v>
      </c>
      <c r="E11193">
        <v>100</v>
      </c>
      <c r="F11193">
        <v>1825</v>
      </c>
      <c r="G11193">
        <v>4575</v>
      </c>
      <c r="H11193">
        <v>10650</v>
      </c>
    </row>
    <row r="11194" spans="1:8" x14ac:dyDescent="0.35">
      <c r="A11194" s="5" t="s">
        <v>9</v>
      </c>
      <c r="B11194">
        <v>18700</v>
      </c>
      <c r="C11194">
        <v>3000</v>
      </c>
      <c r="D11194">
        <v>1875</v>
      </c>
      <c r="E11194">
        <v>100</v>
      </c>
      <c r="F11194">
        <v>1825</v>
      </c>
      <c r="G11194">
        <v>4500</v>
      </c>
      <c r="H11194">
        <v>10750</v>
      </c>
    </row>
    <row r="11195" spans="1:8" x14ac:dyDescent="0.35">
      <c r="A11195" s="5" t="s">
        <v>9</v>
      </c>
      <c r="B11195">
        <v>18800</v>
      </c>
      <c r="C11195">
        <v>3050</v>
      </c>
      <c r="D11195">
        <v>1875</v>
      </c>
      <c r="E11195">
        <v>100</v>
      </c>
      <c r="F11195">
        <v>1825</v>
      </c>
      <c r="G11195">
        <v>4625</v>
      </c>
      <c r="H11195">
        <v>10675</v>
      </c>
    </row>
    <row r="11196" spans="1:8" x14ac:dyDescent="0.35">
      <c r="A11196" s="5" t="s">
        <v>9</v>
      </c>
      <c r="B11196">
        <v>18750</v>
      </c>
      <c r="C11196">
        <v>3025</v>
      </c>
      <c r="D11196">
        <v>1875</v>
      </c>
      <c r="E11196">
        <v>100</v>
      </c>
      <c r="F11196">
        <v>1825</v>
      </c>
      <c r="G11196">
        <v>4600</v>
      </c>
      <c r="H11196">
        <v>10675</v>
      </c>
    </row>
    <row r="11197" spans="1:8" x14ac:dyDescent="0.35">
      <c r="A11197" s="5" t="s">
        <v>9</v>
      </c>
      <c r="B11197">
        <v>18775</v>
      </c>
      <c r="C11197">
        <v>3025</v>
      </c>
      <c r="D11197">
        <v>1875</v>
      </c>
      <c r="E11197">
        <v>100</v>
      </c>
      <c r="F11197">
        <v>1825</v>
      </c>
      <c r="G11197">
        <v>4525</v>
      </c>
      <c r="H11197">
        <v>10775</v>
      </c>
    </row>
    <row r="11198" spans="1:8" x14ac:dyDescent="0.35">
      <c r="A11198" s="5" t="s">
        <v>9</v>
      </c>
      <c r="B11198">
        <v>18675</v>
      </c>
      <c r="C11198">
        <v>3025</v>
      </c>
      <c r="D11198">
        <v>1875</v>
      </c>
      <c r="E11198">
        <v>100</v>
      </c>
      <c r="F11198">
        <v>1825</v>
      </c>
      <c r="G11198">
        <v>4550</v>
      </c>
      <c r="H11198">
        <v>10650</v>
      </c>
    </row>
    <row r="11199" spans="1:8" x14ac:dyDescent="0.35">
      <c r="A11199" s="5" t="s">
        <v>9</v>
      </c>
      <c r="B11199">
        <v>18725</v>
      </c>
      <c r="C11199">
        <v>3075</v>
      </c>
      <c r="D11199">
        <v>1900</v>
      </c>
      <c r="E11199">
        <v>100</v>
      </c>
      <c r="F11199">
        <v>1825</v>
      </c>
      <c r="G11199">
        <v>4550</v>
      </c>
      <c r="H11199">
        <v>10650</v>
      </c>
    </row>
    <row r="11200" spans="1:8" x14ac:dyDescent="0.35">
      <c r="A11200" s="5" t="s">
        <v>9</v>
      </c>
      <c r="B11200">
        <v>18675</v>
      </c>
      <c r="C11200">
        <v>3000</v>
      </c>
      <c r="D11200">
        <v>1900</v>
      </c>
      <c r="E11200">
        <v>100</v>
      </c>
      <c r="F11200">
        <v>1825</v>
      </c>
      <c r="G11200">
        <v>4550</v>
      </c>
      <c r="H11200">
        <v>10675</v>
      </c>
    </row>
    <row r="11201" spans="1:8" x14ac:dyDescent="0.35">
      <c r="A11201" s="5" t="s">
        <v>9</v>
      </c>
      <c r="B11201">
        <v>18675</v>
      </c>
      <c r="C11201">
        <v>3050</v>
      </c>
      <c r="D11201">
        <v>1875</v>
      </c>
      <c r="E11201">
        <v>100</v>
      </c>
      <c r="F11201">
        <v>1825</v>
      </c>
      <c r="G11201">
        <v>4525</v>
      </c>
      <c r="H11201">
        <v>10650</v>
      </c>
    </row>
    <row r="11202" spans="1:8" x14ac:dyDescent="0.35">
      <c r="A11202" s="5" t="s">
        <v>9</v>
      </c>
      <c r="B11202">
        <v>18700</v>
      </c>
      <c r="C11202">
        <v>3050</v>
      </c>
      <c r="D11202">
        <v>1875</v>
      </c>
      <c r="E11202">
        <v>100</v>
      </c>
      <c r="F11202">
        <v>1900</v>
      </c>
      <c r="G11202">
        <v>4525</v>
      </c>
      <c r="H11202">
        <v>10675</v>
      </c>
    </row>
    <row r="11203" spans="1:8" x14ac:dyDescent="0.35">
      <c r="A11203" s="5" t="s">
        <v>9</v>
      </c>
      <c r="B11203">
        <v>18800</v>
      </c>
      <c r="C11203">
        <v>3025</v>
      </c>
      <c r="D11203">
        <v>1875</v>
      </c>
      <c r="E11203">
        <v>100</v>
      </c>
      <c r="F11203">
        <v>1825</v>
      </c>
      <c r="G11203">
        <v>4550</v>
      </c>
      <c r="H11203">
        <v>10775</v>
      </c>
    </row>
    <row r="11204" spans="1:8" x14ac:dyDescent="0.35">
      <c r="A11204" s="5" t="s">
        <v>9</v>
      </c>
      <c r="B11204">
        <v>18675</v>
      </c>
      <c r="C11204">
        <v>3025</v>
      </c>
      <c r="D11204">
        <v>1900</v>
      </c>
      <c r="E11204">
        <v>100</v>
      </c>
      <c r="F11204">
        <v>1900</v>
      </c>
      <c r="G11204">
        <v>4550</v>
      </c>
      <c r="H11204">
        <v>10650</v>
      </c>
    </row>
    <row r="11205" spans="1:8" x14ac:dyDescent="0.35">
      <c r="A11205" s="5" t="s">
        <v>9</v>
      </c>
      <c r="B11205">
        <v>18700</v>
      </c>
      <c r="C11205">
        <v>3025</v>
      </c>
      <c r="D11205">
        <v>1900</v>
      </c>
      <c r="E11205">
        <v>100</v>
      </c>
      <c r="F11205">
        <v>1825</v>
      </c>
      <c r="G11205">
        <v>4575</v>
      </c>
      <c r="H11205">
        <v>10650</v>
      </c>
    </row>
    <row r="11206" spans="1:8" x14ac:dyDescent="0.35">
      <c r="A11206" s="5" t="s">
        <v>13</v>
      </c>
      <c r="B11206">
        <v>134450</v>
      </c>
      <c r="C11206">
        <v>4025</v>
      </c>
      <c r="D11206">
        <v>3200</v>
      </c>
      <c r="E11206">
        <v>106200</v>
      </c>
      <c r="F11206">
        <v>4875</v>
      </c>
      <c r="G11206">
        <v>7425</v>
      </c>
      <c r="H11206">
        <v>122550</v>
      </c>
    </row>
    <row r="11207" spans="1:8" x14ac:dyDescent="0.35">
      <c r="A11207" s="5" t="s">
        <v>12</v>
      </c>
      <c r="B11207">
        <v>24650</v>
      </c>
      <c r="C11207">
        <v>4850</v>
      </c>
      <c r="D11207">
        <v>4900</v>
      </c>
      <c r="E11207">
        <v>1850</v>
      </c>
      <c r="F11207">
        <v>1175</v>
      </c>
      <c r="G11207">
        <v>3800</v>
      </c>
      <c r="H11207">
        <v>15550</v>
      </c>
    </row>
    <row r="11208" spans="1:8" x14ac:dyDescent="0.35">
      <c r="A11208" s="5" t="s">
        <v>25</v>
      </c>
      <c r="B11208">
        <v>21050</v>
      </c>
      <c r="C11208">
        <v>3900</v>
      </c>
      <c r="D11208">
        <v>2800</v>
      </c>
      <c r="E11208">
        <v>250</v>
      </c>
      <c r="F11208">
        <v>1775</v>
      </c>
      <c r="G11208">
        <v>4525</v>
      </c>
      <c r="H11208">
        <v>12175</v>
      </c>
    </row>
    <row r="11209" spans="1:8" x14ac:dyDescent="0.35">
      <c r="A11209" s="5" t="s">
        <v>26</v>
      </c>
      <c r="B11209">
        <v>20925</v>
      </c>
      <c r="C11209">
        <v>3300</v>
      </c>
      <c r="D11209">
        <v>1900</v>
      </c>
      <c r="E11209">
        <v>100</v>
      </c>
      <c r="F11209">
        <v>2500</v>
      </c>
      <c r="G11209">
        <v>5525</v>
      </c>
      <c r="H11209">
        <v>11650</v>
      </c>
    </row>
    <row r="11210" spans="1:8" x14ac:dyDescent="0.35">
      <c r="A11210" s="5" t="s">
        <v>16</v>
      </c>
      <c r="B11210">
        <v>20950</v>
      </c>
      <c r="C11210">
        <v>3100</v>
      </c>
      <c r="D11210">
        <v>1875</v>
      </c>
      <c r="E11210">
        <v>1700</v>
      </c>
      <c r="F11210">
        <v>1925</v>
      </c>
      <c r="G11210">
        <v>4550</v>
      </c>
      <c r="H11210">
        <v>12850</v>
      </c>
    </row>
    <row r="11211" spans="1:8" x14ac:dyDescent="0.35">
      <c r="A11211" s="5" t="s">
        <v>85</v>
      </c>
      <c r="B11211">
        <v>623925</v>
      </c>
      <c r="C11211">
        <v>3825</v>
      </c>
      <c r="D11211">
        <v>3025</v>
      </c>
      <c r="E11211">
        <v>604100</v>
      </c>
      <c r="F11211">
        <v>1175</v>
      </c>
      <c r="G11211">
        <v>3750</v>
      </c>
      <c r="H11211">
        <v>615900</v>
      </c>
    </row>
    <row r="11212" spans="1:8" x14ac:dyDescent="0.35">
      <c r="A11212" s="5" t="s">
        <v>86</v>
      </c>
      <c r="B11212">
        <v>286625</v>
      </c>
      <c r="C11212">
        <v>3175</v>
      </c>
      <c r="D11212">
        <v>1950</v>
      </c>
      <c r="E11212">
        <v>268975</v>
      </c>
      <c r="F11212">
        <v>1125</v>
      </c>
      <c r="G11212">
        <v>3725</v>
      </c>
      <c r="H11212">
        <v>279275</v>
      </c>
    </row>
    <row r="11213" spans="1:8" x14ac:dyDescent="0.35">
      <c r="A11213" s="5" t="s">
        <v>29</v>
      </c>
      <c r="B11213">
        <v>72925</v>
      </c>
      <c r="C11213">
        <v>3125</v>
      </c>
      <c r="D11213">
        <v>2200</v>
      </c>
      <c r="E11213">
        <v>44950</v>
      </c>
      <c r="F11213">
        <v>6875</v>
      </c>
      <c r="G11213">
        <v>7575</v>
      </c>
      <c r="H11213">
        <v>61775</v>
      </c>
    </row>
    <row r="11214" spans="1:8" x14ac:dyDescent="0.35">
      <c r="A11214" s="5" t="s">
        <v>28</v>
      </c>
      <c r="B11214">
        <v>84450</v>
      </c>
      <c r="C11214">
        <v>3200</v>
      </c>
      <c r="D11214">
        <v>3000</v>
      </c>
      <c r="E11214">
        <v>2175</v>
      </c>
      <c r="F11214">
        <v>37050</v>
      </c>
      <c r="G11214">
        <v>30525</v>
      </c>
      <c r="H11214">
        <v>50275</v>
      </c>
    </row>
    <row r="11215" spans="1:8" x14ac:dyDescent="0.35">
      <c r="A11215" s="5" t="s">
        <v>67</v>
      </c>
      <c r="B11215">
        <v>19275</v>
      </c>
      <c r="C11215">
        <v>3025</v>
      </c>
      <c r="D11215">
        <v>1925</v>
      </c>
      <c r="E11215">
        <v>100</v>
      </c>
      <c r="F11215">
        <v>1925</v>
      </c>
      <c r="G11215">
        <v>4625</v>
      </c>
      <c r="H11215">
        <v>11175</v>
      </c>
    </row>
    <row r="11216" spans="1:8" x14ac:dyDescent="0.35">
      <c r="A11216" s="5" t="s">
        <v>75</v>
      </c>
    </row>
    <row r="11217" spans="1:8" x14ac:dyDescent="0.35">
      <c r="A11217" s="5" t="s">
        <v>76</v>
      </c>
    </row>
    <row r="11218" spans="1:8" x14ac:dyDescent="0.35">
      <c r="A11218" s="5" t="s">
        <v>77</v>
      </c>
    </row>
    <row r="11219" spans="1:8" x14ac:dyDescent="0.35">
      <c r="A11219" s="5" t="s">
        <v>78</v>
      </c>
    </row>
    <row r="11220" spans="1:8" x14ac:dyDescent="0.35">
      <c r="A11220" s="5" t="s">
        <v>79</v>
      </c>
    </row>
    <row r="11221" spans="1:8" x14ac:dyDescent="0.35">
      <c r="A11221" s="5" t="s">
        <v>222</v>
      </c>
    </row>
    <row r="11222" spans="1:8" x14ac:dyDescent="0.35">
      <c r="A11222" s="5" t="s">
        <v>88</v>
      </c>
    </row>
    <row r="11223" spans="1:8" x14ac:dyDescent="0.35">
      <c r="A11223" s="5" t="s">
        <v>72</v>
      </c>
    </row>
    <row r="11224" spans="1:8" x14ac:dyDescent="0.35">
      <c r="A11224" s="5" t="s">
        <v>73</v>
      </c>
    </row>
    <row r="11225" spans="1:8" x14ac:dyDescent="0.35">
      <c r="A11225" s="5" t="s">
        <v>74</v>
      </c>
    </row>
    <row r="11226" spans="1:8" x14ac:dyDescent="0.35">
      <c r="A11226" s="5" t="s">
        <v>4</v>
      </c>
      <c r="B11226" t="s">
        <v>80</v>
      </c>
      <c r="C11226" t="s">
        <v>81</v>
      </c>
      <c r="D11226" t="s">
        <v>5</v>
      </c>
      <c r="E11226" t="s">
        <v>6</v>
      </c>
      <c r="F11226" t="s">
        <v>7</v>
      </c>
      <c r="G11226" t="s">
        <v>82</v>
      </c>
      <c r="H11226" t="s">
        <v>83</v>
      </c>
    </row>
    <row r="11227" spans="1:8" x14ac:dyDescent="0.35">
      <c r="A11227" s="5" t="s">
        <v>19</v>
      </c>
      <c r="B11227">
        <v>6325</v>
      </c>
    </row>
    <row r="11228" spans="1:8" x14ac:dyDescent="0.35">
      <c r="A11228" s="5" t="s">
        <v>87</v>
      </c>
      <c r="B11228">
        <v>150</v>
      </c>
    </row>
    <row r="11229" spans="1:8" x14ac:dyDescent="0.35">
      <c r="A11229" s="5" t="s">
        <v>8</v>
      </c>
      <c r="B11229">
        <v>30300</v>
      </c>
      <c r="C11229">
        <v>4025</v>
      </c>
      <c r="D11229">
        <v>1900</v>
      </c>
      <c r="E11229">
        <v>50</v>
      </c>
      <c r="F11229">
        <v>5875</v>
      </c>
      <c r="G11229">
        <v>9725</v>
      </c>
      <c r="H11229">
        <v>16100</v>
      </c>
    </row>
    <row r="11230" spans="1:8" x14ac:dyDescent="0.35">
      <c r="A11230" s="5" t="s">
        <v>90</v>
      </c>
    </row>
    <row r="11231" spans="1:8" x14ac:dyDescent="0.35">
      <c r="A11231" s="5" t="s">
        <v>84</v>
      </c>
      <c r="B11231">
        <v>22650</v>
      </c>
      <c r="C11231">
        <v>5300</v>
      </c>
      <c r="D11231">
        <v>5025</v>
      </c>
      <c r="E11231">
        <v>100</v>
      </c>
      <c r="F11231">
        <v>1175</v>
      </c>
      <c r="G11231">
        <v>3850</v>
      </c>
      <c r="H11231">
        <v>13050</v>
      </c>
    </row>
    <row r="11232" spans="1:8" x14ac:dyDescent="0.35">
      <c r="A11232" s="5" t="s">
        <v>10</v>
      </c>
      <c r="B11232">
        <v>575650</v>
      </c>
      <c r="C11232">
        <v>123450</v>
      </c>
      <c r="D11232">
        <v>82025</v>
      </c>
      <c r="E11232">
        <v>331475</v>
      </c>
      <c r="F11232">
        <v>1275</v>
      </c>
      <c r="G11232">
        <v>4150</v>
      </c>
      <c r="H11232">
        <v>526425</v>
      </c>
    </row>
    <row r="11233" spans="1:8" x14ac:dyDescent="0.35">
      <c r="A11233" s="5" t="s">
        <v>27</v>
      </c>
      <c r="B11233">
        <v>30758025</v>
      </c>
    </row>
    <row r="11234" spans="1:8" x14ac:dyDescent="0.35">
      <c r="A11234" s="5" t="s">
        <v>11</v>
      </c>
      <c r="B11234">
        <v>2056200</v>
      </c>
      <c r="C11234">
        <v>3300</v>
      </c>
      <c r="D11234">
        <v>2125</v>
      </c>
      <c r="E11234">
        <v>2022775</v>
      </c>
      <c r="F11234">
        <v>8450</v>
      </c>
      <c r="G11234">
        <v>11650</v>
      </c>
      <c r="H11234">
        <v>2040800</v>
      </c>
    </row>
    <row r="11235" spans="1:8" x14ac:dyDescent="0.35">
      <c r="A11235" s="5" t="s">
        <v>22</v>
      </c>
      <c r="B11235">
        <v>25</v>
      </c>
    </row>
    <row r="11236" spans="1:8" x14ac:dyDescent="0.35">
      <c r="A11236" s="5" t="s">
        <v>23</v>
      </c>
      <c r="B11236">
        <v>75</v>
      </c>
    </row>
    <row r="11237" spans="1:8" x14ac:dyDescent="0.35">
      <c r="A11237" s="5" t="s">
        <v>23</v>
      </c>
      <c r="B11237">
        <v>275</v>
      </c>
    </row>
    <row r="11238" spans="1:8" x14ac:dyDescent="0.35">
      <c r="A11238" s="5" t="s">
        <v>23</v>
      </c>
      <c r="B11238">
        <v>50</v>
      </c>
    </row>
    <row r="11239" spans="1:8" x14ac:dyDescent="0.35">
      <c r="A11239" s="5" t="s">
        <v>23</v>
      </c>
      <c r="B11239">
        <v>50</v>
      </c>
    </row>
    <row r="11240" spans="1:8" x14ac:dyDescent="0.35">
      <c r="A11240" s="5" t="s">
        <v>23</v>
      </c>
      <c r="B11240">
        <v>50</v>
      </c>
    </row>
    <row r="11241" spans="1:8" x14ac:dyDescent="0.35">
      <c r="A11241" s="5" t="s">
        <v>23</v>
      </c>
      <c r="B11241">
        <v>50</v>
      </c>
    </row>
    <row r="11242" spans="1:8" x14ac:dyDescent="0.35">
      <c r="A11242" s="5" t="s">
        <v>23</v>
      </c>
      <c r="B11242">
        <v>50</v>
      </c>
    </row>
    <row r="11243" spans="1:8" x14ac:dyDescent="0.35">
      <c r="A11243" s="5" t="s">
        <v>23</v>
      </c>
      <c r="B11243">
        <v>50</v>
      </c>
    </row>
    <row r="11244" spans="1:8" x14ac:dyDescent="0.35">
      <c r="A11244" s="5" t="s">
        <v>23</v>
      </c>
      <c r="B11244">
        <v>50</v>
      </c>
    </row>
    <row r="11245" spans="1:8" x14ac:dyDescent="0.35">
      <c r="A11245" s="5" t="s">
        <v>24</v>
      </c>
      <c r="B11245">
        <v>50</v>
      </c>
    </row>
    <row r="11246" spans="1:8" x14ac:dyDescent="0.35">
      <c r="A11246" s="5" t="s">
        <v>14</v>
      </c>
      <c r="B11246">
        <v>145175</v>
      </c>
      <c r="C11246">
        <v>21400</v>
      </c>
      <c r="D11246">
        <v>11225</v>
      </c>
      <c r="E11246">
        <v>97375</v>
      </c>
      <c r="F11246">
        <v>2025</v>
      </c>
      <c r="G11246">
        <v>4750</v>
      </c>
      <c r="H11246">
        <v>118575</v>
      </c>
    </row>
    <row r="11247" spans="1:8" x14ac:dyDescent="0.35">
      <c r="A11247" s="5" t="s">
        <v>15</v>
      </c>
      <c r="B11247">
        <v>21750</v>
      </c>
      <c r="C11247">
        <v>4775</v>
      </c>
      <c r="D11247">
        <v>4175</v>
      </c>
      <c r="E11247">
        <v>175</v>
      </c>
      <c r="F11247">
        <v>1175</v>
      </c>
      <c r="G11247">
        <v>3750</v>
      </c>
      <c r="H11247">
        <v>12775</v>
      </c>
    </row>
    <row r="11248" spans="1:8" x14ac:dyDescent="0.35">
      <c r="A11248" s="5" t="s">
        <v>12</v>
      </c>
      <c r="B11248">
        <v>25375</v>
      </c>
      <c r="C11248">
        <v>4875</v>
      </c>
      <c r="D11248">
        <v>4975</v>
      </c>
      <c r="E11248">
        <v>1850</v>
      </c>
      <c r="F11248">
        <v>1175</v>
      </c>
      <c r="G11248">
        <v>3800</v>
      </c>
      <c r="H11248">
        <v>16250</v>
      </c>
    </row>
    <row r="11249" spans="1:8" x14ac:dyDescent="0.35">
      <c r="A11249" s="5" t="s">
        <v>9</v>
      </c>
      <c r="B11249">
        <v>18675</v>
      </c>
      <c r="C11249">
        <v>3100</v>
      </c>
      <c r="D11249">
        <v>1875</v>
      </c>
      <c r="E11249">
        <v>100</v>
      </c>
      <c r="F11249">
        <v>1825</v>
      </c>
      <c r="G11249">
        <v>4575</v>
      </c>
      <c r="H11249">
        <v>10550</v>
      </c>
    </row>
    <row r="11250" spans="1:8" x14ac:dyDescent="0.35">
      <c r="A11250" s="5" t="s">
        <v>20</v>
      </c>
      <c r="B11250">
        <v>350</v>
      </c>
    </row>
    <row r="11251" spans="1:8" x14ac:dyDescent="0.35">
      <c r="A11251" s="5" t="s">
        <v>21</v>
      </c>
      <c r="B11251">
        <v>175</v>
      </c>
    </row>
    <row r="11252" spans="1:8" x14ac:dyDescent="0.35">
      <c r="A11252" s="5" t="s">
        <v>20</v>
      </c>
      <c r="B11252">
        <v>350</v>
      </c>
    </row>
    <row r="11253" spans="1:8" x14ac:dyDescent="0.35">
      <c r="A11253" s="5" t="s">
        <v>21</v>
      </c>
      <c r="B11253">
        <v>175</v>
      </c>
    </row>
    <row r="11254" spans="1:8" x14ac:dyDescent="0.35">
      <c r="A11254" s="5" t="s">
        <v>20</v>
      </c>
      <c r="B11254">
        <v>350</v>
      </c>
    </row>
    <row r="11255" spans="1:8" x14ac:dyDescent="0.35">
      <c r="A11255" s="5" t="s">
        <v>21</v>
      </c>
      <c r="B11255">
        <v>175</v>
      </c>
    </row>
    <row r="11256" spans="1:8" x14ac:dyDescent="0.35">
      <c r="A11256" s="5" t="s">
        <v>20</v>
      </c>
      <c r="B11256">
        <v>350</v>
      </c>
    </row>
    <row r="11257" spans="1:8" x14ac:dyDescent="0.35">
      <c r="A11257" s="5" t="s">
        <v>21</v>
      </c>
      <c r="B11257">
        <v>175</v>
      </c>
    </row>
    <row r="11258" spans="1:8" x14ac:dyDescent="0.35">
      <c r="A11258" s="5" t="s">
        <v>20</v>
      </c>
      <c r="B11258">
        <v>350</v>
      </c>
    </row>
    <row r="11259" spans="1:8" x14ac:dyDescent="0.35">
      <c r="A11259" s="5" t="s">
        <v>21</v>
      </c>
      <c r="B11259">
        <v>175</v>
      </c>
    </row>
    <row r="11260" spans="1:8" x14ac:dyDescent="0.35">
      <c r="A11260" s="5" t="s">
        <v>20</v>
      </c>
      <c r="B11260">
        <v>350</v>
      </c>
    </row>
    <row r="11261" spans="1:8" x14ac:dyDescent="0.35">
      <c r="A11261" s="5" t="s">
        <v>21</v>
      </c>
      <c r="B11261">
        <v>175</v>
      </c>
    </row>
    <row r="11262" spans="1:8" x14ac:dyDescent="0.35">
      <c r="A11262" s="5" t="s">
        <v>9</v>
      </c>
      <c r="B11262">
        <v>18825</v>
      </c>
      <c r="C11262">
        <v>3075</v>
      </c>
      <c r="D11262">
        <v>1900</v>
      </c>
      <c r="E11262">
        <v>100</v>
      </c>
      <c r="F11262">
        <v>1825</v>
      </c>
      <c r="G11262">
        <v>4625</v>
      </c>
      <c r="H11262">
        <v>10675</v>
      </c>
    </row>
    <row r="11263" spans="1:8" x14ac:dyDescent="0.35">
      <c r="A11263" s="5" t="s">
        <v>20</v>
      </c>
      <c r="B11263">
        <v>350</v>
      </c>
    </row>
    <row r="11264" spans="1:8" x14ac:dyDescent="0.35">
      <c r="A11264" s="5" t="s">
        <v>21</v>
      </c>
      <c r="B11264">
        <v>175</v>
      </c>
    </row>
    <row r="11265" spans="1:8" x14ac:dyDescent="0.35">
      <c r="A11265" s="5" t="s">
        <v>20</v>
      </c>
      <c r="B11265">
        <v>350</v>
      </c>
    </row>
    <row r="11266" spans="1:8" x14ac:dyDescent="0.35">
      <c r="A11266" s="5" t="s">
        <v>21</v>
      </c>
      <c r="B11266">
        <v>175</v>
      </c>
    </row>
    <row r="11267" spans="1:8" x14ac:dyDescent="0.35">
      <c r="A11267" s="5" t="s">
        <v>20</v>
      </c>
      <c r="B11267">
        <v>350</v>
      </c>
    </row>
    <row r="11268" spans="1:8" x14ac:dyDescent="0.35">
      <c r="A11268" s="5" t="s">
        <v>21</v>
      </c>
      <c r="B11268">
        <v>175</v>
      </c>
    </row>
    <row r="11269" spans="1:8" x14ac:dyDescent="0.35">
      <c r="A11269" s="5" t="s">
        <v>20</v>
      </c>
      <c r="B11269">
        <v>350</v>
      </c>
    </row>
    <row r="11270" spans="1:8" x14ac:dyDescent="0.35">
      <c r="A11270" s="5" t="s">
        <v>21</v>
      </c>
      <c r="B11270">
        <v>175</v>
      </c>
    </row>
    <row r="11271" spans="1:8" x14ac:dyDescent="0.35">
      <c r="A11271" s="5" t="s">
        <v>20</v>
      </c>
      <c r="B11271">
        <v>350</v>
      </c>
    </row>
    <row r="11272" spans="1:8" x14ac:dyDescent="0.35">
      <c r="A11272" s="5" t="s">
        <v>21</v>
      </c>
      <c r="B11272">
        <v>175</v>
      </c>
    </row>
    <row r="11273" spans="1:8" x14ac:dyDescent="0.35">
      <c r="A11273" s="5" t="s">
        <v>9</v>
      </c>
      <c r="B11273">
        <v>18750</v>
      </c>
      <c r="C11273">
        <v>3025</v>
      </c>
      <c r="D11273">
        <v>1875</v>
      </c>
      <c r="E11273">
        <v>100</v>
      </c>
      <c r="F11273">
        <v>1825</v>
      </c>
      <c r="G11273">
        <v>4525</v>
      </c>
      <c r="H11273">
        <v>10750</v>
      </c>
    </row>
    <row r="11274" spans="1:8" x14ac:dyDescent="0.35">
      <c r="A11274" s="5" t="s">
        <v>9</v>
      </c>
      <c r="B11274">
        <v>18775</v>
      </c>
      <c r="C11274">
        <v>3025</v>
      </c>
      <c r="D11274">
        <v>1875</v>
      </c>
      <c r="E11274">
        <v>100</v>
      </c>
      <c r="F11274">
        <v>1900</v>
      </c>
      <c r="G11274">
        <v>4550</v>
      </c>
      <c r="H11274">
        <v>10750</v>
      </c>
    </row>
    <row r="11275" spans="1:8" x14ac:dyDescent="0.35">
      <c r="A11275" s="5" t="s">
        <v>9</v>
      </c>
      <c r="B11275">
        <v>18725</v>
      </c>
      <c r="C11275">
        <v>3025</v>
      </c>
      <c r="D11275">
        <v>1875</v>
      </c>
      <c r="E11275">
        <v>100</v>
      </c>
      <c r="F11275">
        <v>1825</v>
      </c>
      <c r="G11275">
        <v>4500</v>
      </c>
      <c r="H11275">
        <v>10750</v>
      </c>
    </row>
    <row r="11276" spans="1:8" x14ac:dyDescent="0.35">
      <c r="A11276" s="5" t="s">
        <v>9</v>
      </c>
      <c r="B11276">
        <v>18775</v>
      </c>
      <c r="C11276">
        <v>3025</v>
      </c>
      <c r="D11276">
        <v>1875</v>
      </c>
      <c r="E11276">
        <v>100</v>
      </c>
      <c r="F11276">
        <v>1825</v>
      </c>
      <c r="G11276">
        <v>4550</v>
      </c>
      <c r="H11276">
        <v>10750</v>
      </c>
    </row>
    <row r="11277" spans="1:8" x14ac:dyDescent="0.35">
      <c r="A11277" s="5" t="s">
        <v>9</v>
      </c>
      <c r="B11277">
        <v>18800</v>
      </c>
      <c r="C11277">
        <v>3075</v>
      </c>
      <c r="D11277">
        <v>1875</v>
      </c>
      <c r="E11277">
        <v>100</v>
      </c>
      <c r="F11277">
        <v>1900</v>
      </c>
      <c r="G11277">
        <v>4525</v>
      </c>
      <c r="H11277">
        <v>10750</v>
      </c>
    </row>
    <row r="11278" spans="1:8" x14ac:dyDescent="0.35">
      <c r="A11278" s="5" t="s">
        <v>9</v>
      </c>
      <c r="B11278">
        <v>18725</v>
      </c>
      <c r="C11278">
        <v>3025</v>
      </c>
      <c r="D11278">
        <v>1900</v>
      </c>
      <c r="E11278">
        <v>100</v>
      </c>
      <c r="F11278">
        <v>1825</v>
      </c>
      <c r="G11278">
        <v>4500</v>
      </c>
      <c r="H11278">
        <v>10750</v>
      </c>
    </row>
    <row r="11279" spans="1:8" x14ac:dyDescent="0.35">
      <c r="A11279" s="5" t="s">
        <v>9</v>
      </c>
      <c r="B11279">
        <v>18725</v>
      </c>
      <c r="C11279">
        <v>3025</v>
      </c>
      <c r="D11279">
        <v>1900</v>
      </c>
      <c r="E11279">
        <v>100</v>
      </c>
      <c r="F11279">
        <v>1825</v>
      </c>
      <c r="G11279">
        <v>4500</v>
      </c>
      <c r="H11279">
        <v>10750</v>
      </c>
    </row>
    <row r="11280" spans="1:8" x14ac:dyDescent="0.35">
      <c r="A11280" s="5" t="s">
        <v>9</v>
      </c>
      <c r="B11280">
        <v>18725</v>
      </c>
      <c r="C11280">
        <v>3025</v>
      </c>
      <c r="D11280">
        <v>1875</v>
      </c>
      <c r="E11280">
        <v>100</v>
      </c>
      <c r="F11280">
        <v>1825</v>
      </c>
      <c r="G11280">
        <v>4600</v>
      </c>
      <c r="H11280">
        <v>10650</v>
      </c>
    </row>
    <row r="11281" spans="1:8" x14ac:dyDescent="0.35">
      <c r="A11281" s="5" t="s">
        <v>9</v>
      </c>
      <c r="B11281">
        <v>18925</v>
      </c>
      <c r="C11281">
        <v>3025</v>
      </c>
      <c r="D11281">
        <v>1875</v>
      </c>
      <c r="E11281">
        <v>100</v>
      </c>
      <c r="F11281">
        <v>1900</v>
      </c>
      <c r="G11281">
        <v>4600</v>
      </c>
      <c r="H11281">
        <v>10850</v>
      </c>
    </row>
    <row r="11282" spans="1:8" x14ac:dyDescent="0.35">
      <c r="A11282" s="5" t="s">
        <v>9</v>
      </c>
      <c r="B11282">
        <v>18750</v>
      </c>
      <c r="C11282">
        <v>3050</v>
      </c>
      <c r="D11282">
        <v>1875</v>
      </c>
      <c r="E11282">
        <v>100</v>
      </c>
      <c r="F11282">
        <v>1825</v>
      </c>
      <c r="G11282">
        <v>4600</v>
      </c>
      <c r="H11282">
        <v>10650</v>
      </c>
    </row>
    <row r="11283" spans="1:8" x14ac:dyDescent="0.35">
      <c r="A11283" s="5" t="s">
        <v>9</v>
      </c>
      <c r="B11283">
        <v>18700</v>
      </c>
      <c r="C11283">
        <v>3000</v>
      </c>
      <c r="D11283">
        <v>1875</v>
      </c>
      <c r="E11283">
        <v>100</v>
      </c>
      <c r="F11283">
        <v>1900</v>
      </c>
      <c r="G11283">
        <v>4500</v>
      </c>
      <c r="H11283">
        <v>10750</v>
      </c>
    </row>
    <row r="11284" spans="1:8" x14ac:dyDescent="0.35">
      <c r="A11284" s="5" t="s">
        <v>9</v>
      </c>
      <c r="B11284">
        <v>18725</v>
      </c>
      <c r="C11284">
        <v>3050</v>
      </c>
      <c r="D11284">
        <v>1875</v>
      </c>
      <c r="E11284">
        <v>100</v>
      </c>
      <c r="F11284">
        <v>1825</v>
      </c>
      <c r="G11284">
        <v>4575</v>
      </c>
      <c r="H11284">
        <v>10650</v>
      </c>
    </row>
    <row r="11285" spans="1:8" x14ac:dyDescent="0.35">
      <c r="A11285" s="5" t="s">
        <v>9</v>
      </c>
      <c r="B11285">
        <v>18600</v>
      </c>
      <c r="C11285">
        <v>3075</v>
      </c>
      <c r="D11285">
        <v>1875</v>
      </c>
      <c r="E11285">
        <v>100</v>
      </c>
      <c r="F11285">
        <v>1825</v>
      </c>
      <c r="G11285">
        <v>4525</v>
      </c>
      <c r="H11285">
        <v>10550</v>
      </c>
    </row>
    <row r="11286" spans="1:8" x14ac:dyDescent="0.35">
      <c r="A11286" s="5" t="s">
        <v>9</v>
      </c>
      <c r="B11286">
        <v>18850</v>
      </c>
      <c r="C11286">
        <v>3075</v>
      </c>
      <c r="D11286">
        <v>1875</v>
      </c>
      <c r="E11286">
        <v>100</v>
      </c>
      <c r="F11286">
        <v>1825</v>
      </c>
      <c r="G11286">
        <v>4575</v>
      </c>
      <c r="H11286">
        <v>10750</v>
      </c>
    </row>
    <row r="11287" spans="1:8" x14ac:dyDescent="0.35">
      <c r="A11287" s="5" t="s">
        <v>9</v>
      </c>
      <c r="B11287">
        <v>18625</v>
      </c>
      <c r="C11287">
        <v>3025</v>
      </c>
      <c r="D11287">
        <v>1875</v>
      </c>
      <c r="E11287">
        <v>100</v>
      </c>
      <c r="F11287">
        <v>1825</v>
      </c>
      <c r="G11287">
        <v>4500</v>
      </c>
      <c r="H11287">
        <v>10650</v>
      </c>
    </row>
    <row r="11288" spans="1:8" x14ac:dyDescent="0.35">
      <c r="A11288" s="5" t="s">
        <v>9</v>
      </c>
      <c r="B11288">
        <v>18650</v>
      </c>
      <c r="C11288">
        <v>3050</v>
      </c>
      <c r="D11288">
        <v>1875</v>
      </c>
      <c r="E11288">
        <v>100</v>
      </c>
      <c r="F11288">
        <v>1825</v>
      </c>
      <c r="G11288">
        <v>4500</v>
      </c>
      <c r="H11288">
        <v>10650</v>
      </c>
    </row>
    <row r="11289" spans="1:8" x14ac:dyDescent="0.35">
      <c r="A11289" s="5" t="s">
        <v>9</v>
      </c>
      <c r="B11289">
        <v>18700</v>
      </c>
      <c r="C11289">
        <v>3025</v>
      </c>
      <c r="D11289">
        <v>1875</v>
      </c>
      <c r="E11289">
        <v>100</v>
      </c>
      <c r="F11289">
        <v>1825</v>
      </c>
      <c r="G11289">
        <v>4575</v>
      </c>
      <c r="H11289">
        <v>10650</v>
      </c>
    </row>
    <row r="11290" spans="1:8" x14ac:dyDescent="0.35">
      <c r="A11290" s="5" t="s">
        <v>9</v>
      </c>
      <c r="B11290">
        <v>18700</v>
      </c>
      <c r="C11290">
        <v>3025</v>
      </c>
      <c r="D11290">
        <v>1900</v>
      </c>
      <c r="E11290">
        <v>100</v>
      </c>
      <c r="F11290">
        <v>1825</v>
      </c>
      <c r="G11290">
        <v>4575</v>
      </c>
      <c r="H11290">
        <v>10650</v>
      </c>
    </row>
    <row r="11291" spans="1:8" x14ac:dyDescent="0.35">
      <c r="A11291" s="5" t="s">
        <v>13</v>
      </c>
      <c r="B11291">
        <v>133325</v>
      </c>
      <c r="C11291">
        <v>4050</v>
      </c>
      <c r="D11291">
        <v>3200</v>
      </c>
      <c r="E11291">
        <v>106250</v>
      </c>
      <c r="F11291">
        <v>4875</v>
      </c>
      <c r="G11291">
        <v>7450</v>
      </c>
      <c r="H11291">
        <v>121375</v>
      </c>
    </row>
    <row r="11292" spans="1:8" x14ac:dyDescent="0.35">
      <c r="A11292" s="5" t="s">
        <v>12</v>
      </c>
      <c r="B11292">
        <v>24825</v>
      </c>
      <c r="C11292">
        <v>4875</v>
      </c>
      <c r="D11292">
        <v>4900</v>
      </c>
      <c r="E11292">
        <v>1850</v>
      </c>
      <c r="F11292">
        <v>1175</v>
      </c>
      <c r="G11292">
        <v>3825</v>
      </c>
      <c r="H11292">
        <v>15675</v>
      </c>
    </row>
    <row r="11293" spans="1:8" x14ac:dyDescent="0.35">
      <c r="A11293" s="5" t="s">
        <v>25</v>
      </c>
      <c r="B11293">
        <v>21100</v>
      </c>
      <c r="C11293">
        <v>3925</v>
      </c>
      <c r="D11293">
        <v>2800</v>
      </c>
      <c r="E11293">
        <v>250</v>
      </c>
      <c r="F11293">
        <v>1775</v>
      </c>
      <c r="G11293">
        <v>4550</v>
      </c>
      <c r="H11293">
        <v>12175</v>
      </c>
    </row>
    <row r="11294" spans="1:8" x14ac:dyDescent="0.35">
      <c r="A11294" s="5" t="s">
        <v>26</v>
      </c>
      <c r="B11294">
        <v>20850</v>
      </c>
      <c r="C11294">
        <v>3300</v>
      </c>
      <c r="D11294">
        <v>1875</v>
      </c>
      <c r="E11294">
        <v>100</v>
      </c>
      <c r="F11294">
        <v>2575</v>
      </c>
      <c r="G11294">
        <v>5450</v>
      </c>
      <c r="H11294">
        <v>11650</v>
      </c>
    </row>
    <row r="11295" spans="1:8" x14ac:dyDescent="0.35">
      <c r="A11295" s="5" t="s">
        <v>16</v>
      </c>
      <c r="B11295">
        <v>20975</v>
      </c>
      <c r="C11295">
        <v>3100</v>
      </c>
      <c r="D11295">
        <v>1875</v>
      </c>
      <c r="E11295">
        <v>1700</v>
      </c>
      <c r="F11295">
        <v>1925</v>
      </c>
      <c r="G11295">
        <v>4575</v>
      </c>
      <c r="H11295">
        <v>12850</v>
      </c>
    </row>
    <row r="11296" spans="1:8" x14ac:dyDescent="0.35">
      <c r="A11296" s="5" t="s">
        <v>85</v>
      </c>
      <c r="B11296">
        <v>623725</v>
      </c>
      <c r="C11296">
        <v>3825</v>
      </c>
      <c r="D11296">
        <v>3025</v>
      </c>
      <c r="E11296">
        <v>603800</v>
      </c>
      <c r="F11296">
        <v>1175</v>
      </c>
      <c r="G11296">
        <v>3700</v>
      </c>
      <c r="H11296">
        <v>615750</v>
      </c>
    </row>
    <row r="11297" spans="1:8" x14ac:dyDescent="0.35">
      <c r="A11297" s="5" t="s">
        <v>86</v>
      </c>
      <c r="B11297">
        <v>287600</v>
      </c>
      <c r="C11297">
        <v>3125</v>
      </c>
      <c r="D11297">
        <v>1950</v>
      </c>
      <c r="E11297">
        <v>268975</v>
      </c>
      <c r="F11297">
        <v>1125</v>
      </c>
      <c r="G11297">
        <v>3775</v>
      </c>
      <c r="H11297">
        <v>280250</v>
      </c>
    </row>
    <row r="11298" spans="1:8" x14ac:dyDescent="0.35">
      <c r="A11298" s="5" t="s">
        <v>29</v>
      </c>
      <c r="B11298">
        <v>73225</v>
      </c>
      <c r="C11298">
        <v>3100</v>
      </c>
      <c r="D11298">
        <v>2200</v>
      </c>
      <c r="E11298">
        <v>44950</v>
      </c>
      <c r="F11298">
        <v>6875</v>
      </c>
      <c r="G11298">
        <v>7600</v>
      </c>
      <c r="H11298">
        <v>62075</v>
      </c>
    </row>
    <row r="11299" spans="1:8" x14ac:dyDescent="0.35">
      <c r="A11299" s="5" t="s">
        <v>28</v>
      </c>
      <c r="B11299">
        <v>84850</v>
      </c>
      <c r="C11299">
        <v>3200</v>
      </c>
      <c r="D11299">
        <v>3000</v>
      </c>
      <c r="E11299">
        <v>2175</v>
      </c>
      <c r="F11299">
        <v>37050</v>
      </c>
      <c r="G11299">
        <v>30550</v>
      </c>
      <c r="H11299">
        <v>50650</v>
      </c>
    </row>
    <row r="11300" spans="1:8" x14ac:dyDescent="0.35">
      <c r="A11300" s="5" t="s">
        <v>67</v>
      </c>
      <c r="B11300">
        <v>19450</v>
      </c>
      <c r="C11300">
        <v>3100</v>
      </c>
      <c r="D11300">
        <v>1925</v>
      </c>
      <c r="E11300">
        <v>100</v>
      </c>
      <c r="F11300">
        <v>1925</v>
      </c>
      <c r="G11300">
        <v>4650</v>
      </c>
      <c r="H11300">
        <v>11250</v>
      </c>
    </row>
    <row r="11301" spans="1:8" x14ac:dyDescent="0.35">
      <c r="A11301" s="5" t="s">
        <v>75</v>
      </c>
    </row>
    <row r="11302" spans="1:8" x14ac:dyDescent="0.35">
      <c r="A11302" s="5" t="s">
        <v>76</v>
      </c>
    </row>
    <row r="11303" spans="1:8" x14ac:dyDescent="0.35">
      <c r="A11303" s="5" t="s">
        <v>77</v>
      </c>
    </row>
    <row r="11304" spans="1:8" x14ac:dyDescent="0.35">
      <c r="A11304" s="5" t="s">
        <v>78</v>
      </c>
    </row>
    <row r="11305" spans="1:8" x14ac:dyDescent="0.35">
      <c r="A11305" s="5" t="s">
        <v>79</v>
      </c>
    </row>
    <row r="11306" spans="1:8" x14ac:dyDescent="0.35">
      <c r="A11306" s="5" t="s">
        <v>223</v>
      </c>
    </row>
    <row r="11307" spans="1:8" x14ac:dyDescent="0.35">
      <c r="A11307" s="5" t="s">
        <v>88</v>
      </c>
    </row>
    <row r="11308" spans="1:8" x14ac:dyDescent="0.35">
      <c r="A11308" s="5" t="s">
        <v>72</v>
      </c>
    </row>
    <row r="11309" spans="1:8" x14ac:dyDescent="0.35">
      <c r="A11309" s="5" t="s">
        <v>73</v>
      </c>
    </row>
    <row r="11310" spans="1:8" x14ac:dyDescent="0.35">
      <c r="A11310" s="5" t="s">
        <v>74</v>
      </c>
    </row>
    <row r="11311" spans="1:8" x14ac:dyDescent="0.35">
      <c r="A11311" s="5" t="s">
        <v>4</v>
      </c>
      <c r="B11311" t="s">
        <v>80</v>
      </c>
      <c r="C11311" t="s">
        <v>81</v>
      </c>
      <c r="D11311" t="s">
        <v>5</v>
      </c>
      <c r="E11311" t="s">
        <v>6</v>
      </c>
      <c r="F11311" t="s">
        <v>7</v>
      </c>
      <c r="G11311" t="s">
        <v>82</v>
      </c>
      <c r="H11311" t="s">
        <v>83</v>
      </c>
    </row>
    <row r="11312" spans="1:8" x14ac:dyDescent="0.35">
      <c r="A11312" s="5" t="s">
        <v>19</v>
      </c>
      <c r="B11312">
        <v>5425</v>
      </c>
    </row>
    <row r="11313" spans="1:8" x14ac:dyDescent="0.35">
      <c r="A11313" s="5" t="s">
        <v>87</v>
      </c>
      <c r="B11313">
        <v>150</v>
      </c>
    </row>
    <row r="11314" spans="1:8" x14ac:dyDescent="0.35">
      <c r="A11314" s="5" t="s">
        <v>8</v>
      </c>
      <c r="B11314">
        <v>30100</v>
      </c>
      <c r="C11314">
        <v>4025</v>
      </c>
      <c r="D11314">
        <v>1900</v>
      </c>
      <c r="E11314">
        <v>50</v>
      </c>
      <c r="F11314">
        <v>5875</v>
      </c>
      <c r="G11314">
        <v>9725</v>
      </c>
      <c r="H11314">
        <v>15900</v>
      </c>
    </row>
    <row r="11315" spans="1:8" x14ac:dyDescent="0.35">
      <c r="A11315" s="5" t="s">
        <v>90</v>
      </c>
    </row>
    <row r="11316" spans="1:8" x14ac:dyDescent="0.35">
      <c r="A11316" s="5" t="s">
        <v>84</v>
      </c>
      <c r="B11316">
        <v>22675</v>
      </c>
      <c r="C11316">
        <v>5300</v>
      </c>
      <c r="D11316">
        <v>5025</v>
      </c>
      <c r="E11316">
        <v>100</v>
      </c>
      <c r="F11316">
        <v>1175</v>
      </c>
      <c r="G11316">
        <v>3850</v>
      </c>
      <c r="H11316">
        <v>13075</v>
      </c>
    </row>
    <row r="11317" spans="1:8" x14ac:dyDescent="0.35">
      <c r="A11317" s="5" t="s">
        <v>10</v>
      </c>
      <c r="B11317">
        <v>575075</v>
      </c>
      <c r="C11317">
        <v>123550</v>
      </c>
      <c r="D11317">
        <v>82025</v>
      </c>
      <c r="E11317">
        <v>331475</v>
      </c>
      <c r="F11317">
        <v>1275</v>
      </c>
      <c r="G11317">
        <v>4175</v>
      </c>
      <c r="H11317">
        <v>525725</v>
      </c>
    </row>
    <row r="11318" spans="1:8" x14ac:dyDescent="0.35">
      <c r="A11318" s="5" t="s">
        <v>27</v>
      </c>
      <c r="B11318">
        <v>30996325</v>
      </c>
    </row>
    <row r="11319" spans="1:8" x14ac:dyDescent="0.35">
      <c r="A11319" s="5" t="s">
        <v>11</v>
      </c>
      <c r="B11319">
        <v>2053275</v>
      </c>
      <c r="C11319">
        <v>3300</v>
      </c>
      <c r="D11319">
        <v>2125</v>
      </c>
      <c r="E11319">
        <v>2019625</v>
      </c>
      <c r="F11319">
        <v>8450</v>
      </c>
      <c r="G11319">
        <v>11625</v>
      </c>
      <c r="H11319">
        <v>2037900</v>
      </c>
    </row>
    <row r="11320" spans="1:8" x14ac:dyDescent="0.35">
      <c r="A11320" s="5" t="s">
        <v>22</v>
      </c>
      <c r="B11320">
        <v>25</v>
      </c>
    </row>
    <row r="11321" spans="1:8" x14ac:dyDescent="0.35">
      <c r="A11321" s="5" t="s">
        <v>23</v>
      </c>
      <c r="B11321">
        <v>75</v>
      </c>
    </row>
    <row r="11322" spans="1:8" x14ac:dyDescent="0.35">
      <c r="A11322" s="5" t="s">
        <v>23</v>
      </c>
      <c r="B11322">
        <v>275</v>
      </c>
    </row>
    <row r="11323" spans="1:8" x14ac:dyDescent="0.35">
      <c r="A11323" s="5" t="s">
        <v>23</v>
      </c>
      <c r="B11323">
        <v>50</v>
      </c>
    </row>
    <row r="11324" spans="1:8" x14ac:dyDescent="0.35">
      <c r="A11324" s="5" t="s">
        <v>23</v>
      </c>
      <c r="B11324">
        <v>50</v>
      </c>
    </row>
    <row r="11325" spans="1:8" x14ac:dyDescent="0.35">
      <c r="A11325" s="5" t="s">
        <v>23</v>
      </c>
      <c r="B11325">
        <v>50</v>
      </c>
    </row>
    <row r="11326" spans="1:8" x14ac:dyDescent="0.35">
      <c r="A11326" s="5" t="s">
        <v>23</v>
      </c>
      <c r="B11326">
        <v>50</v>
      </c>
    </row>
    <row r="11327" spans="1:8" x14ac:dyDescent="0.35">
      <c r="A11327" s="5" t="s">
        <v>23</v>
      </c>
      <c r="B11327">
        <v>50</v>
      </c>
    </row>
    <row r="11328" spans="1:8" x14ac:dyDescent="0.35">
      <c r="A11328" s="5" t="s">
        <v>23</v>
      </c>
      <c r="B11328">
        <v>50</v>
      </c>
    </row>
    <row r="11329" spans="1:8" x14ac:dyDescent="0.35">
      <c r="A11329" s="5" t="s">
        <v>23</v>
      </c>
      <c r="B11329">
        <v>75</v>
      </c>
    </row>
    <row r="11330" spans="1:8" x14ac:dyDescent="0.35">
      <c r="A11330" s="5" t="s">
        <v>24</v>
      </c>
      <c r="B11330">
        <v>50</v>
      </c>
    </row>
    <row r="11331" spans="1:8" x14ac:dyDescent="0.35">
      <c r="A11331" s="5" t="s">
        <v>14</v>
      </c>
      <c r="B11331">
        <v>144200</v>
      </c>
      <c r="C11331">
        <v>21475</v>
      </c>
      <c r="D11331">
        <v>11250</v>
      </c>
      <c r="E11331">
        <v>97375</v>
      </c>
      <c r="F11331">
        <v>2000</v>
      </c>
      <c r="G11331">
        <v>4700</v>
      </c>
      <c r="H11331">
        <v>117575</v>
      </c>
    </row>
    <row r="11332" spans="1:8" x14ac:dyDescent="0.35">
      <c r="A11332" s="5" t="s">
        <v>15</v>
      </c>
      <c r="B11332">
        <v>21800</v>
      </c>
      <c r="C11332">
        <v>4775</v>
      </c>
      <c r="D11332">
        <v>4175</v>
      </c>
      <c r="E11332">
        <v>175</v>
      </c>
      <c r="F11332">
        <v>1175</v>
      </c>
      <c r="G11332">
        <v>3725</v>
      </c>
      <c r="H11332">
        <v>12850</v>
      </c>
    </row>
    <row r="11333" spans="1:8" x14ac:dyDescent="0.35">
      <c r="A11333" s="5" t="s">
        <v>12</v>
      </c>
      <c r="B11333">
        <v>25600</v>
      </c>
      <c r="C11333">
        <v>4925</v>
      </c>
      <c r="D11333">
        <v>4975</v>
      </c>
      <c r="E11333">
        <v>1850</v>
      </c>
      <c r="F11333">
        <v>1175</v>
      </c>
      <c r="G11333">
        <v>3775</v>
      </c>
      <c r="H11333">
        <v>16450</v>
      </c>
    </row>
    <row r="11334" spans="1:8" x14ac:dyDescent="0.35">
      <c r="A11334" s="5" t="s">
        <v>9</v>
      </c>
      <c r="B11334">
        <v>18750</v>
      </c>
      <c r="C11334">
        <v>3075</v>
      </c>
      <c r="D11334">
        <v>1900</v>
      </c>
      <c r="E11334">
        <v>100</v>
      </c>
      <c r="F11334">
        <v>1825</v>
      </c>
      <c r="G11334">
        <v>4650</v>
      </c>
      <c r="H11334">
        <v>10575</v>
      </c>
    </row>
    <row r="11335" spans="1:8" x14ac:dyDescent="0.35">
      <c r="A11335" s="5" t="s">
        <v>20</v>
      </c>
      <c r="B11335">
        <v>350</v>
      </c>
    </row>
    <row r="11336" spans="1:8" x14ac:dyDescent="0.35">
      <c r="A11336" s="5" t="s">
        <v>21</v>
      </c>
      <c r="B11336">
        <v>175</v>
      </c>
    </row>
    <row r="11337" spans="1:8" x14ac:dyDescent="0.35">
      <c r="A11337" s="5" t="s">
        <v>20</v>
      </c>
      <c r="B11337">
        <v>350</v>
      </c>
    </row>
    <row r="11338" spans="1:8" x14ac:dyDescent="0.35">
      <c r="A11338" s="5" t="s">
        <v>21</v>
      </c>
      <c r="B11338">
        <v>175</v>
      </c>
    </row>
    <row r="11339" spans="1:8" x14ac:dyDescent="0.35">
      <c r="A11339" s="5" t="s">
        <v>20</v>
      </c>
      <c r="B11339">
        <v>350</v>
      </c>
    </row>
    <row r="11340" spans="1:8" x14ac:dyDescent="0.35">
      <c r="A11340" s="5" t="s">
        <v>21</v>
      </c>
      <c r="B11340">
        <v>175</v>
      </c>
    </row>
    <row r="11341" spans="1:8" x14ac:dyDescent="0.35">
      <c r="A11341" s="5" t="s">
        <v>20</v>
      </c>
      <c r="B11341">
        <v>350</v>
      </c>
    </row>
    <row r="11342" spans="1:8" x14ac:dyDescent="0.35">
      <c r="A11342" s="5" t="s">
        <v>21</v>
      </c>
      <c r="B11342">
        <v>175</v>
      </c>
    </row>
    <row r="11343" spans="1:8" x14ac:dyDescent="0.35">
      <c r="A11343" s="5" t="s">
        <v>20</v>
      </c>
      <c r="B11343">
        <v>350</v>
      </c>
    </row>
    <row r="11344" spans="1:8" x14ac:dyDescent="0.35">
      <c r="A11344" s="5" t="s">
        <v>21</v>
      </c>
      <c r="B11344">
        <v>175</v>
      </c>
    </row>
    <row r="11345" spans="1:8" x14ac:dyDescent="0.35">
      <c r="A11345" s="5" t="s">
        <v>20</v>
      </c>
      <c r="B11345">
        <v>350</v>
      </c>
    </row>
    <row r="11346" spans="1:8" x14ac:dyDescent="0.35">
      <c r="A11346" s="5" t="s">
        <v>21</v>
      </c>
      <c r="B11346">
        <v>175</v>
      </c>
    </row>
    <row r="11347" spans="1:8" x14ac:dyDescent="0.35">
      <c r="A11347" s="5" t="s">
        <v>9</v>
      </c>
      <c r="B11347">
        <v>18850</v>
      </c>
      <c r="C11347">
        <v>3150</v>
      </c>
      <c r="D11347">
        <v>1875</v>
      </c>
      <c r="E11347">
        <v>100</v>
      </c>
      <c r="F11347">
        <v>1825</v>
      </c>
      <c r="G11347">
        <v>4550</v>
      </c>
      <c r="H11347">
        <v>10700</v>
      </c>
    </row>
    <row r="11348" spans="1:8" x14ac:dyDescent="0.35">
      <c r="A11348" s="5" t="s">
        <v>20</v>
      </c>
      <c r="B11348">
        <v>350</v>
      </c>
    </row>
    <row r="11349" spans="1:8" x14ac:dyDescent="0.35">
      <c r="A11349" s="5" t="s">
        <v>21</v>
      </c>
      <c r="B11349">
        <v>175</v>
      </c>
    </row>
    <row r="11350" spans="1:8" x14ac:dyDescent="0.35">
      <c r="A11350" s="5" t="s">
        <v>20</v>
      </c>
      <c r="B11350">
        <v>350</v>
      </c>
    </row>
    <row r="11351" spans="1:8" x14ac:dyDescent="0.35">
      <c r="A11351" s="5" t="s">
        <v>21</v>
      </c>
      <c r="B11351">
        <v>175</v>
      </c>
    </row>
    <row r="11352" spans="1:8" x14ac:dyDescent="0.35">
      <c r="A11352" s="5" t="s">
        <v>20</v>
      </c>
      <c r="B11352">
        <v>350</v>
      </c>
    </row>
    <row r="11353" spans="1:8" x14ac:dyDescent="0.35">
      <c r="A11353" s="5" t="s">
        <v>21</v>
      </c>
      <c r="B11353">
        <v>175</v>
      </c>
    </row>
    <row r="11354" spans="1:8" x14ac:dyDescent="0.35">
      <c r="A11354" s="5" t="s">
        <v>20</v>
      </c>
      <c r="B11354">
        <v>350</v>
      </c>
    </row>
    <row r="11355" spans="1:8" x14ac:dyDescent="0.35">
      <c r="A11355" s="5" t="s">
        <v>21</v>
      </c>
      <c r="B11355">
        <v>175</v>
      </c>
    </row>
    <row r="11356" spans="1:8" x14ac:dyDescent="0.35">
      <c r="A11356" s="5" t="s">
        <v>20</v>
      </c>
      <c r="B11356">
        <v>350</v>
      </c>
    </row>
    <row r="11357" spans="1:8" x14ac:dyDescent="0.35">
      <c r="A11357" s="5" t="s">
        <v>21</v>
      </c>
      <c r="B11357">
        <v>175</v>
      </c>
    </row>
    <row r="11358" spans="1:8" x14ac:dyDescent="0.35">
      <c r="A11358" s="5" t="s">
        <v>9</v>
      </c>
      <c r="B11358">
        <v>18775</v>
      </c>
      <c r="C11358">
        <v>3025</v>
      </c>
      <c r="D11358">
        <v>1900</v>
      </c>
      <c r="E11358">
        <v>100</v>
      </c>
      <c r="F11358">
        <v>1825</v>
      </c>
      <c r="G11358">
        <v>4525</v>
      </c>
      <c r="H11358">
        <v>10775</v>
      </c>
    </row>
    <row r="11359" spans="1:8" x14ac:dyDescent="0.35">
      <c r="A11359" s="5" t="s">
        <v>9</v>
      </c>
      <c r="B11359">
        <v>18725</v>
      </c>
      <c r="C11359">
        <v>3025</v>
      </c>
      <c r="D11359">
        <v>1875</v>
      </c>
      <c r="E11359">
        <v>100</v>
      </c>
      <c r="F11359">
        <v>1825</v>
      </c>
      <c r="G11359">
        <v>4600</v>
      </c>
      <c r="H11359">
        <v>10650</v>
      </c>
    </row>
    <row r="11360" spans="1:8" x14ac:dyDescent="0.35">
      <c r="A11360" s="5" t="s">
        <v>9</v>
      </c>
      <c r="B11360">
        <v>18850</v>
      </c>
      <c r="C11360">
        <v>3000</v>
      </c>
      <c r="D11360">
        <v>1900</v>
      </c>
      <c r="E11360">
        <v>100</v>
      </c>
      <c r="F11360">
        <v>1900</v>
      </c>
      <c r="G11360">
        <v>4550</v>
      </c>
      <c r="H11360">
        <v>10850</v>
      </c>
    </row>
    <row r="11361" spans="1:8" x14ac:dyDescent="0.35">
      <c r="A11361" s="5" t="s">
        <v>9</v>
      </c>
      <c r="B11361">
        <v>18800</v>
      </c>
      <c r="C11361">
        <v>3075</v>
      </c>
      <c r="D11361">
        <v>1875</v>
      </c>
      <c r="E11361">
        <v>100</v>
      </c>
      <c r="F11361">
        <v>1825</v>
      </c>
      <c r="G11361">
        <v>4525</v>
      </c>
      <c r="H11361">
        <v>10750</v>
      </c>
    </row>
    <row r="11362" spans="1:8" x14ac:dyDescent="0.35">
      <c r="A11362" s="5" t="s">
        <v>9</v>
      </c>
      <c r="B11362">
        <v>18800</v>
      </c>
      <c r="C11362">
        <v>3025</v>
      </c>
      <c r="D11362">
        <v>1875</v>
      </c>
      <c r="E11362">
        <v>100</v>
      </c>
      <c r="F11362">
        <v>1825</v>
      </c>
      <c r="G11362">
        <v>4575</v>
      </c>
      <c r="H11362">
        <v>10750</v>
      </c>
    </row>
    <row r="11363" spans="1:8" x14ac:dyDescent="0.35">
      <c r="A11363" s="5" t="s">
        <v>9</v>
      </c>
      <c r="B11363">
        <v>18650</v>
      </c>
      <c r="C11363">
        <v>3025</v>
      </c>
      <c r="D11363">
        <v>1875</v>
      </c>
      <c r="E11363">
        <v>100</v>
      </c>
      <c r="F11363">
        <v>1825</v>
      </c>
      <c r="G11363">
        <v>4525</v>
      </c>
      <c r="H11363">
        <v>10650</v>
      </c>
    </row>
    <row r="11364" spans="1:8" x14ac:dyDescent="0.35">
      <c r="A11364" s="5" t="s">
        <v>9</v>
      </c>
      <c r="B11364">
        <v>18775</v>
      </c>
      <c r="C11364">
        <v>3000</v>
      </c>
      <c r="D11364">
        <v>1875</v>
      </c>
      <c r="E11364">
        <v>100</v>
      </c>
      <c r="F11364">
        <v>1900</v>
      </c>
      <c r="G11364">
        <v>4575</v>
      </c>
      <c r="H11364">
        <v>10750</v>
      </c>
    </row>
    <row r="11365" spans="1:8" x14ac:dyDescent="0.35">
      <c r="A11365" s="5" t="s">
        <v>9</v>
      </c>
      <c r="B11365">
        <v>18600</v>
      </c>
      <c r="C11365">
        <v>3050</v>
      </c>
      <c r="D11365">
        <v>1900</v>
      </c>
      <c r="E11365">
        <v>100</v>
      </c>
      <c r="F11365">
        <v>1825</v>
      </c>
      <c r="G11365">
        <v>4525</v>
      </c>
      <c r="H11365">
        <v>10575</v>
      </c>
    </row>
    <row r="11366" spans="1:8" x14ac:dyDescent="0.35">
      <c r="A11366" s="5" t="s">
        <v>9</v>
      </c>
      <c r="B11366">
        <v>18825</v>
      </c>
      <c r="C11366">
        <v>3025</v>
      </c>
      <c r="D11366">
        <v>1900</v>
      </c>
      <c r="E11366">
        <v>100</v>
      </c>
      <c r="F11366">
        <v>1825</v>
      </c>
      <c r="G11366">
        <v>4600</v>
      </c>
      <c r="H11366">
        <v>10750</v>
      </c>
    </row>
    <row r="11367" spans="1:8" x14ac:dyDescent="0.35">
      <c r="A11367" s="5" t="s">
        <v>9</v>
      </c>
      <c r="B11367">
        <v>18775</v>
      </c>
      <c r="C11367">
        <v>3050</v>
      </c>
      <c r="D11367">
        <v>1900</v>
      </c>
      <c r="E11367">
        <v>100</v>
      </c>
      <c r="F11367">
        <v>1825</v>
      </c>
      <c r="G11367">
        <v>4625</v>
      </c>
      <c r="H11367">
        <v>10650</v>
      </c>
    </row>
    <row r="11368" spans="1:8" x14ac:dyDescent="0.35">
      <c r="A11368" s="5" t="s">
        <v>9</v>
      </c>
      <c r="B11368">
        <v>18700</v>
      </c>
      <c r="C11368">
        <v>3000</v>
      </c>
      <c r="D11368">
        <v>1875</v>
      </c>
      <c r="E11368">
        <v>100</v>
      </c>
      <c r="F11368">
        <v>1825</v>
      </c>
      <c r="G11368">
        <v>4600</v>
      </c>
      <c r="H11368">
        <v>10650</v>
      </c>
    </row>
    <row r="11369" spans="1:8" x14ac:dyDescent="0.35">
      <c r="A11369" s="5" t="s">
        <v>9</v>
      </c>
      <c r="B11369">
        <v>18850</v>
      </c>
      <c r="C11369">
        <v>3075</v>
      </c>
      <c r="D11369">
        <v>1875</v>
      </c>
      <c r="E11369">
        <v>100</v>
      </c>
      <c r="F11369">
        <v>1825</v>
      </c>
      <c r="G11369">
        <v>4575</v>
      </c>
      <c r="H11369">
        <v>10750</v>
      </c>
    </row>
    <row r="11370" spans="1:8" x14ac:dyDescent="0.35">
      <c r="A11370" s="5" t="s">
        <v>9</v>
      </c>
      <c r="B11370">
        <v>18775</v>
      </c>
      <c r="C11370">
        <v>3025</v>
      </c>
      <c r="D11370">
        <v>1900</v>
      </c>
      <c r="E11370">
        <v>100</v>
      </c>
      <c r="F11370">
        <v>1825</v>
      </c>
      <c r="G11370">
        <v>4550</v>
      </c>
      <c r="H11370">
        <v>10750</v>
      </c>
    </row>
    <row r="11371" spans="1:8" x14ac:dyDescent="0.35">
      <c r="A11371" s="5" t="s">
        <v>9</v>
      </c>
      <c r="B11371">
        <v>18700</v>
      </c>
      <c r="C11371">
        <v>3050</v>
      </c>
      <c r="D11371">
        <v>1875</v>
      </c>
      <c r="E11371">
        <v>100</v>
      </c>
      <c r="F11371">
        <v>1825</v>
      </c>
      <c r="G11371">
        <v>4550</v>
      </c>
      <c r="H11371">
        <v>10650</v>
      </c>
    </row>
    <row r="11372" spans="1:8" x14ac:dyDescent="0.35">
      <c r="A11372" s="5" t="s">
        <v>9</v>
      </c>
      <c r="B11372">
        <v>18775</v>
      </c>
      <c r="C11372">
        <v>3025</v>
      </c>
      <c r="D11372">
        <v>1900</v>
      </c>
      <c r="E11372">
        <v>100</v>
      </c>
      <c r="F11372">
        <v>1900</v>
      </c>
      <c r="G11372">
        <v>4525</v>
      </c>
      <c r="H11372">
        <v>10775</v>
      </c>
    </row>
    <row r="11373" spans="1:8" x14ac:dyDescent="0.35">
      <c r="A11373" s="5" t="s">
        <v>9</v>
      </c>
      <c r="B11373">
        <v>18725</v>
      </c>
      <c r="C11373">
        <v>3075</v>
      </c>
      <c r="D11373">
        <v>1875</v>
      </c>
      <c r="E11373">
        <v>100</v>
      </c>
      <c r="F11373">
        <v>1825</v>
      </c>
      <c r="G11373">
        <v>4550</v>
      </c>
      <c r="H11373">
        <v>10650</v>
      </c>
    </row>
    <row r="11374" spans="1:8" x14ac:dyDescent="0.35">
      <c r="A11374" s="5" t="s">
        <v>9</v>
      </c>
      <c r="B11374">
        <v>18750</v>
      </c>
      <c r="C11374">
        <v>3050</v>
      </c>
      <c r="D11374">
        <v>1875</v>
      </c>
      <c r="E11374">
        <v>100</v>
      </c>
      <c r="F11374">
        <v>1825</v>
      </c>
      <c r="G11374">
        <v>4500</v>
      </c>
      <c r="H11374">
        <v>10750</v>
      </c>
    </row>
    <row r="11375" spans="1:8" x14ac:dyDescent="0.35">
      <c r="A11375" s="5" t="s">
        <v>9</v>
      </c>
      <c r="B11375">
        <v>18700</v>
      </c>
      <c r="C11375">
        <v>3025</v>
      </c>
      <c r="D11375">
        <v>1900</v>
      </c>
      <c r="E11375">
        <v>100</v>
      </c>
      <c r="F11375">
        <v>1825</v>
      </c>
      <c r="G11375">
        <v>4575</v>
      </c>
      <c r="H11375">
        <v>10650</v>
      </c>
    </row>
    <row r="11376" spans="1:8" x14ac:dyDescent="0.35">
      <c r="A11376" s="5" t="s">
        <v>13</v>
      </c>
      <c r="B11376">
        <v>134500</v>
      </c>
      <c r="C11376">
        <v>3975</v>
      </c>
      <c r="D11376">
        <v>3200</v>
      </c>
      <c r="E11376">
        <v>106200</v>
      </c>
      <c r="F11376">
        <v>4875</v>
      </c>
      <c r="G11376">
        <v>7425</v>
      </c>
      <c r="H11376">
        <v>122650</v>
      </c>
    </row>
    <row r="11377" spans="1:8" x14ac:dyDescent="0.35">
      <c r="A11377" s="5" t="s">
        <v>12</v>
      </c>
      <c r="B11377">
        <v>24625</v>
      </c>
      <c r="C11377">
        <v>4850</v>
      </c>
      <c r="D11377">
        <v>4900</v>
      </c>
      <c r="E11377">
        <v>1850</v>
      </c>
      <c r="F11377">
        <v>1175</v>
      </c>
      <c r="G11377">
        <v>3775</v>
      </c>
      <c r="H11377">
        <v>15550</v>
      </c>
    </row>
    <row r="11378" spans="1:8" x14ac:dyDescent="0.35">
      <c r="A11378" s="5" t="s">
        <v>25</v>
      </c>
      <c r="B11378">
        <v>21075</v>
      </c>
      <c r="C11378">
        <v>3850</v>
      </c>
      <c r="D11378">
        <v>2800</v>
      </c>
      <c r="E11378">
        <v>250</v>
      </c>
      <c r="F11378">
        <v>1775</v>
      </c>
      <c r="G11378">
        <v>4625</v>
      </c>
      <c r="H11378">
        <v>12150</v>
      </c>
    </row>
    <row r="11379" spans="1:8" x14ac:dyDescent="0.35">
      <c r="A11379" s="5" t="s">
        <v>26</v>
      </c>
      <c r="B11379">
        <v>20850</v>
      </c>
      <c r="C11379">
        <v>3250</v>
      </c>
      <c r="D11379">
        <v>1900</v>
      </c>
      <c r="E11379">
        <v>100</v>
      </c>
      <c r="F11379">
        <v>2500</v>
      </c>
      <c r="G11379">
        <v>5500</v>
      </c>
      <c r="H11379">
        <v>11650</v>
      </c>
    </row>
    <row r="11380" spans="1:8" x14ac:dyDescent="0.35">
      <c r="A11380" s="5" t="s">
        <v>16</v>
      </c>
      <c r="B11380">
        <v>20975</v>
      </c>
      <c r="C11380">
        <v>3125</v>
      </c>
      <c r="D11380">
        <v>1875</v>
      </c>
      <c r="E11380">
        <v>1700</v>
      </c>
      <c r="F11380">
        <v>1925</v>
      </c>
      <c r="G11380">
        <v>4650</v>
      </c>
      <c r="H11380">
        <v>12750</v>
      </c>
    </row>
    <row r="11381" spans="1:8" x14ac:dyDescent="0.35">
      <c r="A11381" s="5" t="s">
        <v>85</v>
      </c>
      <c r="B11381">
        <v>623525</v>
      </c>
      <c r="C11381">
        <v>3825</v>
      </c>
      <c r="D11381">
        <v>3025</v>
      </c>
      <c r="E11381">
        <v>603900</v>
      </c>
      <c r="F11381">
        <v>1175</v>
      </c>
      <c r="G11381">
        <v>3700</v>
      </c>
      <c r="H11381">
        <v>615550</v>
      </c>
    </row>
    <row r="11382" spans="1:8" x14ac:dyDescent="0.35">
      <c r="A11382" s="5" t="s">
        <v>86</v>
      </c>
      <c r="B11382">
        <v>287650</v>
      </c>
      <c r="C11382">
        <v>3100</v>
      </c>
      <c r="D11382">
        <v>1950</v>
      </c>
      <c r="E11382">
        <v>268975</v>
      </c>
      <c r="F11382">
        <v>1125</v>
      </c>
      <c r="G11382">
        <v>3750</v>
      </c>
      <c r="H11382">
        <v>280350</v>
      </c>
    </row>
    <row r="11383" spans="1:8" x14ac:dyDescent="0.35">
      <c r="A11383" s="5" t="s">
        <v>29</v>
      </c>
      <c r="B11383">
        <v>73250</v>
      </c>
      <c r="C11383">
        <v>3200</v>
      </c>
      <c r="D11383">
        <v>2200</v>
      </c>
      <c r="E11383">
        <v>44950</v>
      </c>
      <c r="F11383">
        <v>6875</v>
      </c>
      <c r="G11383">
        <v>7550</v>
      </c>
      <c r="H11383">
        <v>62050</v>
      </c>
    </row>
    <row r="11384" spans="1:8" x14ac:dyDescent="0.35">
      <c r="A11384" s="5" t="s">
        <v>28</v>
      </c>
      <c r="B11384">
        <v>84900</v>
      </c>
      <c r="C11384">
        <v>3150</v>
      </c>
      <c r="D11384">
        <v>3000</v>
      </c>
      <c r="E11384">
        <v>2175</v>
      </c>
      <c r="F11384">
        <v>37050</v>
      </c>
      <c r="G11384">
        <v>30550</v>
      </c>
      <c r="H11384">
        <v>50750</v>
      </c>
    </row>
    <row r="11385" spans="1:8" x14ac:dyDescent="0.35">
      <c r="A11385" s="5" t="s">
        <v>67</v>
      </c>
      <c r="B11385">
        <v>19725</v>
      </c>
      <c r="C11385">
        <v>3050</v>
      </c>
      <c r="D11385">
        <v>1925</v>
      </c>
      <c r="E11385">
        <v>100</v>
      </c>
      <c r="F11385">
        <v>1925</v>
      </c>
      <c r="G11385">
        <v>4575</v>
      </c>
      <c r="H11385">
        <v>11650</v>
      </c>
    </row>
    <row r="11386" spans="1:8" x14ac:dyDescent="0.35">
      <c r="A11386" s="5" t="s">
        <v>75</v>
      </c>
    </row>
    <row r="11387" spans="1:8" x14ac:dyDescent="0.35">
      <c r="A11387" s="5" t="s">
        <v>76</v>
      </c>
    </row>
    <row r="11388" spans="1:8" x14ac:dyDescent="0.35">
      <c r="A11388" s="5" t="s">
        <v>77</v>
      </c>
    </row>
    <row r="11389" spans="1:8" x14ac:dyDescent="0.35">
      <c r="A11389" s="5" t="s">
        <v>78</v>
      </c>
    </row>
    <row r="11390" spans="1:8" x14ac:dyDescent="0.35">
      <c r="A11390" s="5" t="s">
        <v>79</v>
      </c>
    </row>
    <row r="11391" spans="1:8" x14ac:dyDescent="0.35">
      <c r="A11391" s="5" t="s">
        <v>224</v>
      </c>
    </row>
    <row r="11392" spans="1:8" x14ac:dyDescent="0.35">
      <c r="A11392" s="5" t="s">
        <v>88</v>
      </c>
    </row>
    <row r="11393" spans="1:8" x14ac:dyDescent="0.35">
      <c r="A11393" s="5" t="s">
        <v>72</v>
      </c>
    </row>
    <row r="11394" spans="1:8" x14ac:dyDescent="0.35">
      <c r="A11394" s="5" t="s">
        <v>73</v>
      </c>
    </row>
    <row r="11395" spans="1:8" x14ac:dyDescent="0.35">
      <c r="A11395" s="5" t="s">
        <v>74</v>
      </c>
    </row>
    <row r="11396" spans="1:8" x14ac:dyDescent="0.35">
      <c r="A11396" s="5" t="s">
        <v>4</v>
      </c>
      <c r="B11396" t="s">
        <v>80</v>
      </c>
      <c r="C11396" t="s">
        <v>81</v>
      </c>
      <c r="D11396" t="s">
        <v>5</v>
      </c>
      <c r="E11396" t="s">
        <v>6</v>
      </c>
      <c r="F11396" t="s">
        <v>7</v>
      </c>
      <c r="G11396" t="s">
        <v>82</v>
      </c>
      <c r="H11396" t="s">
        <v>83</v>
      </c>
    </row>
    <row r="11397" spans="1:8" x14ac:dyDescent="0.35">
      <c r="A11397" s="5" t="s">
        <v>19</v>
      </c>
      <c r="B11397">
        <v>6475</v>
      </c>
    </row>
    <row r="11398" spans="1:8" x14ac:dyDescent="0.35">
      <c r="A11398" s="5" t="s">
        <v>87</v>
      </c>
      <c r="B11398">
        <v>150</v>
      </c>
    </row>
    <row r="11399" spans="1:8" x14ac:dyDescent="0.35">
      <c r="A11399" s="5" t="s">
        <v>8</v>
      </c>
      <c r="B11399">
        <v>30300</v>
      </c>
      <c r="C11399">
        <v>4025</v>
      </c>
      <c r="D11399">
        <v>1900</v>
      </c>
      <c r="E11399">
        <v>50</v>
      </c>
      <c r="F11399">
        <v>5875</v>
      </c>
      <c r="G11399">
        <v>9725</v>
      </c>
      <c r="H11399">
        <v>16100</v>
      </c>
    </row>
    <row r="11400" spans="1:8" x14ac:dyDescent="0.35">
      <c r="A11400" s="5" t="s">
        <v>90</v>
      </c>
    </row>
    <row r="11401" spans="1:8" x14ac:dyDescent="0.35">
      <c r="A11401" s="5" t="s">
        <v>84</v>
      </c>
      <c r="B11401">
        <v>24250</v>
      </c>
      <c r="C11401">
        <v>5300</v>
      </c>
      <c r="D11401">
        <v>5025</v>
      </c>
      <c r="E11401">
        <v>100</v>
      </c>
      <c r="F11401">
        <v>1175</v>
      </c>
      <c r="G11401">
        <v>3850</v>
      </c>
      <c r="H11401">
        <v>14650</v>
      </c>
    </row>
    <row r="11402" spans="1:8" x14ac:dyDescent="0.35">
      <c r="A11402" s="5" t="s">
        <v>10</v>
      </c>
      <c r="B11402">
        <v>575300</v>
      </c>
      <c r="C11402">
        <v>123475</v>
      </c>
      <c r="D11402">
        <v>82025</v>
      </c>
      <c r="E11402">
        <v>331475</v>
      </c>
      <c r="F11402">
        <v>1275</v>
      </c>
      <c r="G11402">
        <v>4175</v>
      </c>
      <c r="H11402">
        <v>526025</v>
      </c>
    </row>
    <row r="11403" spans="1:8" x14ac:dyDescent="0.35">
      <c r="A11403" s="5" t="s">
        <v>27</v>
      </c>
      <c r="B11403">
        <v>30839575</v>
      </c>
    </row>
    <row r="11404" spans="1:8" x14ac:dyDescent="0.35">
      <c r="A11404" s="5" t="s">
        <v>11</v>
      </c>
      <c r="B11404">
        <v>2055375</v>
      </c>
      <c r="C11404">
        <v>3300</v>
      </c>
      <c r="D11404">
        <v>2100</v>
      </c>
      <c r="E11404">
        <v>2021875</v>
      </c>
      <c r="F11404">
        <v>8450</v>
      </c>
      <c r="G11404">
        <v>11625</v>
      </c>
      <c r="H11404">
        <v>2040000</v>
      </c>
    </row>
    <row r="11405" spans="1:8" x14ac:dyDescent="0.35">
      <c r="A11405" s="5" t="s">
        <v>22</v>
      </c>
      <c r="B11405">
        <v>25</v>
      </c>
    </row>
    <row r="11406" spans="1:8" x14ac:dyDescent="0.35">
      <c r="A11406" s="5" t="s">
        <v>23</v>
      </c>
      <c r="B11406">
        <v>75</v>
      </c>
    </row>
    <row r="11407" spans="1:8" x14ac:dyDescent="0.35">
      <c r="A11407" s="5" t="s">
        <v>23</v>
      </c>
      <c r="B11407">
        <v>275</v>
      </c>
    </row>
    <row r="11408" spans="1:8" x14ac:dyDescent="0.35">
      <c r="A11408" s="5" t="s">
        <v>23</v>
      </c>
      <c r="B11408">
        <v>50</v>
      </c>
    </row>
    <row r="11409" spans="1:8" x14ac:dyDescent="0.35">
      <c r="A11409" s="5" t="s">
        <v>23</v>
      </c>
      <c r="B11409">
        <v>50</v>
      </c>
    </row>
    <row r="11410" spans="1:8" x14ac:dyDescent="0.35">
      <c r="A11410" s="5" t="s">
        <v>23</v>
      </c>
      <c r="B11410">
        <v>50</v>
      </c>
    </row>
    <row r="11411" spans="1:8" x14ac:dyDescent="0.35">
      <c r="A11411" s="5" t="s">
        <v>23</v>
      </c>
      <c r="B11411">
        <v>50</v>
      </c>
    </row>
    <row r="11412" spans="1:8" x14ac:dyDescent="0.35">
      <c r="A11412" s="5" t="s">
        <v>23</v>
      </c>
      <c r="B11412">
        <v>50</v>
      </c>
    </row>
    <row r="11413" spans="1:8" x14ac:dyDescent="0.35">
      <c r="A11413" s="5" t="s">
        <v>23</v>
      </c>
      <c r="B11413">
        <v>50</v>
      </c>
    </row>
    <row r="11414" spans="1:8" x14ac:dyDescent="0.35">
      <c r="A11414" s="5" t="s">
        <v>23</v>
      </c>
      <c r="B11414">
        <v>50</v>
      </c>
    </row>
    <row r="11415" spans="1:8" x14ac:dyDescent="0.35">
      <c r="A11415" s="5" t="s">
        <v>24</v>
      </c>
      <c r="B11415">
        <v>50</v>
      </c>
    </row>
    <row r="11416" spans="1:8" x14ac:dyDescent="0.35">
      <c r="A11416" s="5" t="s">
        <v>14</v>
      </c>
      <c r="B11416">
        <v>144950</v>
      </c>
      <c r="C11416">
        <v>21400</v>
      </c>
      <c r="D11416">
        <v>11225</v>
      </c>
      <c r="E11416">
        <v>97375</v>
      </c>
      <c r="F11416">
        <v>2025</v>
      </c>
      <c r="G11416">
        <v>4725</v>
      </c>
      <c r="H11416">
        <v>118375</v>
      </c>
    </row>
    <row r="11417" spans="1:8" x14ac:dyDescent="0.35">
      <c r="A11417" s="5" t="s">
        <v>15</v>
      </c>
      <c r="B11417">
        <v>21825</v>
      </c>
      <c r="C11417">
        <v>4775</v>
      </c>
      <c r="D11417">
        <v>4075</v>
      </c>
      <c r="E11417">
        <v>175</v>
      </c>
      <c r="F11417">
        <v>1100</v>
      </c>
      <c r="G11417">
        <v>3725</v>
      </c>
      <c r="H11417">
        <v>12875</v>
      </c>
    </row>
    <row r="11418" spans="1:8" x14ac:dyDescent="0.35">
      <c r="A11418" s="5" t="s">
        <v>12</v>
      </c>
      <c r="B11418">
        <v>24825</v>
      </c>
      <c r="C11418">
        <v>4875</v>
      </c>
      <c r="D11418">
        <v>4850</v>
      </c>
      <c r="E11418">
        <v>1850</v>
      </c>
      <c r="F11418">
        <v>1175</v>
      </c>
      <c r="G11418">
        <v>3750</v>
      </c>
      <c r="H11418">
        <v>15750</v>
      </c>
    </row>
    <row r="11419" spans="1:8" x14ac:dyDescent="0.35">
      <c r="A11419" s="5" t="s">
        <v>9</v>
      </c>
      <c r="B11419">
        <v>18675</v>
      </c>
      <c r="C11419">
        <v>3075</v>
      </c>
      <c r="D11419">
        <v>1875</v>
      </c>
      <c r="E11419">
        <v>100</v>
      </c>
      <c r="F11419">
        <v>1825</v>
      </c>
      <c r="G11419">
        <v>4600</v>
      </c>
      <c r="H11419">
        <v>10550</v>
      </c>
    </row>
    <row r="11420" spans="1:8" x14ac:dyDescent="0.35">
      <c r="A11420" s="5" t="s">
        <v>20</v>
      </c>
      <c r="B11420">
        <v>350</v>
      </c>
    </row>
    <row r="11421" spans="1:8" x14ac:dyDescent="0.35">
      <c r="A11421" s="5" t="s">
        <v>21</v>
      </c>
      <c r="B11421">
        <v>175</v>
      </c>
    </row>
    <row r="11422" spans="1:8" x14ac:dyDescent="0.35">
      <c r="A11422" s="5" t="s">
        <v>20</v>
      </c>
      <c r="B11422">
        <v>350</v>
      </c>
    </row>
    <row r="11423" spans="1:8" x14ac:dyDescent="0.35">
      <c r="A11423" s="5" t="s">
        <v>21</v>
      </c>
      <c r="B11423">
        <v>175</v>
      </c>
    </row>
    <row r="11424" spans="1:8" x14ac:dyDescent="0.35">
      <c r="A11424" s="5" t="s">
        <v>20</v>
      </c>
      <c r="B11424">
        <v>350</v>
      </c>
    </row>
    <row r="11425" spans="1:8" x14ac:dyDescent="0.35">
      <c r="A11425" s="5" t="s">
        <v>21</v>
      </c>
      <c r="B11425">
        <v>175</v>
      </c>
    </row>
    <row r="11426" spans="1:8" x14ac:dyDescent="0.35">
      <c r="A11426" s="5" t="s">
        <v>20</v>
      </c>
      <c r="B11426">
        <v>350</v>
      </c>
    </row>
    <row r="11427" spans="1:8" x14ac:dyDescent="0.35">
      <c r="A11427" s="5" t="s">
        <v>21</v>
      </c>
      <c r="B11427">
        <v>175</v>
      </c>
    </row>
    <row r="11428" spans="1:8" x14ac:dyDescent="0.35">
      <c r="A11428" s="5" t="s">
        <v>20</v>
      </c>
      <c r="B11428">
        <v>350</v>
      </c>
    </row>
    <row r="11429" spans="1:8" x14ac:dyDescent="0.35">
      <c r="A11429" s="5" t="s">
        <v>21</v>
      </c>
      <c r="B11429">
        <v>175</v>
      </c>
    </row>
    <row r="11430" spans="1:8" x14ac:dyDescent="0.35">
      <c r="A11430" s="5" t="s">
        <v>20</v>
      </c>
      <c r="B11430">
        <v>350</v>
      </c>
    </row>
    <row r="11431" spans="1:8" x14ac:dyDescent="0.35">
      <c r="A11431" s="5" t="s">
        <v>21</v>
      </c>
      <c r="B11431">
        <v>175</v>
      </c>
    </row>
    <row r="11432" spans="1:8" x14ac:dyDescent="0.35">
      <c r="A11432" s="5" t="s">
        <v>9</v>
      </c>
      <c r="B11432">
        <v>18700</v>
      </c>
      <c r="C11432">
        <v>3050</v>
      </c>
      <c r="D11432">
        <v>1875</v>
      </c>
      <c r="E11432">
        <v>100</v>
      </c>
      <c r="F11432">
        <v>1825</v>
      </c>
      <c r="G11432">
        <v>4550</v>
      </c>
      <c r="H11432">
        <v>10650</v>
      </c>
    </row>
    <row r="11433" spans="1:8" x14ac:dyDescent="0.35">
      <c r="A11433" s="5" t="s">
        <v>20</v>
      </c>
      <c r="B11433">
        <v>350</v>
      </c>
    </row>
    <row r="11434" spans="1:8" x14ac:dyDescent="0.35">
      <c r="A11434" s="5" t="s">
        <v>21</v>
      </c>
      <c r="B11434">
        <v>175</v>
      </c>
    </row>
    <row r="11435" spans="1:8" x14ac:dyDescent="0.35">
      <c r="A11435" s="5" t="s">
        <v>20</v>
      </c>
      <c r="B11435">
        <v>350</v>
      </c>
    </row>
    <row r="11436" spans="1:8" x14ac:dyDescent="0.35">
      <c r="A11436" s="5" t="s">
        <v>21</v>
      </c>
      <c r="B11436">
        <v>175</v>
      </c>
    </row>
    <row r="11437" spans="1:8" x14ac:dyDescent="0.35">
      <c r="A11437" s="5" t="s">
        <v>20</v>
      </c>
      <c r="B11437">
        <v>350</v>
      </c>
    </row>
    <row r="11438" spans="1:8" x14ac:dyDescent="0.35">
      <c r="A11438" s="5" t="s">
        <v>21</v>
      </c>
      <c r="B11438">
        <v>175</v>
      </c>
    </row>
    <row r="11439" spans="1:8" x14ac:dyDescent="0.35">
      <c r="A11439" s="5" t="s">
        <v>20</v>
      </c>
      <c r="B11439">
        <v>350</v>
      </c>
    </row>
    <row r="11440" spans="1:8" x14ac:dyDescent="0.35">
      <c r="A11440" s="5" t="s">
        <v>21</v>
      </c>
      <c r="B11440">
        <v>175</v>
      </c>
    </row>
    <row r="11441" spans="1:8" x14ac:dyDescent="0.35">
      <c r="A11441" s="5" t="s">
        <v>20</v>
      </c>
      <c r="B11441">
        <v>350</v>
      </c>
    </row>
    <row r="11442" spans="1:8" x14ac:dyDescent="0.35">
      <c r="A11442" s="5" t="s">
        <v>21</v>
      </c>
      <c r="B11442">
        <v>175</v>
      </c>
    </row>
    <row r="11443" spans="1:8" x14ac:dyDescent="0.35">
      <c r="A11443" s="5" t="s">
        <v>9</v>
      </c>
      <c r="B11443">
        <v>18750</v>
      </c>
      <c r="C11443">
        <v>3000</v>
      </c>
      <c r="D11443">
        <v>1900</v>
      </c>
      <c r="E11443">
        <v>100</v>
      </c>
      <c r="F11443">
        <v>1825</v>
      </c>
      <c r="G11443">
        <v>4550</v>
      </c>
      <c r="H11443">
        <v>10750</v>
      </c>
    </row>
    <row r="11444" spans="1:8" x14ac:dyDescent="0.35">
      <c r="A11444" s="5" t="s">
        <v>9</v>
      </c>
      <c r="B11444">
        <v>18750</v>
      </c>
      <c r="C11444">
        <v>3075</v>
      </c>
      <c r="D11444">
        <v>1875</v>
      </c>
      <c r="E11444">
        <v>100</v>
      </c>
      <c r="F11444">
        <v>1825</v>
      </c>
      <c r="G11444">
        <v>4575</v>
      </c>
      <c r="H11444">
        <v>10650</v>
      </c>
    </row>
    <row r="11445" spans="1:8" x14ac:dyDescent="0.35">
      <c r="A11445" s="5" t="s">
        <v>9</v>
      </c>
      <c r="B11445">
        <v>18650</v>
      </c>
      <c r="C11445">
        <v>3025</v>
      </c>
      <c r="D11445">
        <v>1875</v>
      </c>
      <c r="E11445">
        <v>100</v>
      </c>
      <c r="F11445">
        <v>1825</v>
      </c>
      <c r="G11445">
        <v>4525</v>
      </c>
      <c r="H11445">
        <v>10650</v>
      </c>
    </row>
    <row r="11446" spans="1:8" x14ac:dyDescent="0.35">
      <c r="A11446" s="5" t="s">
        <v>9</v>
      </c>
      <c r="B11446">
        <v>18675</v>
      </c>
      <c r="C11446">
        <v>3025</v>
      </c>
      <c r="D11446">
        <v>1900</v>
      </c>
      <c r="E11446">
        <v>100</v>
      </c>
      <c r="F11446">
        <v>1825</v>
      </c>
      <c r="G11446">
        <v>4525</v>
      </c>
      <c r="H11446">
        <v>10675</v>
      </c>
    </row>
    <row r="11447" spans="1:8" x14ac:dyDescent="0.35">
      <c r="A11447" s="5" t="s">
        <v>9</v>
      </c>
      <c r="B11447">
        <v>18900</v>
      </c>
      <c r="C11447">
        <v>3000</v>
      </c>
      <c r="D11447">
        <v>1875</v>
      </c>
      <c r="E11447">
        <v>100</v>
      </c>
      <c r="F11447">
        <v>1825</v>
      </c>
      <c r="G11447">
        <v>4575</v>
      </c>
      <c r="H11447">
        <v>10875</v>
      </c>
    </row>
    <row r="11448" spans="1:8" x14ac:dyDescent="0.35">
      <c r="A11448" s="5" t="s">
        <v>9</v>
      </c>
      <c r="B11448">
        <v>18725</v>
      </c>
      <c r="C11448">
        <v>3050</v>
      </c>
      <c r="D11448">
        <v>1875</v>
      </c>
      <c r="E11448">
        <v>100</v>
      </c>
      <c r="F11448">
        <v>1825</v>
      </c>
      <c r="G11448">
        <v>4575</v>
      </c>
      <c r="H11448">
        <v>10650</v>
      </c>
    </row>
    <row r="11449" spans="1:8" x14ac:dyDescent="0.35">
      <c r="A11449" s="5" t="s">
        <v>9</v>
      </c>
      <c r="B11449">
        <v>18700</v>
      </c>
      <c r="C11449">
        <v>3000</v>
      </c>
      <c r="D11449">
        <v>1875</v>
      </c>
      <c r="E11449">
        <v>100</v>
      </c>
      <c r="F11449">
        <v>1825</v>
      </c>
      <c r="G11449">
        <v>4500</v>
      </c>
      <c r="H11449">
        <v>10750</v>
      </c>
    </row>
    <row r="11450" spans="1:8" x14ac:dyDescent="0.35">
      <c r="A11450" s="5" t="s">
        <v>9</v>
      </c>
      <c r="B11450">
        <v>18725</v>
      </c>
      <c r="C11450">
        <v>3075</v>
      </c>
      <c r="D11450">
        <v>1875</v>
      </c>
      <c r="E11450">
        <v>100</v>
      </c>
      <c r="F11450">
        <v>1825</v>
      </c>
      <c r="G11450">
        <v>4550</v>
      </c>
      <c r="H11450">
        <v>10650</v>
      </c>
    </row>
    <row r="11451" spans="1:8" x14ac:dyDescent="0.35">
      <c r="A11451" s="5" t="s">
        <v>9</v>
      </c>
      <c r="B11451">
        <v>18775</v>
      </c>
      <c r="C11451">
        <v>3050</v>
      </c>
      <c r="D11451">
        <v>1900</v>
      </c>
      <c r="E11451">
        <v>100</v>
      </c>
      <c r="F11451">
        <v>1825</v>
      </c>
      <c r="G11451">
        <v>4525</v>
      </c>
      <c r="H11451">
        <v>10750</v>
      </c>
    </row>
    <row r="11452" spans="1:8" x14ac:dyDescent="0.35">
      <c r="A11452" s="5" t="s">
        <v>9</v>
      </c>
      <c r="B11452">
        <v>18775</v>
      </c>
      <c r="C11452">
        <v>3075</v>
      </c>
      <c r="D11452">
        <v>1900</v>
      </c>
      <c r="E11452">
        <v>100</v>
      </c>
      <c r="F11452">
        <v>1825</v>
      </c>
      <c r="G11452">
        <v>4600</v>
      </c>
      <c r="H11452">
        <v>10650</v>
      </c>
    </row>
    <row r="11453" spans="1:8" x14ac:dyDescent="0.35">
      <c r="A11453" s="5" t="s">
        <v>9</v>
      </c>
      <c r="B11453">
        <v>18725</v>
      </c>
      <c r="C11453">
        <v>3025</v>
      </c>
      <c r="D11453">
        <v>1900</v>
      </c>
      <c r="E11453">
        <v>100</v>
      </c>
      <c r="F11453">
        <v>1825</v>
      </c>
      <c r="G11453">
        <v>4600</v>
      </c>
      <c r="H11453">
        <v>10650</v>
      </c>
    </row>
    <row r="11454" spans="1:8" x14ac:dyDescent="0.35">
      <c r="A11454" s="5" t="s">
        <v>9</v>
      </c>
      <c r="B11454">
        <v>18700</v>
      </c>
      <c r="C11454">
        <v>3050</v>
      </c>
      <c r="D11454">
        <v>1875</v>
      </c>
      <c r="E11454">
        <v>100</v>
      </c>
      <c r="F11454">
        <v>1825</v>
      </c>
      <c r="G11454">
        <v>4550</v>
      </c>
      <c r="H11454">
        <v>10650</v>
      </c>
    </row>
    <row r="11455" spans="1:8" x14ac:dyDescent="0.35">
      <c r="A11455" s="5" t="s">
        <v>9</v>
      </c>
      <c r="B11455">
        <v>18775</v>
      </c>
      <c r="C11455">
        <v>3025</v>
      </c>
      <c r="D11455">
        <v>1875</v>
      </c>
      <c r="E11455">
        <v>100</v>
      </c>
      <c r="F11455">
        <v>1825</v>
      </c>
      <c r="G11455">
        <v>4550</v>
      </c>
      <c r="H11455">
        <v>10750</v>
      </c>
    </row>
    <row r="11456" spans="1:8" x14ac:dyDescent="0.35">
      <c r="A11456" s="5" t="s">
        <v>9</v>
      </c>
      <c r="B11456">
        <v>18750</v>
      </c>
      <c r="C11456">
        <v>3100</v>
      </c>
      <c r="D11456">
        <v>1875</v>
      </c>
      <c r="E11456">
        <v>100</v>
      </c>
      <c r="F11456">
        <v>1825</v>
      </c>
      <c r="G11456">
        <v>4550</v>
      </c>
      <c r="H11456">
        <v>10650</v>
      </c>
    </row>
    <row r="11457" spans="1:8" x14ac:dyDescent="0.35">
      <c r="A11457" s="5" t="s">
        <v>9</v>
      </c>
      <c r="B11457">
        <v>18650</v>
      </c>
      <c r="C11457">
        <v>3025</v>
      </c>
      <c r="D11457">
        <v>1900</v>
      </c>
      <c r="E11457">
        <v>100</v>
      </c>
      <c r="F11457">
        <v>1825</v>
      </c>
      <c r="G11457">
        <v>4525</v>
      </c>
      <c r="H11457">
        <v>10650</v>
      </c>
    </row>
    <row r="11458" spans="1:8" x14ac:dyDescent="0.35">
      <c r="A11458" s="5" t="s">
        <v>9</v>
      </c>
      <c r="B11458">
        <v>18800</v>
      </c>
      <c r="C11458">
        <v>3050</v>
      </c>
      <c r="D11458">
        <v>1900</v>
      </c>
      <c r="E11458">
        <v>100</v>
      </c>
      <c r="F11458">
        <v>1825</v>
      </c>
      <c r="G11458">
        <v>4550</v>
      </c>
      <c r="H11458">
        <v>10750</v>
      </c>
    </row>
    <row r="11459" spans="1:8" x14ac:dyDescent="0.35">
      <c r="A11459" s="5" t="s">
        <v>9</v>
      </c>
      <c r="B11459">
        <v>18850</v>
      </c>
      <c r="C11459">
        <v>3025</v>
      </c>
      <c r="D11459">
        <v>1900</v>
      </c>
      <c r="E11459">
        <v>100</v>
      </c>
      <c r="F11459">
        <v>1900</v>
      </c>
      <c r="G11459">
        <v>4525</v>
      </c>
      <c r="H11459">
        <v>10850</v>
      </c>
    </row>
    <row r="11460" spans="1:8" x14ac:dyDescent="0.35">
      <c r="A11460" s="5" t="s">
        <v>9</v>
      </c>
      <c r="B11460">
        <v>18800</v>
      </c>
      <c r="C11460">
        <v>3075</v>
      </c>
      <c r="D11460">
        <v>1875</v>
      </c>
      <c r="E11460">
        <v>100</v>
      </c>
      <c r="F11460">
        <v>1900</v>
      </c>
      <c r="G11460">
        <v>4525</v>
      </c>
      <c r="H11460">
        <v>10750</v>
      </c>
    </row>
    <row r="11461" spans="1:8" x14ac:dyDescent="0.35">
      <c r="A11461" s="5" t="s">
        <v>13</v>
      </c>
      <c r="B11461">
        <v>132950</v>
      </c>
      <c r="C11461">
        <v>4000</v>
      </c>
      <c r="D11461">
        <v>3200</v>
      </c>
      <c r="E11461">
        <v>106075</v>
      </c>
      <c r="F11461">
        <v>4875</v>
      </c>
      <c r="G11461">
        <v>7550</v>
      </c>
      <c r="H11461">
        <v>120950</v>
      </c>
    </row>
    <row r="11462" spans="1:8" x14ac:dyDescent="0.35">
      <c r="A11462" s="5" t="s">
        <v>12</v>
      </c>
      <c r="B11462">
        <v>24050</v>
      </c>
      <c r="C11462">
        <v>4800</v>
      </c>
      <c r="D11462">
        <v>4925</v>
      </c>
      <c r="E11462">
        <v>1850</v>
      </c>
      <c r="F11462">
        <v>1175</v>
      </c>
      <c r="G11462">
        <v>3850</v>
      </c>
      <c r="H11462">
        <v>14950</v>
      </c>
    </row>
    <row r="11463" spans="1:8" x14ac:dyDescent="0.35">
      <c r="A11463" s="5" t="s">
        <v>25</v>
      </c>
      <c r="B11463">
        <v>21025</v>
      </c>
      <c r="C11463">
        <v>3950</v>
      </c>
      <c r="D11463">
        <v>2800</v>
      </c>
      <c r="E11463">
        <v>250</v>
      </c>
      <c r="F11463">
        <v>1775</v>
      </c>
      <c r="G11463">
        <v>4575</v>
      </c>
      <c r="H11463">
        <v>12050</v>
      </c>
    </row>
    <row r="11464" spans="1:8" x14ac:dyDescent="0.35">
      <c r="A11464" s="5" t="s">
        <v>26</v>
      </c>
      <c r="B11464">
        <v>20675</v>
      </c>
      <c r="C11464">
        <v>3275</v>
      </c>
      <c r="D11464">
        <v>1900</v>
      </c>
      <c r="E11464">
        <v>100</v>
      </c>
      <c r="F11464">
        <v>2500</v>
      </c>
      <c r="G11464">
        <v>5400</v>
      </c>
      <c r="H11464">
        <v>11550</v>
      </c>
    </row>
    <row r="11465" spans="1:8" x14ac:dyDescent="0.35">
      <c r="A11465" s="5" t="s">
        <v>16</v>
      </c>
      <c r="B11465">
        <v>21050</v>
      </c>
      <c r="C11465">
        <v>3125</v>
      </c>
      <c r="D11465">
        <v>1900</v>
      </c>
      <c r="E11465">
        <v>1700</v>
      </c>
      <c r="F11465">
        <v>1900</v>
      </c>
      <c r="G11465">
        <v>4625</v>
      </c>
      <c r="H11465">
        <v>12850</v>
      </c>
    </row>
    <row r="11466" spans="1:8" x14ac:dyDescent="0.35">
      <c r="A11466" s="5" t="s">
        <v>85</v>
      </c>
      <c r="B11466">
        <v>623050</v>
      </c>
      <c r="C11466">
        <v>3900</v>
      </c>
      <c r="D11466">
        <v>3050</v>
      </c>
      <c r="E11466">
        <v>603775</v>
      </c>
      <c r="F11466">
        <v>1175</v>
      </c>
      <c r="G11466">
        <v>3725</v>
      </c>
      <c r="H11466">
        <v>614975</v>
      </c>
    </row>
    <row r="11467" spans="1:8" x14ac:dyDescent="0.35">
      <c r="A11467" s="5" t="s">
        <v>86</v>
      </c>
      <c r="B11467">
        <v>286675</v>
      </c>
      <c r="C11467">
        <v>3100</v>
      </c>
      <c r="D11467">
        <v>1950</v>
      </c>
      <c r="E11467">
        <v>268850</v>
      </c>
      <c r="F11467">
        <v>1150</v>
      </c>
      <c r="G11467">
        <v>3775</v>
      </c>
      <c r="H11467">
        <v>279350</v>
      </c>
    </row>
    <row r="11468" spans="1:8" x14ac:dyDescent="0.35">
      <c r="A11468" s="5" t="s">
        <v>29</v>
      </c>
      <c r="B11468">
        <v>73075</v>
      </c>
      <c r="C11468">
        <v>3100</v>
      </c>
      <c r="D11468">
        <v>2200</v>
      </c>
      <c r="E11468">
        <v>44950</v>
      </c>
      <c r="F11468">
        <v>6850</v>
      </c>
      <c r="G11468">
        <v>7550</v>
      </c>
      <c r="H11468">
        <v>61975</v>
      </c>
    </row>
    <row r="11469" spans="1:8" x14ac:dyDescent="0.35">
      <c r="A11469" s="5" t="s">
        <v>28</v>
      </c>
      <c r="B11469">
        <v>84325</v>
      </c>
      <c r="C11469">
        <v>3175</v>
      </c>
      <c r="D11469">
        <v>3025</v>
      </c>
      <c r="E11469">
        <v>2175</v>
      </c>
      <c r="F11469">
        <v>37025</v>
      </c>
      <c r="G11469">
        <v>30525</v>
      </c>
      <c r="H11469">
        <v>50175</v>
      </c>
    </row>
    <row r="11470" spans="1:8" x14ac:dyDescent="0.35">
      <c r="A11470" s="5" t="s">
        <v>67</v>
      </c>
      <c r="B11470">
        <v>19825</v>
      </c>
      <c r="C11470">
        <v>3025</v>
      </c>
      <c r="D11470">
        <v>1925</v>
      </c>
      <c r="E11470">
        <v>100</v>
      </c>
      <c r="F11470">
        <v>1925</v>
      </c>
      <c r="G11470">
        <v>4575</v>
      </c>
      <c r="H11470">
        <v>11775</v>
      </c>
    </row>
    <row r="11471" spans="1:8" x14ac:dyDescent="0.35">
      <c r="A11471" s="5" t="s">
        <v>75</v>
      </c>
    </row>
    <row r="11472" spans="1:8" x14ac:dyDescent="0.35">
      <c r="A11472" s="5" t="s">
        <v>76</v>
      </c>
    </row>
    <row r="11473" spans="1:8" x14ac:dyDescent="0.35">
      <c r="A11473" s="5" t="s">
        <v>77</v>
      </c>
    </row>
    <row r="11474" spans="1:8" x14ac:dyDescent="0.35">
      <c r="A11474" s="5" t="s">
        <v>78</v>
      </c>
    </row>
    <row r="11475" spans="1:8" x14ac:dyDescent="0.35">
      <c r="A11475" s="5" t="s">
        <v>79</v>
      </c>
    </row>
    <row r="11476" spans="1:8" x14ac:dyDescent="0.35">
      <c r="A11476" s="5" t="s">
        <v>225</v>
      </c>
    </row>
    <row r="11477" spans="1:8" x14ac:dyDescent="0.35">
      <c r="A11477" s="5" t="s">
        <v>88</v>
      </c>
    </row>
    <row r="11478" spans="1:8" x14ac:dyDescent="0.35">
      <c r="A11478" s="5" t="s">
        <v>72</v>
      </c>
    </row>
    <row r="11479" spans="1:8" x14ac:dyDescent="0.35">
      <c r="A11479" s="5" t="s">
        <v>73</v>
      </c>
    </row>
    <row r="11480" spans="1:8" x14ac:dyDescent="0.35">
      <c r="A11480" s="5" t="s">
        <v>74</v>
      </c>
    </row>
    <row r="11481" spans="1:8" x14ac:dyDescent="0.35">
      <c r="A11481" s="5" t="s">
        <v>4</v>
      </c>
      <c r="B11481" t="s">
        <v>80</v>
      </c>
      <c r="C11481" t="s">
        <v>81</v>
      </c>
      <c r="D11481" t="s">
        <v>5</v>
      </c>
      <c r="E11481" t="s">
        <v>6</v>
      </c>
      <c r="F11481" t="s">
        <v>7</v>
      </c>
      <c r="G11481" t="s">
        <v>82</v>
      </c>
      <c r="H11481" t="s">
        <v>83</v>
      </c>
    </row>
    <row r="11482" spans="1:8" x14ac:dyDescent="0.35">
      <c r="A11482" s="5" t="s">
        <v>19</v>
      </c>
      <c r="B11482">
        <v>6100</v>
      </c>
    </row>
    <row r="11483" spans="1:8" x14ac:dyDescent="0.35">
      <c r="A11483" s="5" t="s">
        <v>87</v>
      </c>
      <c r="B11483">
        <v>150</v>
      </c>
    </row>
    <row r="11484" spans="1:8" x14ac:dyDescent="0.35">
      <c r="A11484" s="5" t="s">
        <v>8</v>
      </c>
      <c r="B11484">
        <v>30400</v>
      </c>
      <c r="C11484">
        <v>4025</v>
      </c>
      <c r="D11484">
        <v>1900</v>
      </c>
      <c r="E11484">
        <v>50</v>
      </c>
      <c r="F11484">
        <v>5875</v>
      </c>
      <c r="G11484">
        <v>9725</v>
      </c>
      <c r="H11484">
        <v>16200</v>
      </c>
    </row>
    <row r="11485" spans="1:8" x14ac:dyDescent="0.35">
      <c r="A11485" s="5" t="s">
        <v>90</v>
      </c>
    </row>
    <row r="11486" spans="1:8" x14ac:dyDescent="0.35">
      <c r="A11486" s="5" t="s">
        <v>84</v>
      </c>
      <c r="B11486">
        <v>23550</v>
      </c>
      <c r="C11486">
        <v>5300</v>
      </c>
      <c r="D11486">
        <v>5025</v>
      </c>
      <c r="E11486">
        <v>100</v>
      </c>
      <c r="F11486">
        <v>1175</v>
      </c>
      <c r="G11486">
        <v>3850</v>
      </c>
      <c r="H11486">
        <v>13950</v>
      </c>
    </row>
    <row r="11487" spans="1:8" x14ac:dyDescent="0.35">
      <c r="A11487" s="5" t="s">
        <v>10</v>
      </c>
      <c r="B11487">
        <v>575325</v>
      </c>
      <c r="C11487">
        <v>123425</v>
      </c>
      <c r="D11487">
        <v>82050</v>
      </c>
      <c r="E11487">
        <v>331450</v>
      </c>
      <c r="F11487">
        <v>1300</v>
      </c>
      <c r="G11487">
        <v>4150</v>
      </c>
      <c r="H11487">
        <v>526125</v>
      </c>
    </row>
    <row r="11488" spans="1:8" x14ac:dyDescent="0.35">
      <c r="A11488" s="5" t="s">
        <v>27</v>
      </c>
      <c r="B11488">
        <v>31036650</v>
      </c>
    </row>
    <row r="11489" spans="1:8" x14ac:dyDescent="0.35">
      <c r="A11489" s="5" t="s">
        <v>11</v>
      </c>
      <c r="B11489">
        <v>2053075</v>
      </c>
      <c r="C11489">
        <v>3300</v>
      </c>
      <c r="D11489">
        <v>2100</v>
      </c>
      <c r="E11489">
        <v>2020375</v>
      </c>
      <c r="F11489">
        <v>8450</v>
      </c>
      <c r="G11489">
        <v>11625</v>
      </c>
      <c r="H11489">
        <v>2037700</v>
      </c>
    </row>
    <row r="11490" spans="1:8" x14ac:dyDescent="0.35">
      <c r="A11490" s="5" t="s">
        <v>22</v>
      </c>
      <c r="B11490">
        <v>25</v>
      </c>
    </row>
    <row r="11491" spans="1:8" x14ac:dyDescent="0.35">
      <c r="A11491" s="5" t="s">
        <v>23</v>
      </c>
      <c r="B11491">
        <v>75</v>
      </c>
    </row>
    <row r="11492" spans="1:8" x14ac:dyDescent="0.35">
      <c r="A11492" s="5" t="s">
        <v>23</v>
      </c>
      <c r="B11492">
        <v>275</v>
      </c>
    </row>
    <row r="11493" spans="1:8" x14ac:dyDescent="0.35">
      <c r="A11493" s="5" t="s">
        <v>23</v>
      </c>
      <c r="B11493">
        <v>50</v>
      </c>
    </row>
    <row r="11494" spans="1:8" x14ac:dyDescent="0.35">
      <c r="A11494" s="5" t="s">
        <v>23</v>
      </c>
      <c r="B11494">
        <v>50</v>
      </c>
    </row>
    <row r="11495" spans="1:8" x14ac:dyDescent="0.35">
      <c r="A11495" s="5" t="s">
        <v>23</v>
      </c>
      <c r="B11495">
        <v>50</v>
      </c>
    </row>
    <row r="11496" spans="1:8" x14ac:dyDescent="0.35">
      <c r="A11496" s="5" t="s">
        <v>23</v>
      </c>
      <c r="B11496">
        <v>50</v>
      </c>
    </row>
    <row r="11497" spans="1:8" x14ac:dyDescent="0.35">
      <c r="A11497" s="5" t="s">
        <v>23</v>
      </c>
      <c r="B11497">
        <v>50</v>
      </c>
    </row>
    <row r="11498" spans="1:8" x14ac:dyDescent="0.35">
      <c r="A11498" s="5" t="s">
        <v>23</v>
      </c>
      <c r="B11498">
        <v>50</v>
      </c>
    </row>
    <row r="11499" spans="1:8" x14ac:dyDescent="0.35">
      <c r="A11499" s="5" t="s">
        <v>23</v>
      </c>
      <c r="B11499">
        <v>50</v>
      </c>
    </row>
    <row r="11500" spans="1:8" x14ac:dyDescent="0.35">
      <c r="A11500" s="5" t="s">
        <v>24</v>
      </c>
      <c r="B11500">
        <v>50</v>
      </c>
    </row>
    <row r="11501" spans="1:8" x14ac:dyDescent="0.35">
      <c r="A11501" s="5" t="s">
        <v>14</v>
      </c>
      <c r="B11501">
        <v>145675</v>
      </c>
      <c r="C11501">
        <v>21400</v>
      </c>
      <c r="D11501">
        <v>11225</v>
      </c>
      <c r="E11501">
        <v>97375</v>
      </c>
      <c r="F11501">
        <v>2025</v>
      </c>
      <c r="G11501">
        <v>4750</v>
      </c>
      <c r="H11501">
        <v>119075</v>
      </c>
    </row>
    <row r="11502" spans="1:8" x14ac:dyDescent="0.35">
      <c r="A11502" s="5" t="s">
        <v>15</v>
      </c>
      <c r="B11502">
        <v>21750</v>
      </c>
      <c r="C11502">
        <v>4725</v>
      </c>
      <c r="D11502">
        <v>4175</v>
      </c>
      <c r="E11502">
        <v>150</v>
      </c>
      <c r="F11502">
        <v>1200</v>
      </c>
      <c r="G11502">
        <v>3725</v>
      </c>
      <c r="H11502">
        <v>12850</v>
      </c>
    </row>
    <row r="11503" spans="1:8" x14ac:dyDescent="0.35">
      <c r="A11503" s="5" t="s">
        <v>12</v>
      </c>
      <c r="B11503">
        <v>25225</v>
      </c>
      <c r="C11503">
        <v>4850</v>
      </c>
      <c r="D11503">
        <v>4975</v>
      </c>
      <c r="E11503">
        <v>1850</v>
      </c>
      <c r="F11503">
        <v>1175</v>
      </c>
      <c r="G11503">
        <v>3775</v>
      </c>
      <c r="H11503">
        <v>16150</v>
      </c>
    </row>
    <row r="11504" spans="1:8" x14ac:dyDescent="0.35">
      <c r="A11504" s="5" t="s">
        <v>9</v>
      </c>
      <c r="B11504">
        <v>18750</v>
      </c>
      <c r="C11504">
        <v>3125</v>
      </c>
      <c r="D11504">
        <v>1875</v>
      </c>
      <c r="E11504">
        <v>100</v>
      </c>
      <c r="F11504">
        <v>1825</v>
      </c>
      <c r="G11504">
        <v>4625</v>
      </c>
      <c r="H11504">
        <v>10550</v>
      </c>
    </row>
    <row r="11505" spans="1:8" x14ac:dyDescent="0.35">
      <c r="A11505" s="5" t="s">
        <v>20</v>
      </c>
      <c r="B11505">
        <v>350</v>
      </c>
    </row>
    <row r="11506" spans="1:8" x14ac:dyDescent="0.35">
      <c r="A11506" s="5" t="s">
        <v>21</v>
      </c>
      <c r="B11506">
        <v>175</v>
      </c>
    </row>
    <row r="11507" spans="1:8" x14ac:dyDescent="0.35">
      <c r="A11507" s="5" t="s">
        <v>20</v>
      </c>
      <c r="B11507">
        <v>350</v>
      </c>
    </row>
    <row r="11508" spans="1:8" x14ac:dyDescent="0.35">
      <c r="A11508" s="5" t="s">
        <v>21</v>
      </c>
      <c r="B11508">
        <v>175</v>
      </c>
    </row>
    <row r="11509" spans="1:8" x14ac:dyDescent="0.35">
      <c r="A11509" s="5" t="s">
        <v>20</v>
      </c>
      <c r="B11509">
        <v>350</v>
      </c>
    </row>
    <row r="11510" spans="1:8" x14ac:dyDescent="0.35">
      <c r="A11510" s="5" t="s">
        <v>21</v>
      </c>
      <c r="B11510">
        <v>175</v>
      </c>
    </row>
    <row r="11511" spans="1:8" x14ac:dyDescent="0.35">
      <c r="A11511" s="5" t="s">
        <v>20</v>
      </c>
      <c r="B11511">
        <v>350</v>
      </c>
    </row>
    <row r="11512" spans="1:8" x14ac:dyDescent="0.35">
      <c r="A11512" s="5" t="s">
        <v>21</v>
      </c>
      <c r="B11512">
        <v>175</v>
      </c>
    </row>
    <row r="11513" spans="1:8" x14ac:dyDescent="0.35">
      <c r="A11513" s="5" t="s">
        <v>20</v>
      </c>
      <c r="B11513">
        <v>350</v>
      </c>
    </row>
    <row r="11514" spans="1:8" x14ac:dyDescent="0.35">
      <c r="A11514" s="5" t="s">
        <v>21</v>
      </c>
      <c r="B11514">
        <v>175</v>
      </c>
    </row>
    <row r="11515" spans="1:8" x14ac:dyDescent="0.35">
      <c r="A11515" s="5" t="s">
        <v>20</v>
      </c>
      <c r="B11515">
        <v>350</v>
      </c>
    </row>
    <row r="11516" spans="1:8" x14ac:dyDescent="0.35">
      <c r="A11516" s="5" t="s">
        <v>21</v>
      </c>
      <c r="B11516">
        <v>175</v>
      </c>
    </row>
    <row r="11517" spans="1:8" x14ac:dyDescent="0.35">
      <c r="A11517" s="5" t="s">
        <v>9</v>
      </c>
      <c r="B11517">
        <v>19400</v>
      </c>
      <c r="C11517">
        <v>3175</v>
      </c>
      <c r="D11517">
        <v>1900</v>
      </c>
      <c r="E11517">
        <v>100</v>
      </c>
      <c r="F11517">
        <v>1825</v>
      </c>
      <c r="G11517">
        <v>4525</v>
      </c>
      <c r="H11517">
        <v>11250</v>
      </c>
    </row>
    <row r="11518" spans="1:8" x14ac:dyDescent="0.35">
      <c r="A11518" s="5" t="s">
        <v>20</v>
      </c>
      <c r="B11518">
        <v>350</v>
      </c>
    </row>
    <row r="11519" spans="1:8" x14ac:dyDescent="0.35">
      <c r="A11519" s="5" t="s">
        <v>21</v>
      </c>
      <c r="B11519">
        <v>175</v>
      </c>
    </row>
    <row r="11520" spans="1:8" x14ac:dyDescent="0.35">
      <c r="A11520" s="5" t="s">
        <v>20</v>
      </c>
      <c r="B11520">
        <v>350</v>
      </c>
    </row>
    <row r="11521" spans="1:8" x14ac:dyDescent="0.35">
      <c r="A11521" s="5" t="s">
        <v>21</v>
      </c>
      <c r="B11521">
        <v>175</v>
      </c>
    </row>
    <row r="11522" spans="1:8" x14ac:dyDescent="0.35">
      <c r="A11522" s="5" t="s">
        <v>20</v>
      </c>
      <c r="B11522">
        <v>350</v>
      </c>
    </row>
    <row r="11523" spans="1:8" x14ac:dyDescent="0.35">
      <c r="A11523" s="5" t="s">
        <v>21</v>
      </c>
      <c r="B11523">
        <v>175</v>
      </c>
    </row>
    <row r="11524" spans="1:8" x14ac:dyDescent="0.35">
      <c r="A11524" s="5" t="s">
        <v>20</v>
      </c>
      <c r="B11524">
        <v>350</v>
      </c>
    </row>
    <row r="11525" spans="1:8" x14ac:dyDescent="0.35">
      <c r="A11525" s="5" t="s">
        <v>21</v>
      </c>
      <c r="B11525">
        <v>175</v>
      </c>
    </row>
    <row r="11526" spans="1:8" x14ac:dyDescent="0.35">
      <c r="A11526" s="5" t="s">
        <v>20</v>
      </c>
      <c r="B11526">
        <v>350</v>
      </c>
    </row>
    <row r="11527" spans="1:8" x14ac:dyDescent="0.35">
      <c r="A11527" s="5" t="s">
        <v>21</v>
      </c>
      <c r="B11527">
        <v>175</v>
      </c>
    </row>
    <row r="11528" spans="1:8" x14ac:dyDescent="0.35">
      <c r="A11528" s="5" t="s">
        <v>9</v>
      </c>
      <c r="B11528">
        <v>18650</v>
      </c>
      <c r="C11528">
        <v>3025</v>
      </c>
      <c r="D11528">
        <v>1875</v>
      </c>
      <c r="E11528">
        <v>100</v>
      </c>
      <c r="F11528">
        <v>1825</v>
      </c>
      <c r="G11528">
        <v>4525</v>
      </c>
      <c r="H11528">
        <v>10650</v>
      </c>
    </row>
    <row r="11529" spans="1:8" x14ac:dyDescent="0.35">
      <c r="A11529" s="5" t="s">
        <v>9</v>
      </c>
      <c r="B11529">
        <v>18675</v>
      </c>
      <c r="C11529">
        <v>3025</v>
      </c>
      <c r="D11529">
        <v>1875</v>
      </c>
      <c r="E11529">
        <v>100</v>
      </c>
      <c r="F11529">
        <v>1825</v>
      </c>
      <c r="G11529">
        <v>4550</v>
      </c>
      <c r="H11529">
        <v>10650</v>
      </c>
    </row>
    <row r="11530" spans="1:8" x14ac:dyDescent="0.35">
      <c r="A11530" s="5" t="s">
        <v>9</v>
      </c>
      <c r="B11530">
        <v>18700</v>
      </c>
      <c r="C11530">
        <v>3100</v>
      </c>
      <c r="D11530">
        <v>1900</v>
      </c>
      <c r="E11530">
        <v>100</v>
      </c>
      <c r="F11530">
        <v>1825</v>
      </c>
      <c r="G11530">
        <v>4600</v>
      </c>
      <c r="H11530">
        <v>10550</v>
      </c>
    </row>
    <row r="11531" spans="1:8" x14ac:dyDescent="0.35">
      <c r="A11531" s="5" t="s">
        <v>9</v>
      </c>
      <c r="B11531">
        <v>18775</v>
      </c>
      <c r="C11531">
        <v>3050</v>
      </c>
      <c r="D11531">
        <v>1900</v>
      </c>
      <c r="E11531">
        <v>100</v>
      </c>
      <c r="F11531">
        <v>1825</v>
      </c>
      <c r="G11531">
        <v>4525</v>
      </c>
      <c r="H11531">
        <v>10750</v>
      </c>
    </row>
    <row r="11532" spans="1:8" x14ac:dyDescent="0.35">
      <c r="A11532" s="5" t="s">
        <v>9</v>
      </c>
      <c r="B11532">
        <v>18800</v>
      </c>
      <c r="C11532">
        <v>3000</v>
      </c>
      <c r="D11532">
        <v>1900</v>
      </c>
      <c r="E11532">
        <v>100</v>
      </c>
      <c r="F11532">
        <v>1825</v>
      </c>
      <c r="G11532">
        <v>4575</v>
      </c>
      <c r="H11532">
        <v>10775</v>
      </c>
    </row>
    <row r="11533" spans="1:8" x14ac:dyDescent="0.35">
      <c r="A11533" s="5" t="s">
        <v>9</v>
      </c>
      <c r="B11533">
        <v>18750</v>
      </c>
      <c r="C11533">
        <v>3025</v>
      </c>
      <c r="D11533">
        <v>1875</v>
      </c>
      <c r="E11533">
        <v>100</v>
      </c>
      <c r="F11533">
        <v>1825</v>
      </c>
      <c r="G11533">
        <v>4625</v>
      </c>
      <c r="H11533">
        <v>10650</v>
      </c>
    </row>
    <row r="11534" spans="1:8" x14ac:dyDescent="0.35">
      <c r="A11534" s="5" t="s">
        <v>9</v>
      </c>
      <c r="B11534">
        <v>18675</v>
      </c>
      <c r="C11534">
        <v>3025</v>
      </c>
      <c r="D11534">
        <v>1875</v>
      </c>
      <c r="E11534">
        <v>100</v>
      </c>
      <c r="F11534">
        <v>1900</v>
      </c>
      <c r="G11534">
        <v>4550</v>
      </c>
      <c r="H11534">
        <v>10650</v>
      </c>
    </row>
    <row r="11535" spans="1:8" x14ac:dyDescent="0.35">
      <c r="A11535" s="5" t="s">
        <v>9</v>
      </c>
      <c r="B11535">
        <v>18825</v>
      </c>
      <c r="C11535">
        <v>3050</v>
      </c>
      <c r="D11535">
        <v>1875</v>
      </c>
      <c r="E11535">
        <v>100</v>
      </c>
      <c r="F11535">
        <v>1825</v>
      </c>
      <c r="G11535">
        <v>4575</v>
      </c>
      <c r="H11535">
        <v>10750</v>
      </c>
    </row>
    <row r="11536" spans="1:8" x14ac:dyDescent="0.35">
      <c r="A11536" s="5" t="s">
        <v>9</v>
      </c>
      <c r="B11536">
        <v>18850</v>
      </c>
      <c r="C11536">
        <v>3050</v>
      </c>
      <c r="D11536">
        <v>1900</v>
      </c>
      <c r="E11536">
        <v>100</v>
      </c>
      <c r="F11536">
        <v>1825</v>
      </c>
      <c r="G11536">
        <v>4600</v>
      </c>
      <c r="H11536">
        <v>10750</v>
      </c>
    </row>
    <row r="11537" spans="1:8" x14ac:dyDescent="0.35">
      <c r="A11537" s="5" t="s">
        <v>9</v>
      </c>
      <c r="B11537">
        <v>18700</v>
      </c>
      <c r="C11537">
        <v>3050</v>
      </c>
      <c r="D11537">
        <v>1875</v>
      </c>
      <c r="E11537">
        <v>100</v>
      </c>
      <c r="F11537">
        <v>1825</v>
      </c>
      <c r="G11537">
        <v>4550</v>
      </c>
      <c r="H11537">
        <v>10650</v>
      </c>
    </row>
    <row r="11538" spans="1:8" x14ac:dyDescent="0.35">
      <c r="A11538" s="5" t="s">
        <v>9</v>
      </c>
      <c r="B11538">
        <v>18700</v>
      </c>
      <c r="C11538">
        <v>3025</v>
      </c>
      <c r="D11538">
        <v>1875</v>
      </c>
      <c r="E11538">
        <v>100</v>
      </c>
      <c r="F11538">
        <v>1825</v>
      </c>
      <c r="G11538">
        <v>4575</v>
      </c>
      <c r="H11538">
        <v>10650</v>
      </c>
    </row>
    <row r="11539" spans="1:8" x14ac:dyDescent="0.35">
      <c r="A11539" s="5" t="s">
        <v>9</v>
      </c>
      <c r="B11539">
        <v>18650</v>
      </c>
      <c r="C11539">
        <v>3050</v>
      </c>
      <c r="D11539">
        <v>1900</v>
      </c>
      <c r="E11539">
        <v>100</v>
      </c>
      <c r="F11539">
        <v>1825</v>
      </c>
      <c r="G11539">
        <v>4500</v>
      </c>
      <c r="H11539">
        <v>10650</v>
      </c>
    </row>
    <row r="11540" spans="1:8" x14ac:dyDescent="0.35">
      <c r="A11540" s="5" t="s">
        <v>9</v>
      </c>
      <c r="B11540">
        <v>18775</v>
      </c>
      <c r="C11540">
        <v>3025</v>
      </c>
      <c r="D11540">
        <v>1900</v>
      </c>
      <c r="E11540">
        <v>100</v>
      </c>
      <c r="F11540">
        <v>1825</v>
      </c>
      <c r="G11540">
        <v>4550</v>
      </c>
      <c r="H11540">
        <v>10750</v>
      </c>
    </row>
    <row r="11541" spans="1:8" x14ac:dyDescent="0.35">
      <c r="A11541" s="5" t="s">
        <v>9</v>
      </c>
      <c r="B11541">
        <v>18825</v>
      </c>
      <c r="C11541">
        <v>3075</v>
      </c>
      <c r="D11541">
        <v>1900</v>
      </c>
      <c r="E11541">
        <v>100</v>
      </c>
      <c r="F11541">
        <v>1900</v>
      </c>
      <c r="G11541">
        <v>4550</v>
      </c>
      <c r="H11541">
        <v>10750</v>
      </c>
    </row>
    <row r="11542" spans="1:8" x14ac:dyDescent="0.35">
      <c r="A11542" s="5" t="s">
        <v>9</v>
      </c>
      <c r="B11542">
        <v>18850</v>
      </c>
      <c r="C11542">
        <v>3075</v>
      </c>
      <c r="D11542">
        <v>1875</v>
      </c>
      <c r="E11542">
        <v>100</v>
      </c>
      <c r="F11542">
        <v>1825</v>
      </c>
      <c r="G11542">
        <v>4575</v>
      </c>
      <c r="H11542">
        <v>10750</v>
      </c>
    </row>
    <row r="11543" spans="1:8" x14ac:dyDescent="0.35">
      <c r="A11543" s="5" t="s">
        <v>9</v>
      </c>
      <c r="B11543">
        <v>18850</v>
      </c>
      <c r="C11543">
        <v>3150</v>
      </c>
      <c r="D11543">
        <v>1900</v>
      </c>
      <c r="E11543">
        <v>100</v>
      </c>
      <c r="F11543">
        <v>1825</v>
      </c>
      <c r="G11543">
        <v>4600</v>
      </c>
      <c r="H11543">
        <v>10650</v>
      </c>
    </row>
    <row r="11544" spans="1:8" x14ac:dyDescent="0.35">
      <c r="A11544" s="5" t="s">
        <v>9</v>
      </c>
      <c r="B11544">
        <v>18750</v>
      </c>
      <c r="C11544">
        <v>3025</v>
      </c>
      <c r="D11544">
        <v>1875</v>
      </c>
      <c r="E11544">
        <v>100</v>
      </c>
      <c r="F11544">
        <v>1900</v>
      </c>
      <c r="G11544">
        <v>4525</v>
      </c>
      <c r="H11544">
        <v>10750</v>
      </c>
    </row>
    <row r="11545" spans="1:8" x14ac:dyDescent="0.35">
      <c r="A11545" s="5" t="s">
        <v>9</v>
      </c>
      <c r="B11545">
        <v>18675</v>
      </c>
      <c r="C11545">
        <v>3050</v>
      </c>
      <c r="D11545">
        <v>1875</v>
      </c>
      <c r="E11545">
        <v>100</v>
      </c>
      <c r="F11545">
        <v>1900</v>
      </c>
      <c r="G11545">
        <v>4525</v>
      </c>
      <c r="H11545">
        <v>10650</v>
      </c>
    </row>
    <row r="11546" spans="1:8" x14ac:dyDescent="0.35">
      <c r="A11546" s="5" t="s">
        <v>13</v>
      </c>
      <c r="B11546">
        <v>134525</v>
      </c>
      <c r="C11546">
        <v>3975</v>
      </c>
      <c r="D11546">
        <v>3200</v>
      </c>
      <c r="E11546">
        <v>106200</v>
      </c>
      <c r="F11546">
        <v>4875</v>
      </c>
      <c r="G11546">
        <v>7450</v>
      </c>
      <c r="H11546">
        <v>122650</v>
      </c>
    </row>
    <row r="11547" spans="1:8" x14ac:dyDescent="0.35">
      <c r="A11547" s="5" t="s">
        <v>12</v>
      </c>
      <c r="B11547">
        <v>25250</v>
      </c>
      <c r="C11547">
        <v>4825</v>
      </c>
      <c r="D11547">
        <v>4900</v>
      </c>
      <c r="E11547">
        <v>1850</v>
      </c>
      <c r="F11547">
        <v>1175</v>
      </c>
      <c r="G11547">
        <v>3825</v>
      </c>
      <c r="H11547">
        <v>16150</v>
      </c>
    </row>
    <row r="11548" spans="1:8" x14ac:dyDescent="0.35">
      <c r="A11548" s="5" t="s">
        <v>25</v>
      </c>
      <c r="B11548">
        <v>21000</v>
      </c>
      <c r="C11548">
        <v>3925</v>
      </c>
      <c r="D11548">
        <v>2800</v>
      </c>
      <c r="E11548">
        <v>250</v>
      </c>
      <c r="F11548">
        <v>1775</v>
      </c>
      <c r="G11548">
        <v>4550</v>
      </c>
      <c r="H11548">
        <v>12075</v>
      </c>
    </row>
    <row r="11549" spans="1:8" x14ac:dyDescent="0.35">
      <c r="A11549" s="5" t="s">
        <v>26</v>
      </c>
      <c r="B11549">
        <v>20875</v>
      </c>
      <c r="C11549">
        <v>3225</v>
      </c>
      <c r="D11549">
        <v>1900</v>
      </c>
      <c r="E11549">
        <v>100</v>
      </c>
      <c r="F11549">
        <v>2575</v>
      </c>
      <c r="G11549">
        <v>5450</v>
      </c>
      <c r="H11549">
        <v>11750</v>
      </c>
    </row>
    <row r="11550" spans="1:8" x14ac:dyDescent="0.35">
      <c r="A11550" s="5" t="s">
        <v>16</v>
      </c>
      <c r="B11550">
        <v>21100</v>
      </c>
      <c r="C11550">
        <v>3150</v>
      </c>
      <c r="D11550">
        <v>1875</v>
      </c>
      <c r="E11550">
        <v>1700</v>
      </c>
      <c r="F11550">
        <v>1925</v>
      </c>
      <c r="G11550">
        <v>4550</v>
      </c>
      <c r="H11550">
        <v>12950</v>
      </c>
    </row>
    <row r="11551" spans="1:8" x14ac:dyDescent="0.35">
      <c r="A11551" s="5" t="s">
        <v>85</v>
      </c>
      <c r="B11551">
        <v>623950</v>
      </c>
      <c r="C11551">
        <v>3900</v>
      </c>
      <c r="D11551">
        <v>3025</v>
      </c>
      <c r="E11551">
        <v>604025</v>
      </c>
      <c r="F11551">
        <v>1175</v>
      </c>
      <c r="G11551">
        <v>3800</v>
      </c>
      <c r="H11551">
        <v>615800</v>
      </c>
    </row>
    <row r="11552" spans="1:8" x14ac:dyDescent="0.35">
      <c r="A11552" s="5" t="s">
        <v>86</v>
      </c>
      <c r="B11552">
        <v>287775</v>
      </c>
      <c r="C11552">
        <v>3100</v>
      </c>
      <c r="D11552">
        <v>1950</v>
      </c>
      <c r="E11552">
        <v>269175</v>
      </c>
      <c r="F11552">
        <v>1150</v>
      </c>
      <c r="G11552">
        <v>3775</v>
      </c>
      <c r="H11552">
        <v>280450</v>
      </c>
    </row>
    <row r="11553" spans="1:8" x14ac:dyDescent="0.35">
      <c r="A11553" s="5" t="s">
        <v>29</v>
      </c>
      <c r="B11553">
        <v>73000</v>
      </c>
      <c r="C11553">
        <v>3100</v>
      </c>
      <c r="D11553">
        <v>2200</v>
      </c>
      <c r="E11553">
        <v>44950</v>
      </c>
      <c r="F11553">
        <v>6875</v>
      </c>
      <c r="G11553">
        <v>7600</v>
      </c>
      <c r="H11553">
        <v>61850</v>
      </c>
    </row>
    <row r="11554" spans="1:8" x14ac:dyDescent="0.35">
      <c r="A11554" s="5" t="s">
        <v>28</v>
      </c>
      <c r="B11554">
        <v>84550</v>
      </c>
      <c r="C11554">
        <v>3200</v>
      </c>
      <c r="D11554">
        <v>3000</v>
      </c>
      <c r="E11554">
        <v>2175</v>
      </c>
      <c r="F11554">
        <v>37050</v>
      </c>
      <c r="G11554">
        <v>30525</v>
      </c>
      <c r="H11554">
        <v>50375</v>
      </c>
    </row>
    <row r="11555" spans="1:8" x14ac:dyDescent="0.35">
      <c r="A11555" s="5" t="s">
        <v>67</v>
      </c>
      <c r="B11555">
        <v>19975</v>
      </c>
      <c r="C11555">
        <v>3125</v>
      </c>
      <c r="D11555">
        <v>1925</v>
      </c>
      <c r="E11555">
        <v>100</v>
      </c>
      <c r="F11555">
        <v>1925</v>
      </c>
      <c r="G11555">
        <v>4550</v>
      </c>
      <c r="H11555">
        <v>11850</v>
      </c>
    </row>
    <row r="11556" spans="1:8" x14ac:dyDescent="0.35">
      <c r="A11556" s="5" t="s">
        <v>75</v>
      </c>
    </row>
    <row r="11557" spans="1:8" x14ac:dyDescent="0.35">
      <c r="A11557" s="5" t="s">
        <v>76</v>
      </c>
    </row>
    <row r="11558" spans="1:8" x14ac:dyDescent="0.35">
      <c r="A11558" s="5" t="s">
        <v>77</v>
      </c>
    </row>
    <row r="11559" spans="1:8" x14ac:dyDescent="0.35">
      <c r="A11559" s="5" t="s">
        <v>78</v>
      </c>
    </row>
    <row r="11560" spans="1:8" x14ac:dyDescent="0.35">
      <c r="A11560" s="5" t="s">
        <v>79</v>
      </c>
    </row>
    <row r="11561" spans="1:8" x14ac:dyDescent="0.35">
      <c r="A11561" s="5" t="s">
        <v>226</v>
      </c>
    </row>
    <row r="11562" spans="1:8" x14ac:dyDescent="0.35">
      <c r="A11562" s="5" t="s">
        <v>88</v>
      </c>
    </row>
    <row r="11563" spans="1:8" x14ac:dyDescent="0.35">
      <c r="A11563" s="5" t="s">
        <v>72</v>
      </c>
    </row>
    <row r="11564" spans="1:8" x14ac:dyDescent="0.35">
      <c r="A11564" s="5" t="s">
        <v>73</v>
      </c>
    </row>
    <row r="11565" spans="1:8" x14ac:dyDescent="0.35">
      <c r="A11565" s="5" t="s">
        <v>74</v>
      </c>
    </row>
    <row r="11566" spans="1:8" x14ac:dyDescent="0.35">
      <c r="A11566" s="5" t="s">
        <v>4</v>
      </c>
      <c r="B11566" t="s">
        <v>80</v>
      </c>
      <c r="C11566" t="s">
        <v>81</v>
      </c>
      <c r="D11566" t="s">
        <v>5</v>
      </c>
      <c r="E11566" t="s">
        <v>6</v>
      </c>
      <c r="F11566" t="s">
        <v>7</v>
      </c>
      <c r="G11566" t="s">
        <v>82</v>
      </c>
      <c r="H11566" t="s">
        <v>83</v>
      </c>
    </row>
    <row r="11567" spans="1:8" x14ac:dyDescent="0.35">
      <c r="A11567" s="5" t="s">
        <v>19</v>
      </c>
      <c r="B11567">
        <v>5900</v>
      </c>
    </row>
    <row r="11568" spans="1:8" x14ac:dyDescent="0.35">
      <c r="A11568" s="5" t="s">
        <v>87</v>
      </c>
      <c r="B11568">
        <v>150</v>
      </c>
    </row>
    <row r="11569" spans="1:8" x14ac:dyDescent="0.35">
      <c r="A11569" s="5" t="s">
        <v>8</v>
      </c>
      <c r="B11569">
        <v>29700</v>
      </c>
      <c r="C11569">
        <v>4025</v>
      </c>
      <c r="D11569">
        <v>1875</v>
      </c>
      <c r="E11569">
        <v>50</v>
      </c>
      <c r="F11569">
        <v>5900</v>
      </c>
      <c r="G11569">
        <v>9725</v>
      </c>
      <c r="H11569">
        <v>15500</v>
      </c>
    </row>
    <row r="11570" spans="1:8" x14ac:dyDescent="0.35">
      <c r="A11570" s="5" t="s">
        <v>90</v>
      </c>
    </row>
    <row r="11571" spans="1:8" x14ac:dyDescent="0.35">
      <c r="A11571" s="5" t="s">
        <v>84</v>
      </c>
      <c r="B11571">
        <v>24100</v>
      </c>
      <c r="C11571">
        <v>5350</v>
      </c>
      <c r="D11571">
        <v>5000</v>
      </c>
      <c r="E11571">
        <v>125</v>
      </c>
      <c r="F11571">
        <v>1175</v>
      </c>
      <c r="G11571">
        <v>3850</v>
      </c>
      <c r="H11571">
        <v>14450</v>
      </c>
    </row>
    <row r="11572" spans="1:8" x14ac:dyDescent="0.35">
      <c r="A11572" s="5" t="s">
        <v>10</v>
      </c>
      <c r="B11572">
        <v>575125</v>
      </c>
      <c r="C11572">
        <v>123400</v>
      </c>
      <c r="D11572">
        <v>82025</v>
      </c>
      <c r="E11572">
        <v>331475</v>
      </c>
      <c r="F11572">
        <v>1275</v>
      </c>
      <c r="G11572">
        <v>4150</v>
      </c>
      <c r="H11572">
        <v>525950</v>
      </c>
    </row>
    <row r="11573" spans="1:8" x14ac:dyDescent="0.35">
      <c r="A11573" s="5" t="s">
        <v>27</v>
      </c>
      <c r="B11573">
        <v>30827400</v>
      </c>
    </row>
    <row r="11574" spans="1:8" x14ac:dyDescent="0.35">
      <c r="A11574" s="5" t="s">
        <v>11</v>
      </c>
      <c r="B11574">
        <v>2056075</v>
      </c>
      <c r="C11574">
        <v>3300</v>
      </c>
      <c r="D11574">
        <v>2125</v>
      </c>
      <c r="E11574">
        <v>2022375</v>
      </c>
      <c r="F11574">
        <v>8450</v>
      </c>
      <c r="G11574">
        <v>11625</v>
      </c>
      <c r="H11574">
        <v>2040700</v>
      </c>
    </row>
    <row r="11575" spans="1:8" x14ac:dyDescent="0.35">
      <c r="A11575" s="5" t="s">
        <v>22</v>
      </c>
      <c r="B11575">
        <v>25</v>
      </c>
    </row>
    <row r="11576" spans="1:8" x14ac:dyDescent="0.35">
      <c r="A11576" s="5" t="s">
        <v>23</v>
      </c>
      <c r="B11576">
        <v>75</v>
      </c>
    </row>
    <row r="11577" spans="1:8" x14ac:dyDescent="0.35">
      <c r="A11577" s="5" t="s">
        <v>23</v>
      </c>
      <c r="B11577">
        <v>275</v>
      </c>
    </row>
    <row r="11578" spans="1:8" x14ac:dyDescent="0.35">
      <c r="A11578" s="5" t="s">
        <v>23</v>
      </c>
      <c r="B11578">
        <v>50</v>
      </c>
    </row>
    <row r="11579" spans="1:8" x14ac:dyDescent="0.35">
      <c r="A11579" s="5" t="s">
        <v>23</v>
      </c>
      <c r="B11579">
        <v>50</v>
      </c>
    </row>
    <row r="11580" spans="1:8" x14ac:dyDescent="0.35">
      <c r="A11580" s="5" t="s">
        <v>23</v>
      </c>
      <c r="B11580">
        <v>50</v>
      </c>
    </row>
    <row r="11581" spans="1:8" x14ac:dyDescent="0.35">
      <c r="A11581" s="5" t="s">
        <v>23</v>
      </c>
      <c r="B11581">
        <v>50</v>
      </c>
    </row>
    <row r="11582" spans="1:8" x14ac:dyDescent="0.35">
      <c r="A11582" s="5" t="s">
        <v>23</v>
      </c>
      <c r="B11582">
        <v>50</v>
      </c>
    </row>
    <row r="11583" spans="1:8" x14ac:dyDescent="0.35">
      <c r="A11583" s="5" t="s">
        <v>23</v>
      </c>
      <c r="B11583">
        <v>50</v>
      </c>
    </row>
    <row r="11584" spans="1:8" x14ac:dyDescent="0.35">
      <c r="A11584" s="5" t="s">
        <v>23</v>
      </c>
      <c r="B11584">
        <v>50</v>
      </c>
    </row>
    <row r="11585" spans="1:8" x14ac:dyDescent="0.35">
      <c r="A11585" s="5" t="s">
        <v>24</v>
      </c>
      <c r="B11585">
        <v>50</v>
      </c>
    </row>
    <row r="11586" spans="1:8" x14ac:dyDescent="0.35">
      <c r="A11586" s="5" t="s">
        <v>14</v>
      </c>
      <c r="B11586">
        <v>144300</v>
      </c>
      <c r="C11586">
        <v>21400</v>
      </c>
      <c r="D11586">
        <v>11250</v>
      </c>
      <c r="E11586">
        <v>97375</v>
      </c>
      <c r="F11586">
        <v>2000</v>
      </c>
      <c r="G11586">
        <v>4775</v>
      </c>
      <c r="H11586">
        <v>117675</v>
      </c>
    </row>
    <row r="11587" spans="1:8" x14ac:dyDescent="0.35">
      <c r="A11587" s="5" t="s">
        <v>15</v>
      </c>
      <c r="B11587">
        <v>22050</v>
      </c>
      <c r="C11587">
        <v>4800</v>
      </c>
      <c r="D11587">
        <v>4100</v>
      </c>
      <c r="E11587">
        <v>150</v>
      </c>
      <c r="F11587">
        <v>1125</v>
      </c>
      <c r="G11587">
        <v>3750</v>
      </c>
      <c r="H11587">
        <v>13050</v>
      </c>
    </row>
    <row r="11588" spans="1:8" x14ac:dyDescent="0.35">
      <c r="A11588" s="5" t="s">
        <v>12</v>
      </c>
      <c r="B11588">
        <v>24625</v>
      </c>
      <c r="C11588">
        <v>4875</v>
      </c>
      <c r="D11588">
        <v>4900</v>
      </c>
      <c r="E11588">
        <v>1850</v>
      </c>
      <c r="F11588">
        <v>1225</v>
      </c>
      <c r="G11588">
        <v>3750</v>
      </c>
      <c r="H11588">
        <v>15550</v>
      </c>
    </row>
    <row r="11589" spans="1:8" x14ac:dyDescent="0.35">
      <c r="A11589" s="5" t="s">
        <v>9</v>
      </c>
      <c r="B11589">
        <v>18700</v>
      </c>
      <c r="C11589">
        <v>3100</v>
      </c>
      <c r="D11589">
        <v>1875</v>
      </c>
      <c r="E11589">
        <v>100</v>
      </c>
      <c r="F11589">
        <v>1825</v>
      </c>
      <c r="G11589">
        <v>4600</v>
      </c>
      <c r="H11589">
        <v>10550</v>
      </c>
    </row>
    <row r="11590" spans="1:8" x14ac:dyDescent="0.35">
      <c r="A11590" s="5" t="s">
        <v>20</v>
      </c>
      <c r="B11590">
        <v>375</v>
      </c>
    </row>
    <row r="11591" spans="1:8" x14ac:dyDescent="0.35">
      <c r="A11591" s="5" t="s">
        <v>21</v>
      </c>
      <c r="B11591">
        <v>175</v>
      </c>
    </row>
    <row r="11592" spans="1:8" x14ac:dyDescent="0.35">
      <c r="A11592" s="5" t="s">
        <v>20</v>
      </c>
      <c r="B11592">
        <v>350</v>
      </c>
    </row>
    <row r="11593" spans="1:8" x14ac:dyDescent="0.35">
      <c r="A11593" s="5" t="s">
        <v>21</v>
      </c>
      <c r="B11593">
        <v>175</v>
      </c>
    </row>
    <row r="11594" spans="1:8" x14ac:dyDescent="0.35">
      <c r="A11594" s="5" t="s">
        <v>20</v>
      </c>
      <c r="B11594">
        <v>350</v>
      </c>
    </row>
    <row r="11595" spans="1:8" x14ac:dyDescent="0.35">
      <c r="A11595" s="5" t="s">
        <v>21</v>
      </c>
      <c r="B11595">
        <v>175</v>
      </c>
    </row>
    <row r="11596" spans="1:8" x14ac:dyDescent="0.35">
      <c r="A11596" s="5" t="s">
        <v>20</v>
      </c>
      <c r="B11596">
        <v>350</v>
      </c>
    </row>
    <row r="11597" spans="1:8" x14ac:dyDescent="0.35">
      <c r="A11597" s="5" t="s">
        <v>21</v>
      </c>
      <c r="B11597">
        <v>175</v>
      </c>
    </row>
    <row r="11598" spans="1:8" x14ac:dyDescent="0.35">
      <c r="A11598" s="5" t="s">
        <v>20</v>
      </c>
      <c r="B11598">
        <v>350</v>
      </c>
    </row>
    <row r="11599" spans="1:8" x14ac:dyDescent="0.35">
      <c r="A11599" s="5" t="s">
        <v>21</v>
      </c>
      <c r="B11599">
        <v>175</v>
      </c>
    </row>
    <row r="11600" spans="1:8" x14ac:dyDescent="0.35">
      <c r="A11600" s="5" t="s">
        <v>20</v>
      </c>
      <c r="B11600">
        <v>350</v>
      </c>
    </row>
    <row r="11601" spans="1:8" x14ac:dyDescent="0.35">
      <c r="A11601" s="5" t="s">
        <v>21</v>
      </c>
      <c r="B11601">
        <v>175</v>
      </c>
    </row>
    <row r="11602" spans="1:8" x14ac:dyDescent="0.35">
      <c r="A11602" s="5" t="s">
        <v>9</v>
      </c>
      <c r="B11602">
        <v>18775</v>
      </c>
      <c r="C11602">
        <v>3075</v>
      </c>
      <c r="D11602">
        <v>1900</v>
      </c>
      <c r="E11602">
        <v>100</v>
      </c>
      <c r="F11602">
        <v>1825</v>
      </c>
      <c r="G11602">
        <v>4600</v>
      </c>
      <c r="H11602">
        <v>10650</v>
      </c>
    </row>
    <row r="11603" spans="1:8" x14ac:dyDescent="0.35">
      <c r="A11603" s="5" t="s">
        <v>20</v>
      </c>
      <c r="B11603">
        <v>350</v>
      </c>
    </row>
    <row r="11604" spans="1:8" x14ac:dyDescent="0.35">
      <c r="A11604" s="5" t="s">
        <v>21</v>
      </c>
      <c r="B11604">
        <v>175</v>
      </c>
    </row>
    <row r="11605" spans="1:8" x14ac:dyDescent="0.35">
      <c r="A11605" s="5" t="s">
        <v>20</v>
      </c>
      <c r="B11605">
        <v>350</v>
      </c>
    </row>
    <row r="11606" spans="1:8" x14ac:dyDescent="0.35">
      <c r="A11606" s="5" t="s">
        <v>21</v>
      </c>
      <c r="B11606">
        <v>175</v>
      </c>
    </row>
    <row r="11607" spans="1:8" x14ac:dyDescent="0.35">
      <c r="A11607" s="5" t="s">
        <v>20</v>
      </c>
      <c r="B11607">
        <v>350</v>
      </c>
    </row>
    <row r="11608" spans="1:8" x14ac:dyDescent="0.35">
      <c r="A11608" s="5" t="s">
        <v>21</v>
      </c>
      <c r="B11608">
        <v>175</v>
      </c>
    </row>
    <row r="11609" spans="1:8" x14ac:dyDescent="0.35">
      <c r="A11609" s="5" t="s">
        <v>20</v>
      </c>
      <c r="B11609">
        <v>350</v>
      </c>
    </row>
    <row r="11610" spans="1:8" x14ac:dyDescent="0.35">
      <c r="A11610" s="5" t="s">
        <v>21</v>
      </c>
      <c r="B11610">
        <v>175</v>
      </c>
    </row>
    <row r="11611" spans="1:8" x14ac:dyDescent="0.35">
      <c r="A11611" s="5" t="s">
        <v>20</v>
      </c>
      <c r="B11611">
        <v>350</v>
      </c>
    </row>
    <row r="11612" spans="1:8" x14ac:dyDescent="0.35">
      <c r="A11612" s="5" t="s">
        <v>21</v>
      </c>
      <c r="B11612">
        <v>175</v>
      </c>
    </row>
    <row r="11613" spans="1:8" x14ac:dyDescent="0.35">
      <c r="A11613" s="5" t="s">
        <v>9</v>
      </c>
      <c r="B11613">
        <v>18750</v>
      </c>
      <c r="C11613">
        <v>3050</v>
      </c>
      <c r="D11613">
        <v>1900</v>
      </c>
      <c r="E11613">
        <v>100</v>
      </c>
      <c r="F11613">
        <v>1825</v>
      </c>
      <c r="G11613">
        <v>4600</v>
      </c>
      <c r="H11613">
        <v>10650</v>
      </c>
    </row>
    <row r="11614" spans="1:8" x14ac:dyDescent="0.35">
      <c r="A11614" s="5" t="s">
        <v>9</v>
      </c>
      <c r="B11614">
        <v>18775</v>
      </c>
      <c r="C11614">
        <v>3025</v>
      </c>
      <c r="D11614">
        <v>1900</v>
      </c>
      <c r="E11614">
        <v>100</v>
      </c>
      <c r="F11614">
        <v>1825</v>
      </c>
      <c r="G11614">
        <v>4550</v>
      </c>
      <c r="H11614">
        <v>10750</v>
      </c>
    </row>
    <row r="11615" spans="1:8" x14ac:dyDescent="0.35">
      <c r="A11615" s="5" t="s">
        <v>9</v>
      </c>
      <c r="B11615">
        <v>18625</v>
      </c>
      <c r="C11615">
        <v>3025</v>
      </c>
      <c r="D11615">
        <v>1875</v>
      </c>
      <c r="E11615">
        <v>100</v>
      </c>
      <c r="F11615">
        <v>1825</v>
      </c>
      <c r="G11615">
        <v>4500</v>
      </c>
      <c r="H11615">
        <v>10650</v>
      </c>
    </row>
    <row r="11616" spans="1:8" x14ac:dyDescent="0.35">
      <c r="A11616" s="5" t="s">
        <v>9</v>
      </c>
      <c r="B11616">
        <v>18850</v>
      </c>
      <c r="C11616">
        <v>3025</v>
      </c>
      <c r="D11616">
        <v>1875</v>
      </c>
      <c r="E11616">
        <v>100</v>
      </c>
      <c r="F11616">
        <v>1900</v>
      </c>
      <c r="G11616">
        <v>4525</v>
      </c>
      <c r="H11616">
        <v>10850</v>
      </c>
    </row>
    <row r="11617" spans="1:8" x14ac:dyDescent="0.35">
      <c r="A11617" s="5" t="s">
        <v>9</v>
      </c>
      <c r="B11617">
        <v>18700</v>
      </c>
      <c r="C11617">
        <v>3000</v>
      </c>
      <c r="D11617">
        <v>1875</v>
      </c>
      <c r="E11617">
        <v>100</v>
      </c>
      <c r="F11617">
        <v>1825</v>
      </c>
      <c r="G11617">
        <v>4500</v>
      </c>
      <c r="H11617">
        <v>10750</v>
      </c>
    </row>
    <row r="11618" spans="1:8" x14ac:dyDescent="0.35">
      <c r="A11618" s="5" t="s">
        <v>9</v>
      </c>
      <c r="B11618">
        <v>18600</v>
      </c>
      <c r="C11618">
        <v>3075</v>
      </c>
      <c r="D11618">
        <v>1875</v>
      </c>
      <c r="E11618">
        <v>100</v>
      </c>
      <c r="F11618">
        <v>1825</v>
      </c>
      <c r="G11618">
        <v>4525</v>
      </c>
      <c r="H11618">
        <v>10550</v>
      </c>
    </row>
    <row r="11619" spans="1:8" x14ac:dyDescent="0.35">
      <c r="A11619" s="5" t="s">
        <v>9</v>
      </c>
      <c r="B11619">
        <v>18850</v>
      </c>
      <c r="C11619">
        <v>3025</v>
      </c>
      <c r="D11619">
        <v>1875</v>
      </c>
      <c r="E11619">
        <v>100</v>
      </c>
      <c r="F11619">
        <v>1900</v>
      </c>
      <c r="G11619">
        <v>4525</v>
      </c>
      <c r="H11619">
        <v>10850</v>
      </c>
    </row>
    <row r="11620" spans="1:8" x14ac:dyDescent="0.35">
      <c r="A11620" s="5" t="s">
        <v>9</v>
      </c>
      <c r="B11620">
        <v>18700</v>
      </c>
      <c r="C11620">
        <v>3075</v>
      </c>
      <c r="D11620">
        <v>1900</v>
      </c>
      <c r="E11620">
        <v>100</v>
      </c>
      <c r="F11620">
        <v>1825</v>
      </c>
      <c r="G11620">
        <v>4575</v>
      </c>
      <c r="H11620">
        <v>10600</v>
      </c>
    </row>
    <row r="11621" spans="1:8" x14ac:dyDescent="0.35">
      <c r="A11621" s="5" t="s">
        <v>9</v>
      </c>
      <c r="B11621">
        <v>18700</v>
      </c>
      <c r="C11621">
        <v>3050</v>
      </c>
      <c r="D11621">
        <v>1900</v>
      </c>
      <c r="E11621">
        <v>100</v>
      </c>
      <c r="F11621">
        <v>1825</v>
      </c>
      <c r="G11621">
        <v>4550</v>
      </c>
      <c r="H11621">
        <v>10650</v>
      </c>
    </row>
    <row r="11622" spans="1:8" x14ac:dyDescent="0.35">
      <c r="A11622" s="5" t="s">
        <v>9</v>
      </c>
      <c r="B11622">
        <v>18550</v>
      </c>
      <c r="C11622">
        <v>3050</v>
      </c>
      <c r="D11622">
        <v>1875</v>
      </c>
      <c r="E11622">
        <v>100</v>
      </c>
      <c r="F11622">
        <v>1825</v>
      </c>
      <c r="G11622">
        <v>4500</v>
      </c>
      <c r="H11622">
        <v>10550</v>
      </c>
    </row>
    <row r="11623" spans="1:8" x14ac:dyDescent="0.35">
      <c r="A11623" s="5" t="s">
        <v>9</v>
      </c>
      <c r="B11623">
        <v>18775</v>
      </c>
      <c r="C11623">
        <v>3025</v>
      </c>
      <c r="D11623">
        <v>1875</v>
      </c>
      <c r="E11623">
        <v>100</v>
      </c>
      <c r="F11623">
        <v>1825</v>
      </c>
      <c r="G11623">
        <v>4550</v>
      </c>
      <c r="H11623">
        <v>10750</v>
      </c>
    </row>
    <row r="11624" spans="1:8" x14ac:dyDescent="0.35">
      <c r="A11624" s="5" t="s">
        <v>9</v>
      </c>
      <c r="B11624">
        <v>18700</v>
      </c>
      <c r="C11624">
        <v>3075</v>
      </c>
      <c r="D11624">
        <v>1875</v>
      </c>
      <c r="E11624">
        <v>100</v>
      </c>
      <c r="F11624">
        <v>1900</v>
      </c>
      <c r="G11624">
        <v>4525</v>
      </c>
      <c r="H11624">
        <v>10650</v>
      </c>
    </row>
    <row r="11625" spans="1:8" x14ac:dyDescent="0.35">
      <c r="A11625" s="5" t="s">
        <v>9</v>
      </c>
      <c r="B11625">
        <v>18775</v>
      </c>
      <c r="C11625">
        <v>3025</v>
      </c>
      <c r="D11625">
        <v>1900</v>
      </c>
      <c r="E11625">
        <v>100</v>
      </c>
      <c r="F11625">
        <v>1825</v>
      </c>
      <c r="G11625">
        <v>4550</v>
      </c>
      <c r="H11625">
        <v>10750</v>
      </c>
    </row>
    <row r="11626" spans="1:8" x14ac:dyDescent="0.35">
      <c r="A11626" s="5" t="s">
        <v>9</v>
      </c>
      <c r="B11626">
        <v>18825</v>
      </c>
      <c r="C11626">
        <v>3075</v>
      </c>
      <c r="D11626">
        <v>1875</v>
      </c>
      <c r="E11626">
        <v>100</v>
      </c>
      <c r="F11626">
        <v>1825</v>
      </c>
      <c r="G11626">
        <v>4550</v>
      </c>
      <c r="H11626">
        <v>10750</v>
      </c>
    </row>
    <row r="11627" spans="1:8" x14ac:dyDescent="0.35">
      <c r="A11627" s="5" t="s">
        <v>9</v>
      </c>
      <c r="B11627">
        <v>18750</v>
      </c>
      <c r="C11627">
        <v>3000</v>
      </c>
      <c r="D11627">
        <v>1900</v>
      </c>
      <c r="E11627">
        <v>100</v>
      </c>
      <c r="F11627">
        <v>1825</v>
      </c>
      <c r="G11627">
        <v>4525</v>
      </c>
      <c r="H11627">
        <v>10775</v>
      </c>
    </row>
    <row r="11628" spans="1:8" x14ac:dyDescent="0.35">
      <c r="A11628" s="5" t="s">
        <v>9</v>
      </c>
      <c r="B11628">
        <v>18675</v>
      </c>
      <c r="C11628">
        <v>3075</v>
      </c>
      <c r="D11628">
        <v>1875</v>
      </c>
      <c r="E11628">
        <v>100</v>
      </c>
      <c r="F11628">
        <v>1900</v>
      </c>
      <c r="G11628">
        <v>4500</v>
      </c>
      <c r="H11628">
        <v>10650</v>
      </c>
    </row>
    <row r="11629" spans="1:8" x14ac:dyDescent="0.35">
      <c r="A11629" s="5" t="s">
        <v>9</v>
      </c>
      <c r="B11629">
        <v>18675</v>
      </c>
      <c r="C11629">
        <v>3025</v>
      </c>
      <c r="D11629">
        <v>1875</v>
      </c>
      <c r="E11629">
        <v>100</v>
      </c>
      <c r="F11629">
        <v>1825</v>
      </c>
      <c r="G11629">
        <v>4550</v>
      </c>
      <c r="H11629">
        <v>10650</v>
      </c>
    </row>
    <row r="11630" spans="1:8" x14ac:dyDescent="0.35">
      <c r="A11630" s="5" t="s">
        <v>9</v>
      </c>
      <c r="B11630">
        <v>18575</v>
      </c>
      <c r="C11630">
        <v>3075</v>
      </c>
      <c r="D11630">
        <v>1875</v>
      </c>
      <c r="E11630">
        <v>100</v>
      </c>
      <c r="F11630">
        <v>1825</v>
      </c>
      <c r="G11630">
        <v>4500</v>
      </c>
      <c r="H11630">
        <v>10550</v>
      </c>
    </row>
    <row r="11631" spans="1:8" x14ac:dyDescent="0.35">
      <c r="A11631" s="5" t="s">
        <v>13</v>
      </c>
      <c r="B11631">
        <v>133075</v>
      </c>
      <c r="C11631">
        <v>4050</v>
      </c>
      <c r="D11631">
        <v>3200</v>
      </c>
      <c r="E11631">
        <v>106075</v>
      </c>
      <c r="F11631">
        <v>4875</v>
      </c>
      <c r="G11631">
        <v>7425</v>
      </c>
      <c r="H11631">
        <v>121150</v>
      </c>
    </row>
    <row r="11632" spans="1:8" x14ac:dyDescent="0.35">
      <c r="A11632" s="5" t="s">
        <v>12</v>
      </c>
      <c r="B11632">
        <v>24075</v>
      </c>
      <c r="C11632">
        <v>4875</v>
      </c>
      <c r="D11632">
        <v>4925</v>
      </c>
      <c r="E11632">
        <v>1850</v>
      </c>
      <c r="F11632">
        <v>1175</v>
      </c>
      <c r="G11632">
        <v>3800</v>
      </c>
      <c r="H11632">
        <v>14950</v>
      </c>
    </row>
    <row r="11633" spans="1:8" x14ac:dyDescent="0.35">
      <c r="A11633" s="5" t="s">
        <v>25</v>
      </c>
      <c r="B11633">
        <v>21075</v>
      </c>
      <c r="C11633">
        <v>3875</v>
      </c>
      <c r="D11633">
        <v>2800</v>
      </c>
      <c r="E11633">
        <v>250</v>
      </c>
      <c r="F11633">
        <v>1775</v>
      </c>
      <c r="G11633">
        <v>4600</v>
      </c>
      <c r="H11633">
        <v>12150</v>
      </c>
    </row>
    <row r="11634" spans="1:8" x14ac:dyDescent="0.35">
      <c r="A11634" s="5" t="s">
        <v>26</v>
      </c>
      <c r="B11634">
        <v>20850</v>
      </c>
      <c r="C11634">
        <v>3275</v>
      </c>
      <c r="D11634">
        <v>1875</v>
      </c>
      <c r="E11634">
        <v>100</v>
      </c>
      <c r="F11634">
        <v>2525</v>
      </c>
      <c r="G11634">
        <v>5475</v>
      </c>
      <c r="H11634">
        <v>11650</v>
      </c>
    </row>
    <row r="11635" spans="1:8" x14ac:dyDescent="0.35">
      <c r="A11635" s="5" t="s">
        <v>16</v>
      </c>
      <c r="B11635">
        <v>21100</v>
      </c>
      <c r="C11635">
        <v>3100</v>
      </c>
      <c r="D11635">
        <v>1875</v>
      </c>
      <c r="E11635">
        <v>1700</v>
      </c>
      <c r="F11635">
        <v>1925</v>
      </c>
      <c r="G11635">
        <v>4600</v>
      </c>
      <c r="H11635">
        <v>12950</v>
      </c>
    </row>
    <row r="11636" spans="1:8" x14ac:dyDescent="0.35">
      <c r="A11636" s="5" t="s">
        <v>85</v>
      </c>
      <c r="B11636">
        <v>622900</v>
      </c>
      <c r="C11636">
        <v>3850</v>
      </c>
      <c r="D11636">
        <v>3025</v>
      </c>
      <c r="E11636">
        <v>603825</v>
      </c>
      <c r="F11636">
        <v>1175</v>
      </c>
      <c r="G11636">
        <v>3750</v>
      </c>
      <c r="H11636">
        <v>614850</v>
      </c>
    </row>
    <row r="11637" spans="1:8" x14ac:dyDescent="0.35">
      <c r="A11637" s="5" t="s">
        <v>86</v>
      </c>
      <c r="B11637">
        <v>286775</v>
      </c>
      <c r="C11637">
        <v>3125</v>
      </c>
      <c r="D11637">
        <v>1950</v>
      </c>
      <c r="E11637">
        <v>269000</v>
      </c>
      <c r="F11637">
        <v>1125</v>
      </c>
      <c r="G11637">
        <v>3750</v>
      </c>
      <c r="H11637">
        <v>279450</v>
      </c>
    </row>
    <row r="11638" spans="1:8" x14ac:dyDescent="0.35">
      <c r="A11638" s="5" t="s">
        <v>29</v>
      </c>
      <c r="B11638">
        <v>73125</v>
      </c>
      <c r="C11638">
        <v>3150</v>
      </c>
      <c r="D11638">
        <v>2200</v>
      </c>
      <c r="E11638">
        <v>44950</v>
      </c>
      <c r="F11638">
        <v>6850</v>
      </c>
      <c r="G11638">
        <v>7575</v>
      </c>
      <c r="H11638">
        <v>61950</v>
      </c>
    </row>
    <row r="11639" spans="1:8" x14ac:dyDescent="0.35">
      <c r="A11639" s="5" t="s">
        <v>28</v>
      </c>
      <c r="B11639">
        <v>84050</v>
      </c>
      <c r="C11639">
        <v>3225</v>
      </c>
      <c r="D11639">
        <v>3025</v>
      </c>
      <c r="E11639">
        <v>2175</v>
      </c>
      <c r="F11639">
        <v>37025</v>
      </c>
      <c r="G11639">
        <v>30525</v>
      </c>
      <c r="H11639">
        <v>49850</v>
      </c>
    </row>
    <row r="11640" spans="1:8" x14ac:dyDescent="0.35">
      <c r="A11640" s="5" t="s">
        <v>67</v>
      </c>
      <c r="B11640">
        <v>19700</v>
      </c>
      <c r="C11640">
        <v>3125</v>
      </c>
      <c r="D11640">
        <v>1925</v>
      </c>
      <c r="E11640">
        <v>100</v>
      </c>
      <c r="F11640">
        <v>1925</v>
      </c>
      <c r="G11640">
        <v>4575</v>
      </c>
      <c r="H11640">
        <v>11550</v>
      </c>
    </row>
    <row r="11641" spans="1:8" x14ac:dyDescent="0.35">
      <c r="A11641" s="5" t="s">
        <v>75</v>
      </c>
    </row>
    <row r="11642" spans="1:8" x14ac:dyDescent="0.35">
      <c r="A11642" s="5" t="s">
        <v>76</v>
      </c>
    </row>
    <row r="11643" spans="1:8" x14ac:dyDescent="0.35">
      <c r="A11643" s="5" t="s">
        <v>77</v>
      </c>
    </row>
    <row r="11644" spans="1:8" x14ac:dyDescent="0.35">
      <c r="A11644" s="5" t="s">
        <v>78</v>
      </c>
    </row>
    <row r="11645" spans="1:8" x14ac:dyDescent="0.35">
      <c r="A11645" s="5" t="s">
        <v>79</v>
      </c>
    </row>
    <row r="11646" spans="1:8" x14ac:dyDescent="0.35">
      <c r="A11646" s="5" t="s">
        <v>227</v>
      </c>
    </row>
    <row r="11647" spans="1:8" x14ac:dyDescent="0.35">
      <c r="A11647" s="5" t="s">
        <v>88</v>
      </c>
    </row>
    <row r="11648" spans="1:8" x14ac:dyDescent="0.35">
      <c r="A11648" s="5" t="s">
        <v>72</v>
      </c>
    </row>
    <row r="11649" spans="1:8" x14ac:dyDescent="0.35">
      <c r="A11649" s="5" t="s">
        <v>73</v>
      </c>
    </row>
    <row r="11650" spans="1:8" x14ac:dyDescent="0.35">
      <c r="A11650" s="5" t="s">
        <v>74</v>
      </c>
    </row>
    <row r="11651" spans="1:8" x14ac:dyDescent="0.35">
      <c r="A11651" s="5" t="s">
        <v>4</v>
      </c>
      <c r="B11651" t="s">
        <v>80</v>
      </c>
      <c r="C11651" t="s">
        <v>81</v>
      </c>
      <c r="D11651" t="s">
        <v>5</v>
      </c>
      <c r="E11651" t="s">
        <v>6</v>
      </c>
      <c r="F11651" t="s">
        <v>7</v>
      </c>
      <c r="G11651" t="s">
        <v>82</v>
      </c>
      <c r="H11651" t="s">
        <v>83</v>
      </c>
    </row>
    <row r="11652" spans="1:8" x14ac:dyDescent="0.35">
      <c r="A11652" s="5" t="s">
        <v>19</v>
      </c>
      <c r="B11652">
        <v>5700</v>
      </c>
    </row>
    <row r="11653" spans="1:8" x14ac:dyDescent="0.35">
      <c r="A11653" s="5" t="s">
        <v>87</v>
      </c>
      <c r="B11653">
        <v>150</v>
      </c>
    </row>
    <row r="11654" spans="1:8" x14ac:dyDescent="0.35">
      <c r="A11654" s="5" t="s">
        <v>8</v>
      </c>
      <c r="B11654">
        <v>30300</v>
      </c>
      <c r="C11654">
        <v>4025</v>
      </c>
      <c r="D11654">
        <v>1875</v>
      </c>
      <c r="E11654">
        <v>50</v>
      </c>
      <c r="F11654">
        <v>5900</v>
      </c>
      <c r="G11654">
        <v>9725</v>
      </c>
      <c r="H11654">
        <v>16100</v>
      </c>
    </row>
    <row r="11655" spans="1:8" x14ac:dyDescent="0.35">
      <c r="A11655" s="5" t="s">
        <v>90</v>
      </c>
    </row>
    <row r="11656" spans="1:8" x14ac:dyDescent="0.35">
      <c r="A11656" s="5" t="s">
        <v>84</v>
      </c>
      <c r="B11656">
        <v>23550</v>
      </c>
      <c r="C11656">
        <v>5300</v>
      </c>
      <c r="D11656">
        <v>5000</v>
      </c>
      <c r="E11656">
        <v>125</v>
      </c>
      <c r="F11656">
        <v>1175</v>
      </c>
      <c r="G11656">
        <v>3850</v>
      </c>
      <c r="H11656">
        <v>13950</v>
      </c>
    </row>
    <row r="11657" spans="1:8" x14ac:dyDescent="0.35">
      <c r="A11657" s="5" t="s">
        <v>10</v>
      </c>
      <c r="B11657">
        <v>574225</v>
      </c>
      <c r="C11657">
        <v>123425</v>
      </c>
      <c r="D11657">
        <v>82050</v>
      </c>
      <c r="E11657">
        <v>331450</v>
      </c>
      <c r="F11657">
        <v>1300</v>
      </c>
      <c r="G11657">
        <v>4150</v>
      </c>
      <c r="H11657">
        <v>525025</v>
      </c>
    </row>
    <row r="11658" spans="1:8" x14ac:dyDescent="0.35">
      <c r="A11658" s="5" t="s">
        <v>27</v>
      </c>
      <c r="B11658">
        <v>30816900</v>
      </c>
    </row>
    <row r="11659" spans="1:8" x14ac:dyDescent="0.35">
      <c r="A11659" s="5" t="s">
        <v>11</v>
      </c>
      <c r="B11659">
        <v>2055100</v>
      </c>
      <c r="C11659">
        <v>3300</v>
      </c>
      <c r="D11659">
        <v>2100</v>
      </c>
      <c r="E11659">
        <v>2022350</v>
      </c>
      <c r="F11659">
        <v>8450</v>
      </c>
      <c r="G11659">
        <v>11650</v>
      </c>
      <c r="H11659">
        <v>2039700</v>
      </c>
    </row>
    <row r="11660" spans="1:8" x14ac:dyDescent="0.35">
      <c r="A11660" s="5" t="s">
        <v>22</v>
      </c>
      <c r="B11660">
        <v>25</v>
      </c>
    </row>
    <row r="11661" spans="1:8" x14ac:dyDescent="0.35">
      <c r="A11661" s="5" t="s">
        <v>23</v>
      </c>
      <c r="B11661">
        <v>75</v>
      </c>
    </row>
    <row r="11662" spans="1:8" x14ac:dyDescent="0.35">
      <c r="A11662" s="5" t="s">
        <v>23</v>
      </c>
      <c r="B11662">
        <v>275</v>
      </c>
    </row>
    <row r="11663" spans="1:8" x14ac:dyDescent="0.35">
      <c r="A11663" s="5" t="s">
        <v>23</v>
      </c>
      <c r="B11663">
        <v>50</v>
      </c>
    </row>
    <row r="11664" spans="1:8" x14ac:dyDescent="0.35">
      <c r="A11664" s="5" t="s">
        <v>23</v>
      </c>
      <c r="B11664">
        <v>50</v>
      </c>
    </row>
    <row r="11665" spans="1:8" x14ac:dyDescent="0.35">
      <c r="A11665" s="5" t="s">
        <v>23</v>
      </c>
      <c r="B11665">
        <v>50</v>
      </c>
    </row>
    <row r="11666" spans="1:8" x14ac:dyDescent="0.35">
      <c r="A11666" s="5" t="s">
        <v>23</v>
      </c>
      <c r="B11666">
        <v>50</v>
      </c>
    </row>
    <row r="11667" spans="1:8" x14ac:dyDescent="0.35">
      <c r="A11667" s="5" t="s">
        <v>23</v>
      </c>
      <c r="B11667">
        <v>50</v>
      </c>
    </row>
    <row r="11668" spans="1:8" x14ac:dyDescent="0.35">
      <c r="A11668" s="5" t="s">
        <v>23</v>
      </c>
      <c r="B11668">
        <v>50</v>
      </c>
    </row>
    <row r="11669" spans="1:8" x14ac:dyDescent="0.35">
      <c r="A11669" s="5" t="s">
        <v>23</v>
      </c>
      <c r="B11669">
        <v>50</v>
      </c>
    </row>
    <row r="11670" spans="1:8" x14ac:dyDescent="0.35">
      <c r="A11670" s="5" t="s">
        <v>24</v>
      </c>
      <c r="B11670">
        <v>50</v>
      </c>
    </row>
    <row r="11671" spans="1:8" x14ac:dyDescent="0.35">
      <c r="A11671" s="5" t="s">
        <v>14</v>
      </c>
      <c r="B11671">
        <v>145025</v>
      </c>
      <c r="C11671">
        <v>21300</v>
      </c>
      <c r="D11671">
        <v>11250</v>
      </c>
      <c r="E11671">
        <v>97375</v>
      </c>
      <c r="F11671">
        <v>2000</v>
      </c>
      <c r="G11671">
        <v>4800</v>
      </c>
      <c r="H11671">
        <v>118475</v>
      </c>
    </row>
    <row r="11672" spans="1:8" x14ac:dyDescent="0.35">
      <c r="A11672" s="5" t="s">
        <v>15</v>
      </c>
      <c r="B11672">
        <v>21425</v>
      </c>
      <c r="C11672">
        <v>4800</v>
      </c>
      <c r="D11672">
        <v>4175</v>
      </c>
      <c r="E11672">
        <v>150</v>
      </c>
      <c r="F11672">
        <v>1200</v>
      </c>
      <c r="G11672">
        <v>3725</v>
      </c>
      <c r="H11672">
        <v>12450</v>
      </c>
    </row>
    <row r="11673" spans="1:8" x14ac:dyDescent="0.35">
      <c r="A11673" s="5" t="s">
        <v>12</v>
      </c>
      <c r="B11673">
        <v>25350</v>
      </c>
      <c r="C11673">
        <v>4975</v>
      </c>
      <c r="D11673">
        <v>4975</v>
      </c>
      <c r="E11673">
        <v>1850</v>
      </c>
      <c r="F11673">
        <v>1175</v>
      </c>
      <c r="G11673">
        <v>3775</v>
      </c>
      <c r="H11673">
        <v>16150</v>
      </c>
    </row>
    <row r="11674" spans="1:8" x14ac:dyDescent="0.35">
      <c r="A11674" s="5" t="s">
        <v>9</v>
      </c>
      <c r="B11674">
        <v>18775</v>
      </c>
      <c r="C11674">
        <v>3075</v>
      </c>
      <c r="D11674">
        <v>1875</v>
      </c>
      <c r="E11674">
        <v>100</v>
      </c>
      <c r="F11674">
        <v>1825</v>
      </c>
      <c r="G11674">
        <v>4575</v>
      </c>
      <c r="H11674">
        <v>10675</v>
      </c>
    </row>
    <row r="11675" spans="1:8" x14ac:dyDescent="0.35">
      <c r="A11675" s="5" t="s">
        <v>20</v>
      </c>
      <c r="B11675">
        <v>350</v>
      </c>
    </row>
    <row r="11676" spans="1:8" x14ac:dyDescent="0.35">
      <c r="A11676" s="5" t="s">
        <v>21</v>
      </c>
      <c r="B11676">
        <v>175</v>
      </c>
    </row>
    <row r="11677" spans="1:8" x14ac:dyDescent="0.35">
      <c r="A11677" s="5" t="s">
        <v>20</v>
      </c>
      <c r="B11677">
        <v>350</v>
      </c>
    </row>
    <row r="11678" spans="1:8" x14ac:dyDescent="0.35">
      <c r="A11678" s="5" t="s">
        <v>21</v>
      </c>
      <c r="B11678">
        <v>175</v>
      </c>
    </row>
    <row r="11679" spans="1:8" x14ac:dyDescent="0.35">
      <c r="A11679" s="5" t="s">
        <v>20</v>
      </c>
      <c r="B11679">
        <v>350</v>
      </c>
    </row>
    <row r="11680" spans="1:8" x14ac:dyDescent="0.35">
      <c r="A11680" s="5" t="s">
        <v>21</v>
      </c>
      <c r="B11680">
        <v>175</v>
      </c>
    </row>
    <row r="11681" spans="1:8" x14ac:dyDescent="0.35">
      <c r="A11681" s="5" t="s">
        <v>20</v>
      </c>
      <c r="B11681">
        <v>350</v>
      </c>
    </row>
    <row r="11682" spans="1:8" x14ac:dyDescent="0.35">
      <c r="A11682" s="5" t="s">
        <v>21</v>
      </c>
      <c r="B11682">
        <v>175</v>
      </c>
    </row>
    <row r="11683" spans="1:8" x14ac:dyDescent="0.35">
      <c r="A11683" s="5" t="s">
        <v>20</v>
      </c>
      <c r="B11683">
        <v>350</v>
      </c>
    </row>
    <row r="11684" spans="1:8" x14ac:dyDescent="0.35">
      <c r="A11684" s="5" t="s">
        <v>21</v>
      </c>
      <c r="B11684">
        <v>175</v>
      </c>
    </row>
    <row r="11685" spans="1:8" x14ac:dyDescent="0.35">
      <c r="A11685" s="5" t="s">
        <v>20</v>
      </c>
      <c r="B11685">
        <v>350</v>
      </c>
    </row>
    <row r="11686" spans="1:8" x14ac:dyDescent="0.35">
      <c r="A11686" s="5" t="s">
        <v>21</v>
      </c>
      <c r="B11686">
        <v>175</v>
      </c>
    </row>
    <row r="11687" spans="1:8" x14ac:dyDescent="0.35">
      <c r="A11687" s="5" t="s">
        <v>9</v>
      </c>
      <c r="B11687">
        <v>18900</v>
      </c>
      <c r="C11687">
        <v>3100</v>
      </c>
      <c r="D11687">
        <v>1875</v>
      </c>
      <c r="E11687">
        <v>100</v>
      </c>
      <c r="F11687">
        <v>1900</v>
      </c>
      <c r="G11687">
        <v>4675</v>
      </c>
      <c r="H11687">
        <v>10675</v>
      </c>
    </row>
    <row r="11688" spans="1:8" x14ac:dyDescent="0.35">
      <c r="A11688" s="5" t="s">
        <v>20</v>
      </c>
      <c r="B11688">
        <v>350</v>
      </c>
    </row>
    <row r="11689" spans="1:8" x14ac:dyDescent="0.35">
      <c r="A11689" s="5" t="s">
        <v>21</v>
      </c>
      <c r="B11689">
        <v>175</v>
      </c>
    </row>
    <row r="11690" spans="1:8" x14ac:dyDescent="0.35">
      <c r="A11690" s="5" t="s">
        <v>20</v>
      </c>
      <c r="B11690">
        <v>350</v>
      </c>
    </row>
    <row r="11691" spans="1:8" x14ac:dyDescent="0.35">
      <c r="A11691" s="5" t="s">
        <v>21</v>
      </c>
      <c r="B11691">
        <v>175</v>
      </c>
    </row>
    <row r="11692" spans="1:8" x14ac:dyDescent="0.35">
      <c r="A11692" s="5" t="s">
        <v>20</v>
      </c>
      <c r="B11692">
        <v>350</v>
      </c>
    </row>
    <row r="11693" spans="1:8" x14ac:dyDescent="0.35">
      <c r="A11693" s="5" t="s">
        <v>21</v>
      </c>
      <c r="B11693">
        <v>175</v>
      </c>
    </row>
    <row r="11694" spans="1:8" x14ac:dyDescent="0.35">
      <c r="A11694" s="5" t="s">
        <v>20</v>
      </c>
      <c r="B11694">
        <v>350</v>
      </c>
    </row>
    <row r="11695" spans="1:8" x14ac:dyDescent="0.35">
      <c r="A11695" s="5" t="s">
        <v>21</v>
      </c>
      <c r="B11695">
        <v>175</v>
      </c>
    </row>
    <row r="11696" spans="1:8" x14ac:dyDescent="0.35">
      <c r="A11696" s="5" t="s">
        <v>20</v>
      </c>
      <c r="B11696">
        <v>350</v>
      </c>
    </row>
    <row r="11697" spans="1:8" x14ac:dyDescent="0.35">
      <c r="A11697" s="5" t="s">
        <v>21</v>
      </c>
      <c r="B11697">
        <v>175</v>
      </c>
    </row>
    <row r="11698" spans="1:8" x14ac:dyDescent="0.35">
      <c r="A11698" s="5" t="s">
        <v>9</v>
      </c>
      <c r="B11698">
        <v>18650</v>
      </c>
      <c r="C11698">
        <v>3050</v>
      </c>
      <c r="D11698">
        <v>1900</v>
      </c>
      <c r="E11698">
        <v>100</v>
      </c>
      <c r="F11698">
        <v>1825</v>
      </c>
      <c r="G11698">
        <v>4500</v>
      </c>
      <c r="H11698">
        <v>10650</v>
      </c>
    </row>
    <row r="11699" spans="1:8" x14ac:dyDescent="0.35">
      <c r="A11699" s="5" t="s">
        <v>9</v>
      </c>
      <c r="B11699">
        <v>18700</v>
      </c>
      <c r="C11699">
        <v>3025</v>
      </c>
      <c r="D11699">
        <v>1900</v>
      </c>
      <c r="E11699">
        <v>100</v>
      </c>
      <c r="F11699">
        <v>1825</v>
      </c>
      <c r="G11699">
        <v>4525</v>
      </c>
      <c r="H11699">
        <v>10700</v>
      </c>
    </row>
    <row r="11700" spans="1:8" x14ac:dyDescent="0.35">
      <c r="A11700" s="5" t="s">
        <v>9</v>
      </c>
      <c r="B11700">
        <v>18650</v>
      </c>
      <c r="C11700">
        <v>3000</v>
      </c>
      <c r="D11700">
        <v>1900</v>
      </c>
      <c r="E11700">
        <v>100</v>
      </c>
      <c r="F11700">
        <v>1825</v>
      </c>
      <c r="G11700">
        <v>4550</v>
      </c>
      <c r="H11700">
        <v>10650</v>
      </c>
    </row>
    <row r="11701" spans="1:8" x14ac:dyDescent="0.35">
      <c r="A11701" s="5" t="s">
        <v>9</v>
      </c>
      <c r="B11701">
        <v>18800</v>
      </c>
      <c r="C11701">
        <v>3025</v>
      </c>
      <c r="D11701">
        <v>1900</v>
      </c>
      <c r="E11701">
        <v>100</v>
      </c>
      <c r="F11701">
        <v>1825</v>
      </c>
      <c r="G11701">
        <v>4550</v>
      </c>
      <c r="H11701">
        <v>10775</v>
      </c>
    </row>
    <row r="11702" spans="1:8" x14ac:dyDescent="0.35">
      <c r="A11702" s="5" t="s">
        <v>9</v>
      </c>
      <c r="B11702">
        <v>19375</v>
      </c>
      <c r="C11702">
        <v>3150</v>
      </c>
      <c r="D11702">
        <v>1875</v>
      </c>
      <c r="E11702">
        <v>100</v>
      </c>
      <c r="F11702">
        <v>1825</v>
      </c>
      <c r="G11702">
        <v>4525</v>
      </c>
      <c r="H11702">
        <v>11250</v>
      </c>
    </row>
    <row r="11703" spans="1:8" x14ac:dyDescent="0.35">
      <c r="A11703" s="5" t="s">
        <v>9</v>
      </c>
      <c r="B11703">
        <v>19450</v>
      </c>
      <c r="C11703">
        <v>3150</v>
      </c>
      <c r="D11703">
        <v>1875</v>
      </c>
      <c r="E11703">
        <v>100</v>
      </c>
      <c r="F11703">
        <v>1900</v>
      </c>
      <c r="G11703">
        <v>4600</v>
      </c>
      <c r="H11703">
        <v>11250</v>
      </c>
    </row>
    <row r="11704" spans="1:8" x14ac:dyDescent="0.35">
      <c r="A11704" s="5" t="s">
        <v>9</v>
      </c>
      <c r="B11704">
        <v>18725</v>
      </c>
      <c r="C11704">
        <v>3000</v>
      </c>
      <c r="D11704">
        <v>1900</v>
      </c>
      <c r="E11704">
        <v>100</v>
      </c>
      <c r="F11704">
        <v>1825</v>
      </c>
      <c r="G11704">
        <v>4525</v>
      </c>
      <c r="H11704">
        <v>10750</v>
      </c>
    </row>
    <row r="11705" spans="1:8" x14ac:dyDescent="0.35">
      <c r="A11705" s="5" t="s">
        <v>9</v>
      </c>
      <c r="B11705">
        <v>18750</v>
      </c>
      <c r="C11705">
        <v>3025</v>
      </c>
      <c r="D11705">
        <v>1875</v>
      </c>
      <c r="E11705">
        <v>100</v>
      </c>
      <c r="F11705">
        <v>1825</v>
      </c>
      <c r="G11705">
        <v>4600</v>
      </c>
      <c r="H11705">
        <v>10675</v>
      </c>
    </row>
    <row r="11706" spans="1:8" x14ac:dyDescent="0.35">
      <c r="A11706" s="5" t="s">
        <v>9</v>
      </c>
      <c r="B11706">
        <v>18775</v>
      </c>
      <c r="C11706">
        <v>3075</v>
      </c>
      <c r="D11706">
        <v>1900</v>
      </c>
      <c r="E11706">
        <v>100</v>
      </c>
      <c r="F11706">
        <v>1825</v>
      </c>
      <c r="G11706">
        <v>4600</v>
      </c>
      <c r="H11706">
        <v>10650</v>
      </c>
    </row>
    <row r="11707" spans="1:8" x14ac:dyDescent="0.35">
      <c r="A11707" s="5" t="s">
        <v>9</v>
      </c>
      <c r="B11707">
        <v>18725</v>
      </c>
      <c r="C11707">
        <v>3075</v>
      </c>
      <c r="D11707">
        <v>1875</v>
      </c>
      <c r="E11707">
        <v>100</v>
      </c>
      <c r="F11707">
        <v>1825</v>
      </c>
      <c r="G11707">
        <v>4550</v>
      </c>
      <c r="H11707">
        <v>10650</v>
      </c>
    </row>
    <row r="11708" spans="1:8" x14ac:dyDescent="0.35">
      <c r="A11708" s="5" t="s">
        <v>9</v>
      </c>
      <c r="B11708">
        <v>18750</v>
      </c>
      <c r="C11708">
        <v>3025</v>
      </c>
      <c r="D11708">
        <v>1875</v>
      </c>
      <c r="E11708">
        <v>100</v>
      </c>
      <c r="F11708">
        <v>1825</v>
      </c>
      <c r="G11708">
        <v>4525</v>
      </c>
      <c r="H11708">
        <v>10750</v>
      </c>
    </row>
    <row r="11709" spans="1:8" x14ac:dyDescent="0.35">
      <c r="A11709" s="5" t="s">
        <v>9</v>
      </c>
      <c r="B11709">
        <v>18850</v>
      </c>
      <c r="C11709">
        <v>3075</v>
      </c>
      <c r="D11709">
        <v>1900</v>
      </c>
      <c r="E11709">
        <v>100</v>
      </c>
      <c r="F11709">
        <v>1825</v>
      </c>
      <c r="G11709">
        <v>4575</v>
      </c>
      <c r="H11709">
        <v>10750</v>
      </c>
    </row>
    <row r="11710" spans="1:8" x14ac:dyDescent="0.35">
      <c r="A11710" s="5" t="s">
        <v>9</v>
      </c>
      <c r="B11710">
        <v>18825</v>
      </c>
      <c r="C11710">
        <v>3000</v>
      </c>
      <c r="D11710">
        <v>1900</v>
      </c>
      <c r="E11710">
        <v>100</v>
      </c>
      <c r="F11710">
        <v>1825</v>
      </c>
      <c r="G11710">
        <v>4600</v>
      </c>
      <c r="H11710">
        <v>10775</v>
      </c>
    </row>
    <row r="11711" spans="1:8" x14ac:dyDescent="0.35">
      <c r="A11711" s="5" t="s">
        <v>9</v>
      </c>
      <c r="B11711">
        <v>18750</v>
      </c>
      <c r="C11711">
        <v>3050</v>
      </c>
      <c r="D11711">
        <v>1875</v>
      </c>
      <c r="E11711">
        <v>100</v>
      </c>
      <c r="F11711">
        <v>1825</v>
      </c>
      <c r="G11711">
        <v>4600</v>
      </c>
      <c r="H11711">
        <v>10650</v>
      </c>
    </row>
    <row r="11712" spans="1:8" x14ac:dyDescent="0.35">
      <c r="A11712" s="5" t="s">
        <v>9</v>
      </c>
      <c r="B11712">
        <v>18825</v>
      </c>
      <c r="C11712">
        <v>3025</v>
      </c>
      <c r="D11712">
        <v>1875</v>
      </c>
      <c r="E11712">
        <v>100</v>
      </c>
      <c r="F11712">
        <v>1825</v>
      </c>
      <c r="G11712">
        <v>4600</v>
      </c>
      <c r="H11712">
        <v>10750</v>
      </c>
    </row>
    <row r="11713" spans="1:8" x14ac:dyDescent="0.35">
      <c r="A11713" s="5" t="s">
        <v>9</v>
      </c>
      <c r="B11713">
        <v>18700</v>
      </c>
      <c r="C11713">
        <v>3050</v>
      </c>
      <c r="D11713">
        <v>1900</v>
      </c>
      <c r="E11713">
        <v>100</v>
      </c>
      <c r="F11713">
        <v>1825</v>
      </c>
      <c r="G11713">
        <v>4550</v>
      </c>
      <c r="H11713">
        <v>10650</v>
      </c>
    </row>
    <row r="11714" spans="1:8" x14ac:dyDescent="0.35">
      <c r="A11714" s="5" t="s">
        <v>9</v>
      </c>
      <c r="B11714">
        <v>18800</v>
      </c>
      <c r="C11714">
        <v>3000</v>
      </c>
      <c r="D11714">
        <v>1900</v>
      </c>
      <c r="E11714">
        <v>100</v>
      </c>
      <c r="F11714">
        <v>1825</v>
      </c>
      <c r="G11714">
        <v>4575</v>
      </c>
      <c r="H11714">
        <v>10775</v>
      </c>
    </row>
    <row r="11715" spans="1:8" x14ac:dyDescent="0.35">
      <c r="A11715" s="5" t="s">
        <v>9</v>
      </c>
      <c r="B11715">
        <v>18700</v>
      </c>
      <c r="C11715">
        <v>3050</v>
      </c>
      <c r="D11715">
        <v>1875</v>
      </c>
      <c r="E11715">
        <v>100</v>
      </c>
      <c r="F11715">
        <v>1900</v>
      </c>
      <c r="G11715">
        <v>4550</v>
      </c>
      <c r="H11715">
        <v>10650</v>
      </c>
    </row>
    <row r="11716" spans="1:8" x14ac:dyDescent="0.35">
      <c r="A11716" s="5" t="s">
        <v>13</v>
      </c>
      <c r="B11716">
        <v>133175</v>
      </c>
      <c r="C11716">
        <v>4025</v>
      </c>
      <c r="D11716">
        <v>3200</v>
      </c>
      <c r="E11716">
        <v>106250</v>
      </c>
      <c r="F11716">
        <v>4875</v>
      </c>
      <c r="G11716">
        <v>7450</v>
      </c>
      <c r="H11716">
        <v>121250</v>
      </c>
    </row>
    <row r="11717" spans="1:8" x14ac:dyDescent="0.35">
      <c r="A11717" s="5" t="s">
        <v>12</v>
      </c>
      <c r="B11717">
        <v>24750</v>
      </c>
      <c r="C11717">
        <v>4850</v>
      </c>
      <c r="D11717">
        <v>4900</v>
      </c>
      <c r="E11717">
        <v>1850</v>
      </c>
      <c r="F11717">
        <v>1175</v>
      </c>
      <c r="G11717">
        <v>3800</v>
      </c>
      <c r="H11717">
        <v>15650</v>
      </c>
    </row>
    <row r="11718" spans="1:8" x14ac:dyDescent="0.35">
      <c r="A11718" s="5" t="s">
        <v>25</v>
      </c>
      <c r="B11718">
        <v>20375</v>
      </c>
      <c r="C11718">
        <v>3825</v>
      </c>
      <c r="D11718">
        <v>2800</v>
      </c>
      <c r="E11718">
        <v>250</v>
      </c>
      <c r="F11718">
        <v>1775</v>
      </c>
      <c r="G11718">
        <v>4550</v>
      </c>
      <c r="H11718">
        <v>11550</v>
      </c>
    </row>
    <row r="11719" spans="1:8" x14ac:dyDescent="0.35">
      <c r="A11719" s="5" t="s">
        <v>26</v>
      </c>
      <c r="B11719">
        <v>20825</v>
      </c>
      <c r="C11719">
        <v>3275</v>
      </c>
      <c r="D11719">
        <v>1875</v>
      </c>
      <c r="E11719">
        <v>100</v>
      </c>
      <c r="F11719">
        <v>2525</v>
      </c>
      <c r="G11719">
        <v>5450</v>
      </c>
      <c r="H11719">
        <v>11650</v>
      </c>
    </row>
    <row r="11720" spans="1:8" x14ac:dyDescent="0.35">
      <c r="A11720" s="5" t="s">
        <v>16</v>
      </c>
      <c r="B11720">
        <v>21000</v>
      </c>
      <c r="C11720">
        <v>3125</v>
      </c>
      <c r="D11720">
        <v>1900</v>
      </c>
      <c r="E11720">
        <v>1700</v>
      </c>
      <c r="F11720">
        <v>1900</v>
      </c>
      <c r="G11720">
        <v>4575</v>
      </c>
      <c r="H11720">
        <v>12850</v>
      </c>
    </row>
    <row r="11721" spans="1:8" x14ac:dyDescent="0.35">
      <c r="A11721" s="5" t="s">
        <v>85</v>
      </c>
      <c r="B11721">
        <v>624100</v>
      </c>
      <c r="C11721">
        <v>3900</v>
      </c>
      <c r="D11721">
        <v>3050</v>
      </c>
      <c r="E11721">
        <v>604000</v>
      </c>
      <c r="F11721">
        <v>1175</v>
      </c>
      <c r="G11721">
        <v>3700</v>
      </c>
      <c r="H11721">
        <v>616050</v>
      </c>
    </row>
    <row r="11722" spans="1:8" x14ac:dyDescent="0.35">
      <c r="A11722" s="5" t="s">
        <v>86</v>
      </c>
      <c r="B11722">
        <v>287150</v>
      </c>
      <c r="C11722">
        <v>3175</v>
      </c>
      <c r="D11722">
        <v>1950</v>
      </c>
      <c r="E11722">
        <v>269175</v>
      </c>
      <c r="F11722">
        <v>1125</v>
      </c>
      <c r="G11722">
        <v>3775</v>
      </c>
      <c r="H11722">
        <v>279750</v>
      </c>
    </row>
    <row r="11723" spans="1:8" x14ac:dyDescent="0.35">
      <c r="A11723" s="5" t="s">
        <v>29</v>
      </c>
      <c r="B11723">
        <v>73475</v>
      </c>
      <c r="C11723">
        <v>3100</v>
      </c>
      <c r="D11723">
        <v>2200</v>
      </c>
      <c r="E11723">
        <v>44950</v>
      </c>
      <c r="F11723">
        <v>6875</v>
      </c>
      <c r="G11723">
        <v>7575</v>
      </c>
      <c r="H11723">
        <v>62350</v>
      </c>
    </row>
    <row r="11724" spans="1:8" x14ac:dyDescent="0.35">
      <c r="A11724" s="5" t="s">
        <v>28</v>
      </c>
      <c r="B11724">
        <v>84875</v>
      </c>
      <c r="C11724">
        <v>3225</v>
      </c>
      <c r="D11724">
        <v>3000</v>
      </c>
      <c r="E11724">
        <v>2175</v>
      </c>
      <c r="F11724">
        <v>37050</v>
      </c>
      <c r="G11724">
        <v>30550</v>
      </c>
      <c r="H11724">
        <v>50650</v>
      </c>
    </row>
    <row r="11725" spans="1:8" x14ac:dyDescent="0.35">
      <c r="A11725" s="5" t="s">
        <v>67</v>
      </c>
      <c r="B11725">
        <v>19800</v>
      </c>
      <c r="C11725">
        <v>3025</v>
      </c>
      <c r="D11725">
        <v>1925</v>
      </c>
      <c r="E11725">
        <v>100</v>
      </c>
      <c r="F11725">
        <v>1925</v>
      </c>
      <c r="G11725">
        <v>4625</v>
      </c>
      <c r="H11725">
        <v>11700</v>
      </c>
    </row>
    <row r="11726" spans="1:8" x14ac:dyDescent="0.35">
      <c r="A11726" s="5" t="s">
        <v>75</v>
      </c>
    </row>
    <row r="11727" spans="1:8" x14ac:dyDescent="0.35">
      <c r="A11727" s="5" t="s">
        <v>76</v>
      </c>
    </row>
    <row r="11728" spans="1:8" x14ac:dyDescent="0.35">
      <c r="A11728" s="5" t="s">
        <v>77</v>
      </c>
    </row>
    <row r="11729" spans="1:8" x14ac:dyDescent="0.35">
      <c r="A11729" s="5" t="s">
        <v>78</v>
      </c>
    </row>
    <row r="11730" spans="1:8" x14ac:dyDescent="0.35">
      <c r="A11730" s="5" t="s">
        <v>79</v>
      </c>
    </row>
    <row r="11731" spans="1:8" x14ac:dyDescent="0.35">
      <c r="A11731" s="5" t="s">
        <v>228</v>
      </c>
    </row>
    <row r="11732" spans="1:8" x14ac:dyDescent="0.35">
      <c r="A11732" s="5" t="s">
        <v>88</v>
      </c>
    </row>
    <row r="11733" spans="1:8" x14ac:dyDescent="0.35">
      <c r="A11733" s="5" t="s">
        <v>72</v>
      </c>
    </row>
    <row r="11734" spans="1:8" x14ac:dyDescent="0.35">
      <c r="A11734" s="5" t="s">
        <v>73</v>
      </c>
    </row>
    <row r="11735" spans="1:8" x14ac:dyDescent="0.35">
      <c r="A11735" s="5" t="s">
        <v>74</v>
      </c>
    </row>
    <row r="11736" spans="1:8" x14ac:dyDescent="0.35">
      <c r="A11736" s="5" t="s">
        <v>4</v>
      </c>
      <c r="B11736" t="s">
        <v>80</v>
      </c>
      <c r="C11736" t="s">
        <v>81</v>
      </c>
      <c r="D11736" t="s">
        <v>5</v>
      </c>
      <c r="E11736" t="s">
        <v>6</v>
      </c>
      <c r="F11736" t="s">
        <v>7</v>
      </c>
      <c r="G11736" t="s">
        <v>82</v>
      </c>
      <c r="H11736" t="s">
        <v>83</v>
      </c>
    </row>
    <row r="11737" spans="1:8" x14ac:dyDescent="0.35">
      <c r="A11737" s="5" t="s">
        <v>19</v>
      </c>
      <c r="B11737">
        <v>6475</v>
      </c>
    </row>
    <row r="11738" spans="1:8" x14ac:dyDescent="0.35">
      <c r="A11738" s="5" t="s">
        <v>87</v>
      </c>
      <c r="B11738">
        <v>150</v>
      </c>
    </row>
    <row r="11739" spans="1:8" x14ac:dyDescent="0.35">
      <c r="A11739" s="5" t="s">
        <v>8</v>
      </c>
      <c r="B11739">
        <v>29000</v>
      </c>
      <c r="C11739">
        <v>4025</v>
      </c>
      <c r="D11739">
        <v>1875</v>
      </c>
      <c r="E11739">
        <v>50</v>
      </c>
      <c r="F11739">
        <v>5900</v>
      </c>
      <c r="G11739">
        <v>9725</v>
      </c>
      <c r="H11739">
        <v>14800</v>
      </c>
    </row>
    <row r="11740" spans="1:8" x14ac:dyDescent="0.35">
      <c r="A11740" s="5" t="s">
        <v>90</v>
      </c>
    </row>
    <row r="11741" spans="1:8" x14ac:dyDescent="0.35">
      <c r="A11741" s="5" t="s">
        <v>84</v>
      </c>
      <c r="B11741">
        <v>23650</v>
      </c>
      <c r="C11741">
        <v>5300</v>
      </c>
      <c r="D11741">
        <v>5000</v>
      </c>
      <c r="E11741">
        <v>125</v>
      </c>
      <c r="F11741">
        <v>1175</v>
      </c>
      <c r="G11741">
        <v>3850</v>
      </c>
      <c r="H11741">
        <v>14050</v>
      </c>
    </row>
    <row r="11742" spans="1:8" x14ac:dyDescent="0.35">
      <c r="A11742" s="5" t="s">
        <v>10</v>
      </c>
      <c r="B11742">
        <v>575325</v>
      </c>
      <c r="C11742">
        <v>123500</v>
      </c>
      <c r="D11742">
        <v>82025</v>
      </c>
      <c r="E11742">
        <v>331475</v>
      </c>
      <c r="F11742">
        <v>1275</v>
      </c>
      <c r="G11742">
        <v>4175</v>
      </c>
      <c r="H11742">
        <v>526025</v>
      </c>
    </row>
    <row r="11743" spans="1:8" x14ac:dyDescent="0.35">
      <c r="A11743" s="5" t="s">
        <v>27</v>
      </c>
      <c r="B11743">
        <v>30813325</v>
      </c>
    </row>
    <row r="11744" spans="1:8" x14ac:dyDescent="0.35">
      <c r="A11744" s="5" t="s">
        <v>11</v>
      </c>
      <c r="B11744">
        <v>2055175</v>
      </c>
      <c r="C11744">
        <v>3300</v>
      </c>
      <c r="D11744">
        <v>2100</v>
      </c>
      <c r="E11744">
        <v>2022425</v>
      </c>
      <c r="F11744">
        <v>8450</v>
      </c>
      <c r="G11744">
        <v>11625</v>
      </c>
      <c r="H11744">
        <v>2039800</v>
      </c>
    </row>
    <row r="11745" spans="1:8" x14ac:dyDescent="0.35">
      <c r="A11745" s="5" t="s">
        <v>22</v>
      </c>
      <c r="B11745">
        <v>25</v>
      </c>
    </row>
    <row r="11746" spans="1:8" x14ac:dyDescent="0.35">
      <c r="A11746" s="5" t="s">
        <v>23</v>
      </c>
      <c r="B11746">
        <v>75</v>
      </c>
    </row>
    <row r="11747" spans="1:8" x14ac:dyDescent="0.35">
      <c r="A11747" s="5" t="s">
        <v>23</v>
      </c>
      <c r="B11747">
        <v>275</v>
      </c>
    </row>
    <row r="11748" spans="1:8" x14ac:dyDescent="0.35">
      <c r="A11748" s="5" t="s">
        <v>23</v>
      </c>
      <c r="B11748">
        <v>50</v>
      </c>
    </row>
    <row r="11749" spans="1:8" x14ac:dyDescent="0.35">
      <c r="A11749" s="5" t="s">
        <v>23</v>
      </c>
      <c r="B11749">
        <v>50</v>
      </c>
    </row>
    <row r="11750" spans="1:8" x14ac:dyDescent="0.35">
      <c r="A11750" s="5" t="s">
        <v>23</v>
      </c>
      <c r="B11750">
        <v>50</v>
      </c>
    </row>
    <row r="11751" spans="1:8" x14ac:dyDescent="0.35">
      <c r="A11751" s="5" t="s">
        <v>23</v>
      </c>
      <c r="B11751">
        <v>50</v>
      </c>
    </row>
    <row r="11752" spans="1:8" x14ac:dyDescent="0.35">
      <c r="A11752" s="5" t="s">
        <v>23</v>
      </c>
      <c r="B11752">
        <v>50</v>
      </c>
    </row>
    <row r="11753" spans="1:8" x14ac:dyDescent="0.35">
      <c r="A11753" s="5" t="s">
        <v>23</v>
      </c>
      <c r="B11753">
        <v>50</v>
      </c>
    </row>
    <row r="11754" spans="1:8" x14ac:dyDescent="0.35">
      <c r="A11754" s="5" t="s">
        <v>23</v>
      </c>
      <c r="B11754">
        <v>75</v>
      </c>
    </row>
    <row r="11755" spans="1:8" x14ac:dyDescent="0.35">
      <c r="A11755" s="5" t="s">
        <v>24</v>
      </c>
      <c r="B11755">
        <v>50</v>
      </c>
    </row>
    <row r="11756" spans="1:8" x14ac:dyDescent="0.35">
      <c r="A11756" s="5" t="s">
        <v>14</v>
      </c>
      <c r="B11756">
        <v>143875</v>
      </c>
      <c r="C11756">
        <v>21300</v>
      </c>
      <c r="D11756">
        <v>11250</v>
      </c>
      <c r="E11756">
        <v>97375</v>
      </c>
      <c r="F11756">
        <v>2000</v>
      </c>
      <c r="G11756">
        <v>4750</v>
      </c>
      <c r="H11756">
        <v>117375</v>
      </c>
    </row>
    <row r="11757" spans="1:8" x14ac:dyDescent="0.35">
      <c r="A11757" s="5" t="s">
        <v>15</v>
      </c>
      <c r="B11757">
        <v>21375</v>
      </c>
      <c r="C11757">
        <v>4750</v>
      </c>
      <c r="D11757">
        <v>4175</v>
      </c>
      <c r="E11757">
        <v>150</v>
      </c>
      <c r="F11757">
        <v>1200</v>
      </c>
      <c r="G11757">
        <v>3725</v>
      </c>
      <c r="H11757">
        <v>12450</v>
      </c>
    </row>
    <row r="11758" spans="1:8" x14ac:dyDescent="0.35">
      <c r="A11758" s="5" t="s">
        <v>12</v>
      </c>
      <c r="B11758">
        <v>25275</v>
      </c>
      <c r="C11758">
        <v>4900</v>
      </c>
      <c r="D11758">
        <v>4925</v>
      </c>
      <c r="E11758">
        <v>1850</v>
      </c>
      <c r="F11758">
        <v>1175</v>
      </c>
      <c r="G11758">
        <v>3775</v>
      </c>
      <c r="H11758">
        <v>16150</v>
      </c>
    </row>
    <row r="11759" spans="1:8" x14ac:dyDescent="0.35">
      <c r="A11759" s="5" t="s">
        <v>9</v>
      </c>
      <c r="B11759">
        <v>18925</v>
      </c>
      <c r="C11759">
        <v>3075</v>
      </c>
      <c r="D11759">
        <v>1875</v>
      </c>
      <c r="E11759">
        <v>100</v>
      </c>
      <c r="F11759">
        <v>1900</v>
      </c>
      <c r="G11759">
        <v>4625</v>
      </c>
      <c r="H11759">
        <v>10775</v>
      </c>
    </row>
    <row r="11760" spans="1:8" x14ac:dyDescent="0.35">
      <c r="A11760" s="5" t="s">
        <v>20</v>
      </c>
      <c r="B11760">
        <v>350</v>
      </c>
    </row>
    <row r="11761" spans="1:8" x14ac:dyDescent="0.35">
      <c r="A11761" s="5" t="s">
        <v>21</v>
      </c>
      <c r="B11761">
        <v>175</v>
      </c>
    </row>
    <row r="11762" spans="1:8" x14ac:dyDescent="0.35">
      <c r="A11762" s="5" t="s">
        <v>20</v>
      </c>
      <c r="B11762">
        <v>350</v>
      </c>
    </row>
    <row r="11763" spans="1:8" x14ac:dyDescent="0.35">
      <c r="A11763" s="5" t="s">
        <v>21</v>
      </c>
      <c r="B11763">
        <v>175</v>
      </c>
    </row>
    <row r="11764" spans="1:8" x14ac:dyDescent="0.35">
      <c r="A11764" s="5" t="s">
        <v>20</v>
      </c>
      <c r="B11764">
        <v>350</v>
      </c>
    </row>
    <row r="11765" spans="1:8" x14ac:dyDescent="0.35">
      <c r="A11765" s="5" t="s">
        <v>21</v>
      </c>
      <c r="B11765">
        <v>175</v>
      </c>
    </row>
    <row r="11766" spans="1:8" x14ac:dyDescent="0.35">
      <c r="A11766" s="5" t="s">
        <v>20</v>
      </c>
      <c r="B11766">
        <v>350</v>
      </c>
    </row>
    <row r="11767" spans="1:8" x14ac:dyDescent="0.35">
      <c r="A11767" s="5" t="s">
        <v>21</v>
      </c>
      <c r="B11767">
        <v>175</v>
      </c>
    </row>
    <row r="11768" spans="1:8" x14ac:dyDescent="0.35">
      <c r="A11768" s="5" t="s">
        <v>20</v>
      </c>
      <c r="B11768">
        <v>350</v>
      </c>
    </row>
    <row r="11769" spans="1:8" x14ac:dyDescent="0.35">
      <c r="A11769" s="5" t="s">
        <v>21</v>
      </c>
      <c r="B11769">
        <v>175</v>
      </c>
    </row>
    <row r="11770" spans="1:8" x14ac:dyDescent="0.35">
      <c r="A11770" s="5" t="s">
        <v>20</v>
      </c>
      <c r="B11770">
        <v>350</v>
      </c>
    </row>
    <row r="11771" spans="1:8" x14ac:dyDescent="0.35">
      <c r="A11771" s="5" t="s">
        <v>21</v>
      </c>
      <c r="B11771">
        <v>175</v>
      </c>
    </row>
    <row r="11772" spans="1:8" x14ac:dyDescent="0.35">
      <c r="A11772" s="5" t="s">
        <v>9</v>
      </c>
      <c r="B11772">
        <v>18825</v>
      </c>
      <c r="C11772">
        <v>3100</v>
      </c>
      <c r="D11772">
        <v>1875</v>
      </c>
      <c r="E11772">
        <v>100</v>
      </c>
      <c r="F11772">
        <v>1825</v>
      </c>
      <c r="G11772">
        <v>4625</v>
      </c>
      <c r="H11772">
        <v>10650</v>
      </c>
    </row>
    <row r="11773" spans="1:8" x14ac:dyDescent="0.35">
      <c r="A11773" s="5" t="s">
        <v>20</v>
      </c>
      <c r="B11773">
        <v>350</v>
      </c>
    </row>
    <row r="11774" spans="1:8" x14ac:dyDescent="0.35">
      <c r="A11774" s="5" t="s">
        <v>21</v>
      </c>
      <c r="B11774">
        <v>175</v>
      </c>
    </row>
    <row r="11775" spans="1:8" x14ac:dyDescent="0.35">
      <c r="A11775" s="5" t="s">
        <v>20</v>
      </c>
      <c r="B11775">
        <v>350</v>
      </c>
    </row>
    <row r="11776" spans="1:8" x14ac:dyDescent="0.35">
      <c r="A11776" s="5" t="s">
        <v>21</v>
      </c>
      <c r="B11776">
        <v>175</v>
      </c>
    </row>
    <row r="11777" spans="1:8" x14ac:dyDescent="0.35">
      <c r="A11777" s="5" t="s">
        <v>20</v>
      </c>
      <c r="B11777">
        <v>350</v>
      </c>
    </row>
    <row r="11778" spans="1:8" x14ac:dyDescent="0.35">
      <c r="A11778" s="5" t="s">
        <v>21</v>
      </c>
      <c r="B11778">
        <v>175</v>
      </c>
    </row>
    <row r="11779" spans="1:8" x14ac:dyDescent="0.35">
      <c r="A11779" s="5" t="s">
        <v>20</v>
      </c>
      <c r="B11779">
        <v>350</v>
      </c>
    </row>
    <row r="11780" spans="1:8" x14ac:dyDescent="0.35">
      <c r="A11780" s="5" t="s">
        <v>21</v>
      </c>
      <c r="B11780">
        <v>175</v>
      </c>
    </row>
    <row r="11781" spans="1:8" x14ac:dyDescent="0.35">
      <c r="A11781" s="5" t="s">
        <v>20</v>
      </c>
      <c r="B11781">
        <v>350</v>
      </c>
    </row>
    <row r="11782" spans="1:8" x14ac:dyDescent="0.35">
      <c r="A11782" s="5" t="s">
        <v>21</v>
      </c>
      <c r="B11782">
        <v>175</v>
      </c>
    </row>
    <row r="11783" spans="1:8" x14ac:dyDescent="0.35">
      <c r="A11783" s="5" t="s">
        <v>9</v>
      </c>
      <c r="B11783">
        <v>18650</v>
      </c>
      <c r="C11783">
        <v>3025</v>
      </c>
      <c r="D11783">
        <v>1875</v>
      </c>
      <c r="E11783">
        <v>100</v>
      </c>
      <c r="F11783">
        <v>1825</v>
      </c>
      <c r="G11783">
        <v>4525</v>
      </c>
      <c r="H11783">
        <v>10650</v>
      </c>
    </row>
    <row r="11784" spans="1:8" x14ac:dyDescent="0.35">
      <c r="A11784" s="5" t="s">
        <v>9</v>
      </c>
      <c r="B11784">
        <v>18700</v>
      </c>
      <c r="C11784">
        <v>3075</v>
      </c>
      <c r="D11784">
        <v>1875</v>
      </c>
      <c r="E11784">
        <v>100</v>
      </c>
      <c r="F11784">
        <v>1825</v>
      </c>
      <c r="G11784">
        <v>4525</v>
      </c>
      <c r="H11784">
        <v>10650</v>
      </c>
    </row>
    <row r="11785" spans="1:8" x14ac:dyDescent="0.35">
      <c r="A11785" s="5" t="s">
        <v>9</v>
      </c>
      <c r="B11785">
        <v>18775</v>
      </c>
      <c r="C11785">
        <v>3000</v>
      </c>
      <c r="D11785">
        <v>1875</v>
      </c>
      <c r="E11785">
        <v>100</v>
      </c>
      <c r="F11785">
        <v>1825</v>
      </c>
      <c r="G11785">
        <v>4550</v>
      </c>
      <c r="H11785">
        <v>10775</v>
      </c>
    </row>
    <row r="11786" spans="1:8" x14ac:dyDescent="0.35">
      <c r="A11786" s="5" t="s">
        <v>9</v>
      </c>
      <c r="B11786">
        <v>18800</v>
      </c>
      <c r="C11786">
        <v>3050</v>
      </c>
      <c r="D11786">
        <v>1875</v>
      </c>
      <c r="E11786">
        <v>100</v>
      </c>
      <c r="F11786">
        <v>1825</v>
      </c>
      <c r="G11786">
        <v>4550</v>
      </c>
      <c r="H11786">
        <v>10750</v>
      </c>
    </row>
    <row r="11787" spans="1:8" x14ac:dyDescent="0.35">
      <c r="A11787" s="5" t="s">
        <v>9</v>
      </c>
      <c r="B11787">
        <v>18975</v>
      </c>
      <c r="C11787">
        <v>3025</v>
      </c>
      <c r="D11787">
        <v>1875</v>
      </c>
      <c r="E11787">
        <v>100</v>
      </c>
      <c r="F11787">
        <v>1900</v>
      </c>
      <c r="G11787">
        <v>4600</v>
      </c>
      <c r="H11787">
        <v>10900</v>
      </c>
    </row>
    <row r="11788" spans="1:8" x14ac:dyDescent="0.35">
      <c r="A11788" s="5" t="s">
        <v>9</v>
      </c>
      <c r="B11788">
        <v>18800</v>
      </c>
      <c r="C11788">
        <v>3025</v>
      </c>
      <c r="D11788">
        <v>1875</v>
      </c>
      <c r="E11788">
        <v>100</v>
      </c>
      <c r="F11788">
        <v>1900</v>
      </c>
      <c r="G11788">
        <v>4575</v>
      </c>
      <c r="H11788">
        <v>10750</v>
      </c>
    </row>
    <row r="11789" spans="1:8" x14ac:dyDescent="0.35">
      <c r="A11789" s="5" t="s">
        <v>9</v>
      </c>
      <c r="B11789">
        <v>18550</v>
      </c>
      <c r="C11789">
        <v>3050</v>
      </c>
      <c r="D11789">
        <v>1900</v>
      </c>
      <c r="E11789">
        <v>100</v>
      </c>
      <c r="F11789">
        <v>1825</v>
      </c>
      <c r="G11789">
        <v>4500</v>
      </c>
      <c r="H11789">
        <v>10550</v>
      </c>
    </row>
    <row r="11790" spans="1:8" x14ac:dyDescent="0.35">
      <c r="A11790" s="5" t="s">
        <v>9</v>
      </c>
      <c r="B11790">
        <v>18850</v>
      </c>
      <c r="C11790">
        <v>3050</v>
      </c>
      <c r="D11790">
        <v>1900</v>
      </c>
      <c r="E11790">
        <v>100</v>
      </c>
      <c r="F11790">
        <v>1825</v>
      </c>
      <c r="G11790">
        <v>4650</v>
      </c>
      <c r="H11790">
        <v>10700</v>
      </c>
    </row>
    <row r="11791" spans="1:8" x14ac:dyDescent="0.35">
      <c r="A11791" s="5" t="s">
        <v>9</v>
      </c>
      <c r="B11791">
        <v>18675</v>
      </c>
      <c r="C11791">
        <v>3125</v>
      </c>
      <c r="D11791">
        <v>1875</v>
      </c>
      <c r="E11791">
        <v>100</v>
      </c>
      <c r="F11791">
        <v>1825</v>
      </c>
      <c r="G11791">
        <v>4550</v>
      </c>
      <c r="H11791">
        <v>10550</v>
      </c>
    </row>
    <row r="11792" spans="1:8" x14ac:dyDescent="0.35">
      <c r="A11792" s="5" t="s">
        <v>9</v>
      </c>
      <c r="B11792">
        <v>18650</v>
      </c>
      <c r="C11792">
        <v>3050</v>
      </c>
      <c r="D11792">
        <v>1875</v>
      </c>
      <c r="E11792">
        <v>100</v>
      </c>
      <c r="F11792">
        <v>1825</v>
      </c>
      <c r="G11792">
        <v>4500</v>
      </c>
      <c r="H11792">
        <v>10650</v>
      </c>
    </row>
    <row r="11793" spans="1:8" x14ac:dyDescent="0.35">
      <c r="A11793" s="5" t="s">
        <v>9</v>
      </c>
      <c r="B11793">
        <v>18750</v>
      </c>
      <c r="C11793">
        <v>3025</v>
      </c>
      <c r="D11793">
        <v>1900</v>
      </c>
      <c r="E11793">
        <v>100</v>
      </c>
      <c r="F11793">
        <v>1825</v>
      </c>
      <c r="G11793">
        <v>4525</v>
      </c>
      <c r="H11793">
        <v>10750</v>
      </c>
    </row>
    <row r="11794" spans="1:8" x14ac:dyDescent="0.35">
      <c r="A11794" s="5" t="s">
        <v>9</v>
      </c>
      <c r="B11794">
        <v>18850</v>
      </c>
      <c r="C11794">
        <v>3050</v>
      </c>
      <c r="D11794">
        <v>1875</v>
      </c>
      <c r="E11794">
        <v>100</v>
      </c>
      <c r="F11794">
        <v>1825</v>
      </c>
      <c r="G11794">
        <v>4600</v>
      </c>
      <c r="H11794">
        <v>10750</v>
      </c>
    </row>
    <row r="11795" spans="1:8" x14ac:dyDescent="0.35">
      <c r="A11795" s="5" t="s">
        <v>9</v>
      </c>
      <c r="B11795">
        <v>18800</v>
      </c>
      <c r="C11795">
        <v>3050</v>
      </c>
      <c r="D11795">
        <v>1875</v>
      </c>
      <c r="E11795">
        <v>100</v>
      </c>
      <c r="F11795">
        <v>1900</v>
      </c>
      <c r="G11795">
        <v>4550</v>
      </c>
      <c r="H11795">
        <v>10750</v>
      </c>
    </row>
    <row r="11796" spans="1:8" x14ac:dyDescent="0.35">
      <c r="A11796" s="5" t="s">
        <v>9</v>
      </c>
      <c r="B11796">
        <v>18850</v>
      </c>
      <c r="C11796">
        <v>3075</v>
      </c>
      <c r="D11796">
        <v>1900</v>
      </c>
      <c r="E11796">
        <v>100</v>
      </c>
      <c r="F11796">
        <v>1825</v>
      </c>
      <c r="G11796">
        <v>4575</v>
      </c>
      <c r="H11796">
        <v>10750</v>
      </c>
    </row>
    <row r="11797" spans="1:8" x14ac:dyDescent="0.35">
      <c r="A11797" s="5" t="s">
        <v>9</v>
      </c>
      <c r="B11797">
        <v>18650</v>
      </c>
      <c r="C11797">
        <v>3000</v>
      </c>
      <c r="D11797">
        <v>1900</v>
      </c>
      <c r="E11797">
        <v>100</v>
      </c>
      <c r="F11797">
        <v>1825</v>
      </c>
      <c r="G11797">
        <v>4550</v>
      </c>
      <c r="H11797">
        <v>10650</v>
      </c>
    </row>
    <row r="11798" spans="1:8" x14ac:dyDescent="0.35">
      <c r="A11798" s="5" t="s">
        <v>9</v>
      </c>
      <c r="B11798">
        <v>18750</v>
      </c>
      <c r="C11798">
        <v>3075</v>
      </c>
      <c r="D11798">
        <v>1875</v>
      </c>
      <c r="E11798">
        <v>100</v>
      </c>
      <c r="F11798">
        <v>1825</v>
      </c>
      <c r="G11798">
        <v>4575</v>
      </c>
      <c r="H11798">
        <v>10650</v>
      </c>
    </row>
    <row r="11799" spans="1:8" x14ac:dyDescent="0.35">
      <c r="A11799" s="5" t="s">
        <v>9</v>
      </c>
      <c r="B11799">
        <v>18700</v>
      </c>
      <c r="C11799">
        <v>3075</v>
      </c>
      <c r="D11799">
        <v>1900</v>
      </c>
      <c r="E11799">
        <v>100</v>
      </c>
      <c r="F11799">
        <v>1825</v>
      </c>
      <c r="G11799">
        <v>4525</v>
      </c>
      <c r="H11799">
        <v>10650</v>
      </c>
    </row>
    <row r="11800" spans="1:8" x14ac:dyDescent="0.35">
      <c r="A11800" s="5" t="s">
        <v>9</v>
      </c>
      <c r="B11800">
        <v>18650</v>
      </c>
      <c r="C11800">
        <v>3025</v>
      </c>
      <c r="D11800">
        <v>1900</v>
      </c>
      <c r="E11800">
        <v>100</v>
      </c>
      <c r="F11800">
        <v>1825</v>
      </c>
      <c r="G11800">
        <v>4500</v>
      </c>
      <c r="H11800">
        <v>10675</v>
      </c>
    </row>
    <row r="11801" spans="1:8" x14ac:dyDescent="0.35">
      <c r="A11801" s="5" t="s">
        <v>13</v>
      </c>
      <c r="B11801">
        <v>134800</v>
      </c>
      <c r="C11801">
        <v>3950</v>
      </c>
      <c r="D11801">
        <v>3200</v>
      </c>
      <c r="E11801">
        <v>106200</v>
      </c>
      <c r="F11801">
        <v>4875</v>
      </c>
      <c r="G11801">
        <v>7550</v>
      </c>
      <c r="H11801">
        <v>122850</v>
      </c>
    </row>
    <row r="11802" spans="1:8" x14ac:dyDescent="0.35">
      <c r="A11802" s="5" t="s">
        <v>12</v>
      </c>
      <c r="B11802">
        <v>25025</v>
      </c>
      <c r="C11802">
        <v>4925</v>
      </c>
      <c r="D11802">
        <v>4900</v>
      </c>
      <c r="E11802">
        <v>1850</v>
      </c>
      <c r="F11802">
        <v>1175</v>
      </c>
      <c r="G11802">
        <v>3800</v>
      </c>
      <c r="H11802">
        <v>15850</v>
      </c>
    </row>
    <row r="11803" spans="1:8" x14ac:dyDescent="0.35">
      <c r="A11803" s="5" t="s">
        <v>25</v>
      </c>
      <c r="B11803">
        <v>20500</v>
      </c>
      <c r="C11803">
        <v>3900</v>
      </c>
      <c r="D11803">
        <v>2800</v>
      </c>
      <c r="E11803">
        <v>250</v>
      </c>
      <c r="F11803">
        <v>1775</v>
      </c>
      <c r="G11803">
        <v>4575</v>
      </c>
      <c r="H11803">
        <v>11575</v>
      </c>
    </row>
    <row r="11804" spans="1:8" x14ac:dyDescent="0.35">
      <c r="A11804" s="5" t="s">
        <v>26</v>
      </c>
      <c r="B11804">
        <v>20825</v>
      </c>
      <c r="C11804">
        <v>3250</v>
      </c>
      <c r="D11804">
        <v>1900</v>
      </c>
      <c r="E11804">
        <v>100</v>
      </c>
      <c r="F11804">
        <v>2500</v>
      </c>
      <c r="G11804">
        <v>5375</v>
      </c>
      <c r="H11804">
        <v>11750</v>
      </c>
    </row>
    <row r="11805" spans="1:8" x14ac:dyDescent="0.35">
      <c r="A11805" s="5" t="s">
        <v>16</v>
      </c>
      <c r="B11805">
        <v>20325</v>
      </c>
      <c r="C11805">
        <v>3075</v>
      </c>
      <c r="D11805">
        <v>1900</v>
      </c>
      <c r="E11805">
        <v>1700</v>
      </c>
      <c r="F11805">
        <v>1900</v>
      </c>
      <c r="G11805">
        <v>4550</v>
      </c>
      <c r="H11805">
        <v>12250</v>
      </c>
    </row>
    <row r="11806" spans="1:8" x14ac:dyDescent="0.35">
      <c r="A11806" s="5" t="s">
        <v>85</v>
      </c>
      <c r="B11806">
        <v>624475</v>
      </c>
      <c r="C11806">
        <v>3875</v>
      </c>
      <c r="D11806">
        <v>3050</v>
      </c>
      <c r="E11806">
        <v>604225</v>
      </c>
      <c r="F11806">
        <v>1175</v>
      </c>
      <c r="G11806">
        <v>3700</v>
      </c>
      <c r="H11806">
        <v>616450</v>
      </c>
    </row>
    <row r="11807" spans="1:8" x14ac:dyDescent="0.35">
      <c r="A11807" s="5" t="s">
        <v>86</v>
      </c>
      <c r="B11807">
        <v>287800</v>
      </c>
      <c r="C11807">
        <v>3100</v>
      </c>
      <c r="D11807">
        <v>1950</v>
      </c>
      <c r="E11807">
        <v>269175</v>
      </c>
      <c r="F11807">
        <v>1150</v>
      </c>
      <c r="G11807">
        <v>3750</v>
      </c>
      <c r="H11807">
        <v>280500</v>
      </c>
    </row>
    <row r="11808" spans="1:8" x14ac:dyDescent="0.35">
      <c r="A11808" s="5" t="s">
        <v>29</v>
      </c>
      <c r="B11808">
        <v>73650</v>
      </c>
      <c r="C11808">
        <v>3100</v>
      </c>
      <c r="D11808">
        <v>2200</v>
      </c>
      <c r="E11808">
        <v>44950</v>
      </c>
      <c r="F11808">
        <v>6875</v>
      </c>
      <c r="G11808">
        <v>7575</v>
      </c>
      <c r="H11808">
        <v>62525</v>
      </c>
    </row>
    <row r="11809" spans="1:8" x14ac:dyDescent="0.35">
      <c r="A11809" s="5" t="s">
        <v>28</v>
      </c>
      <c r="B11809">
        <v>83175</v>
      </c>
      <c r="C11809">
        <v>3200</v>
      </c>
      <c r="D11809">
        <v>3000</v>
      </c>
      <c r="E11809">
        <v>2175</v>
      </c>
      <c r="F11809">
        <v>37050</v>
      </c>
      <c r="G11809">
        <v>30575</v>
      </c>
      <c r="H11809">
        <v>48950</v>
      </c>
    </row>
    <row r="11810" spans="1:8" x14ac:dyDescent="0.35">
      <c r="A11810" s="5" t="s">
        <v>67</v>
      </c>
      <c r="B11810">
        <v>19700</v>
      </c>
      <c r="C11810">
        <v>3025</v>
      </c>
      <c r="D11810">
        <v>1925</v>
      </c>
      <c r="E11810">
        <v>100</v>
      </c>
      <c r="F11810">
        <v>1925</v>
      </c>
      <c r="G11810">
        <v>4575</v>
      </c>
      <c r="H11810">
        <v>11650</v>
      </c>
    </row>
    <row r="11811" spans="1:8" x14ac:dyDescent="0.35">
      <c r="A11811" s="5" t="s">
        <v>75</v>
      </c>
    </row>
    <row r="11812" spans="1:8" x14ac:dyDescent="0.35">
      <c r="A11812" s="5" t="s">
        <v>76</v>
      </c>
    </row>
    <row r="11813" spans="1:8" x14ac:dyDescent="0.35">
      <c r="A11813" s="5" t="s">
        <v>77</v>
      </c>
    </row>
    <row r="11814" spans="1:8" x14ac:dyDescent="0.35">
      <c r="A11814" s="5" t="s">
        <v>78</v>
      </c>
    </row>
    <row r="11815" spans="1:8" x14ac:dyDescent="0.35">
      <c r="A11815" s="5" t="s">
        <v>79</v>
      </c>
    </row>
    <row r="11816" spans="1:8" x14ac:dyDescent="0.35">
      <c r="A11816" s="5" t="s">
        <v>229</v>
      </c>
    </row>
    <row r="11817" spans="1:8" x14ac:dyDescent="0.35">
      <c r="A11817" s="5" t="s">
        <v>88</v>
      </c>
    </row>
    <row r="11818" spans="1:8" x14ac:dyDescent="0.35">
      <c r="A11818" s="5" t="s">
        <v>72</v>
      </c>
    </row>
    <row r="11819" spans="1:8" x14ac:dyDescent="0.35">
      <c r="A11819" s="5" t="s">
        <v>73</v>
      </c>
    </row>
    <row r="11820" spans="1:8" x14ac:dyDescent="0.35">
      <c r="A11820" s="5" t="s">
        <v>74</v>
      </c>
    </row>
    <row r="11821" spans="1:8" x14ac:dyDescent="0.35">
      <c r="A11821" s="5" t="s">
        <v>4</v>
      </c>
      <c r="B11821" t="s">
        <v>80</v>
      </c>
      <c r="C11821" t="s">
        <v>81</v>
      </c>
      <c r="D11821" t="s">
        <v>5</v>
      </c>
      <c r="E11821" t="s">
        <v>6</v>
      </c>
      <c r="F11821" t="s">
        <v>7</v>
      </c>
      <c r="G11821" t="s">
        <v>82</v>
      </c>
      <c r="H11821" t="s">
        <v>83</v>
      </c>
    </row>
    <row r="11822" spans="1:8" x14ac:dyDescent="0.35">
      <c r="A11822" s="5" t="s">
        <v>19</v>
      </c>
      <c r="B11822">
        <v>6300</v>
      </c>
    </row>
    <row r="11823" spans="1:8" x14ac:dyDescent="0.35">
      <c r="A11823" s="5" t="s">
        <v>87</v>
      </c>
      <c r="B11823">
        <v>150</v>
      </c>
    </row>
    <row r="11824" spans="1:8" x14ac:dyDescent="0.35">
      <c r="A11824" s="5" t="s">
        <v>8</v>
      </c>
      <c r="B11824">
        <v>29800</v>
      </c>
      <c r="C11824">
        <v>4025</v>
      </c>
      <c r="D11824">
        <v>1875</v>
      </c>
      <c r="E11824">
        <v>50</v>
      </c>
      <c r="F11824">
        <v>5900</v>
      </c>
      <c r="G11824">
        <v>9725</v>
      </c>
      <c r="H11824">
        <v>15600</v>
      </c>
    </row>
    <row r="11825" spans="1:8" x14ac:dyDescent="0.35">
      <c r="A11825" s="5" t="s">
        <v>90</v>
      </c>
    </row>
    <row r="11826" spans="1:8" x14ac:dyDescent="0.35">
      <c r="A11826" s="5" t="s">
        <v>84</v>
      </c>
      <c r="B11826">
        <v>23550</v>
      </c>
      <c r="C11826">
        <v>5300</v>
      </c>
      <c r="D11826">
        <v>5000</v>
      </c>
      <c r="E11826">
        <v>125</v>
      </c>
      <c r="F11826">
        <v>1175</v>
      </c>
      <c r="G11826">
        <v>3850</v>
      </c>
      <c r="H11826">
        <v>13950</v>
      </c>
    </row>
    <row r="11827" spans="1:8" x14ac:dyDescent="0.35">
      <c r="A11827" s="5" t="s">
        <v>10</v>
      </c>
      <c r="B11827">
        <v>575050</v>
      </c>
      <c r="C11827">
        <v>123450</v>
      </c>
      <c r="D11827">
        <v>82050</v>
      </c>
      <c r="E11827">
        <v>331450</v>
      </c>
      <c r="F11827">
        <v>1300</v>
      </c>
      <c r="G11827">
        <v>4150</v>
      </c>
      <c r="H11827">
        <v>525825</v>
      </c>
    </row>
    <row r="11828" spans="1:8" x14ac:dyDescent="0.35">
      <c r="A11828" s="5" t="s">
        <v>27</v>
      </c>
      <c r="B11828">
        <v>31028775</v>
      </c>
    </row>
    <row r="11829" spans="1:8" x14ac:dyDescent="0.35">
      <c r="A11829" s="5" t="s">
        <v>11</v>
      </c>
      <c r="B11829">
        <v>2053575</v>
      </c>
      <c r="C11829">
        <v>3300</v>
      </c>
      <c r="D11829">
        <v>2100</v>
      </c>
      <c r="E11829">
        <v>2019875</v>
      </c>
      <c r="F11829">
        <v>8450</v>
      </c>
      <c r="G11829">
        <v>11625</v>
      </c>
      <c r="H11829">
        <v>2038200</v>
      </c>
    </row>
    <row r="11830" spans="1:8" x14ac:dyDescent="0.35">
      <c r="A11830" s="5" t="s">
        <v>22</v>
      </c>
      <c r="B11830">
        <v>25</v>
      </c>
    </row>
    <row r="11831" spans="1:8" x14ac:dyDescent="0.35">
      <c r="A11831" s="5" t="s">
        <v>23</v>
      </c>
      <c r="B11831">
        <v>75</v>
      </c>
    </row>
    <row r="11832" spans="1:8" x14ac:dyDescent="0.35">
      <c r="A11832" s="5" t="s">
        <v>23</v>
      </c>
      <c r="B11832">
        <v>275</v>
      </c>
    </row>
    <row r="11833" spans="1:8" x14ac:dyDescent="0.35">
      <c r="A11833" s="5" t="s">
        <v>23</v>
      </c>
      <c r="B11833">
        <v>50</v>
      </c>
    </row>
    <row r="11834" spans="1:8" x14ac:dyDescent="0.35">
      <c r="A11834" s="5" t="s">
        <v>23</v>
      </c>
      <c r="B11834">
        <v>50</v>
      </c>
    </row>
    <row r="11835" spans="1:8" x14ac:dyDescent="0.35">
      <c r="A11835" s="5" t="s">
        <v>23</v>
      </c>
      <c r="B11835">
        <v>50</v>
      </c>
    </row>
    <row r="11836" spans="1:8" x14ac:dyDescent="0.35">
      <c r="A11836" s="5" t="s">
        <v>23</v>
      </c>
      <c r="B11836">
        <v>50</v>
      </c>
    </row>
    <row r="11837" spans="1:8" x14ac:dyDescent="0.35">
      <c r="A11837" s="5" t="s">
        <v>23</v>
      </c>
      <c r="B11837">
        <v>50</v>
      </c>
    </row>
    <row r="11838" spans="1:8" x14ac:dyDescent="0.35">
      <c r="A11838" s="5" t="s">
        <v>23</v>
      </c>
      <c r="B11838">
        <v>50</v>
      </c>
    </row>
    <row r="11839" spans="1:8" x14ac:dyDescent="0.35">
      <c r="A11839" s="5" t="s">
        <v>23</v>
      </c>
      <c r="B11839">
        <v>50</v>
      </c>
    </row>
    <row r="11840" spans="1:8" x14ac:dyDescent="0.35">
      <c r="A11840" s="5" t="s">
        <v>24</v>
      </c>
      <c r="B11840">
        <v>50</v>
      </c>
    </row>
    <row r="11841" spans="1:8" x14ac:dyDescent="0.35">
      <c r="A11841" s="5" t="s">
        <v>14</v>
      </c>
      <c r="B11841">
        <v>144850</v>
      </c>
      <c r="C11841">
        <v>21400</v>
      </c>
      <c r="D11841">
        <v>11225</v>
      </c>
      <c r="E11841">
        <v>97375</v>
      </c>
      <c r="F11841">
        <v>2025</v>
      </c>
      <c r="G11841">
        <v>4725</v>
      </c>
      <c r="H11841">
        <v>118275</v>
      </c>
    </row>
    <row r="11842" spans="1:8" x14ac:dyDescent="0.35">
      <c r="A11842" s="5" t="s">
        <v>15</v>
      </c>
      <c r="B11842">
        <v>21500</v>
      </c>
      <c r="C11842">
        <v>4775</v>
      </c>
      <c r="D11842">
        <v>4175</v>
      </c>
      <c r="E11842">
        <v>150</v>
      </c>
      <c r="F11842">
        <v>1200</v>
      </c>
      <c r="G11842">
        <v>3725</v>
      </c>
      <c r="H11842">
        <v>12550</v>
      </c>
    </row>
    <row r="11843" spans="1:8" x14ac:dyDescent="0.35">
      <c r="A11843" s="5" t="s">
        <v>12</v>
      </c>
      <c r="B11843">
        <v>25425</v>
      </c>
      <c r="C11843">
        <v>4925</v>
      </c>
      <c r="D11843">
        <v>4900</v>
      </c>
      <c r="E11843">
        <v>1850</v>
      </c>
      <c r="F11843">
        <v>1175</v>
      </c>
      <c r="G11843">
        <v>3775</v>
      </c>
      <c r="H11843">
        <v>16275</v>
      </c>
    </row>
    <row r="11844" spans="1:8" x14ac:dyDescent="0.35">
      <c r="A11844" s="5" t="s">
        <v>9</v>
      </c>
      <c r="B11844">
        <v>19400</v>
      </c>
      <c r="C11844">
        <v>3125</v>
      </c>
      <c r="D11844">
        <v>1900</v>
      </c>
      <c r="E11844">
        <v>100</v>
      </c>
      <c r="F11844">
        <v>1825</v>
      </c>
      <c r="G11844">
        <v>4575</v>
      </c>
      <c r="H11844">
        <v>11250</v>
      </c>
    </row>
    <row r="11845" spans="1:8" x14ac:dyDescent="0.35">
      <c r="A11845" s="5" t="s">
        <v>20</v>
      </c>
      <c r="B11845">
        <v>350</v>
      </c>
    </row>
    <row r="11846" spans="1:8" x14ac:dyDescent="0.35">
      <c r="A11846" s="5" t="s">
        <v>21</v>
      </c>
      <c r="B11846">
        <v>175</v>
      </c>
    </row>
    <row r="11847" spans="1:8" x14ac:dyDescent="0.35">
      <c r="A11847" s="5" t="s">
        <v>20</v>
      </c>
      <c r="B11847">
        <v>350</v>
      </c>
    </row>
    <row r="11848" spans="1:8" x14ac:dyDescent="0.35">
      <c r="A11848" s="5" t="s">
        <v>21</v>
      </c>
      <c r="B11848">
        <v>175</v>
      </c>
    </row>
    <row r="11849" spans="1:8" x14ac:dyDescent="0.35">
      <c r="A11849" s="5" t="s">
        <v>20</v>
      </c>
      <c r="B11849">
        <v>350</v>
      </c>
    </row>
    <row r="11850" spans="1:8" x14ac:dyDescent="0.35">
      <c r="A11850" s="5" t="s">
        <v>21</v>
      </c>
      <c r="B11850">
        <v>175</v>
      </c>
    </row>
    <row r="11851" spans="1:8" x14ac:dyDescent="0.35">
      <c r="A11851" s="5" t="s">
        <v>20</v>
      </c>
      <c r="B11851">
        <v>350</v>
      </c>
    </row>
    <row r="11852" spans="1:8" x14ac:dyDescent="0.35">
      <c r="A11852" s="5" t="s">
        <v>21</v>
      </c>
      <c r="B11852">
        <v>175</v>
      </c>
    </row>
    <row r="11853" spans="1:8" x14ac:dyDescent="0.35">
      <c r="A11853" s="5" t="s">
        <v>20</v>
      </c>
      <c r="B11853">
        <v>350</v>
      </c>
    </row>
    <row r="11854" spans="1:8" x14ac:dyDescent="0.35">
      <c r="A11854" s="5" t="s">
        <v>21</v>
      </c>
      <c r="B11854">
        <v>175</v>
      </c>
    </row>
    <row r="11855" spans="1:8" x14ac:dyDescent="0.35">
      <c r="A11855" s="5" t="s">
        <v>20</v>
      </c>
      <c r="B11855">
        <v>350</v>
      </c>
    </row>
    <row r="11856" spans="1:8" x14ac:dyDescent="0.35">
      <c r="A11856" s="5" t="s">
        <v>21</v>
      </c>
      <c r="B11856">
        <v>175</v>
      </c>
    </row>
    <row r="11857" spans="1:8" x14ac:dyDescent="0.35">
      <c r="A11857" s="5" t="s">
        <v>9</v>
      </c>
      <c r="B11857">
        <v>18800</v>
      </c>
      <c r="C11857">
        <v>3075</v>
      </c>
      <c r="D11857">
        <v>1900</v>
      </c>
      <c r="E11857">
        <v>100</v>
      </c>
      <c r="F11857">
        <v>1825</v>
      </c>
      <c r="G11857">
        <v>4675</v>
      </c>
      <c r="H11857">
        <v>10600</v>
      </c>
    </row>
    <row r="11858" spans="1:8" x14ac:dyDescent="0.35">
      <c r="A11858" s="5" t="s">
        <v>20</v>
      </c>
      <c r="B11858">
        <v>350</v>
      </c>
    </row>
    <row r="11859" spans="1:8" x14ac:dyDescent="0.35">
      <c r="A11859" s="5" t="s">
        <v>21</v>
      </c>
      <c r="B11859">
        <v>175</v>
      </c>
    </row>
    <row r="11860" spans="1:8" x14ac:dyDescent="0.35">
      <c r="A11860" s="5" t="s">
        <v>20</v>
      </c>
      <c r="B11860">
        <v>350</v>
      </c>
    </row>
    <row r="11861" spans="1:8" x14ac:dyDescent="0.35">
      <c r="A11861" s="5" t="s">
        <v>21</v>
      </c>
      <c r="B11861">
        <v>175</v>
      </c>
    </row>
    <row r="11862" spans="1:8" x14ac:dyDescent="0.35">
      <c r="A11862" s="5" t="s">
        <v>20</v>
      </c>
      <c r="B11862">
        <v>350</v>
      </c>
    </row>
    <row r="11863" spans="1:8" x14ac:dyDescent="0.35">
      <c r="A11863" s="5" t="s">
        <v>21</v>
      </c>
      <c r="B11863">
        <v>175</v>
      </c>
    </row>
    <row r="11864" spans="1:8" x14ac:dyDescent="0.35">
      <c r="A11864" s="5" t="s">
        <v>20</v>
      </c>
      <c r="B11864">
        <v>350</v>
      </c>
    </row>
    <row r="11865" spans="1:8" x14ac:dyDescent="0.35">
      <c r="A11865" s="5" t="s">
        <v>21</v>
      </c>
      <c r="B11865">
        <v>175</v>
      </c>
    </row>
    <row r="11866" spans="1:8" x14ac:dyDescent="0.35">
      <c r="A11866" s="5" t="s">
        <v>20</v>
      </c>
      <c r="B11866">
        <v>350</v>
      </c>
    </row>
    <row r="11867" spans="1:8" x14ac:dyDescent="0.35">
      <c r="A11867" s="5" t="s">
        <v>21</v>
      </c>
      <c r="B11867">
        <v>175</v>
      </c>
    </row>
    <row r="11868" spans="1:8" x14ac:dyDescent="0.35">
      <c r="A11868" s="5" t="s">
        <v>9</v>
      </c>
      <c r="B11868">
        <v>18825</v>
      </c>
      <c r="C11868">
        <v>3075</v>
      </c>
      <c r="D11868">
        <v>1875</v>
      </c>
      <c r="E11868">
        <v>100</v>
      </c>
      <c r="F11868">
        <v>1825</v>
      </c>
      <c r="G11868">
        <v>4550</v>
      </c>
      <c r="H11868">
        <v>10750</v>
      </c>
    </row>
    <row r="11869" spans="1:8" x14ac:dyDescent="0.35">
      <c r="A11869" s="5" t="s">
        <v>9</v>
      </c>
      <c r="B11869">
        <v>18750</v>
      </c>
      <c r="C11869">
        <v>3025</v>
      </c>
      <c r="D11869">
        <v>1875</v>
      </c>
      <c r="E11869">
        <v>100</v>
      </c>
      <c r="F11869">
        <v>1825</v>
      </c>
      <c r="G11869">
        <v>4525</v>
      </c>
      <c r="H11869">
        <v>10750</v>
      </c>
    </row>
    <row r="11870" spans="1:8" x14ac:dyDescent="0.35">
      <c r="A11870" s="5" t="s">
        <v>9</v>
      </c>
      <c r="B11870">
        <v>18725</v>
      </c>
      <c r="C11870">
        <v>3000</v>
      </c>
      <c r="D11870">
        <v>1875</v>
      </c>
      <c r="E11870">
        <v>100</v>
      </c>
      <c r="F11870">
        <v>1825</v>
      </c>
      <c r="G11870">
        <v>4600</v>
      </c>
      <c r="H11870">
        <v>10675</v>
      </c>
    </row>
    <row r="11871" spans="1:8" x14ac:dyDescent="0.35">
      <c r="A11871" s="5" t="s">
        <v>9</v>
      </c>
      <c r="B11871">
        <v>18750</v>
      </c>
      <c r="C11871">
        <v>3025</v>
      </c>
      <c r="D11871">
        <v>1875</v>
      </c>
      <c r="E11871">
        <v>100</v>
      </c>
      <c r="F11871">
        <v>1825</v>
      </c>
      <c r="G11871">
        <v>4600</v>
      </c>
      <c r="H11871">
        <v>10675</v>
      </c>
    </row>
    <row r="11872" spans="1:8" x14ac:dyDescent="0.35">
      <c r="A11872" s="5" t="s">
        <v>9</v>
      </c>
      <c r="B11872">
        <v>18750</v>
      </c>
      <c r="C11872">
        <v>3050</v>
      </c>
      <c r="D11872">
        <v>1875</v>
      </c>
      <c r="E11872">
        <v>100</v>
      </c>
      <c r="F11872">
        <v>1900</v>
      </c>
      <c r="G11872">
        <v>4500</v>
      </c>
      <c r="H11872">
        <v>10750</v>
      </c>
    </row>
    <row r="11873" spans="1:8" x14ac:dyDescent="0.35">
      <c r="A11873" s="5" t="s">
        <v>9</v>
      </c>
      <c r="B11873">
        <v>18750</v>
      </c>
      <c r="C11873">
        <v>3025</v>
      </c>
      <c r="D11873">
        <v>1900</v>
      </c>
      <c r="E11873">
        <v>100</v>
      </c>
      <c r="F11873">
        <v>1900</v>
      </c>
      <c r="G11873">
        <v>4525</v>
      </c>
      <c r="H11873">
        <v>10750</v>
      </c>
    </row>
    <row r="11874" spans="1:8" x14ac:dyDescent="0.35">
      <c r="A11874" s="5" t="s">
        <v>9</v>
      </c>
      <c r="B11874">
        <v>18750</v>
      </c>
      <c r="C11874">
        <v>3000</v>
      </c>
      <c r="D11874">
        <v>1875</v>
      </c>
      <c r="E11874">
        <v>100</v>
      </c>
      <c r="F11874">
        <v>1825</v>
      </c>
      <c r="G11874">
        <v>4550</v>
      </c>
      <c r="H11874">
        <v>10750</v>
      </c>
    </row>
    <row r="11875" spans="1:8" x14ac:dyDescent="0.35">
      <c r="A11875" s="5" t="s">
        <v>9</v>
      </c>
      <c r="B11875">
        <v>18725</v>
      </c>
      <c r="C11875">
        <v>3150</v>
      </c>
      <c r="D11875">
        <v>1875</v>
      </c>
      <c r="E11875">
        <v>100</v>
      </c>
      <c r="F11875">
        <v>1825</v>
      </c>
      <c r="G11875">
        <v>4575</v>
      </c>
      <c r="H11875">
        <v>10550</v>
      </c>
    </row>
    <row r="11876" spans="1:8" x14ac:dyDescent="0.35">
      <c r="A11876" s="5" t="s">
        <v>9</v>
      </c>
      <c r="B11876">
        <v>18625</v>
      </c>
      <c r="C11876">
        <v>3025</v>
      </c>
      <c r="D11876">
        <v>1875</v>
      </c>
      <c r="E11876">
        <v>100</v>
      </c>
      <c r="F11876">
        <v>1825</v>
      </c>
      <c r="G11876">
        <v>4500</v>
      </c>
      <c r="H11876">
        <v>10650</v>
      </c>
    </row>
    <row r="11877" spans="1:8" x14ac:dyDescent="0.35">
      <c r="A11877" s="5" t="s">
        <v>9</v>
      </c>
      <c r="B11877">
        <v>18850</v>
      </c>
      <c r="C11877">
        <v>3050</v>
      </c>
      <c r="D11877">
        <v>1875</v>
      </c>
      <c r="E11877">
        <v>100</v>
      </c>
      <c r="F11877">
        <v>1825</v>
      </c>
      <c r="G11877">
        <v>4600</v>
      </c>
      <c r="H11877">
        <v>10750</v>
      </c>
    </row>
    <row r="11878" spans="1:8" x14ac:dyDescent="0.35">
      <c r="A11878" s="5" t="s">
        <v>9</v>
      </c>
      <c r="B11878">
        <v>18725</v>
      </c>
      <c r="C11878">
        <v>3000</v>
      </c>
      <c r="D11878">
        <v>1875</v>
      </c>
      <c r="E11878">
        <v>100</v>
      </c>
      <c r="F11878">
        <v>1825</v>
      </c>
      <c r="G11878">
        <v>4525</v>
      </c>
      <c r="H11878">
        <v>10750</v>
      </c>
    </row>
    <row r="11879" spans="1:8" x14ac:dyDescent="0.35">
      <c r="A11879" s="5" t="s">
        <v>9</v>
      </c>
      <c r="B11879">
        <v>18650</v>
      </c>
      <c r="C11879">
        <v>3100</v>
      </c>
      <c r="D11879">
        <v>1875</v>
      </c>
      <c r="E11879">
        <v>100</v>
      </c>
      <c r="F11879">
        <v>1825</v>
      </c>
      <c r="G11879">
        <v>4550</v>
      </c>
      <c r="H11879">
        <v>10550</v>
      </c>
    </row>
    <row r="11880" spans="1:8" x14ac:dyDescent="0.35">
      <c r="A11880" s="5" t="s">
        <v>9</v>
      </c>
      <c r="B11880">
        <v>18700</v>
      </c>
      <c r="C11880">
        <v>3075</v>
      </c>
      <c r="D11880">
        <v>1875</v>
      </c>
      <c r="E11880">
        <v>100</v>
      </c>
      <c r="F11880">
        <v>1825</v>
      </c>
      <c r="G11880">
        <v>4525</v>
      </c>
      <c r="H11880">
        <v>10650</v>
      </c>
    </row>
    <row r="11881" spans="1:8" x14ac:dyDescent="0.35">
      <c r="A11881" s="5" t="s">
        <v>9</v>
      </c>
      <c r="B11881">
        <v>18750</v>
      </c>
      <c r="C11881">
        <v>3075</v>
      </c>
      <c r="D11881">
        <v>1875</v>
      </c>
      <c r="E11881">
        <v>100</v>
      </c>
      <c r="F11881">
        <v>1825</v>
      </c>
      <c r="G11881">
        <v>4575</v>
      </c>
      <c r="H11881">
        <v>10650</v>
      </c>
    </row>
    <row r="11882" spans="1:8" x14ac:dyDescent="0.35">
      <c r="A11882" s="5" t="s">
        <v>9</v>
      </c>
      <c r="B11882">
        <v>18875</v>
      </c>
      <c r="C11882">
        <v>3025</v>
      </c>
      <c r="D11882">
        <v>1875</v>
      </c>
      <c r="E11882">
        <v>100</v>
      </c>
      <c r="F11882">
        <v>1825</v>
      </c>
      <c r="G11882">
        <v>4550</v>
      </c>
      <c r="H11882">
        <v>10850</v>
      </c>
    </row>
    <row r="11883" spans="1:8" x14ac:dyDescent="0.35">
      <c r="A11883" s="5" t="s">
        <v>9</v>
      </c>
      <c r="B11883">
        <v>18750</v>
      </c>
      <c r="C11883">
        <v>3050</v>
      </c>
      <c r="D11883">
        <v>1875</v>
      </c>
      <c r="E11883">
        <v>100</v>
      </c>
      <c r="F11883">
        <v>1825</v>
      </c>
      <c r="G11883">
        <v>4500</v>
      </c>
      <c r="H11883">
        <v>10750</v>
      </c>
    </row>
    <row r="11884" spans="1:8" x14ac:dyDescent="0.35">
      <c r="A11884" s="5" t="s">
        <v>9</v>
      </c>
      <c r="B11884">
        <v>18725</v>
      </c>
      <c r="C11884">
        <v>3025</v>
      </c>
      <c r="D11884">
        <v>1875</v>
      </c>
      <c r="E11884">
        <v>100</v>
      </c>
      <c r="F11884">
        <v>1825</v>
      </c>
      <c r="G11884">
        <v>4500</v>
      </c>
      <c r="H11884">
        <v>10750</v>
      </c>
    </row>
    <row r="11885" spans="1:8" x14ac:dyDescent="0.35">
      <c r="A11885" s="5" t="s">
        <v>9</v>
      </c>
      <c r="B11885">
        <v>18700</v>
      </c>
      <c r="C11885">
        <v>3025</v>
      </c>
      <c r="D11885">
        <v>1875</v>
      </c>
      <c r="E11885">
        <v>100</v>
      </c>
      <c r="F11885">
        <v>1825</v>
      </c>
      <c r="G11885">
        <v>4575</v>
      </c>
      <c r="H11885">
        <v>10650</v>
      </c>
    </row>
    <row r="11886" spans="1:8" x14ac:dyDescent="0.35">
      <c r="A11886" s="5" t="s">
        <v>13</v>
      </c>
      <c r="B11886">
        <v>133075</v>
      </c>
      <c r="C11886">
        <v>3950</v>
      </c>
      <c r="D11886">
        <v>3200</v>
      </c>
      <c r="E11886">
        <v>106275</v>
      </c>
      <c r="F11886">
        <v>4875</v>
      </c>
      <c r="G11886">
        <v>7425</v>
      </c>
      <c r="H11886">
        <v>121250</v>
      </c>
    </row>
    <row r="11887" spans="1:8" x14ac:dyDescent="0.35">
      <c r="A11887" s="5" t="s">
        <v>12</v>
      </c>
      <c r="B11887">
        <v>24775</v>
      </c>
      <c r="C11887">
        <v>4875</v>
      </c>
      <c r="D11887">
        <v>4900</v>
      </c>
      <c r="E11887">
        <v>1850</v>
      </c>
      <c r="F11887">
        <v>1175</v>
      </c>
      <c r="G11887">
        <v>3800</v>
      </c>
      <c r="H11887">
        <v>15650</v>
      </c>
    </row>
    <row r="11888" spans="1:8" x14ac:dyDescent="0.35">
      <c r="A11888" s="5" t="s">
        <v>25</v>
      </c>
      <c r="B11888">
        <v>21000</v>
      </c>
      <c r="C11888">
        <v>3875</v>
      </c>
      <c r="D11888">
        <v>2800</v>
      </c>
      <c r="E11888">
        <v>250</v>
      </c>
      <c r="F11888">
        <v>1775</v>
      </c>
      <c r="G11888">
        <v>4525</v>
      </c>
      <c r="H11888">
        <v>12150</v>
      </c>
    </row>
    <row r="11889" spans="1:8" x14ac:dyDescent="0.35">
      <c r="A11889" s="5" t="s">
        <v>26</v>
      </c>
      <c r="B11889">
        <v>20775</v>
      </c>
      <c r="C11889">
        <v>3275</v>
      </c>
      <c r="D11889">
        <v>1875</v>
      </c>
      <c r="E11889">
        <v>100</v>
      </c>
      <c r="F11889">
        <v>2525</v>
      </c>
      <c r="G11889">
        <v>5500</v>
      </c>
      <c r="H11889">
        <v>11550</v>
      </c>
    </row>
    <row r="11890" spans="1:8" x14ac:dyDescent="0.35">
      <c r="A11890" s="5" t="s">
        <v>16</v>
      </c>
      <c r="B11890">
        <v>21125</v>
      </c>
      <c r="C11890">
        <v>3125</v>
      </c>
      <c r="D11890">
        <v>1900</v>
      </c>
      <c r="E11890">
        <v>1725</v>
      </c>
      <c r="F11890">
        <v>1925</v>
      </c>
      <c r="G11890">
        <v>4600</v>
      </c>
      <c r="H11890">
        <v>12950</v>
      </c>
    </row>
    <row r="11891" spans="1:8" x14ac:dyDescent="0.35">
      <c r="A11891" s="5" t="s">
        <v>85</v>
      </c>
      <c r="B11891">
        <v>624300</v>
      </c>
      <c r="C11891">
        <v>3875</v>
      </c>
      <c r="D11891">
        <v>3025</v>
      </c>
      <c r="E11891">
        <v>604050</v>
      </c>
      <c r="F11891">
        <v>1175</v>
      </c>
      <c r="G11891">
        <v>3700</v>
      </c>
      <c r="H11891">
        <v>616275</v>
      </c>
    </row>
    <row r="11892" spans="1:8" x14ac:dyDescent="0.35">
      <c r="A11892" s="5" t="s">
        <v>86</v>
      </c>
      <c r="B11892">
        <v>287625</v>
      </c>
      <c r="C11892">
        <v>3100</v>
      </c>
      <c r="D11892">
        <v>1950</v>
      </c>
      <c r="E11892">
        <v>269175</v>
      </c>
      <c r="F11892">
        <v>1150</v>
      </c>
      <c r="G11892">
        <v>3775</v>
      </c>
      <c r="H11892">
        <v>280300</v>
      </c>
    </row>
    <row r="11893" spans="1:8" x14ac:dyDescent="0.35">
      <c r="A11893" s="5" t="s">
        <v>29</v>
      </c>
      <c r="B11893">
        <v>73200</v>
      </c>
      <c r="C11893">
        <v>3150</v>
      </c>
      <c r="D11893">
        <v>2200</v>
      </c>
      <c r="E11893">
        <v>44950</v>
      </c>
      <c r="F11893">
        <v>6875</v>
      </c>
      <c r="G11893">
        <v>7550</v>
      </c>
      <c r="H11893">
        <v>62050</v>
      </c>
    </row>
    <row r="11894" spans="1:8" x14ac:dyDescent="0.35">
      <c r="A11894" s="5" t="s">
        <v>28</v>
      </c>
      <c r="B11894">
        <v>84750</v>
      </c>
      <c r="C11894">
        <v>3250</v>
      </c>
      <c r="D11894">
        <v>3000</v>
      </c>
      <c r="E11894">
        <v>2175</v>
      </c>
      <c r="F11894">
        <v>37050</v>
      </c>
      <c r="G11894">
        <v>30500</v>
      </c>
      <c r="H11894">
        <v>50550</v>
      </c>
    </row>
    <row r="11895" spans="1:8" x14ac:dyDescent="0.35">
      <c r="A11895" s="5" t="s">
        <v>67</v>
      </c>
      <c r="B11895">
        <v>19950</v>
      </c>
      <c r="C11895">
        <v>3025</v>
      </c>
      <c r="D11895">
        <v>1925</v>
      </c>
      <c r="E11895">
        <v>100</v>
      </c>
      <c r="F11895">
        <v>1925</v>
      </c>
      <c r="G11895">
        <v>4575</v>
      </c>
      <c r="H11895">
        <v>11900</v>
      </c>
    </row>
    <row r="11896" spans="1:8" x14ac:dyDescent="0.35">
      <c r="A11896" s="5" t="s">
        <v>75</v>
      </c>
    </row>
    <row r="11897" spans="1:8" x14ac:dyDescent="0.35">
      <c r="A11897" s="5" t="s">
        <v>76</v>
      </c>
    </row>
    <row r="11898" spans="1:8" x14ac:dyDescent="0.35">
      <c r="A11898" s="5" t="s">
        <v>77</v>
      </c>
    </row>
    <row r="11899" spans="1:8" x14ac:dyDescent="0.35">
      <c r="A11899" s="5" t="s">
        <v>78</v>
      </c>
    </row>
    <row r="11900" spans="1:8" x14ac:dyDescent="0.35">
      <c r="A11900" s="5" t="s">
        <v>79</v>
      </c>
    </row>
    <row r="11901" spans="1:8" x14ac:dyDescent="0.35">
      <c r="A11901" s="5" t="s">
        <v>230</v>
      </c>
    </row>
    <row r="11902" spans="1:8" x14ac:dyDescent="0.35">
      <c r="A11902" s="5" t="s">
        <v>88</v>
      </c>
    </row>
    <row r="11903" spans="1:8" x14ac:dyDescent="0.35">
      <c r="A11903" s="5" t="s">
        <v>72</v>
      </c>
    </row>
    <row r="11904" spans="1:8" x14ac:dyDescent="0.35">
      <c r="A11904" s="5" t="s">
        <v>73</v>
      </c>
    </row>
    <row r="11905" spans="1:8" x14ac:dyDescent="0.35">
      <c r="A11905" s="5" t="s">
        <v>74</v>
      </c>
    </row>
    <row r="11906" spans="1:8" x14ac:dyDescent="0.35">
      <c r="A11906" s="5" t="s">
        <v>4</v>
      </c>
      <c r="B11906" t="s">
        <v>80</v>
      </c>
      <c r="C11906" t="s">
        <v>81</v>
      </c>
      <c r="D11906" t="s">
        <v>5</v>
      </c>
      <c r="E11906" t="s">
        <v>6</v>
      </c>
      <c r="F11906" t="s">
        <v>7</v>
      </c>
      <c r="G11906" t="s">
        <v>82</v>
      </c>
      <c r="H11906" t="s">
        <v>83</v>
      </c>
    </row>
    <row r="11907" spans="1:8" x14ac:dyDescent="0.35">
      <c r="A11907" s="5" t="s">
        <v>19</v>
      </c>
      <c r="B11907">
        <v>5000</v>
      </c>
    </row>
    <row r="11908" spans="1:8" x14ac:dyDescent="0.35">
      <c r="A11908" s="5" t="s">
        <v>87</v>
      </c>
      <c r="B11908">
        <v>150</v>
      </c>
    </row>
    <row r="11909" spans="1:8" x14ac:dyDescent="0.35">
      <c r="A11909" s="5" t="s">
        <v>8</v>
      </c>
      <c r="B11909">
        <v>30600</v>
      </c>
      <c r="C11909">
        <v>4025</v>
      </c>
      <c r="D11909">
        <v>1900</v>
      </c>
      <c r="E11909">
        <v>50</v>
      </c>
      <c r="F11909">
        <v>5875</v>
      </c>
      <c r="G11909">
        <v>9725</v>
      </c>
      <c r="H11909">
        <v>16400</v>
      </c>
    </row>
    <row r="11910" spans="1:8" x14ac:dyDescent="0.35">
      <c r="A11910" s="5" t="s">
        <v>90</v>
      </c>
    </row>
    <row r="11911" spans="1:8" x14ac:dyDescent="0.35">
      <c r="A11911" s="5" t="s">
        <v>84</v>
      </c>
      <c r="B11911">
        <v>22700</v>
      </c>
      <c r="C11911">
        <v>5350</v>
      </c>
      <c r="D11911">
        <v>5000</v>
      </c>
      <c r="E11911">
        <v>125</v>
      </c>
      <c r="F11911">
        <v>1175</v>
      </c>
      <c r="G11911">
        <v>3850</v>
      </c>
      <c r="H11911">
        <v>13050</v>
      </c>
    </row>
    <row r="11912" spans="1:8" x14ac:dyDescent="0.35">
      <c r="A11912" s="5" t="s">
        <v>10</v>
      </c>
      <c r="B11912">
        <v>575075</v>
      </c>
      <c r="C11912">
        <v>123550</v>
      </c>
      <c r="D11912">
        <v>82050</v>
      </c>
      <c r="E11912">
        <v>331450</v>
      </c>
      <c r="F11912">
        <v>1300</v>
      </c>
      <c r="G11912">
        <v>4175</v>
      </c>
      <c r="H11912">
        <v>525725</v>
      </c>
    </row>
    <row r="11913" spans="1:8" x14ac:dyDescent="0.35">
      <c r="A11913" s="5" t="s">
        <v>27</v>
      </c>
      <c r="B11913">
        <v>31096825</v>
      </c>
    </row>
    <row r="11914" spans="1:8" x14ac:dyDescent="0.35">
      <c r="A11914" s="5" t="s">
        <v>11</v>
      </c>
      <c r="B11914">
        <v>2054925</v>
      </c>
      <c r="C11914">
        <v>3275</v>
      </c>
      <c r="D11914">
        <v>2100</v>
      </c>
      <c r="E11914">
        <v>2021800</v>
      </c>
      <c r="F11914">
        <v>8450</v>
      </c>
      <c r="G11914">
        <v>11600</v>
      </c>
      <c r="H11914">
        <v>2039600</v>
      </c>
    </row>
    <row r="11915" spans="1:8" x14ac:dyDescent="0.35">
      <c r="A11915" s="5" t="s">
        <v>22</v>
      </c>
      <c r="B11915">
        <v>25</v>
      </c>
    </row>
    <row r="11916" spans="1:8" x14ac:dyDescent="0.35">
      <c r="A11916" s="5" t="s">
        <v>23</v>
      </c>
      <c r="B11916">
        <v>75</v>
      </c>
    </row>
    <row r="11917" spans="1:8" x14ac:dyDescent="0.35">
      <c r="A11917" s="5" t="s">
        <v>23</v>
      </c>
      <c r="B11917">
        <v>275</v>
      </c>
    </row>
    <row r="11918" spans="1:8" x14ac:dyDescent="0.35">
      <c r="A11918" s="5" t="s">
        <v>23</v>
      </c>
      <c r="B11918">
        <v>50</v>
      </c>
    </row>
    <row r="11919" spans="1:8" x14ac:dyDescent="0.35">
      <c r="A11919" s="5" t="s">
        <v>23</v>
      </c>
      <c r="B11919">
        <v>50</v>
      </c>
    </row>
    <row r="11920" spans="1:8" x14ac:dyDescent="0.35">
      <c r="A11920" s="5" t="s">
        <v>23</v>
      </c>
      <c r="B11920">
        <v>50</v>
      </c>
    </row>
    <row r="11921" spans="1:8" x14ac:dyDescent="0.35">
      <c r="A11921" s="5" t="s">
        <v>23</v>
      </c>
      <c r="B11921">
        <v>50</v>
      </c>
    </row>
    <row r="11922" spans="1:8" x14ac:dyDescent="0.35">
      <c r="A11922" s="5" t="s">
        <v>23</v>
      </c>
      <c r="B11922">
        <v>50</v>
      </c>
    </row>
    <row r="11923" spans="1:8" x14ac:dyDescent="0.35">
      <c r="A11923" s="5" t="s">
        <v>23</v>
      </c>
      <c r="B11923">
        <v>50</v>
      </c>
    </row>
    <row r="11924" spans="1:8" x14ac:dyDescent="0.35">
      <c r="A11924" s="5" t="s">
        <v>23</v>
      </c>
      <c r="B11924">
        <v>50</v>
      </c>
    </row>
    <row r="11925" spans="1:8" x14ac:dyDescent="0.35">
      <c r="A11925" s="5" t="s">
        <v>24</v>
      </c>
      <c r="B11925">
        <v>50</v>
      </c>
    </row>
    <row r="11926" spans="1:8" x14ac:dyDescent="0.35">
      <c r="A11926" s="5" t="s">
        <v>14</v>
      </c>
      <c r="B11926">
        <v>144900</v>
      </c>
      <c r="C11926">
        <v>21350</v>
      </c>
      <c r="D11926">
        <v>11250</v>
      </c>
      <c r="E11926">
        <v>97375</v>
      </c>
      <c r="F11926">
        <v>2000</v>
      </c>
      <c r="G11926">
        <v>4725</v>
      </c>
      <c r="H11926">
        <v>118375</v>
      </c>
    </row>
    <row r="11927" spans="1:8" x14ac:dyDescent="0.35">
      <c r="A11927" s="5" t="s">
        <v>15</v>
      </c>
      <c r="B11927">
        <v>21300</v>
      </c>
      <c r="C11927">
        <v>4800</v>
      </c>
      <c r="D11927">
        <v>4175</v>
      </c>
      <c r="E11927">
        <v>150</v>
      </c>
      <c r="F11927">
        <v>1200</v>
      </c>
      <c r="G11927">
        <v>3750</v>
      </c>
      <c r="H11927">
        <v>12300</v>
      </c>
    </row>
    <row r="11928" spans="1:8" x14ac:dyDescent="0.35">
      <c r="A11928" s="5" t="s">
        <v>12</v>
      </c>
      <c r="B11928">
        <v>25175</v>
      </c>
      <c r="C11928">
        <v>4900</v>
      </c>
      <c r="D11928">
        <v>4975</v>
      </c>
      <c r="E11928">
        <v>1850</v>
      </c>
      <c r="F11928">
        <v>1175</v>
      </c>
      <c r="G11928">
        <v>3775</v>
      </c>
      <c r="H11928">
        <v>16050</v>
      </c>
    </row>
    <row r="11929" spans="1:8" x14ac:dyDescent="0.35">
      <c r="A11929" s="5" t="s">
        <v>9</v>
      </c>
      <c r="B11929">
        <v>18875</v>
      </c>
      <c r="C11929">
        <v>3075</v>
      </c>
      <c r="D11929">
        <v>1875</v>
      </c>
      <c r="E11929">
        <v>100</v>
      </c>
      <c r="F11929">
        <v>1825</v>
      </c>
      <c r="G11929">
        <v>4575</v>
      </c>
      <c r="H11929">
        <v>10775</v>
      </c>
    </row>
    <row r="11930" spans="1:8" x14ac:dyDescent="0.35">
      <c r="A11930" s="5" t="s">
        <v>20</v>
      </c>
      <c r="B11930">
        <v>350</v>
      </c>
    </row>
    <row r="11931" spans="1:8" x14ac:dyDescent="0.35">
      <c r="A11931" s="5" t="s">
        <v>21</v>
      </c>
      <c r="B11931">
        <v>175</v>
      </c>
    </row>
    <row r="11932" spans="1:8" x14ac:dyDescent="0.35">
      <c r="A11932" s="5" t="s">
        <v>20</v>
      </c>
      <c r="B11932">
        <v>350</v>
      </c>
    </row>
    <row r="11933" spans="1:8" x14ac:dyDescent="0.35">
      <c r="A11933" s="5" t="s">
        <v>21</v>
      </c>
      <c r="B11933">
        <v>175</v>
      </c>
    </row>
    <row r="11934" spans="1:8" x14ac:dyDescent="0.35">
      <c r="A11934" s="5" t="s">
        <v>20</v>
      </c>
      <c r="B11934">
        <v>350</v>
      </c>
    </row>
    <row r="11935" spans="1:8" x14ac:dyDescent="0.35">
      <c r="A11935" s="5" t="s">
        <v>21</v>
      </c>
      <c r="B11935">
        <v>175</v>
      </c>
    </row>
    <row r="11936" spans="1:8" x14ac:dyDescent="0.35">
      <c r="A11936" s="5" t="s">
        <v>20</v>
      </c>
      <c r="B11936">
        <v>350</v>
      </c>
    </row>
    <row r="11937" spans="1:8" x14ac:dyDescent="0.35">
      <c r="A11937" s="5" t="s">
        <v>21</v>
      </c>
      <c r="B11937">
        <v>175</v>
      </c>
    </row>
    <row r="11938" spans="1:8" x14ac:dyDescent="0.35">
      <c r="A11938" s="5" t="s">
        <v>20</v>
      </c>
      <c r="B11938">
        <v>350</v>
      </c>
    </row>
    <row r="11939" spans="1:8" x14ac:dyDescent="0.35">
      <c r="A11939" s="5" t="s">
        <v>21</v>
      </c>
      <c r="B11939">
        <v>175</v>
      </c>
    </row>
    <row r="11940" spans="1:8" x14ac:dyDescent="0.35">
      <c r="A11940" s="5" t="s">
        <v>20</v>
      </c>
      <c r="B11940">
        <v>350</v>
      </c>
    </row>
    <row r="11941" spans="1:8" x14ac:dyDescent="0.35">
      <c r="A11941" s="5" t="s">
        <v>21</v>
      </c>
      <c r="B11941">
        <v>175</v>
      </c>
    </row>
    <row r="11942" spans="1:8" x14ac:dyDescent="0.35">
      <c r="A11942" s="5" t="s">
        <v>9</v>
      </c>
      <c r="B11942">
        <v>18800</v>
      </c>
      <c r="C11942">
        <v>3100</v>
      </c>
      <c r="D11942">
        <v>1875</v>
      </c>
      <c r="E11942">
        <v>100</v>
      </c>
      <c r="F11942">
        <v>1825</v>
      </c>
      <c r="G11942">
        <v>4600</v>
      </c>
      <c r="H11942">
        <v>10650</v>
      </c>
    </row>
    <row r="11943" spans="1:8" x14ac:dyDescent="0.35">
      <c r="A11943" s="5" t="s">
        <v>20</v>
      </c>
      <c r="B11943">
        <v>350</v>
      </c>
    </row>
    <row r="11944" spans="1:8" x14ac:dyDescent="0.35">
      <c r="A11944" s="5" t="s">
        <v>21</v>
      </c>
      <c r="B11944">
        <v>175</v>
      </c>
    </row>
    <row r="11945" spans="1:8" x14ac:dyDescent="0.35">
      <c r="A11945" s="5" t="s">
        <v>20</v>
      </c>
      <c r="B11945">
        <v>350</v>
      </c>
    </row>
    <row r="11946" spans="1:8" x14ac:dyDescent="0.35">
      <c r="A11946" s="5" t="s">
        <v>21</v>
      </c>
      <c r="B11946">
        <v>175</v>
      </c>
    </row>
    <row r="11947" spans="1:8" x14ac:dyDescent="0.35">
      <c r="A11947" s="5" t="s">
        <v>20</v>
      </c>
      <c r="B11947">
        <v>350</v>
      </c>
    </row>
    <row r="11948" spans="1:8" x14ac:dyDescent="0.35">
      <c r="A11948" s="5" t="s">
        <v>21</v>
      </c>
      <c r="B11948">
        <v>175</v>
      </c>
    </row>
    <row r="11949" spans="1:8" x14ac:dyDescent="0.35">
      <c r="A11949" s="5" t="s">
        <v>20</v>
      </c>
      <c r="B11949">
        <v>350</v>
      </c>
    </row>
    <row r="11950" spans="1:8" x14ac:dyDescent="0.35">
      <c r="A11950" s="5" t="s">
        <v>21</v>
      </c>
      <c r="B11950">
        <v>175</v>
      </c>
    </row>
    <row r="11951" spans="1:8" x14ac:dyDescent="0.35">
      <c r="A11951" s="5" t="s">
        <v>20</v>
      </c>
      <c r="B11951">
        <v>350</v>
      </c>
    </row>
    <row r="11952" spans="1:8" x14ac:dyDescent="0.35">
      <c r="A11952" s="5" t="s">
        <v>21</v>
      </c>
      <c r="B11952">
        <v>175</v>
      </c>
    </row>
    <row r="11953" spans="1:8" x14ac:dyDescent="0.35">
      <c r="A11953" s="5" t="s">
        <v>9</v>
      </c>
      <c r="B11953">
        <v>18625</v>
      </c>
      <c r="C11953">
        <v>3000</v>
      </c>
      <c r="D11953">
        <v>1900</v>
      </c>
      <c r="E11953">
        <v>100</v>
      </c>
      <c r="F11953">
        <v>1825</v>
      </c>
      <c r="G11953">
        <v>4525</v>
      </c>
      <c r="H11953">
        <v>10650</v>
      </c>
    </row>
    <row r="11954" spans="1:8" x14ac:dyDescent="0.35">
      <c r="A11954" s="5" t="s">
        <v>9</v>
      </c>
      <c r="B11954">
        <v>18700</v>
      </c>
      <c r="C11954">
        <v>3050</v>
      </c>
      <c r="D11954">
        <v>1900</v>
      </c>
      <c r="E11954">
        <v>100</v>
      </c>
      <c r="F11954">
        <v>1825</v>
      </c>
      <c r="G11954">
        <v>4525</v>
      </c>
      <c r="H11954">
        <v>10675</v>
      </c>
    </row>
    <row r="11955" spans="1:8" x14ac:dyDescent="0.35">
      <c r="A11955" s="5" t="s">
        <v>9</v>
      </c>
      <c r="B11955">
        <v>18775</v>
      </c>
      <c r="C11955">
        <v>3000</v>
      </c>
      <c r="D11955">
        <v>1875</v>
      </c>
      <c r="E11955">
        <v>100</v>
      </c>
      <c r="F11955">
        <v>1825</v>
      </c>
      <c r="G11955">
        <v>4550</v>
      </c>
      <c r="H11955">
        <v>10775</v>
      </c>
    </row>
    <row r="11956" spans="1:8" x14ac:dyDescent="0.35">
      <c r="A11956" s="5" t="s">
        <v>9</v>
      </c>
      <c r="B11956">
        <v>18650</v>
      </c>
      <c r="C11956">
        <v>3050</v>
      </c>
      <c r="D11956">
        <v>1875</v>
      </c>
      <c r="E11956">
        <v>100</v>
      </c>
      <c r="F11956">
        <v>1825</v>
      </c>
      <c r="G11956">
        <v>4500</v>
      </c>
      <c r="H11956">
        <v>10650</v>
      </c>
    </row>
    <row r="11957" spans="1:8" x14ac:dyDescent="0.35">
      <c r="A11957" s="5" t="s">
        <v>9</v>
      </c>
      <c r="B11957">
        <v>18700</v>
      </c>
      <c r="C11957">
        <v>3025</v>
      </c>
      <c r="D11957">
        <v>1900</v>
      </c>
      <c r="E11957">
        <v>100</v>
      </c>
      <c r="F11957">
        <v>1825</v>
      </c>
      <c r="G11957">
        <v>4575</v>
      </c>
      <c r="H11957">
        <v>10650</v>
      </c>
    </row>
    <row r="11958" spans="1:8" x14ac:dyDescent="0.35">
      <c r="A11958" s="5" t="s">
        <v>9</v>
      </c>
      <c r="B11958">
        <v>18775</v>
      </c>
      <c r="C11958">
        <v>3025</v>
      </c>
      <c r="D11958">
        <v>1875</v>
      </c>
      <c r="E11958">
        <v>100</v>
      </c>
      <c r="F11958">
        <v>1825</v>
      </c>
      <c r="G11958">
        <v>4550</v>
      </c>
      <c r="H11958">
        <v>10750</v>
      </c>
    </row>
    <row r="11959" spans="1:8" x14ac:dyDescent="0.35">
      <c r="A11959" s="5" t="s">
        <v>9</v>
      </c>
      <c r="B11959">
        <v>18725</v>
      </c>
      <c r="C11959">
        <v>3000</v>
      </c>
      <c r="D11959">
        <v>1875</v>
      </c>
      <c r="E11959">
        <v>100</v>
      </c>
      <c r="F11959">
        <v>1900</v>
      </c>
      <c r="G11959">
        <v>4500</v>
      </c>
      <c r="H11959">
        <v>10775</v>
      </c>
    </row>
    <row r="11960" spans="1:8" x14ac:dyDescent="0.35">
      <c r="A11960" s="5" t="s">
        <v>9</v>
      </c>
      <c r="B11960">
        <v>18750</v>
      </c>
      <c r="C11960">
        <v>3025</v>
      </c>
      <c r="D11960">
        <v>1875</v>
      </c>
      <c r="E11960">
        <v>100</v>
      </c>
      <c r="F11960">
        <v>1825</v>
      </c>
      <c r="G11960">
        <v>4625</v>
      </c>
      <c r="H11960">
        <v>10650</v>
      </c>
    </row>
    <row r="11961" spans="1:8" x14ac:dyDescent="0.35">
      <c r="A11961" s="5" t="s">
        <v>9</v>
      </c>
      <c r="B11961">
        <v>18950</v>
      </c>
      <c r="C11961">
        <v>3075</v>
      </c>
      <c r="D11961">
        <v>1875</v>
      </c>
      <c r="E11961">
        <v>100</v>
      </c>
      <c r="F11961">
        <v>1900</v>
      </c>
      <c r="G11961">
        <v>4575</v>
      </c>
      <c r="H11961">
        <v>10850</v>
      </c>
    </row>
    <row r="11962" spans="1:8" x14ac:dyDescent="0.35">
      <c r="A11962" s="5" t="s">
        <v>9</v>
      </c>
      <c r="B11962">
        <v>18650</v>
      </c>
      <c r="C11962">
        <v>3075</v>
      </c>
      <c r="D11962">
        <v>1875</v>
      </c>
      <c r="E11962">
        <v>100</v>
      </c>
      <c r="F11962">
        <v>1825</v>
      </c>
      <c r="G11962">
        <v>4575</v>
      </c>
      <c r="H11962">
        <v>10550</v>
      </c>
    </row>
    <row r="11963" spans="1:8" x14ac:dyDescent="0.35">
      <c r="A11963" s="5" t="s">
        <v>9</v>
      </c>
      <c r="B11963">
        <v>18850</v>
      </c>
      <c r="C11963">
        <v>3025</v>
      </c>
      <c r="D11963">
        <v>1875</v>
      </c>
      <c r="E11963">
        <v>100</v>
      </c>
      <c r="F11963">
        <v>1825</v>
      </c>
      <c r="G11963">
        <v>4625</v>
      </c>
      <c r="H11963">
        <v>10750</v>
      </c>
    </row>
    <row r="11964" spans="1:8" x14ac:dyDescent="0.35">
      <c r="A11964" s="5" t="s">
        <v>9</v>
      </c>
      <c r="B11964">
        <v>18775</v>
      </c>
      <c r="C11964">
        <v>3050</v>
      </c>
      <c r="D11964">
        <v>1875</v>
      </c>
      <c r="E11964">
        <v>100</v>
      </c>
      <c r="F11964">
        <v>1825</v>
      </c>
      <c r="G11964">
        <v>4525</v>
      </c>
      <c r="H11964">
        <v>10750</v>
      </c>
    </row>
    <row r="11965" spans="1:8" x14ac:dyDescent="0.35">
      <c r="A11965" s="5" t="s">
        <v>9</v>
      </c>
      <c r="B11965">
        <v>18650</v>
      </c>
      <c r="C11965">
        <v>3025</v>
      </c>
      <c r="D11965">
        <v>1875</v>
      </c>
      <c r="E11965">
        <v>100</v>
      </c>
      <c r="F11965">
        <v>1825</v>
      </c>
      <c r="G11965">
        <v>4525</v>
      </c>
      <c r="H11965">
        <v>10650</v>
      </c>
    </row>
    <row r="11966" spans="1:8" x14ac:dyDescent="0.35">
      <c r="A11966" s="5" t="s">
        <v>9</v>
      </c>
      <c r="B11966">
        <v>18700</v>
      </c>
      <c r="C11966">
        <v>3050</v>
      </c>
      <c r="D11966">
        <v>1875</v>
      </c>
      <c r="E11966">
        <v>100</v>
      </c>
      <c r="F11966">
        <v>1825</v>
      </c>
      <c r="G11966">
        <v>4550</v>
      </c>
      <c r="H11966">
        <v>10650</v>
      </c>
    </row>
    <row r="11967" spans="1:8" x14ac:dyDescent="0.35">
      <c r="A11967" s="5" t="s">
        <v>9</v>
      </c>
      <c r="B11967">
        <v>18775</v>
      </c>
      <c r="C11967">
        <v>3050</v>
      </c>
      <c r="D11967">
        <v>1875</v>
      </c>
      <c r="E11967">
        <v>100</v>
      </c>
      <c r="F11967">
        <v>1825</v>
      </c>
      <c r="G11967">
        <v>4525</v>
      </c>
      <c r="H11967">
        <v>10750</v>
      </c>
    </row>
    <row r="11968" spans="1:8" x14ac:dyDescent="0.35">
      <c r="A11968" s="5" t="s">
        <v>9</v>
      </c>
      <c r="B11968">
        <v>18700</v>
      </c>
      <c r="C11968">
        <v>3050</v>
      </c>
      <c r="D11968">
        <v>1900</v>
      </c>
      <c r="E11968">
        <v>100</v>
      </c>
      <c r="F11968">
        <v>1825</v>
      </c>
      <c r="G11968">
        <v>4525</v>
      </c>
      <c r="H11968">
        <v>10675</v>
      </c>
    </row>
    <row r="11969" spans="1:8" x14ac:dyDescent="0.35">
      <c r="A11969" s="5" t="s">
        <v>9</v>
      </c>
      <c r="B11969">
        <v>18800</v>
      </c>
      <c r="C11969">
        <v>3000</v>
      </c>
      <c r="D11969">
        <v>1875</v>
      </c>
      <c r="E11969">
        <v>100</v>
      </c>
      <c r="F11969">
        <v>1825</v>
      </c>
      <c r="G11969">
        <v>4550</v>
      </c>
      <c r="H11969">
        <v>10800</v>
      </c>
    </row>
    <row r="11970" spans="1:8" x14ac:dyDescent="0.35">
      <c r="A11970" s="5" t="s">
        <v>9</v>
      </c>
      <c r="B11970">
        <v>18725</v>
      </c>
      <c r="C11970">
        <v>3025</v>
      </c>
      <c r="D11970">
        <v>1875</v>
      </c>
      <c r="E11970">
        <v>100</v>
      </c>
      <c r="F11970">
        <v>1825</v>
      </c>
      <c r="G11970">
        <v>4600</v>
      </c>
      <c r="H11970">
        <v>10650</v>
      </c>
    </row>
    <row r="11971" spans="1:8" x14ac:dyDescent="0.35">
      <c r="A11971" s="5" t="s">
        <v>13</v>
      </c>
      <c r="B11971">
        <v>134450</v>
      </c>
      <c r="C11971">
        <v>4025</v>
      </c>
      <c r="D11971">
        <v>3200</v>
      </c>
      <c r="E11971">
        <v>106100</v>
      </c>
      <c r="F11971">
        <v>4875</v>
      </c>
      <c r="G11971">
        <v>7425</v>
      </c>
      <c r="H11971">
        <v>122550</v>
      </c>
    </row>
    <row r="11972" spans="1:8" x14ac:dyDescent="0.35">
      <c r="A11972" s="5" t="s">
        <v>12</v>
      </c>
      <c r="B11972">
        <v>24700</v>
      </c>
      <c r="C11972">
        <v>4800</v>
      </c>
      <c r="D11972">
        <v>4925</v>
      </c>
      <c r="E11972">
        <v>1850</v>
      </c>
      <c r="F11972">
        <v>1175</v>
      </c>
      <c r="G11972">
        <v>3800</v>
      </c>
      <c r="H11972">
        <v>15650</v>
      </c>
    </row>
    <row r="11973" spans="1:8" x14ac:dyDescent="0.35">
      <c r="A11973" s="5" t="s">
        <v>25</v>
      </c>
      <c r="B11973">
        <v>21000</v>
      </c>
      <c r="C11973">
        <v>3950</v>
      </c>
      <c r="D11973">
        <v>2800</v>
      </c>
      <c r="E11973">
        <v>250</v>
      </c>
      <c r="F11973">
        <v>1775</v>
      </c>
      <c r="G11973">
        <v>4550</v>
      </c>
      <c r="H11973">
        <v>12050</v>
      </c>
    </row>
    <row r="11974" spans="1:8" x14ac:dyDescent="0.35">
      <c r="A11974" s="5" t="s">
        <v>26</v>
      </c>
      <c r="B11974">
        <v>20750</v>
      </c>
      <c r="C11974">
        <v>3300</v>
      </c>
      <c r="D11974">
        <v>1900</v>
      </c>
      <c r="E11974">
        <v>100</v>
      </c>
      <c r="F11974">
        <v>2500</v>
      </c>
      <c r="G11974">
        <v>5450</v>
      </c>
      <c r="H11974">
        <v>11550</v>
      </c>
    </row>
    <row r="11975" spans="1:8" x14ac:dyDescent="0.35">
      <c r="A11975" s="5" t="s">
        <v>16</v>
      </c>
      <c r="B11975">
        <v>21000</v>
      </c>
      <c r="C11975">
        <v>3125</v>
      </c>
      <c r="D11975">
        <v>1875</v>
      </c>
      <c r="E11975">
        <v>1750</v>
      </c>
      <c r="F11975">
        <v>1900</v>
      </c>
      <c r="G11975">
        <v>4575</v>
      </c>
      <c r="H11975">
        <v>12850</v>
      </c>
    </row>
    <row r="11976" spans="1:8" x14ac:dyDescent="0.35">
      <c r="A11976" s="5" t="s">
        <v>85</v>
      </c>
      <c r="B11976">
        <v>623425</v>
      </c>
      <c r="C11976">
        <v>3900</v>
      </c>
      <c r="D11976">
        <v>3050</v>
      </c>
      <c r="E11976">
        <v>603750</v>
      </c>
      <c r="F11976">
        <v>1175</v>
      </c>
      <c r="G11976">
        <v>3700</v>
      </c>
      <c r="H11976">
        <v>615375</v>
      </c>
    </row>
    <row r="11977" spans="1:8" x14ac:dyDescent="0.35">
      <c r="A11977" s="5" t="s">
        <v>86</v>
      </c>
      <c r="B11977">
        <v>287475</v>
      </c>
      <c r="C11977">
        <v>3125</v>
      </c>
      <c r="D11977">
        <v>1950</v>
      </c>
      <c r="E11977">
        <v>269000</v>
      </c>
      <c r="F11977">
        <v>1125</v>
      </c>
      <c r="G11977">
        <v>3750</v>
      </c>
      <c r="H11977">
        <v>280150</v>
      </c>
    </row>
    <row r="11978" spans="1:8" x14ac:dyDescent="0.35">
      <c r="A11978" s="5" t="s">
        <v>29</v>
      </c>
      <c r="B11978">
        <v>71925</v>
      </c>
      <c r="C11978">
        <v>3100</v>
      </c>
      <c r="D11978">
        <v>2200</v>
      </c>
      <c r="E11978">
        <v>44950</v>
      </c>
      <c r="F11978">
        <v>6850</v>
      </c>
      <c r="G11978">
        <v>7600</v>
      </c>
      <c r="H11978">
        <v>60775</v>
      </c>
    </row>
    <row r="11979" spans="1:8" x14ac:dyDescent="0.35">
      <c r="A11979" s="5" t="s">
        <v>28</v>
      </c>
      <c r="B11979">
        <v>84750</v>
      </c>
      <c r="C11979">
        <v>3250</v>
      </c>
      <c r="D11979">
        <v>3025</v>
      </c>
      <c r="E11979">
        <v>2175</v>
      </c>
      <c r="F11979">
        <v>37025</v>
      </c>
      <c r="G11979">
        <v>30575</v>
      </c>
      <c r="H11979">
        <v>50475</v>
      </c>
    </row>
    <row r="11980" spans="1:8" x14ac:dyDescent="0.35">
      <c r="A11980" s="5" t="s">
        <v>67</v>
      </c>
      <c r="B11980">
        <v>19000</v>
      </c>
      <c r="C11980">
        <v>3025</v>
      </c>
      <c r="D11980">
        <v>1925</v>
      </c>
      <c r="E11980">
        <v>100</v>
      </c>
      <c r="F11980">
        <v>1925</v>
      </c>
      <c r="G11980">
        <v>4575</v>
      </c>
      <c r="H11980">
        <v>10950</v>
      </c>
    </row>
    <row r="11981" spans="1:8" x14ac:dyDescent="0.35">
      <c r="A11981" s="5" t="s">
        <v>75</v>
      </c>
    </row>
    <row r="11982" spans="1:8" x14ac:dyDescent="0.35">
      <c r="A11982" s="5" t="s">
        <v>76</v>
      </c>
    </row>
    <row r="11983" spans="1:8" x14ac:dyDescent="0.35">
      <c r="A11983" s="5" t="s">
        <v>77</v>
      </c>
    </row>
    <row r="11984" spans="1:8" x14ac:dyDescent="0.35">
      <c r="A11984" s="5" t="s">
        <v>78</v>
      </c>
    </row>
    <row r="11985" spans="1:8" x14ac:dyDescent="0.35">
      <c r="A11985" s="5" t="s">
        <v>79</v>
      </c>
    </row>
    <row r="11986" spans="1:8" x14ac:dyDescent="0.35">
      <c r="A11986" s="5" t="s">
        <v>231</v>
      </c>
    </row>
    <row r="11987" spans="1:8" x14ac:dyDescent="0.35">
      <c r="A11987" s="5" t="s">
        <v>88</v>
      </c>
    </row>
    <row r="11988" spans="1:8" x14ac:dyDescent="0.35">
      <c r="A11988" s="5" t="s">
        <v>72</v>
      </c>
    </row>
    <row r="11989" spans="1:8" x14ac:dyDescent="0.35">
      <c r="A11989" s="5" t="s">
        <v>73</v>
      </c>
    </row>
    <row r="11990" spans="1:8" x14ac:dyDescent="0.35">
      <c r="A11990" s="5" t="s">
        <v>74</v>
      </c>
    </row>
    <row r="11991" spans="1:8" x14ac:dyDescent="0.35">
      <c r="A11991" s="5" t="s">
        <v>4</v>
      </c>
      <c r="B11991" t="s">
        <v>80</v>
      </c>
      <c r="C11991" t="s">
        <v>81</v>
      </c>
      <c r="D11991" t="s">
        <v>5</v>
      </c>
      <c r="E11991" t="s">
        <v>6</v>
      </c>
      <c r="F11991" t="s">
        <v>7</v>
      </c>
      <c r="G11991" t="s">
        <v>82</v>
      </c>
      <c r="H11991" t="s">
        <v>83</v>
      </c>
    </row>
    <row r="11992" spans="1:8" x14ac:dyDescent="0.35">
      <c r="A11992" s="5" t="s">
        <v>19</v>
      </c>
      <c r="B11992">
        <v>5700</v>
      </c>
    </row>
    <row r="11993" spans="1:8" x14ac:dyDescent="0.35">
      <c r="A11993" s="5" t="s">
        <v>87</v>
      </c>
      <c r="B11993">
        <v>150</v>
      </c>
    </row>
    <row r="11994" spans="1:8" x14ac:dyDescent="0.35">
      <c r="A11994" s="5" t="s">
        <v>8</v>
      </c>
      <c r="B11994">
        <v>29325</v>
      </c>
      <c r="C11994">
        <v>4050</v>
      </c>
      <c r="D11994">
        <v>1900</v>
      </c>
      <c r="E11994">
        <v>50</v>
      </c>
      <c r="F11994">
        <v>5875</v>
      </c>
      <c r="G11994">
        <v>9725</v>
      </c>
      <c r="H11994">
        <v>15100</v>
      </c>
    </row>
    <row r="11995" spans="1:8" x14ac:dyDescent="0.35">
      <c r="A11995" s="5" t="s">
        <v>90</v>
      </c>
    </row>
    <row r="11996" spans="1:8" x14ac:dyDescent="0.35">
      <c r="A11996" s="5" t="s">
        <v>84</v>
      </c>
      <c r="B11996">
        <v>23600</v>
      </c>
      <c r="C11996">
        <v>5350</v>
      </c>
      <c r="D11996">
        <v>5000</v>
      </c>
      <c r="E11996">
        <v>125</v>
      </c>
      <c r="F11996">
        <v>1175</v>
      </c>
      <c r="G11996">
        <v>3850</v>
      </c>
      <c r="H11996">
        <v>13950</v>
      </c>
    </row>
    <row r="11997" spans="1:8" x14ac:dyDescent="0.35">
      <c r="A11997" s="5" t="s">
        <v>10</v>
      </c>
      <c r="B11997">
        <v>575125</v>
      </c>
      <c r="C11997">
        <v>123425</v>
      </c>
      <c r="D11997">
        <v>82050</v>
      </c>
      <c r="E11997">
        <v>331450</v>
      </c>
      <c r="F11997">
        <v>1300</v>
      </c>
      <c r="G11997">
        <v>4150</v>
      </c>
      <c r="H11997">
        <v>525925</v>
      </c>
    </row>
    <row r="11998" spans="1:8" x14ac:dyDescent="0.35">
      <c r="A11998" s="5" t="s">
        <v>27</v>
      </c>
      <c r="B11998">
        <v>30812025</v>
      </c>
    </row>
    <row r="11999" spans="1:8" x14ac:dyDescent="0.35">
      <c r="A11999" s="5" t="s">
        <v>11</v>
      </c>
      <c r="B11999">
        <v>2056575</v>
      </c>
      <c r="C11999">
        <v>3300</v>
      </c>
      <c r="D11999">
        <v>2125</v>
      </c>
      <c r="E11999">
        <v>2022850</v>
      </c>
      <c r="F11999">
        <v>8450</v>
      </c>
      <c r="G11999">
        <v>11625</v>
      </c>
      <c r="H11999">
        <v>2041200</v>
      </c>
    </row>
    <row r="12000" spans="1:8" x14ac:dyDescent="0.35">
      <c r="A12000" s="5" t="s">
        <v>22</v>
      </c>
      <c r="B12000">
        <v>25</v>
      </c>
    </row>
    <row r="12001" spans="1:8" x14ac:dyDescent="0.35">
      <c r="A12001" s="5" t="s">
        <v>23</v>
      </c>
      <c r="B12001">
        <v>75</v>
      </c>
    </row>
    <row r="12002" spans="1:8" x14ac:dyDescent="0.35">
      <c r="A12002" s="5" t="s">
        <v>23</v>
      </c>
      <c r="B12002">
        <v>275</v>
      </c>
    </row>
    <row r="12003" spans="1:8" x14ac:dyDescent="0.35">
      <c r="A12003" s="5" t="s">
        <v>23</v>
      </c>
      <c r="B12003">
        <v>50</v>
      </c>
    </row>
    <row r="12004" spans="1:8" x14ac:dyDescent="0.35">
      <c r="A12004" s="5" t="s">
        <v>23</v>
      </c>
      <c r="B12004">
        <v>50</v>
      </c>
    </row>
    <row r="12005" spans="1:8" x14ac:dyDescent="0.35">
      <c r="A12005" s="5" t="s">
        <v>23</v>
      </c>
      <c r="B12005">
        <v>50</v>
      </c>
    </row>
    <row r="12006" spans="1:8" x14ac:dyDescent="0.35">
      <c r="A12006" s="5" t="s">
        <v>23</v>
      </c>
      <c r="B12006">
        <v>50</v>
      </c>
    </row>
    <row r="12007" spans="1:8" x14ac:dyDescent="0.35">
      <c r="A12007" s="5" t="s">
        <v>23</v>
      </c>
      <c r="B12007">
        <v>50</v>
      </c>
    </row>
    <row r="12008" spans="1:8" x14ac:dyDescent="0.35">
      <c r="A12008" s="5" t="s">
        <v>23</v>
      </c>
      <c r="B12008">
        <v>50</v>
      </c>
    </row>
    <row r="12009" spans="1:8" x14ac:dyDescent="0.35">
      <c r="A12009" s="5" t="s">
        <v>23</v>
      </c>
      <c r="B12009">
        <v>50</v>
      </c>
    </row>
    <row r="12010" spans="1:8" x14ac:dyDescent="0.35">
      <c r="A12010" s="5" t="s">
        <v>24</v>
      </c>
      <c r="B12010">
        <v>50</v>
      </c>
    </row>
    <row r="12011" spans="1:8" x14ac:dyDescent="0.35">
      <c r="A12011" s="5" t="s">
        <v>14</v>
      </c>
      <c r="B12011">
        <v>145075</v>
      </c>
      <c r="C12011">
        <v>21300</v>
      </c>
      <c r="D12011">
        <v>11250</v>
      </c>
      <c r="E12011">
        <v>97375</v>
      </c>
      <c r="F12011">
        <v>2000</v>
      </c>
      <c r="G12011">
        <v>4750</v>
      </c>
      <c r="H12011">
        <v>118575</v>
      </c>
    </row>
    <row r="12012" spans="1:8" x14ac:dyDescent="0.35">
      <c r="A12012" s="5" t="s">
        <v>15</v>
      </c>
      <c r="B12012">
        <v>21625</v>
      </c>
      <c r="C12012">
        <v>4800</v>
      </c>
      <c r="D12012">
        <v>4175</v>
      </c>
      <c r="E12012">
        <v>175</v>
      </c>
      <c r="F12012">
        <v>1175</v>
      </c>
      <c r="G12012">
        <v>3725</v>
      </c>
      <c r="H12012">
        <v>12650</v>
      </c>
    </row>
    <row r="12013" spans="1:8" x14ac:dyDescent="0.35">
      <c r="A12013" s="5" t="s">
        <v>12</v>
      </c>
      <c r="B12013">
        <v>25150</v>
      </c>
      <c r="C12013">
        <v>4875</v>
      </c>
      <c r="D12013">
        <v>4975</v>
      </c>
      <c r="E12013">
        <v>1850</v>
      </c>
      <c r="F12013">
        <v>1175</v>
      </c>
      <c r="G12013">
        <v>3775</v>
      </c>
      <c r="H12013">
        <v>16050</v>
      </c>
    </row>
    <row r="12014" spans="1:8" x14ac:dyDescent="0.35">
      <c r="A12014" s="5" t="s">
        <v>9</v>
      </c>
      <c r="B12014">
        <v>18825</v>
      </c>
      <c r="C12014">
        <v>3075</v>
      </c>
      <c r="D12014">
        <v>1875</v>
      </c>
      <c r="E12014">
        <v>100</v>
      </c>
      <c r="F12014">
        <v>1825</v>
      </c>
      <c r="G12014">
        <v>4650</v>
      </c>
      <c r="H12014">
        <v>10650</v>
      </c>
    </row>
    <row r="12015" spans="1:8" x14ac:dyDescent="0.35">
      <c r="A12015" s="5" t="s">
        <v>20</v>
      </c>
      <c r="B12015">
        <v>375</v>
      </c>
    </row>
    <row r="12016" spans="1:8" x14ac:dyDescent="0.35">
      <c r="A12016" s="5" t="s">
        <v>21</v>
      </c>
      <c r="B12016">
        <v>175</v>
      </c>
    </row>
    <row r="12017" spans="1:8" x14ac:dyDescent="0.35">
      <c r="A12017" s="5" t="s">
        <v>20</v>
      </c>
      <c r="B12017">
        <v>350</v>
      </c>
    </row>
    <row r="12018" spans="1:8" x14ac:dyDescent="0.35">
      <c r="A12018" s="5" t="s">
        <v>21</v>
      </c>
      <c r="B12018">
        <v>175</v>
      </c>
    </row>
    <row r="12019" spans="1:8" x14ac:dyDescent="0.35">
      <c r="A12019" s="5" t="s">
        <v>20</v>
      </c>
      <c r="B12019">
        <v>350</v>
      </c>
    </row>
    <row r="12020" spans="1:8" x14ac:dyDescent="0.35">
      <c r="A12020" s="5" t="s">
        <v>21</v>
      </c>
      <c r="B12020">
        <v>175</v>
      </c>
    </row>
    <row r="12021" spans="1:8" x14ac:dyDescent="0.35">
      <c r="A12021" s="5" t="s">
        <v>20</v>
      </c>
      <c r="B12021">
        <v>350</v>
      </c>
    </row>
    <row r="12022" spans="1:8" x14ac:dyDescent="0.35">
      <c r="A12022" s="5" t="s">
        <v>21</v>
      </c>
      <c r="B12022">
        <v>175</v>
      </c>
    </row>
    <row r="12023" spans="1:8" x14ac:dyDescent="0.35">
      <c r="A12023" s="5" t="s">
        <v>20</v>
      </c>
      <c r="B12023">
        <v>350</v>
      </c>
    </row>
    <row r="12024" spans="1:8" x14ac:dyDescent="0.35">
      <c r="A12024" s="5" t="s">
        <v>21</v>
      </c>
      <c r="B12024">
        <v>175</v>
      </c>
    </row>
    <row r="12025" spans="1:8" x14ac:dyDescent="0.35">
      <c r="A12025" s="5" t="s">
        <v>20</v>
      </c>
      <c r="B12025">
        <v>350</v>
      </c>
    </row>
    <row r="12026" spans="1:8" x14ac:dyDescent="0.35">
      <c r="A12026" s="5" t="s">
        <v>21</v>
      </c>
      <c r="B12026">
        <v>175</v>
      </c>
    </row>
    <row r="12027" spans="1:8" x14ac:dyDescent="0.35">
      <c r="A12027" s="5" t="s">
        <v>9</v>
      </c>
      <c r="B12027">
        <v>18725</v>
      </c>
      <c r="C12027">
        <v>3150</v>
      </c>
      <c r="D12027">
        <v>1875</v>
      </c>
      <c r="E12027">
        <v>100</v>
      </c>
      <c r="F12027">
        <v>1825</v>
      </c>
      <c r="G12027">
        <v>4575</v>
      </c>
      <c r="H12027">
        <v>10550</v>
      </c>
    </row>
    <row r="12028" spans="1:8" x14ac:dyDescent="0.35">
      <c r="A12028" s="5" t="s">
        <v>20</v>
      </c>
      <c r="B12028">
        <v>350</v>
      </c>
    </row>
    <row r="12029" spans="1:8" x14ac:dyDescent="0.35">
      <c r="A12029" s="5" t="s">
        <v>21</v>
      </c>
      <c r="B12029">
        <v>175</v>
      </c>
    </row>
    <row r="12030" spans="1:8" x14ac:dyDescent="0.35">
      <c r="A12030" s="5" t="s">
        <v>20</v>
      </c>
      <c r="B12030">
        <v>350</v>
      </c>
    </row>
    <row r="12031" spans="1:8" x14ac:dyDescent="0.35">
      <c r="A12031" s="5" t="s">
        <v>21</v>
      </c>
      <c r="B12031">
        <v>175</v>
      </c>
    </row>
    <row r="12032" spans="1:8" x14ac:dyDescent="0.35">
      <c r="A12032" s="5" t="s">
        <v>20</v>
      </c>
      <c r="B12032">
        <v>350</v>
      </c>
    </row>
    <row r="12033" spans="1:8" x14ac:dyDescent="0.35">
      <c r="A12033" s="5" t="s">
        <v>21</v>
      </c>
      <c r="B12033">
        <v>175</v>
      </c>
    </row>
    <row r="12034" spans="1:8" x14ac:dyDescent="0.35">
      <c r="A12034" s="5" t="s">
        <v>20</v>
      </c>
      <c r="B12034">
        <v>350</v>
      </c>
    </row>
    <row r="12035" spans="1:8" x14ac:dyDescent="0.35">
      <c r="A12035" s="5" t="s">
        <v>21</v>
      </c>
      <c r="B12035">
        <v>175</v>
      </c>
    </row>
    <row r="12036" spans="1:8" x14ac:dyDescent="0.35">
      <c r="A12036" s="5" t="s">
        <v>20</v>
      </c>
      <c r="B12036">
        <v>350</v>
      </c>
    </row>
    <row r="12037" spans="1:8" x14ac:dyDescent="0.35">
      <c r="A12037" s="5" t="s">
        <v>21</v>
      </c>
      <c r="B12037">
        <v>175</v>
      </c>
    </row>
    <row r="12038" spans="1:8" x14ac:dyDescent="0.35">
      <c r="A12038" s="5" t="s">
        <v>9</v>
      </c>
      <c r="B12038">
        <v>18825</v>
      </c>
      <c r="C12038">
        <v>3050</v>
      </c>
      <c r="D12038">
        <v>1875</v>
      </c>
      <c r="E12038">
        <v>100</v>
      </c>
      <c r="F12038">
        <v>1825</v>
      </c>
      <c r="G12038">
        <v>4575</v>
      </c>
      <c r="H12038">
        <v>10750</v>
      </c>
    </row>
    <row r="12039" spans="1:8" x14ac:dyDescent="0.35">
      <c r="A12039" s="5" t="s">
        <v>9</v>
      </c>
      <c r="B12039">
        <v>18850</v>
      </c>
      <c r="C12039">
        <v>3050</v>
      </c>
      <c r="D12039">
        <v>1900</v>
      </c>
      <c r="E12039">
        <v>100</v>
      </c>
      <c r="F12039">
        <v>1900</v>
      </c>
      <c r="G12039">
        <v>4600</v>
      </c>
      <c r="H12039">
        <v>10750</v>
      </c>
    </row>
    <row r="12040" spans="1:8" x14ac:dyDescent="0.35">
      <c r="A12040" s="5" t="s">
        <v>9</v>
      </c>
      <c r="B12040">
        <v>18800</v>
      </c>
      <c r="C12040">
        <v>3025</v>
      </c>
      <c r="D12040">
        <v>1875</v>
      </c>
      <c r="E12040">
        <v>100</v>
      </c>
      <c r="F12040">
        <v>1825</v>
      </c>
      <c r="G12040">
        <v>4575</v>
      </c>
      <c r="H12040">
        <v>10750</v>
      </c>
    </row>
    <row r="12041" spans="1:8" x14ac:dyDescent="0.35">
      <c r="A12041" s="5" t="s">
        <v>9</v>
      </c>
      <c r="B12041">
        <v>18675</v>
      </c>
      <c r="C12041">
        <v>3025</v>
      </c>
      <c r="D12041">
        <v>1900</v>
      </c>
      <c r="E12041">
        <v>100</v>
      </c>
      <c r="F12041">
        <v>1825</v>
      </c>
      <c r="G12041">
        <v>4525</v>
      </c>
      <c r="H12041">
        <v>10675</v>
      </c>
    </row>
    <row r="12042" spans="1:8" x14ac:dyDescent="0.35">
      <c r="A12042" s="5" t="s">
        <v>9</v>
      </c>
      <c r="B12042">
        <v>18625</v>
      </c>
      <c r="C12042">
        <v>3000</v>
      </c>
      <c r="D12042">
        <v>1875</v>
      </c>
      <c r="E12042">
        <v>100</v>
      </c>
      <c r="F12042">
        <v>1825</v>
      </c>
      <c r="G12042">
        <v>4525</v>
      </c>
      <c r="H12042">
        <v>10650</v>
      </c>
    </row>
    <row r="12043" spans="1:8" x14ac:dyDescent="0.35">
      <c r="A12043" s="5" t="s">
        <v>9</v>
      </c>
      <c r="B12043">
        <v>18750</v>
      </c>
      <c r="C12043">
        <v>3075</v>
      </c>
      <c r="D12043">
        <v>1875</v>
      </c>
      <c r="E12043">
        <v>100</v>
      </c>
      <c r="F12043">
        <v>1900</v>
      </c>
      <c r="G12043">
        <v>4575</v>
      </c>
      <c r="H12043">
        <v>10650</v>
      </c>
    </row>
    <row r="12044" spans="1:8" x14ac:dyDescent="0.35">
      <c r="A12044" s="5" t="s">
        <v>9</v>
      </c>
      <c r="B12044">
        <v>18675</v>
      </c>
      <c r="C12044">
        <v>3000</v>
      </c>
      <c r="D12044">
        <v>1900</v>
      </c>
      <c r="E12044">
        <v>100</v>
      </c>
      <c r="F12044">
        <v>1825</v>
      </c>
      <c r="G12044">
        <v>4575</v>
      </c>
      <c r="H12044">
        <v>10650</v>
      </c>
    </row>
    <row r="12045" spans="1:8" x14ac:dyDescent="0.35">
      <c r="A12045" s="5" t="s">
        <v>9</v>
      </c>
      <c r="B12045">
        <v>18750</v>
      </c>
      <c r="C12045">
        <v>3075</v>
      </c>
      <c r="D12045">
        <v>1900</v>
      </c>
      <c r="E12045">
        <v>100</v>
      </c>
      <c r="F12045">
        <v>1825</v>
      </c>
      <c r="G12045">
        <v>4525</v>
      </c>
      <c r="H12045">
        <v>10700</v>
      </c>
    </row>
    <row r="12046" spans="1:8" x14ac:dyDescent="0.35">
      <c r="A12046" s="5" t="s">
        <v>9</v>
      </c>
      <c r="B12046">
        <v>18725</v>
      </c>
      <c r="C12046">
        <v>3000</v>
      </c>
      <c r="D12046">
        <v>1900</v>
      </c>
      <c r="E12046">
        <v>100</v>
      </c>
      <c r="F12046">
        <v>1825</v>
      </c>
      <c r="G12046">
        <v>4625</v>
      </c>
      <c r="H12046">
        <v>10650</v>
      </c>
    </row>
    <row r="12047" spans="1:8" x14ac:dyDescent="0.35">
      <c r="A12047" s="5" t="s">
        <v>9</v>
      </c>
      <c r="B12047">
        <v>18825</v>
      </c>
      <c r="C12047">
        <v>3050</v>
      </c>
      <c r="D12047">
        <v>1900</v>
      </c>
      <c r="E12047">
        <v>100</v>
      </c>
      <c r="F12047">
        <v>1825</v>
      </c>
      <c r="G12047">
        <v>4575</v>
      </c>
      <c r="H12047">
        <v>10750</v>
      </c>
    </row>
    <row r="12048" spans="1:8" x14ac:dyDescent="0.35">
      <c r="A12048" s="5" t="s">
        <v>9</v>
      </c>
      <c r="B12048">
        <v>18800</v>
      </c>
      <c r="C12048">
        <v>3025</v>
      </c>
      <c r="D12048">
        <v>1875</v>
      </c>
      <c r="E12048">
        <v>100</v>
      </c>
      <c r="F12048">
        <v>1825</v>
      </c>
      <c r="G12048">
        <v>4575</v>
      </c>
      <c r="H12048">
        <v>10750</v>
      </c>
    </row>
    <row r="12049" spans="1:8" x14ac:dyDescent="0.35">
      <c r="A12049" s="5" t="s">
        <v>9</v>
      </c>
      <c r="B12049">
        <v>18825</v>
      </c>
      <c r="C12049">
        <v>3050</v>
      </c>
      <c r="D12049">
        <v>1900</v>
      </c>
      <c r="E12049">
        <v>100</v>
      </c>
      <c r="F12049">
        <v>1825</v>
      </c>
      <c r="G12049">
        <v>4575</v>
      </c>
      <c r="H12049">
        <v>10750</v>
      </c>
    </row>
    <row r="12050" spans="1:8" x14ac:dyDescent="0.35">
      <c r="A12050" s="5" t="s">
        <v>9</v>
      </c>
      <c r="B12050">
        <v>18575</v>
      </c>
      <c r="C12050">
        <v>3050</v>
      </c>
      <c r="D12050">
        <v>1875</v>
      </c>
      <c r="E12050">
        <v>100</v>
      </c>
      <c r="F12050">
        <v>1825</v>
      </c>
      <c r="G12050">
        <v>4525</v>
      </c>
      <c r="H12050">
        <v>10550</v>
      </c>
    </row>
    <row r="12051" spans="1:8" x14ac:dyDescent="0.35">
      <c r="A12051" s="5" t="s">
        <v>9</v>
      </c>
      <c r="B12051">
        <v>18700</v>
      </c>
      <c r="C12051">
        <v>3025</v>
      </c>
      <c r="D12051">
        <v>1875</v>
      </c>
      <c r="E12051">
        <v>100</v>
      </c>
      <c r="F12051">
        <v>1825</v>
      </c>
      <c r="G12051">
        <v>4575</v>
      </c>
      <c r="H12051">
        <v>10650</v>
      </c>
    </row>
    <row r="12052" spans="1:8" x14ac:dyDescent="0.35">
      <c r="A12052" s="5" t="s">
        <v>9</v>
      </c>
      <c r="B12052">
        <v>18650</v>
      </c>
      <c r="C12052">
        <v>3100</v>
      </c>
      <c r="D12052">
        <v>1875</v>
      </c>
      <c r="E12052">
        <v>100</v>
      </c>
      <c r="F12052">
        <v>1825</v>
      </c>
      <c r="G12052">
        <v>4550</v>
      </c>
      <c r="H12052">
        <v>10550</v>
      </c>
    </row>
    <row r="12053" spans="1:8" x14ac:dyDescent="0.35">
      <c r="A12053" s="5" t="s">
        <v>9</v>
      </c>
      <c r="B12053">
        <v>18800</v>
      </c>
      <c r="C12053">
        <v>3050</v>
      </c>
      <c r="D12053">
        <v>1900</v>
      </c>
      <c r="E12053">
        <v>100</v>
      </c>
      <c r="F12053">
        <v>1825</v>
      </c>
      <c r="G12053">
        <v>4550</v>
      </c>
      <c r="H12053">
        <v>10750</v>
      </c>
    </row>
    <row r="12054" spans="1:8" x14ac:dyDescent="0.35">
      <c r="A12054" s="5" t="s">
        <v>9</v>
      </c>
      <c r="B12054">
        <v>18800</v>
      </c>
      <c r="C12054">
        <v>3000</v>
      </c>
      <c r="D12054">
        <v>1875</v>
      </c>
      <c r="E12054">
        <v>100</v>
      </c>
      <c r="F12054">
        <v>1825</v>
      </c>
      <c r="G12054">
        <v>4600</v>
      </c>
      <c r="H12054">
        <v>10750</v>
      </c>
    </row>
    <row r="12055" spans="1:8" x14ac:dyDescent="0.35">
      <c r="A12055" s="5" t="s">
        <v>9</v>
      </c>
      <c r="B12055">
        <v>18800</v>
      </c>
      <c r="C12055">
        <v>3025</v>
      </c>
      <c r="D12055">
        <v>1875</v>
      </c>
      <c r="E12055">
        <v>100</v>
      </c>
      <c r="F12055">
        <v>1825</v>
      </c>
      <c r="G12055">
        <v>4575</v>
      </c>
      <c r="H12055">
        <v>10750</v>
      </c>
    </row>
    <row r="12056" spans="1:8" x14ac:dyDescent="0.35">
      <c r="A12056" s="5" t="s">
        <v>13</v>
      </c>
      <c r="B12056">
        <v>134800</v>
      </c>
      <c r="C12056">
        <v>4025</v>
      </c>
      <c r="D12056">
        <v>3200</v>
      </c>
      <c r="E12056">
        <v>106200</v>
      </c>
      <c r="F12056">
        <v>4875</v>
      </c>
      <c r="G12056">
        <v>7575</v>
      </c>
      <c r="H12056">
        <v>122750</v>
      </c>
    </row>
    <row r="12057" spans="1:8" x14ac:dyDescent="0.35">
      <c r="A12057" s="5" t="s">
        <v>12</v>
      </c>
      <c r="B12057">
        <v>24400</v>
      </c>
      <c r="C12057">
        <v>5000</v>
      </c>
      <c r="D12057">
        <v>4900</v>
      </c>
      <c r="E12057">
        <v>1850</v>
      </c>
      <c r="F12057">
        <v>1175</v>
      </c>
      <c r="G12057">
        <v>3800</v>
      </c>
      <c r="H12057">
        <v>15150</v>
      </c>
    </row>
    <row r="12058" spans="1:8" x14ac:dyDescent="0.35">
      <c r="A12058" s="5" t="s">
        <v>25</v>
      </c>
      <c r="B12058">
        <v>20500</v>
      </c>
      <c r="C12058">
        <v>3825</v>
      </c>
      <c r="D12058">
        <v>2800</v>
      </c>
      <c r="E12058">
        <v>250</v>
      </c>
      <c r="F12058">
        <v>1775</v>
      </c>
      <c r="G12058">
        <v>4575</v>
      </c>
      <c r="H12058">
        <v>11650</v>
      </c>
    </row>
    <row r="12059" spans="1:8" x14ac:dyDescent="0.35">
      <c r="A12059" s="5" t="s">
        <v>26</v>
      </c>
      <c r="B12059">
        <v>20800</v>
      </c>
      <c r="C12059">
        <v>3250</v>
      </c>
      <c r="D12059">
        <v>1875</v>
      </c>
      <c r="E12059">
        <v>100</v>
      </c>
      <c r="F12059">
        <v>2525</v>
      </c>
      <c r="G12059">
        <v>5450</v>
      </c>
      <c r="H12059">
        <v>11650</v>
      </c>
    </row>
    <row r="12060" spans="1:8" x14ac:dyDescent="0.35">
      <c r="A12060" s="5" t="s">
        <v>16</v>
      </c>
      <c r="B12060">
        <v>20950</v>
      </c>
      <c r="C12060">
        <v>3075</v>
      </c>
      <c r="D12060">
        <v>1875</v>
      </c>
      <c r="E12060">
        <v>1700</v>
      </c>
      <c r="F12060">
        <v>1925</v>
      </c>
      <c r="G12060">
        <v>4575</v>
      </c>
      <c r="H12060">
        <v>12850</v>
      </c>
    </row>
    <row r="12061" spans="1:8" x14ac:dyDescent="0.35">
      <c r="A12061" s="5" t="s">
        <v>85</v>
      </c>
      <c r="B12061">
        <v>624800</v>
      </c>
      <c r="C12061">
        <v>3850</v>
      </c>
      <c r="D12061">
        <v>3025</v>
      </c>
      <c r="E12061">
        <v>604100</v>
      </c>
      <c r="F12061">
        <v>1175</v>
      </c>
      <c r="G12061">
        <v>3750</v>
      </c>
      <c r="H12061">
        <v>616750</v>
      </c>
    </row>
    <row r="12062" spans="1:8" x14ac:dyDescent="0.35">
      <c r="A12062" s="5" t="s">
        <v>86</v>
      </c>
      <c r="B12062">
        <v>287675</v>
      </c>
      <c r="C12062">
        <v>3125</v>
      </c>
      <c r="D12062">
        <v>1950</v>
      </c>
      <c r="E12062">
        <v>268975</v>
      </c>
      <c r="F12062">
        <v>1125</v>
      </c>
      <c r="G12062">
        <v>3750</v>
      </c>
      <c r="H12062">
        <v>280350</v>
      </c>
    </row>
    <row r="12063" spans="1:8" x14ac:dyDescent="0.35">
      <c r="A12063" s="5" t="s">
        <v>29</v>
      </c>
      <c r="B12063">
        <v>73350</v>
      </c>
      <c r="C12063">
        <v>3125</v>
      </c>
      <c r="D12063">
        <v>2200</v>
      </c>
      <c r="E12063">
        <v>44950</v>
      </c>
      <c r="F12063">
        <v>6875</v>
      </c>
      <c r="G12063">
        <v>7625</v>
      </c>
      <c r="H12063">
        <v>62150</v>
      </c>
    </row>
    <row r="12064" spans="1:8" x14ac:dyDescent="0.35">
      <c r="A12064" s="5" t="s">
        <v>28</v>
      </c>
      <c r="B12064">
        <v>84900</v>
      </c>
      <c r="C12064">
        <v>3175</v>
      </c>
      <c r="D12064">
        <v>3000</v>
      </c>
      <c r="E12064">
        <v>2175</v>
      </c>
      <c r="F12064">
        <v>37050</v>
      </c>
      <c r="G12064">
        <v>30525</v>
      </c>
      <c r="H12064">
        <v>50750</v>
      </c>
    </row>
    <row r="12065" spans="1:8" x14ac:dyDescent="0.35">
      <c r="A12065" s="5" t="s">
        <v>67</v>
      </c>
      <c r="B12065">
        <v>19450</v>
      </c>
      <c r="C12065">
        <v>3075</v>
      </c>
      <c r="D12065">
        <v>1925</v>
      </c>
      <c r="E12065">
        <v>100</v>
      </c>
      <c r="F12065">
        <v>1925</v>
      </c>
      <c r="G12065">
        <v>4575</v>
      </c>
      <c r="H12065">
        <v>11350</v>
      </c>
    </row>
    <row r="12066" spans="1:8" x14ac:dyDescent="0.35">
      <c r="A12066" s="5" t="s">
        <v>75</v>
      </c>
    </row>
    <row r="12067" spans="1:8" x14ac:dyDescent="0.35">
      <c r="A12067" s="5" t="s">
        <v>76</v>
      </c>
    </row>
    <row r="12068" spans="1:8" x14ac:dyDescent="0.35">
      <c r="A12068" s="5" t="s">
        <v>77</v>
      </c>
    </row>
    <row r="12069" spans="1:8" x14ac:dyDescent="0.35">
      <c r="A12069" s="5" t="s">
        <v>78</v>
      </c>
    </row>
    <row r="12070" spans="1:8" x14ac:dyDescent="0.35">
      <c r="A12070" s="5" t="s">
        <v>79</v>
      </c>
    </row>
    <row r="12071" spans="1:8" x14ac:dyDescent="0.35">
      <c r="A12071" s="5" t="s">
        <v>232</v>
      </c>
    </row>
    <row r="12072" spans="1:8" x14ac:dyDescent="0.35">
      <c r="A12072" s="5" t="s">
        <v>88</v>
      </c>
    </row>
    <row r="12073" spans="1:8" x14ac:dyDescent="0.35">
      <c r="A12073" s="5" t="s">
        <v>72</v>
      </c>
    </row>
    <row r="12074" spans="1:8" x14ac:dyDescent="0.35">
      <c r="A12074" s="5" t="s">
        <v>73</v>
      </c>
    </row>
    <row r="12075" spans="1:8" x14ac:dyDescent="0.35">
      <c r="A12075" s="5" t="s">
        <v>74</v>
      </c>
    </row>
    <row r="12076" spans="1:8" x14ac:dyDescent="0.35">
      <c r="A12076" s="5" t="s">
        <v>4</v>
      </c>
      <c r="B12076" t="s">
        <v>80</v>
      </c>
      <c r="C12076" t="s">
        <v>81</v>
      </c>
      <c r="D12076" t="s">
        <v>5</v>
      </c>
      <c r="E12076" t="s">
        <v>6</v>
      </c>
      <c r="F12076" t="s">
        <v>7</v>
      </c>
      <c r="G12076" t="s">
        <v>82</v>
      </c>
      <c r="H12076" t="s">
        <v>83</v>
      </c>
    </row>
    <row r="12077" spans="1:8" x14ac:dyDescent="0.35">
      <c r="A12077" s="5" t="s">
        <v>19</v>
      </c>
      <c r="B12077">
        <v>5900</v>
      </c>
    </row>
    <row r="12078" spans="1:8" x14ac:dyDescent="0.35">
      <c r="A12078" s="5" t="s">
        <v>87</v>
      </c>
      <c r="B12078">
        <v>150</v>
      </c>
    </row>
    <row r="12079" spans="1:8" x14ac:dyDescent="0.35">
      <c r="A12079" s="5" t="s">
        <v>8</v>
      </c>
      <c r="B12079">
        <v>30600</v>
      </c>
      <c r="C12079">
        <v>4025</v>
      </c>
      <c r="D12079">
        <v>1875</v>
      </c>
      <c r="E12079">
        <v>50</v>
      </c>
      <c r="F12079">
        <v>5900</v>
      </c>
      <c r="G12079">
        <v>9725</v>
      </c>
      <c r="H12079">
        <v>16400</v>
      </c>
    </row>
    <row r="12080" spans="1:8" x14ac:dyDescent="0.35">
      <c r="A12080" s="5" t="s">
        <v>90</v>
      </c>
    </row>
    <row r="12081" spans="1:8" x14ac:dyDescent="0.35">
      <c r="A12081" s="5" t="s">
        <v>84</v>
      </c>
      <c r="B12081">
        <v>23600</v>
      </c>
      <c r="C12081">
        <v>5350</v>
      </c>
      <c r="D12081">
        <v>5025</v>
      </c>
      <c r="E12081">
        <v>100</v>
      </c>
      <c r="F12081">
        <v>1175</v>
      </c>
      <c r="G12081">
        <v>3850</v>
      </c>
      <c r="H12081">
        <v>13950</v>
      </c>
    </row>
    <row r="12082" spans="1:8" x14ac:dyDescent="0.35">
      <c r="A12082" s="5" t="s">
        <v>10</v>
      </c>
      <c r="B12082">
        <v>574575</v>
      </c>
      <c r="C12082">
        <v>123550</v>
      </c>
      <c r="D12082">
        <v>82050</v>
      </c>
      <c r="E12082">
        <v>331450</v>
      </c>
      <c r="F12082">
        <v>1300</v>
      </c>
      <c r="G12082">
        <v>4175</v>
      </c>
      <c r="H12082">
        <v>525225</v>
      </c>
    </row>
    <row r="12083" spans="1:8" x14ac:dyDescent="0.35">
      <c r="A12083" s="5" t="s">
        <v>27</v>
      </c>
      <c r="B12083">
        <v>30827775</v>
      </c>
    </row>
    <row r="12084" spans="1:8" x14ac:dyDescent="0.35">
      <c r="A12084" s="5" t="s">
        <v>11</v>
      </c>
      <c r="B12084">
        <v>2055250</v>
      </c>
      <c r="C12084">
        <v>3300</v>
      </c>
      <c r="D12084">
        <v>2100</v>
      </c>
      <c r="E12084">
        <v>2022375</v>
      </c>
      <c r="F12084">
        <v>8450</v>
      </c>
      <c r="G12084">
        <v>11675</v>
      </c>
      <c r="H12084">
        <v>2039825</v>
      </c>
    </row>
    <row r="12085" spans="1:8" x14ac:dyDescent="0.35">
      <c r="A12085" s="5" t="s">
        <v>22</v>
      </c>
      <c r="B12085">
        <v>25</v>
      </c>
    </row>
    <row r="12086" spans="1:8" x14ac:dyDescent="0.35">
      <c r="A12086" s="5" t="s">
        <v>23</v>
      </c>
      <c r="B12086">
        <v>75</v>
      </c>
    </row>
    <row r="12087" spans="1:8" x14ac:dyDescent="0.35">
      <c r="A12087" s="5" t="s">
        <v>23</v>
      </c>
      <c r="B12087">
        <v>275</v>
      </c>
    </row>
    <row r="12088" spans="1:8" x14ac:dyDescent="0.35">
      <c r="A12088" s="5" t="s">
        <v>23</v>
      </c>
      <c r="B12088">
        <v>50</v>
      </c>
    </row>
    <row r="12089" spans="1:8" x14ac:dyDescent="0.35">
      <c r="A12089" s="5" t="s">
        <v>23</v>
      </c>
      <c r="B12089">
        <v>50</v>
      </c>
    </row>
    <row r="12090" spans="1:8" x14ac:dyDescent="0.35">
      <c r="A12090" s="5" t="s">
        <v>23</v>
      </c>
      <c r="B12090">
        <v>50</v>
      </c>
    </row>
    <row r="12091" spans="1:8" x14ac:dyDescent="0.35">
      <c r="A12091" s="5" t="s">
        <v>23</v>
      </c>
      <c r="B12091">
        <v>50</v>
      </c>
    </row>
    <row r="12092" spans="1:8" x14ac:dyDescent="0.35">
      <c r="A12092" s="5" t="s">
        <v>23</v>
      </c>
      <c r="B12092">
        <v>50</v>
      </c>
    </row>
    <row r="12093" spans="1:8" x14ac:dyDescent="0.35">
      <c r="A12093" s="5" t="s">
        <v>23</v>
      </c>
      <c r="B12093">
        <v>50</v>
      </c>
    </row>
    <row r="12094" spans="1:8" x14ac:dyDescent="0.35">
      <c r="A12094" s="5" t="s">
        <v>23</v>
      </c>
      <c r="B12094">
        <v>75</v>
      </c>
    </row>
    <row r="12095" spans="1:8" x14ac:dyDescent="0.35">
      <c r="A12095" s="5" t="s">
        <v>24</v>
      </c>
      <c r="B12095">
        <v>50</v>
      </c>
    </row>
    <row r="12096" spans="1:8" x14ac:dyDescent="0.35">
      <c r="A12096" s="5" t="s">
        <v>14</v>
      </c>
      <c r="B12096">
        <v>143850</v>
      </c>
      <c r="C12096">
        <v>21225</v>
      </c>
      <c r="D12096">
        <v>11250</v>
      </c>
      <c r="E12096">
        <v>97375</v>
      </c>
      <c r="F12096">
        <v>2000</v>
      </c>
      <c r="G12096">
        <v>4700</v>
      </c>
      <c r="H12096">
        <v>117475</v>
      </c>
    </row>
    <row r="12097" spans="1:8" x14ac:dyDescent="0.35">
      <c r="A12097" s="5" t="s">
        <v>15</v>
      </c>
      <c r="B12097">
        <v>21825</v>
      </c>
      <c r="C12097">
        <v>4725</v>
      </c>
      <c r="D12097">
        <v>4175</v>
      </c>
      <c r="E12097">
        <v>150</v>
      </c>
      <c r="F12097">
        <v>1200</v>
      </c>
      <c r="G12097">
        <v>3700</v>
      </c>
      <c r="H12097">
        <v>12950</v>
      </c>
    </row>
    <row r="12098" spans="1:8" x14ac:dyDescent="0.35">
      <c r="A12098" s="5" t="s">
        <v>12</v>
      </c>
      <c r="B12098">
        <v>25250</v>
      </c>
      <c r="C12098">
        <v>4875</v>
      </c>
      <c r="D12098">
        <v>4975</v>
      </c>
      <c r="E12098">
        <v>1850</v>
      </c>
      <c r="F12098">
        <v>1175</v>
      </c>
      <c r="G12098">
        <v>3775</v>
      </c>
      <c r="H12098">
        <v>16150</v>
      </c>
    </row>
    <row r="12099" spans="1:8" x14ac:dyDescent="0.35">
      <c r="A12099" s="5" t="s">
        <v>9</v>
      </c>
      <c r="B12099">
        <v>18800</v>
      </c>
      <c r="C12099">
        <v>3100</v>
      </c>
      <c r="D12099">
        <v>1875</v>
      </c>
      <c r="E12099">
        <v>100</v>
      </c>
      <c r="F12099">
        <v>1825</v>
      </c>
      <c r="G12099">
        <v>4600</v>
      </c>
      <c r="H12099">
        <v>10650</v>
      </c>
    </row>
    <row r="12100" spans="1:8" x14ac:dyDescent="0.35">
      <c r="A12100" s="5" t="s">
        <v>20</v>
      </c>
      <c r="B12100">
        <v>350</v>
      </c>
    </row>
    <row r="12101" spans="1:8" x14ac:dyDescent="0.35">
      <c r="A12101" s="5" t="s">
        <v>21</v>
      </c>
      <c r="B12101">
        <v>175</v>
      </c>
    </row>
    <row r="12102" spans="1:8" x14ac:dyDescent="0.35">
      <c r="A12102" s="5" t="s">
        <v>20</v>
      </c>
      <c r="B12102">
        <v>350</v>
      </c>
    </row>
    <row r="12103" spans="1:8" x14ac:dyDescent="0.35">
      <c r="A12103" s="5" t="s">
        <v>21</v>
      </c>
      <c r="B12103">
        <v>175</v>
      </c>
    </row>
    <row r="12104" spans="1:8" x14ac:dyDescent="0.35">
      <c r="A12104" s="5" t="s">
        <v>20</v>
      </c>
      <c r="B12104">
        <v>350</v>
      </c>
    </row>
    <row r="12105" spans="1:8" x14ac:dyDescent="0.35">
      <c r="A12105" s="5" t="s">
        <v>21</v>
      </c>
      <c r="B12105">
        <v>175</v>
      </c>
    </row>
    <row r="12106" spans="1:8" x14ac:dyDescent="0.35">
      <c r="A12106" s="5" t="s">
        <v>20</v>
      </c>
      <c r="B12106">
        <v>350</v>
      </c>
    </row>
    <row r="12107" spans="1:8" x14ac:dyDescent="0.35">
      <c r="A12107" s="5" t="s">
        <v>21</v>
      </c>
      <c r="B12107">
        <v>175</v>
      </c>
    </row>
    <row r="12108" spans="1:8" x14ac:dyDescent="0.35">
      <c r="A12108" s="5" t="s">
        <v>20</v>
      </c>
      <c r="B12108">
        <v>350</v>
      </c>
    </row>
    <row r="12109" spans="1:8" x14ac:dyDescent="0.35">
      <c r="A12109" s="5" t="s">
        <v>21</v>
      </c>
      <c r="B12109">
        <v>175</v>
      </c>
    </row>
    <row r="12110" spans="1:8" x14ac:dyDescent="0.35">
      <c r="A12110" s="5" t="s">
        <v>20</v>
      </c>
      <c r="B12110">
        <v>350</v>
      </c>
    </row>
    <row r="12111" spans="1:8" x14ac:dyDescent="0.35">
      <c r="A12111" s="5" t="s">
        <v>21</v>
      </c>
      <c r="B12111">
        <v>175</v>
      </c>
    </row>
    <row r="12112" spans="1:8" x14ac:dyDescent="0.35">
      <c r="A12112" s="5" t="s">
        <v>9</v>
      </c>
      <c r="B12112">
        <v>18850</v>
      </c>
      <c r="C12112">
        <v>3075</v>
      </c>
      <c r="D12112">
        <v>1875</v>
      </c>
      <c r="E12112">
        <v>100</v>
      </c>
      <c r="F12112">
        <v>1900</v>
      </c>
      <c r="G12112">
        <v>4575</v>
      </c>
      <c r="H12112">
        <v>10750</v>
      </c>
    </row>
    <row r="12113" spans="1:8" x14ac:dyDescent="0.35">
      <c r="A12113" s="5" t="s">
        <v>20</v>
      </c>
      <c r="B12113">
        <v>350</v>
      </c>
    </row>
    <row r="12114" spans="1:8" x14ac:dyDescent="0.35">
      <c r="A12114" s="5" t="s">
        <v>21</v>
      </c>
      <c r="B12114">
        <v>175</v>
      </c>
    </row>
    <row r="12115" spans="1:8" x14ac:dyDescent="0.35">
      <c r="A12115" s="5" t="s">
        <v>20</v>
      </c>
      <c r="B12115">
        <v>350</v>
      </c>
    </row>
    <row r="12116" spans="1:8" x14ac:dyDescent="0.35">
      <c r="A12116" s="5" t="s">
        <v>21</v>
      </c>
      <c r="B12116">
        <v>175</v>
      </c>
    </row>
    <row r="12117" spans="1:8" x14ac:dyDescent="0.35">
      <c r="A12117" s="5" t="s">
        <v>20</v>
      </c>
      <c r="B12117">
        <v>350</v>
      </c>
    </row>
    <row r="12118" spans="1:8" x14ac:dyDescent="0.35">
      <c r="A12118" s="5" t="s">
        <v>21</v>
      </c>
      <c r="B12118">
        <v>175</v>
      </c>
    </row>
    <row r="12119" spans="1:8" x14ac:dyDescent="0.35">
      <c r="A12119" s="5" t="s">
        <v>20</v>
      </c>
      <c r="B12119">
        <v>350</v>
      </c>
    </row>
    <row r="12120" spans="1:8" x14ac:dyDescent="0.35">
      <c r="A12120" s="5" t="s">
        <v>21</v>
      </c>
      <c r="B12120">
        <v>175</v>
      </c>
    </row>
    <row r="12121" spans="1:8" x14ac:dyDescent="0.35">
      <c r="A12121" s="5" t="s">
        <v>20</v>
      </c>
      <c r="B12121">
        <v>350</v>
      </c>
    </row>
    <row r="12122" spans="1:8" x14ac:dyDescent="0.35">
      <c r="A12122" s="5" t="s">
        <v>21</v>
      </c>
      <c r="B12122">
        <v>175</v>
      </c>
    </row>
    <row r="12123" spans="1:8" x14ac:dyDescent="0.35">
      <c r="A12123" s="5" t="s">
        <v>9</v>
      </c>
      <c r="B12123">
        <v>18675</v>
      </c>
      <c r="C12123">
        <v>3050</v>
      </c>
      <c r="D12123">
        <v>1900</v>
      </c>
      <c r="E12123">
        <v>100</v>
      </c>
      <c r="F12123">
        <v>1825</v>
      </c>
      <c r="G12123">
        <v>4525</v>
      </c>
      <c r="H12123">
        <v>10650</v>
      </c>
    </row>
    <row r="12124" spans="1:8" x14ac:dyDescent="0.35">
      <c r="A12124" s="5" t="s">
        <v>9</v>
      </c>
      <c r="B12124">
        <v>18625</v>
      </c>
      <c r="C12124">
        <v>3100</v>
      </c>
      <c r="D12124">
        <v>1875</v>
      </c>
      <c r="E12124">
        <v>100</v>
      </c>
      <c r="F12124">
        <v>1825</v>
      </c>
      <c r="G12124">
        <v>4525</v>
      </c>
      <c r="H12124">
        <v>10550</v>
      </c>
    </row>
    <row r="12125" spans="1:8" x14ac:dyDescent="0.35">
      <c r="A12125" s="5" t="s">
        <v>9</v>
      </c>
      <c r="B12125">
        <v>18650</v>
      </c>
      <c r="C12125">
        <v>3025</v>
      </c>
      <c r="D12125">
        <v>1875</v>
      </c>
      <c r="E12125">
        <v>100</v>
      </c>
      <c r="F12125">
        <v>1825</v>
      </c>
      <c r="G12125">
        <v>4525</v>
      </c>
      <c r="H12125">
        <v>10650</v>
      </c>
    </row>
    <row r="12126" spans="1:8" x14ac:dyDescent="0.35">
      <c r="A12126" s="5" t="s">
        <v>9</v>
      </c>
      <c r="B12126">
        <v>18700</v>
      </c>
      <c r="C12126">
        <v>3075</v>
      </c>
      <c r="D12126">
        <v>1875</v>
      </c>
      <c r="E12126">
        <v>100</v>
      </c>
      <c r="F12126">
        <v>1825</v>
      </c>
      <c r="G12126">
        <v>4525</v>
      </c>
      <c r="H12126">
        <v>10650</v>
      </c>
    </row>
    <row r="12127" spans="1:8" x14ac:dyDescent="0.35">
      <c r="A12127" s="5" t="s">
        <v>9</v>
      </c>
      <c r="B12127">
        <v>18650</v>
      </c>
      <c r="C12127">
        <v>3025</v>
      </c>
      <c r="D12127">
        <v>1875</v>
      </c>
      <c r="E12127">
        <v>100</v>
      </c>
      <c r="F12127">
        <v>1825</v>
      </c>
      <c r="G12127">
        <v>4525</v>
      </c>
      <c r="H12127">
        <v>10650</v>
      </c>
    </row>
    <row r="12128" spans="1:8" x14ac:dyDescent="0.35">
      <c r="A12128" s="5" t="s">
        <v>9</v>
      </c>
      <c r="B12128">
        <v>18775</v>
      </c>
      <c r="C12128">
        <v>3025</v>
      </c>
      <c r="D12128">
        <v>1900</v>
      </c>
      <c r="E12128">
        <v>100</v>
      </c>
      <c r="F12128">
        <v>1900</v>
      </c>
      <c r="G12128">
        <v>4550</v>
      </c>
      <c r="H12128">
        <v>10750</v>
      </c>
    </row>
    <row r="12129" spans="1:8" x14ac:dyDescent="0.35">
      <c r="A12129" s="5" t="s">
        <v>9</v>
      </c>
      <c r="B12129">
        <v>18650</v>
      </c>
      <c r="C12129">
        <v>3025</v>
      </c>
      <c r="D12129">
        <v>1900</v>
      </c>
      <c r="E12129">
        <v>100</v>
      </c>
      <c r="F12129">
        <v>1825</v>
      </c>
      <c r="G12129">
        <v>4525</v>
      </c>
      <c r="H12129">
        <v>10650</v>
      </c>
    </row>
    <row r="12130" spans="1:8" x14ac:dyDescent="0.35">
      <c r="A12130" s="5" t="s">
        <v>9</v>
      </c>
      <c r="B12130">
        <v>18850</v>
      </c>
      <c r="C12130">
        <v>3025</v>
      </c>
      <c r="D12130">
        <v>1900</v>
      </c>
      <c r="E12130">
        <v>100</v>
      </c>
      <c r="F12130">
        <v>1825</v>
      </c>
      <c r="G12130">
        <v>4625</v>
      </c>
      <c r="H12130">
        <v>10750</v>
      </c>
    </row>
    <row r="12131" spans="1:8" x14ac:dyDescent="0.35">
      <c r="A12131" s="5" t="s">
        <v>9</v>
      </c>
      <c r="B12131">
        <v>18700</v>
      </c>
      <c r="C12131">
        <v>3025</v>
      </c>
      <c r="D12131">
        <v>1875</v>
      </c>
      <c r="E12131">
        <v>100</v>
      </c>
      <c r="F12131">
        <v>1825</v>
      </c>
      <c r="G12131">
        <v>4575</v>
      </c>
      <c r="H12131">
        <v>10650</v>
      </c>
    </row>
    <row r="12132" spans="1:8" x14ac:dyDescent="0.35">
      <c r="A12132" s="5" t="s">
        <v>9</v>
      </c>
      <c r="B12132">
        <v>18800</v>
      </c>
      <c r="C12132">
        <v>3075</v>
      </c>
      <c r="D12132">
        <v>1875</v>
      </c>
      <c r="E12132">
        <v>100</v>
      </c>
      <c r="F12132">
        <v>1825</v>
      </c>
      <c r="G12132">
        <v>4525</v>
      </c>
      <c r="H12132">
        <v>10750</v>
      </c>
    </row>
    <row r="12133" spans="1:8" x14ac:dyDescent="0.35">
      <c r="A12133" s="5" t="s">
        <v>9</v>
      </c>
      <c r="B12133">
        <v>18800</v>
      </c>
      <c r="C12133">
        <v>3025</v>
      </c>
      <c r="D12133">
        <v>1875</v>
      </c>
      <c r="E12133">
        <v>100</v>
      </c>
      <c r="F12133">
        <v>1825</v>
      </c>
      <c r="G12133">
        <v>4625</v>
      </c>
      <c r="H12133">
        <v>10700</v>
      </c>
    </row>
    <row r="12134" spans="1:8" x14ac:dyDescent="0.35">
      <c r="A12134" s="5" t="s">
        <v>9</v>
      </c>
      <c r="B12134">
        <v>18675</v>
      </c>
      <c r="C12134">
        <v>3050</v>
      </c>
      <c r="D12134">
        <v>1875</v>
      </c>
      <c r="E12134">
        <v>100</v>
      </c>
      <c r="F12134">
        <v>1825</v>
      </c>
      <c r="G12134">
        <v>4525</v>
      </c>
      <c r="H12134">
        <v>10650</v>
      </c>
    </row>
    <row r="12135" spans="1:8" x14ac:dyDescent="0.35">
      <c r="A12135" s="5" t="s">
        <v>9</v>
      </c>
      <c r="B12135">
        <v>18775</v>
      </c>
      <c r="C12135">
        <v>3025</v>
      </c>
      <c r="D12135">
        <v>1875</v>
      </c>
      <c r="E12135">
        <v>100</v>
      </c>
      <c r="F12135">
        <v>1825</v>
      </c>
      <c r="G12135">
        <v>4550</v>
      </c>
      <c r="H12135">
        <v>10750</v>
      </c>
    </row>
    <row r="12136" spans="1:8" x14ac:dyDescent="0.35">
      <c r="A12136" s="5" t="s">
        <v>9</v>
      </c>
      <c r="B12136">
        <v>18700</v>
      </c>
      <c r="C12136">
        <v>3050</v>
      </c>
      <c r="D12136">
        <v>1875</v>
      </c>
      <c r="E12136">
        <v>100</v>
      </c>
      <c r="F12136">
        <v>1825</v>
      </c>
      <c r="G12136">
        <v>4550</v>
      </c>
      <c r="H12136">
        <v>10650</v>
      </c>
    </row>
    <row r="12137" spans="1:8" x14ac:dyDescent="0.35">
      <c r="A12137" s="5" t="s">
        <v>9</v>
      </c>
      <c r="B12137">
        <v>18625</v>
      </c>
      <c r="C12137">
        <v>3025</v>
      </c>
      <c r="D12137">
        <v>1875</v>
      </c>
      <c r="E12137">
        <v>100</v>
      </c>
      <c r="F12137">
        <v>1825</v>
      </c>
      <c r="G12137">
        <v>4500</v>
      </c>
      <c r="H12137">
        <v>10650</v>
      </c>
    </row>
    <row r="12138" spans="1:8" x14ac:dyDescent="0.35">
      <c r="A12138" s="5" t="s">
        <v>9</v>
      </c>
      <c r="B12138">
        <v>18650</v>
      </c>
      <c r="C12138">
        <v>3050</v>
      </c>
      <c r="D12138">
        <v>1875</v>
      </c>
      <c r="E12138">
        <v>100</v>
      </c>
      <c r="F12138">
        <v>1825</v>
      </c>
      <c r="G12138">
        <v>4500</v>
      </c>
      <c r="H12138">
        <v>10650</v>
      </c>
    </row>
    <row r="12139" spans="1:8" x14ac:dyDescent="0.35">
      <c r="A12139" s="5" t="s">
        <v>9</v>
      </c>
      <c r="B12139">
        <v>18800</v>
      </c>
      <c r="C12139">
        <v>3025</v>
      </c>
      <c r="D12139">
        <v>1900</v>
      </c>
      <c r="E12139">
        <v>100</v>
      </c>
      <c r="F12139">
        <v>1825</v>
      </c>
      <c r="G12139">
        <v>4575</v>
      </c>
      <c r="H12139">
        <v>10750</v>
      </c>
    </row>
    <row r="12140" spans="1:8" x14ac:dyDescent="0.35">
      <c r="A12140" s="5" t="s">
        <v>9</v>
      </c>
      <c r="B12140">
        <v>18825</v>
      </c>
      <c r="C12140">
        <v>3025</v>
      </c>
      <c r="D12140">
        <v>1875</v>
      </c>
      <c r="E12140">
        <v>100</v>
      </c>
      <c r="F12140">
        <v>1825</v>
      </c>
      <c r="G12140">
        <v>4675</v>
      </c>
      <c r="H12140">
        <v>10675</v>
      </c>
    </row>
    <row r="12141" spans="1:8" x14ac:dyDescent="0.35">
      <c r="A12141" s="5" t="s">
        <v>13</v>
      </c>
      <c r="B12141">
        <v>134575</v>
      </c>
      <c r="C12141">
        <v>3950</v>
      </c>
      <c r="D12141">
        <v>3200</v>
      </c>
      <c r="E12141">
        <v>106275</v>
      </c>
      <c r="F12141">
        <v>4875</v>
      </c>
      <c r="G12141">
        <v>7525</v>
      </c>
      <c r="H12141">
        <v>122650</v>
      </c>
    </row>
    <row r="12142" spans="1:8" x14ac:dyDescent="0.35">
      <c r="A12142" s="5" t="s">
        <v>12</v>
      </c>
      <c r="B12142">
        <v>24650</v>
      </c>
      <c r="C12142">
        <v>4850</v>
      </c>
      <c r="D12142">
        <v>4900</v>
      </c>
      <c r="E12142">
        <v>1850</v>
      </c>
      <c r="F12142">
        <v>1175</v>
      </c>
      <c r="G12142">
        <v>3800</v>
      </c>
      <c r="H12142">
        <v>15550</v>
      </c>
    </row>
    <row r="12143" spans="1:8" x14ac:dyDescent="0.35">
      <c r="A12143" s="5" t="s">
        <v>25</v>
      </c>
      <c r="B12143">
        <v>20975</v>
      </c>
      <c r="C12143">
        <v>3850</v>
      </c>
      <c r="D12143">
        <v>2800</v>
      </c>
      <c r="E12143">
        <v>250</v>
      </c>
      <c r="F12143">
        <v>1775</v>
      </c>
      <c r="G12143">
        <v>4525</v>
      </c>
      <c r="H12143">
        <v>12150</v>
      </c>
    </row>
    <row r="12144" spans="1:8" x14ac:dyDescent="0.35">
      <c r="A12144" s="5" t="s">
        <v>26</v>
      </c>
      <c r="B12144">
        <v>20775</v>
      </c>
      <c r="C12144">
        <v>3275</v>
      </c>
      <c r="D12144">
        <v>1900</v>
      </c>
      <c r="E12144">
        <v>100</v>
      </c>
      <c r="F12144">
        <v>2500</v>
      </c>
      <c r="G12144">
        <v>5400</v>
      </c>
      <c r="H12144">
        <v>11650</v>
      </c>
    </row>
    <row r="12145" spans="1:8" x14ac:dyDescent="0.35">
      <c r="A12145" s="5" t="s">
        <v>16</v>
      </c>
      <c r="B12145">
        <v>20950</v>
      </c>
      <c r="C12145">
        <v>3075</v>
      </c>
      <c r="D12145">
        <v>1900</v>
      </c>
      <c r="E12145">
        <v>1700</v>
      </c>
      <c r="F12145">
        <v>1900</v>
      </c>
      <c r="G12145">
        <v>4575</v>
      </c>
      <c r="H12145">
        <v>12850</v>
      </c>
    </row>
    <row r="12146" spans="1:8" x14ac:dyDescent="0.35">
      <c r="A12146" s="5" t="s">
        <v>85</v>
      </c>
      <c r="B12146">
        <v>624300</v>
      </c>
      <c r="C12146">
        <v>3900</v>
      </c>
      <c r="D12146">
        <v>3050</v>
      </c>
      <c r="E12146">
        <v>604000</v>
      </c>
      <c r="F12146">
        <v>1175</v>
      </c>
      <c r="G12146">
        <v>3700</v>
      </c>
      <c r="H12146">
        <v>616250</v>
      </c>
    </row>
    <row r="12147" spans="1:8" x14ac:dyDescent="0.35">
      <c r="A12147" s="5" t="s">
        <v>86</v>
      </c>
      <c r="B12147">
        <v>286850</v>
      </c>
      <c r="C12147">
        <v>3125</v>
      </c>
      <c r="D12147">
        <v>1950</v>
      </c>
      <c r="E12147">
        <v>269175</v>
      </c>
      <c r="F12147">
        <v>1125</v>
      </c>
      <c r="G12147">
        <v>3775</v>
      </c>
      <c r="H12147">
        <v>279500</v>
      </c>
    </row>
    <row r="12148" spans="1:8" x14ac:dyDescent="0.35">
      <c r="A12148" s="5" t="s">
        <v>29</v>
      </c>
      <c r="B12148">
        <v>72975</v>
      </c>
      <c r="C12148">
        <v>3100</v>
      </c>
      <c r="D12148">
        <v>2200</v>
      </c>
      <c r="E12148">
        <v>44950</v>
      </c>
      <c r="F12148">
        <v>6875</v>
      </c>
      <c r="G12148">
        <v>7575</v>
      </c>
      <c r="H12148">
        <v>61850</v>
      </c>
    </row>
    <row r="12149" spans="1:8" x14ac:dyDescent="0.35">
      <c r="A12149" s="5" t="s">
        <v>28</v>
      </c>
      <c r="B12149">
        <v>83400</v>
      </c>
      <c r="C12149">
        <v>3175</v>
      </c>
      <c r="D12149">
        <v>3000</v>
      </c>
      <c r="E12149">
        <v>2175</v>
      </c>
      <c r="F12149">
        <v>37050</v>
      </c>
      <c r="G12149">
        <v>30525</v>
      </c>
      <c r="H12149">
        <v>49250</v>
      </c>
    </row>
    <row r="12150" spans="1:8" x14ac:dyDescent="0.35">
      <c r="A12150" s="5" t="s">
        <v>67</v>
      </c>
      <c r="B12150">
        <v>19425</v>
      </c>
      <c r="C12150">
        <v>3025</v>
      </c>
      <c r="D12150">
        <v>1925</v>
      </c>
      <c r="E12150">
        <v>100</v>
      </c>
      <c r="F12150">
        <v>1925</v>
      </c>
      <c r="G12150">
        <v>4600</v>
      </c>
      <c r="H12150">
        <v>11350</v>
      </c>
    </row>
    <row r="12151" spans="1:8" x14ac:dyDescent="0.35">
      <c r="A12151" s="5" t="s">
        <v>75</v>
      </c>
    </row>
    <row r="12152" spans="1:8" x14ac:dyDescent="0.35">
      <c r="A12152" s="5" t="s">
        <v>76</v>
      </c>
    </row>
    <row r="12153" spans="1:8" x14ac:dyDescent="0.35">
      <c r="A12153" s="5" t="s">
        <v>77</v>
      </c>
    </row>
    <row r="12154" spans="1:8" x14ac:dyDescent="0.35">
      <c r="A12154" s="5" t="s">
        <v>78</v>
      </c>
    </row>
    <row r="12155" spans="1:8" x14ac:dyDescent="0.35">
      <c r="A12155" s="5" t="s">
        <v>79</v>
      </c>
    </row>
    <row r="12156" spans="1:8" x14ac:dyDescent="0.35">
      <c r="A12156" s="5" t="s">
        <v>233</v>
      </c>
    </row>
    <row r="12157" spans="1:8" x14ac:dyDescent="0.35">
      <c r="A12157" s="5" t="s">
        <v>88</v>
      </c>
    </row>
    <row r="12158" spans="1:8" x14ac:dyDescent="0.35">
      <c r="A12158" s="5" t="s">
        <v>72</v>
      </c>
    </row>
    <row r="12159" spans="1:8" x14ac:dyDescent="0.35">
      <c r="A12159" s="5" t="s">
        <v>73</v>
      </c>
    </row>
    <row r="12160" spans="1:8" x14ac:dyDescent="0.35">
      <c r="A12160" s="5" t="s">
        <v>74</v>
      </c>
    </row>
    <row r="12161" spans="1:8" x14ac:dyDescent="0.35">
      <c r="A12161" s="5" t="s">
        <v>4</v>
      </c>
      <c r="B12161" t="s">
        <v>80</v>
      </c>
      <c r="C12161" t="s">
        <v>81</v>
      </c>
      <c r="D12161" t="s">
        <v>5</v>
      </c>
      <c r="E12161" t="s">
        <v>6</v>
      </c>
      <c r="F12161" t="s">
        <v>7</v>
      </c>
      <c r="G12161" t="s">
        <v>82</v>
      </c>
      <c r="H12161" t="s">
        <v>83</v>
      </c>
    </row>
    <row r="12162" spans="1:8" x14ac:dyDescent="0.35">
      <c r="A12162" s="5" t="s">
        <v>19</v>
      </c>
      <c r="B12162">
        <v>5625</v>
      </c>
    </row>
    <row r="12163" spans="1:8" x14ac:dyDescent="0.35">
      <c r="A12163" s="5" t="s">
        <v>87</v>
      </c>
      <c r="B12163">
        <v>150</v>
      </c>
    </row>
    <row r="12164" spans="1:8" x14ac:dyDescent="0.35">
      <c r="A12164" s="5" t="s">
        <v>8</v>
      </c>
      <c r="B12164">
        <v>29100</v>
      </c>
      <c r="C12164">
        <v>4025</v>
      </c>
      <c r="D12164">
        <v>1875</v>
      </c>
      <c r="E12164">
        <v>50</v>
      </c>
      <c r="F12164">
        <v>5900</v>
      </c>
      <c r="G12164">
        <v>9725</v>
      </c>
      <c r="H12164">
        <v>14900</v>
      </c>
    </row>
    <row r="12165" spans="1:8" x14ac:dyDescent="0.35">
      <c r="A12165" s="5" t="s">
        <v>90</v>
      </c>
    </row>
    <row r="12166" spans="1:8" x14ac:dyDescent="0.35">
      <c r="A12166" s="5" t="s">
        <v>84</v>
      </c>
      <c r="B12166">
        <v>23650</v>
      </c>
      <c r="C12166">
        <v>5300</v>
      </c>
      <c r="D12166">
        <v>5000</v>
      </c>
      <c r="E12166">
        <v>125</v>
      </c>
      <c r="F12166">
        <v>1175</v>
      </c>
      <c r="G12166">
        <v>3850</v>
      </c>
      <c r="H12166">
        <v>14050</v>
      </c>
    </row>
    <row r="12167" spans="1:8" x14ac:dyDescent="0.35">
      <c r="A12167" s="5" t="s">
        <v>10</v>
      </c>
      <c r="B12167">
        <v>575075</v>
      </c>
      <c r="C12167">
        <v>123550</v>
      </c>
      <c r="D12167">
        <v>82025</v>
      </c>
      <c r="E12167">
        <v>331475</v>
      </c>
      <c r="F12167">
        <v>1275</v>
      </c>
      <c r="G12167">
        <v>4175</v>
      </c>
      <c r="H12167">
        <v>525725</v>
      </c>
    </row>
    <row r="12168" spans="1:8" x14ac:dyDescent="0.35">
      <c r="A12168" s="5" t="s">
        <v>27</v>
      </c>
      <c r="B12168">
        <v>30938200</v>
      </c>
    </row>
    <row r="12169" spans="1:8" x14ac:dyDescent="0.35">
      <c r="A12169" s="5" t="s">
        <v>11</v>
      </c>
      <c r="B12169">
        <v>2053450</v>
      </c>
      <c r="C12169">
        <v>3275</v>
      </c>
      <c r="D12169">
        <v>2100</v>
      </c>
      <c r="E12169">
        <v>2020500</v>
      </c>
      <c r="F12169">
        <v>8450</v>
      </c>
      <c r="G12169">
        <v>11625</v>
      </c>
      <c r="H12169">
        <v>2038100</v>
      </c>
    </row>
    <row r="12170" spans="1:8" x14ac:dyDescent="0.35">
      <c r="A12170" s="5" t="s">
        <v>22</v>
      </c>
      <c r="B12170">
        <v>25</v>
      </c>
    </row>
    <row r="12171" spans="1:8" x14ac:dyDescent="0.35">
      <c r="A12171" s="5" t="s">
        <v>23</v>
      </c>
      <c r="B12171">
        <v>75</v>
      </c>
    </row>
    <row r="12172" spans="1:8" x14ac:dyDescent="0.35">
      <c r="A12172" s="5" t="s">
        <v>23</v>
      </c>
      <c r="B12172">
        <v>275</v>
      </c>
    </row>
    <row r="12173" spans="1:8" x14ac:dyDescent="0.35">
      <c r="A12173" s="5" t="s">
        <v>23</v>
      </c>
      <c r="B12173">
        <v>50</v>
      </c>
    </row>
    <row r="12174" spans="1:8" x14ac:dyDescent="0.35">
      <c r="A12174" s="5" t="s">
        <v>23</v>
      </c>
      <c r="B12174">
        <v>50</v>
      </c>
    </row>
    <row r="12175" spans="1:8" x14ac:dyDescent="0.35">
      <c r="A12175" s="5" t="s">
        <v>23</v>
      </c>
      <c r="B12175">
        <v>50</v>
      </c>
    </row>
    <row r="12176" spans="1:8" x14ac:dyDescent="0.35">
      <c r="A12176" s="5" t="s">
        <v>23</v>
      </c>
      <c r="B12176">
        <v>50</v>
      </c>
    </row>
    <row r="12177" spans="1:8" x14ac:dyDescent="0.35">
      <c r="A12177" s="5" t="s">
        <v>23</v>
      </c>
      <c r="B12177">
        <v>50</v>
      </c>
    </row>
    <row r="12178" spans="1:8" x14ac:dyDescent="0.35">
      <c r="A12178" s="5" t="s">
        <v>23</v>
      </c>
      <c r="B12178">
        <v>50</v>
      </c>
    </row>
    <row r="12179" spans="1:8" x14ac:dyDescent="0.35">
      <c r="A12179" s="5" t="s">
        <v>23</v>
      </c>
      <c r="B12179">
        <v>50</v>
      </c>
    </row>
    <row r="12180" spans="1:8" x14ac:dyDescent="0.35">
      <c r="A12180" s="5" t="s">
        <v>24</v>
      </c>
      <c r="B12180">
        <v>50</v>
      </c>
    </row>
    <row r="12181" spans="1:8" x14ac:dyDescent="0.35">
      <c r="A12181" s="5" t="s">
        <v>14</v>
      </c>
      <c r="B12181">
        <v>144975</v>
      </c>
      <c r="C12181">
        <v>21350</v>
      </c>
      <c r="D12181">
        <v>11225</v>
      </c>
      <c r="E12181">
        <v>97375</v>
      </c>
      <c r="F12181">
        <v>2025</v>
      </c>
      <c r="G12181">
        <v>4800</v>
      </c>
      <c r="H12181">
        <v>118375</v>
      </c>
    </row>
    <row r="12182" spans="1:8" x14ac:dyDescent="0.35">
      <c r="A12182" s="5" t="s">
        <v>15</v>
      </c>
      <c r="B12182">
        <v>21875</v>
      </c>
      <c r="C12182">
        <v>4850</v>
      </c>
      <c r="D12182">
        <v>4175</v>
      </c>
      <c r="E12182">
        <v>150</v>
      </c>
      <c r="F12182">
        <v>1200</v>
      </c>
      <c r="G12182">
        <v>3725</v>
      </c>
      <c r="H12182">
        <v>12850</v>
      </c>
    </row>
    <row r="12183" spans="1:8" x14ac:dyDescent="0.35">
      <c r="A12183" s="5" t="s">
        <v>12</v>
      </c>
      <c r="B12183">
        <v>25575</v>
      </c>
      <c r="C12183">
        <v>4850</v>
      </c>
      <c r="D12183">
        <v>4975</v>
      </c>
      <c r="E12183">
        <v>1850</v>
      </c>
      <c r="F12183">
        <v>1175</v>
      </c>
      <c r="G12183">
        <v>3825</v>
      </c>
      <c r="H12183">
        <v>16450</v>
      </c>
    </row>
    <row r="12184" spans="1:8" x14ac:dyDescent="0.35">
      <c r="A12184" s="5" t="s">
        <v>9</v>
      </c>
      <c r="B12184">
        <v>18875</v>
      </c>
      <c r="C12184">
        <v>3075</v>
      </c>
      <c r="D12184">
        <v>1875</v>
      </c>
      <c r="E12184">
        <v>100</v>
      </c>
      <c r="F12184">
        <v>1825</v>
      </c>
      <c r="G12184">
        <v>4575</v>
      </c>
      <c r="H12184">
        <v>10775</v>
      </c>
    </row>
    <row r="12185" spans="1:8" x14ac:dyDescent="0.35">
      <c r="A12185" s="5" t="s">
        <v>20</v>
      </c>
      <c r="B12185">
        <v>350</v>
      </c>
    </row>
    <row r="12186" spans="1:8" x14ac:dyDescent="0.35">
      <c r="A12186" s="5" t="s">
        <v>21</v>
      </c>
      <c r="B12186">
        <v>175</v>
      </c>
    </row>
    <row r="12187" spans="1:8" x14ac:dyDescent="0.35">
      <c r="A12187" s="5" t="s">
        <v>20</v>
      </c>
      <c r="B12187">
        <v>350</v>
      </c>
    </row>
    <row r="12188" spans="1:8" x14ac:dyDescent="0.35">
      <c r="A12188" s="5" t="s">
        <v>21</v>
      </c>
      <c r="B12188">
        <v>175</v>
      </c>
    </row>
    <row r="12189" spans="1:8" x14ac:dyDescent="0.35">
      <c r="A12189" s="5" t="s">
        <v>20</v>
      </c>
      <c r="B12189">
        <v>350</v>
      </c>
    </row>
    <row r="12190" spans="1:8" x14ac:dyDescent="0.35">
      <c r="A12190" s="5" t="s">
        <v>21</v>
      </c>
      <c r="B12190">
        <v>175</v>
      </c>
    </row>
    <row r="12191" spans="1:8" x14ac:dyDescent="0.35">
      <c r="A12191" s="5" t="s">
        <v>20</v>
      </c>
      <c r="B12191">
        <v>350</v>
      </c>
    </row>
    <row r="12192" spans="1:8" x14ac:dyDescent="0.35">
      <c r="A12192" s="5" t="s">
        <v>21</v>
      </c>
      <c r="B12192">
        <v>175</v>
      </c>
    </row>
    <row r="12193" spans="1:8" x14ac:dyDescent="0.35">
      <c r="A12193" s="5" t="s">
        <v>20</v>
      </c>
      <c r="B12193">
        <v>350</v>
      </c>
    </row>
    <row r="12194" spans="1:8" x14ac:dyDescent="0.35">
      <c r="A12194" s="5" t="s">
        <v>21</v>
      </c>
      <c r="B12194">
        <v>175</v>
      </c>
    </row>
    <row r="12195" spans="1:8" x14ac:dyDescent="0.35">
      <c r="A12195" s="5" t="s">
        <v>20</v>
      </c>
      <c r="B12195">
        <v>350</v>
      </c>
    </row>
    <row r="12196" spans="1:8" x14ac:dyDescent="0.35">
      <c r="A12196" s="5" t="s">
        <v>21</v>
      </c>
      <c r="B12196">
        <v>175</v>
      </c>
    </row>
    <row r="12197" spans="1:8" x14ac:dyDescent="0.35">
      <c r="A12197" s="5" t="s">
        <v>9</v>
      </c>
      <c r="B12197">
        <v>18775</v>
      </c>
      <c r="C12197">
        <v>3100</v>
      </c>
      <c r="D12197">
        <v>1875</v>
      </c>
      <c r="E12197">
        <v>100</v>
      </c>
      <c r="F12197">
        <v>1825</v>
      </c>
      <c r="G12197">
        <v>4575</v>
      </c>
      <c r="H12197">
        <v>10650</v>
      </c>
    </row>
    <row r="12198" spans="1:8" x14ac:dyDescent="0.35">
      <c r="A12198" s="5" t="s">
        <v>20</v>
      </c>
      <c r="B12198">
        <v>350</v>
      </c>
    </row>
    <row r="12199" spans="1:8" x14ac:dyDescent="0.35">
      <c r="A12199" s="5" t="s">
        <v>21</v>
      </c>
      <c r="B12199">
        <v>175</v>
      </c>
    </row>
    <row r="12200" spans="1:8" x14ac:dyDescent="0.35">
      <c r="A12200" s="5" t="s">
        <v>20</v>
      </c>
      <c r="B12200">
        <v>350</v>
      </c>
    </row>
    <row r="12201" spans="1:8" x14ac:dyDescent="0.35">
      <c r="A12201" s="5" t="s">
        <v>21</v>
      </c>
      <c r="B12201">
        <v>175</v>
      </c>
    </row>
    <row r="12202" spans="1:8" x14ac:dyDescent="0.35">
      <c r="A12202" s="5" t="s">
        <v>20</v>
      </c>
      <c r="B12202">
        <v>350</v>
      </c>
    </row>
    <row r="12203" spans="1:8" x14ac:dyDescent="0.35">
      <c r="A12203" s="5" t="s">
        <v>21</v>
      </c>
      <c r="B12203">
        <v>175</v>
      </c>
    </row>
    <row r="12204" spans="1:8" x14ac:dyDescent="0.35">
      <c r="A12204" s="5" t="s">
        <v>20</v>
      </c>
      <c r="B12204">
        <v>350</v>
      </c>
    </row>
    <row r="12205" spans="1:8" x14ac:dyDescent="0.35">
      <c r="A12205" s="5" t="s">
        <v>21</v>
      </c>
      <c r="B12205">
        <v>175</v>
      </c>
    </row>
    <row r="12206" spans="1:8" x14ac:dyDescent="0.35">
      <c r="A12206" s="5" t="s">
        <v>20</v>
      </c>
      <c r="B12206">
        <v>350</v>
      </c>
    </row>
    <row r="12207" spans="1:8" x14ac:dyDescent="0.35">
      <c r="A12207" s="5" t="s">
        <v>21</v>
      </c>
      <c r="B12207">
        <v>175</v>
      </c>
    </row>
    <row r="12208" spans="1:8" x14ac:dyDescent="0.35">
      <c r="A12208" s="5" t="s">
        <v>9</v>
      </c>
      <c r="B12208">
        <v>18750</v>
      </c>
      <c r="C12208">
        <v>3000</v>
      </c>
      <c r="D12208">
        <v>1900</v>
      </c>
      <c r="E12208">
        <v>100</v>
      </c>
      <c r="F12208">
        <v>1825</v>
      </c>
      <c r="G12208">
        <v>4550</v>
      </c>
      <c r="H12208">
        <v>10750</v>
      </c>
    </row>
    <row r="12209" spans="1:8" x14ac:dyDescent="0.35">
      <c r="A12209" s="5" t="s">
        <v>9</v>
      </c>
      <c r="B12209">
        <v>18800</v>
      </c>
      <c r="C12209">
        <v>3075</v>
      </c>
      <c r="D12209">
        <v>1900</v>
      </c>
      <c r="E12209">
        <v>100</v>
      </c>
      <c r="F12209">
        <v>1825</v>
      </c>
      <c r="G12209">
        <v>4525</v>
      </c>
      <c r="H12209">
        <v>10750</v>
      </c>
    </row>
    <row r="12210" spans="1:8" x14ac:dyDescent="0.35">
      <c r="A12210" s="5" t="s">
        <v>9</v>
      </c>
      <c r="B12210">
        <v>18850</v>
      </c>
      <c r="C12210">
        <v>3025</v>
      </c>
      <c r="D12210">
        <v>1875</v>
      </c>
      <c r="E12210">
        <v>100</v>
      </c>
      <c r="F12210">
        <v>1900</v>
      </c>
      <c r="G12210">
        <v>4525</v>
      </c>
      <c r="H12210">
        <v>10850</v>
      </c>
    </row>
    <row r="12211" spans="1:8" x14ac:dyDescent="0.35">
      <c r="A12211" s="5" t="s">
        <v>9</v>
      </c>
      <c r="B12211">
        <v>18700</v>
      </c>
      <c r="C12211">
        <v>3025</v>
      </c>
      <c r="D12211">
        <v>1875</v>
      </c>
      <c r="E12211">
        <v>100</v>
      </c>
      <c r="F12211">
        <v>1825</v>
      </c>
      <c r="G12211">
        <v>4625</v>
      </c>
      <c r="H12211">
        <v>10600</v>
      </c>
    </row>
    <row r="12212" spans="1:8" x14ac:dyDescent="0.35">
      <c r="A12212" s="5" t="s">
        <v>9</v>
      </c>
      <c r="B12212">
        <v>18775</v>
      </c>
      <c r="C12212">
        <v>3025</v>
      </c>
      <c r="D12212">
        <v>1875</v>
      </c>
      <c r="E12212">
        <v>100</v>
      </c>
      <c r="F12212">
        <v>1825</v>
      </c>
      <c r="G12212">
        <v>4550</v>
      </c>
      <c r="H12212">
        <v>10750</v>
      </c>
    </row>
    <row r="12213" spans="1:8" x14ac:dyDescent="0.35">
      <c r="A12213" s="5" t="s">
        <v>9</v>
      </c>
      <c r="B12213">
        <v>18775</v>
      </c>
      <c r="C12213">
        <v>3025</v>
      </c>
      <c r="D12213">
        <v>1875</v>
      </c>
      <c r="E12213">
        <v>100</v>
      </c>
      <c r="F12213">
        <v>1825</v>
      </c>
      <c r="G12213">
        <v>4550</v>
      </c>
      <c r="H12213">
        <v>10750</v>
      </c>
    </row>
    <row r="12214" spans="1:8" x14ac:dyDescent="0.35">
      <c r="A12214" s="5" t="s">
        <v>9</v>
      </c>
      <c r="B12214">
        <v>18750</v>
      </c>
      <c r="C12214">
        <v>3025</v>
      </c>
      <c r="D12214">
        <v>1875</v>
      </c>
      <c r="E12214">
        <v>100</v>
      </c>
      <c r="F12214">
        <v>1825</v>
      </c>
      <c r="G12214">
        <v>4525</v>
      </c>
      <c r="H12214">
        <v>10750</v>
      </c>
    </row>
    <row r="12215" spans="1:8" x14ac:dyDescent="0.35">
      <c r="A12215" s="5" t="s">
        <v>9</v>
      </c>
      <c r="B12215">
        <v>18650</v>
      </c>
      <c r="C12215">
        <v>3025</v>
      </c>
      <c r="D12215">
        <v>1875</v>
      </c>
      <c r="E12215">
        <v>100</v>
      </c>
      <c r="F12215">
        <v>1825</v>
      </c>
      <c r="G12215">
        <v>4500</v>
      </c>
      <c r="H12215">
        <v>10675</v>
      </c>
    </row>
    <row r="12216" spans="1:8" x14ac:dyDescent="0.35">
      <c r="A12216" s="5" t="s">
        <v>9</v>
      </c>
      <c r="B12216">
        <v>18650</v>
      </c>
      <c r="C12216">
        <v>3025</v>
      </c>
      <c r="D12216">
        <v>1875</v>
      </c>
      <c r="E12216">
        <v>100</v>
      </c>
      <c r="F12216">
        <v>1825</v>
      </c>
      <c r="G12216">
        <v>4525</v>
      </c>
      <c r="H12216">
        <v>10650</v>
      </c>
    </row>
    <row r="12217" spans="1:8" x14ac:dyDescent="0.35">
      <c r="A12217" s="5" t="s">
        <v>9</v>
      </c>
      <c r="B12217">
        <v>18750</v>
      </c>
      <c r="C12217">
        <v>3050</v>
      </c>
      <c r="D12217">
        <v>1875</v>
      </c>
      <c r="E12217">
        <v>100</v>
      </c>
      <c r="F12217">
        <v>1825</v>
      </c>
      <c r="G12217">
        <v>4500</v>
      </c>
      <c r="H12217">
        <v>10750</v>
      </c>
    </row>
    <row r="12218" spans="1:8" x14ac:dyDescent="0.35">
      <c r="A12218" s="5" t="s">
        <v>9</v>
      </c>
      <c r="B12218">
        <v>18725</v>
      </c>
      <c r="C12218">
        <v>3025</v>
      </c>
      <c r="D12218">
        <v>1875</v>
      </c>
      <c r="E12218">
        <v>100</v>
      </c>
      <c r="F12218">
        <v>1825</v>
      </c>
      <c r="G12218">
        <v>4600</v>
      </c>
      <c r="H12218">
        <v>10650</v>
      </c>
    </row>
    <row r="12219" spans="1:8" x14ac:dyDescent="0.35">
      <c r="A12219" s="5" t="s">
        <v>9</v>
      </c>
      <c r="B12219">
        <v>18700</v>
      </c>
      <c r="C12219">
        <v>3050</v>
      </c>
      <c r="D12219">
        <v>1875</v>
      </c>
      <c r="E12219">
        <v>100</v>
      </c>
      <c r="F12219">
        <v>1825</v>
      </c>
      <c r="G12219">
        <v>4550</v>
      </c>
      <c r="H12219">
        <v>10650</v>
      </c>
    </row>
    <row r="12220" spans="1:8" x14ac:dyDescent="0.35">
      <c r="A12220" s="5" t="s">
        <v>9</v>
      </c>
      <c r="B12220">
        <v>18675</v>
      </c>
      <c r="C12220">
        <v>3025</v>
      </c>
      <c r="D12220">
        <v>1875</v>
      </c>
      <c r="E12220">
        <v>100</v>
      </c>
      <c r="F12220">
        <v>1825</v>
      </c>
      <c r="G12220">
        <v>4550</v>
      </c>
      <c r="H12220">
        <v>10650</v>
      </c>
    </row>
    <row r="12221" spans="1:8" x14ac:dyDescent="0.35">
      <c r="A12221" s="5" t="s">
        <v>9</v>
      </c>
      <c r="B12221">
        <v>18775</v>
      </c>
      <c r="C12221">
        <v>3075</v>
      </c>
      <c r="D12221">
        <v>1900</v>
      </c>
      <c r="E12221">
        <v>100</v>
      </c>
      <c r="F12221">
        <v>1825</v>
      </c>
      <c r="G12221">
        <v>4500</v>
      </c>
      <c r="H12221">
        <v>10750</v>
      </c>
    </row>
    <row r="12222" spans="1:8" x14ac:dyDescent="0.35">
      <c r="A12222" s="5" t="s">
        <v>9</v>
      </c>
      <c r="B12222">
        <v>18750</v>
      </c>
      <c r="C12222">
        <v>3025</v>
      </c>
      <c r="D12222">
        <v>1875</v>
      </c>
      <c r="E12222">
        <v>100</v>
      </c>
      <c r="F12222">
        <v>1825</v>
      </c>
      <c r="G12222">
        <v>4525</v>
      </c>
      <c r="H12222">
        <v>10750</v>
      </c>
    </row>
    <row r="12223" spans="1:8" x14ac:dyDescent="0.35">
      <c r="A12223" s="5" t="s">
        <v>9</v>
      </c>
      <c r="B12223">
        <v>18700</v>
      </c>
      <c r="C12223">
        <v>3075</v>
      </c>
      <c r="D12223">
        <v>1875</v>
      </c>
      <c r="E12223">
        <v>100</v>
      </c>
      <c r="F12223">
        <v>1825</v>
      </c>
      <c r="G12223">
        <v>4525</v>
      </c>
      <c r="H12223">
        <v>10650</v>
      </c>
    </row>
    <row r="12224" spans="1:8" x14ac:dyDescent="0.35">
      <c r="A12224" s="5" t="s">
        <v>9</v>
      </c>
      <c r="B12224">
        <v>18775</v>
      </c>
      <c r="C12224">
        <v>3000</v>
      </c>
      <c r="D12224">
        <v>1875</v>
      </c>
      <c r="E12224">
        <v>100</v>
      </c>
      <c r="F12224">
        <v>1825</v>
      </c>
      <c r="G12224">
        <v>4550</v>
      </c>
      <c r="H12224">
        <v>10775</v>
      </c>
    </row>
    <row r="12225" spans="1:8" x14ac:dyDescent="0.35">
      <c r="A12225" s="5" t="s">
        <v>9</v>
      </c>
      <c r="B12225">
        <v>18900</v>
      </c>
      <c r="C12225">
        <v>3025</v>
      </c>
      <c r="D12225">
        <v>1875</v>
      </c>
      <c r="E12225">
        <v>100</v>
      </c>
      <c r="F12225">
        <v>1900</v>
      </c>
      <c r="G12225">
        <v>4550</v>
      </c>
      <c r="H12225">
        <v>10875</v>
      </c>
    </row>
    <row r="12226" spans="1:8" x14ac:dyDescent="0.35">
      <c r="A12226" s="5" t="s">
        <v>13</v>
      </c>
      <c r="B12226">
        <v>133050</v>
      </c>
      <c r="C12226">
        <v>4050</v>
      </c>
      <c r="D12226">
        <v>3200</v>
      </c>
      <c r="E12226">
        <v>106275</v>
      </c>
      <c r="F12226">
        <v>4875</v>
      </c>
      <c r="G12226">
        <v>7400</v>
      </c>
      <c r="H12226">
        <v>121150</v>
      </c>
    </row>
    <row r="12227" spans="1:8" x14ac:dyDescent="0.35">
      <c r="A12227" s="5" t="s">
        <v>12</v>
      </c>
      <c r="B12227">
        <v>25200</v>
      </c>
      <c r="C12227">
        <v>4900</v>
      </c>
      <c r="D12227">
        <v>4900</v>
      </c>
      <c r="E12227">
        <v>1850</v>
      </c>
      <c r="F12227">
        <v>1175</v>
      </c>
      <c r="G12227">
        <v>3800</v>
      </c>
      <c r="H12227">
        <v>16050</v>
      </c>
    </row>
    <row r="12228" spans="1:8" x14ac:dyDescent="0.35">
      <c r="A12228" s="5" t="s">
        <v>25</v>
      </c>
      <c r="B12228">
        <v>21025</v>
      </c>
      <c r="C12228">
        <v>3875</v>
      </c>
      <c r="D12228">
        <v>2800</v>
      </c>
      <c r="E12228">
        <v>250</v>
      </c>
      <c r="F12228">
        <v>1775</v>
      </c>
      <c r="G12228">
        <v>4550</v>
      </c>
      <c r="H12228">
        <v>12150</v>
      </c>
    </row>
    <row r="12229" spans="1:8" x14ac:dyDescent="0.35">
      <c r="A12229" s="5" t="s">
        <v>26</v>
      </c>
      <c r="B12229">
        <v>20825</v>
      </c>
      <c r="C12229">
        <v>3250</v>
      </c>
      <c r="D12229">
        <v>1900</v>
      </c>
      <c r="E12229">
        <v>100</v>
      </c>
      <c r="F12229">
        <v>2500</v>
      </c>
      <c r="G12229">
        <v>5475</v>
      </c>
      <c r="H12229">
        <v>11650</v>
      </c>
    </row>
    <row r="12230" spans="1:8" x14ac:dyDescent="0.35">
      <c r="A12230" s="5" t="s">
        <v>16</v>
      </c>
      <c r="B12230">
        <v>20950</v>
      </c>
      <c r="C12230">
        <v>3100</v>
      </c>
      <c r="D12230">
        <v>1875</v>
      </c>
      <c r="E12230">
        <v>1700</v>
      </c>
      <c r="F12230">
        <v>1925</v>
      </c>
      <c r="G12230">
        <v>4550</v>
      </c>
      <c r="H12230">
        <v>12850</v>
      </c>
    </row>
    <row r="12231" spans="1:8" x14ac:dyDescent="0.35">
      <c r="A12231" s="5" t="s">
        <v>85</v>
      </c>
      <c r="B12231">
        <v>623750</v>
      </c>
      <c r="C12231">
        <v>3925</v>
      </c>
      <c r="D12231">
        <v>3025</v>
      </c>
      <c r="E12231">
        <v>604225</v>
      </c>
      <c r="F12231">
        <v>1175</v>
      </c>
      <c r="G12231">
        <v>3700</v>
      </c>
      <c r="H12231">
        <v>615675</v>
      </c>
    </row>
    <row r="12232" spans="1:8" x14ac:dyDescent="0.35">
      <c r="A12232" s="5" t="s">
        <v>86</v>
      </c>
      <c r="B12232">
        <v>287500</v>
      </c>
      <c r="C12232">
        <v>3175</v>
      </c>
      <c r="D12232">
        <v>1950</v>
      </c>
      <c r="E12232">
        <v>269175</v>
      </c>
      <c r="F12232">
        <v>1125</v>
      </c>
      <c r="G12232">
        <v>3725</v>
      </c>
      <c r="H12232">
        <v>280150</v>
      </c>
    </row>
    <row r="12233" spans="1:8" x14ac:dyDescent="0.35">
      <c r="A12233" s="5" t="s">
        <v>29</v>
      </c>
      <c r="B12233">
        <v>73675</v>
      </c>
      <c r="C12233">
        <v>3100</v>
      </c>
      <c r="D12233">
        <v>2200</v>
      </c>
      <c r="E12233">
        <v>44950</v>
      </c>
      <c r="F12233">
        <v>6875</v>
      </c>
      <c r="G12233">
        <v>7575</v>
      </c>
      <c r="H12233">
        <v>62550</v>
      </c>
    </row>
    <row r="12234" spans="1:8" x14ac:dyDescent="0.35">
      <c r="A12234" s="5" t="s">
        <v>28</v>
      </c>
      <c r="B12234">
        <v>83300</v>
      </c>
      <c r="C12234">
        <v>3250</v>
      </c>
      <c r="D12234">
        <v>3000</v>
      </c>
      <c r="E12234">
        <v>2175</v>
      </c>
      <c r="F12234">
        <v>37050</v>
      </c>
      <c r="G12234">
        <v>30550</v>
      </c>
      <c r="H12234">
        <v>49050</v>
      </c>
    </row>
    <row r="12235" spans="1:8" x14ac:dyDescent="0.35">
      <c r="A12235" s="5" t="s">
        <v>67</v>
      </c>
      <c r="B12235">
        <v>20125</v>
      </c>
      <c r="C12235">
        <v>3025</v>
      </c>
      <c r="D12235">
        <v>1925</v>
      </c>
      <c r="E12235">
        <v>100</v>
      </c>
      <c r="F12235">
        <v>1925</v>
      </c>
      <c r="G12235">
        <v>4575</v>
      </c>
      <c r="H12235">
        <v>12075</v>
      </c>
    </row>
    <row r="12236" spans="1:8" x14ac:dyDescent="0.35">
      <c r="A12236" s="5" t="s">
        <v>75</v>
      </c>
    </row>
    <row r="12237" spans="1:8" x14ac:dyDescent="0.35">
      <c r="A12237" s="5" t="s">
        <v>76</v>
      </c>
    </row>
    <row r="12238" spans="1:8" x14ac:dyDescent="0.35">
      <c r="A12238" s="5" t="s">
        <v>77</v>
      </c>
    </row>
    <row r="12239" spans="1:8" x14ac:dyDescent="0.35">
      <c r="A12239" s="5" t="s">
        <v>78</v>
      </c>
    </row>
    <row r="12240" spans="1:8" x14ac:dyDescent="0.35">
      <c r="A12240" s="5" t="s">
        <v>79</v>
      </c>
    </row>
    <row r="12241" spans="1:8" x14ac:dyDescent="0.35">
      <c r="A12241" s="5" t="s">
        <v>234</v>
      </c>
    </row>
    <row r="12242" spans="1:8" x14ac:dyDescent="0.35">
      <c r="A12242" s="5" t="s">
        <v>88</v>
      </c>
    </row>
    <row r="12243" spans="1:8" x14ac:dyDescent="0.35">
      <c r="A12243" s="5" t="s">
        <v>72</v>
      </c>
    </row>
    <row r="12244" spans="1:8" x14ac:dyDescent="0.35">
      <c r="A12244" s="5" t="s">
        <v>73</v>
      </c>
    </row>
    <row r="12245" spans="1:8" x14ac:dyDescent="0.35">
      <c r="A12245" s="5" t="s">
        <v>74</v>
      </c>
    </row>
    <row r="12246" spans="1:8" x14ac:dyDescent="0.35">
      <c r="A12246" s="5" t="s">
        <v>4</v>
      </c>
      <c r="B12246" t="s">
        <v>80</v>
      </c>
      <c r="C12246" t="s">
        <v>81</v>
      </c>
      <c r="D12246" t="s">
        <v>5</v>
      </c>
      <c r="E12246" t="s">
        <v>6</v>
      </c>
      <c r="F12246" t="s">
        <v>7</v>
      </c>
      <c r="G12246" t="s">
        <v>82</v>
      </c>
      <c r="H12246" t="s">
        <v>83</v>
      </c>
    </row>
    <row r="12247" spans="1:8" x14ac:dyDescent="0.35">
      <c r="A12247" s="5" t="s">
        <v>19</v>
      </c>
      <c r="B12247">
        <v>5900</v>
      </c>
    </row>
    <row r="12248" spans="1:8" x14ac:dyDescent="0.35">
      <c r="A12248" s="5" t="s">
        <v>87</v>
      </c>
      <c r="B12248">
        <v>150</v>
      </c>
    </row>
    <row r="12249" spans="1:8" x14ac:dyDescent="0.35">
      <c r="A12249" s="5" t="s">
        <v>8</v>
      </c>
      <c r="B12249">
        <v>29525</v>
      </c>
      <c r="C12249">
        <v>4050</v>
      </c>
      <c r="D12249">
        <v>1900</v>
      </c>
      <c r="E12249">
        <v>50</v>
      </c>
      <c r="F12249">
        <v>5875</v>
      </c>
      <c r="G12249">
        <v>9725</v>
      </c>
      <c r="H12249">
        <v>15300</v>
      </c>
    </row>
    <row r="12250" spans="1:8" x14ac:dyDescent="0.35">
      <c r="A12250" s="5" t="s">
        <v>90</v>
      </c>
    </row>
    <row r="12251" spans="1:8" x14ac:dyDescent="0.35">
      <c r="A12251" s="5" t="s">
        <v>84</v>
      </c>
      <c r="B12251">
        <v>23950</v>
      </c>
      <c r="C12251">
        <v>5300</v>
      </c>
      <c r="D12251">
        <v>5025</v>
      </c>
      <c r="E12251">
        <v>100</v>
      </c>
      <c r="F12251">
        <v>1175</v>
      </c>
      <c r="G12251">
        <v>3850</v>
      </c>
      <c r="H12251">
        <v>14350</v>
      </c>
    </row>
    <row r="12252" spans="1:8" x14ac:dyDescent="0.35">
      <c r="A12252" s="5" t="s">
        <v>10</v>
      </c>
      <c r="B12252">
        <v>575700</v>
      </c>
      <c r="C12252">
        <v>123400</v>
      </c>
      <c r="D12252">
        <v>82050</v>
      </c>
      <c r="E12252">
        <v>331450</v>
      </c>
      <c r="F12252">
        <v>1300</v>
      </c>
      <c r="G12252">
        <v>4150</v>
      </c>
      <c r="H12252">
        <v>526525</v>
      </c>
    </row>
    <row r="12253" spans="1:8" x14ac:dyDescent="0.35">
      <c r="A12253" s="5" t="s">
        <v>27</v>
      </c>
      <c r="B12253">
        <v>30847825</v>
      </c>
    </row>
    <row r="12254" spans="1:8" x14ac:dyDescent="0.35">
      <c r="A12254" s="5" t="s">
        <v>11</v>
      </c>
      <c r="B12254">
        <v>2053575</v>
      </c>
      <c r="C12254">
        <v>3300</v>
      </c>
      <c r="D12254">
        <v>2100</v>
      </c>
      <c r="E12254">
        <v>2020100</v>
      </c>
      <c r="F12254">
        <v>8450</v>
      </c>
      <c r="G12254">
        <v>11625</v>
      </c>
      <c r="H12254">
        <v>2038200</v>
      </c>
    </row>
    <row r="12255" spans="1:8" x14ac:dyDescent="0.35">
      <c r="A12255" s="5" t="s">
        <v>22</v>
      </c>
      <c r="B12255">
        <v>25</v>
      </c>
    </row>
    <row r="12256" spans="1:8" x14ac:dyDescent="0.35">
      <c r="A12256" s="5" t="s">
        <v>23</v>
      </c>
      <c r="B12256">
        <v>75</v>
      </c>
    </row>
    <row r="12257" spans="1:8" x14ac:dyDescent="0.35">
      <c r="A12257" s="5" t="s">
        <v>23</v>
      </c>
      <c r="B12257">
        <v>275</v>
      </c>
    </row>
    <row r="12258" spans="1:8" x14ac:dyDescent="0.35">
      <c r="A12258" s="5" t="s">
        <v>23</v>
      </c>
      <c r="B12258">
        <v>50</v>
      </c>
    </row>
    <row r="12259" spans="1:8" x14ac:dyDescent="0.35">
      <c r="A12259" s="5" t="s">
        <v>23</v>
      </c>
      <c r="B12259">
        <v>50</v>
      </c>
    </row>
    <row r="12260" spans="1:8" x14ac:dyDescent="0.35">
      <c r="A12260" s="5" t="s">
        <v>23</v>
      </c>
      <c r="B12260">
        <v>50</v>
      </c>
    </row>
    <row r="12261" spans="1:8" x14ac:dyDescent="0.35">
      <c r="A12261" s="5" t="s">
        <v>23</v>
      </c>
      <c r="B12261">
        <v>50</v>
      </c>
    </row>
    <row r="12262" spans="1:8" x14ac:dyDescent="0.35">
      <c r="A12262" s="5" t="s">
        <v>23</v>
      </c>
      <c r="B12262">
        <v>50</v>
      </c>
    </row>
    <row r="12263" spans="1:8" x14ac:dyDescent="0.35">
      <c r="A12263" s="5" t="s">
        <v>23</v>
      </c>
      <c r="B12263">
        <v>50</v>
      </c>
    </row>
    <row r="12264" spans="1:8" x14ac:dyDescent="0.35">
      <c r="A12264" s="5" t="s">
        <v>23</v>
      </c>
      <c r="B12264">
        <v>75</v>
      </c>
    </row>
    <row r="12265" spans="1:8" x14ac:dyDescent="0.35">
      <c r="A12265" s="5" t="s">
        <v>24</v>
      </c>
      <c r="B12265">
        <v>50</v>
      </c>
    </row>
    <row r="12266" spans="1:8" x14ac:dyDescent="0.35">
      <c r="A12266" s="5" t="s">
        <v>14</v>
      </c>
      <c r="B12266">
        <v>144200</v>
      </c>
      <c r="C12266">
        <v>21200</v>
      </c>
      <c r="D12266">
        <v>11225</v>
      </c>
      <c r="E12266">
        <v>97375</v>
      </c>
      <c r="F12266">
        <v>2025</v>
      </c>
      <c r="G12266">
        <v>4775</v>
      </c>
      <c r="H12266">
        <v>117775</v>
      </c>
    </row>
    <row r="12267" spans="1:8" x14ac:dyDescent="0.35">
      <c r="A12267" s="5" t="s">
        <v>15</v>
      </c>
      <c r="B12267">
        <v>21675</v>
      </c>
      <c r="C12267">
        <v>4800</v>
      </c>
      <c r="D12267">
        <v>4175</v>
      </c>
      <c r="E12267">
        <v>150</v>
      </c>
      <c r="F12267">
        <v>1200</v>
      </c>
      <c r="G12267">
        <v>3750</v>
      </c>
      <c r="H12267">
        <v>12675</v>
      </c>
    </row>
    <row r="12268" spans="1:8" x14ac:dyDescent="0.35">
      <c r="A12268" s="5" t="s">
        <v>12</v>
      </c>
      <c r="B12268">
        <v>25525</v>
      </c>
      <c r="C12268">
        <v>4875</v>
      </c>
      <c r="D12268">
        <v>4975</v>
      </c>
      <c r="E12268">
        <v>1850</v>
      </c>
      <c r="F12268">
        <v>1175</v>
      </c>
      <c r="G12268">
        <v>3750</v>
      </c>
      <c r="H12268">
        <v>16450</v>
      </c>
    </row>
    <row r="12269" spans="1:8" x14ac:dyDescent="0.35">
      <c r="A12269" s="5" t="s">
        <v>9</v>
      </c>
      <c r="B12269">
        <v>18775</v>
      </c>
      <c r="C12269">
        <v>3100</v>
      </c>
      <c r="D12269">
        <v>1875</v>
      </c>
      <c r="E12269">
        <v>100</v>
      </c>
      <c r="F12269">
        <v>1825</v>
      </c>
      <c r="G12269">
        <v>4575</v>
      </c>
      <c r="H12269">
        <v>10650</v>
      </c>
    </row>
    <row r="12270" spans="1:8" x14ac:dyDescent="0.35">
      <c r="A12270" s="5" t="s">
        <v>20</v>
      </c>
      <c r="B12270">
        <v>350</v>
      </c>
    </row>
    <row r="12271" spans="1:8" x14ac:dyDescent="0.35">
      <c r="A12271" s="5" t="s">
        <v>21</v>
      </c>
      <c r="B12271">
        <v>175</v>
      </c>
    </row>
    <row r="12272" spans="1:8" x14ac:dyDescent="0.35">
      <c r="A12272" s="5" t="s">
        <v>20</v>
      </c>
      <c r="B12272">
        <v>350</v>
      </c>
    </row>
    <row r="12273" spans="1:8" x14ac:dyDescent="0.35">
      <c r="A12273" s="5" t="s">
        <v>21</v>
      </c>
      <c r="B12273">
        <v>175</v>
      </c>
    </row>
    <row r="12274" spans="1:8" x14ac:dyDescent="0.35">
      <c r="A12274" s="5" t="s">
        <v>20</v>
      </c>
      <c r="B12274">
        <v>350</v>
      </c>
    </row>
    <row r="12275" spans="1:8" x14ac:dyDescent="0.35">
      <c r="A12275" s="5" t="s">
        <v>21</v>
      </c>
      <c r="B12275">
        <v>175</v>
      </c>
    </row>
    <row r="12276" spans="1:8" x14ac:dyDescent="0.35">
      <c r="A12276" s="5" t="s">
        <v>20</v>
      </c>
      <c r="B12276">
        <v>350</v>
      </c>
    </row>
    <row r="12277" spans="1:8" x14ac:dyDescent="0.35">
      <c r="A12277" s="5" t="s">
        <v>21</v>
      </c>
      <c r="B12277">
        <v>175</v>
      </c>
    </row>
    <row r="12278" spans="1:8" x14ac:dyDescent="0.35">
      <c r="A12278" s="5" t="s">
        <v>20</v>
      </c>
      <c r="B12278">
        <v>350</v>
      </c>
    </row>
    <row r="12279" spans="1:8" x14ac:dyDescent="0.35">
      <c r="A12279" s="5" t="s">
        <v>21</v>
      </c>
      <c r="B12279">
        <v>175</v>
      </c>
    </row>
    <row r="12280" spans="1:8" x14ac:dyDescent="0.35">
      <c r="A12280" s="5" t="s">
        <v>20</v>
      </c>
      <c r="B12280">
        <v>350</v>
      </c>
    </row>
    <row r="12281" spans="1:8" x14ac:dyDescent="0.35">
      <c r="A12281" s="5" t="s">
        <v>21</v>
      </c>
      <c r="B12281">
        <v>175</v>
      </c>
    </row>
    <row r="12282" spans="1:8" x14ac:dyDescent="0.35">
      <c r="A12282" s="5" t="s">
        <v>9</v>
      </c>
      <c r="B12282">
        <v>18825</v>
      </c>
      <c r="C12282">
        <v>3075</v>
      </c>
      <c r="D12282">
        <v>1875</v>
      </c>
      <c r="E12282">
        <v>100</v>
      </c>
      <c r="F12282">
        <v>1900</v>
      </c>
      <c r="G12282">
        <v>4525</v>
      </c>
      <c r="H12282">
        <v>10775</v>
      </c>
    </row>
    <row r="12283" spans="1:8" x14ac:dyDescent="0.35">
      <c r="A12283" s="5" t="s">
        <v>20</v>
      </c>
      <c r="B12283">
        <v>350</v>
      </c>
    </row>
    <row r="12284" spans="1:8" x14ac:dyDescent="0.35">
      <c r="A12284" s="5" t="s">
        <v>21</v>
      </c>
      <c r="B12284">
        <v>175</v>
      </c>
    </row>
    <row r="12285" spans="1:8" x14ac:dyDescent="0.35">
      <c r="A12285" s="5" t="s">
        <v>20</v>
      </c>
      <c r="B12285">
        <v>350</v>
      </c>
    </row>
    <row r="12286" spans="1:8" x14ac:dyDescent="0.35">
      <c r="A12286" s="5" t="s">
        <v>21</v>
      </c>
      <c r="B12286">
        <v>175</v>
      </c>
    </row>
    <row r="12287" spans="1:8" x14ac:dyDescent="0.35">
      <c r="A12287" s="5" t="s">
        <v>20</v>
      </c>
      <c r="B12287">
        <v>350</v>
      </c>
    </row>
    <row r="12288" spans="1:8" x14ac:dyDescent="0.35">
      <c r="A12288" s="5" t="s">
        <v>21</v>
      </c>
      <c r="B12288">
        <v>175</v>
      </c>
    </row>
    <row r="12289" spans="1:8" x14ac:dyDescent="0.35">
      <c r="A12289" s="5" t="s">
        <v>20</v>
      </c>
      <c r="B12289">
        <v>350</v>
      </c>
    </row>
    <row r="12290" spans="1:8" x14ac:dyDescent="0.35">
      <c r="A12290" s="5" t="s">
        <v>21</v>
      </c>
      <c r="B12290">
        <v>175</v>
      </c>
    </row>
    <row r="12291" spans="1:8" x14ac:dyDescent="0.35">
      <c r="A12291" s="5" t="s">
        <v>20</v>
      </c>
      <c r="B12291">
        <v>350</v>
      </c>
    </row>
    <row r="12292" spans="1:8" x14ac:dyDescent="0.35">
      <c r="A12292" s="5" t="s">
        <v>21</v>
      </c>
      <c r="B12292">
        <v>175</v>
      </c>
    </row>
    <row r="12293" spans="1:8" x14ac:dyDescent="0.35">
      <c r="A12293" s="5" t="s">
        <v>9</v>
      </c>
      <c r="B12293">
        <v>18675</v>
      </c>
      <c r="C12293">
        <v>3050</v>
      </c>
      <c r="D12293">
        <v>1900</v>
      </c>
      <c r="E12293">
        <v>100</v>
      </c>
      <c r="F12293">
        <v>1825</v>
      </c>
      <c r="G12293">
        <v>4525</v>
      </c>
      <c r="H12293">
        <v>10650</v>
      </c>
    </row>
    <row r="12294" spans="1:8" x14ac:dyDescent="0.35">
      <c r="A12294" s="5" t="s">
        <v>9</v>
      </c>
      <c r="B12294">
        <v>18750</v>
      </c>
      <c r="C12294">
        <v>3025</v>
      </c>
      <c r="D12294">
        <v>1875</v>
      </c>
      <c r="E12294">
        <v>100</v>
      </c>
      <c r="F12294">
        <v>1825</v>
      </c>
      <c r="G12294">
        <v>4575</v>
      </c>
      <c r="H12294">
        <v>10700</v>
      </c>
    </row>
    <row r="12295" spans="1:8" x14ac:dyDescent="0.35">
      <c r="A12295" s="5" t="s">
        <v>9</v>
      </c>
      <c r="B12295">
        <v>18800</v>
      </c>
      <c r="C12295">
        <v>3000</v>
      </c>
      <c r="D12295">
        <v>1875</v>
      </c>
      <c r="E12295">
        <v>100</v>
      </c>
      <c r="F12295">
        <v>1825</v>
      </c>
      <c r="G12295">
        <v>4575</v>
      </c>
      <c r="H12295">
        <v>10775</v>
      </c>
    </row>
    <row r="12296" spans="1:8" x14ac:dyDescent="0.35">
      <c r="A12296" s="5" t="s">
        <v>9</v>
      </c>
      <c r="B12296">
        <v>18725</v>
      </c>
      <c r="C12296">
        <v>3050</v>
      </c>
      <c r="D12296">
        <v>1875</v>
      </c>
      <c r="E12296">
        <v>100</v>
      </c>
      <c r="F12296">
        <v>1825</v>
      </c>
      <c r="G12296">
        <v>4475</v>
      </c>
      <c r="H12296">
        <v>10750</v>
      </c>
    </row>
    <row r="12297" spans="1:8" x14ac:dyDescent="0.35">
      <c r="A12297" s="5" t="s">
        <v>9</v>
      </c>
      <c r="B12297">
        <v>18725</v>
      </c>
      <c r="C12297">
        <v>3000</v>
      </c>
      <c r="D12297">
        <v>1875</v>
      </c>
      <c r="E12297">
        <v>100</v>
      </c>
      <c r="F12297">
        <v>1825</v>
      </c>
      <c r="G12297">
        <v>4525</v>
      </c>
      <c r="H12297">
        <v>10750</v>
      </c>
    </row>
    <row r="12298" spans="1:8" x14ac:dyDescent="0.35">
      <c r="A12298" s="5" t="s">
        <v>9</v>
      </c>
      <c r="B12298">
        <v>18800</v>
      </c>
      <c r="C12298">
        <v>3025</v>
      </c>
      <c r="D12298">
        <v>1900</v>
      </c>
      <c r="E12298">
        <v>100</v>
      </c>
      <c r="F12298">
        <v>1825</v>
      </c>
      <c r="G12298">
        <v>4575</v>
      </c>
      <c r="H12298">
        <v>10750</v>
      </c>
    </row>
    <row r="12299" spans="1:8" x14ac:dyDescent="0.35">
      <c r="A12299" s="5" t="s">
        <v>9</v>
      </c>
      <c r="B12299">
        <v>18800</v>
      </c>
      <c r="C12299">
        <v>3025</v>
      </c>
      <c r="D12299">
        <v>1875</v>
      </c>
      <c r="E12299">
        <v>100</v>
      </c>
      <c r="F12299">
        <v>1900</v>
      </c>
      <c r="G12299">
        <v>4575</v>
      </c>
      <c r="H12299">
        <v>10750</v>
      </c>
    </row>
    <row r="12300" spans="1:8" x14ac:dyDescent="0.35">
      <c r="A12300" s="5" t="s">
        <v>9</v>
      </c>
      <c r="B12300">
        <v>18800</v>
      </c>
      <c r="C12300">
        <v>3050</v>
      </c>
      <c r="D12300">
        <v>1875</v>
      </c>
      <c r="E12300">
        <v>100</v>
      </c>
      <c r="F12300">
        <v>1825</v>
      </c>
      <c r="G12300">
        <v>4550</v>
      </c>
      <c r="H12300">
        <v>10750</v>
      </c>
    </row>
    <row r="12301" spans="1:8" x14ac:dyDescent="0.35">
      <c r="A12301" s="5" t="s">
        <v>9</v>
      </c>
      <c r="B12301">
        <v>18650</v>
      </c>
      <c r="C12301">
        <v>3000</v>
      </c>
      <c r="D12301">
        <v>1875</v>
      </c>
      <c r="E12301">
        <v>100</v>
      </c>
      <c r="F12301">
        <v>1825</v>
      </c>
      <c r="G12301">
        <v>4500</v>
      </c>
      <c r="H12301">
        <v>10700</v>
      </c>
    </row>
    <row r="12302" spans="1:8" x14ac:dyDescent="0.35">
      <c r="A12302" s="5" t="s">
        <v>9</v>
      </c>
      <c r="B12302">
        <v>18725</v>
      </c>
      <c r="C12302">
        <v>3075</v>
      </c>
      <c r="D12302">
        <v>1875</v>
      </c>
      <c r="E12302">
        <v>100</v>
      </c>
      <c r="F12302">
        <v>1825</v>
      </c>
      <c r="G12302">
        <v>4550</v>
      </c>
      <c r="H12302">
        <v>10650</v>
      </c>
    </row>
    <row r="12303" spans="1:8" x14ac:dyDescent="0.35">
      <c r="A12303" s="5" t="s">
        <v>9</v>
      </c>
      <c r="B12303">
        <v>18825</v>
      </c>
      <c r="C12303">
        <v>3075</v>
      </c>
      <c r="D12303">
        <v>1875</v>
      </c>
      <c r="E12303">
        <v>100</v>
      </c>
      <c r="F12303">
        <v>1825</v>
      </c>
      <c r="G12303">
        <v>4550</v>
      </c>
      <c r="H12303">
        <v>10750</v>
      </c>
    </row>
    <row r="12304" spans="1:8" x14ac:dyDescent="0.35">
      <c r="A12304" s="5" t="s">
        <v>9</v>
      </c>
      <c r="B12304">
        <v>18650</v>
      </c>
      <c r="C12304">
        <v>3075</v>
      </c>
      <c r="D12304">
        <v>1900</v>
      </c>
      <c r="E12304">
        <v>100</v>
      </c>
      <c r="F12304">
        <v>1825</v>
      </c>
      <c r="G12304">
        <v>4575</v>
      </c>
      <c r="H12304">
        <v>10550</v>
      </c>
    </row>
    <row r="12305" spans="1:8" x14ac:dyDescent="0.35">
      <c r="A12305" s="5" t="s">
        <v>9</v>
      </c>
      <c r="B12305">
        <v>18725</v>
      </c>
      <c r="C12305">
        <v>3000</v>
      </c>
      <c r="D12305">
        <v>1875</v>
      </c>
      <c r="E12305">
        <v>100</v>
      </c>
      <c r="F12305">
        <v>1825</v>
      </c>
      <c r="G12305">
        <v>4525</v>
      </c>
      <c r="H12305">
        <v>10750</v>
      </c>
    </row>
    <row r="12306" spans="1:8" x14ac:dyDescent="0.35">
      <c r="A12306" s="5" t="s">
        <v>9</v>
      </c>
      <c r="B12306">
        <v>18725</v>
      </c>
      <c r="C12306">
        <v>3075</v>
      </c>
      <c r="D12306">
        <v>1875</v>
      </c>
      <c r="E12306">
        <v>100</v>
      </c>
      <c r="F12306">
        <v>1825</v>
      </c>
      <c r="G12306">
        <v>4600</v>
      </c>
      <c r="H12306">
        <v>10600</v>
      </c>
    </row>
    <row r="12307" spans="1:8" x14ac:dyDescent="0.35">
      <c r="A12307" s="5" t="s">
        <v>9</v>
      </c>
      <c r="B12307">
        <v>18675</v>
      </c>
      <c r="C12307">
        <v>3050</v>
      </c>
      <c r="D12307">
        <v>1875</v>
      </c>
      <c r="E12307">
        <v>100</v>
      </c>
      <c r="F12307">
        <v>1825</v>
      </c>
      <c r="G12307">
        <v>4525</v>
      </c>
      <c r="H12307">
        <v>10650</v>
      </c>
    </row>
    <row r="12308" spans="1:8" x14ac:dyDescent="0.35">
      <c r="A12308" s="5" t="s">
        <v>9</v>
      </c>
      <c r="B12308">
        <v>18700</v>
      </c>
      <c r="C12308">
        <v>3100</v>
      </c>
      <c r="D12308">
        <v>1875</v>
      </c>
      <c r="E12308">
        <v>100</v>
      </c>
      <c r="F12308">
        <v>1825</v>
      </c>
      <c r="G12308">
        <v>4500</v>
      </c>
      <c r="H12308">
        <v>10650</v>
      </c>
    </row>
    <row r="12309" spans="1:8" x14ac:dyDescent="0.35">
      <c r="A12309" s="5" t="s">
        <v>9</v>
      </c>
      <c r="B12309">
        <v>18625</v>
      </c>
      <c r="C12309">
        <v>3000</v>
      </c>
      <c r="D12309">
        <v>1875</v>
      </c>
      <c r="E12309">
        <v>100</v>
      </c>
      <c r="F12309">
        <v>1825</v>
      </c>
      <c r="G12309">
        <v>4525</v>
      </c>
      <c r="H12309">
        <v>10650</v>
      </c>
    </row>
    <row r="12310" spans="1:8" x14ac:dyDescent="0.35">
      <c r="A12310" s="5" t="s">
        <v>9</v>
      </c>
      <c r="B12310">
        <v>18775</v>
      </c>
      <c r="C12310">
        <v>3075</v>
      </c>
      <c r="D12310">
        <v>1875</v>
      </c>
      <c r="E12310">
        <v>100</v>
      </c>
      <c r="F12310">
        <v>1825</v>
      </c>
      <c r="G12310">
        <v>4500</v>
      </c>
      <c r="H12310">
        <v>10750</v>
      </c>
    </row>
    <row r="12311" spans="1:8" x14ac:dyDescent="0.35">
      <c r="A12311" s="5" t="s">
        <v>13</v>
      </c>
      <c r="B12311">
        <v>134550</v>
      </c>
      <c r="C12311">
        <v>3975</v>
      </c>
      <c r="D12311">
        <v>3200</v>
      </c>
      <c r="E12311">
        <v>106200</v>
      </c>
      <c r="F12311">
        <v>4875</v>
      </c>
      <c r="G12311">
        <v>7475</v>
      </c>
      <c r="H12311">
        <v>122650</v>
      </c>
    </row>
    <row r="12312" spans="1:8" x14ac:dyDescent="0.35">
      <c r="A12312" s="5" t="s">
        <v>12</v>
      </c>
      <c r="B12312">
        <v>24575</v>
      </c>
      <c r="C12312">
        <v>4875</v>
      </c>
      <c r="D12312">
        <v>4900</v>
      </c>
      <c r="E12312">
        <v>1850</v>
      </c>
      <c r="F12312">
        <v>1175</v>
      </c>
      <c r="G12312">
        <v>3800</v>
      </c>
      <c r="H12312">
        <v>15450</v>
      </c>
    </row>
    <row r="12313" spans="1:8" x14ac:dyDescent="0.35">
      <c r="A12313" s="5" t="s">
        <v>25</v>
      </c>
      <c r="B12313">
        <v>20425</v>
      </c>
      <c r="C12313">
        <v>3850</v>
      </c>
      <c r="D12313">
        <v>2800</v>
      </c>
      <c r="E12313">
        <v>250</v>
      </c>
      <c r="F12313">
        <v>1775</v>
      </c>
      <c r="G12313">
        <v>4575</v>
      </c>
      <c r="H12313">
        <v>11550</v>
      </c>
    </row>
    <row r="12314" spans="1:8" x14ac:dyDescent="0.35">
      <c r="A12314" s="5" t="s">
        <v>26</v>
      </c>
      <c r="B12314">
        <v>20750</v>
      </c>
      <c r="C12314">
        <v>3200</v>
      </c>
      <c r="D12314">
        <v>1875</v>
      </c>
      <c r="E12314">
        <v>100</v>
      </c>
      <c r="F12314">
        <v>2525</v>
      </c>
      <c r="G12314">
        <v>5350</v>
      </c>
      <c r="H12314">
        <v>11750</v>
      </c>
    </row>
    <row r="12315" spans="1:8" x14ac:dyDescent="0.35">
      <c r="A12315" s="5" t="s">
        <v>16</v>
      </c>
      <c r="B12315">
        <v>21150</v>
      </c>
      <c r="C12315">
        <v>3150</v>
      </c>
      <c r="D12315">
        <v>1875</v>
      </c>
      <c r="E12315">
        <v>1750</v>
      </c>
      <c r="F12315">
        <v>1900</v>
      </c>
      <c r="G12315">
        <v>4600</v>
      </c>
      <c r="H12315">
        <v>12950</v>
      </c>
    </row>
    <row r="12316" spans="1:8" x14ac:dyDescent="0.35">
      <c r="A12316" s="5" t="s">
        <v>85</v>
      </c>
      <c r="B12316">
        <v>623350</v>
      </c>
      <c r="C12316">
        <v>3875</v>
      </c>
      <c r="D12316">
        <v>3050</v>
      </c>
      <c r="E12316">
        <v>603925</v>
      </c>
      <c r="F12316">
        <v>1175</v>
      </c>
      <c r="G12316">
        <v>3775</v>
      </c>
      <c r="H12316">
        <v>615250</v>
      </c>
    </row>
    <row r="12317" spans="1:8" x14ac:dyDescent="0.35">
      <c r="A12317" s="5" t="s">
        <v>86</v>
      </c>
      <c r="B12317">
        <v>287450</v>
      </c>
      <c r="C12317">
        <v>3100</v>
      </c>
      <c r="D12317">
        <v>1950</v>
      </c>
      <c r="E12317">
        <v>268975</v>
      </c>
      <c r="F12317">
        <v>1150</v>
      </c>
      <c r="G12317">
        <v>3750</v>
      </c>
      <c r="H12317">
        <v>280150</v>
      </c>
    </row>
    <row r="12318" spans="1:8" x14ac:dyDescent="0.35">
      <c r="A12318" s="5" t="s">
        <v>29</v>
      </c>
      <c r="B12318">
        <v>73050</v>
      </c>
      <c r="C12318">
        <v>3100</v>
      </c>
      <c r="D12318">
        <v>2200</v>
      </c>
      <c r="E12318">
        <v>44950</v>
      </c>
      <c r="F12318">
        <v>6875</v>
      </c>
      <c r="G12318">
        <v>7550</v>
      </c>
      <c r="H12318">
        <v>61950</v>
      </c>
    </row>
    <row r="12319" spans="1:8" x14ac:dyDescent="0.35">
      <c r="A12319" s="5" t="s">
        <v>28</v>
      </c>
      <c r="B12319">
        <v>84800</v>
      </c>
      <c r="C12319">
        <v>3250</v>
      </c>
      <c r="D12319">
        <v>3000</v>
      </c>
      <c r="E12319">
        <v>2175</v>
      </c>
      <c r="F12319">
        <v>37050</v>
      </c>
      <c r="G12319">
        <v>30550</v>
      </c>
      <c r="H12319">
        <v>50550</v>
      </c>
    </row>
    <row r="12320" spans="1:8" x14ac:dyDescent="0.35">
      <c r="A12320" s="5" t="s">
        <v>67</v>
      </c>
      <c r="B12320">
        <v>19125</v>
      </c>
      <c r="C12320">
        <v>3050</v>
      </c>
      <c r="D12320">
        <v>1925</v>
      </c>
      <c r="E12320">
        <v>100</v>
      </c>
      <c r="F12320">
        <v>1925</v>
      </c>
      <c r="G12320">
        <v>4575</v>
      </c>
      <c r="H12320">
        <v>11050</v>
      </c>
    </row>
    <row r="12321" spans="1:8" x14ac:dyDescent="0.35">
      <c r="A12321" s="5" t="s">
        <v>75</v>
      </c>
    </row>
    <row r="12322" spans="1:8" x14ac:dyDescent="0.35">
      <c r="A12322" s="5" t="s">
        <v>76</v>
      </c>
    </row>
    <row r="12323" spans="1:8" x14ac:dyDescent="0.35">
      <c r="A12323" s="5" t="s">
        <v>77</v>
      </c>
    </row>
    <row r="12324" spans="1:8" x14ac:dyDescent="0.35">
      <c r="A12324" s="5" t="s">
        <v>78</v>
      </c>
    </row>
    <row r="12325" spans="1:8" x14ac:dyDescent="0.35">
      <c r="A12325" s="5" t="s">
        <v>79</v>
      </c>
    </row>
    <row r="12326" spans="1:8" x14ac:dyDescent="0.35">
      <c r="A12326" s="5" t="s">
        <v>235</v>
      </c>
    </row>
    <row r="12327" spans="1:8" x14ac:dyDescent="0.35">
      <c r="A12327" s="5" t="s">
        <v>88</v>
      </c>
    </row>
    <row r="12328" spans="1:8" x14ac:dyDescent="0.35">
      <c r="A12328" s="5" t="s">
        <v>72</v>
      </c>
    </row>
    <row r="12329" spans="1:8" x14ac:dyDescent="0.35">
      <c r="A12329" s="5" t="s">
        <v>73</v>
      </c>
    </row>
    <row r="12330" spans="1:8" x14ac:dyDescent="0.35">
      <c r="A12330" s="5" t="s">
        <v>74</v>
      </c>
    </row>
    <row r="12331" spans="1:8" x14ac:dyDescent="0.35">
      <c r="A12331" s="5" t="s">
        <v>4</v>
      </c>
      <c r="B12331" t="s">
        <v>80</v>
      </c>
      <c r="C12331" t="s">
        <v>81</v>
      </c>
      <c r="D12331" t="s">
        <v>5</v>
      </c>
      <c r="E12331" t="s">
        <v>6</v>
      </c>
      <c r="F12331" t="s">
        <v>7</v>
      </c>
      <c r="G12331" t="s">
        <v>82</v>
      </c>
      <c r="H12331" t="s">
        <v>83</v>
      </c>
    </row>
    <row r="12332" spans="1:8" x14ac:dyDescent="0.35">
      <c r="A12332" s="5" t="s">
        <v>19</v>
      </c>
      <c r="B12332">
        <v>6950</v>
      </c>
    </row>
    <row r="12333" spans="1:8" x14ac:dyDescent="0.35">
      <c r="A12333" s="5" t="s">
        <v>87</v>
      </c>
      <c r="B12333">
        <v>150</v>
      </c>
    </row>
    <row r="12334" spans="1:8" x14ac:dyDescent="0.35">
      <c r="A12334" s="5" t="s">
        <v>8</v>
      </c>
      <c r="B12334">
        <v>29400</v>
      </c>
      <c r="C12334">
        <v>4025</v>
      </c>
      <c r="D12334">
        <v>1900</v>
      </c>
      <c r="E12334">
        <v>50</v>
      </c>
      <c r="F12334">
        <v>5875</v>
      </c>
      <c r="G12334">
        <v>9725</v>
      </c>
      <c r="H12334">
        <v>15200</v>
      </c>
    </row>
    <row r="12335" spans="1:8" x14ac:dyDescent="0.35">
      <c r="A12335" s="5" t="s">
        <v>90</v>
      </c>
    </row>
    <row r="12336" spans="1:8" x14ac:dyDescent="0.35">
      <c r="A12336" s="5" t="s">
        <v>84</v>
      </c>
      <c r="B12336">
        <v>23800</v>
      </c>
      <c r="C12336">
        <v>5350</v>
      </c>
      <c r="D12336">
        <v>5025</v>
      </c>
      <c r="E12336">
        <v>100</v>
      </c>
      <c r="F12336">
        <v>1175</v>
      </c>
      <c r="G12336">
        <v>3850</v>
      </c>
      <c r="H12336">
        <v>14150</v>
      </c>
    </row>
    <row r="12337" spans="1:8" x14ac:dyDescent="0.35">
      <c r="A12337" s="5" t="s">
        <v>10</v>
      </c>
      <c r="B12337">
        <v>575025</v>
      </c>
      <c r="C12337">
        <v>123500</v>
      </c>
      <c r="D12337">
        <v>82050</v>
      </c>
      <c r="E12337">
        <v>331450</v>
      </c>
      <c r="F12337">
        <v>1300</v>
      </c>
      <c r="G12337">
        <v>4175</v>
      </c>
      <c r="H12337">
        <v>525725</v>
      </c>
    </row>
    <row r="12338" spans="1:8" x14ac:dyDescent="0.35">
      <c r="A12338" s="5" t="s">
        <v>27</v>
      </c>
      <c r="B12338">
        <v>31192650</v>
      </c>
    </row>
    <row r="12339" spans="1:8" x14ac:dyDescent="0.35">
      <c r="A12339" s="5" t="s">
        <v>11</v>
      </c>
      <c r="B12339">
        <v>2052500</v>
      </c>
      <c r="C12339">
        <v>3300</v>
      </c>
      <c r="D12339">
        <v>2100</v>
      </c>
      <c r="E12339">
        <v>2019650</v>
      </c>
      <c r="F12339">
        <v>8450</v>
      </c>
      <c r="G12339">
        <v>11550</v>
      </c>
      <c r="H12339">
        <v>2037200</v>
      </c>
    </row>
    <row r="12340" spans="1:8" x14ac:dyDescent="0.35">
      <c r="A12340" s="5" t="s">
        <v>22</v>
      </c>
      <c r="B12340">
        <v>25</v>
      </c>
    </row>
    <row r="12341" spans="1:8" x14ac:dyDescent="0.35">
      <c r="A12341" s="5" t="s">
        <v>23</v>
      </c>
      <c r="B12341">
        <v>75</v>
      </c>
    </row>
    <row r="12342" spans="1:8" x14ac:dyDescent="0.35">
      <c r="A12342" s="5" t="s">
        <v>23</v>
      </c>
      <c r="B12342">
        <v>275</v>
      </c>
    </row>
    <row r="12343" spans="1:8" x14ac:dyDescent="0.35">
      <c r="A12343" s="5" t="s">
        <v>23</v>
      </c>
      <c r="B12343">
        <v>50</v>
      </c>
    </row>
    <row r="12344" spans="1:8" x14ac:dyDescent="0.35">
      <c r="A12344" s="5" t="s">
        <v>23</v>
      </c>
      <c r="B12344">
        <v>50</v>
      </c>
    </row>
    <row r="12345" spans="1:8" x14ac:dyDescent="0.35">
      <c r="A12345" s="5" t="s">
        <v>23</v>
      </c>
      <c r="B12345">
        <v>50</v>
      </c>
    </row>
    <row r="12346" spans="1:8" x14ac:dyDescent="0.35">
      <c r="A12346" s="5" t="s">
        <v>23</v>
      </c>
      <c r="B12346">
        <v>50</v>
      </c>
    </row>
    <row r="12347" spans="1:8" x14ac:dyDescent="0.35">
      <c r="A12347" s="5" t="s">
        <v>23</v>
      </c>
      <c r="B12347">
        <v>50</v>
      </c>
    </row>
    <row r="12348" spans="1:8" x14ac:dyDescent="0.35">
      <c r="A12348" s="5" t="s">
        <v>23</v>
      </c>
      <c r="B12348">
        <v>50</v>
      </c>
    </row>
    <row r="12349" spans="1:8" x14ac:dyDescent="0.35">
      <c r="A12349" s="5" t="s">
        <v>23</v>
      </c>
      <c r="B12349">
        <v>50</v>
      </c>
    </row>
    <row r="12350" spans="1:8" x14ac:dyDescent="0.35">
      <c r="A12350" s="5" t="s">
        <v>24</v>
      </c>
      <c r="B12350">
        <v>50</v>
      </c>
    </row>
    <row r="12351" spans="1:8" x14ac:dyDescent="0.35">
      <c r="A12351" s="5" t="s">
        <v>14</v>
      </c>
      <c r="B12351">
        <v>145500</v>
      </c>
      <c r="C12351">
        <v>21150</v>
      </c>
      <c r="D12351">
        <v>11250</v>
      </c>
      <c r="E12351">
        <v>97375</v>
      </c>
      <c r="F12351">
        <v>2000</v>
      </c>
      <c r="G12351">
        <v>4725</v>
      </c>
      <c r="H12351">
        <v>119175</v>
      </c>
    </row>
    <row r="12352" spans="1:8" x14ac:dyDescent="0.35">
      <c r="A12352" s="5" t="s">
        <v>15</v>
      </c>
      <c r="B12352">
        <v>21950</v>
      </c>
      <c r="C12352">
        <v>4825</v>
      </c>
      <c r="D12352">
        <v>4175</v>
      </c>
      <c r="E12352">
        <v>150</v>
      </c>
      <c r="F12352">
        <v>1200</v>
      </c>
      <c r="G12352">
        <v>3725</v>
      </c>
      <c r="H12352">
        <v>12950</v>
      </c>
    </row>
    <row r="12353" spans="1:8" x14ac:dyDescent="0.35">
      <c r="A12353" s="5" t="s">
        <v>12</v>
      </c>
      <c r="B12353">
        <v>25325</v>
      </c>
      <c r="C12353">
        <v>4850</v>
      </c>
      <c r="D12353">
        <v>4975</v>
      </c>
      <c r="E12353">
        <v>1850</v>
      </c>
      <c r="F12353">
        <v>1175</v>
      </c>
      <c r="G12353">
        <v>3775</v>
      </c>
      <c r="H12353">
        <v>16250</v>
      </c>
    </row>
    <row r="12354" spans="1:8" x14ac:dyDescent="0.35">
      <c r="A12354" s="5" t="s">
        <v>9</v>
      </c>
      <c r="B12354">
        <v>18750</v>
      </c>
      <c r="C12354">
        <v>3100</v>
      </c>
      <c r="D12354">
        <v>1875</v>
      </c>
      <c r="E12354">
        <v>100</v>
      </c>
      <c r="F12354">
        <v>1825</v>
      </c>
      <c r="G12354">
        <v>4550</v>
      </c>
      <c r="H12354">
        <v>10650</v>
      </c>
    </row>
    <row r="12355" spans="1:8" x14ac:dyDescent="0.35">
      <c r="A12355" s="5" t="s">
        <v>20</v>
      </c>
      <c r="B12355">
        <v>350</v>
      </c>
    </row>
    <row r="12356" spans="1:8" x14ac:dyDescent="0.35">
      <c r="A12356" s="5" t="s">
        <v>21</v>
      </c>
      <c r="B12356">
        <v>175</v>
      </c>
    </row>
    <row r="12357" spans="1:8" x14ac:dyDescent="0.35">
      <c r="A12357" s="5" t="s">
        <v>20</v>
      </c>
      <c r="B12357">
        <v>350</v>
      </c>
    </row>
    <row r="12358" spans="1:8" x14ac:dyDescent="0.35">
      <c r="A12358" s="5" t="s">
        <v>21</v>
      </c>
      <c r="B12358">
        <v>175</v>
      </c>
    </row>
    <row r="12359" spans="1:8" x14ac:dyDescent="0.35">
      <c r="A12359" s="5" t="s">
        <v>20</v>
      </c>
      <c r="B12359">
        <v>350</v>
      </c>
    </row>
    <row r="12360" spans="1:8" x14ac:dyDescent="0.35">
      <c r="A12360" s="5" t="s">
        <v>21</v>
      </c>
      <c r="B12360">
        <v>175</v>
      </c>
    </row>
    <row r="12361" spans="1:8" x14ac:dyDescent="0.35">
      <c r="A12361" s="5" t="s">
        <v>20</v>
      </c>
      <c r="B12361">
        <v>350</v>
      </c>
    </row>
    <row r="12362" spans="1:8" x14ac:dyDescent="0.35">
      <c r="A12362" s="5" t="s">
        <v>21</v>
      </c>
      <c r="B12362">
        <v>175</v>
      </c>
    </row>
    <row r="12363" spans="1:8" x14ac:dyDescent="0.35">
      <c r="A12363" s="5" t="s">
        <v>20</v>
      </c>
      <c r="B12363">
        <v>350</v>
      </c>
    </row>
    <row r="12364" spans="1:8" x14ac:dyDescent="0.35">
      <c r="A12364" s="5" t="s">
        <v>21</v>
      </c>
      <c r="B12364">
        <v>175</v>
      </c>
    </row>
    <row r="12365" spans="1:8" x14ac:dyDescent="0.35">
      <c r="A12365" s="5" t="s">
        <v>20</v>
      </c>
      <c r="B12365">
        <v>350</v>
      </c>
    </row>
    <row r="12366" spans="1:8" x14ac:dyDescent="0.35">
      <c r="A12366" s="5" t="s">
        <v>21</v>
      </c>
      <c r="B12366">
        <v>175</v>
      </c>
    </row>
    <row r="12367" spans="1:8" x14ac:dyDescent="0.35">
      <c r="A12367" s="5" t="s">
        <v>9</v>
      </c>
      <c r="B12367">
        <v>18700</v>
      </c>
      <c r="C12367">
        <v>3150</v>
      </c>
      <c r="D12367">
        <v>1875</v>
      </c>
      <c r="E12367">
        <v>100</v>
      </c>
      <c r="F12367">
        <v>1825</v>
      </c>
      <c r="G12367">
        <v>4525</v>
      </c>
      <c r="H12367">
        <v>10575</v>
      </c>
    </row>
    <row r="12368" spans="1:8" x14ac:dyDescent="0.35">
      <c r="A12368" s="5" t="s">
        <v>20</v>
      </c>
      <c r="B12368">
        <v>350</v>
      </c>
    </row>
    <row r="12369" spans="1:8" x14ac:dyDescent="0.35">
      <c r="A12369" s="5" t="s">
        <v>21</v>
      </c>
      <c r="B12369">
        <v>175</v>
      </c>
    </row>
    <row r="12370" spans="1:8" x14ac:dyDescent="0.35">
      <c r="A12370" s="5" t="s">
        <v>20</v>
      </c>
      <c r="B12370">
        <v>350</v>
      </c>
    </row>
    <row r="12371" spans="1:8" x14ac:dyDescent="0.35">
      <c r="A12371" s="5" t="s">
        <v>21</v>
      </c>
      <c r="B12371">
        <v>175</v>
      </c>
    </row>
    <row r="12372" spans="1:8" x14ac:dyDescent="0.35">
      <c r="A12372" s="5" t="s">
        <v>20</v>
      </c>
      <c r="B12372">
        <v>350</v>
      </c>
    </row>
    <row r="12373" spans="1:8" x14ac:dyDescent="0.35">
      <c r="A12373" s="5" t="s">
        <v>21</v>
      </c>
      <c r="B12373">
        <v>175</v>
      </c>
    </row>
    <row r="12374" spans="1:8" x14ac:dyDescent="0.35">
      <c r="A12374" s="5" t="s">
        <v>20</v>
      </c>
      <c r="B12374">
        <v>350</v>
      </c>
    </row>
    <row r="12375" spans="1:8" x14ac:dyDescent="0.35">
      <c r="A12375" s="5" t="s">
        <v>21</v>
      </c>
      <c r="B12375">
        <v>175</v>
      </c>
    </row>
    <row r="12376" spans="1:8" x14ac:dyDescent="0.35">
      <c r="A12376" s="5" t="s">
        <v>20</v>
      </c>
      <c r="B12376">
        <v>350</v>
      </c>
    </row>
    <row r="12377" spans="1:8" x14ac:dyDescent="0.35">
      <c r="A12377" s="5" t="s">
        <v>21</v>
      </c>
      <c r="B12377">
        <v>175</v>
      </c>
    </row>
    <row r="12378" spans="1:8" x14ac:dyDescent="0.35">
      <c r="A12378" s="5" t="s">
        <v>9</v>
      </c>
      <c r="B12378">
        <v>18900</v>
      </c>
      <c r="C12378">
        <v>3000</v>
      </c>
      <c r="D12378">
        <v>1900</v>
      </c>
      <c r="E12378">
        <v>100</v>
      </c>
      <c r="F12378">
        <v>1900</v>
      </c>
      <c r="G12378">
        <v>4600</v>
      </c>
      <c r="H12378">
        <v>10850</v>
      </c>
    </row>
    <row r="12379" spans="1:8" x14ac:dyDescent="0.35">
      <c r="A12379" s="5" t="s">
        <v>9</v>
      </c>
      <c r="B12379">
        <v>18700</v>
      </c>
      <c r="C12379">
        <v>3050</v>
      </c>
      <c r="D12379">
        <v>1875</v>
      </c>
      <c r="E12379">
        <v>100</v>
      </c>
      <c r="F12379">
        <v>1825</v>
      </c>
      <c r="G12379">
        <v>4525</v>
      </c>
      <c r="H12379">
        <v>10675</v>
      </c>
    </row>
    <row r="12380" spans="1:8" x14ac:dyDescent="0.35">
      <c r="A12380" s="5" t="s">
        <v>9</v>
      </c>
      <c r="B12380">
        <v>18750</v>
      </c>
      <c r="C12380">
        <v>3000</v>
      </c>
      <c r="D12380">
        <v>1875</v>
      </c>
      <c r="E12380">
        <v>100</v>
      </c>
      <c r="F12380">
        <v>1825</v>
      </c>
      <c r="G12380">
        <v>4550</v>
      </c>
      <c r="H12380">
        <v>10750</v>
      </c>
    </row>
    <row r="12381" spans="1:8" x14ac:dyDescent="0.35">
      <c r="A12381" s="5" t="s">
        <v>9</v>
      </c>
      <c r="B12381">
        <v>18725</v>
      </c>
      <c r="C12381">
        <v>3025</v>
      </c>
      <c r="D12381">
        <v>1875</v>
      </c>
      <c r="E12381">
        <v>100</v>
      </c>
      <c r="F12381">
        <v>1825</v>
      </c>
      <c r="G12381">
        <v>4600</v>
      </c>
      <c r="H12381">
        <v>10650</v>
      </c>
    </row>
    <row r="12382" spans="1:8" x14ac:dyDescent="0.35">
      <c r="A12382" s="5" t="s">
        <v>9</v>
      </c>
      <c r="B12382">
        <v>18800</v>
      </c>
      <c r="C12382">
        <v>3000</v>
      </c>
      <c r="D12382">
        <v>1875</v>
      </c>
      <c r="E12382">
        <v>100</v>
      </c>
      <c r="F12382">
        <v>1900</v>
      </c>
      <c r="G12382">
        <v>4575</v>
      </c>
      <c r="H12382">
        <v>10775</v>
      </c>
    </row>
    <row r="12383" spans="1:8" x14ac:dyDescent="0.35">
      <c r="A12383" s="5" t="s">
        <v>9</v>
      </c>
      <c r="B12383">
        <v>18625</v>
      </c>
      <c r="C12383">
        <v>3050</v>
      </c>
      <c r="D12383">
        <v>1875</v>
      </c>
      <c r="E12383">
        <v>100</v>
      </c>
      <c r="F12383">
        <v>1825</v>
      </c>
      <c r="G12383">
        <v>4550</v>
      </c>
      <c r="H12383">
        <v>10575</v>
      </c>
    </row>
    <row r="12384" spans="1:8" x14ac:dyDescent="0.35">
      <c r="A12384" s="5" t="s">
        <v>9</v>
      </c>
      <c r="B12384">
        <v>18725</v>
      </c>
      <c r="C12384">
        <v>3000</v>
      </c>
      <c r="D12384">
        <v>1875</v>
      </c>
      <c r="E12384">
        <v>100</v>
      </c>
      <c r="F12384">
        <v>1825</v>
      </c>
      <c r="G12384">
        <v>4525</v>
      </c>
      <c r="H12384">
        <v>10750</v>
      </c>
    </row>
    <row r="12385" spans="1:8" x14ac:dyDescent="0.35">
      <c r="A12385" s="5" t="s">
        <v>9</v>
      </c>
      <c r="B12385">
        <v>18725</v>
      </c>
      <c r="C12385">
        <v>3025</v>
      </c>
      <c r="D12385">
        <v>1900</v>
      </c>
      <c r="E12385">
        <v>100</v>
      </c>
      <c r="F12385">
        <v>1825</v>
      </c>
      <c r="G12385">
        <v>4500</v>
      </c>
      <c r="H12385">
        <v>10750</v>
      </c>
    </row>
    <row r="12386" spans="1:8" x14ac:dyDescent="0.35">
      <c r="A12386" s="5" t="s">
        <v>9</v>
      </c>
      <c r="B12386">
        <v>18750</v>
      </c>
      <c r="C12386">
        <v>3025</v>
      </c>
      <c r="D12386">
        <v>1900</v>
      </c>
      <c r="E12386">
        <v>100</v>
      </c>
      <c r="F12386">
        <v>1825</v>
      </c>
      <c r="G12386">
        <v>4525</v>
      </c>
      <c r="H12386">
        <v>10750</v>
      </c>
    </row>
    <row r="12387" spans="1:8" x14ac:dyDescent="0.35">
      <c r="A12387" s="5" t="s">
        <v>9</v>
      </c>
      <c r="B12387">
        <v>18725</v>
      </c>
      <c r="C12387">
        <v>3075</v>
      </c>
      <c r="D12387">
        <v>1875</v>
      </c>
      <c r="E12387">
        <v>100</v>
      </c>
      <c r="F12387">
        <v>1825</v>
      </c>
      <c r="G12387">
        <v>4550</v>
      </c>
      <c r="H12387">
        <v>10650</v>
      </c>
    </row>
    <row r="12388" spans="1:8" x14ac:dyDescent="0.35">
      <c r="A12388" s="5" t="s">
        <v>9</v>
      </c>
      <c r="B12388">
        <v>18875</v>
      </c>
      <c r="C12388">
        <v>3075</v>
      </c>
      <c r="D12388">
        <v>1875</v>
      </c>
      <c r="E12388">
        <v>100</v>
      </c>
      <c r="F12388">
        <v>1900</v>
      </c>
      <c r="G12388">
        <v>4500</v>
      </c>
      <c r="H12388">
        <v>10850</v>
      </c>
    </row>
    <row r="12389" spans="1:8" x14ac:dyDescent="0.35">
      <c r="A12389" s="5" t="s">
        <v>9</v>
      </c>
      <c r="B12389">
        <v>18725</v>
      </c>
      <c r="C12389">
        <v>3075</v>
      </c>
      <c r="D12389">
        <v>1875</v>
      </c>
      <c r="E12389">
        <v>100</v>
      </c>
      <c r="F12389">
        <v>1825</v>
      </c>
      <c r="G12389">
        <v>4525</v>
      </c>
      <c r="H12389">
        <v>10675</v>
      </c>
    </row>
    <row r="12390" spans="1:8" x14ac:dyDescent="0.35">
      <c r="A12390" s="5" t="s">
        <v>9</v>
      </c>
      <c r="B12390">
        <v>18700</v>
      </c>
      <c r="C12390">
        <v>3025</v>
      </c>
      <c r="D12390">
        <v>1875</v>
      </c>
      <c r="E12390">
        <v>100</v>
      </c>
      <c r="F12390">
        <v>1825</v>
      </c>
      <c r="G12390">
        <v>4550</v>
      </c>
      <c r="H12390">
        <v>10675</v>
      </c>
    </row>
    <row r="12391" spans="1:8" x14ac:dyDescent="0.35">
      <c r="A12391" s="5" t="s">
        <v>9</v>
      </c>
      <c r="B12391">
        <v>18725</v>
      </c>
      <c r="C12391">
        <v>3075</v>
      </c>
      <c r="D12391">
        <v>1900</v>
      </c>
      <c r="E12391">
        <v>100</v>
      </c>
      <c r="F12391">
        <v>1825</v>
      </c>
      <c r="G12391">
        <v>4550</v>
      </c>
      <c r="H12391">
        <v>10650</v>
      </c>
    </row>
    <row r="12392" spans="1:8" x14ac:dyDescent="0.35">
      <c r="A12392" s="5" t="s">
        <v>9</v>
      </c>
      <c r="B12392">
        <v>18650</v>
      </c>
      <c r="C12392">
        <v>3025</v>
      </c>
      <c r="D12392">
        <v>1875</v>
      </c>
      <c r="E12392">
        <v>100</v>
      </c>
      <c r="F12392">
        <v>1825</v>
      </c>
      <c r="G12392">
        <v>4525</v>
      </c>
      <c r="H12392">
        <v>10650</v>
      </c>
    </row>
    <row r="12393" spans="1:8" x14ac:dyDescent="0.35">
      <c r="A12393" s="5" t="s">
        <v>9</v>
      </c>
      <c r="B12393">
        <v>18800</v>
      </c>
      <c r="C12393">
        <v>3075</v>
      </c>
      <c r="D12393">
        <v>1875</v>
      </c>
      <c r="E12393">
        <v>100</v>
      </c>
      <c r="F12393">
        <v>1825</v>
      </c>
      <c r="G12393">
        <v>4575</v>
      </c>
      <c r="H12393">
        <v>10700</v>
      </c>
    </row>
    <row r="12394" spans="1:8" x14ac:dyDescent="0.35">
      <c r="A12394" s="5" t="s">
        <v>9</v>
      </c>
      <c r="B12394">
        <v>18750</v>
      </c>
      <c r="C12394">
        <v>3075</v>
      </c>
      <c r="D12394">
        <v>1875</v>
      </c>
      <c r="E12394">
        <v>100</v>
      </c>
      <c r="F12394">
        <v>1825</v>
      </c>
      <c r="G12394">
        <v>4550</v>
      </c>
      <c r="H12394">
        <v>10675</v>
      </c>
    </row>
    <row r="12395" spans="1:8" x14ac:dyDescent="0.35">
      <c r="A12395" s="5" t="s">
        <v>9</v>
      </c>
      <c r="B12395">
        <v>18800</v>
      </c>
      <c r="C12395">
        <v>3075</v>
      </c>
      <c r="D12395">
        <v>1875</v>
      </c>
      <c r="E12395">
        <v>100</v>
      </c>
      <c r="F12395">
        <v>1825</v>
      </c>
      <c r="G12395">
        <v>4525</v>
      </c>
      <c r="H12395">
        <v>10750</v>
      </c>
    </row>
    <row r="12396" spans="1:8" x14ac:dyDescent="0.35">
      <c r="A12396" s="5" t="s">
        <v>13</v>
      </c>
      <c r="B12396">
        <v>134525</v>
      </c>
      <c r="C12396">
        <v>3950</v>
      </c>
      <c r="D12396">
        <v>3200</v>
      </c>
      <c r="E12396">
        <v>106225</v>
      </c>
      <c r="F12396">
        <v>4875</v>
      </c>
      <c r="G12396">
        <v>7575</v>
      </c>
      <c r="H12396">
        <v>122550</v>
      </c>
    </row>
    <row r="12397" spans="1:8" x14ac:dyDescent="0.35">
      <c r="A12397" s="5" t="s">
        <v>12</v>
      </c>
      <c r="B12397">
        <v>24575</v>
      </c>
      <c r="C12397">
        <v>4875</v>
      </c>
      <c r="D12397">
        <v>4900</v>
      </c>
      <c r="E12397">
        <v>1850</v>
      </c>
      <c r="F12397">
        <v>1175</v>
      </c>
      <c r="G12397">
        <v>3800</v>
      </c>
      <c r="H12397">
        <v>15450</v>
      </c>
    </row>
    <row r="12398" spans="1:8" x14ac:dyDescent="0.35">
      <c r="A12398" s="5" t="s">
        <v>25</v>
      </c>
      <c r="B12398">
        <v>21100</v>
      </c>
      <c r="C12398">
        <v>3900</v>
      </c>
      <c r="D12398">
        <v>2800</v>
      </c>
      <c r="E12398">
        <v>250</v>
      </c>
      <c r="F12398">
        <v>1775</v>
      </c>
      <c r="G12398">
        <v>4575</v>
      </c>
      <c r="H12398">
        <v>12175</v>
      </c>
    </row>
    <row r="12399" spans="1:8" x14ac:dyDescent="0.35">
      <c r="A12399" s="5" t="s">
        <v>26</v>
      </c>
      <c r="B12399">
        <v>20800</v>
      </c>
      <c r="C12399">
        <v>3275</v>
      </c>
      <c r="D12399">
        <v>1900</v>
      </c>
      <c r="E12399">
        <v>100</v>
      </c>
      <c r="F12399">
        <v>2500</v>
      </c>
      <c r="G12399">
        <v>5425</v>
      </c>
      <c r="H12399">
        <v>11650</v>
      </c>
    </row>
    <row r="12400" spans="1:8" x14ac:dyDescent="0.35">
      <c r="A12400" s="5" t="s">
        <v>16</v>
      </c>
      <c r="B12400">
        <v>20900</v>
      </c>
      <c r="C12400">
        <v>3100</v>
      </c>
      <c r="D12400">
        <v>1875</v>
      </c>
      <c r="E12400">
        <v>1700</v>
      </c>
      <c r="F12400">
        <v>1925</v>
      </c>
      <c r="G12400">
        <v>4575</v>
      </c>
      <c r="H12400">
        <v>12775</v>
      </c>
    </row>
    <row r="12401" spans="1:8" x14ac:dyDescent="0.35">
      <c r="A12401" s="5" t="s">
        <v>85</v>
      </c>
      <c r="B12401">
        <v>624625</v>
      </c>
      <c r="C12401">
        <v>3875</v>
      </c>
      <c r="D12401">
        <v>3050</v>
      </c>
      <c r="E12401">
        <v>604325</v>
      </c>
      <c r="F12401">
        <v>1175</v>
      </c>
      <c r="G12401">
        <v>3750</v>
      </c>
      <c r="H12401">
        <v>616550</v>
      </c>
    </row>
    <row r="12402" spans="1:8" x14ac:dyDescent="0.35">
      <c r="A12402" s="5" t="s">
        <v>86</v>
      </c>
      <c r="B12402">
        <v>287050</v>
      </c>
      <c r="C12402">
        <v>3100</v>
      </c>
      <c r="D12402">
        <v>1950</v>
      </c>
      <c r="E12402">
        <v>269175</v>
      </c>
      <c r="F12402">
        <v>1150</v>
      </c>
      <c r="G12402">
        <v>3750</v>
      </c>
      <c r="H12402">
        <v>279750</v>
      </c>
    </row>
    <row r="12403" spans="1:8" x14ac:dyDescent="0.35">
      <c r="A12403" s="5" t="s">
        <v>29</v>
      </c>
      <c r="B12403">
        <v>73325</v>
      </c>
      <c r="C12403">
        <v>3100</v>
      </c>
      <c r="D12403">
        <v>2200</v>
      </c>
      <c r="E12403">
        <v>44950</v>
      </c>
      <c r="F12403">
        <v>6875</v>
      </c>
      <c r="G12403">
        <v>7600</v>
      </c>
      <c r="H12403">
        <v>62175</v>
      </c>
    </row>
    <row r="12404" spans="1:8" x14ac:dyDescent="0.35">
      <c r="A12404" s="5" t="s">
        <v>28</v>
      </c>
      <c r="B12404">
        <v>84550</v>
      </c>
      <c r="C12404">
        <v>3225</v>
      </c>
      <c r="D12404">
        <v>3000</v>
      </c>
      <c r="E12404">
        <v>2175</v>
      </c>
      <c r="F12404">
        <v>37050</v>
      </c>
      <c r="G12404">
        <v>30600</v>
      </c>
      <c r="H12404">
        <v>50275</v>
      </c>
    </row>
    <row r="12405" spans="1:8" x14ac:dyDescent="0.35">
      <c r="A12405" s="5" t="s">
        <v>67</v>
      </c>
      <c r="B12405">
        <v>19375</v>
      </c>
      <c r="C12405">
        <v>3025</v>
      </c>
      <c r="D12405">
        <v>1925</v>
      </c>
      <c r="E12405">
        <v>100</v>
      </c>
      <c r="F12405">
        <v>1925</v>
      </c>
      <c r="G12405">
        <v>4625</v>
      </c>
      <c r="H12405">
        <v>11275</v>
      </c>
    </row>
    <row r="12406" spans="1:8" x14ac:dyDescent="0.35">
      <c r="A12406" s="5" t="s">
        <v>75</v>
      </c>
    </row>
    <row r="12407" spans="1:8" x14ac:dyDescent="0.35">
      <c r="A12407" s="5" t="s">
        <v>76</v>
      </c>
    </row>
    <row r="12408" spans="1:8" x14ac:dyDescent="0.35">
      <c r="A12408" s="5" t="s">
        <v>77</v>
      </c>
    </row>
    <row r="12409" spans="1:8" x14ac:dyDescent="0.35">
      <c r="A12409" s="5" t="s">
        <v>78</v>
      </c>
    </row>
    <row r="12410" spans="1:8" x14ac:dyDescent="0.35">
      <c r="A12410" s="5" t="s">
        <v>79</v>
      </c>
    </row>
    <row r="12411" spans="1:8" x14ac:dyDescent="0.35">
      <c r="A12411" s="5" t="s">
        <v>236</v>
      </c>
    </row>
    <row r="12412" spans="1:8" x14ac:dyDescent="0.35">
      <c r="A12412" s="5" t="s">
        <v>88</v>
      </c>
    </row>
    <row r="12413" spans="1:8" x14ac:dyDescent="0.35">
      <c r="A12413" s="5" t="s">
        <v>72</v>
      </c>
    </row>
    <row r="12414" spans="1:8" x14ac:dyDescent="0.35">
      <c r="A12414" s="5" t="s">
        <v>73</v>
      </c>
    </row>
    <row r="12415" spans="1:8" x14ac:dyDescent="0.35">
      <c r="A12415" s="5" t="s">
        <v>74</v>
      </c>
    </row>
    <row r="12416" spans="1:8" x14ac:dyDescent="0.35">
      <c r="A12416" s="5" t="s">
        <v>4</v>
      </c>
      <c r="B12416" t="s">
        <v>80</v>
      </c>
      <c r="C12416" t="s">
        <v>81</v>
      </c>
      <c r="D12416" t="s">
        <v>5</v>
      </c>
      <c r="E12416" t="s">
        <v>6</v>
      </c>
      <c r="F12416" t="s">
        <v>7</v>
      </c>
      <c r="G12416" t="s">
        <v>82</v>
      </c>
      <c r="H12416" t="s">
        <v>83</v>
      </c>
    </row>
    <row r="12417" spans="1:8" x14ac:dyDescent="0.35">
      <c r="A12417" s="5" t="s">
        <v>19</v>
      </c>
      <c r="B12417">
        <v>6275</v>
      </c>
    </row>
    <row r="12418" spans="1:8" x14ac:dyDescent="0.35">
      <c r="A12418" s="5" t="s">
        <v>87</v>
      </c>
      <c r="B12418">
        <v>150</v>
      </c>
    </row>
    <row r="12419" spans="1:8" x14ac:dyDescent="0.35">
      <c r="A12419" s="5" t="s">
        <v>8</v>
      </c>
      <c r="B12419">
        <v>29000</v>
      </c>
      <c r="C12419">
        <v>4025</v>
      </c>
      <c r="D12419">
        <v>1875</v>
      </c>
      <c r="E12419">
        <v>50</v>
      </c>
      <c r="F12419">
        <v>5900</v>
      </c>
      <c r="G12419">
        <v>9725</v>
      </c>
      <c r="H12419">
        <v>14800</v>
      </c>
    </row>
    <row r="12420" spans="1:8" x14ac:dyDescent="0.35">
      <c r="A12420" s="5" t="s">
        <v>90</v>
      </c>
    </row>
    <row r="12421" spans="1:8" x14ac:dyDescent="0.35">
      <c r="A12421" s="5" t="s">
        <v>84</v>
      </c>
      <c r="B12421">
        <v>23950</v>
      </c>
      <c r="C12421">
        <v>5300</v>
      </c>
      <c r="D12421">
        <v>5000</v>
      </c>
      <c r="E12421">
        <v>125</v>
      </c>
      <c r="F12421">
        <v>1175</v>
      </c>
      <c r="G12421">
        <v>3850</v>
      </c>
      <c r="H12421">
        <v>14350</v>
      </c>
    </row>
    <row r="12422" spans="1:8" x14ac:dyDescent="0.35">
      <c r="A12422" s="5" t="s">
        <v>10</v>
      </c>
      <c r="B12422">
        <v>574650</v>
      </c>
      <c r="C12422">
        <v>123500</v>
      </c>
      <c r="D12422">
        <v>82050</v>
      </c>
      <c r="E12422">
        <v>331450</v>
      </c>
      <c r="F12422">
        <v>1300</v>
      </c>
      <c r="G12422">
        <v>4175</v>
      </c>
      <c r="H12422">
        <v>525350</v>
      </c>
    </row>
    <row r="12423" spans="1:8" x14ac:dyDescent="0.35">
      <c r="A12423" s="5" t="s">
        <v>27</v>
      </c>
      <c r="B12423">
        <v>31076200</v>
      </c>
    </row>
    <row r="12424" spans="1:8" x14ac:dyDescent="0.35">
      <c r="A12424" s="5" t="s">
        <v>11</v>
      </c>
      <c r="B12424">
        <v>2053275</v>
      </c>
      <c r="C12424">
        <v>3300</v>
      </c>
      <c r="D12424">
        <v>2100</v>
      </c>
      <c r="E12424">
        <v>2020125</v>
      </c>
      <c r="F12424">
        <v>8450</v>
      </c>
      <c r="G12424">
        <v>11625</v>
      </c>
      <c r="H12424">
        <v>2037900</v>
      </c>
    </row>
    <row r="12425" spans="1:8" x14ac:dyDescent="0.35">
      <c r="A12425" s="5" t="s">
        <v>22</v>
      </c>
      <c r="B12425">
        <v>25</v>
      </c>
    </row>
    <row r="12426" spans="1:8" x14ac:dyDescent="0.35">
      <c r="A12426" s="5" t="s">
        <v>23</v>
      </c>
      <c r="B12426">
        <v>75</v>
      </c>
    </row>
    <row r="12427" spans="1:8" x14ac:dyDescent="0.35">
      <c r="A12427" s="5" t="s">
        <v>23</v>
      </c>
      <c r="B12427">
        <v>275</v>
      </c>
    </row>
    <row r="12428" spans="1:8" x14ac:dyDescent="0.35">
      <c r="A12428" s="5" t="s">
        <v>23</v>
      </c>
      <c r="B12428">
        <v>50</v>
      </c>
    </row>
    <row r="12429" spans="1:8" x14ac:dyDescent="0.35">
      <c r="A12429" s="5" t="s">
        <v>23</v>
      </c>
      <c r="B12429">
        <v>50</v>
      </c>
    </row>
    <row r="12430" spans="1:8" x14ac:dyDescent="0.35">
      <c r="A12430" s="5" t="s">
        <v>23</v>
      </c>
      <c r="B12430">
        <v>50</v>
      </c>
    </row>
    <row r="12431" spans="1:8" x14ac:dyDescent="0.35">
      <c r="A12431" s="5" t="s">
        <v>23</v>
      </c>
      <c r="B12431">
        <v>50</v>
      </c>
    </row>
    <row r="12432" spans="1:8" x14ac:dyDescent="0.35">
      <c r="A12432" s="5" t="s">
        <v>23</v>
      </c>
      <c r="B12432">
        <v>50</v>
      </c>
    </row>
    <row r="12433" spans="1:8" x14ac:dyDescent="0.35">
      <c r="A12433" s="5" t="s">
        <v>23</v>
      </c>
      <c r="B12433">
        <v>50</v>
      </c>
    </row>
    <row r="12434" spans="1:8" x14ac:dyDescent="0.35">
      <c r="A12434" s="5" t="s">
        <v>23</v>
      </c>
      <c r="B12434">
        <v>75</v>
      </c>
    </row>
    <row r="12435" spans="1:8" x14ac:dyDescent="0.35">
      <c r="A12435" s="5" t="s">
        <v>24</v>
      </c>
      <c r="B12435">
        <v>50</v>
      </c>
    </row>
    <row r="12436" spans="1:8" x14ac:dyDescent="0.35">
      <c r="A12436" s="5" t="s">
        <v>14</v>
      </c>
      <c r="B12436">
        <v>144125</v>
      </c>
      <c r="C12436">
        <v>21475</v>
      </c>
      <c r="D12436">
        <v>11250</v>
      </c>
      <c r="E12436">
        <v>97375</v>
      </c>
      <c r="F12436">
        <v>2000</v>
      </c>
      <c r="G12436">
        <v>4625</v>
      </c>
      <c r="H12436">
        <v>117575</v>
      </c>
    </row>
    <row r="12437" spans="1:8" x14ac:dyDescent="0.35">
      <c r="A12437" s="5" t="s">
        <v>15</v>
      </c>
      <c r="B12437">
        <v>21750</v>
      </c>
      <c r="C12437">
        <v>4800</v>
      </c>
      <c r="D12437">
        <v>4175</v>
      </c>
      <c r="E12437">
        <v>150</v>
      </c>
      <c r="F12437">
        <v>1200</v>
      </c>
      <c r="G12437">
        <v>3750</v>
      </c>
      <c r="H12437">
        <v>12750</v>
      </c>
    </row>
    <row r="12438" spans="1:8" x14ac:dyDescent="0.35">
      <c r="A12438" s="5" t="s">
        <v>12</v>
      </c>
      <c r="B12438">
        <v>25575</v>
      </c>
      <c r="C12438">
        <v>4900</v>
      </c>
      <c r="D12438">
        <v>4975</v>
      </c>
      <c r="E12438">
        <v>1850</v>
      </c>
      <c r="F12438">
        <v>1175</v>
      </c>
      <c r="G12438">
        <v>3775</v>
      </c>
      <c r="H12438">
        <v>16450</v>
      </c>
    </row>
    <row r="12439" spans="1:8" x14ac:dyDescent="0.35">
      <c r="A12439" s="5" t="s">
        <v>9</v>
      </c>
      <c r="B12439">
        <v>18775</v>
      </c>
      <c r="C12439">
        <v>3075</v>
      </c>
      <c r="D12439">
        <v>1900</v>
      </c>
      <c r="E12439">
        <v>100</v>
      </c>
      <c r="F12439">
        <v>1825</v>
      </c>
      <c r="G12439">
        <v>4550</v>
      </c>
      <c r="H12439">
        <v>10700</v>
      </c>
    </row>
    <row r="12440" spans="1:8" x14ac:dyDescent="0.35">
      <c r="A12440" s="5" t="s">
        <v>20</v>
      </c>
      <c r="B12440">
        <v>350</v>
      </c>
    </row>
    <row r="12441" spans="1:8" x14ac:dyDescent="0.35">
      <c r="A12441" s="5" t="s">
        <v>21</v>
      </c>
      <c r="B12441">
        <v>175</v>
      </c>
    </row>
    <row r="12442" spans="1:8" x14ac:dyDescent="0.35">
      <c r="A12442" s="5" t="s">
        <v>20</v>
      </c>
      <c r="B12442">
        <v>350</v>
      </c>
    </row>
    <row r="12443" spans="1:8" x14ac:dyDescent="0.35">
      <c r="A12443" s="5" t="s">
        <v>21</v>
      </c>
      <c r="B12443">
        <v>175</v>
      </c>
    </row>
    <row r="12444" spans="1:8" x14ac:dyDescent="0.35">
      <c r="A12444" s="5" t="s">
        <v>20</v>
      </c>
      <c r="B12444">
        <v>350</v>
      </c>
    </row>
    <row r="12445" spans="1:8" x14ac:dyDescent="0.35">
      <c r="A12445" s="5" t="s">
        <v>21</v>
      </c>
      <c r="B12445">
        <v>175</v>
      </c>
    </row>
    <row r="12446" spans="1:8" x14ac:dyDescent="0.35">
      <c r="A12446" s="5" t="s">
        <v>20</v>
      </c>
      <c r="B12446">
        <v>350</v>
      </c>
    </row>
    <row r="12447" spans="1:8" x14ac:dyDescent="0.35">
      <c r="A12447" s="5" t="s">
        <v>21</v>
      </c>
      <c r="B12447">
        <v>175</v>
      </c>
    </row>
    <row r="12448" spans="1:8" x14ac:dyDescent="0.35">
      <c r="A12448" s="5" t="s">
        <v>20</v>
      </c>
      <c r="B12448">
        <v>350</v>
      </c>
    </row>
    <row r="12449" spans="1:8" x14ac:dyDescent="0.35">
      <c r="A12449" s="5" t="s">
        <v>21</v>
      </c>
      <c r="B12449">
        <v>175</v>
      </c>
    </row>
    <row r="12450" spans="1:8" x14ac:dyDescent="0.35">
      <c r="A12450" s="5" t="s">
        <v>20</v>
      </c>
      <c r="B12450">
        <v>350</v>
      </c>
    </row>
    <row r="12451" spans="1:8" x14ac:dyDescent="0.35">
      <c r="A12451" s="5" t="s">
        <v>21</v>
      </c>
      <c r="B12451">
        <v>175</v>
      </c>
    </row>
    <row r="12452" spans="1:8" x14ac:dyDescent="0.35">
      <c r="A12452" s="5" t="s">
        <v>9</v>
      </c>
      <c r="B12452">
        <v>19475</v>
      </c>
      <c r="C12452">
        <v>3200</v>
      </c>
      <c r="D12452">
        <v>1875</v>
      </c>
      <c r="E12452">
        <v>100</v>
      </c>
      <c r="F12452">
        <v>1900</v>
      </c>
      <c r="G12452">
        <v>4575</v>
      </c>
      <c r="H12452">
        <v>11250</v>
      </c>
    </row>
    <row r="12453" spans="1:8" x14ac:dyDescent="0.35">
      <c r="A12453" s="5" t="s">
        <v>20</v>
      </c>
      <c r="B12453">
        <v>350</v>
      </c>
    </row>
    <row r="12454" spans="1:8" x14ac:dyDescent="0.35">
      <c r="A12454" s="5" t="s">
        <v>21</v>
      </c>
      <c r="B12454">
        <v>175</v>
      </c>
    </row>
    <row r="12455" spans="1:8" x14ac:dyDescent="0.35">
      <c r="A12455" s="5" t="s">
        <v>20</v>
      </c>
      <c r="B12455">
        <v>350</v>
      </c>
    </row>
    <row r="12456" spans="1:8" x14ac:dyDescent="0.35">
      <c r="A12456" s="5" t="s">
        <v>21</v>
      </c>
      <c r="B12456">
        <v>175</v>
      </c>
    </row>
    <row r="12457" spans="1:8" x14ac:dyDescent="0.35">
      <c r="A12457" s="5" t="s">
        <v>20</v>
      </c>
      <c r="B12457">
        <v>350</v>
      </c>
    </row>
    <row r="12458" spans="1:8" x14ac:dyDescent="0.35">
      <c r="A12458" s="5" t="s">
        <v>21</v>
      </c>
      <c r="B12458">
        <v>175</v>
      </c>
    </row>
    <row r="12459" spans="1:8" x14ac:dyDescent="0.35">
      <c r="A12459" s="5" t="s">
        <v>20</v>
      </c>
      <c r="B12459">
        <v>350</v>
      </c>
    </row>
    <row r="12460" spans="1:8" x14ac:dyDescent="0.35">
      <c r="A12460" s="5" t="s">
        <v>21</v>
      </c>
      <c r="B12460">
        <v>175</v>
      </c>
    </row>
    <row r="12461" spans="1:8" x14ac:dyDescent="0.35">
      <c r="A12461" s="5" t="s">
        <v>20</v>
      </c>
      <c r="B12461">
        <v>350</v>
      </c>
    </row>
    <row r="12462" spans="1:8" x14ac:dyDescent="0.35">
      <c r="A12462" s="5" t="s">
        <v>21</v>
      </c>
      <c r="B12462">
        <v>175</v>
      </c>
    </row>
    <row r="12463" spans="1:8" x14ac:dyDescent="0.35">
      <c r="A12463" s="5" t="s">
        <v>9</v>
      </c>
      <c r="B12463">
        <v>18750</v>
      </c>
      <c r="C12463">
        <v>3000</v>
      </c>
      <c r="D12463">
        <v>1875</v>
      </c>
      <c r="E12463">
        <v>100</v>
      </c>
      <c r="F12463">
        <v>1825</v>
      </c>
      <c r="G12463">
        <v>4550</v>
      </c>
      <c r="H12463">
        <v>10750</v>
      </c>
    </row>
    <row r="12464" spans="1:8" x14ac:dyDescent="0.35">
      <c r="A12464" s="5" t="s">
        <v>9</v>
      </c>
      <c r="B12464">
        <v>18725</v>
      </c>
      <c r="C12464">
        <v>3025</v>
      </c>
      <c r="D12464">
        <v>1900</v>
      </c>
      <c r="E12464">
        <v>100</v>
      </c>
      <c r="F12464">
        <v>1825</v>
      </c>
      <c r="G12464">
        <v>4575</v>
      </c>
      <c r="H12464">
        <v>10675</v>
      </c>
    </row>
    <row r="12465" spans="1:8" x14ac:dyDescent="0.35">
      <c r="A12465" s="5" t="s">
        <v>9</v>
      </c>
      <c r="B12465">
        <v>18750</v>
      </c>
      <c r="C12465">
        <v>3050</v>
      </c>
      <c r="D12465">
        <v>1875</v>
      </c>
      <c r="E12465">
        <v>100</v>
      </c>
      <c r="F12465">
        <v>1900</v>
      </c>
      <c r="G12465">
        <v>4500</v>
      </c>
      <c r="H12465">
        <v>10750</v>
      </c>
    </row>
    <row r="12466" spans="1:8" x14ac:dyDescent="0.35">
      <c r="A12466" s="5" t="s">
        <v>9</v>
      </c>
      <c r="B12466">
        <v>18800</v>
      </c>
      <c r="C12466">
        <v>3025</v>
      </c>
      <c r="D12466">
        <v>1875</v>
      </c>
      <c r="E12466">
        <v>100</v>
      </c>
      <c r="F12466">
        <v>1825</v>
      </c>
      <c r="G12466">
        <v>4550</v>
      </c>
      <c r="H12466">
        <v>10775</v>
      </c>
    </row>
    <row r="12467" spans="1:8" x14ac:dyDescent="0.35">
      <c r="A12467" s="5" t="s">
        <v>9</v>
      </c>
      <c r="B12467">
        <v>18775</v>
      </c>
      <c r="C12467">
        <v>3050</v>
      </c>
      <c r="D12467">
        <v>1875</v>
      </c>
      <c r="E12467">
        <v>100</v>
      </c>
      <c r="F12467">
        <v>1825</v>
      </c>
      <c r="G12467">
        <v>4625</v>
      </c>
      <c r="H12467">
        <v>10650</v>
      </c>
    </row>
    <row r="12468" spans="1:8" x14ac:dyDescent="0.35">
      <c r="A12468" s="5" t="s">
        <v>9</v>
      </c>
      <c r="B12468">
        <v>18775</v>
      </c>
      <c r="C12468">
        <v>3100</v>
      </c>
      <c r="D12468">
        <v>1900</v>
      </c>
      <c r="E12468">
        <v>100</v>
      </c>
      <c r="F12468">
        <v>1825</v>
      </c>
      <c r="G12468">
        <v>4575</v>
      </c>
      <c r="H12468">
        <v>10650</v>
      </c>
    </row>
    <row r="12469" spans="1:8" x14ac:dyDescent="0.35">
      <c r="A12469" s="5" t="s">
        <v>9</v>
      </c>
      <c r="B12469">
        <v>18625</v>
      </c>
      <c r="C12469">
        <v>3125</v>
      </c>
      <c r="D12469">
        <v>1875</v>
      </c>
      <c r="E12469">
        <v>100</v>
      </c>
      <c r="F12469">
        <v>1825</v>
      </c>
      <c r="G12469">
        <v>4500</v>
      </c>
      <c r="H12469">
        <v>10550</v>
      </c>
    </row>
    <row r="12470" spans="1:8" x14ac:dyDescent="0.35">
      <c r="A12470" s="5" t="s">
        <v>9</v>
      </c>
      <c r="B12470">
        <v>18725</v>
      </c>
      <c r="C12470">
        <v>3025</v>
      </c>
      <c r="D12470">
        <v>1900</v>
      </c>
      <c r="E12470">
        <v>100</v>
      </c>
      <c r="F12470">
        <v>1825</v>
      </c>
      <c r="G12470">
        <v>4575</v>
      </c>
      <c r="H12470">
        <v>10675</v>
      </c>
    </row>
    <row r="12471" spans="1:8" x14ac:dyDescent="0.35">
      <c r="A12471" s="5" t="s">
        <v>9</v>
      </c>
      <c r="B12471">
        <v>18825</v>
      </c>
      <c r="C12471">
        <v>3000</v>
      </c>
      <c r="D12471">
        <v>1875</v>
      </c>
      <c r="E12471">
        <v>100</v>
      </c>
      <c r="F12471">
        <v>1900</v>
      </c>
      <c r="G12471">
        <v>4625</v>
      </c>
      <c r="H12471">
        <v>10750</v>
      </c>
    </row>
    <row r="12472" spans="1:8" x14ac:dyDescent="0.35">
      <c r="A12472" s="5" t="s">
        <v>9</v>
      </c>
      <c r="B12472">
        <v>18875</v>
      </c>
      <c r="C12472">
        <v>3075</v>
      </c>
      <c r="D12472">
        <v>1900</v>
      </c>
      <c r="E12472">
        <v>100</v>
      </c>
      <c r="F12472">
        <v>1825</v>
      </c>
      <c r="G12472">
        <v>4600</v>
      </c>
      <c r="H12472">
        <v>10750</v>
      </c>
    </row>
    <row r="12473" spans="1:8" x14ac:dyDescent="0.35">
      <c r="A12473" s="5" t="s">
        <v>9</v>
      </c>
      <c r="B12473">
        <v>18800</v>
      </c>
      <c r="C12473">
        <v>3075</v>
      </c>
      <c r="D12473">
        <v>1875</v>
      </c>
      <c r="E12473">
        <v>100</v>
      </c>
      <c r="F12473">
        <v>1825</v>
      </c>
      <c r="G12473">
        <v>4525</v>
      </c>
      <c r="H12473">
        <v>10750</v>
      </c>
    </row>
    <row r="12474" spans="1:8" x14ac:dyDescent="0.35">
      <c r="A12474" s="5" t="s">
        <v>9</v>
      </c>
      <c r="B12474">
        <v>18725</v>
      </c>
      <c r="C12474">
        <v>3075</v>
      </c>
      <c r="D12474">
        <v>1900</v>
      </c>
      <c r="E12474">
        <v>100</v>
      </c>
      <c r="F12474">
        <v>1825</v>
      </c>
      <c r="G12474">
        <v>4550</v>
      </c>
      <c r="H12474">
        <v>10650</v>
      </c>
    </row>
    <row r="12475" spans="1:8" x14ac:dyDescent="0.35">
      <c r="A12475" s="5" t="s">
        <v>9</v>
      </c>
      <c r="B12475">
        <v>18750</v>
      </c>
      <c r="C12475">
        <v>3000</v>
      </c>
      <c r="D12475">
        <v>1875</v>
      </c>
      <c r="E12475">
        <v>100</v>
      </c>
      <c r="F12475">
        <v>1825</v>
      </c>
      <c r="G12475">
        <v>4550</v>
      </c>
      <c r="H12475">
        <v>10750</v>
      </c>
    </row>
    <row r="12476" spans="1:8" x14ac:dyDescent="0.35">
      <c r="A12476" s="5" t="s">
        <v>9</v>
      </c>
      <c r="B12476">
        <v>18700</v>
      </c>
      <c r="C12476">
        <v>3050</v>
      </c>
      <c r="D12476">
        <v>1875</v>
      </c>
      <c r="E12476">
        <v>100</v>
      </c>
      <c r="F12476">
        <v>1825</v>
      </c>
      <c r="G12476">
        <v>4600</v>
      </c>
      <c r="H12476">
        <v>10600</v>
      </c>
    </row>
    <row r="12477" spans="1:8" x14ac:dyDescent="0.35">
      <c r="A12477" s="5" t="s">
        <v>9</v>
      </c>
      <c r="B12477">
        <v>18900</v>
      </c>
      <c r="C12477">
        <v>3025</v>
      </c>
      <c r="D12477">
        <v>1875</v>
      </c>
      <c r="E12477">
        <v>100</v>
      </c>
      <c r="F12477">
        <v>1825</v>
      </c>
      <c r="G12477">
        <v>4575</v>
      </c>
      <c r="H12477">
        <v>10850</v>
      </c>
    </row>
    <row r="12478" spans="1:8" x14ac:dyDescent="0.35">
      <c r="A12478" s="5" t="s">
        <v>9</v>
      </c>
      <c r="B12478">
        <v>18700</v>
      </c>
      <c r="C12478">
        <v>3050</v>
      </c>
      <c r="D12478">
        <v>1875</v>
      </c>
      <c r="E12478">
        <v>100</v>
      </c>
      <c r="F12478">
        <v>1825</v>
      </c>
      <c r="G12478">
        <v>4550</v>
      </c>
      <c r="H12478">
        <v>10650</v>
      </c>
    </row>
    <row r="12479" spans="1:8" x14ac:dyDescent="0.35">
      <c r="A12479" s="5" t="s">
        <v>9</v>
      </c>
      <c r="B12479">
        <v>18800</v>
      </c>
      <c r="C12479">
        <v>3000</v>
      </c>
      <c r="D12479">
        <v>1875</v>
      </c>
      <c r="E12479">
        <v>100</v>
      </c>
      <c r="F12479">
        <v>1825</v>
      </c>
      <c r="G12479">
        <v>4600</v>
      </c>
      <c r="H12479">
        <v>10750</v>
      </c>
    </row>
    <row r="12480" spans="1:8" x14ac:dyDescent="0.35">
      <c r="A12480" s="5" t="s">
        <v>9</v>
      </c>
      <c r="B12480">
        <v>18850</v>
      </c>
      <c r="C12480">
        <v>3025</v>
      </c>
      <c r="D12480">
        <v>1875</v>
      </c>
      <c r="E12480">
        <v>100</v>
      </c>
      <c r="F12480">
        <v>1825</v>
      </c>
      <c r="G12480">
        <v>4625</v>
      </c>
      <c r="H12480">
        <v>10750</v>
      </c>
    </row>
    <row r="12481" spans="1:8" x14ac:dyDescent="0.35">
      <c r="A12481" s="5" t="s">
        <v>13</v>
      </c>
      <c r="B12481">
        <v>133350</v>
      </c>
      <c r="C12481">
        <v>3975</v>
      </c>
      <c r="D12481">
        <v>3200</v>
      </c>
      <c r="E12481">
        <v>106250</v>
      </c>
      <c r="F12481">
        <v>4875</v>
      </c>
      <c r="G12481">
        <v>7475</v>
      </c>
      <c r="H12481">
        <v>121450</v>
      </c>
    </row>
    <row r="12482" spans="1:8" x14ac:dyDescent="0.35">
      <c r="A12482" s="5" t="s">
        <v>12</v>
      </c>
      <c r="B12482">
        <v>24625</v>
      </c>
      <c r="C12482">
        <v>4850</v>
      </c>
      <c r="D12482">
        <v>4900</v>
      </c>
      <c r="E12482">
        <v>1850</v>
      </c>
      <c r="F12482">
        <v>1175</v>
      </c>
      <c r="G12482">
        <v>3775</v>
      </c>
      <c r="H12482">
        <v>15550</v>
      </c>
    </row>
    <row r="12483" spans="1:8" x14ac:dyDescent="0.35">
      <c r="A12483" s="5" t="s">
        <v>25</v>
      </c>
      <c r="B12483">
        <v>21000</v>
      </c>
      <c r="C12483">
        <v>3950</v>
      </c>
      <c r="D12483">
        <v>2800</v>
      </c>
      <c r="E12483">
        <v>250</v>
      </c>
      <c r="F12483">
        <v>1775</v>
      </c>
      <c r="G12483">
        <v>4550</v>
      </c>
      <c r="H12483">
        <v>12050</v>
      </c>
    </row>
    <row r="12484" spans="1:8" x14ac:dyDescent="0.35">
      <c r="A12484" s="5" t="s">
        <v>26</v>
      </c>
      <c r="B12484">
        <v>20850</v>
      </c>
      <c r="C12484">
        <v>3250</v>
      </c>
      <c r="D12484">
        <v>1900</v>
      </c>
      <c r="E12484">
        <v>100</v>
      </c>
      <c r="F12484">
        <v>2575</v>
      </c>
      <c r="G12484">
        <v>5400</v>
      </c>
      <c r="H12484">
        <v>11750</v>
      </c>
    </row>
    <row r="12485" spans="1:8" x14ac:dyDescent="0.35">
      <c r="A12485" s="5" t="s">
        <v>16</v>
      </c>
      <c r="B12485">
        <v>21025</v>
      </c>
      <c r="C12485">
        <v>3125</v>
      </c>
      <c r="D12485">
        <v>1875</v>
      </c>
      <c r="E12485">
        <v>1700</v>
      </c>
      <c r="F12485">
        <v>1925</v>
      </c>
      <c r="G12485">
        <v>4600</v>
      </c>
      <c r="H12485">
        <v>12850</v>
      </c>
    </row>
    <row r="12486" spans="1:8" x14ac:dyDescent="0.35">
      <c r="A12486" s="5" t="s">
        <v>85</v>
      </c>
      <c r="B12486">
        <v>623950</v>
      </c>
      <c r="C12486">
        <v>3925</v>
      </c>
      <c r="D12486">
        <v>3025</v>
      </c>
      <c r="E12486">
        <v>604200</v>
      </c>
      <c r="F12486">
        <v>1175</v>
      </c>
      <c r="G12486">
        <v>3725</v>
      </c>
      <c r="H12486">
        <v>615850</v>
      </c>
    </row>
    <row r="12487" spans="1:8" x14ac:dyDescent="0.35">
      <c r="A12487" s="5" t="s">
        <v>86</v>
      </c>
      <c r="B12487">
        <v>287400</v>
      </c>
      <c r="C12487">
        <v>3125</v>
      </c>
      <c r="D12487">
        <v>1950</v>
      </c>
      <c r="E12487">
        <v>268975</v>
      </c>
      <c r="F12487">
        <v>1125</v>
      </c>
      <c r="G12487">
        <v>3775</v>
      </c>
      <c r="H12487">
        <v>280050</v>
      </c>
    </row>
    <row r="12488" spans="1:8" x14ac:dyDescent="0.35">
      <c r="A12488" s="5" t="s">
        <v>29</v>
      </c>
      <c r="B12488">
        <v>73125</v>
      </c>
      <c r="C12488">
        <v>3100</v>
      </c>
      <c r="D12488">
        <v>2200</v>
      </c>
      <c r="E12488">
        <v>44950</v>
      </c>
      <c r="F12488">
        <v>6875</v>
      </c>
      <c r="G12488">
        <v>7575</v>
      </c>
      <c r="H12488">
        <v>62000</v>
      </c>
    </row>
    <row r="12489" spans="1:8" x14ac:dyDescent="0.35">
      <c r="A12489" s="5" t="s">
        <v>28</v>
      </c>
      <c r="B12489">
        <v>83175</v>
      </c>
      <c r="C12489">
        <v>3250</v>
      </c>
      <c r="D12489">
        <v>3000</v>
      </c>
      <c r="E12489">
        <v>2175</v>
      </c>
      <c r="F12489">
        <v>37050</v>
      </c>
      <c r="G12489">
        <v>30525</v>
      </c>
      <c r="H12489">
        <v>48950</v>
      </c>
    </row>
    <row r="12490" spans="1:8" x14ac:dyDescent="0.35">
      <c r="A12490" s="5" t="s">
        <v>67</v>
      </c>
      <c r="B12490">
        <v>20025</v>
      </c>
      <c r="C12490">
        <v>3025</v>
      </c>
      <c r="D12490">
        <v>1925</v>
      </c>
      <c r="E12490">
        <v>100</v>
      </c>
      <c r="F12490">
        <v>1925</v>
      </c>
      <c r="G12490">
        <v>4625</v>
      </c>
      <c r="H12490">
        <v>11925</v>
      </c>
    </row>
    <row r="12491" spans="1:8" x14ac:dyDescent="0.35">
      <c r="A12491" s="5" t="s">
        <v>75</v>
      </c>
    </row>
    <row r="12492" spans="1:8" x14ac:dyDescent="0.35">
      <c r="A12492" s="5" t="s">
        <v>76</v>
      </c>
    </row>
    <row r="12493" spans="1:8" x14ac:dyDescent="0.35">
      <c r="A12493" s="5" t="s">
        <v>77</v>
      </c>
    </row>
    <row r="12494" spans="1:8" x14ac:dyDescent="0.35">
      <c r="A12494" s="5" t="s">
        <v>78</v>
      </c>
    </row>
    <row r="12495" spans="1:8" x14ac:dyDescent="0.35">
      <c r="A12495" s="5" t="s">
        <v>79</v>
      </c>
    </row>
    <row r="12496" spans="1:8" x14ac:dyDescent="0.35">
      <c r="A12496" s="5" t="s">
        <v>237</v>
      </c>
    </row>
    <row r="12497" spans="1:8" x14ac:dyDescent="0.35">
      <c r="A12497" s="5" t="s">
        <v>88</v>
      </c>
    </row>
    <row r="12498" spans="1:8" x14ac:dyDescent="0.35">
      <c r="A12498" s="5" t="s">
        <v>72</v>
      </c>
    </row>
    <row r="12499" spans="1:8" x14ac:dyDescent="0.35">
      <c r="A12499" s="5" t="s">
        <v>73</v>
      </c>
    </row>
    <row r="12500" spans="1:8" x14ac:dyDescent="0.35">
      <c r="A12500" s="5" t="s">
        <v>74</v>
      </c>
    </row>
    <row r="12501" spans="1:8" x14ac:dyDescent="0.35">
      <c r="A12501" s="5" t="s">
        <v>4</v>
      </c>
      <c r="B12501" t="s">
        <v>80</v>
      </c>
      <c r="C12501" t="s">
        <v>81</v>
      </c>
      <c r="D12501" t="s">
        <v>5</v>
      </c>
      <c r="E12501" t="s">
        <v>6</v>
      </c>
      <c r="F12501" t="s">
        <v>7</v>
      </c>
      <c r="G12501" t="s">
        <v>82</v>
      </c>
      <c r="H12501" t="s">
        <v>83</v>
      </c>
    </row>
    <row r="12502" spans="1:8" x14ac:dyDescent="0.35">
      <c r="A12502" s="5" t="s">
        <v>19</v>
      </c>
      <c r="B12502">
        <v>6725</v>
      </c>
    </row>
    <row r="12503" spans="1:8" x14ac:dyDescent="0.35">
      <c r="A12503" s="5" t="s">
        <v>87</v>
      </c>
      <c r="B12503">
        <v>150</v>
      </c>
    </row>
    <row r="12504" spans="1:8" x14ac:dyDescent="0.35">
      <c r="A12504" s="5" t="s">
        <v>8</v>
      </c>
      <c r="B12504">
        <v>30200</v>
      </c>
      <c r="C12504">
        <v>4025</v>
      </c>
      <c r="D12504">
        <v>1875</v>
      </c>
      <c r="E12504">
        <v>50</v>
      </c>
      <c r="F12504">
        <v>5900</v>
      </c>
      <c r="G12504">
        <v>9725</v>
      </c>
      <c r="H12504">
        <v>16000</v>
      </c>
    </row>
    <row r="12505" spans="1:8" x14ac:dyDescent="0.35">
      <c r="A12505" s="5" t="s">
        <v>90</v>
      </c>
    </row>
    <row r="12506" spans="1:8" x14ac:dyDescent="0.35">
      <c r="A12506" s="5" t="s">
        <v>84</v>
      </c>
      <c r="B12506">
        <v>23750</v>
      </c>
      <c r="C12506">
        <v>5300</v>
      </c>
      <c r="D12506">
        <v>5000</v>
      </c>
      <c r="E12506">
        <v>125</v>
      </c>
      <c r="F12506">
        <v>1175</v>
      </c>
      <c r="G12506">
        <v>3850</v>
      </c>
      <c r="H12506">
        <v>14150</v>
      </c>
    </row>
    <row r="12507" spans="1:8" x14ac:dyDescent="0.35">
      <c r="A12507" s="5" t="s">
        <v>10</v>
      </c>
      <c r="B12507">
        <v>575725</v>
      </c>
      <c r="C12507">
        <v>123500</v>
      </c>
      <c r="D12507">
        <v>82050</v>
      </c>
      <c r="E12507">
        <v>331450</v>
      </c>
      <c r="F12507">
        <v>1300</v>
      </c>
      <c r="G12507">
        <v>4175</v>
      </c>
      <c r="H12507">
        <v>526425</v>
      </c>
    </row>
    <row r="12508" spans="1:8" x14ac:dyDescent="0.35">
      <c r="A12508" s="5" t="s">
        <v>27</v>
      </c>
      <c r="B12508">
        <v>30813150</v>
      </c>
    </row>
    <row r="12509" spans="1:8" x14ac:dyDescent="0.35">
      <c r="A12509" s="5" t="s">
        <v>11</v>
      </c>
      <c r="B12509">
        <v>2055425</v>
      </c>
      <c r="C12509">
        <v>3300</v>
      </c>
      <c r="D12509">
        <v>2100</v>
      </c>
      <c r="E12509">
        <v>2022075</v>
      </c>
      <c r="F12509">
        <v>8450</v>
      </c>
      <c r="G12509">
        <v>11675</v>
      </c>
      <c r="H12509">
        <v>2040000</v>
      </c>
    </row>
    <row r="12510" spans="1:8" x14ac:dyDescent="0.35">
      <c r="A12510" s="5" t="s">
        <v>22</v>
      </c>
      <c r="B12510">
        <v>25</v>
      </c>
    </row>
    <row r="12511" spans="1:8" x14ac:dyDescent="0.35">
      <c r="A12511" s="5" t="s">
        <v>23</v>
      </c>
      <c r="B12511">
        <v>75</v>
      </c>
    </row>
    <row r="12512" spans="1:8" x14ac:dyDescent="0.35">
      <c r="A12512" s="5" t="s">
        <v>23</v>
      </c>
      <c r="B12512">
        <v>275</v>
      </c>
    </row>
    <row r="12513" spans="1:8" x14ac:dyDescent="0.35">
      <c r="A12513" s="5" t="s">
        <v>23</v>
      </c>
      <c r="B12513">
        <v>50</v>
      </c>
    </row>
    <row r="12514" spans="1:8" x14ac:dyDescent="0.35">
      <c r="A12514" s="5" t="s">
        <v>23</v>
      </c>
      <c r="B12514">
        <v>50</v>
      </c>
    </row>
    <row r="12515" spans="1:8" x14ac:dyDescent="0.35">
      <c r="A12515" s="5" t="s">
        <v>23</v>
      </c>
      <c r="B12515">
        <v>50</v>
      </c>
    </row>
    <row r="12516" spans="1:8" x14ac:dyDescent="0.35">
      <c r="A12516" s="5" t="s">
        <v>23</v>
      </c>
      <c r="B12516">
        <v>50</v>
      </c>
    </row>
    <row r="12517" spans="1:8" x14ac:dyDescent="0.35">
      <c r="A12517" s="5" t="s">
        <v>23</v>
      </c>
      <c r="B12517">
        <v>50</v>
      </c>
    </row>
    <row r="12518" spans="1:8" x14ac:dyDescent="0.35">
      <c r="A12518" s="5" t="s">
        <v>23</v>
      </c>
      <c r="B12518">
        <v>50</v>
      </c>
    </row>
    <row r="12519" spans="1:8" x14ac:dyDescent="0.35">
      <c r="A12519" s="5" t="s">
        <v>23</v>
      </c>
      <c r="B12519">
        <v>50</v>
      </c>
    </row>
    <row r="12520" spans="1:8" x14ac:dyDescent="0.35">
      <c r="A12520" s="5" t="s">
        <v>24</v>
      </c>
      <c r="B12520">
        <v>50</v>
      </c>
    </row>
    <row r="12521" spans="1:8" x14ac:dyDescent="0.35">
      <c r="A12521" s="5" t="s">
        <v>14</v>
      </c>
      <c r="B12521">
        <v>144575</v>
      </c>
      <c r="C12521">
        <v>21175</v>
      </c>
      <c r="D12521">
        <v>11225</v>
      </c>
      <c r="E12521">
        <v>97375</v>
      </c>
      <c r="F12521">
        <v>2025</v>
      </c>
      <c r="G12521">
        <v>4850</v>
      </c>
      <c r="H12521">
        <v>118100</v>
      </c>
    </row>
    <row r="12522" spans="1:8" x14ac:dyDescent="0.35">
      <c r="A12522" s="5" t="s">
        <v>15</v>
      </c>
      <c r="B12522">
        <v>21925</v>
      </c>
      <c r="C12522">
        <v>4700</v>
      </c>
      <c r="D12522">
        <v>4175</v>
      </c>
      <c r="E12522">
        <v>150</v>
      </c>
      <c r="F12522">
        <v>1200</v>
      </c>
      <c r="G12522">
        <v>3725</v>
      </c>
      <c r="H12522">
        <v>13050</v>
      </c>
    </row>
    <row r="12523" spans="1:8" x14ac:dyDescent="0.35">
      <c r="A12523" s="5" t="s">
        <v>12</v>
      </c>
      <c r="B12523">
        <v>25275</v>
      </c>
      <c r="C12523">
        <v>4900</v>
      </c>
      <c r="D12523">
        <v>4975</v>
      </c>
      <c r="E12523">
        <v>1850</v>
      </c>
      <c r="F12523">
        <v>1175</v>
      </c>
      <c r="G12523">
        <v>3775</v>
      </c>
      <c r="H12523">
        <v>16150</v>
      </c>
    </row>
    <row r="12524" spans="1:8" x14ac:dyDescent="0.35">
      <c r="A12524" s="5" t="s">
        <v>9</v>
      </c>
      <c r="B12524">
        <v>18725</v>
      </c>
      <c r="C12524">
        <v>3050</v>
      </c>
      <c r="D12524">
        <v>1900</v>
      </c>
      <c r="E12524">
        <v>100</v>
      </c>
      <c r="F12524">
        <v>1825</v>
      </c>
      <c r="G12524">
        <v>4575</v>
      </c>
      <c r="H12524">
        <v>10650</v>
      </c>
    </row>
    <row r="12525" spans="1:8" x14ac:dyDescent="0.35">
      <c r="A12525" s="5" t="s">
        <v>20</v>
      </c>
      <c r="B12525">
        <v>350</v>
      </c>
    </row>
    <row r="12526" spans="1:8" x14ac:dyDescent="0.35">
      <c r="A12526" s="5" t="s">
        <v>21</v>
      </c>
      <c r="B12526">
        <v>175</v>
      </c>
    </row>
    <row r="12527" spans="1:8" x14ac:dyDescent="0.35">
      <c r="A12527" s="5" t="s">
        <v>20</v>
      </c>
      <c r="B12527">
        <v>350</v>
      </c>
    </row>
    <row r="12528" spans="1:8" x14ac:dyDescent="0.35">
      <c r="A12528" s="5" t="s">
        <v>21</v>
      </c>
      <c r="B12528">
        <v>175</v>
      </c>
    </row>
    <row r="12529" spans="1:8" x14ac:dyDescent="0.35">
      <c r="A12529" s="5" t="s">
        <v>20</v>
      </c>
      <c r="B12529">
        <v>350</v>
      </c>
    </row>
    <row r="12530" spans="1:8" x14ac:dyDescent="0.35">
      <c r="A12530" s="5" t="s">
        <v>21</v>
      </c>
      <c r="B12530">
        <v>175</v>
      </c>
    </row>
    <row r="12531" spans="1:8" x14ac:dyDescent="0.35">
      <c r="A12531" s="5" t="s">
        <v>20</v>
      </c>
      <c r="B12531">
        <v>350</v>
      </c>
    </row>
    <row r="12532" spans="1:8" x14ac:dyDescent="0.35">
      <c r="A12532" s="5" t="s">
        <v>21</v>
      </c>
      <c r="B12532">
        <v>175</v>
      </c>
    </row>
    <row r="12533" spans="1:8" x14ac:dyDescent="0.35">
      <c r="A12533" s="5" t="s">
        <v>20</v>
      </c>
      <c r="B12533">
        <v>350</v>
      </c>
    </row>
    <row r="12534" spans="1:8" x14ac:dyDescent="0.35">
      <c r="A12534" s="5" t="s">
        <v>21</v>
      </c>
      <c r="B12534">
        <v>175</v>
      </c>
    </row>
    <row r="12535" spans="1:8" x14ac:dyDescent="0.35">
      <c r="A12535" s="5" t="s">
        <v>20</v>
      </c>
      <c r="B12535">
        <v>350</v>
      </c>
    </row>
    <row r="12536" spans="1:8" x14ac:dyDescent="0.35">
      <c r="A12536" s="5" t="s">
        <v>21</v>
      </c>
      <c r="B12536">
        <v>175</v>
      </c>
    </row>
    <row r="12537" spans="1:8" x14ac:dyDescent="0.35">
      <c r="A12537" s="5" t="s">
        <v>9</v>
      </c>
      <c r="B12537">
        <v>18725</v>
      </c>
      <c r="C12537">
        <v>3025</v>
      </c>
      <c r="D12537">
        <v>1875</v>
      </c>
      <c r="E12537">
        <v>100</v>
      </c>
      <c r="F12537">
        <v>1825</v>
      </c>
      <c r="G12537">
        <v>4600</v>
      </c>
      <c r="H12537">
        <v>10650</v>
      </c>
    </row>
    <row r="12538" spans="1:8" x14ac:dyDescent="0.35">
      <c r="A12538" s="5" t="s">
        <v>20</v>
      </c>
      <c r="B12538">
        <v>350</v>
      </c>
    </row>
    <row r="12539" spans="1:8" x14ac:dyDescent="0.35">
      <c r="A12539" s="5" t="s">
        <v>21</v>
      </c>
      <c r="B12539">
        <v>175</v>
      </c>
    </row>
    <row r="12540" spans="1:8" x14ac:dyDescent="0.35">
      <c r="A12540" s="5" t="s">
        <v>20</v>
      </c>
      <c r="B12540">
        <v>350</v>
      </c>
    </row>
    <row r="12541" spans="1:8" x14ac:dyDescent="0.35">
      <c r="A12541" s="5" t="s">
        <v>21</v>
      </c>
      <c r="B12541">
        <v>175</v>
      </c>
    </row>
    <row r="12542" spans="1:8" x14ac:dyDescent="0.35">
      <c r="A12542" s="5" t="s">
        <v>20</v>
      </c>
      <c r="B12542">
        <v>350</v>
      </c>
    </row>
    <row r="12543" spans="1:8" x14ac:dyDescent="0.35">
      <c r="A12543" s="5" t="s">
        <v>21</v>
      </c>
      <c r="B12543">
        <v>175</v>
      </c>
    </row>
    <row r="12544" spans="1:8" x14ac:dyDescent="0.35">
      <c r="A12544" s="5" t="s">
        <v>20</v>
      </c>
      <c r="B12544">
        <v>350</v>
      </c>
    </row>
    <row r="12545" spans="1:8" x14ac:dyDescent="0.35">
      <c r="A12545" s="5" t="s">
        <v>21</v>
      </c>
      <c r="B12545">
        <v>175</v>
      </c>
    </row>
    <row r="12546" spans="1:8" x14ac:dyDescent="0.35">
      <c r="A12546" s="5" t="s">
        <v>20</v>
      </c>
      <c r="B12546">
        <v>350</v>
      </c>
    </row>
    <row r="12547" spans="1:8" x14ac:dyDescent="0.35">
      <c r="A12547" s="5" t="s">
        <v>21</v>
      </c>
      <c r="B12547">
        <v>175</v>
      </c>
    </row>
    <row r="12548" spans="1:8" x14ac:dyDescent="0.35">
      <c r="A12548" s="5" t="s">
        <v>9</v>
      </c>
      <c r="B12548">
        <v>18775</v>
      </c>
      <c r="C12548">
        <v>3050</v>
      </c>
      <c r="D12548">
        <v>1900</v>
      </c>
      <c r="E12548">
        <v>100</v>
      </c>
      <c r="F12548">
        <v>1825</v>
      </c>
      <c r="G12548">
        <v>4525</v>
      </c>
      <c r="H12548">
        <v>10750</v>
      </c>
    </row>
    <row r="12549" spans="1:8" x14ac:dyDescent="0.35">
      <c r="A12549" s="5" t="s">
        <v>9</v>
      </c>
      <c r="B12549">
        <v>18725</v>
      </c>
      <c r="C12549">
        <v>3050</v>
      </c>
      <c r="D12549">
        <v>1875</v>
      </c>
      <c r="E12549">
        <v>100</v>
      </c>
      <c r="F12549">
        <v>1900</v>
      </c>
      <c r="G12549">
        <v>4525</v>
      </c>
      <c r="H12549">
        <v>10700</v>
      </c>
    </row>
    <row r="12550" spans="1:8" x14ac:dyDescent="0.35">
      <c r="A12550" s="5" t="s">
        <v>9</v>
      </c>
      <c r="B12550">
        <v>18800</v>
      </c>
      <c r="C12550">
        <v>3000</v>
      </c>
      <c r="D12550">
        <v>1900</v>
      </c>
      <c r="E12550">
        <v>100</v>
      </c>
      <c r="F12550">
        <v>1900</v>
      </c>
      <c r="G12550">
        <v>4500</v>
      </c>
      <c r="H12550">
        <v>10850</v>
      </c>
    </row>
    <row r="12551" spans="1:8" x14ac:dyDescent="0.35">
      <c r="A12551" s="5" t="s">
        <v>9</v>
      </c>
      <c r="B12551">
        <v>18800</v>
      </c>
      <c r="C12551">
        <v>3025</v>
      </c>
      <c r="D12551">
        <v>1900</v>
      </c>
      <c r="E12551">
        <v>100</v>
      </c>
      <c r="F12551">
        <v>1825</v>
      </c>
      <c r="G12551">
        <v>4575</v>
      </c>
      <c r="H12551">
        <v>10750</v>
      </c>
    </row>
    <row r="12552" spans="1:8" x14ac:dyDescent="0.35">
      <c r="A12552" s="5" t="s">
        <v>9</v>
      </c>
      <c r="B12552">
        <v>18825</v>
      </c>
      <c r="C12552">
        <v>3000</v>
      </c>
      <c r="D12552">
        <v>1875</v>
      </c>
      <c r="E12552">
        <v>100</v>
      </c>
      <c r="F12552">
        <v>1825</v>
      </c>
      <c r="G12552">
        <v>4525</v>
      </c>
      <c r="H12552">
        <v>10850</v>
      </c>
    </row>
    <row r="12553" spans="1:8" x14ac:dyDescent="0.35">
      <c r="A12553" s="5" t="s">
        <v>9</v>
      </c>
      <c r="B12553">
        <v>18675</v>
      </c>
      <c r="C12553">
        <v>3050</v>
      </c>
      <c r="D12553">
        <v>1875</v>
      </c>
      <c r="E12553">
        <v>100</v>
      </c>
      <c r="F12553">
        <v>1900</v>
      </c>
      <c r="G12553">
        <v>4500</v>
      </c>
      <c r="H12553">
        <v>10675</v>
      </c>
    </row>
    <row r="12554" spans="1:8" x14ac:dyDescent="0.35">
      <c r="A12554" s="5" t="s">
        <v>9</v>
      </c>
      <c r="B12554">
        <v>18650</v>
      </c>
      <c r="C12554">
        <v>3025</v>
      </c>
      <c r="D12554">
        <v>1900</v>
      </c>
      <c r="E12554">
        <v>100</v>
      </c>
      <c r="F12554">
        <v>1825</v>
      </c>
      <c r="G12554">
        <v>4525</v>
      </c>
      <c r="H12554">
        <v>10650</v>
      </c>
    </row>
    <row r="12555" spans="1:8" x14ac:dyDescent="0.35">
      <c r="A12555" s="5" t="s">
        <v>9</v>
      </c>
      <c r="B12555">
        <v>18800</v>
      </c>
      <c r="C12555">
        <v>3050</v>
      </c>
      <c r="D12555">
        <v>1875</v>
      </c>
      <c r="E12555">
        <v>100</v>
      </c>
      <c r="F12555">
        <v>1825</v>
      </c>
      <c r="G12555">
        <v>4550</v>
      </c>
      <c r="H12555">
        <v>10750</v>
      </c>
    </row>
    <row r="12556" spans="1:8" x14ac:dyDescent="0.35">
      <c r="A12556" s="5" t="s">
        <v>9</v>
      </c>
      <c r="B12556">
        <v>18875</v>
      </c>
      <c r="C12556">
        <v>3000</v>
      </c>
      <c r="D12556">
        <v>1875</v>
      </c>
      <c r="E12556">
        <v>100</v>
      </c>
      <c r="F12556">
        <v>1825</v>
      </c>
      <c r="G12556">
        <v>4575</v>
      </c>
      <c r="H12556">
        <v>10850</v>
      </c>
    </row>
    <row r="12557" spans="1:8" x14ac:dyDescent="0.35">
      <c r="A12557" s="5" t="s">
        <v>9</v>
      </c>
      <c r="B12557">
        <v>18750</v>
      </c>
      <c r="C12557">
        <v>3050</v>
      </c>
      <c r="D12557">
        <v>1900</v>
      </c>
      <c r="E12557">
        <v>100</v>
      </c>
      <c r="F12557">
        <v>1825</v>
      </c>
      <c r="G12557">
        <v>4500</v>
      </c>
      <c r="H12557">
        <v>10750</v>
      </c>
    </row>
    <row r="12558" spans="1:8" x14ac:dyDescent="0.35">
      <c r="A12558" s="5" t="s">
        <v>9</v>
      </c>
      <c r="B12558">
        <v>18725</v>
      </c>
      <c r="C12558">
        <v>3025</v>
      </c>
      <c r="D12558">
        <v>1875</v>
      </c>
      <c r="E12558">
        <v>100</v>
      </c>
      <c r="F12558">
        <v>1825</v>
      </c>
      <c r="G12558">
        <v>4600</v>
      </c>
      <c r="H12558">
        <v>10650</v>
      </c>
    </row>
    <row r="12559" spans="1:8" x14ac:dyDescent="0.35">
      <c r="A12559" s="5" t="s">
        <v>9</v>
      </c>
      <c r="B12559">
        <v>18800</v>
      </c>
      <c r="C12559">
        <v>3075</v>
      </c>
      <c r="D12559">
        <v>1900</v>
      </c>
      <c r="E12559">
        <v>100</v>
      </c>
      <c r="F12559">
        <v>1825</v>
      </c>
      <c r="G12559">
        <v>4625</v>
      </c>
      <c r="H12559">
        <v>10650</v>
      </c>
    </row>
    <row r="12560" spans="1:8" x14ac:dyDescent="0.35">
      <c r="A12560" s="5" t="s">
        <v>9</v>
      </c>
      <c r="B12560">
        <v>18775</v>
      </c>
      <c r="C12560">
        <v>3000</v>
      </c>
      <c r="D12560">
        <v>1875</v>
      </c>
      <c r="E12560">
        <v>100</v>
      </c>
      <c r="F12560">
        <v>1900</v>
      </c>
      <c r="G12560">
        <v>4575</v>
      </c>
      <c r="H12560">
        <v>10750</v>
      </c>
    </row>
    <row r="12561" spans="1:8" x14ac:dyDescent="0.35">
      <c r="A12561" s="5" t="s">
        <v>9</v>
      </c>
      <c r="B12561">
        <v>18800</v>
      </c>
      <c r="C12561">
        <v>3050</v>
      </c>
      <c r="D12561">
        <v>1875</v>
      </c>
      <c r="E12561">
        <v>100</v>
      </c>
      <c r="F12561">
        <v>1900</v>
      </c>
      <c r="G12561">
        <v>4550</v>
      </c>
      <c r="H12561">
        <v>10750</v>
      </c>
    </row>
    <row r="12562" spans="1:8" x14ac:dyDescent="0.35">
      <c r="A12562" s="5" t="s">
        <v>9</v>
      </c>
      <c r="B12562">
        <v>18675</v>
      </c>
      <c r="C12562">
        <v>3025</v>
      </c>
      <c r="D12562">
        <v>1900</v>
      </c>
      <c r="E12562">
        <v>100</v>
      </c>
      <c r="F12562">
        <v>1825</v>
      </c>
      <c r="G12562">
        <v>4500</v>
      </c>
      <c r="H12562">
        <v>10700</v>
      </c>
    </row>
    <row r="12563" spans="1:8" x14ac:dyDescent="0.35">
      <c r="A12563" s="5" t="s">
        <v>9</v>
      </c>
      <c r="B12563">
        <v>18725</v>
      </c>
      <c r="C12563">
        <v>3025</v>
      </c>
      <c r="D12563">
        <v>1875</v>
      </c>
      <c r="E12563">
        <v>100</v>
      </c>
      <c r="F12563">
        <v>1825</v>
      </c>
      <c r="G12563">
        <v>4525</v>
      </c>
      <c r="H12563">
        <v>10725</v>
      </c>
    </row>
    <row r="12564" spans="1:8" x14ac:dyDescent="0.35">
      <c r="A12564" s="5" t="s">
        <v>9</v>
      </c>
      <c r="B12564">
        <v>18750</v>
      </c>
      <c r="C12564">
        <v>3000</v>
      </c>
      <c r="D12564">
        <v>1875</v>
      </c>
      <c r="E12564">
        <v>100</v>
      </c>
      <c r="F12564">
        <v>1825</v>
      </c>
      <c r="G12564">
        <v>4550</v>
      </c>
      <c r="H12564">
        <v>10750</v>
      </c>
    </row>
    <row r="12565" spans="1:8" x14ac:dyDescent="0.35">
      <c r="A12565" s="5" t="s">
        <v>9</v>
      </c>
      <c r="B12565">
        <v>18725</v>
      </c>
      <c r="C12565">
        <v>3050</v>
      </c>
      <c r="D12565">
        <v>1875</v>
      </c>
      <c r="E12565">
        <v>100</v>
      </c>
      <c r="F12565">
        <v>1825</v>
      </c>
      <c r="G12565">
        <v>4525</v>
      </c>
      <c r="H12565">
        <v>10700</v>
      </c>
    </row>
    <row r="12566" spans="1:8" x14ac:dyDescent="0.35">
      <c r="A12566" s="5" t="s">
        <v>13</v>
      </c>
      <c r="B12566">
        <v>134475</v>
      </c>
      <c r="C12566">
        <v>3950</v>
      </c>
      <c r="D12566">
        <v>3200</v>
      </c>
      <c r="E12566">
        <v>106275</v>
      </c>
      <c r="F12566">
        <v>4875</v>
      </c>
      <c r="G12566">
        <v>7525</v>
      </c>
      <c r="H12566">
        <v>122550</v>
      </c>
    </row>
    <row r="12567" spans="1:8" x14ac:dyDescent="0.35">
      <c r="A12567" s="5" t="s">
        <v>12</v>
      </c>
      <c r="B12567">
        <v>24450</v>
      </c>
      <c r="C12567">
        <v>4850</v>
      </c>
      <c r="D12567">
        <v>4900</v>
      </c>
      <c r="E12567">
        <v>1850</v>
      </c>
      <c r="F12567">
        <v>1175</v>
      </c>
      <c r="G12567">
        <v>3800</v>
      </c>
      <c r="H12567">
        <v>15350</v>
      </c>
    </row>
    <row r="12568" spans="1:8" x14ac:dyDescent="0.35">
      <c r="A12568" s="5" t="s">
        <v>25</v>
      </c>
      <c r="B12568">
        <v>21125</v>
      </c>
      <c r="C12568">
        <v>3900</v>
      </c>
      <c r="D12568">
        <v>2825</v>
      </c>
      <c r="E12568">
        <v>250</v>
      </c>
      <c r="F12568">
        <v>1775</v>
      </c>
      <c r="G12568">
        <v>4575</v>
      </c>
      <c r="H12568">
        <v>12200</v>
      </c>
    </row>
    <row r="12569" spans="1:8" x14ac:dyDescent="0.35">
      <c r="A12569" s="5" t="s">
        <v>26</v>
      </c>
      <c r="B12569">
        <v>20800</v>
      </c>
      <c r="C12569">
        <v>3250</v>
      </c>
      <c r="D12569">
        <v>1900</v>
      </c>
      <c r="E12569">
        <v>100</v>
      </c>
      <c r="F12569">
        <v>2500</v>
      </c>
      <c r="G12569">
        <v>5450</v>
      </c>
      <c r="H12569">
        <v>11650</v>
      </c>
    </row>
    <row r="12570" spans="1:8" x14ac:dyDescent="0.35">
      <c r="A12570" s="5" t="s">
        <v>16</v>
      </c>
      <c r="B12570">
        <v>21150</v>
      </c>
      <c r="C12570">
        <v>3125</v>
      </c>
      <c r="D12570">
        <v>1900</v>
      </c>
      <c r="E12570">
        <v>1700</v>
      </c>
      <c r="F12570">
        <v>1900</v>
      </c>
      <c r="G12570">
        <v>4625</v>
      </c>
      <c r="H12570">
        <v>12950</v>
      </c>
    </row>
    <row r="12571" spans="1:8" x14ac:dyDescent="0.35">
      <c r="A12571" s="5" t="s">
        <v>85</v>
      </c>
      <c r="B12571">
        <v>624100</v>
      </c>
      <c r="C12571">
        <v>3850</v>
      </c>
      <c r="D12571">
        <v>3050</v>
      </c>
      <c r="E12571">
        <v>604200</v>
      </c>
      <c r="F12571">
        <v>1175</v>
      </c>
      <c r="G12571">
        <v>3750</v>
      </c>
      <c r="H12571">
        <v>616050</v>
      </c>
    </row>
    <row r="12572" spans="1:8" x14ac:dyDescent="0.35">
      <c r="A12572" s="5" t="s">
        <v>86</v>
      </c>
      <c r="B12572">
        <v>286700</v>
      </c>
      <c r="C12572">
        <v>3100</v>
      </c>
      <c r="D12572">
        <v>1950</v>
      </c>
      <c r="E12572">
        <v>268975</v>
      </c>
      <c r="F12572">
        <v>1150</v>
      </c>
      <c r="G12572">
        <v>3800</v>
      </c>
      <c r="H12572">
        <v>279350</v>
      </c>
    </row>
    <row r="12573" spans="1:8" x14ac:dyDescent="0.35">
      <c r="A12573" s="5" t="s">
        <v>29</v>
      </c>
      <c r="B12573">
        <v>73575</v>
      </c>
      <c r="C12573">
        <v>3100</v>
      </c>
      <c r="D12573">
        <v>2200</v>
      </c>
      <c r="E12573">
        <v>44950</v>
      </c>
      <c r="F12573">
        <v>6875</v>
      </c>
      <c r="G12573">
        <v>7550</v>
      </c>
      <c r="H12573">
        <v>62475</v>
      </c>
    </row>
    <row r="12574" spans="1:8" x14ac:dyDescent="0.35">
      <c r="A12574" s="5" t="s">
        <v>28</v>
      </c>
      <c r="B12574">
        <v>84325</v>
      </c>
      <c r="C12574">
        <v>3225</v>
      </c>
      <c r="D12574">
        <v>3000</v>
      </c>
      <c r="E12574">
        <v>2175</v>
      </c>
      <c r="F12574">
        <v>37050</v>
      </c>
      <c r="G12574">
        <v>30500</v>
      </c>
      <c r="H12574">
        <v>50150</v>
      </c>
    </row>
    <row r="12575" spans="1:8" x14ac:dyDescent="0.35">
      <c r="A12575" s="5" t="s">
        <v>67</v>
      </c>
      <c r="B12575">
        <v>19950</v>
      </c>
      <c r="C12575">
        <v>3025</v>
      </c>
      <c r="D12575">
        <v>1925</v>
      </c>
      <c r="E12575">
        <v>100</v>
      </c>
      <c r="F12575">
        <v>1925</v>
      </c>
      <c r="G12575">
        <v>4600</v>
      </c>
      <c r="H12575">
        <v>11875</v>
      </c>
    </row>
    <row r="12576" spans="1:8" x14ac:dyDescent="0.35">
      <c r="A12576" s="5" t="s">
        <v>75</v>
      </c>
    </row>
    <row r="12577" spans="1:8" x14ac:dyDescent="0.35">
      <c r="A12577" s="5" t="s">
        <v>76</v>
      </c>
    </row>
    <row r="12578" spans="1:8" x14ac:dyDescent="0.35">
      <c r="A12578" s="5" t="s">
        <v>77</v>
      </c>
    </row>
    <row r="12579" spans="1:8" x14ac:dyDescent="0.35">
      <c r="A12579" s="5" t="s">
        <v>78</v>
      </c>
    </row>
    <row r="12580" spans="1:8" x14ac:dyDescent="0.35">
      <c r="A12580" s="5" t="s">
        <v>79</v>
      </c>
    </row>
    <row r="12581" spans="1:8" x14ac:dyDescent="0.35">
      <c r="A12581" s="5" t="s">
        <v>238</v>
      </c>
    </row>
    <row r="12582" spans="1:8" x14ac:dyDescent="0.35">
      <c r="A12582" s="5" t="s">
        <v>88</v>
      </c>
    </row>
    <row r="12583" spans="1:8" x14ac:dyDescent="0.35">
      <c r="A12583" s="5" t="s">
        <v>72</v>
      </c>
    </row>
    <row r="12584" spans="1:8" x14ac:dyDescent="0.35">
      <c r="A12584" s="5" t="s">
        <v>73</v>
      </c>
    </row>
    <row r="12585" spans="1:8" x14ac:dyDescent="0.35">
      <c r="A12585" s="5" t="s">
        <v>74</v>
      </c>
    </row>
    <row r="12586" spans="1:8" x14ac:dyDescent="0.35">
      <c r="A12586" s="5" t="s">
        <v>4</v>
      </c>
      <c r="B12586" t="s">
        <v>80</v>
      </c>
      <c r="C12586" t="s">
        <v>81</v>
      </c>
      <c r="D12586" t="s">
        <v>5</v>
      </c>
      <c r="E12586" t="s">
        <v>6</v>
      </c>
      <c r="F12586" t="s">
        <v>7</v>
      </c>
      <c r="G12586" t="s">
        <v>82</v>
      </c>
      <c r="H12586" t="s">
        <v>83</v>
      </c>
    </row>
    <row r="12587" spans="1:8" x14ac:dyDescent="0.35">
      <c r="A12587" s="5" t="s">
        <v>19</v>
      </c>
      <c r="B12587">
        <v>7125</v>
      </c>
    </row>
    <row r="12588" spans="1:8" x14ac:dyDescent="0.35">
      <c r="A12588" s="5" t="s">
        <v>87</v>
      </c>
      <c r="B12588">
        <v>150</v>
      </c>
    </row>
    <row r="12589" spans="1:8" x14ac:dyDescent="0.35">
      <c r="A12589" s="5" t="s">
        <v>8</v>
      </c>
      <c r="B12589">
        <v>29600</v>
      </c>
      <c r="C12589">
        <v>4025</v>
      </c>
      <c r="D12589">
        <v>1875</v>
      </c>
      <c r="E12589">
        <v>50</v>
      </c>
      <c r="F12589">
        <v>5900</v>
      </c>
      <c r="G12589">
        <v>9725</v>
      </c>
      <c r="H12589">
        <v>15400</v>
      </c>
    </row>
    <row r="12590" spans="1:8" x14ac:dyDescent="0.35">
      <c r="A12590" s="5" t="s">
        <v>90</v>
      </c>
    </row>
    <row r="12591" spans="1:8" x14ac:dyDescent="0.35">
      <c r="A12591" s="5" t="s">
        <v>84</v>
      </c>
      <c r="B12591">
        <v>23900</v>
      </c>
      <c r="C12591">
        <v>5350</v>
      </c>
      <c r="D12591">
        <v>5000</v>
      </c>
      <c r="E12591">
        <v>125</v>
      </c>
      <c r="F12591">
        <v>1175</v>
      </c>
      <c r="G12591">
        <v>3850</v>
      </c>
      <c r="H12591">
        <v>14250</v>
      </c>
    </row>
    <row r="12592" spans="1:8" x14ac:dyDescent="0.35">
      <c r="A12592" s="5" t="s">
        <v>10</v>
      </c>
      <c r="B12592">
        <v>575225</v>
      </c>
      <c r="C12592">
        <v>123400</v>
      </c>
      <c r="D12592">
        <v>82025</v>
      </c>
      <c r="E12592">
        <v>331475</v>
      </c>
      <c r="F12592">
        <v>1275</v>
      </c>
      <c r="G12592">
        <v>4150</v>
      </c>
      <c r="H12592">
        <v>526050</v>
      </c>
    </row>
    <row r="12593" spans="1:8" x14ac:dyDescent="0.35">
      <c r="A12593" s="5" t="s">
        <v>27</v>
      </c>
      <c r="B12593">
        <v>31023900</v>
      </c>
    </row>
    <row r="12594" spans="1:8" x14ac:dyDescent="0.35">
      <c r="A12594" s="5" t="s">
        <v>11</v>
      </c>
      <c r="B12594">
        <v>2052875</v>
      </c>
      <c r="C12594">
        <v>3300</v>
      </c>
      <c r="D12594">
        <v>2100</v>
      </c>
      <c r="E12594">
        <v>2020100</v>
      </c>
      <c r="F12594">
        <v>8450</v>
      </c>
      <c r="G12594">
        <v>11625</v>
      </c>
      <c r="H12594">
        <v>2037500</v>
      </c>
    </row>
    <row r="12595" spans="1:8" x14ac:dyDescent="0.35">
      <c r="A12595" s="5" t="s">
        <v>22</v>
      </c>
      <c r="B12595">
        <v>25</v>
      </c>
    </row>
    <row r="12596" spans="1:8" x14ac:dyDescent="0.35">
      <c r="A12596" s="5" t="s">
        <v>23</v>
      </c>
      <c r="B12596">
        <v>75</v>
      </c>
    </row>
    <row r="12597" spans="1:8" x14ac:dyDescent="0.35">
      <c r="A12597" s="5" t="s">
        <v>23</v>
      </c>
      <c r="B12597">
        <v>275</v>
      </c>
    </row>
    <row r="12598" spans="1:8" x14ac:dyDescent="0.35">
      <c r="A12598" s="5" t="s">
        <v>23</v>
      </c>
      <c r="B12598">
        <v>50</v>
      </c>
    </row>
    <row r="12599" spans="1:8" x14ac:dyDescent="0.35">
      <c r="A12599" s="5" t="s">
        <v>23</v>
      </c>
      <c r="B12599">
        <v>50</v>
      </c>
    </row>
    <row r="12600" spans="1:8" x14ac:dyDescent="0.35">
      <c r="A12600" s="5" t="s">
        <v>23</v>
      </c>
      <c r="B12600">
        <v>50</v>
      </c>
    </row>
    <row r="12601" spans="1:8" x14ac:dyDescent="0.35">
      <c r="A12601" s="5" t="s">
        <v>23</v>
      </c>
      <c r="B12601">
        <v>50</v>
      </c>
    </row>
    <row r="12602" spans="1:8" x14ac:dyDescent="0.35">
      <c r="A12602" s="5" t="s">
        <v>23</v>
      </c>
      <c r="B12602">
        <v>50</v>
      </c>
    </row>
    <row r="12603" spans="1:8" x14ac:dyDescent="0.35">
      <c r="A12603" s="5" t="s">
        <v>23</v>
      </c>
      <c r="B12603">
        <v>50</v>
      </c>
    </row>
    <row r="12604" spans="1:8" x14ac:dyDescent="0.35">
      <c r="A12604" s="5" t="s">
        <v>23</v>
      </c>
      <c r="B12604">
        <v>50</v>
      </c>
    </row>
    <row r="12605" spans="1:8" x14ac:dyDescent="0.35">
      <c r="A12605" s="5" t="s">
        <v>24</v>
      </c>
      <c r="B12605">
        <v>50</v>
      </c>
    </row>
    <row r="12606" spans="1:8" x14ac:dyDescent="0.35">
      <c r="A12606" s="5" t="s">
        <v>14</v>
      </c>
      <c r="B12606">
        <v>145275</v>
      </c>
      <c r="C12606">
        <v>21200</v>
      </c>
      <c r="D12606">
        <v>11250</v>
      </c>
      <c r="E12606">
        <v>97375</v>
      </c>
      <c r="F12606">
        <v>2000</v>
      </c>
      <c r="G12606">
        <v>4825</v>
      </c>
      <c r="H12606">
        <v>118800</v>
      </c>
    </row>
    <row r="12607" spans="1:8" x14ac:dyDescent="0.35">
      <c r="A12607" s="5" t="s">
        <v>15</v>
      </c>
      <c r="B12607">
        <v>21700</v>
      </c>
      <c r="C12607">
        <v>4775</v>
      </c>
      <c r="D12607">
        <v>4175</v>
      </c>
      <c r="E12607">
        <v>150</v>
      </c>
      <c r="F12607">
        <v>1200</v>
      </c>
      <c r="G12607">
        <v>3725</v>
      </c>
      <c r="H12607">
        <v>12750</v>
      </c>
    </row>
    <row r="12608" spans="1:8" x14ac:dyDescent="0.35">
      <c r="A12608" s="5" t="s">
        <v>12</v>
      </c>
      <c r="B12608">
        <v>25300</v>
      </c>
      <c r="C12608">
        <v>4825</v>
      </c>
      <c r="D12608">
        <v>4975</v>
      </c>
      <c r="E12608">
        <v>1850</v>
      </c>
      <c r="F12608">
        <v>1175</v>
      </c>
      <c r="G12608">
        <v>3775</v>
      </c>
      <c r="H12608">
        <v>16250</v>
      </c>
    </row>
    <row r="12609" spans="1:8" x14ac:dyDescent="0.35">
      <c r="A12609" s="5" t="s">
        <v>9</v>
      </c>
      <c r="B12609">
        <v>19025</v>
      </c>
      <c r="C12609">
        <v>3075</v>
      </c>
      <c r="D12609">
        <v>1900</v>
      </c>
      <c r="E12609">
        <v>100</v>
      </c>
      <c r="F12609">
        <v>1900</v>
      </c>
      <c r="G12609">
        <v>4700</v>
      </c>
      <c r="H12609">
        <v>10800</v>
      </c>
    </row>
    <row r="12610" spans="1:8" x14ac:dyDescent="0.35">
      <c r="A12610" s="5" t="s">
        <v>20</v>
      </c>
      <c r="B12610">
        <v>350</v>
      </c>
    </row>
    <row r="12611" spans="1:8" x14ac:dyDescent="0.35">
      <c r="A12611" s="5" t="s">
        <v>21</v>
      </c>
      <c r="B12611">
        <v>175</v>
      </c>
    </row>
    <row r="12612" spans="1:8" x14ac:dyDescent="0.35">
      <c r="A12612" s="5" t="s">
        <v>20</v>
      </c>
      <c r="B12612">
        <v>350</v>
      </c>
    </row>
    <row r="12613" spans="1:8" x14ac:dyDescent="0.35">
      <c r="A12613" s="5" t="s">
        <v>21</v>
      </c>
      <c r="B12613">
        <v>175</v>
      </c>
    </row>
    <row r="12614" spans="1:8" x14ac:dyDescent="0.35">
      <c r="A12614" s="5" t="s">
        <v>20</v>
      </c>
      <c r="B12614">
        <v>350</v>
      </c>
    </row>
    <row r="12615" spans="1:8" x14ac:dyDescent="0.35">
      <c r="A12615" s="5" t="s">
        <v>21</v>
      </c>
      <c r="B12615">
        <v>175</v>
      </c>
    </row>
    <row r="12616" spans="1:8" x14ac:dyDescent="0.35">
      <c r="A12616" s="5" t="s">
        <v>20</v>
      </c>
      <c r="B12616">
        <v>350</v>
      </c>
    </row>
    <row r="12617" spans="1:8" x14ac:dyDescent="0.35">
      <c r="A12617" s="5" t="s">
        <v>21</v>
      </c>
      <c r="B12617">
        <v>175</v>
      </c>
    </row>
    <row r="12618" spans="1:8" x14ac:dyDescent="0.35">
      <c r="A12618" s="5" t="s">
        <v>20</v>
      </c>
      <c r="B12618">
        <v>350</v>
      </c>
    </row>
    <row r="12619" spans="1:8" x14ac:dyDescent="0.35">
      <c r="A12619" s="5" t="s">
        <v>21</v>
      </c>
      <c r="B12619">
        <v>175</v>
      </c>
    </row>
    <row r="12620" spans="1:8" x14ac:dyDescent="0.35">
      <c r="A12620" s="5" t="s">
        <v>20</v>
      </c>
      <c r="B12620">
        <v>350</v>
      </c>
    </row>
    <row r="12621" spans="1:8" x14ac:dyDescent="0.35">
      <c r="A12621" s="5" t="s">
        <v>21</v>
      </c>
      <c r="B12621">
        <v>175</v>
      </c>
    </row>
    <row r="12622" spans="1:8" x14ac:dyDescent="0.35">
      <c r="A12622" s="5" t="s">
        <v>9</v>
      </c>
      <c r="B12622">
        <v>18900</v>
      </c>
      <c r="C12622">
        <v>3125</v>
      </c>
      <c r="D12622">
        <v>1875</v>
      </c>
      <c r="E12622">
        <v>100</v>
      </c>
      <c r="F12622">
        <v>1825</v>
      </c>
      <c r="G12622">
        <v>4650</v>
      </c>
      <c r="H12622">
        <v>10675</v>
      </c>
    </row>
    <row r="12623" spans="1:8" x14ac:dyDescent="0.35">
      <c r="A12623" s="5" t="s">
        <v>20</v>
      </c>
      <c r="B12623">
        <v>350</v>
      </c>
    </row>
    <row r="12624" spans="1:8" x14ac:dyDescent="0.35">
      <c r="A12624" s="5" t="s">
        <v>21</v>
      </c>
      <c r="B12624">
        <v>175</v>
      </c>
    </row>
    <row r="12625" spans="1:8" x14ac:dyDescent="0.35">
      <c r="A12625" s="5" t="s">
        <v>20</v>
      </c>
      <c r="B12625">
        <v>350</v>
      </c>
    </row>
    <row r="12626" spans="1:8" x14ac:dyDescent="0.35">
      <c r="A12626" s="5" t="s">
        <v>21</v>
      </c>
      <c r="B12626">
        <v>175</v>
      </c>
    </row>
    <row r="12627" spans="1:8" x14ac:dyDescent="0.35">
      <c r="A12627" s="5" t="s">
        <v>20</v>
      </c>
      <c r="B12627">
        <v>350</v>
      </c>
    </row>
    <row r="12628" spans="1:8" x14ac:dyDescent="0.35">
      <c r="A12628" s="5" t="s">
        <v>21</v>
      </c>
      <c r="B12628">
        <v>175</v>
      </c>
    </row>
    <row r="12629" spans="1:8" x14ac:dyDescent="0.35">
      <c r="A12629" s="5" t="s">
        <v>20</v>
      </c>
      <c r="B12629">
        <v>350</v>
      </c>
    </row>
    <row r="12630" spans="1:8" x14ac:dyDescent="0.35">
      <c r="A12630" s="5" t="s">
        <v>21</v>
      </c>
      <c r="B12630">
        <v>175</v>
      </c>
    </row>
    <row r="12631" spans="1:8" x14ac:dyDescent="0.35">
      <c r="A12631" s="5" t="s">
        <v>20</v>
      </c>
      <c r="B12631">
        <v>350</v>
      </c>
    </row>
    <row r="12632" spans="1:8" x14ac:dyDescent="0.35">
      <c r="A12632" s="5" t="s">
        <v>21</v>
      </c>
      <c r="B12632">
        <v>175</v>
      </c>
    </row>
    <row r="12633" spans="1:8" x14ac:dyDescent="0.35">
      <c r="A12633" s="5" t="s">
        <v>9</v>
      </c>
      <c r="B12633">
        <v>18700</v>
      </c>
      <c r="C12633">
        <v>3075</v>
      </c>
      <c r="D12633">
        <v>1900</v>
      </c>
      <c r="E12633">
        <v>100</v>
      </c>
      <c r="F12633">
        <v>1825</v>
      </c>
      <c r="G12633">
        <v>4525</v>
      </c>
      <c r="H12633">
        <v>10650</v>
      </c>
    </row>
    <row r="12634" spans="1:8" x14ac:dyDescent="0.35">
      <c r="A12634" s="5" t="s">
        <v>9</v>
      </c>
      <c r="B12634">
        <v>18775</v>
      </c>
      <c r="C12634">
        <v>3050</v>
      </c>
      <c r="D12634">
        <v>1875</v>
      </c>
      <c r="E12634">
        <v>100</v>
      </c>
      <c r="F12634">
        <v>1825</v>
      </c>
      <c r="G12634">
        <v>4525</v>
      </c>
      <c r="H12634">
        <v>10750</v>
      </c>
    </row>
    <row r="12635" spans="1:8" x14ac:dyDescent="0.35">
      <c r="A12635" s="5" t="s">
        <v>9</v>
      </c>
      <c r="B12635">
        <v>18600</v>
      </c>
      <c r="C12635">
        <v>3000</v>
      </c>
      <c r="D12635">
        <v>1875</v>
      </c>
      <c r="E12635">
        <v>100</v>
      </c>
      <c r="F12635">
        <v>1825</v>
      </c>
      <c r="G12635">
        <v>4500</v>
      </c>
      <c r="H12635">
        <v>10650</v>
      </c>
    </row>
    <row r="12636" spans="1:8" x14ac:dyDescent="0.35">
      <c r="A12636" s="5" t="s">
        <v>9</v>
      </c>
      <c r="B12636">
        <v>18825</v>
      </c>
      <c r="C12636">
        <v>3050</v>
      </c>
      <c r="D12636">
        <v>1875</v>
      </c>
      <c r="E12636">
        <v>100</v>
      </c>
      <c r="F12636">
        <v>1825</v>
      </c>
      <c r="G12636">
        <v>4525</v>
      </c>
      <c r="H12636">
        <v>10800</v>
      </c>
    </row>
    <row r="12637" spans="1:8" x14ac:dyDescent="0.35">
      <c r="A12637" s="5" t="s">
        <v>9</v>
      </c>
      <c r="B12637">
        <v>18775</v>
      </c>
      <c r="C12637">
        <v>3025</v>
      </c>
      <c r="D12637">
        <v>1875</v>
      </c>
      <c r="E12637">
        <v>100</v>
      </c>
      <c r="F12637">
        <v>1825</v>
      </c>
      <c r="G12637">
        <v>4550</v>
      </c>
      <c r="H12637">
        <v>10750</v>
      </c>
    </row>
    <row r="12638" spans="1:8" x14ac:dyDescent="0.35">
      <c r="A12638" s="5" t="s">
        <v>9</v>
      </c>
      <c r="B12638">
        <v>18650</v>
      </c>
      <c r="C12638">
        <v>3050</v>
      </c>
      <c r="D12638">
        <v>1875</v>
      </c>
      <c r="E12638">
        <v>100</v>
      </c>
      <c r="F12638">
        <v>1825</v>
      </c>
      <c r="G12638">
        <v>4525</v>
      </c>
      <c r="H12638">
        <v>10625</v>
      </c>
    </row>
    <row r="12639" spans="1:8" x14ac:dyDescent="0.35">
      <c r="A12639" s="5" t="s">
        <v>9</v>
      </c>
      <c r="B12639">
        <v>18650</v>
      </c>
      <c r="C12639">
        <v>3050</v>
      </c>
      <c r="D12639">
        <v>1875</v>
      </c>
      <c r="E12639">
        <v>100</v>
      </c>
      <c r="F12639">
        <v>1825</v>
      </c>
      <c r="G12639">
        <v>4475</v>
      </c>
      <c r="H12639">
        <v>10675</v>
      </c>
    </row>
    <row r="12640" spans="1:8" x14ac:dyDescent="0.35">
      <c r="A12640" s="5" t="s">
        <v>9</v>
      </c>
      <c r="B12640">
        <v>18850</v>
      </c>
      <c r="C12640">
        <v>3025</v>
      </c>
      <c r="D12640">
        <v>1900</v>
      </c>
      <c r="E12640">
        <v>100</v>
      </c>
      <c r="F12640">
        <v>1825</v>
      </c>
      <c r="G12640">
        <v>4575</v>
      </c>
      <c r="H12640">
        <v>10800</v>
      </c>
    </row>
    <row r="12641" spans="1:8" x14ac:dyDescent="0.35">
      <c r="A12641" s="5" t="s">
        <v>9</v>
      </c>
      <c r="B12641">
        <v>18650</v>
      </c>
      <c r="C12641">
        <v>3100</v>
      </c>
      <c r="D12641">
        <v>1900</v>
      </c>
      <c r="E12641">
        <v>100</v>
      </c>
      <c r="F12641">
        <v>1825</v>
      </c>
      <c r="G12641">
        <v>4550</v>
      </c>
      <c r="H12641">
        <v>10550</v>
      </c>
    </row>
    <row r="12642" spans="1:8" x14ac:dyDescent="0.35">
      <c r="A12642" s="5" t="s">
        <v>9</v>
      </c>
      <c r="B12642">
        <v>18850</v>
      </c>
      <c r="C12642">
        <v>3000</v>
      </c>
      <c r="D12642">
        <v>1900</v>
      </c>
      <c r="E12642">
        <v>100</v>
      </c>
      <c r="F12642">
        <v>1825</v>
      </c>
      <c r="G12642">
        <v>4625</v>
      </c>
      <c r="H12642">
        <v>10775</v>
      </c>
    </row>
    <row r="12643" spans="1:8" x14ac:dyDescent="0.35">
      <c r="A12643" s="5" t="s">
        <v>9</v>
      </c>
      <c r="B12643">
        <v>18800</v>
      </c>
      <c r="C12643">
        <v>3025</v>
      </c>
      <c r="D12643">
        <v>1900</v>
      </c>
      <c r="E12643">
        <v>100</v>
      </c>
      <c r="F12643">
        <v>1825</v>
      </c>
      <c r="G12643">
        <v>4575</v>
      </c>
      <c r="H12643">
        <v>10750</v>
      </c>
    </row>
    <row r="12644" spans="1:8" x14ac:dyDescent="0.35">
      <c r="A12644" s="5" t="s">
        <v>9</v>
      </c>
      <c r="B12644">
        <v>18825</v>
      </c>
      <c r="C12644">
        <v>3050</v>
      </c>
      <c r="D12644">
        <v>1900</v>
      </c>
      <c r="E12644">
        <v>100</v>
      </c>
      <c r="F12644">
        <v>1825</v>
      </c>
      <c r="G12644">
        <v>4575</v>
      </c>
      <c r="H12644">
        <v>10750</v>
      </c>
    </row>
    <row r="12645" spans="1:8" x14ac:dyDescent="0.35">
      <c r="A12645" s="5" t="s">
        <v>9</v>
      </c>
      <c r="B12645">
        <v>18825</v>
      </c>
      <c r="C12645">
        <v>3025</v>
      </c>
      <c r="D12645">
        <v>1875</v>
      </c>
      <c r="E12645">
        <v>100</v>
      </c>
      <c r="F12645">
        <v>1900</v>
      </c>
      <c r="G12645">
        <v>4600</v>
      </c>
      <c r="H12645">
        <v>10750</v>
      </c>
    </row>
    <row r="12646" spans="1:8" x14ac:dyDescent="0.35">
      <c r="A12646" s="5" t="s">
        <v>9</v>
      </c>
      <c r="B12646">
        <v>18700</v>
      </c>
      <c r="C12646">
        <v>3050</v>
      </c>
      <c r="D12646">
        <v>1875</v>
      </c>
      <c r="E12646">
        <v>100</v>
      </c>
      <c r="F12646">
        <v>1825</v>
      </c>
      <c r="G12646">
        <v>4550</v>
      </c>
      <c r="H12646">
        <v>10650</v>
      </c>
    </row>
    <row r="12647" spans="1:8" x14ac:dyDescent="0.35">
      <c r="A12647" s="5" t="s">
        <v>9</v>
      </c>
      <c r="B12647">
        <v>18825</v>
      </c>
      <c r="C12647">
        <v>3000</v>
      </c>
      <c r="D12647">
        <v>1875</v>
      </c>
      <c r="E12647">
        <v>100</v>
      </c>
      <c r="F12647">
        <v>1825</v>
      </c>
      <c r="G12647">
        <v>4575</v>
      </c>
      <c r="H12647">
        <v>10800</v>
      </c>
    </row>
    <row r="12648" spans="1:8" x14ac:dyDescent="0.35">
      <c r="A12648" s="5" t="s">
        <v>9</v>
      </c>
      <c r="B12648">
        <v>18850</v>
      </c>
      <c r="C12648">
        <v>3075</v>
      </c>
      <c r="D12648">
        <v>1875</v>
      </c>
      <c r="E12648">
        <v>100</v>
      </c>
      <c r="F12648">
        <v>1825</v>
      </c>
      <c r="G12648">
        <v>4575</v>
      </c>
      <c r="H12648">
        <v>10750</v>
      </c>
    </row>
    <row r="12649" spans="1:8" x14ac:dyDescent="0.35">
      <c r="A12649" s="5" t="s">
        <v>9</v>
      </c>
      <c r="B12649">
        <v>18775</v>
      </c>
      <c r="C12649">
        <v>3025</v>
      </c>
      <c r="D12649">
        <v>1875</v>
      </c>
      <c r="E12649">
        <v>100</v>
      </c>
      <c r="F12649">
        <v>1825</v>
      </c>
      <c r="G12649">
        <v>4575</v>
      </c>
      <c r="H12649">
        <v>10725</v>
      </c>
    </row>
    <row r="12650" spans="1:8" x14ac:dyDescent="0.35">
      <c r="A12650" s="5" t="s">
        <v>9</v>
      </c>
      <c r="B12650">
        <v>18825</v>
      </c>
      <c r="C12650">
        <v>3050</v>
      </c>
      <c r="D12650">
        <v>1875</v>
      </c>
      <c r="E12650">
        <v>100</v>
      </c>
      <c r="F12650">
        <v>1900</v>
      </c>
      <c r="G12650">
        <v>4575</v>
      </c>
      <c r="H12650">
        <v>10750</v>
      </c>
    </row>
    <row r="12651" spans="1:8" x14ac:dyDescent="0.35">
      <c r="A12651" s="5" t="s">
        <v>13</v>
      </c>
      <c r="B12651">
        <v>134250</v>
      </c>
      <c r="C12651">
        <v>3950</v>
      </c>
      <c r="D12651">
        <v>3200</v>
      </c>
      <c r="E12651">
        <v>106200</v>
      </c>
      <c r="F12651">
        <v>4875</v>
      </c>
      <c r="G12651">
        <v>7475</v>
      </c>
      <c r="H12651">
        <v>122375</v>
      </c>
    </row>
    <row r="12652" spans="1:8" x14ac:dyDescent="0.35">
      <c r="A12652" s="5" t="s">
        <v>12</v>
      </c>
      <c r="B12652">
        <v>24825</v>
      </c>
      <c r="C12652">
        <v>4850</v>
      </c>
      <c r="D12652">
        <v>4900</v>
      </c>
      <c r="E12652">
        <v>1850</v>
      </c>
      <c r="F12652">
        <v>1175</v>
      </c>
      <c r="G12652">
        <v>3775</v>
      </c>
      <c r="H12652">
        <v>15750</v>
      </c>
    </row>
    <row r="12653" spans="1:8" x14ac:dyDescent="0.35">
      <c r="A12653" s="5" t="s">
        <v>25</v>
      </c>
      <c r="B12653">
        <v>21200</v>
      </c>
      <c r="C12653">
        <v>3900</v>
      </c>
      <c r="D12653">
        <v>2800</v>
      </c>
      <c r="E12653">
        <v>250</v>
      </c>
      <c r="F12653">
        <v>1775</v>
      </c>
      <c r="G12653">
        <v>4600</v>
      </c>
      <c r="H12653">
        <v>12250</v>
      </c>
    </row>
    <row r="12654" spans="1:8" x14ac:dyDescent="0.35">
      <c r="A12654" s="5" t="s">
        <v>26</v>
      </c>
      <c r="B12654">
        <v>20750</v>
      </c>
      <c r="C12654">
        <v>3250</v>
      </c>
      <c r="D12654">
        <v>1900</v>
      </c>
      <c r="E12654">
        <v>100</v>
      </c>
      <c r="F12654">
        <v>2500</v>
      </c>
      <c r="G12654">
        <v>5375</v>
      </c>
      <c r="H12654">
        <v>11675</v>
      </c>
    </row>
    <row r="12655" spans="1:8" x14ac:dyDescent="0.35">
      <c r="A12655" s="5" t="s">
        <v>16</v>
      </c>
      <c r="B12655">
        <v>21125</v>
      </c>
      <c r="C12655">
        <v>3150</v>
      </c>
      <c r="D12655">
        <v>1900</v>
      </c>
      <c r="E12655">
        <v>1725</v>
      </c>
      <c r="F12655">
        <v>1925</v>
      </c>
      <c r="G12655">
        <v>4575</v>
      </c>
      <c r="H12655">
        <v>12950</v>
      </c>
    </row>
    <row r="12656" spans="1:8" x14ac:dyDescent="0.35">
      <c r="A12656" s="5" t="s">
        <v>85</v>
      </c>
      <c r="B12656">
        <v>623925</v>
      </c>
      <c r="C12656">
        <v>3900</v>
      </c>
      <c r="D12656">
        <v>3025</v>
      </c>
      <c r="E12656">
        <v>604250</v>
      </c>
      <c r="F12656">
        <v>1175</v>
      </c>
      <c r="G12656">
        <v>3725</v>
      </c>
      <c r="H12656">
        <v>615850</v>
      </c>
    </row>
    <row r="12657" spans="1:8" x14ac:dyDescent="0.35">
      <c r="A12657" s="5" t="s">
        <v>86</v>
      </c>
      <c r="B12657">
        <v>287750</v>
      </c>
      <c r="C12657">
        <v>3100</v>
      </c>
      <c r="D12657">
        <v>1950</v>
      </c>
      <c r="E12657">
        <v>269175</v>
      </c>
      <c r="F12657">
        <v>1125</v>
      </c>
      <c r="G12657">
        <v>3750</v>
      </c>
      <c r="H12657">
        <v>280450</v>
      </c>
    </row>
    <row r="12658" spans="1:8" x14ac:dyDescent="0.35">
      <c r="A12658" s="5" t="s">
        <v>29</v>
      </c>
      <c r="B12658">
        <v>73550</v>
      </c>
      <c r="C12658">
        <v>3200</v>
      </c>
      <c r="D12658">
        <v>2200</v>
      </c>
      <c r="E12658">
        <v>44950</v>
      </c>
      <c r="F12658">
        <v>6875</v>
      </c>
      <c r="G12658">
        <v>7550</v>
      </c>
      <c r="H12658">
        <v>62350</v>
      </c>
    </row>
    <row r="12659" spans="1:8" x14ac:dyDescent="0.35">
      <c r="A12659" s="5" t="s">
        <v>28</v>
      </c>
      <c r="B12659">
        <v>84975</v>
      </c>
      <c r="C12659">
        <v>3175</v>
      </c>
      <c r="D12659">
        <v>3000</v>
      </c>
      <c r="E12659">
        <v>2175</v>
      </c>
      <c r="F12659">
        <v>37050</v>
      </c>
      <c r="G12659">
        <v>30575</v>
      </c>
      <c r="H12659">
        <v>50775</v>
      </c>
    </row>
    <row r="12660" spans="1:8" x14ac:dyDescent="0.35">
      <c r="A12660" s="5" t="s">
        <v>67</v>
      </c>
      <c r="B12660">
        <v>19600</v>
      </c>
      <c r="C12660">
        <v>3025</v>
      </c>
      <c r="D12660">
        <v>1925</v>
      </c>
      <c r="E12660">
        <v>100</v>
      </c>
      <c r="F12660">
        <v>1925</v>
      </c>
      <c r="G12660">
        <v>4650</v>
      </c>
      <c r="H12660">
        <v>11475</v>
      </c>
    </row>
    <row r="12661" spans="1:8" x14ac:dyDescent="0.35">
      <c r="A12661" s="5" t="s">
        <v>75</v>
      </c>
    </row>
    <row r="12662" spans="1:8" x14ac:dyDescent="0.35">
      <c r="A12662" s="5" t="s">
        <v>76</v>
      </c>
    </row>
    <row r="12663" spans="1:8" x14ac:dyDescent="0.35">
      <c r="A12663" s="5" t="s">
        <v>77</v>
      </c>
    </row>
    <row r="12664" spans="1:8" x14ac:dyDescent="0.35">
      <c r="A12664" s="5" t="s">
        <v>78</v>
      </c>
    </row>
    <row r="12665" spans="1:8" x14ac:dyDescent="0.35">
      <c r="A12665" s="5" t="s">
        <v>79</v>
      </c>
    </row>
    <row r="12666" spans="1:8" x14ac:dyDescent="0.35">
      <c r="A12666" s="5" t="s">
        <v>239</v>
      </c>
    </row>
    <row r="12667" spans="1:8" x14ac:dyDescent="0.35">
      <c r="A12667" s="5" t="s">
        <v>88</v>
      </c>
    </row>
    <row r="12668" spans="1:8" x14ac:dyDescent="0.35">
      <c r="A12668" s="5" t="s">
        <v>72</v>
      </c>
    </row>
    <row r="12669" spans="1:8" x14ac:dyDescent="0.35">
      <c r="A12669" s="5" t="s">
        <v>73</v>
      </c>
    </row>
    <row r="12670" spans="1:8" x14ac:dyDescent="0.35">
      <c r="A12670" s="5" t="s">
        <v>74</v>
      </c>
    </row>
    <row r="12671" spans="1:8" x14ac:dyDescent="0.35">
      <c r="A12671" s="5" t="s">
        <v>4</v>
      </c>
      <c r="B12671" t="s">
        <v>80</v>
      </c>
      <c r="C12671" t="s">
        <v>81</v>
      </c>
      <c r="D12671" t="s">
        <v>5</v>
      </c>
      <c r="E12671" t="s">
        <v>6</v>
      </c>
      <c r="F12671" t="s">
        <v>7</v>
      </c>
      <c r="G12671" t="s">
        <v>82</v>
      </c>
      <c r="H12671" t="s">
        <v>83</v>
      </c>
    </row>
    <row r="12672" spans="1:8" x14ac:dyDescent="0.35">
      <c r="A12672" s="5" t="s">
        <v>19</v>
      </c>
      <c r="B12672">
        <v>6725</v>
      </c>
    </row>
    <row r="12673" spans="1:8" x14ac:dyDescent="0.35">
      <c r="A12673" s="5" t="s">
        <v>87</v>
      </c>
      <c r="B12673">
        <v>150</v>
      </c>
    </row>
    <row r="12674" spans="1:8" x14ac:dyDescent="0.35">
      <c r="A12674" s="5" t="s">
        <v>8</v>
      </c>
      <c r="B12674">
        <v>28800</v>
      </c>
      <c r="C12674">
        <v>4025</v>
      </c>
      <c r="D12674">
        <v>1900</v>
      </c>
      <c r="E12674">
        <v>50</v>
      </c>
      <c r="F12674">
        <v>5875</v>
      </c>
      <c r="G12674">
        <v>9725</v>
      </c>
      <c r="H12674">
        <v>14600</v>
      </c>
    </row>
    <row r="12675" spans="1:8" x14ac:dyDescent="0.35">
      <c r="A12675" s="5" t="s">
        <v>90</v>
      </c>
    </row>
    <row r="12676" spans="1:8" x14ac:dyDescent="0.35">
      <c r="A12676" s="5" t="s">
        <v>84</v>
      </c>
      <c r="B12676">
        <v>23450</v>
      </c>
      <c r="C12676">
        <v>5300</v>
      </c>
      <c r="D12676">
        <v>5025</v>
      </c>
      <c r="E12676">
        <v>100</v>
      </c>
      <c r="F12676">
        <v>1175</v>
      </c>
      <c r="G12676">
        <v>3850</v>
      </c>
      <c r="H12676">
        <v>13850</v>
      </c>
    </row>
    <row r="12677" spans="1:8" x14ac:dyDescent="0.35">
      <c r="A12677" s="5" t="s">
        <v>10</v>
      </c>
      <c r="B12677">
        <v>574900</v>
      </c>
      <c r="C12677">
        <v>123400</v>
      </c>
      <c r="D12677">
        <v>82025</v>
      </c>
      <c r="E12677">
        <v>331475</v>
      </c>
      <c r="F12677">
        <v>1275</v>
      </c>
      <c r="G12677">
        <v>4150</v>
      </c>
      <c r="H12677">
        <v>525725</v>
      </c>
    </row>
    <row r="12678" spans="1:8" x14ac:dyDescent="0.35">
      <c r="A12678" s="5" t="s">
        <v>27</v>
      </c>
      <c r="B12678">
        <v>30829650</v>
      </c>
    </row>
    <row r="12679" spans="1:8" x14ac:dyDescent="0.35">
      <c r="A12679" s="5" t="s">
        <v>11</v>
      </c>
      <c r="B12679">
        <v>2078275</v>
      </c>
      <c r="C12679">
        <v>3300</v>
      </c>
      <c r="D12679">
        <v>2125</v>
      </c>
      <c r="E12679">
        <v>2044925</v>
      </c>
      <c r="F12679">
        <v>8450</v>
      </c>
      <c r="G12679">
        <v>11625</v>
      </c>
      <c r="H12679">
        <v>2062900</v>
      </c>
    </row>
    <row r="12680" spans="1:8" x14ac:dyDescent="0.35">
      <c r="A12680" s="5" t="s">
        <v>22</v>
      </c>
      <c r="B12680">
        <v>25</v>
      </c>
    </row>
    <row r="12681" spans="1:8" x14ac:dyDescent="0.35">
      <c r="A12681" s="5" t="s">
        <v>23</v>
      </c>
      <c r="B12681">
        <v>75</v>
      </c>
    </row>
    <row r="12682" spans="1:8" x14ac:dyDescent="0.35">
      <c r="A12682" s="5" t="s">
        <v>23</v>
      </c>
      <c r="B12682">
        <v>275</v>
      </c>
    </row>
    <row r="12683" spans="1:8" x14ac:dyDescent="0.35">
      <c r="A12683" s="5" t="s">
        <v>23</v>
      </c>
      <c r="B12683">
        <v>50</v>
      </c>
    </row>
    <row r="12684" spans="1:8" x14ac:dyDescent="0.35">
      <c r="A12684" s="5" t="s">
        <v>23</v>
      </c>
      <c r="B12684">
        <v>50</v>
      </c>
    </row>
    <row r="12685" spans="1:8" x14ac:dyDescent="0.35">
      <c r="A12685" s="5" t="s">
        <v>23</v>
      </c>
      <c r="B12685">
        <v>50</v>
      </c>
    </row>
    <row r="12686" spans="1:8" x14ac:dyDescent="0.35">
      <c r="A12686" s="5" t="s">
        <v>23</v>
      </c>
      <c r="B12686">
        <v>50</v>
      </c>
    </row>
    <row r="12687" spans="1:8" x14ac:dyDescent="0.35">
      <c r="A12687" s="5" t="s">
        <v>23</v>
      </c>
      <c r="B12687">
        <v>50</v>
      </c>
    </row>
    <row r="12688" spans="1:8" x14ac:dyDescent="0.35">
      <c r="A12688" s="5" t="s">
        <v>23</v>
      </c>
      <c r="B12688">
        <v>50</v>
      </c>
    </row>
    <row r="12689" spans="1:8" x14ac:dyDescent="0.35">
      <c r="A12689" s="5" t="s">
        <v>23</v>
      </c>
      <c r="B12689">
        <v>50</v>
      </c>
    </row>
    <row r="12690" spans="1:8" x14ac:dyDescent="0.35">
      <c r="A12690" s="5" t="s">
        <v>24</v>
      </c>
      <c r="B12690">
        <v>50</v>
      </c>
    </row>
    <row r="12691" spans="1:8" x14ac:dyDescent="0.35">
      <c r="A12691" s="5" t="s">
        <v>14</v>
      </c>
      <c r="B12691">
        <v>144750</v>
      </c>
      <c r="C12691">
        <v>21275</v>
      </c>
      <c r="D12691">
        <v>11225</v>
      </c>
      <c r="E12691">
        <v>97375</v>
      </c>
      <c r="F12691">
        <v>2025</v>
      </c>
      <c r="G12691">
        <v>4750</v>
      </c>
      <c r="H12691">
        <v>118275</v>
      </c>
    </row>
    <row r="12692" spans="1:8" x14ac:dyDescent="0.35">
      <c r="A12692" s="5" t="s">
        <v>15</v>
      </c>
      <c r="B12692">
        <v>21350</v>
      </c>
      <c r="C12692">
        <v>4725</v>
      </c>
      <c r="D12692">
        <v>4175</v>
      </c>
      <c r="E12692">
        <v>175</v>
      </c>
      <c r="F12692">
        <v>1175</v>
      </c>
      <c r="G12692">
        <v>3725</v>
      </c>
      <c r="H12692">
        <v>12450</v>
      </c>
    </row>
    <row r="12693" spans="1:8" x14ac:dyDescent="0.35">
      <c r="A12693" s="5" t="s">
        <v>12</v>
      </c>
      <c r="B12693">
        <v>25275</v>
      </c>
      <c r="C12693">
        <v>4900</v>
      </c>
      <c r="D12693">
        <v>4975</v>
      </c>
      <c r="E12693">
        <v>1850</v>
      </c>
      <c r="F12693">
        <v>1175</v>
      </c>
      <c r="G12693">
        <v>3775</v>
      </c>
      <c r="H12693">
        <v>16150</v>
      </c>
    </row>
    <row r="12694" spans="1:8" x14ac:dyDescent="0.35">
      <c r="A12694" s="5" t="s">
        <v>9</v>
      </c>
      <c r="B12694">
        <v>18925</v>
      </c>
      <c r="C12694">
        <v>3075</v>
      </c>
      <c r="D12694">
        <v>1875</v>
      </c>
      <c r="E12694">
        <v>100</v>
      </c>
      <c r="F12694">
        <v>1825</v>
      </c>
      <c r="G12694">
        <v>4650</v>
      </c>
      <c r="H12694">
        <v>10750</v>
      </c>
    </row>
    <row r="12695" spans="1:8" x14ac:dyDescent="0.35">
      <c r="A12695" s="5" t="s">
        <v>20</v>
      </c>
      <c r="B12695">
        <v>350</v>
      </c>
    </row>
    <row r="12696" spans="1:8" x14ac:dyDescent="0.35">
      <c r="A12696" s="5" t="s">
        <v>21</v>
      </c>
      <c r="B12696">
        <v>175</v>
      </c>
    </row>
    <row r="12697" spans="1:8" x14ac:dyDescent="0.35">
      <c r="A12697" s="5" t="s">
        <v>20</v>
      </c>
      <c r="B12697">
        <v>350</v>
      </c>
    </row>
    <row r="12698" spans="1:8" x14ac:dyDescent="0.35">
      <c r="A12698" s="5" t="s">
        <v>21</v>
      </c>
      <c r="B12698">
        <v>175</v>
      </c>
    </row>
    <row r="12699" spans="1:8" x14ac:dyDescent="0.35">
      <c r="A12699" s="5" t="s">
        <v>20</v>
      </c>
      <c r="B12699">
        <v>350</v>
      </c>
    </row>
    <row r="12700" spans="1:8" x14ac:dyDescent="0.35">
      <c r="A12700" s="5" t="s">
        <v>21</v>
      </c>
      <c r="B12700">
        <v>175</v>
      </c>
    </row>
    <row r="12701" spans="1:8" x14ac:dyDescent="0.35">
      <c r="A12701" s="5" t="s">
        <v>20</v>
      </c>
      <c r="B12701">
        <v>350</v>
      </c>
    </row>
    <row r="12702" spans="1:8" x14ac:dyDescent="0.35">
      <c r="A12702" s="5" t="s">
        <v>21</v>
      </c>
      <c r="B12702">
        <v>175</v>
      </c>
    </row>
    <row r="12703" spans="1:8" x14ac:dyDescent="0.35">
      <c r="A12703" s="5" t="s">
        <v>20</v>
      </c>
      <c r="B12703">
        <v>350</v>
      </c>
    </row>
    <row r="12704" spans="1:8" x14ac:dyDescent="0.35">
      <c r="A12704" s="5" t="s">
        <v>21</v>
      </c>
      <c r="B12704">
        <v>175</v>
      </c>
    </row>
    <row r="12705" spans="1:8" x14ac:dyDescent="0.35">
      <c r="A12705" s="5" t="s">
        <v>20</v>
      </c>
      <c r="B12705">
        <v>350</v>
      </c>
    </row>
    <row r="12706" spans="1:8" x14ac:dyDescent="0.35">
      <c r="A12706" s="5" t="s">
        <v>21</v>
      </c>
      <c r="B12706">
        <v>175</v>
      </c>
    </row>
    <row r="12707" spans="1:8" x14ac:dyDescent="0.35">
      <c r="A12707" s="5" t="s">
        <v>9</v>
      </c>
      <c r="B12707">
        <v>18700</v>
      </c>
      <c r="C12707">
        <v>3075</v>
      </c>
      <c r="D12707">
        <v>1875</v>
      </c>
      <c r="E12707">
        <v>100</v>
      </c>
      <c r="F12707">
        <v>1825</v>
      </c>
      <c r="G12707">
        <v>4600</v>
      </c>
      <c r="H12707">
        <v>10575</v>
      </c>
    </row>
    <row r="12708" spans="1:8" x14ac:dyDescent="0.35">
      <c r="A12708" s="5" t="s">
        <v>20</v>
      </c>
      <c r="B12708">
        <v>350</v>
      </c>
    </row>
    <row r="12709" spans="1:8" x14ac:dyDescent="0.35">
      <c r="A12709" s="5" t="s">
        <v>21</v>
      </c>
      <c r="B12709">
        <v>175</v>
      </c>
    </row>
    <row r="12710" spans="1:8" x14ac:dyDescent="0.35">
      <c r="A12710" s="5" t="s">
        <v>20</v>
      </c>
      <c r="B12710">
        <v>350</v>
      </c>
    </row>
    <row r="12711" spans="1:8" x14ac:dyDescent="0.35">
      <c r="A12711" s="5" t="s">
        <v>21</v>
      </c>
      <c r="B12711">
        <v>175</v>
      </c>
    </row>
    <row r="12712" spans="1:8" x14ac:dyDescent="0.35">
      <c r="A12712" s="5" t="s">
        <v>20</v>
      </c>
      <c r="B12712">
        <v>350</v>
      </c>
    </row>
    <row r="12713" spans="1:8" x14ac:dyDescent="0.35">
      <c r="A12713" s="5" t="s">
        <v>21</v>
      </c>
      <c r="B12713">
        <v>175</v>
      </c>
    </row>
    <row r="12714" spans="1:8" x14ac:dyDescent="0.35">
      <c r="A12714" s="5" t="s">
        <v>20</v>
      </c>
      <c r="B12714">
        <v>350</v>
      </c>
    </row>
    <row r="12715" spans="1:8" x14ac:dyDescent="0.35">
      <c r="A12715" s="5" t="s">
        <v>21</v>
      </c>
      <c r="B12715">
        <v>175</v>
      </c>
    </row>
    <row r="12716" spans="1:8" x14ac:dyDescent="0.35">
      <c r="A12716" s="5" t="s">
        <v>20</v>
      </c>
      <c r="B12716">
        <v>350</v>
      </c>
    </row>
    <row r="12717" spans="1:8" x14ac:dyDescent="0.35">
      <c r="A12717" s="5" t="s">
        <v>21</v>
      </c>
      <c r="B12717">
        <v>175</v>
      </c>
    </row>
    <row r="12718" spans="1:8" x14ac:dyDescent="0.35">
      <c r="A12718" s="5" t="s">
        <v>9</v>
      </c>
      <c r="B12718">
        <v>18775</v>
      </c>
      <c r="C12718">
        <v>3025</v>
      </c>
      <c r="D12718">
        <v>1875</v>
      </c>
      <c r="E12718">
        <v>100</v>
      </c>
      <c r="F12718">
        <v>1825</v>
      </c>
      <c r="G12718">
        <v>4550</v>
      </c>
      <c r="H12718">
        <v>10750</v>
      </c>
    </row>
    <row r="12719" spans="1:8" x14ac:dyDescent="0.35">
      <c r="A12719" s="5" t="s">
        <v>9</v>
      </c>
      <c r="B12719">
        <v>18675</v>
      </c>
      <c r="C12719">
        <v>3025</v>
      </c>
      <c r="D12719">
        <v>1900</v>
      </c>
      <c r="E12719">
        <v>100</v>
      </c>
      <c r="F12719">
        <v>1825</v>
      </c>
      <c r="G12719">
        <v>4525</v>
      </c>
      <c r="H12719">
        <v>10675</v>
      </c>
    </row>
    <row r="12720" spans="1:8" x14ac:dyDescent="0.35">
      <c r="A12720" s="5" t="s">
        <v>9</v>
      </c>
      <c r="B12720">
        <v>18800</v>
      </c>
      <c r="C12720">
        <v>3075</v>
      </c>
      <c r="D12720">
        <v>1875</v>
      </c>
      <c r="E12720">
        <v>100</v>
      </c>
      <c r="F12720">
        <v>1900</v>
      </c>
      <c r="G12720">
        <v>4600</v>
      </c>
      <c r="H12720">
        <v>10675</v>
      </c>
    </row>
    <row r="12721" spans="1:8" x14ac:dyDescent="0.35">
      <c r="A12721" s="5" t="s">
        <v>9</v>
      </c>
      <c r="B12721">
        <v>18775</v>
      </c>
      <c r="C12721">
        <v>3050</v>
      </c>
      <c r="D12721">
        <v>1900</v>
      </c>
      <c r="E12721">
        <v>100</v>
      </c>
      <c r="F12721">
        <v>1825</v>
      </c>
      <c r="G12721">
        <v>4525</v>
      </c>
      <c r="H12721">
        <v>10750</v>
      </c>
    </row>
    <row r="12722" spans="1:8" x14ac:dyDescent="0.35">
      <c r="A12722" s="5" t="s">
        <v>9</v>
      </c>
      <c r="B12722">
        <v>18700</v>
      </c>
      <c r="C12722">
        <v>3000</v>
      </c>
      <c r="D12722">
        <v>1875</v>
      </c>
      <c r="E12722">
        <v>100</v>
      </c>
      <c r="F12722">
        <v>1825</v>
      </c>
      <c r="G12722">
        <v>4475</v>
      </c>
      <c r="H12722">
        <v>10775</v>
      </c>
    </row>
    <row r="12723" spans="1:8" x14ac:dyDescent="0.35">
      <c r="A12723" s="5" t="s">
        <v>9</v>
      </c>
      <c r="B12723">
        <v>18800</v>
      </c>
      <c r="C12723">
        <v>3075</v>
      </c>
      <c r="D12723">
        <v>1900</v>
      </c>
      <c r="E12723">
        <v>100</v>
      </c>
      <c r="F12723">
        <v>1825</v>
      </c>
      <c r="G12723">
        <v>4525</v>
      </c>
      <c r="H12723">
        <v>10750</v>
      </c>
    </row>
    <row r="12724" spans="1:8" x14ac:dyDescent="0.35">
      <c r="A12724" s="5" t="s">
        <v>9</v>
      </c>
      <c r="B12724">
        <v>18675</v>
      </c>
      <c r="C12724">
        <v>3025</v>
      </c>
      <c r="D12724">
        <v>1875</v>
      </c>
      <c r="E12724">
        <v>100</v>
      </c>
      <c r="F12724">
        <v>1825</v>
      </c>
      <c r="G12724">
        <v>4550</v>
      </c>
      <c r="H12724">
        <v>10650</v>
      </c>
    </row>
    <row r="12725" spans="1:8" x14ac:dyDescent="0.35">
      <c r="A12725" s="5" t="s">
        <v>9</v>
      </c>
      <c r="B12725">
        <v>18725</v>
      </c>
      <c r="C12725">
        <v>3025</v>
      </c>
      <c r="D12725">
        <v>1875</v>
      </c>
      <c r="E12725">
        <v>100</v>
      </c>
      <c r="F12725">
        <v>1825</v>
      </c>
      <c r="G12725">
        <v>4500</v>
      </c>
      <c r="H12725">
        <v>10750</v>
      </c>
    </row>
    <row r="12726" spans="1:8" x14ac:dyDescent="0.35">
      <c r="A12726" s="5" t="s">
        <v>9</v>
      </c>
      <c r="B12726">
        <v>18800</v>
      </c>
      <c r="C12726">
        <v>3025</v>
      </c>
      <c r="D12726">
        <v>1875</v>
      </c>
      <c r="E12726">
        <v>100</v>
      </c>
      <c r="F12726">
        <v>1825</v>
      </c>
      <c r="G12726">
        <v>4575</v>
      </c>
      <c r="H12726">
        <v>10750</v>
      </c>
    </row>
    <row r="12727" spans="1:8" x14ac:dyDescent="0.35">
      <c r="A12727" s="5" t="s">
        <v>9</v>
      </c>
      <c r="B12727">
        <v>18800</v>
      </c>
      <c r="C12727">
        <v>3050</v>
      </c>
      <c r="D12727">
        <v>1900</v>
      </c>
      <c r="E12727">
        <v>100</v>
      </c>
      <c r="F12727">
        <v>1825</v>
      </c>
      <c r="G12727">
        <v>4550</v>
      </c>
      <c r="H12727">
        <v>10750</v>
      </c>
    </row>
    <row r="12728" spans="1:8" x14ac:dyDescent="0.35">
      <c r="A12728" s="5" t="s">
        <v>9</v>
      </c>
      <c r="B12728">
        <v>18700</v>
      </c>
      <c r="C12728">
        <v>3050</v>
      </c>
      <c r="D12728">
        <v>1875</v>
      </c>
      <c r="E12728">
        <v>100</v>
      </c>
      <c r="F12728">
        <v>1825</v>
      </c>
      <c r="G12728">
        <v>4550</v>
      </c>
      <c r="H12728">
        <v>10650</v>
      </c>
    </row>
    <row r="12729" spans="1:8" x14ac:dyDescent="0.35">
      <c r="A12729" s="5" t="s">
        <v>9</v>
      </c>
      <c r="B12729">
        <v>18650</v>
      </c>
      <c r="C12729">
        <v>3000</v>
      </c>
      <c r="D12729">
        <v>1875</v>
      </c>
      <c r="E12729">
        <v>100</v>
      </c>
      <c r="F12729">
        <v>1825</v>
      </c>
      <c r="G12729">
        <v>4525</v>
      </c>
      <c r="H12729">
        <v>10675</v>
      </c>
    </row>
    <row r="12730" spans="1:8" x14ac:dyDescent="0.35">
      <c r="A12730" s="5" t="s">
        <v>9</v>
      </c>
      <c r="B12730">
        <v>18775</v>
      </c>
      <c r="C12730">
        <v>3025</v>
      </c>
      <c r="D12730">
        <v>1875</v>
      </c>
      <c r="E12730">
        <v>100</v>
      </c>
      <c r="F12730">
        <v>1825</v>
      </c>
      <c r="G12730">
        <v>4550</v>
      </c>
      <c r="H12730">
        <v>10750</v>
      </c>
    </row>
    <row r="12731" spans="1:8" x14ac:dyDescent="0.35">
      <c r="A12731" s="5" t="s">
        <v>9</v>
      </c>
      <c r="B12731">
        <v>18750</v>
      </c>
      <c r="C12731">
        <v>3000</v>
      </c>
      <c r="D12731">
        <v>1875</v>
      </c>
      <c r="E12731">
        <v>100</v>
      </c>
      <c r="F12731">
        <v>1825</v>
      </c>
      <c r="G12731">
        <v>4525</v>
      </c>
      <c r="H12731">
        <v>10775</v>
      </c>
    </row>
    <row r="12732" spans="1:8" x14ac:dyDescent="0.35">
      <c r="A12732" s="5" t="s">
        <v>9</v>
      </c>
      <c r="B12732">
        <v>18825</v>
      </c>
      <c r="C12732">
        <v>3025</v>
      </c>
      <c r="D12732">
        <v>1875</v>
      </c>
      <c r="E12732">
        <v>100</v>
      </c>
      <c r="F12732">
        <v>1825</v>
      </c>
      <c r="G12732">
        <v>4600</v>
      </c>
      <c r="H12732">
        <v>10750</v>
      </c>
    </row>
    <row r="12733" spans="1:8" x14ac:dyDescent="0.35">
      <c r="A12733" s="5" t="s">
        <v>9</v>
      </c>
      <c r="B12733">
        <v>18725</v>
      </c>
      <c r="C12733">
        <v>3000</v>
      </c>
      <c r="D12733">
        <v>1875</v>
      </c>
      <c r="E12733">
        <v>100</v>
      </c>
      <c r="F12733">
        <v>1825</v>
      </c>
      <c r="G12733">
        <v>4500</v>
      </c>
      <c r="H12733">
        <v>10775</v>
      </c>
    </row>
    <row r="12734" spans="1:8" x14ac:dyDescent="0.35">
      <c r="A12734" s="5" t="s">
        <v>9</v>
      </c>
      <c r="B12734">
        <v>18825</v>
      </c>
      <c r="C12734">
        <v>3025</v>
      </c>
      <c r="D12734">
        <v>1875</v>
      </c>
      <c r="E12734">
        <v>100</v>
      </c>
      <c r="F12734">
        <v>1900</v>
      </c>
      <c r="G12734">
        <v>4525</v>
      </c>
      <c r="H12734">
        <v>10825</v>
      </c>
    </row>
    <row r="12735" spans="1:8" x14ac:dyDescent="0.35">
      <c r="A12735" s="5" t="s">
        <v>9</v>
      </c>
      <c r="B12735">
        <v>18775</v>
      </c>
      <c r="C12735">
        <v>3025</v>
      </c>
      <c r="D12735">
        <v>1900</v>
      </c>
      <c r="E12735">
        <v>100</v>
      </c>
      <c r="F12735">
        <v>1825</v>
      </c>
      <c r="G12735">
        <v>4550</v>
      </c>
      <c r="H12735">
        <v>10750</v>
      </c>
    </row>
    <row r="12736" spans="1:8" x14ac:dyDescent="0.35">
      <c r="A12736" s="5" t="s">
        <v>13</v>
      </c>
      <c r="B12736">
        <v>133075</v>
      </c>
      <c r="C12736">
        <v>3975</v>
      </c>
      <c r="D12736">
        <v>3200</v>
      </c>
      <c r="E12736">
        <v>106200</v>
      </c>
      <c r="F12736">
        <v>4875</v>
      </c>
      <c r="G12736">
        <v>7500</v>
      </c>
      <c r="H12736">
        <v>121150</v>
      </c>
    </row>
    <row r="12737" spans="1:8" x14ac:dyDescent="0.35">
      <c r="A12737" s="5" t="s">
        <v>12</v>
      </c>
      <c r="B12737">
        <v>24750</v>
      </c>
      <c r="C12737">
        <v>4850</v>
      </c>
      <c r="D12737">
        <v>4900</v>
      </c>
      <c r="E12737">
        <v>1850</v>
      </c>
      <c r="F12737">
        <v>1175</v>
      </c>
      <c r="G12737">
        <v>3800</v>
      </c>
      <c r="H12737">
        <v>15650</v>
      </c>
    </row>
    <row r="12738" spans="1:8" x14ac:dyDescent="0.35">
      <c r="A12738" s="5" t="s">
        <v>25</v>
      </c>
      <c r="B12738">
        <v>21100</v>
      </c>
      <c r="C12738">
        <v>3925</v>
      </c>
      <c r="D12738">
        <v>2800</v>
      </c>
      <c r="E12738">
        <v>250</v>
      </c>
      <c r="F12738">
        <v>1775</v>
      </c>
      <c r="G12738">
        <v>4550</v>
      </c>
      <c r="H12738">
        <v>12175</v>
      </c>
    </row>
    <row r="12739" spans="1:8" x14ac:dyDescent="0.35">
      <c r="A12739" s="5" t="s">
        <v>26</v>
      </c>
      <c r="B12739">
        <v>20800</v>
      </c>
      <c r="C12739">
        <v>3200</v>
      </c>
      <c r="D12739">
        <v>1875</v>
      </c>
      <c r="E12739">
        <v>100</v>
      </c>
      <c r="F12739">
        <v>2525</v>
      </c>
      <c r="G12739">
        <v>5400</v>
      </c>
      <c r="H12739">
        <v>11750</v>
      </c>
    </row>
    <row r="12740" spans="1:8" x14ac:dyDescent="0.35">
      <c r="A12740" s="5" t="s">
        <v>16</v>
      </c>
      <c r="B12740">
        <v>20975</v>
      </c>
      <c r="C12740">
        <v>3100</v>
      </c>
      <c r="D12740">
        <v>1875</v>
      </c>
      <c r="E12740">
        <v>1700</v>
      </c>
      <c r="F12740">
        <v>1925</v>
      </c>
      <c r="G12740">
        <v>4575</v>
      </c>
      <c r="H12740">
        <v>12850</v>
      </c>
    </row>
    <row r="12741" spans="1:8" x14ac:dyDescent="0.35">
      <c r="A12741" s="5" t="s">
        <v>85</v>
      </c>
      <c r="B12741">
        <v>624100</v>
      </c>
      <c r="C12741">
        <v>3900</v>
      </c>
      <c r="D12741">
        <v>3025</v>
      </c>
      <c r="E12741">
        <v>604275</v>
      </c>
      <c r="F12741">
        <v>1175</v>
      </c>
      <c r="G12741">
        <v>3700</v>
      </c>
      <c r="H12741">
        <v>616050</v>
      </c>
    </row>
    <row r="12742" spans="1:8" x14ac:dyDescent="0.35">
      <c r="A12742" s="5" t="s">
        <v>86</v>
      </c>
      <c r="B12742">
        <v>287925</v>
      </c>
      <c r="C12742">
        <v>3075</v>
      </c>
      <c r="D12742">
        <v>1950</v>
      </c>
      <c r="E12742">
        <v>269175</v>
      </c>
      <c r="F12742">
        <v>1150</v>
      </c>
      <c r="G12742">
        <v>3750</v>
      </c>
      <c r="H12742">
        <v>280650</v>
      </c>
    </row>
    <row r="12743" spans="1:8" x14ac:dyDescent="0.35">
      <c r="A12743" s="5" t="s">
        <v>29</v>
      </c>
      <c r="B12743">
        <v>71950</v>
      </c>
      <c r="C12743">
        <v>3100</v>
      </c>
      <c r="D12743">
        <v>2200</v>
      </c>
      <c r="E12743">
        <v>44950</v>
      </c>
      <c r="F12743">
        <v>6875</v>
      </c>
      <c r="G12743">
        <v>7625</v>
      </c>
      <c r="H12743">
        <v>60775</v>
      </c>
    </row>
    <row r="12744" spans="1:8" x14ac:dyDescent="0.35">
      <c r="A12744" s="5" t="s">
        <v>28</v>
      </c>
      <c r="B12744">
        <v>83400</v>
      </c>
      <c r="C12744">
        <v>3150</v>
      </c>
      <c r="D12744">
        <v>3000</v>
      </c>
      <c r="E12744">
        <v>2175</v>
      </c>
      <c r="F12744">
        <v>37050</v>
      </c>
      <c r="G12744">
        <v>30625</v>
      </c>
      <c r="H12744">
        <v>49175</v>
      </c>
    </row>
    <row r="12745" spans="1:8" x14ac:dyDescent="0.35">
      <c r="A12745" s="5" t="s">
        <v>67</v>
      </c>
      <c r="B12745">
        <v>19700</v>
      </c>
      <c r="C12745">
        <v>3025</v>
      </c>
      <c r="D12745">
        <v>1925</v>
      </c>
      <c r="E12745">
        <v>100</v>
      </c>
      <c r="F12745">
        <v>1925</v>
      </c>
      <c r="G12745">
        <v>4575</v>
      </c>
      <c r="H12745">
        <v>11650</v>
      </c>
    </row>
    <row r="12746" spans="1:8" x14ac:dyDescent="0.35">
      <c r="A12746" s="5" t="s">
        <v>75</v>
      </c>
    </row>
    <row r="12747" spans="1:8" x14ac:dyDescent="0.35">
      <c r="A12747" s="5" t="s">
        <v>76</v>
      </c>
    </row>
    <row r="12748" spans="1:8" x14ac:dyDescent="0.35">
      <c r="A12748" s="5" t="s">
        <v>77</v>
      </c>
    </row>
    <row r="12749" spans="1:8" x14ac:dyDescent="0.35">
      <c r="A12749" s="5" t="s">
        <v>78</v>
      </c>
    </row>
    <row r="12750" spans="1:8" x14ac:dyDescent="0.35">
      <c r="A12750" s="5" t="s">
        <v>79</v>
      </c>
    </row>
    <row r="12751" spans="1:8" x14ac:dyDescent="0.35">
      <c r="A12751" s="5" t="s">
        <v>240</v>
      </c>
    </row>
    <row r="12752" spans="1:8" x14ac:dyDescent="0.35">
      <c r="A12752" s="5" t="s">
        <v>88</v>
      </c>
    </row>
    <row r="12753" spans="1:8" x14ac:dyDescent="0.35">
      <c r="A12753" s="5" t="s">
        <v>72</v>
      </c>
    </row>
    <row r="12754" spans="1:8" x14ac:dyDescent="0.35">
      <c r="A12754" s="5" t="s">
        <v>73</v>
      </c>
    </row>
    <row r="12755" spans="1:8" x14ac:dyDescent="0.35">
      <c r="A12755" s="5" t="s">
        <v>74</v>
      </c>
    </row>
    <row r="12756" spans="1:8" x14ac:dyDescent="0.35">
      <c r="A12756" s="5" t="s">
        <v>4</v>
      </c>
      <c r="B12756" t="s">
        <v>80</v>
      </c>
      <c r="C12756" t="s">
        <v>81</v>
      </c>
      <c r="D12756" t="s">
        <v>5</v>
      </c>
      <c r="E12756" t="s">
        <v>6</v>
      </c>
      <c r="F12756" t="s">
        <v>7</v>
      </c>
      <c r="G12756" t="s">
        <v>82</v>
      </c>
      <c r="H12756" t="s">
        <v>83</v>
      </c>
    </row>
    <row r="12757" spans="1:8" x14ac:dyDescent="0.35">
      <c r="A12757" s="5" t="s">
        <v>19</v>
      </c>
      <c r="B12757">
        <v>5225</v>
      </c>
    </row>
    <row r="12758" spans="1:8" x14ac:dyDescent="0.35">
      <c r="A12758" s="5" t="s">
        <v>87</v>
      </c>
      <c r="B12758">
        <v>150</v>
      </c>
    </row>
    <row r="12759" spans="1:8" x14ac:dyDescent="0.35">
      <c r="A12759" s="5" t="s">
        <v>8</v>
      </c>
      <c r="B12759">
        <v>30300</v>
      </c>
      <c r="C12759">
        <v>4025</v>
      </c>
      <c r="D12759">
        <v>1875</v>
      </c>
      <c r="E12759">
        <v>50</v>
      </c>
      <c r="F12759">
        <v>5900</v>
      </c>
      <c r="G12759">
        <v>9725</v>
      </c>
      <c r="H12759">
        <v>16100</v>
      </c>
    </row>
    <row r="12760" spans="1:8" x14ac:dyDescent="0.35">
      <c r="A12760" s="5" t="s">
        <v>90</v>
      </c>
    </row>
    <row r="12761" spans="1:8" x14ac:dyDescent="0.35">
      <c r="A12761" s="5" t="s">
        <v>84</v>
      </c>
      <c r="B12761">
        <v>24200</v>
      </c>
      <c r="C12761">
        <v>5350</v>
      </c>
      <c r="D12761">
        <v>5000</v>
      </c>
      <c r="E12761">
        <v>125</v>
      </c>
      <c r="F12761">
        <v>1175</v>
      </c>
      <c r="G12761">
        <v>3850</v>
      </c>
      <c r="H12761">
        <v>14550</v>
      </c>
    </row>
    <row r="12762" spans="1:8" x14ac:dyDescent="0.35">
      <c r="A12762" s="5" t="s">
        <v>10</v>
      </c>
      <c r="B12762">
        <v>575050</v>
      </c>
      <c r="C12762">
        <v>123525</v>
      </c>
      <c r="D12762">
        <v>82025</v>
      </c>
      <c r="E12762">
        <v>331475</v>
      </c>
      <c r="F12762">
        <v>1275</v>
      </c>
      <c r="G12762">
        <v>4175</v>
      </c>
      <c r="H12762">
        <v>525725</v>
      </c>
    </row>
    <row r="12763" spans="1:8" x14ac:dyDescent="0.35">
      <c r="A12763" s="5" t="s">
        <v>27</v>
      </c>
      <c r="B12763">
        <v>30845400</v>
      </c>
    </row>
    <row r="12764" spans="1:8" x14ac:dyDescent="0.35">
      <c r="A12764" s="5" t="s">
        <v>11</v>
      </c>
      <c r="B12764">
        <v>2053225</v>
      </c>
      <c r="C12764">
        <v>3300</v>
      </c>
      <c r="D12764">
        <v>2125</v>
      </c>
      <c r="E12764">
        <v>2019625</v>
      </c>
      <c r="F12764">
        <v>8450</v>
      </c>
      <c r="G12764">
        <v>11675</v>
      </c>
      <c r="H12764">
        <v>2037800</v>
      </c>
    </row>
    <row r="12765" spans="1:8" x14ac:dyDescent="0.35">
      <c r="A12765" s="5" t="s">
        <v>22</v>
      </c>
      <c r="B12765">
        <v>25</v>
      </c>
    </row>
    <row r="12766" spans="1:8" x14ac:dyDescent="0.35">
      <c r="A12766" s="5" t="s">
        <v>23</v>
      </c>
      <c r="B12766">
        <v>75</v>
      </c>
    </row>
    <row r="12767" spans="1:8" x14ac:dyDescent="0.35">
      <c r="A12767" s="5" t="s">
        <v>23</v>
      </c>
      <c r="B12767">
        <v>275</v>
      </c>
    </row>
    <row r="12768" spans="1:8" x14ac:dyDescent="0.35">
      <c r="A12768" s="5" t="s">
        <v>23</v>
      </c>
      <c r="B12768">
        <v>50</v>
      </c>
    </row>
    <row r="12769" spans="1:8" x14ac:dyDescent="0.35">
      <c r="A12769" s="5" t="s">
        <v>23</v>
      </c>
      <c r="B12769">
        <v>50</v>
      </c>
    </row>
    <row r="12770" spans="1:8" x14ac:dyDescent="0.35">
      <c r="A12770" s="5" t="s">
        <v>23</v>
      </c>
      <c r="B12770">
        <v>50</v>
      </c>
    </row>
    <row r="12771" spans="1:8" x14ac:dyDescent="0.35">
      <c r="A12771" s="5" t="s">
        <v>23</v>
      </c>
      <c r="B12771">
        <v>50</v>
      </c>
    </row>
    <row r="12772" spans="1:8" x14ac:dyDescent="0.35">
      <c r="A12772" s="5" t="s">
        <v>23</v>
      </c>
      <c r="B12772">
        <v>50</v>
      </c>
    </row>
    <row r="12773" spans="1:8" x14ac:dyDescent="0.35">
      <c r="A12773" s="5" t="s">
        <v>23</v>
      </c>
      <c r="B12773">
        <v>50</v>
      </c>
    </row>
    <row r="12774" spans="1:8" x14ac:dyDescent="0.35">
      <c r="A12774" s="5" t="s">
        <v>23</v>
      </c>
      <c r="B12774">
        <v>50</v>
      </c>
    </row>
    <row r="12775" spans="1:8" x14ac:dyDescent="0.35">
      <c r="A12775" s="5" t="s">
        <v>24</v>
      </c>
      <c r="B12775">
        <v>50</v>
      </c>
    </row>
    <row r="12776" spans="1:8" x14ac:dyDescent="0.35">
      <c r="A12776" s="5" t="s">
        <v>14</v>
      </c>
      <c r="B12776">
        <v>145500</v>
      </c>
      <c r="C12776">
        <v>21125</v>
      </c>
      <c r="D12776">
        <v>11250</v>
      </c>
      <c r="E12776">
        <v>97375</v>
      </c>
      <c r="F12776">
        <v>2000</v>
      </c>
      <c r="G12776">
        <v>4850</v>
      </c>
      <c r="H12776">
        <v>119075</v>
      </c>
    </row>
    <row r="12777" spans="1:8" x14ac:dyDescent="0.35">
      <c r="A12777" s="5" t="s">
        <v>15</v>
      </c>
      <c r="B12777">
        <v>21975</v>
      </c>
      <c r="C12777">
        <v>4750</v>
      </c>
      <c r="D12777">
        <v>4100</v>
      </c>
      <c r="E12777">
        <v>150</v>
      </c>
      <c r="F12777">
        <v>1125</v>
      </c>
      <c r="G12777">
        <v>3725</v>
      </c>
      <c r="H12777">
        <v>13050</v>
      </c>
    </row>
    <row r="12778" spans="1:8" x14ac:dyDescent="0.35">
      <c r="A12778" s="5" t="s">
        <v>12</v>
      </c>
      <c r="B12778">
        <v>24925</v>
      </c>
      <c r="C12778">
        <v>4850</v>
      </c>
      <c r="D12778">
        <v>4900</v>
      </c>
      <c r="E12778">
        <v>1850</v>
      </c>
      <c r="F12778">
        <v>1175</v>
      </c>
      <c r="G12778">
        <v>3775</v>
      </c>
      <c r="H12778">
        <v>15850</v>
      </c>
    </row>
    <row r="12779" spans="1:8" x14ac:dyDescent="0.35">
      <c r="A12779" s="5" t="s">
        <v>9</v>
      </c>
      <c r="B12779">
        <v>18750</v>
      </c>
      <c r="C12779">
        <v>3100</v>
      </c>
      <c r="D12779">
        <v>1875</v>
      </c>
      <c r="E12779">
        <v>100</v>
      </c>
      <c r="F12779">
        <v>1825</v>
      </c>
      <c r="G12779">
        <v>4550</v>
      </c>
      <c r="H12779">
        <v>10650</v>
      </c>
    </row>
    <row r="12780" spans="1:8" x14ac:dyDescent="0.35">
      <c r="A12780" s="5" t="s">
        <v>20</v>
      </c>
      <c r="B12780">
        <v>350</v>
      </c>
    </row>
    <row r="12781" spans="1:8" x14ac:dyDescent="0.35">
      <c r="A12781" s="5" t="s">
        <v>21</v>
      </c>
      <c r="B12781">
        <v>175</v>
      </c>
    </row>
    <row r="12782" spans="1:8" x14ac:dyDescent="0.35">
      <c r="A12782" s="5" t="s">
        <v>20</v>
      </c>
      <c r="B12782">
        <v>350</v>
      </c>
    </row>
    <row r="12783" spans="1:8" x14ac:dyDescent="0.35">
      <c r="A12783" s="5" t="s">
        <v>21</v>
      </c>
      <c r="B12783">
        <v>175</v>
      </c>
    </row>
    <row r="12784" spans="1:8" x14ac:dyDescent="0.35">
      <c r="A12784" s="5" t="s">
        <v>20</v>
      </c>
      <c r="B12784">
        <v>350</v>
      </c>
    </row>
    <row r="12785" spans="1:8" x14ac:dyDescent="0.35">
      <c r="A12785" s="5" t="s">
        <v>21</v>
      </c>
      <c r="B12785">
        <v>175</v>
      </c>
    </row>
    <row r="12786" spans="1:8" x14ac:dyDescent="0.35">
      <c r="A12786" s="5" t="s">
        <v>20</v>
      </c>
      <c r="B12786">
        <v>350</v>
      </c>
    </row>
    <row r="12787" spans="1:8" x14ac:dyDescent="0.35">
      <c r="A12787" s="5" t="s">
        <v>21</v>
      </c>
      <c r="B12787">
        <v>175</v>
      </c>
    </row>
    <row r="12788" spans="1:8" x14ac:dyDescent="0.35">
      <c r="A12788" s="5" t="s">
        <v>20</v>
      </c>
      <c r="B12788">
        <v>350</v>
      </c>
    </row>
    <row r="12789" spans="1:8" x14ac:dyDescent="0.35">
      <c r="A12789" s="5" t="s">
        <v>21</v>
      </c>
      <c r="B12789">
        <v>175</v>
      </c>
    </row>
    <row r="12790" spans="1:8" x14ac:dyDescent="0.35">
      <c r="A12790" s="5" t="s">
        <v>20</v>
      </c>
      <c r="B12790">
        <v>350</v>
      </c>
    </row>
    <row r="12791" spans="1:8" x14ac:dyDescent="0.35">
      <c r="A12791" s="5" t="s">
        <v>21</v>
      </c>
      <c r="B12791">
        <v>175</v>
      </c>
    </row>
    <row r="12792" spans="1:8" x14ac:dyDescent="0.35">
      <c r="A12792" s="5" t="s">
        <v>9</v>
      </c>
      <c r="B12792">
        <v>18800</v>
      </c>
      <c r="C12792">
        <v>3025</v>
      </c>
      <c r="D12792">
        <v>1875</v>
      </c>
      <c r="E12792">
        <v>100</v>
      </c>
      <c r="F12792">
        <v>1900</v>
      </c>
      <c r="G12792">
        <v>4575</v>
      </c>
      <c r="H12792">
        <v>10750</v>
      </c>
    </row>
    <row r="12793" spans="1:8" x14ac:dyDescent="0.35">
      <c r="A12793" s="5" t="s">
        <v>20</v>
      </c>
      <c r="B12793">
        <v>350</v>
      </c>
    </row>
    <row r="12794" spans="1:8" x14ac:dyDescent="0.35">
      <c r="A12794" s="5" t="s">
        <v>21</v>
      </c>
      <c r="B12794">
        <v>175</v>
      </c>
    </row>
    <row r="12795" spans="1:8" x14ac:dyDescent="0.35">
      <c r="A12795" s="5" t="s">
        <v>20</v>
      </c>
      <c r="B12795">
        <v>350</v>
      </c>
    </row>
    <row r="12796" spans="1:8" x14ac:dyDescent="0.35">
      <c r="A12796" s="5" t="s">
        <v>21</v>
      </c>
      <c r="B12796">
        <v>175</v>
      </c>
    </row>
    <row r="12797" spans="1:8" x14ac:dyDescent="0.35">
      <c r="A12797" s="5" t="s">
        <v>20</v>
      </c>
      <c r="B12797">
        <v>350</v>
      </c>
    </row>
    <row r="12798" spans="1:8" x14ac:dyDescent="0.35">
      <c r="A12798" s="5" t="s">
        <v>21</v>
      </c>
      <c r="B12798">
        <v>175</v>
      </c>
    </row>
    <row r="12799" spans="1:8" x14ac:dyDescent="0.35">
      <c r="A12799" s="5" t="s">
        <v>20</v>
      </c>
      <c r="B12799">
        <v>350</v>
      </c>
    </row>
    <row r="12800" spans="1:8" x14ac:dyDescent="0.35">
      <c r="A12800" s="5" t="s">
        <v>21</v>
      </c>
      <c r="B12800">
        <v>175</v>
      </c>
    </row>
    <row r="12801" spans="1:8" x14ac:dyDescent="0.35">
      <c r="A12801" s="5" t="s">
        <v>20</v>
      </c>
      <c r="B12801">
        <v>350</v>
      </c>
    </row>
    <row r="12802" spans="1:8" x14ac:dyDescent="0.35">
      <c r="A12802" s="5" t="s">
        <v>21</v>
      </c>
      <c r="B12802">
        <v>175</v>
      </c>
    </row>
    <row r="12803" spans="1:8" x14ac:dyDescent="0.35">
      <c r="A12803" s="5" t="s">
        <v>9</v>
      </c>
      <c r="B12803">
        <v>18675</v>
      </c>
      <c r="C12803">
        <v>3025</v>
      </c>
      <c r="D12803">
        <v>1875</v>
      </c>
      <c r="E12803">
        <v>100</v>
      </c>
      <c r="F12803">
        <v>1825</v>
      </c>
      <c r="G12803">
        <v>4550</v>
      </c>
      <c r="H12803">
        <v>10650</v>
      </c>
    </row>
    <row r="12804" spans="1:8" x14ac:dyDescent="0.35">
      <c r="A12804" s="5" t="s">
        <v>9</v>
      </c>
      <c r="B12804">
        <v>18825</v>
      </c>
      <c r="C12804">
        <v>3100</v>
      </c>
      <c r="D12804">
        <v>1875</v>
      </c>
      <c r="E12804">
        <v>100</v>
      </c>
      <c r="F12804">
        <v>1825</v>
      </c>
      <c r="G12804">
        <v>4600</v>
      </c>
      <c r="H12804">
        <v>10675</v>
      </c>
    </row>
    <row r="12805" spans="1:8" x14ac:dyDescent="0.35">
      <c r="A12805" s="5" t="s">
        <v>9</v>
      </c>
      <c r="B12805">
        <v>18700</v>
      </c>
      <c r="C12805">
        <v>3075</v>
      </c>
      <c r="D12805">
        <v>1875</v>
      </c>
      <c r="E12805">
        <v>100</v>
      </c>
      <c r="F12805">
        <v>1825</v>
      </c>
      <c r="G12805">
        <v>4525</v>
      </c>
      <c r="H12805">
        <v>10650</v>
      </c>
    </row>
    <row r="12806" spans="1:8" x14ac:dyDescent="0.35">
      <c r="A12806" s="5" t="s">
        <v>9</v>
      </c>
      <c r="B12806">
        <v>18750</v>
      </c>
      <c r="C12806">
        <v>3025</v>
      </c>
      <c r="D12806">
        <v>1900</v>
      </c>
      <c r="E12806">
        <v>100</v>
      </c>
      <c r="F12806">
        <v>1825</v>
      </c>
      <c r="G12806">
        <v>4600</v>
      </c>
      <c r="H12806">
        <v>10675</v>
      </c>
    </row>
    <row r="12807" spans="1:8" x14ac:dyDescent="0.35">
      <c r="A12807" s="5" t="s">
        <v>9</v>
      </c>
      <c r="B12807">
        <v>18750</v>
      </c>
      <c r="C12807">
        <v>3000</v>
      </c>
      <c r="D12807">
        <v>1875</v>
      </c>
      <c r="E12807">
        <v>100</v>
      </c>
      <c r="F12807">
        <v>1825</v>
      </c>
      <c r="G12807">
        <v>4550</v>
      </c>
      <c r="H12807">
        <v>10750</v>
      </c>
    </row>
    <row r="12808" spans="1:8" x14ac:dyDescent="0.35">
      <c r="A12808" s="5" t="s">
        <v>9</v>
      </c>
      <c r="B12808">
        <v>18725</v>
      </c>
      <c r="C12808">
        <v>3025</v>
      </c>
      <c r="D12808">
        <v>1900</v>
      </c>
      <c r="E12808">
        <v>100</v>
      </c>
      <c r="F12808">
        <v>1825</v>
      </c>
      <c r="G12808">
        <v>4650</v>
      </c>
      <c r="H12808">
        <v>10600</v>
      </c>
    </row>
    <row r="12809" spans="1:8" x14ac:dyDescent="0.35">
      <c r="A12809" s="5" t="s">
        <v>9</v>
      </c>
      <c r="B12809">
        <v>18725</v>
      </c>
      <c r="C12809">
        <v>3050</v>
      </c>
      <c r="D12809">
        <v>1875</v>
      </c>
      <c r="E12809">
        <v>100</v>
      </c>
      <c r="F12809">
        <v>1825</v>
      </c>
      <c r="G12809">
        <v>4575</v>
      </c>
      <c r="H12809">
        <v>10650</v>
      </c>
    </row>
    <row r="12810" spans="1:8" x14ac:dyDescent="0.35">
      <c r="A12810" s="5" t="s">
        <v>9</v>
      </c>
      <c r="B12810">
        <v>18875</v>
      </c>
      <c r="C12810">
        <v>3050</v>
      </c>
      <c r="D12810">
        <v>1900</v>
      </c>
      <c r="E12810">
        <v>100</v>
      </c>
      <c r="F12810">
        <v>1825</v>
      </c>
      <c r="G12810">
        <v>4625</v>
      </c>
      <c r="H12810">
        <v>10750</v>
      </c>
    </row>
    <row r="12811" spans="1:8" x14ac:dyDescent="0.35">
      <c r="A12811" s="5" t="s">
        <v>9</v>
      </c>
      <c r="B12811">
        <v>18825</v>
      </c>
      <c r="C12811">
        <v>3000</v>
      </c>
      <c r="D12811">
        <v>1900</v>
      </c>
      <c r="E12811">
        <v>100</v>
      </c>
      <c r="F12811">
        <v>1825</v>
      </c>
      <c r="G12811">
        <v>4600</v>
      </c>
      <c r="H12811">
        <v>10775</v>
      </c>
    </row>
    <row r="12812" spans="1:8" x14ac:dyDescent="0.35">
      <c r="A12812" s="5" t="s">
        <v>9</v>
      </c>
      <c r="B12812">
        <v>18750</v>
      </c>
      <c r="C12812">
        <v>3075</v>
      </c>
      <c r="D12812">
        <v>1875</v>
      </c>
      <c r="E12812">
        <v>100</v>
      </c>
      <c r="F12812">
        <v>1825</v>
      </c>
      <c r="G12812">
        <v>4575</v>
      </c>
      <c r="H12812">
        <v>10650</v>
      </c>
    </row>
    <row r="12813" spans="1:8" x14ac:dyDescent="0.35">
      <c r="A12813" s="5" t="s">
        <v>9</v>
      </c>
      <c r="B12813">
        <v>18650</v>
      </c>
      <c r="C12813">
        <v>3000</v>
      </c>
      <c r="D12813">
        <v>1875</v>
      </c>
      <c r="E12813">
        <v>100</v>
      </c>
      <c r="F12813">
        <v>1825</v>
      </c>
      <c r="G12813">
        <v>4550</v>
      </c>
      <c r="H12813">
        <v>10650</v>
      </c>
    </row>
    <row r="12814" spans="1:8" x14ac:dyDescent="0.35">
      <c r="A12814" s="5" t="s">
        <v>9</v>
      </c>
      <c r="B12814">
        <v>18825</v>
      </c>
      <c r="C12814">
        <v>3075</v>
      </c>
      <c r="D12814">
        <v>1875</v>
      </c>
      <c r="E12814">
        <v>100</v>
      </c>
      <c r="F12814">
        <v>1900</v>
      </c>
      <c r="G12814">
        <v>4600</v>
      </c>
      <c r="H12814">
        <v>10700</v>
      </c>
    </row>
    <row r="12815" spans="1:8" x14ac:dyDescent="0.35">
      <c r="A12815" s="5" t="s">
        <v>9</v>
      </c>
      <c r="B12815">
        <v>18775</v>
      </c>
      <c r="C12815">
        <v>3025</v>
      </c>
      <c r="D12815">
        <v>1875</v>
      </c>
      <c r="E12815">
        <v>100</v>
      </c>
      <c r="F12815">
        <v>1825</v>
      </c>
      <c r="G12815">
        <v>4625</v>
      </c>
      <c r="H12815">
        <v>10675</v>
      </c>
    </row>
    <row r="12816" spans="1:8" x14ac:dyDescent="0.35">
      <c r="A12816" s="5" t="s">
        <v>9</v>
      </c>
      <c r="B12816">
        <v>18675</v>
      </c>
      <c r="C12816">
        <v>3050</v>
      </c>
      <c r="D12816">
        <v>1875</v>
      </c>
      <c r="E12816">
        <v>100</v>
      </c>
      <c r="F12816">
        <v>1825</v>
      </c>
      <c r="G12816">
        <v>4600</v>
      </c>
      <c r="H12816">
        <v>10575</v>
      </c>
    </row>
    <row r="12817" spans="1:8" x14ac:dyDescent="0.35">
      <c r="A12817" s="5" t="s">
        <v>9</v>
      </c>
      <c r="B12817">
        <v>18800</v>
      </c>
      <c r="C12817">
        <v>3025</v>
      </c>
      <c r="D12817">
        <v>1900</v>
      </c>
      <c r="E12817">
        <v>100</v>
      </c>
      <c r="F12817">
        <v>1825</v>
      </c>
      <c r="G12817">
        <v>4575</v>
      </c>
      <c r="H12817">
        <v>10750</v>
      </c>
    </row>
    <row r="12818" spans="1:8" x14ac:dyDescent="0.35">
      <c r="A12818" s="5" t="s">
        <v>9</v>
      </c>
      <c r="B12818">
        <v>18875</v>
      </c>
      <c r="C12818">
        <v>3025</v>
      </c>
      <c r="D12818">
        <v>1875</v>
      </c>
      <c r="E12818">
        <v>100</v>
      </c>
      <c r="F12818">
        <v>1825</v>
      </c>
      <c r="G12818">
        <v>4600</v>
      </c>
      <c r="H12818">
        <v>10800</v>
      </c>
    </row>
    <row r="12819" spans="1:8" x14ac:dyDescent="0.35">
      <c r="A12819" s="5" t="s">
        <v>9</v>
      </c>
      <c r="B12819">
        <v>18650</v>
      </c>
      <c r="C12819">
        <v>3000</v>
      </c>
      <c r="D12819">
        <v>1875</v>
      </c>
      <c r="E12819">
        <v>100</v>
      </c>
      <c r="F12819">
        <v>1825</v>
      </c>
      <c r="G12819">
        <v>4550</v>
      </c>
      <c r="H12819">
        <v>10650</v>
      </c>
    </row>
    <row r="12820" spans="1:8" x14ac:dyDescent="0.35">
      <c r="A12820" s="5" t="s">
        <v>9</v>
      </c>
      <c r="B12820">
        <v>18825</v>
      </c>
      <c r="C12820">
        <v>3050</v>
      </c>
      <c r="D12820">
        <v>1875</v>
      </c>
      <c r="E12820">
        <v>100</v>
      </c>
      <c r="F12820">
        <v>1825</v>
      </c>
      <c r="G12820">
        <v>4575</v>
      </c>
      <c r="H12820">
        <v>10750</v>
      </c>
    </row>
    <row r="12821" spans="1:8" x14ac:dyDescent="0.35">
      <c r="A12821" s="5" t="s">
        <v>13</v>
      </c>
      <c r="B12821">
        <v>134625</v>
      </c>
      <c r="C12821">
        <v>3975</v>
      </c>
      <c r="D12821">
        <v>3200</v>
      </c>
      <c r="E12821">
        <v>106075</v>
      </c>
      <c r="F12821">
        <v>4875</v>
      </c>
      <c r="G12821">
        <v>7600</v>
      </c>
      <c r="H12821">
        <v>122600</v>
      </c>
    </row>
    <row r="12822" spans="1:8" x14ac:dyDescent="0.35">
      <c r="A12822" s="5" t="s">
        <v>12</v>
      </c>
      <c r="B12822">
        <v>24125</v>
      </c>
      <c r="C12822">
        <v>4925</v>
      </c>
      <c r="D12822">
        <v>4925</v>
      </c>
      <c r="E12822">
        <v>1850</v>
      </c>
      <c r="F12822">
        <v>1175</v>
      </c>
      <c r="G12822">
        <v>3800</v>
      </c>
      <c r="H12822">
        <v>14950</v>
      </c>
    </row>
    <row r="12823" spans="1:8" x14ac:dyDescent="0.35">
      <c r="A12823" s="5" t="s">
        <v>25</v>
      </c>
      <c r="B12823">
        <v>20425</v>
      </c>
      <c r="C12823">
        <v>3875</v>
      </c>
      <c r="D12823">
        <v>2800</v>
      </c>
      <c r="E12823">
        <v>250</v>
      </c>
      <c r="F12823">
        <v>1775</v>
      </c>
      <c r="G12823">
        <v>4550</v>
      </c>
      <c r="H12823">
        <v>11550</v>
      </c>
    </row>
    <row r="12824" spans="1:8" x14ac:dyDescent="0.35">
      <c r="A12824" s="5" t="s">
        <v>26</v>
      </c>
      <c r="B12824">
        <v>20750</v>
      </c>
      <c r="C12824">
        <v>3275</v>
      </c>
      <c r="D12824">
        <v>1875</v>
      </c>
      <c r="E12824">
        <v>100</v>
      </c>
      <c r="F12824">
        <v>2525</v>
      </c>
      <c r="G12824">
        <v>5375</v>
      </c>
      <c r="H12824">
        <v>11650</v>
      </c>
    </row>
    <row r="12825" spans="1:8" x14ac:dyDescent="0.35">
      <c r="A12825" s="5" t="s">
        <v>16</v>
      </c>
      <c r="B12825">
        <v>20875</v>
      </c>
      <c r="C12825">
        <v>3100</v>
      </c>
      <c r="D12825">
        <v>1875</v>
      </c>
      <c r="E12825">
        <v>1700</v>
      </c>
      <c r="F12825">
        <v>1925</v>
      </c>
      <c r="G12825">
        <v>4575</v>
      </c>
      <c r="H12825">
        <v>12750</v>
      </c>
    </row>
    <row r="12826" spans="1:8" x14ac:dyDescent="0.35">
      <c r="A12826" s="5" t="s">
        <v>85</v>
      </c>
      <c r="B12826">
        <v>623375</v>
      </c>
      <c r="C12826">
        <v>3925</v>
      </c>
      <c r="D12826">
        <v>3025</v>
      </c>
      <c r="E12826">
        <v>604125</v>
      </c>
      <c r="F12826">
        <v>1175</v>
      </c>
      <c r="G12826">
        <v>3750</v>
      </c>
      <c r="H12826">
        <v>615250</v>
      </c>
    </row>
    <row r="12827" spans="1:8" x14ac:dyDescent="0.35">
      <c r="A12827" s="5" t="s">
        <v>86</v>
      </c>
      <c r="B12827">
        <v>286675</v>
      </c>
      <c r="C12827">
        <v>3100</v>
      </c>
      <c r="D12827">
        <v>1950</v>
      </c>
      <c r="E12827">
        <v>268850</v>
      </c>
      <c r="F12827">
        <v>1150</v>
      </c>
      <c r="G12827">
        <v>3775</v>
      </c>
      <c r="H12827">
        <v>279350</v>
      </c>
    </row>
    <row r="12828" spans="1:8" x14ac:dyDescent="0.35">
      <c r="A12828" s="5" t="s">
        <v>29</v>
      </c>
      <c r="B12828">
        <v>72900</v>
      </c>
      <c r="C12828">
        <v>3100</v>
      </c>
      <c r="D12828">
        <v>2200</v>
      </c>
      <c r="E12828">
        <v>44950</v>
      </c>
      <c r="F12828">
        <v>6850</v>
      </c>
      <c r="G12828">
        <v>7575</v>
      </c>
      <c r="H12828">
        <v>61775</v>
      </c>
    </row>
    <row r="12829" spans="1:8" x14ac:dyDescent="0.35">
      <c r="A12829" s="5" t="s">
        <v>28</v>
      </c>
      <c r="B12829">
        <v>83850</v>
      </c>
      <c r="C12829">
        <v>3175</v>
      </c>
      <c r="D12829">
        <v>3025</v>
      </c>
      <c r="E12829">
        <v>2175</v>
      </c>
      <c r="F12829">
        <v>37025</v>
      </c>
      <c r="G12829">
        <v>30550</v>
      </c>
      <c r="H12829">
        <v>49675</v>
      </c>
    </row>
    <row r="12830" spans="1:8" x14ac:dyDescent="0.35">
      <c r="A12830" s="5" t="s">
        <v>67</v>
      </c>
      <c r="B12830">
        <v>19300</v>
      </c>
      <c r="C12830">
        <v>3025</v>
      </c>
      <c r="D12830">
        <v>1925</v>
      </c>
      <c r="E12830">
        <v>100</v>
      </c>
      <c r="F12830">
        <v>1925</v>
      </c>
      <c r="G12830">
        <v>4575</v>
      </c>
      <c r="H12830">
        <v>11250</v>
      </c>
    </row>
    <row r="12831" spans="1:8" x14ac:dyDescent="0.35">
      <c r="A12831" s="5" t="s">
        <v>75</v>
      </c>
    </row>
    <row r="12832" spans="1:8" x14ac:dyDescent="0.35">
      <c r="A12832" s="5" t="s">
        <v>76</v>
      </c>
    </row>
    <row r="12833" spans="1:8" x14ac:dyDescent="0.35">
      <c r="A12833" s="5" t="s">
        <v>77</v>
      </c>
    </row>
    <row r="12834" spans="1:8" x14ac:dyDescent="0.35">
      <c r="A12834" s="5" t="s">
        <v>78</v>
      </c>
    </row>
    <row r="12835" spans="1:8" x14ac:dyDescent="0.35">
      <c r="A12835" s="5" t="s">
        <v>79</v>
      </c>
    </row>
    <row r="12836" spans="1:8" x14ac:dyDescent="0.35">
      <c r="A12836" s="5" t="s">
        <v>241</v>
      </c>
    </row>
    <row r="12837" spans="1:8" x14ac:dyDescent="0.35">
      <c r="A12837" s="5" t="s">
        <v>88</v>
      </c>
    </row>
    <row r="12838" spans="1:8" x14ac:dyDescent="0.35">
      <c r="A12838" s="5" t="s">
        <v>72</v>
      </c>
    </row>
    <row r="12839" spans="1:8" x14ac:dyDescent="0.35">
      <c r="A12839" s="5" t="s">
        <v>73</v>
      </c>
    </row>
    <row r="12840" spans="1:8" x14ac:dyDescent="0.35">
      <c r="A12840" s="5" t="s">
        <v>74</v>
      </c>
    </row>
    <row r="12841" spans="1:8" x14ac:dyDescent="0.35">
      <c r="A12841" s="5" t="s">
        <v>4</v>
      </c>
      <c r="B12841" t="s">
        <v>80</v>
      </c>
      <c r="C12841" t="s">
        <v>81</v>
      </c>
      <c r="D12841" t="s">
        <v>5</v>
      </c>
      <c r="E12841" t="s">
        <v>6</v>
      </c>
      <c r="F12841" t="s">
        <v>7</v>
      </c>
      <c r="G12841" t="s">
        <v>82</v>
      </c>
      <c r="H12841" t="s">
        <v>83</v>
      </c>
    </row>
    <row r="12842" spans="1:8" x14ac:dyDescent="0.35">
      <c r="A12842" s="5" t="s">
        <v>19</v>
      </c>
      <c r="B12842">
        <v>5850</v>
      </c>
    </row>
    <row r="12843" spans="1:8" x14ac:dyDescent="0.35">
      <c r="A12843" s="5" t="s">
        <v>87</v>
      </c>
      <c r="B12843">
        <v>150</v>
      </c>
    </row>
    <row r="12844" spans="1:8" x14ac:dyDescent="0.35">
      <c r="A12844" s="5" t="s">
        <v>8</v>
      </c>
      <c r="B12844">
        <v>28900</v>
      </c>
      <c r="C12844">
        <v>4025</v>
      </c>
      <c r="D12844">
        <v>1875</v>
      </c>
      <c r="E12844">
        <v>50</v>
      </c>
      <c r="F12844">
        <v>5900</v>
      </c>
      <c r="G12844">
        <v>9725</v>
      </c>
      <c r="H12844">
        <v>14700</v>
      </c>
    </row>
    <row r="12845" spans="1:8" x14ac:dyDescent="0.35">
      <c r="A12845" s="5" t="s">
        <v>90</v>
      </c>
    </row>
    <row r="12846" spans="1:8" x14ac:dyDescent="0.35">
      <c r="A12846" s="5" t="s">
        <v>84</v>
      </c>
      <c r="B12846">
        <v>22950</v>
      </c>
      <c r="C12846">
        <v>5300</v>
      </c>
      <c r="D12846">
        <v>5025</v>
      </c>
      <c r="E12846">
        <v>100</v>
      </c>
      <c r="F12846">
        <v>1175</v>
      </c>
      <c r="G12846">
        <v>3850</v>
      </c>
      <c r="H12846">
        <v>13350</v>
      </c>
    </row>
    <row r="12847" spans="1:8" x14ac:dyDescent="0.35">
      <c r="A12847" s="5" t="s">
        <v>10</v>
      </c>
      <c r="B12847">
        <v>575050</v>
      </c>
      <c r="C12847">
        <v>123500</v>
      </c>
      <c r="D12847">
        <v>82025</v>
      </c>
      <c r="E12847">
        <v>331475</v>
      </c>
      <c r="F12847">
        <v>1275</v>
      </c>
      <c r="G12847">
        <v>4175</v>
      </c>
      <c r="H12847">
        <v>525750</v>
      </c>
    </row>
    <row r="12848" spans="1:8" x14ac:dyDescent="0.35">
      <c r="A12848" s="5" t="s">
        <v>27</v>
      </c>
      <c r="B12848">
        <v>31135450</v>
      </c>
    </row>
    <row r="12849" spans="1:8" x14ac:dyDescent="0.35">
      <c r="A12849" s="5" t="s">
        <v>11</v>
      </c>
      <c r="B12849">
        <v>2053500</v>
      </c>
      <c r="C12849">
        <v>3300</v>
      </c>
      <c r="D12849">
        <v>2100</v>
      </c>
      <c r="E12849">
        <v>2020125</v>
      </c>
      <c r="F12849">
        <v>8450</v>
      </c>
      <c r="G12849">
        <v>11650</v>
      </c>
      <c r="H12849">
        <v>2038100</v>
      </c>
    </row>
    <row r="12850" spans="1:8" x14ac:dyDescent="0.35">
      <c r="A12850" s="5" t="s">
        <v>22</v>
      </c>
      <c r="B12850">
        <v>25</v>
      </c>
    </row>
    <row r="12851" spans="1:8" x14ac:dyDescent="0.35">
      <c r="A12851" s="5" t="s">
        <v>23</v>
      </c>
      <c r="B12851">
        <v>75</v>
      </c>
    </row>
    <row r="12852" spans="1:8" x14ac:dyDescent="0.35">
      <c r="A12852" s="5" t="s">
        <v>23</v>
      </c>
      <c r="B12852">
        <v>275</v>
      </c>
    </row>
    <row r="12853" spans="1:8" x14ac:dyDescent="0.35">
      <c r="A12853" s="5" t="s">
        <v>23</v>
      </c>
      <c r="B12853">
        <v>50</v>
      </c>
    </row>
    <row r="12854" spans="1:8" x14ac:dyDescent="0.35">
      <c r="A12854" s="5" t="s">
        <v>23</v>
      </c>
      <c r="B12854">
        <v>50</v>
      </c>
    </row>
    <row r="12855" spans="1:8" x14ac:dyDescent="0.35">
      <c r="A12855" s="5" t="s">
        <v>23</v>
      </c>
      <c r="B12855">
        <v>50</v>
      </c>
    </row>
    <row r="12856" spans="1:8" x14ac:dyDescent="0.35">
      <c r="A12856" s="5" t="s">
        <v>23</v>
      </c>
      <c r="B12856">
        <v>50</v>
      </c>
    </row>
    <row r="12857" spans="1:8" x14ac:dyDescent="0.35">
      <c r="A12857" s="5" t="s">
        <v>23</v>
      </c>
      <c r="B12857">
        <v>50</v>
      </c>
    </row>
    <row r="12858" spans="1:8" x14ac:dyDescent="0.35">
      <c r="A12858" s="5" t="s">
        <v>23</v>
      </c>
      <c r="B12858">
        <v>50</v>
      </c>
    </row>
    <row r="12859" spans="1:8" x14ac:dyDescent="0.35">
      <c r="A12859" s="5" t="s">
        <v>23</v>
      </c>
      <c r="B12859">
        <v>50</v>
      </c>
    </row>
    <row r="12860" spans="1:8" x14ac:dyDescent="0.35">
      <c r="A12860" s="5" t="s">
        <v>24</v>
      </c>
      <c r="B12860">
        <v>50</v>
      </c>
    </row>
    <row r="12861" spans="1:8" x14ac:dyDescent="0.35">
      <c r="A12861" s="5" t="s">
        <v>14</v>
      </c>
      <c r="B12861">
        <v>144650</v>
      </c>
      <c r="C12861">
        <v>21400</v>
      </c>
      <c r="D12861">
        <v>11225</v>
      </c>
      <c r="E12861">
        <v>97375</v>
      </c>
      <c r="F12861">
        <v>2025</v>
      </c>
      <c r="G12861">
        <v>4725</v>
      </c>
      <c r="H12861">
        <v>118075</v>
      </c>
    </row>
    <row r="12862" spans="1:8" x14ac:dyDescent="0.35">
      <c r="A12862" s="5" t="s">
        <v>15</v>
      </c>
      <c r="B12862">
        <v>21225</v>
      </c>
      <c r="C12862">
        <v>4775</v>
      </c>
      <c r="D12862">
        <v>4175</v>
      </c>
      <c r="E12862">
        <v>175</v>
      </c>
      <c r="F12862">
        <v>1175</v>
      </c>
      <c r="G12862">
        <v>3725</v>
      </c>
      <c r="H12862">
        <v>12275</v>
      </c>
    </row>
    <row r="12863" spans="1:8" x14ac:dyDescent="0.35">
      <c r="A12863" s="5" t="s">
        <v>12</v>
      </c>
      <c r="B12863">
        <v>25500</v>
      </c>
      <c r="C12863">
        <v>4925</v>
      </c>
      <c r="D12863">
        <v>4975</v>
      </c>
      <c r="E12863">
        <v>1850</v>
      </c>
      <c r="F12863">
        <v>1175</v>
      </c>
      <c r="G12863">
        <v>3775</v>
      </c>
      <c r="H12863">
        <v>16350</v>
      </c>
    </row>
    <row r="12864" spans="1:8" x14ac:dyDescent="0.35">
      <c r="A12864" s="5" t="s">
        <v>9</v>
      </c>
      <c r="B12864">
        <v>18750</v>
      </c>
      <c r="C12864">
        <v>3100</v>
      </c>
      <c r="D12864">
        <v>1900</v>
      </c>
      <c r="E12864">
        <v>100</v>
      </c>
      <c r="F12864">
        <v>1825</v>
      </c>
      <c r="G12864">
        <v>4550</v>
      </c>
      <c r="H12864">
        <v>10650</v>
      </c>
    </row>
    <row r="12865" spans="1:8" x14ac:dyDescent="0.35">
      <c r="A12865" s="5" t="s">
        <v>20</v>
      </c>
      <c r="B12865">
        <v>350</v>
      </c>
    </row>
    <row r="12866" spans="1:8" x14ac:dyDescent="0.35">
      <c r="A12866" s="5" t="s">
        <v>21</v>
      </c>
      <c r="B12866">
        <v>175</v>
      </c>
    </row>
    <row r="12867" spans="1:8" x14ac:dyDescent="0.35">
      <c r="A12867" s="5" t="s">
        <v>20</v>
      </c>
      <c r="B12867">
        <v>350</v>
      </c>
    </row>
    <row r="12868" spans="1:8" x14ac:dyDescent="0.35">
      <c r="A12868" s="5" t="s">
        <v>21</v>
      </c>
      <c r="B12868">
        <v>175</v>
      </c>
    </row>
    <row r="12869" spans="1:8" x14ac:dyDescent="0.35">
      <c r="A12869" s="5" t="s">
        <v>20</v>
      </c>
      <c r="B12869">
        <v>350</v>
      </c>
    </row>
    <row r="12870" spans="1:8" x14ac:dyDescent="0.35">
      <c r="A12870" s="5" t="s">
        <v>21</v>
      </c>
      <c r="B12870">
        <v>175</v>
      </c>
    </row>
    <row r="12871" spans="1:8" x14ac:dyDescent="0.35">
      <c r="A12871" s="5" t="s">
        <v>20</v>
      </c>
      <c r="B12871">
        <v>350</v>
      </c>
    </row>
    <row r="12872" spans="1:8" x14ac:dyDescent="0.35">
      <c r="A12872" s="5" t="s">
        <v>21</v>
      </c>
      <c r="B12872">
        <v>175</v>
      </c>
    </row>
    <row r="12873" spans="1:8" x14ac:dyDescent="0.35">
      <c r="A12873" s="5" t="s">
        <v>20</v>
      </c>
      <c r="B12873">
        <v>350</v>
      </c>
    </row>
    <row r="12874" spans="1:8" x14ac:dyDescent="0.35">
      <c r="A12874" s="5" t="s">
        <v>21</v>
      </c>
      <c r="B12874">
        <v>175</v>
      </c>
    </row>
    <row r="12875" spans="1:8" x14ac:dyDescent="0.35">
      <c r="A12875" s="5" t="s">
        <v>20</v>
      </c>
      <c r="B12875">
        <v>350</v>
      </c>
    </row>
    <row r="12876" spans="1:8" x14ac:dyDescent="0.35">
      <c r="A12876" s="5" t="s">
        <v>21</v>
      </c>
      <c r="B12876">
        <v>175</v>
      </c>
    </row>
    <row r="12877" spans="1:8" x14ac:dyDescent="0.35">
      <c r="A12877" s="5" t="s">
        <v>9</v>
      </c>
      <c r="B12877">
        <v>18775</v>
      </c>
      <c r="C12877">
        <v>3050</v>
      </c>
      <c r="D12877">
        <v>1875</v>
      </c>
      <c r="E12877">
        <v>100</v>
      </c>
      <c r="F12877">
        <v>1825</v>
      </c>
      <c r="G12877">
        <v>4625</v>
      </c>
      <c r="H12877">
        <v>10650</v>
      </c>
    </row>
    <row r="12878" spans="1:8" x14ac:dyDescent="0.35">
      <c r="A12878" s="5" t="s">
        <v>20</v>
      </c>
      <c r="B12878">
        <v>350</v>
      </c>
    </row>
    <row r="12879" spans="1:8" x14ac:dyDescent="0.35">
      <c r="A12879" s="5" t="s">
        <v>21</v>
      </c>
      <c r="B12879">
        <v>175</v>
      </c>
    </row>
    <row r="12880" spans="1:8" x14ac:dyDescent="0.35">
      <c r="A12880" s="5" t="s">
        <v>20</v>
      </c>
      <c r="B12880">
        <v>350</v>
      </c>
    </row>
    <row r="12881" spans="1:8" x14ac:dyDescent="0.35">
      <c r="A12881" s="5" t="s">
        <v>21</v>
      </c>
      <c r="B12881">
        <v>175</v>
      </c>
    </row>
    <row r="12882" spans="1:8" x14ac:dyDescent="0.35">
      <c r="A12882" s="5" t="s">
        <v>20</v>
      </c>
      <c r="B12882">
        <v>350</v>
      </c>
    </row>
    <row r="12883" spans="1:8" x14ac:dyDescent="0.35">
      <c r="A12883" s="5" t="s">
        <v>21</v>
      </c>
      <c r="B12883">
        <v>175</v>
      </c>
    </row>
    <row r="12884" spans="1:8" x14ac:dyDescent="0.35">
      <c r="A12884" s="5" t="s">
        <v>20</v>
      </c>
      <c r="B12884">
        <v>350</v>
      </c>
    </row>
    <row r="12885" spans="1:8" x14ac:dyDescent="0.35">
      <c r="A12885" s="5" t="s">
        <v>21</v>
      </c>
      <c r="B12885">
        <v>175</v>
      </c>
    </row>
    <row r="12886" spans="1:8" x14ac:dyDescent="0.35">
      <c r="A12886" s="5" t="s">
        <v>20</v>
      </c>
      <c r="B12886">
        <v>350</v>
      </c>
    </row>
    <row r="12887" spans="1:8" x14ac:dyDescent="0.35">
      <c r="A12887" s="5" t="s">
        <v>21</v>
      </c>
      <c r="B12887">
        <v>175</v>
      </c>
    </row>
    <row r="12888" spans="1:8" x14ac:dyDescent="0.35">
      <c r="A12888" s="5" t="s">
        <v>9</v>
      </c>
      <c r="B12888">
        <v>18800</v>
      </c>
      <c r="C12888">
        <v>3000</v>
      </c>
      <c r="D12888">
        <v>1900</v>
      </c>
      <c r="E12888">
        <v>100</v>
      </c>
      <c r="F12888">
        <v>1825</v>
      </c>
      <c r="G12888">
        <v>4500</v>
      </c>
      <c r="H12888">
        <v>10850</v>
      </c>
    </row>
    <row r="12889" spans="1:8" x14ac:dyDescent="0.35">
      <c r="A12889" s="5" t="s">
        <v>9</v>
      </c>
      <c r="B12889">
        <v>18675</v>
      </c>
      <c r="C12889">
        <v>3050</v>
      </c>
      <c r="D12889">
        <v>1875</v>
      </c>
      <c r="E12889">
        <v>100</v>
      </c>
      <c r="F12889">
        <v>1825</v>
      </c>
      <c r="G12889">
        <v>4525</v>
      </c>
      <c r="H12889">
        <v>10650</v>
      </c>
    </row>
    <row r="12890" spans="1:8" x14ac:dyDescent="0.35">
      <c r="A12890" s="5" t="s">
        <v>9</v>
      </c>
      <c r="B12890">
        <v>18625</v>
      </c>
      <c r="C12890">
        <v>3000</v>
      </c>
      <c r="D12890">
        <v>1875</v>
      </c>
      <c r="E12890">
        <v>100</v>
      </c>
      <c r="F12890">
        <v>1825</v>
      </c>
      <c r="G12890">
        <v>4500</v>
      </c>
      <c r="H12890">
        <v>10675</v>
      </c>
    </row>
    <row r="12891" spans="1:8" x14ac:dyDescent="0.35">
      <c r="A12891" s="5" t="s">
        <v>9</v>
      </c>
      <c r="B12891">
        <v>18775</v>
      </c>
      <c r="C12891">
        <v>3050</v>
      </c>
      <c r="D12891">
        <v>1875</v>
      </c>
      <c r="E12891">
        <v>100</v>
      </c>
      <c r="F12891">
        <v>1825</v>
      </c>
      <c r="G12891">
        <v>4525</v>
      </c>
      <c r="H12891">
        <v>10750</v>
      </c>
    </row>
    <row r="12892" spans="1:8" x14ac:dyDescent="0.35">
      <c r="A12892" s="5" t="s">
        <v>9</v>
      </c>
      <c r="B12892">
        <v>18750</v>
      </c>
      <c r="C12892">
        <v>3000</v>
      </c>
      <c r="D12892">
        <v>1875</v>
      </c>
      <c r="E12892">
        <v>100</v>
      </c>
      <c r="F12892">
        <v>1825</v>
      </c>
      <c r="G12892">
        <v>4525</v>
      </c>
      <c r="H12892">
        <v>10775</v>
      </c>
    </row>
    <row r="12893" spans="1:8" x14ac:dyDescent="0.35">
      <c r="A12893" s="5" t="s">
        <v>9</v>
      </c>
      <c r="B12893">
        <v>18825</v>
      </c>
      <c r="C12893">
        <v>3050</v>
      </c>
      <c r="D12893">
        <v>1900</v>
      </c>
      <c r="E12893">
        <v>100</v>
      </c>
      <c r="F12893">
        <v>1825</v>
      </c>
      <c r="G12893">
        <v>4525</v>
      </c>
      <c r="H12893">
        <v>10800</v>
      </c>
    </row>
    <row r="12894" spans="1:8" x14ac:dyDescent="0.35">
      <c r="A12894" s="5" t="s">
        <v>9</v>
      </c>
      <c r="B12894">
        <v>18750</v>
      </c>
      <c r="C12894">
        <v>3050</v>
      </c>
      <c r="D12894">
        <v>1875</v>
      </c>
      <c r="E12894">
        <v>100</v>
      </c>
      <c r="F12894">
        <v>1825</v>
      </c>
      <c r="G12894">
        <v>4500</v>
      </c>
      <c r="H12894">
        <v>10750</v>
      </c>
    </row>
    <row r="12895" spans="1:8" x14ac:dyDescent="0.35">
      <c r="A12895" s="5" t="s">
        <v>9</v>
      </c>
      <c r="B12895">
        <v>18775</v>
      </c>
      <c r="C12895">
        <v>3025</v>
      </c>
      <c r="D12895">
        <v>1900</v>
      </c>
      <c r="E12895">
        <v>100</v>
      </c>
      <c r="F12895">
        <v>1825</v>
      </c>
      <c r="G12895">
        <v>4550</v>
      </c>
      <c r="H12895">
        <v>10750</v>
      </c>
    </row>
    <row r="12896" spans="1:8" x14ac:dyDescent="0.35">
      <c r="A12896" s="5" t="s">
        <v>9</v>
      </c>
      <c r="B12896">
        <v>18775</v>
      </c>
      <c r="C12896">
        <v>3025</v>
      </c>
      <c r="D12896">
        <v>1875</v>
      </c>
      <c r="E12896">
        <v>100</v>
      </c>
      <c r="F12896">
        <v>1825</v>
      </c>
      <c r="G12896">
        <v>4550</v>
      </c>
      <c r="H12896">
        <v>10750</v>
      </c>
    </row>
    <row r="12897" spans="1:8" x14ac:dyDescent="0.35">
      <c r="A12897" s="5" t="s">
        <v>9</v>
      </c>
      <c r="B12897">
        <v>18725</v>
      </c>
      <c r="C12897">
        <v>3075</v>
      </c>
      <c r="D12897">
        <v>1875</v>
      </c>
      <c r="E12897">
        <v>100</v>
      </c>
      <c r="F12897">
        <v>1825</v>
      </c>
      <c r="G12897">
        <v>4550</v>
      </c>
      <c r="H12897">
        <v>10650</v>
      </c>
    </row>
    <row r="12898" spans="1:8" x14ac:dyDescent="0.35">
      <c r="A12898" s="5" t="s">
        <v>9</v>
      </c>
      <c r="B12898">
        <v>18600</v>
      </c>
      <c r="C12898">
        <v>3075</v>
      </c>
      <c r="D12898">
        <v>1875</v>
      </c>
      <c r="E12898">
        <v>100</v>
      </c>
      <c r="F12898">
        <v>1825</v>
      </c>
      <c r="G12898">
        <v>4525</v>
      </c>
      <c r="H12898">
        <v>10550</v>
      </c>
    </row>
    <row r="12899" spans="1:8" x14ac:dyDescent="0.35">
      <c r="A12899" s="5" t="s">
        <v>9</v>
      </c>
      <c r="B12899">
        <v>18800</v>
      </c>
      <c r="C12899">
        <v>3050</v>
      </c>
      <c r="D12899">
        <v>1900</v>
      </c>
      <c r="E12899">
        <v>100</v>
      </c>
      <c r="F12899">
        <v>1825</v>
      </c>
      <c r="G12899">
        <v>4550</v>
      </c>
      <c r="H12899">
        <v>10750</v>
      </c>
    </row>
    <row r="12900" spans="1:8" x14ac:dyDescent="0.35">
      <c r="A12900" s="5" t="s">
        <v>9</v>
      </c>
      <c r="B12900">
        <v>18675</v>
      </c>
      <c r="C12900">
        <v>3050</v>
      </c>
      <c r="D12900">
        <v>1875</v>
      </c>
      <c r="E12900">
        <v>100</v>
      </c>
      <c r="F12900">
        <v>1825</v>
      </c>
      <c r="G12900">
        <v>4525</v>
      </c>
      <c r="H12900">
        <v>10650</v>
      </c>
    </row>
    <row r="12901" spans="1:8" x14ac:dyDescent="0.35">
      <c r="A12901" s="5" t="s">
        <v>9</v>
      </c>
      <c r="B12901">
        <v>18725</v>
      </c>
      <c r="C12901">
        <v>3075</v>
      </c>
      <c r="D12901">
        <v>1875</v>
      </c>
      <c r="E12901">
        <v>100</v>
      </c>
      <c r="F12901">
        <v>1825</v>
      </c>
      <c r="G12901">
        <v>4550</v>
      </c>
      <c r="H12901">
        <v>10650</v>
      </c>
    </row>
    <row r="12902" spans="1:8" x14ac:dyDescent="0.35">
      <c r="A12902" s="5" t="s">
        <v>9</v>
      </c>
      <c r="B12902">
        <v>18625</v>
      </c>
      <c r="C12902">
        <v>3000</v>
      </c>
      <c r="D12902">
        <v>1900</v>
      </c>
      <c r="E12902">
        <v>100</v>
      </c>
      <c r="F12902">
        <v>1825</v>
      </c>
      <c r="G12902">
        <v>4525</v>
      </c>
      <c r="H12902">
        <v>10650</v>
      </c>
    </row>
    <row r="12903" spans="1:8" x14ac:dyDescent="0.35">
      <c r="A12903" s="5" t="s">
        <v>9</v>
      </c>
      <c r="B12903">
        <v>18825</v>
      </c>
      <c r="C12903">
        <v>3050</v>
      </c>
      <c r="D12903">
        <v>1900</v>
      </c>
      <c r="E12903">
        <v>100</v>
      </c>
      <c r="F12903">
        <v>1825</v>
      </c>
      <c r="G12903">
        <v>4575</v>
      </c>
      <c r="H12903">
        <v>10750</v>
      </c>
    </row>
    <row r="12904" spans="1:8" x14ac:dyDescent="0.35">
      <c r="A12904" s="5" t="s">
        <v>9</v>
      </c>
      <c r="B12904">
        <v>18700</v>
      </c>
      <c r="C12904">
        <v>3050</v>
      </c>
      <c r="D12904">
        <v>1875</v>
      </c>
      <c r="E12904">
        <v>100</v>
      </c>
      <c r="F12904">
        <v>1900</v>
      </c>
      <c r="G12904">
        <v>4550</v>
      </c>
      <c r="H12904">
        <v>10650</v>
      </c>
    </row>
    <row r="12905" spans="1:8" x14ac:dyDescent="0.35">
      <c r="A12905" s="5" t="s">
        <v>9</v>
      </c>
      <c r="B12905">
        <v>18700</v>
      </c>
      <c r="C12905">
        <v>3025</v>
      </c>
      <c r="D12905">
        <v>1875</v>
      </c>
      <c r="E12905">
        <v>100</v>
      </c>
      <c r="F12905">
        <v>1825</v>
      </c>
      <c r="G12905">
        <v>4575</v>
      </c>
      <c r="H12905">
        <v>10650</v>
      </c>
    </row>
    <row r="12906" spans="1:8" x14ac:dyDescent="0.35">
      <c r="A12906" s="5" t="s">
        <v>13</v>
      </c>
      <c r="B12906">
        <v>134250</v>
      </c>
      <c r="C12906">
        <v>3975</v>
      </c>
      <c r="D12906">
        <v>3200</v>
      </c>
      <c r="E12906">
        <v>106075</v>
      </c>
      <c r="F12906">
        <v>4875</v>
      </c>
      <c r="G12906">
        <v>7575</v>
      </c>
      <c r="H12906">
        <v>122250</v>
      </c>
    </row>
    <row r="12907" spans="1:8" x14ac:dyDescent="0.35">
      <c r="A12907" s="5" t="s">
        <v>12</v>
      </c>
      <c r="B12907">
        <v>24725</v>
      </c>
      <c r="C12907">
        <v>4825</v>
      </c>
      <c r="D12907">
        <v>4925</v>
      </c>
      <c r="E12907">
        <v>1850</v>
      </c>
      <c r="F12907">
        <v>1175</v>
      </c>
      <c r="G12907">
        <v>3800</v>
      </c>
      <c r="H12907">
        <v>15650</v>
      </c>
    </row>
    <row r="12908" spans="1:8" x14ac:dyDescent="0.35">
      <c r="A12908" s="5" t="s">
        <v>25</v>
      </c>
      <c r="B12908">
        <v>21175</v>
      </c>
      <c r="C12908">
        <v>3950</v>
      </c>
      <c r="D12908">
        <v>2800</v>
      </c>
      <c r="E12908">
        <v>250</v>
      </c>
      <c r="F12908">
        <v>1775</v>
      </c>
      <c r="G12908">
        <v>4600</v>
      </c>
      <c r="H12908">
        <v>12175</v>
      </c>
    </row>
    <row r="12909" spans="1:8" x14ac:dyDescent="0.35">
      <c r="A12909" s="5" t="s">
        <v>26</v>
      </c>
      <c r="B12909">
        <v>20875</v>
      </c>
      <c r="C12909">
        <v>3275</v>
      </c>
      <c r="D12909">
        <v>1875</v>
      </c>
      <c r="E12909">
        <v>100</v>
      </c>
      <c r="F12909">
        <v>2525</v>
      </c>
      <c r="G12909">
        <v>5400</v>
      </c>
      <c r="H12909">
        <v>11750</v>
      </c>
    </row>
    <row r="12910" spans="1:8" x14ac:dyDescent="0.35">
      <c r="A12910" s="5" t="s">
        <v>16</v>
      </c>
      <c r="B12910">
        <v>21000</v>
      </c>
      <c r="C12910">
        <v>3100</v>
      </c>
      <c r="D12910">
        <v>1875</v>
      </c>
      <c r="E12910">
        <v>1700</v>
      </c>
      <c r="F12910">
        <v>1925</v>
      </c>
      <c r="G12910">
        <v>4550</v>
      </c>
      <c r="H12910">
        <v>12900</v>
      </c>
    </row>
    <row r="12911" spans="1:8" x14ac:dyDescent="0.35">
      <c r="A12911" s="5" t="s">
        <v>85</v>
      </c>
      <c r="B12911">
        <v>624275</v>
      </c>
      <c r="C12911">
        <v>3950</v>
      </c>
      <c r="D12911">
        <v>3025</v>
      </c>
      <c r="E12911">
        <v>604100</v>
      </c>
      <c r="F12911">
        <v>1175</v>
      </c>
      <c r="G12911">
        <v>3725</v>
      </c>
      <c r="H12911">
        <v>616150</v>
      </c>
    </row>
    <row r="12912" spans="1:8" x14ac:dyDescent="0.35">
      <c r="A12912" s="5" t="s">
        <v>86</v>
      </c>
      <c r="B12912">
        <v>287450</v>
      </c>
      <c r="C12912">
        <v>3125</v>
      </c>
      <c r="D12912">
        <v>1950</v>
      </c>
      <c r="E12912">
        <v>268850</v>
      </c>
      <c r="F12912">
        <v>1125</v>
      </c>
      <c r="G12912">
        <v>3775</v>
      </c>
      <c r="H12912">
        <v>280100</v>
      </c>
    </row>
    <row r="12913" spans="1:8" x14ac:dyDescent="0.35">
      <c r="A12913" s="5" t="s">
        <v>29</v>
      </c>
      <c r="B12913">
        <v>73000</v>
      </c>
      <c r="C12913">
        <v>3150</v>
      </c>
      <c r="D12913">
        <v>2200</v>
      </c>
      <c r="E12913">
        <v>44950</v>
      </c>
      <c r="F12913">
        <v>6850</v>
      </c>
      <c r="G12913">
        <v>7550</v>
      </c>
      <c r="H12913">
        <v>61850</v>
      </c>
    </row>
    <row r="12914" spans="1:8" x14ac:dyDescent="0.35">
      <c r="A12914" s="5" t="s">
        <v>28</v>
      </c>
      <c r="B12914">
        <v>84675</v>
      </c>
      <c r="C12914">
        <v>3200</v>
      </c>
      <c r="D12914">
        <v>3025</v>
      </c>
      <c r="E12914">
        <v>2175</v>
      </c>
      <c r="F12914">
        <v>37025</v>
      </c>
      <c r="G12914">
        <v>30550</v>
      </c>
      <c r="H12914">
        <v>50475</v>
      </c>
    </row>
    <row r="12915" spans="1:8" x14ac:dyDescent="0.35">
      <c r="A12915" s="5" t="s">
        <v>67</v>
      </c>
      <c r="B12915">
        <v>19725</v>
      </c>
      <c r="C12915">
        <v>3025</v>
      </c>
      <c r="D12915">
        <v>1925</v>
      </c>
      <c r="E12915">
        <v>100</v>
      </c>
      <c r="F12915">
        <v>1925</v>
      </c>
      <c r="G12915">
        <v>4575</v>
      </c>
      <c r="H12915">
        <v>11675</v>
      </c>
    </row>
    <row r="12916" spans="1:8" x14ac:dyDescent="0.35">
      <c r="A12916" s="5" t="s">
        <v>75</v>
      </c>
    </row>
    <row r="12917" spans="1:8" x14ac:dyDescent="0.35">
      <c r="A12917" s="5" t="s">
        <v>76</v>
      </c>
    </row>
    <row r="12918" spans="1:8" x14ac:dyDescent="0.35">
      <c r="A12918" s="5" t="s">
        <v>77</v>
      </c>
    </row>
    <row r="12919" spans="1:8" x14ac:dyDescent="0.35">
      <c r="A12919" s="5" t="s">
        <v>78</v>
      </c>
    </row>
    <row r="12920" spans="1:8" x14ac:dyDescent="0.35">
      <c r="A12920" s="5" t="s">
        <v>79</v>
      </c>
    </row>
    <row r="12921" spans="1:8" x14ac:dyDescent="0.35">
      <c r="A12921" s="5" t="s">
        <v>242</v>
      </c>
    </row>
    <row r="12922" spans="1:8" x14ac:dyDescent="0.35">
      <c r="A12922" s="5" t="s">
        <v>88</v>
      </c>
    </row>
    <row r="12923" spans="1:8" x14ac:dyDescent="0.35">
      <c r="A12923" s="5" t="s">
        <v>72</v>
      </c>
    </row>
    <row r="12924" spans="1:8" x14ac:dyDescent="0.35">
      <c r="A12924" s="5" t="s">
        <v>73</v>
      </c>
    </row>
    <row r="12925" spans="1:8" x14ac:dyDescent="0.35">
      <c r="A12925" s="5" t="s">
        <v>74</v>
      </c>
    </row>
    <row r="12926" spans="1:8" x14ac:dyDescent="0.35">
      <c r="A12926" s="5" t="s">
        <v>4</v>
      </c>
      <c r="B12926" t="s">
        <v>80</v>
      </c>
      <c r="C12926" t="s">
        <v>81</v>
      </c>
      <c r="D12926" t="s">
        <v>5</v>
      </c>
      <c r="E12926" t="s">
        <v>6</v>
      </c>
      <c r="F12926" t="s">
        <v>7</v>
      </c>
      <c r="G12926" t="s">
        <v>82</v>
      </c>
      <c r="H12926" t="s">
        <v>83</v>
      </c>
    </row>
    <row r="12927" spans="1:8" x14ac:dyDescent="0.35">
      <c r="A12927" s="5" t="s">
        <v>19</v>
      </c>
      <c r="B12927">
        <v>6275</v>
      </c>
    </row>
    <row r="12928" spans="1:8" x14ac:dyDescent="0.35">
      <c r="A12928" s="5" t="s">
        <v>87</v>
      </c>
      <c r="B12928">
        <v>150</v>
      </c>
    </row>
    <row r="12929" spans="1:8" x14ac:dyDescent="0.35">
      <c r="A12929" s="5" t="s">
        <v>8</v>
      </c>
      <c r="B12929">
        <v>29100</v>
      </c>
      <c r="C12929">
        <v>4025</v>
      </c>
      <c r="D12929">
        <v>1900</v>
      </c>
      <c r="E12929">
        <v>50</v>
      </c>
      <c r="F12929">
        <v>5875</v>
      </c>
      <c r="G12929">
        <v>9725</v>
      </c>
      <c r="H12929">
        <v>14900</v>
      </c>
    </row>
    <row r="12930" spans="1:8" x14ac:dyDescent="0.35">
      <c r="A12930" s="5" t="s">
        <v>90</v>
      </c>
    </row>
    <row r="12931" spans="1:8" x14ac:dyDescent="0.35">
      <c r="A12931" s="5" t="s">
        <v>84</v>
      </c>
      <c r="B12931">
        <v>23850</v>
      </c>
      <c r="C12931">
        <v>5300</v>
      </c>
      <c r="D12931">
        <v>5025</v>
      </c>
      <c r="E12931">
        <v>100</v>
      </c>
      <c r="F12931">
        <v>1175</v>
      </c>
      <c r="G12931">
        <v>3850</v>
      </c>
      <c r="H12931">
        <v>14250</v>
      </c>
    </row>
    <row r="12932" spans="1:8" x14ac:dyDescent="0.35">
      <c r="A12932" s="5" t="s">
        <v>10</v>
      </c>
      <c r="B12932">
        <v>575025</v>
      </c>
      <c r="C12932">
        <v>123425</v>
      </c>
      <c r="D12932">
        <v>82050</v>
      </c>
      <c r="E12932">
        <v>331450</v>
      </c>
      <c r="F12932">
        <v>1300</v>
      </c>
      <c r="G12932">
        <v>4150</v>
      </c>
      <c r="H12932">
        <v>525825</v>
      </c>
    </row>
    <row r="12933" spans="1:8" x14ac:dyDescent="0.35">
      <c r="A12933" s="5" t="s">
        <v>27</v>
      </c>
      <c r="B12933">
        <v>30817275</v>
      </c>
    </row>
    <row r="12934" spans="1:8" x14ac:dyDescent="0.35">
      <c r="A12934" s="5" t="s">
        <v>11</v>
      </c>
      <c r="B12934">
        <v>2056300</v>
      </c>
      <c r="C12934">
        <v>3300</v>
      </c>
      <c r="D12934">
        <v>2100</v>
      </c>
      <c r="E12934">
        <v>2022775</v>
      </c>
      <c r="F12934">
        <v>8450</v>
      </c>
      <c r="G12934">
        <v>11625</v>
      </c>
      <c r="H12934">
        <v>2040925</v>
      </c>
    </row>
    <row r="12935" spans="1:8" x14ac:dyDescent="0.35">
      <c r="A12935" s="5" t="s">
        <v>22</v>
      </c>
      <c r="B12935">
        <v>25</v>
      </c>
    </row>
    <row r="12936" spans="1:8" x14ac:dyDescent="0.35">
      <c r="A12936" s="5" t="s">
        <v>23</v>
      </c>
      <c r="B12936">
        <v>75</v>
      </c>
    </row>
    <row r="12937" spans="1:8" x14ac:dyDescent="0.35">
      <c r="A12937" s="5" t="s">
        <v>23</v>
      </c>
      <c r="B12937">
        <v>275</v>
      </c>
    </row>
    <row r="12938" spans="1:8" x14ac:dyDescent="0.35">
      <c r="A12938" s="5" t="s">
        <v>23</v>
      </c>
      <c r="B12938">
        <v>50</v>
      </c>
    </row>
    <row r="12939" spans="1:8" x14ac:dyDescent="0.35">
      <c r="A12939" s="5" t="s">
        <v>23</v>
      </c>
      <c r="B12939">
        <v>50</v>
      </c>
    </row>
    <row r="12940" spans="1:8" x14ac:dyDescent="0.35">
      <c r="A12940" s="5" t="s">
        <v>23</v>
      </c>
      <c r="B12940">
        <v>50</v>
      </c>
    </row>
    <row r="12941" spans="1:8" x14ac:dyDescent="0.35">
      <c r="A12941" s="5" t="s">
        <v>23</v>
      </c>
      <c r="B12941">
        <v>50</v>
      </c>
    </row>
    <row r="12942" spans="1:8" x14ac:dyDescent="0.35">
      <c r="A12942" s="5" t="s">
        <v>23</v>
      </c>
      <c r="B12942">
        <v>50</v>
      </c>
    </row>
    <row r="12943" spans="1:8" x14ac:dyDescent="0.35">
      <c r="A12943" s="5" t="s">
        <v>23</v>
      </c>
      <c r="B12943">
        <v>50</v>
      </c>
    </row>
    <row r="12944" spans="1:8" x14ac:dyDescent="0.35">
      <c r="A12944" s="5" t="s">
        <v>23</v>
      </c>
      <c r="B12944">
        <v>50</v>
      </c>
    </row>
    <row r="12945" spans="1:8" x14ac:dyDescent="0.35">
      <c r="A12945" s="5" t="s">
        <v>24</v>
      </c>
      <c r="B12945">
        <v>50</v>
      </c>
    </row>
    <row r="12946" spans="1:8" x14ac:dyDescent="0.35">
      <c r="A12946" s="5" t="s">
        <v>14</v>
      </c>
      <c r="B12946">
        <v>144375</v>
      </c>
      <c r="C12946">
        <v>21325</v>
      </c>
      <c r="D12946">
        <v>11250</v>
      </c>
      <c r="E12946">
        <v>97375</v>
      </c>
      <c r="F12946">
        <v>2000</v>
      </c>
      <c r="G12946">
        <v>4725</v>
      </c>
      <c r="H12946">
        <v>117875</v>
      </c>
    </row>
    <row r="12947" spans="1:8" x14ac:dyDescent="0.35">
      <c r="A12947" s="5" t="s">
        <v>15</v>
      </c>
      <c r="B12947">
        <v>21700</v>
      </c>
      <c r="C12947">
        <v>4775</v>
      </c>
      <c r="D12947">
        <v>4175</v>
      </c>
      <c r="E12947">
        <v>150</v>
      </c>
      <c r="F12947">
        <v>1200</v>
      </c>
      <c r="G12947">
        <v>3725</v>
      </c>
      <c r="H12947">
        <v>12750</v>
      </c>
    </row>
    <row r="12948" spans="1:8" x14ac:dyDescent="0.35">
      <c r="A12948" s="5" t="s">
        <v>12</v>
      </c>
      <c r="B12948">
        <v>25525</v>
      </c>
      <c r="C12948">
        <v>4925</v>
      </c>
      <c r="D12948">
        <v>4975</v>
      </c>
      <c r="E12948">
        <v>1850</v>
      </c>
      <c r="F12948">
        <v>1175</v>
      </c>
      <c r="G12948">
        <v>3775</v>
      </c>
      <c r="H12948">
        <v>16375</v>
      </c>
    </row>
    <row r="12949" spans="1:8" x14ac:dyDescent="0.35">
      <c r="A12949" s="5" t="s">
        <v>9</v>
      </c>
      <c r="B12949">
        <v>18750</v>
      </c>
      <c r="C12949">
        <v>3125</v>
      </c>
      <c r="D12949">
        <v>1875</v>
      </c>
      <c r="E12949">
        <v>100</v>
      </c>
      <c r="F12949">
        <v>1825</v>
      </c>
      <c r="G12949">
        <v>4525</v>
      </c>
      <c r="H12949">
        <v>10650</v>
      </c>
    </row>
    <row r="12950" spans="1:8" x14ac:dyDescent="0.35">
      <c r="A12950" s="5" t="s">
        <v>20</v>
      </c>
      <c r="B12950">
        <v>350</v>
      </c>
    </row>
    <row r="12951" spans="1:8" x14ac:dyDescent="0.35">
      <c r="A12951" s="5" t="s">
        <v>21</v>
      </c>
      <c r="B12951">
        <v>175</v>
      </c>
    </row>
    <row r="12952" spans="1:8" x14ac:dyDescent="0.35">
      <c r="A12952" s="5" t="s">
        <v>20</v>
      </c>
      <c r="B12952">
        <v>350</v>
      </c>
    </row>
    <row r="12953" spans="1:8" x14ac:dyDescent="0.35">
      <c r="A12953" s="5" t="s">
        <v>21</v>
      </c>
      <c r="B12953">
        <v>175</v>
      </c>
    </row>
    <row r="12954" spans="1:8" x14ac:dyDescent="0.35">
      <c r="A12954" s="5" t="s">
        <v>20</v>
      </c>
      <c r="B12954">
        <v>350</v>
      </c>
    </row>
    <row r="12955" spans="1:8" x14ac:dyDescent="0.35">
      <c r="A12955" s="5" t="s">
        <v>21</v>
      </c>
      <c r="B12955">
        <v>175</v>
      </c>
    </row>
    <row r="12956" spans="1:8" x14ac:dyDescent="0.35">
      <c r="A12956" s="5" t="s">
        <v>20</v>
      </c>
      <c r="B12956">
        <v>350</v>
      </c>
    </row>
    <row r="12957" spans="1:8" x14ac:dyDescent="0.35">
      <c r="A12957" s="5" t="s">
        <v>21</v>
      </c>
      <c r="B12957">
        <v>175</v>
      </c>
    </row>
    <row r="12958" spans="1:8" x14ac:dyDescent="0.35">
      <c r="A12958" s="5" t="s">
        <v>20</v>
      </c>
      <c r="B12958">
        <v>350</v>
      </c>
    </row>
    <row r="12959" spans="1:8" x14ac:dyDescent="0.35">
      <c r="A12959" s="5" t="s">
        <v>21</v>
      </c>
      <c r="B12959">
        <v>175</v>
      </c>
    </row>
    <row r="12960" spans="1:8" x14ac:dyDescent="0.35">
      <c r="A12960" s="5" t="s">
        <v>20</v>
      </c>
      <c r="B12960">
        <v>350</v>
      </c>
    </row>
    <row r="12961" spans="1:8" x14ac:dyDescent="0.35">
      <c r="A12961" s="5" t="s">
        <v>21</v>
      </c>
      <c r="B12961">
        <v>175</v>
      </c>
    </row>
    <row r="12962" spans="1:8" x14ac:dyDescent="0.35">
      <c r="A12962" s="5" t="s">
        <v>9</v>
      </c>
      <c r="B12962">
        <v>19375</v>
      </c>
      <c r="C12962">
        <v>3150</v>
      </c>
      <c r="D12962">
        <v>1875</v>
      </c>
      <c r="E12962">
        <v>100</v>
      </c>
      <c r="F12962">
        <v>1825</v>
      </c>
      <c r="G12962">
        <v>4575</v>
      </c>
      <c r="H12962">
        <v>11200</v>
      </c>
    </row>
    <row r="12963" spans="1:8" x14ac:dyDescent="0.35">
      <c r="A12963" s="5" t="s">
        <v>20</v>
      </c>
      <c r="B12963">
        <v>350</v>
      </c>
    </row>
    <row r="12964" spans="1:8" x14ac:dyDescent="0.35">
      <c r="A12964" s="5" t="s">
        <v>21</v>
      </c>
      <c r="B12964">
        <v>175</v>
      </c>
    </row>
    <row r="12965" spans="1:8" x14ac:dyDescent="0.35">
      <c r="A12965" s="5" t="s">
        <v>20</v>
      </c>
      <c r="B12965">
        <v>350</v>
      </c>
    </row>
    <row r="12966" spans="1:8" x14ac:dyDescent="0.35">
      <c r="A12966" s="5" t="s">
        <v>21</v>
      </c>
      <c r="B12966">
        <v>175</v>
      </c>
    </row>
    <row r="12967" spans="1:8" x14ac:dyDescent="0.35">
      <c r="A12967" s="5" t="s">
        <v>20</v>
      </c>
      <c r="B12967">
        <v>350</v>
      </c>
    </row>
    <row r="12968" spans="1:8" x14ac:dyDescent="0.35">
      <c r="A12968" s="5" t="s">
        <v>21</v>
      </c>
      <c r="B12968">
        <v>175</v>
      </c>
    </row>
    <row r="12969" spans="1:8" x14ac:dyDescent="0.35">
      <c r="A12969" s="5" t="s">
        <v>20</v>
      </c>
      <c r="B12969">
        <v>350</v>
      </c>
    </row>
    <row r="12970" spans="1:8" x14ac:dyDescent="0.35">
      <c r="A12970" s="5" t="s">
        <v>21</v>
      </c>
      <c r="B12970">
        <v>175</v>
      </c>
    </row>
    <row r="12971" spans="1:8" x14ac:dyDescent="0.35">
      <c r="A12971" s="5" t="s">
        <v>20</v>
      </c>
      <c r="B12971">
        <v>350</v>
      </c>
    </row>
    <row r="12972" spans="1:8" x14ac:dyDescent="0.35">
      <c r="A12972" s="5" t="s">
        <v>21</v>
      </c>
      <c r="B12972">
        <v>175</v>
      </c>
    </row>
    <row r="12973" spans="1:8" x14ac:dyDescent="0.35">
      <c r="A12973" s="5" t="s">
        <v>9</v>
      </c>
      <c r="B12973">
        <v>18900</v>
      </c>
      <c r="C12973">
        <v>3025</v>
      </c>
      <c r="D12973">
        <v>1875</v>
      </c>
      <c r="E12973">
        <v>100</v>
      </c>
      <c r="F12973">
        <v>1900</v>
      </c>
      <c r="G12973">
        <v>4575</v>
      </c>
      <c r="H12973">
        <v>10850</v>
      </c>
    </row>
    <row r="12974" spans="1:8" x14ac:dyDescent="0.35">
      <c r="A12974" s="5" t="s">
        <v>9</v>
      </c>
      <c r="B12974">
        <v>18625</v>
      </c>
      <c r="C12974">
        <v>3050</v>
      </c>
      <c r="D12974">
        <v>1875</v>
      </c>
      <c r="E12974">
        <v>100</v>
      </c>
      <c r="F12974">
        <v>1825</v>
      </c>
      <c r="G12974">
        <v>4475</v>
      </c>
      <c r="H12974">
        <v>10650</v>
      </c>
    </row>
    <row r="12975" spans="1:8" x14ac:dyDescent="0.35">
      <c r="A12975" s="5" t="s">
        <v>9</v>
      </c>
      <c r="B12975">
        <v>18750</v>
      </c>
      <c r="C12975">
        <v>3025</v>
      </c>
      <c r="D12975">
        <v>1875</v>
      </c>
      <c r="E12975">
        <v>100</v>
      </c>
      <c r="F12975">
        <v>1825</v>
      </c>
      <c r="G12975">
        <v>4525</v>
      </c>
      <c r="H12975">
        <v>10750</v>
      </c>
    </row>
    <row r="12976" spans="1:8" x14ac:dyDescent="0.35">
      <c r="A12976" s="5" t="s">
        <v>9</v>
      </c>
      <c r="B12976">
        <v>18825</v>
      </c>
      <c r="C12976">
        <v>3025</v>
      </c>
      <c r="D12976">
        <v>1900</v>
      </c>
      <c r="E12976">
        <v>100</v>
      </c>
      <c r="F12976">
        <v>1900</v>
      </c>
      <c r="G12976">
        <v>4550</v>
      </c>
      <c r="H12976">
        <v>10800</v>
      </c>
    </row>
    <row r="12977" spans="1:8" x14ac:dyDescent="0.35">
      <c r="A12977" s="5" t="s">
        <v>9</v>
      </c>
      <c r="B12977">
        <v>18775</v>
      </c>
      <c r="C12977">
        <v>3025</v>
      </c>
      <c r="D12977">
        <v>1875</v>
      </c>
      <c r="E12977">
        <v>100</v>
      </c>
      <c r="F12977">
        <v>1825</v>
      </c>
      <c r="G12977">
        <v>4550</v>
      </c>
      <c r="H12977">
        <v>10750</v>
      </c>
    </row>
    <row r="12978" spans="1:8" x14ac:dyDescent="0.35">
      <c r="A12978" s="5" t="s">
        <v>9</v>
      </c>
      <c r="B12978">
        <v>18725</v>
      </c>
      <c r="C12978">
        <v>3050</v>
      </c>
      <c r="D12978">
        <v>1875</v>
      </c>
      <c r="E12978">
        <v>100</v>
      </c>
      <c r="F12978">
        <v>1825</v>
      </c>
      <c r="G12978">
        <v>4475</v>
      </c>
      <c r="H12978">
        <v>10750</v>
      </c>
    </row>
    <row r="12979" spans="1:8" x14ac:dyDescent="0.35">
      <c r="A12979" s="5" t="s">
        <v>9</v>
      </c>
      <c r="B12979">
        <v>18675</v>
      </c>
      <c r="C12979">
        <v>3025</v>
      </c>
      <c r="D12979">
        <v>1875</v>
      </c>
      <c r="E12979">
        <v>100</v>
      </c>
      <c r="F12979">
        <v>1825</v>
      </c>
      <c r="G12979">
        <v>4550</v>
      </c>
      <c r="H12979">
        <v>10650</v>
      </c>
    </row>
    <row r="12980" spans="1:8" x14ac:dyDescent="0.35">
      <c r="A12980" s="5" t="s">
        <v>9</v>
      </c>
      <c r="B12980">
        <v>18800</v>
      </c>
      <c r="C12980">
        <v>3025</v>
      </c>
      <c r="D12980">
        <v>1900</v>
      </c>
      <c r="E12980">
        <v>100</v>
      </c>
      <c r="F12980">
        <v>1825</v>
      </c>
      <c r="G12980">
        <v>4575</v>
      </c>
      <c r="H12980">
        <v>10750</v>
      </c>
    </row>
    <row r="12981" spans="1:8" x14ac:dyDescent="0.35">
      <c r="A12981" s="5" t="s">
        <v>9</v>
      </c>
      <c r="B12981">
        <v>18825</v>
      </c>
      <c r="C12981">
        <v>3025</v>
      </c>
      <c r="D12981">
        <v>1900</v>
      </c>
      <c r="E12981">
        <v>100</v>
      </c>
      <c r="F12981">
        <v>1900</v>
      </c>
      <c r="G12981">
        <v>4600</v>
      </c>
      <c r="H12981">
        <v>10750</v>
      </c>
    </row>
    <row r="12982" spans="1:8" x14ac:dyDescent="0.35">
      <c r="A12982" s="5" t="s">
        <v>9</v>
      </c>
      <c r="B12982">
        <v>18650</v>
      </c>
      <c r="C12982">
        <v>3050</v>
      </c>
      <c r="D12982">
        <v>1875</v>
      </c>
      <c r="E12982">
        <v>100</v>
      </c>
      <c r="F12982">
        <v>1825</v>
      </c>
      <c r="G12982">
        <v>4500</v>
      </c>
      <c r="H12982">
        <v>10650</v>
      </c>
    </row>
    <row r="12983" spans="1:8" x14ac:dyDescent="0.35">
      <c r="A12983" s="5" t="s">
        <v>9</v>
      </c>
      <c r="B12983">
        <v>18825</v>
      </c>
      <c r="C12983">
        <v>3025</v>
      </c>
      <c r="D12983">
        <v>1900</v>
      </c>
      <c r="E12983">
        <v>100</v>
      </c>
      <c r="F12983">
        <v>1900</v>
      </c>
      <c r="G12983">
        <v>4500</v>
      </c>
      <c r="H12983">
        <v>10850</v>
      </c>
    </row>
    <row r="12984" spans="1:8" x14ac:dyDescent="0.35">
      <c r="A12984" s="5" t="s">
        <v>9</v>
      </c>
      <c r="B12984">
        <v>18675</v>
      </c>
      <c r="C12984">
        <v>3125</v>
      </c>
      <c r="D12984">
        <v>1900</v>
      </c>
      <c r="E12984">
        <v>100</v>
      </c>
      <c r="F12984">
        <v>1825</v>
      </c>
      <c r="G12984">
        <v>4550</v>
      </c>
      <c r="H12984">
        <v>10550</v>
      </c>
    </row>
    <row r="12985" spans="1:8" x14ac:dyDescent="0.35">
      <c r="A12985" s="5" t="s">
        <v>9</v>
      </c>
      <c r="B12985">
        <v>18650</v>
      </c>
      <c r="C12985">
        <v>3025</v>
      </c>
      <c r="D12985">
        <v>1900</v>
      </c>
      <c r="E12985">
        <v>100</v>
      </c>
      <c r="F12985">
        <v>1825</v>
      </c>
      <c r="G12985">
        <v>4525</v>
      </c>
      <c r="H12985">
        <v>10650</v>
      </c>
    </row>
    <row r="12986" spans="1:8" x14ac:dyDescent="0.35">
      <c r="A12986" s="5" t="s">
        <v>9</v>
      </c>
      <c r="B12986">
        <v>18850</v>
      </c>
      <c r="C12986">
        <v>3100</v>
      </c>
      <c r="D12986">
        <v>1900</v>
      </c>
      <c r="E12986">
        <v>100</v>
      </c>
      <c r="F12986">
        <v>1900</v>
      </c>
      <c r="G12986">
        <v>4550</v>
      </c>
      <c r="H12986">
        <v>10750</v>
      </c>
    </row>
    <row r="12987" spans="1:8" x14ac:dyDescent="0.35">
      <c r="A12987" s="5" t="s">
        <v>9</v>
      </c>
      <c r="B12987">
        <v>18775</v>
      </c>
      <c r="C12987">
        <v>3000</v>
      </c>
      <c r="D12987">
        <v>1900</v>
      </c>
      <c r="E12987">
        <v>100</v>
      </c>
      <c r="F12987">
        <v>1825</v>
      </c>
      <c r="G12987">
        <v>4575</v>
      </c>
      <c r="H12987">
        <v>10750</v>
      </c>
    </row>
    <row r="12988" spans="1:8" x14ac:dyDescent="0.35">
      <c r="A12988" s="5" t="s">
        <v>9</v>
      </c>
      <c r="B12988">
        <v>18775</v>
      </c>
      <c r="C12988">
        <v>3075</v>
      </c>
      <c r="D12988">
        <v>1900</v>
      </c>
      <c r="E12988">
        <v>100</v>
      </c>
      <c r="F12988">
        <v>1825</v>
      </c>
      <c r="G12988">
        <v>4600</v>
      </c>
      <c r="H12988">
        <v>10650</v>
      </c>
    </row>
    <row r="12989" spans="1:8" x14ac:dyDescent="0.35">
      <c r="A12989" s="5" t="s">
        <v>9</v>
      </c>
      <c r="B12989">
        <v>18750</v>
      </c>
      <c r="C12989">
        <v>3025</v>
      </c>
      <c r="D12989">
        <v>1875</v>
      </c>
      <c r="E12989">
        <v>100</v>
      </c>
      <c r="F12989">
        <v>1825</v>
      </c>
      <c r="G12989">
        <v>4625</v>
      </c>
      <c r="H12989">
        <v>10650</v>
      </c>
    </row>
    <row r="12990" spans="1:8" x14ac:dyDescent="0.35">
      <c r="A12990" s="5" t="s">
        <v>9</v>
      </c>
      <c r="B12990">
        <v>18800</v>
      </c>
      <c r="C12990">
        <v>3000</v>
      </c>
      <c r="D12990">
        <v>1875</v>
      </c>
      <c r="E12990">
        <v>100</v>
      </c>
      <c r="F12990">
        <v>1900</v>
      </c>
      <c r="G12990">
        <v>4575</v>
      </c>
      <c r="H12990">
        <v>10775</v>
      </c>
    </row>
    <row r="12991" spans="1:8" x14ac:dyDescent="0.35">
      <c r="A12991" s="5" t="s">
        <v>13</v>
      </c>
      <c r="B12991">
        <v>134475</v>
      </c>
      <c r="C12991">
        <v>3975</v>
      </c>
      <c r="D12991">
        <v>3200</v>
      </c>
      <c r="E12991">
        <v>106275</v>
      </c>
      <c r="F12991">
        <v>4875</v>
      </c>
      <c r="G12991">
        <v>7400</v>
      </c>
      <c r="H12991">
        <v>122650</v>
      </c>
    </row>
    <row r="12992" spans="1:8" x14ac:dyDescent="0.35">
      <c r="A12992" s="5" t="s">
        <v>12</v>
      </c>
      <c r="B12992">
        <v>25225</v>
      </c>
      <c r="C12992">
        <v>4900</v>
      </c>
      <c r="D12992">
        <v>4900</v>
      </c>
      <c r="E12992">
        <v>1850</v>
      </c>
      <c r="F12992">
        <v>1175</v>
      </c>
      <c r="G12992">
        <v>3800</v>
      </c>
      <c r="H12992">
        <v>16075</v>
      </c>
    </row>
    <row r="12993" spans="1:8" x14ac:dyDescent="0.35">
      <c r="A12993" s="5" t="s">
        <v>25</v>
      </c>
      <c r="B12993">
        <v>21150</v>
      </c>
      <c r="C12993">
        <v>3950</v>
      </c>
      <c r="D12993">
        <v>2800</v>
      </c>
      <c r="E12993">
        <v>250</v>
      </c>
      <c r="F12993">
        <v>1775</v>
      </c>
      <c r="G12993">
        <v>4600</v>
      </c>
      <c r="H12993">
        <v>12150</v>
      </c>
    </row>
    <row r="12994" spans="1:8" x14ac:dyDescent="0.35">
      <c r="A12994" s="5" t="s">
        <v>26</v>
      </c>
      <c r="B12994">
        <v>20725</v>
      </c>
      <c r="C12994">
        <v>3250</v>
      </c>
      <c r="D12994">
        <v>1900</v>
      </c>
      <c r="E12994">
        <v>100</v>
      </c>
      <c r="F12994">
        <v>2500</v>
      </c>
      <c r="G12994">
        <v>5375</v>
      </c>
      <c r="H12994">
        <v>11650</v>
      </c>
    </row>
    <row r="12995" spans="1:8" x14ac:dyDescent="0.35">
      <c r="A12995" s="5" t="s">
        <v>16</v>
      </c>
      <c r="B12995">
        <v>20325</v>
      </c>
      <c r="C12995">
        <v>3100</v>
      </c>
      <c r="D12995">
        <v>1875</v>
      </c>
      <c r="E12995">
        <v>1700</v>
      </c>
      <c r="F12995">
        <v>1925</v>
      </c>
      <c r="G12995">
        <v>4525</v>
      </c>
      <c r="H12995">
        <v>12250</v>
      </c>
    </row>
    <row r="12996" spans="1:8" x14ac:dyDescent="0.35">
      <c r="A12996" s="5" t="s">
        <v>85</v>
      </c>
      <c r="B12996">
        <v>624175</v>
      </c>
      <c r="C12996">
        <v>3925</v>
      </c>
      <c r="D12996">
        <v>3025</v>
      </c>
      <c r="E12996">
        <v>604025</v>
      </c>
      <c r="F12996">
        <v>1175</v>
      </c>
      <c r="G12996">
        <v>3725</v>
      </c>
      <c r="H12996">
        <v>616075</v>
      </c>
    </row>
    <row r="12997" spans="1:8" x14ac:dyDescent="0.35">
      <c r="A12997" s="5" t="s">
        <v>86</v>
      </c>
      <c r="B12997">
        <v>287450</v>
      </c>
      <c r="C12997">
        <v>3150</v>
      </c>
      <c r="D12997">
        <v>1950</v>
      </c>
      <c r="E12997">
        <v>269175</v>
      </c>
      <c r="F12997">
        <v>1125</v>
      </c>
      <c r="G12997">
        <v>3800</v>
      </c>
      <c r="H12997">
        <v>280050</v>
      </c>
    </row>
    <row r="12998" spans="1:8" x14ac:dyDescent="0.35">
      <c r="A12998" s="5" t="s">
        <v>29</v>
      </c>
      <c r="B12998">
        <v>73025</v>
      </c>
      <c r="C12998">
        <v>3100</v>
      </c>
      <c r="D12998">
        <v>2200</v>
      </c>
      <c r="E12998">
        <v>44950</v>
      </c>
      <c r="F12998">
        <v>6875</v>
      </c>
      <c r="G12998">
        <v>7525</v>
      </c>
      <c r="H12998">
        <v>61950</v>
      </c>
    </row>
    <row r="12999" spans="1:8" x14ac:dyDescent="0.35">
      <c r="A12999" s="5" t="s">
        <v>28</v>
      </c>
      <c r="B12999">
        <v>84800</v>
      </c>
      <c r="C12999">
        <v>3200</v>
      </c>
      <c r="D12999">
        <v>3000</v>
      </c>
      <c r="E12999">
        <v>2175</v>
      </c>
      <c r="F12999">
        <v>37050</v>
      </c>
      <c r="G12999">
        <v>30600</v>
      </c>
      <c r="H12999">
        <v>50550</v>
      </c>
    </row>
    <row r="13000" spans="1:8" x14ac:dyDescent="0.35">
      <c r="A13000" s="5" t="s">
        <v>67</v>
      </c>
      <c r="B13000">
        <v>19125</v>
      </c>
      <c r="C13000">
        <v>3025</v>
      </c>
      <c r="D13000">
        <v>1925</v>
      </c>
      <c r="E13000">
        <v>100</v>
      </c>
      <c r="F13000">
        <v>1925</v>
      </c>
      <c r="G13000">
        <v>4600</v>
      </c>
      <c r="H13000">
        <v>11050</v>
      </c>
    </row>
    <row r="13001" spans="1:8" x14ac:dyDescent="0.35">
      <c r="A13001" s="5" t="s">
        <v>75</v>
      </c>
    </row>
    <row r="13002" spans="1:8" x14ac:dyDescent="0.35">
      <c r="A13002" s="5" t="s">
        <v>76</v>
      </c>
    </row>
    <row r="13003" spans="1:8" x14ac:dyDescent="0.35">
      <c r="A13003" s="5" t="s">
        <v>77</v>
      </c>
    </row>
    <row r="13004" spans="1:8" x14ac:dyDescent="0.35">
      <c r="A13004" s="5" t="s">
        <v>78</v>
      </c>
    </row>
    <row r="13005" spans="1:8" x14ac:dyDescent="0.35">
      <c r="A13005" s="5" t="s">
        <v>79</v>
      </c>
    </row>
    <row r="13006" spans="1:8" x14ac:dyDescent="0.35">
      <c r="A13006" s="5" t="s">
        <v>243</v>
      </c>
    </row>
    <row r="13007" spans="1:8" x14ac:dyDescent="0.35">
      <c r="A13007" s="5" t="s">
        <v>88</v>
      </c>
    </row>
    <row r="13008" spans="1:8" x14ac:dyDescent="0.35">
      <c r="A13008" s="5" t="s">
        <v>72</v>
      </c>
    </row>
    <row r="13009" spans="1:8" x14ac:dyDescent="0.35">
      <c r="A13009" s="5" t="s">
        <v>73</v>
      </c>
    </row>
    <row r="13010" spans="1:8" x14ac:dyDescent="0.35">
      <c r="A13010" s="5" t="s">
        <v>74</v>
      </c>
    </row>
    <row r="13011" spans="1:8" x14ac:dyDescent="0.35">
      <c r="A13011" s="5" t="s">
        <v>4</v>
      </c>
      <c r="B13011" t="s">
        <v>80</v>
      </c>
      <c r="C13011" t="s">
        <v>81</v>
      </c>
      <c r="D13011" t="s">
        <v>5</v>
      </c>
      <c r="E13011" t="s">
        <v>6</v>
      </c>
      <c r="F13011" t="s">
        <v>7</v>
      </c>
      <c r="G13011" t="s">
        <v>82</v>
      </c>
      <c r="H13011" t="s">
        <v>83</v>
      </c>
    </row>
    <row r="13012" spans="1:8" x14ac:dyDescent="0.35">
      <c r="A13012" s="5" t="s">
        <v>19</v>
      </c>
      <c r="B13012">
        <v>6100</v>
      </c>
    </row>
    <row r="13013" spans="1:8" x14ac:dyDescent="0.35">
      <c r="A13013" s="5" t="s">
        <v>87</v>
      </c>
      <c r="B13013">
        <v>150</v>
      </c>
    </row>
    <row r="13014" spans="1:8" x14ac:dyDescent="0.35">
      <c r="A13014" s="5" t="s">
        <v>8</v>
      </c>
      <c r="B13014">
        <v>30400</v>
      </c>
      <c r="C13014">
        <v>4025</v>
      </c>
      <c r="D13014">
        <v>1900</v>
      </c>
      <c r="E13014">
        <v>50</v>
      </c>
      <c r="F13014">
        <v>5875</v>
      </c>
      <c r="G13014">
        <v>9725</v>
      </c>
      <c r="H13014">
        <v>16200</v>
      </c>
    </row>
    <row r="13015" spans="1:8" x14ac:dyDescent="0.35">
      <c r="A13015" s="5" t="s">
        <v>90</v>
      </c>
    </row>
    <row r="13016" spans="1:8" x14ac:dyDescent="0.35">
      <c r="A13016" s="5" t="s">
        <v>84</v>
      </c>
      <c r="B13016">
        <v>23550</v>
      </c>
      <c r="C13016">
        <v>5300</v>
      </c>
      <c r="D13016">
        <v>5025</v>
      </c>
      <c r="E13016">
        <v>100</v>
      </c>
      <c r="F13016">
        <v>1175</v>
      </c>
      <c r="G13016">
        <v>3850</v>
      </c>
      <c r="H13016">
        <v>13950</v>
      </c>
    </row>
    <row r="13017" spans="1:8" x14ac:dyDescent="0.35">
      <c r="A13017" s="5" t="s">
        <v>10</v>
      </c>
      <c r="B13017">
        <v>574125</v>
      </c>
      <c r="C13017">
        <v>123425</v>
      </c>
      <c r="D13017">
        <v>82050</v>
      </c>
      <c r="E13017">
        <v>331450</v>
      </c>
      <c r="F13017">
        <v>1300</v>
      </c>
      <c r="G13017">
        <v>4150</v>
      </c>
      <c r="H13017">
        <v>524925</v>
      </c>
    </row>
    <row r="13018" spans="1:8" x14ac:dyDescent="0.35">
      <c r="A13018" s="5" t="s">
        <v>27</v>
      </c>
      <c r="B13018">
        <v>31066450</v>
      </c>
    </row>
    <row r="13019" spans="1:8" x14ac:dyDescent="0.35">
      <c r="A13019" s="5" t="s">
        <v>11</v>
      </c>
      <c r="B13019">
        <v>2055675</v>
      </c>
      <c r="C13019">
        <v>3300</v>
      </c>
      <c r="D13019">
        <v>2100</v>
      </c>
      <c r="E13019">
        <v>2022825</v>
      </c>
      <c r="F13019">
        <v>8450</v>
      </c>
      <c r="G13019">
        <v>11625</v>
      </c>
      <c r="H13019">
        <v>2040300</v>
      </c>
    </row>
    <row r="13020" spans="1:8" x14ac:dyDescent="0.35">
      <c r="A13020" s="5" t="s">
        <v>22</v>
      </c>
      <c r="B13020">
        <v>25</v>
      </c>
    </row>
    <row r="13021" spans="1:8" x14ac:dyDescent="0.35">
      <c r="A13021" s="5" t="s">
        <v>23</v>
      </c>
      <c r="B13021">
        <v>75</v>
      </c>
    </row>
    <row r="13022" spans="1:8" x14ac:dyDescent="0.35">
      <c r="A13022" s="5" t="s">
        <v>23</v>
      </c>
      <c r="B13022">
        <v>275</v>
      </c>
    </row>
    <row r="13023" spans="1:8" x14ac:dyDescent="0.35">
      <c r="A13023" s="5" t="s">
        <v>23</v>
      </c>
      <c r="B13023">
        <v>50</v>
      </c>
    </row>
    <row r="13024" spans="1:8" x14ac:dyDescent="0.35">
      <c r="A13024" s="5" t="s">
        <v>23</v>
      </c>
      <c r="B13024">
        <v>50</v>
      </c>
    </row>
    <row r="13025" spans="1:8" x14ac:dyDescent="0.35">
      <c r="A13025" s="5" t="s">
        <v>23</v>
      </c>
      <c r="B13025">
        <v>50</v>
      </c>
    </row>
    <row r="13026" spans="1:8" x14ac:dyDescent="0.35">
      <c r="A13026" s="5" t="s">
        <v>23</v>
      </c>
      <c r="B13026">
        <v>50</v>
      </c>
    </row>
    <row r="13027" spans="1:8" x14ac:dyDescent="0.35">
      <c r="A13027" s="5" t="s">
        <v>23</v>
      </c>
      <c r="B13027">
        <v>50</v>
      </c>
    </row>
    <row r="13028" spans="1:8" x14ac:dyDescent="0.35">
      <c r="A13028" s="5" t="s">
        <v>23</v>
      </c>
      <c r="B13028">
        <v>50</v>
      </c>
    </row>
    <row r="13029" spans="1:8" x14ac:dyDescent="0.35">
      <c r="A13029" s="5" t="s">
        <v>23</v>
      </c>
      <c r="B13029">
        <v>50</v>
      </c>
    </row>
    <row r="13030" spans="1:8" x14ac:dyDescent="0.35">
      <c r="A13030" s="5" t="s">
        <v>24</v>
      </c>
      <c r="B13030">
        <v>50</v>
      </c>
    </row>
    <row r="13031" spans="1:8" x14ac:dyDescent="0.35">
      <c r="A13031" s="5" t="s">
        <v>14</v>
      </c>
      <c r="B13031">
        <v>144475</v>
      </c>
      <c r="C13031">
        <v>21225</v>
      </c>
      <c r="D13031">
        <v>11250</v>
      </c>
      <c r="E13031">
        <v>97375</v>
      </c>
      <c r="F13031">
        <v>2000</v>
      </c>
      <c r="G13031">
        <v>4700</v>
      </c>
      <c r="H13031">
        <v>118100</v>
      </c>
    </row>
    <row r="13032" spans="1:8" x14ac:dyDescent="0.35">
      <c r="A13032" s="5" t="s">
        <v>15</v>
      </c>
      <c r="B13032">
        <v>21975</v>
      </c>
      <c r="C13032">
        <v>4775</v>
      </c>
      <c r="D13032">
        <v>4175</v>
      </c>
      <c r="E13032">
        <v>150</v>
      </c>
      <c r="F13032">
        <v>1200</v>
      </c>
      <c r="G13032">
        <v>3700</v>
      </c>
      <c r="H13032">
        <v>13050</v>
      </c>
    </row>
    <row r="13033" spans="1:8" x14ac:dyDescent="0.35">
      <c r="A13033" s="5" t="s">
        <v>12</v>
      </c>
      <c r="B13033">
        <v>25550</v>
      </c>
      <c r="C13033">
        <v>4850</v>
      </c>
      <c r="D13033">
        <v>4975</v>
      </c>
      <c r="E13033">
        <v>1850</v>
      </c>
      <c r="F13033">
        <v>1175</v>
      </c>
      <c r="G13033">
        <v>3800</v>
      </c>
      <c r="H13033">
        <v>16450</v>
      </c>
    </row>
    <row r="13034" spans="1:8" x14ac:dyDescent="0.35">
      <c r="A13034" s="5" t="s">
        <v>9</v>
      </c>
      <c r="B13034">
        <v>18750</v>
      </c>
      <c r="C13034">
        <v>3075</v>
      </c>
      <c r="D13034">
        <v>1875</v>
      </c>
      <c r="E13034">
        <v>100</v>
      </c>
      <c r="F13034">
        <v>1825</v>
      </c>
      <c r="G13034">
        <v>4575</v>
      </c>
      <c r="H13034">
        <v>10650</v>
      </c>
    </row>
    <row r="13035" spans="1:8" x14ac:dyDescent="0.35">
      <c r="A13035" s="5" t="s">
        <v>20</v>
      </c>
      <c r="B13035">
        <v>350</v>
      </c>
    </row>
    <row r="13036" spans="1:8" x14ac:dyDescent="0.35">
      <c r="A13036" s="5" t="s">
        <v>21</v>
      </c>
      <c r="B13036">
        <v>175</v>
      </c>
    </row>
    <row r="13037" spans="1:8" x14ac:dyDescent="0.35">
      <c r="A13037" s="5" t="s">
        <v>20</v>
      </c>
      <c r="B13037">
        <v>350</v>
      </c>
    </row>
    <row r="13038" spans="1:8" x14ac:dyDescent="0.35">
      <c r="A13038" s="5" t="s">
        <v>21</v>
      </c>
      <c r="B13038">
        <v>175</v>
      </c>
    </row>
    <row r="13039" spans="1:8" x14ac:dyDescent="0.35">
      <c r="A13039" s="5" t="s">
        <v>20</v>
      </c>
      <c r="B13039">
        <v>350</v>
      </c>
    </row>
    <row r="13040" spans="1:8" x14ac:dyDescent="0.35">
      <c r="A13040" s="5" t="s">
        <v>21</v>
      </c>
      <c r="B13040">
        <v>175</v>
      </c>
    </row>
    <row r="13041" spans="1:8" x14ac:dyDescent="0.35">
      <c r="A13041" s="5" t="s">
        <v>20</v>
      </c>
      <c r="B13041">
        <v>350</v>
      </c>
    </row>
    <row r="13042" spans="1:8" x14ac:dyDescent="0.35">
      <c r="A13042" s="5" t="s">
        <v>21</v>
      </c>
      <c r="B13042">
        <v>175</v>
      </c>
    </row>
    <row r="13043" spans="1:8" x14ac:dyDescent="0.35">
      <c r="A13043" s="5" t="s">
        <v>20</v>
      </c>
      <c r="B13043">
        <v>350</v>
      </c>
    </row>
    <row r="13044" spans="1:8" x14ac:dyDescent="0.35">
      <c r="A13044" s="5" t="s">
        <v>21</v>
      </c>
      <c r="B13044">
        <v>175</v>
      </c>
    </row>
    <row r="13045" spans="1:8" x14ac:dyDescent="0.35">
      <c r="A13045" s="5" t="s">
        <v>20</v>
      </c>
      <c r="B13045">
        <v>350</v>
      </c>
    </row>
    <row r="13046" spans="1:8" x14ac:dyDescent="0.35">
      <c r="A13046" s="5" t="s">
        <v>21</v>
      </c>
      <c r="B13046">
        <v>175</v>
      </c>
    </row>
    <row r="13047" spans="1:8" x14ac:dyDescent="0.35">
      <c r="A13047" s="5" t="s">
        <v>9</v>
      </c>
      <c r="B13047">
        <v>18775</v>
      </c>
      <c r="C13047">
        <v>3175</v>
      </c>
      <c r="D13047">
        <v>1875</v>
      </c>
      <c r="E13047">
        <v>100</v>
      </c>
      <c r="F13047">
        <v>1825</v>
      </c>
      <c r="G13047">
        <v>4600</v>
      </c>
      <c r="H13047">
        <v>10550</v>
      </c>
    </row>
    <row r="13048" spans="1:8" x14ac:dyDescent="0.35">
      <c r="A13048" s="5" t="s">
        <v>20</v>
      </c>
      <c r="B13048">
        <v>350</v>
      </c>
    </row>
    <row r="13049" spans="1:8" x14ac:dyDescent="0.35">
      <c r="A13049" s="5" t="s">
        <v>21</v>
      </c>
      <c r="B13049">
        <v>175</v>
      </c>
    </row>
    <row r="13050" spans="1:8" x14ac:dyDescent="0.35">
      <c r="A13050" s="5" t="s">
        <v>20</v>
      </c>
      <c r="B13050">
        <v>350</v>
      </c>
    </row>
    <row r="13051" spans="1:8" x14ac:dyDescent="0.35">
      <c r="A13051" s="5" t="s">
        <v>21</v>
      </c>
      <c r="B13051">
        <v>175</v>
      </c>
    </row>
    <row r="13052" spans="1:8" x14ac:dyDescent="0.35">
      <c r="A13052" s="5" t="s">
        <v>20</v>
      </c>
      <c r="B13052">
        <v>350</v>
      </c>
    </row>
    <row r="13053" spans="1:8" x14ac:dyDescent="0.35">
      <c r="A13053" s="5" t="s">
        <v>21</v>
      </c>
      <c r="B13053">
        <v>175</v>
      </c>
    </row>
    <row r="13054" spans="1:8" x14ac:dyDescent="0.35">
      <c r="A13054" s="5" t="s">
        <v>20</v>
      </c>
      <c r="B13054">
        <v>350</v>
      </c>
    </row>
    <row r="13055" spans="1:8" x14ac:dyDescent="0.35">
      <c r="A13055" s="5" t="s">
        <v>21</v>
      </c>
      <c r="B13055">
        <v>175</v>
      </c>
    </row>
    <row r="13056" spans="1:8" x14ac:dyDescent="0.35">
      <c r="A13056" s="5" t="s">
        <v>20</v>
      </c>
      <c r="B13056">
        <v>350</v>
      </c>
    </row>
    <row r="13057" spans="1:8" x14ac:dyDescent="0.35">
      <c r="A13057" s="5" t="s">
        <v>21</v>
      </c>
      <c r="B13057">
        <v>175</v>
      </c>
    </row>
    <row r="13058" spans="1:8" x14ac:dyDescent="0.35">
      <c r="A13058" s="5" t="s">
        <v>9</v>
      </c>
      <c r="B13058">
        <v>18800</v>
      </c>
      <c r="C13058">
        <v>3000</v>
      </c>
      <c r="D13058">
        <v>1875</v>
      </c>
      <c r="E13058">
        <v>100</v>
      </c>
      <c r="F13058">
        <v>1900</v>
      </c>
      <c r="G13058">
        <v>4500</v>
      </c>
      <c r="H13058">
        <v>10850</v>
      </c>
    </row>
    <row r="13059" spans="1:8" x14ac:dyDescent="0.35">
      <c r="A13059" s="5" t="s">
        <v>9</v>
      </c>
      <c r="B13059">
        <v>18675</v>
      </c>
      <c r="C13059">
        <v>3125</v>
      </c>
      <c r="D13059">
        <v>1875</v>
      </c>
      <c r="E13059">
        <v>100</v>
      </c>
      <c r="F13059">
        <v>1825</v>
      </c>
      <c r="G13059">
        <v>4550</v>
      </c>
      <c r="H13059">
        <v>10550</v>
      </c>
    </row>
    <row r="13060" spans="1:8" x14ac:dyDescent="0.35">
      <c r="A13060" s="5" t="s">
        <v>9</v>
      </c>
      <c r="B13060">
        <v>18750</v>
      </c>
      <c r="C13060">
        <v>3025</v>
      </c>
      <c r="D13060">
        <v>1875</v>
      </c>
      <c r="E13060">
        <v>100</v>
      </c>
      <c r="F13060">
        <v>1825</v>
      </c>
      <c r="G13060">
        <v>4600</v>
      </c>
      <c r="H13060">
        <v>10675</v>
      </c>
    </row>
    <row r="13061" spans="1:8" x14ac:dyDescent="0.35">
      <c r="A13061" s="5" t="s">
        <v>9</v>
      </c>
      <c r="B13061">
        <v>18650</v>
      </c>
      <c r="C13061">
        <v>3025</v>
      </c>
      <c r="D13061">
        <v>1900</v>
      </c>
      <c r="E13061">
        <v>100</v>
      </c>
      <c r="F13061">
        <v>1825</v>
      </c>
      <c r="G13061">
        <v>4525</v>
      </c>
      <c r="H13061">
        <v>10650</v>
      </c>
    </row>
    <row r="13062" spans="1:8" x14ac:dyDescent="0.35">
      <c r="A13062" s="5" t="s">
        <v>9</v>
      </c>
      <c r="B13062">
        <v>18600</v>
      </c>
      <c r="C13062">
        <v>3000</v>
      </c>
      <c r="D13062">
        <v>1900</v>
      </c>
      <c r="E13062">
        <v>100</v>
      </c>
      <c r="F13062">
        <v>1825</v>
      </c>
      <c r="G13062">
        <v>4475</v>
      </c>
      <c r="H13062">
        <v>10675</v>
      </c>
    </row>
    <row r="13063" spans="1:8" x14ac:dyDescent="0.35">
      <c r="A13063" s="5" t="s">
        <v>9</v>
      </c>
      <c r="B13063">
        <v>18800</v>
      </c>
      <c r="C13063">
        <v>3075</v>
      </c>
      <c r="D13063">
        <v>1900</v>
      </c>
      <c r="E13063">
        <v>100</v>
      </c>
      <c r="F13063">
        <v>1900</v>
      </c>
      <c r="G13063">
        <v>4525</v>
      </c>
      <c r="H13063">
        <v>10750</v>
      </c>
    </row>
    <row r="13064" spans="1:8" x14ac:dyDescent="0.35">
      <c r="A13064" s="5" t="s">
        <v>9</v>
      </c>
      <c r="B13064">
        <v>18775</v>
      </c>
      <c r="C13064">
        <v>3000</v>
      </c>
      <c r="D13064">
        <v>1900</v>
      </c>
      <c r="E13064">
        <v>100</v>
      </c>
      <c r="F13064">
        <v>1825</v>
      </c>
      <c r="G13064">
        <v>4550</v>
      </c>
      <c r="H13064">
        <v>10775</v>
      </c>
    </row>
    <row r="13065" spans="1:8" x14ac:dyDescent="0.35">
      <c r="A13065" s="5" t="s">
        <v>9</v>
      </c>
      <c r="B13065">
        <v>18700</v>
      </c>
      <c r="C13065">
        <v>3025</v>
      </c>
      <c r="D13065">
        <v>1875</v>
      </c>
      <c r="E13065">
        <v>100</v>
      </c>
      <c r="F13065">
        <v>1825</v>
      </c>
      <c r="G13065">
        <v>4550</v>
      </c>
      <c r="H13065">
        <v>10675</v>
      </c>
    </row>
    <row r="13066" spans="1:8" x14ac:dyDescent="0.35">
      <c r="A13066" s="5" t="s">
        <v>9</v>
      </c>
      <c r="B13066">
        <v>18775</v>
      </c>
      <c r="C13066">
        <v>3050</v>
      </c>
      <c r="D13066">
        <v>1875</v>
      </c>
      <c r="E13066">
        <v>100</v>
      </c>
      <c r="F13066">
        <v>1900</v>
      </c>
      <c r="G13066">
        <v>4500</v>
      </c>
      <c r="H13066">
        <v>10775</v>
      </c>
    </row>
    <row r="13067" spans="1:8" x14ac:dyDescent="0.35">
      <c r="A13067" s="5" t="s">
        <v>9</v>
      </c>
      <c r="B13067">
        <v>18700</v>
      </c>
      <c r="C13067">
        <v>3050</v>
      </c>
      <c r="D13067">
        <v>1900</v>
      </c>
      <c r="E13067">
        <v>100</v>
      </c>
      <c r="F13067">
        <v>1825</v>
      </c>
      <c r="G13067">
        <v>4550</v>
      </c>
      <c r="H13067">
        <v>10650</v>
      </c>
    </row>
    <row r="13068" spans="1:8" x14ac:dyDescent="0.35">
      <c r="A13068" s="5" t="s">
        <v>9</v>
      </c>
      <c r="B13068">
        <v>18800</v>
      </c>
      <c r="C13068">
        <v>3050</v>
      </c>
      <c r="D13068">
        <v>1900</v>
      </c>
      <c r="E13068">
        <v>100</v>
      </c>
      <c r="F13068">
        <v>1825</v>
      </c>
      <c r="G13068">
        <v>4550</v>
      </c>
      <c r="H13068">
        <v>10750</v>
      </c>
    </row>
    <row r="13069" spans="1:8" x14ac:dyDescent="0.35">
      <c r="A13069" s="5" t="s">
        <v>9</v>
      </c>
      <c r="B13069">
        <v>18625</v>
      </c>
      <c r="C13069">
        <v>3050</v>
      </c>
      <c r="D13069">
        <v>1875</v>
      </c>
      <c r="E13069">
        <v>100</v>
      </c>
      <c r="F13069">
        <v>1825</v>
      </c>
      <c r="G13069">
        <v>4525</v>
      </c>
      <c r="H13069">
        <v>10600</v>
      </c>
    </row>
    <row r="13070" spans="1:8" x14ac:dyDescent="0.35">
      <c r="A13070" s="5" t="s">
        <v>9</v>
      </c>
      <c r="B13070">
        <v>18625</v>
      </c>
      <c r="C13070">
        <v>3025</v>
      </c>
      <c r="D13070">
        <v>1900</v>
      </c>
      <c r="E13070">
        <v>100</v>
      </c>
      <c r="F13070">
        <v>1825</v>
      </c>
      <c r="G13070">
        <v>4500</v>
      </c>
      <c r="H13070">
        <v>10650</v>
      </c>
    </row>
    <row r="13071" spans="1:8" x14ac:dyDescent="0.35">
      <c r="A13071" s="5" t="s">
        <v>9</v>
      </c>
      <c r="B13071">
        <v>18750</v>
      </c>
      <c r="C13071">
        <v>3150</v>
      </c>
      <c r="D13071">
        <v>1875</v>
      </c>
      <c r="E13071">
        <v>100</v>
      </c>
      <c r="F13071">
        <v>1825</v>
      </c>
      <c r="G13071">
        <v>4500</v>
      </c>
      <c r="H13071">
        <v>10650</v>
      </c>
    </row>
    <row r="13072" spans="1:8" x14ac:dyDescent="0.35">
      <c r="A13072" s="5" t="s">
        <v>9</v>
      </c>
      <c r="B13072">
        <v>18800</v>
      </c>
      <c r="C13072">
        <v>3025</v>
      </c>
      <c r="D13072">
        <v>1900</v>
      </c>
      <c r="E13072">
        <v>100</v>
      </c>
      <c r="F13072">
        <v>1825</v>
      </c>
      <c r="G13072">
        <v>4575</v>
      </c>
      <c r="H13072">
        <v>10750</v>
      </c>
    </row>
    <row r="13073" spans="1:8" x14ac:dyDescent="0.35">
      <c r="A13073" s="5" t="s">
        <v>9</v>
      </c>
      <c r="B13073">
        <v>18675</v>
      </c>
      <c r="C13073">
        <v>3050</v>
      </c>
      <c r="D13073">
        <v>1900</v>
      </c>
      <c r="E13073">
        <v>100</v>
      </c>
      <c r="F13073">
        <v>1825</v>
      </c>
      <c r="G13073">
        <v>4525</v>
      </c>
      <c r="H13073">
        <v>10650</v>
      </c>
    </row>
    <row r="13074" spans="1:8" x14ac:dyDescent="0.35">
      <c r="A13074" s="5" t="s">
        <v>9</v>
      </c>
      <c r="B13074">
        <v>18650</v>
      </c>
      <c r="C13074">
        <v>3025</v>
      </c>
      <c r="D13074">
        <v>1875</v>
      </c>
      <c r="E13074">
        <v>100</v>
      </c>
      <c r="F13074">
        <v>1825</v>
      </c>
      <c r="G13074">
        <v>4525</v>
      </c>
      <c r="H13074">
        <v>10650</v>
      </c>
    </row>
    <row r="13075" spans="1:8" x14ac:dyDescent="0.35">
      <c r="A13075" s="5" t="s">
        <v>9</v>
      </c>
      <c r="B13075">
        <v>18875</v>
      </c>
      <c r="C13075">
        <v>3050</v>
      </c>
      <c r="D13075">
        <v>1900</v>
      </c>
      <c r="E13075">
        <v>100</v>
      </c>
      <c r="F13075">
        <v>1825</v>
      </c>
      <c r="G13075">
        <v>4625</v>
      </c>
      <c r="H13075">
        <v>10750</v>
      </c>
    </row>
    <row r="13076" spans="1:8" x14ac:dyDescent="0.35">
      <c r="A13076" s="5" t="s">
        <v>13</v>
      </c>
      <c r="B13076">
        <v>134300</v>
      </c>
      <c r="C13076">
        <v>3975</v>
      </c>
      <c r="D13076">
        <v>3200</v>
      </c>
      <c r="E13076">
        <v>106225</v>
      </c>
      <c r="F13076">
        <v>4875</v>
      </c>
      <c r="G13076">
        <v>7425</v>
      </c>
      <c r="H13076">
        <v>122450</v>
      </c>
    </row>
    <row r="13077" spans="1:8" x14ac:dyDescent="0.35">
      <c r="A13077" s="5" t="s">
        <v>12</v>
      </c>
      <c r="B13077">
        <v>25075</v>
      </c>
      <c r="C13077">
        <v>4975</v>
      </c>
      <c r="D13077">
        <v>4900</v>
      </c>
      <c r="E13077">
        <v>1850</v>
      </c>
      <c r="F13077">
        <v>1175</v>
      </c>
      <c r="G13077">
        <v>3800</v>
      </c>
      <c r="H13077">
        <v>15850</v>
      </c>
    </row>
    <row r="13078" spans="1:8" x14ac:dyDescent="0.35">
      <c r="A13078" s="5" t="s">
        <v>25</v>
      </c>
      <c r="B13078">
        <v>20400</v>
      </c>
      <c r="C13078">
        <v>3850</v>
      </c>
      <c r="D13078">
        <v>2800</v>
      </c>
      <c r="E13078">
        <v>250</v>
      </c>
      <c r="F13078">
        <v>1775</v>
      </c>
      <c r="G13078">
        <v>4550</v>
      </c>
      <c r="H13078">
        <v>11550</v>
      </c>
    </row>
    <row r="13079" spans="1:8" x14ac:dyDescent="0.35">
      <c r="A13079" s="5" t="s">
        <v>26</v>
      </c>
      <c r="B13079">
        <v>20925</v>
      </c>
      <c r="C13079">
        <v>3250</v>
      </c>
      <c r="D13079">
        <v>1875</v>
      </c>
      <c r="E13079">
        <v>100</v>
      </c>
      <c r="F13079">
        <v>2525</v>
      </c>
      <c r="G13079">
        <v>5475</v>
      </c>
      <c r="H13079">
        <v>11750</v>
      </c>
    </row>
    <row r="13080" spans="1:8" x14ac:dyDescent="0.35">
      <c r="A13080" s="5" t="s">
        <v>16</v>
      </c>
      <c r="B13080">
        <v>20950</v>
      </c>
      <c r="C13080">
        <v>3150</v>
      </c>
      <c r="D13080">
        <v>1875</v>
      </c>
      <c r="E13080">
        <v>1700</v>
      </c>
      <c r="F13080">
        <v>1925</v>
      </c>
      <c r="G13080">
        <v>4600</v>
      </c>
      <c r="H13080">
        <v>12750</v>
      </c>
    </row>
    <row r="13081" spans="1:8" x14ac:dyDescent="0.35">
      <c r="A13081" s="5" t="s">
        <v>85</v>
      </c>
      <c r="B13081">
        <v>623700</v>
      </c>
      <c r="C13081">
        <v>3850</v>
      </c>
      <c r="D13081">
        <v>3025</v>
      </c>
      <c r="E13081">
        <v>603925</v>
      </c>
      <c r="F13081">
        <v>1175</v>
      </c>
      <c r="G13081">
        <v>3725</v>
      </c>
      <c r="H13081">
        <v>615675</v>
      </c>
    </row>
    <row r="13082" spans="1:8" x14ac:dyDescent="0.35">
      <c r="A13082" s="5" t="s">
        <v>86</v>
      </c>
      <c r="B13082">
        <v>287000</v>
      </c>
      <c r="C13082">
        <v>3100</v>
      </c>
      <c r="D13082">
        <v>1950</v>
      </c>
      <c r="E13082">
        <v>269175</v>
      </c>
      <c r="F13082">
        <v>1150</v>
      </c>
      <c r="G13082">
        <v>3750</v>
      </c>
      <c r="H13082">
        <v>279700</v>
      </c>
    </row>
    <row r="13083" spans="1:8" x14ac:dyDescent="0.35">
      <c r="A13083" s="5" t="s">
        <v>29</v>
      </c>
      <c r="B13083">
        <v>73425</v>
      </c>
      <c r="C13083">
        <v>3075</v>
      </c>
      <c r="D13083">
        <v>2200</v>
      </c>
      <c r="E13083">
        <v>44950</v>
      </c>
      <c r="F13083">
        <v>6875</v>
      </c>
      <c r="G13083">
        <v>7700</v>
      </c>
      <c r="H13083">
        <v>62200</v>
      </c>
    </row>
    <row r="13084" spans="1:8" x14ac:dyDescent="0.35">
      <c r="A13084" s="5" t="s">
        <v>28</v>
      </c>
      <c r="B13084">
        <v>84825</v>
      </c>
      <c r="C13084">
        <v>3200</v>
      </c>
      <c r="D13084">
        <v>3000</v>
      </c>
      <c r="E13084">
        <v>2175</v>
      </c>
      <c r="F13084">
        <v>37050</v>
      </c>
      <c r="G13084">
        <v>30525</v>
      </c>
      <c r="H13084">
        <v>50650</v>
      </c>
    </row>
    <row r="13085" spans="1:8" x14ac:dyDescent="0.35">
      <c r="A13085" s="5" t="s">
        <v>67</v>
      </c>
      <c r="B13085">
        <v>19375</v>
      </c>
      <c r="C13085">
        <v>3100</v>
      </c>
      <c r="D13085">
        <v>1925</v>
      </c>
      <c r="E13085">
        <v>100</v>
      </c>
      <c r="F13085">
        <v>1925</v>
      </c>
      <c r="G13085">
        <v>4575</v>
      </c>
      <c r="H13085">
        <v>11250</v>
      </c>
    </row>
    <row r="13086" spans="1:8" x14ac:dyDescent="0.35">
      <c r="A13086" s="5" t="s">
        <v>75</v>
      </c>
    </row>
    <row r="13087" spans="1:8" x14ac:dyDescent="0.35">
      <c r="A13087" s="5" t="s">
        <v>76</v>
      </c>
    </row>
    <row r="13088" spans="1:8" x14ac:dyDescent="0.35">
      <c r="A13088" s="5" t="s">
        <v>77</v>
      </c>
    </row>
    <row r="13089" spans="1:8" x14ac:dyDescent="0.35">
      <c r="A13089" s="5" t="s">
        <v>78</v>
      </c>
    </row>
    <row r="13090" spans="1:8" x14ac:dyDescent="0.35">
      <c r="A13090" s="5" t="s">
        <v>79</v>
      </c>
    </row>
    <row r="13091" spans="1:8" x14ac:dyDescent="0.35">
      <c r="A13091" s="5" t="s">
        <v>244</v>
      </c>
    </row>
    <row r="13092" spans="1:8" x14ac:dyDescent="0.35">
      <c r="A13092" s="5" t="s">
        <v>88</v>
      </c>
    </row>
    <row r="13093" spans="1:8" x14ac:dyDescent="0.35">
      <c r="A13093" s="5" t="s">
        <v>72</v>
      </c>
    </row>
    <row r="13094" spans="1:8" x14ac:dyDescent="0.35">
      <c r="A13094" s="5" t="s">
        <v>73</v>
      </c>
    </row>
    <row r="13095" spans="1:8" x14ac:dyDescent="0.35">
      <c r="A13095" s="5" t="s">
        <v>74</v>
      </c>
    </row>
    <row r="13096" spans="1:8" x14ac:dyDescent="0.35">
      <c r="A13096" s="5" t="s">
        <v>4</v>
      </c>
      <c r="B13096" t="s">
        <v>80</v>
      </c>
      <c r="C13096" t="s">
        <v>81</v>
      </c>
      <c r="D13096" t="s">
        <v>5</v>
      </c>
      <c r="E13096" t="s">
        <v>6</v>
      </c>
      <c r="F13096" t="s">
        <v>7</v>
      </c>
      <c r="G13096" t="s">
        <v>82</v>
      </c>
      <c r="H13096" t="s">
        <v>83</v>
      </c>
    </row>
    <row r="13097" spans="1:8" x14ac:dyDescent="0.35">
      <c r="A13097" s="5" t="s">
        <v>19</v>
      </c>
      <c r="B13097">
        <v>6450</v>
      </c>
    </row>
    <row r="13098" spans="1:8" x14ac:dyDescent="0.35">
      <c r="A13098" s="5" t="s">
        <v>87</v>
      </c>
      <c r="B13098">
        <v>150</v>
      </c>
    </row>
    <row r="13099" spans="1:8" x14ac:dyDescent="0.35">
      <c r="A13099" s="5" t="s">
        <v>8</v>
      </c>
      <c r="B13099">
        <v>28900</v>
      </c>
      <c r="C13099">
        <v>4025</v>
      </c>
      <c r="D13099">
        <v>1875</v>
      </c>
      <c r="E13099">
        <v>50</v>
      </c>
      <c r="F13099">
        <v>5900</v>
      </c>
      <c r="G13099">
        <v>9725</v>
      </c>
      <c r="H13099">
        <v>14700</v>
      </c>
    </row>
    <row r="13100" spans="1:8" x14ac:dyDescent="0.35">
      <c r="A13100" s="5" t="s">
        <v>90</v>
      </c>
    </row>
    <row r="13101" spans="1:8" x14ac:dyDescent="0.35">
      <c r="A13101" s="5" t="s">
        <v>84</v>
      </c>
      <c r="B13101">
        <v>23600</v>
      </c>
      <c r="C13101">
        <v>5350</v>
      </c>
      <c r="D13101">
        <v>5000</v>
      </c>
      <c r="E13101">
        <v>125</v>
      </c>
      <c r="F13101">
        <v>1175</v>
      </c>
      <c r="G13101">
        <v>3850</v>
      </c>
      <c r="H13101">
        <v>13950</v>
      </c>
    </row>
    <row r="13102" spans="1:8" x14ac:dyDescent="0.35">
      <c r="A13102" s="5" t="s">
        <v>10</v>
      </c>
      <c r="B13102">
        <v>574975</v>
      </c>
      <c r="C13102">
        <v>123550</v>
      </c>
      <c r="D13102">
        <v>82025</v>
      </c>
      <c r="E13102">
        <v>331475</v>
      </c>
      <c r="F13102">
        <v>1275</v>
      </c>
      <c r="G13102">
        <v>4175</v>
      </c>
      <c r="H13102">
        <v>525625</v>
      </c>
    </row>
    <row r="13103" spans="1:8" x14ac:dyDescent="0.35">
      <c r="A13103" s="5" t="s">
        <v>27</v>
      </c>
      <c r="B13103">
        <v>30945700</v>
      </c>
    </row>
    <row r="13104" spans="1:8" x14ac:dyDescent="0.35">
      <c r="A13104" s="5" t="s">
        <v>11</v>
      </c>
      <c r="B13104">
        <v>2055150</v>
      </c>
      <c r="C13104">
        <v>3300</v>
      </c>
      <c r="D13104">
        <v>2125</v>
      </c>
      <c r="E13104">
        <v>2022425</v>
      </c>
      <c r="F13104">
        <v>8450</v>
      </c>
      <c r="G13104">
        <v>11600</v>
      </c>
      <c r="H13104">
        <v>2039800</v>
      </c>
    </row>
    <row r="13105" spans="1:8" x14ac:dyDescent="0.35">
      <c r="A13105" s="5" t="s">
        <v>22</v>
      </c>
      <c r="B13105">
        <v>25</v>
      </c>
    </row>
    <row r="13106" spans="1:8" x14ac:dyDescent="0.35">
      <c r="A13106" s="5" t="s">
        <v>23</v>
      </c>
      <c r="B13106">
        <v>75</v>
      </c>
    </row>
    <row r="13107" spans="1:8" x14ac:dyDescent="0.35">
      <c r="A13107" s="5" t="s">
        <v>23</v>
      </c>
      <c r="B13107">
        <v>275</v>
      </c>
    </row>
    <row r="13108" spans="1:8" x14ac:dyDescent="0.35">
      <c r="A13108" s="5" t="s">
        <v>23</v>
      </c>
      <c r="B13108">
        <v>50</v>
      </c>
    </row>
    <row r="13109" spans="1:8" x14ac:dyDescent="0.35">
      <c r="A13109" s="5" t="s">
        <v>23</v>
      </c>
      <c r="B13109">
        <v>50</v>
      </c>
    </row>
    <row r="13110" spans="1:8" x14ac:dyDescent="0.35">
      <c r="A13110" s="5" t="s">
        <v>23</v>
      </c>
      <c r="B13110">
        <v>50</v>
      </c>
    </row>
    <row r="13111" spans="1:8" x14ac:dyDescent="0.35">
      <c r="A13111" s="5" t="s">
        <v>23</v>
      </c>
      <c r="B13111">
        <v>50</v>
      </c>
    </row>
    <row r="13112" spans="1:8" x14ac:dyDescent="0.35">
      <c r="A13112" s="5" t="s">
        <v>23</v>
      </c>
      <c r="B13112">
        <v>50</v>
      </c>
    </row>
    <row r="13113" spans="1:8" x14ac:dyDescent="0.35">
      <c r="A13113" s="5" t="s">
        <v>23</v>
      </c>
      <c r="B13113">
        <v>50</v>
      </c>
    </row>
    <row r="13114" spans="1:8" x14ac:dyDescent="0.35">
      <c r="A13114" s="5" t="s">
        <v>23</v>
      </c>
      <c r="B13114">
        <v>50</v>
      </c>
    </row>
    <row r="13115" spans="1:8" x14ac:dyDescent="0.35">
      <c r="A13115" s="5" t="s">
        <v>24</v>
      </c>
      <c r="B13115">
        <v>50</v>
      </c>
    </row>
    <row r="13116" spans="1:8" x14ac:dyDescent="0.35">
      <c r="A13116" s="5" t="s">
        <v>14</v>
      </c>
      <c r="B13116">
        <v>144450</v>
      </c>
      <c r="C13116">
        <v>21325</v>
      </c>
      <c r="D13116">
        <v>11250</v>
      </c>
      <c r="E13116">
        <v>97375</v>
      </c>
      <c r="F13116">
        <v>2000</v>
      </c>
      <c r="G13116">
        <v>4775</v>
      </c>
      <c r="H13116">
        <v>117900</v>
      </c>
    </row>
    <row r="13117" spans="1:8" x14ac:dyDescent="0.35">
      <c r="A13117" s="5" t="s">
        <v>15</v>
      </c>
      <c r="B13117">
        <v>21650</v>
      </c>
      <c r="C13117">
        <v>4725</v>
      </c>
      <c r="D13117">
        <v>4175</v>
      </c>
      <c r="E13117">
        <v>175</v>
      </c>
      <c r="F13117">
        <v>1175</v>
      </c>
      <c r="G13117">
        <v>3725</v>
      </c>
      <c r="H13117">
        <v>12750</v>
      </c>
    </row>
    <row r="13118" spans="1:8" x14ac:dyDescent="0.35">
      <c r="A13118" s="5" t="s">
        <v>12</v>
      </c>
      <c r="B13118">
        <v>25550</v>
      </c>
      <c r="C13118">
        <v>4900</v>
      </c>
      <c r="D13118">
        <v>4975</v>
      </c>
      <c r="E13118">
        <v>1850</v>
      </c>
      <c r="F13118">
        <v>1175</v>
      </c>
      <c r="G13118">
        <v>3750</v>
      </c>
      <c r="H13118">
        <v>16450</v>
      </c>
    </row>
    <row r="13119" spans="1:8" x14ac:dyDescent="0.35">
      <c r="A13119" s="5" t="s">
        <v>9</v>
      </c>
      <c r="B13119">
        <v>18675</v>
      </c>
      <c r="C13119">
        <v>3100</v>
      </c>
      <c r="D13119">
        <v>1900</v>
      </c>
      <c r="E13119">
        <v>100</v>
      </c>
      <c r="F13119">
        <v>1825</v>
      </c>
      <c r="G13119">
        <v>4575</v>
      </c>
      <c r="H13119">
        <v>10550</v>
      </c>
    </row>
    <row r="13120" spans="1:8" x14ac:dyDescent="0.35">
      <c r="A13120" s="5" t="s">
        <v>20</v>
      </c>
      <c r="B13120">
        <v>350</v>
      </c>
    </row>
    <row r="13121" spans="1:8" x14ac:dyDescent="0.35">
      <c r="A13121" s="5" t="s">
        <v>21</v>
      </c>
      <c r="B13121">
        <v>175</v>
      </c>
    </row>
    <row r="13122" spans="1:8" x14ac:dyDescent="0.35">
      <c r="A13122" s="5" t="s">
        <v>20</v>
      </c>
      <c r="B13122">
        <v>350</v>
      </c>
    </row>
    <row r="13123" spans="1:8" x14ac:dyDescent="0.35">
      <c r="A13123" s="5" t="s">
        <v>21</v>
      </c>
      <c r="B13123">
        <v>175</v>
      </c>
    </row>
    <row r="13124" spans="1:8" x14ac:dyDescent="0.35">
      <c r="A13124" s="5" t="s">
        <v>20</v>
      </c>
      <c r="B13124">
        <v>350</v>
      </c>
    </row>
    <row r="13125" spans="1:8" x14ac:dyDescent="0.35">
      <c r="A13125" s="5" t="s">
        <v>21</v>
      </c>
      <c r="B13125">
        <v>175</v>
      </c>
    </row>
    <row r="13126" spans="1:8" x14ac:dyDescent="0.35">
      <c r="A13126" s="5" t="s">
        <v>20</v>
      </c>
      <c r="B13126">
        <v>350</v>
      </c>
    </row>
    <row r="13127" spans="1:8" x14ac:dyDescent="0.35">
      <c r="A13127" s="5" t="s">
        <v>21</v>
      </c>
      <c r="B13127">
        <v>175</v>
      </c>
    </row>
    <row r="13128" spans="1:8" x14ac:dyDescent="0.35">
      <c r="A13128" s="5" t="s">
        <v>20</v>
      </c>
      <c r="B13128">
        <v>350</v>
      </c>
    </row>
    <row r="13129" spans="1:8" x14ac:dyDescent="0.35">
      <c r="A13129" s="5" t="s">
        <v>21</v>
      </c>
      <c r="B13129">
        <v>175</v>
      </c>
    </row>
    <row r="13130" spans="1:8" x14ac:dyDescent="0.35">
      <c r="A13130" s="5" t="s">
        <v>20</v>
      </c>
      <c r="B13130">
        <v>350</v>
      </c>
    </row>
    <row r="13131" spans="1:8" x14ac:dyDescent="0.35">
      <c r="A13131" s="5" t="s">
        <v>21</v>
      </c>
      <c r="B13131">
        <v>175</v>
      </c>
    </row>
    <row r="13132" spans="1:8" x14ac:dyDescent="0.35">
      <c r="A13132" s="5" t="s">
        <v>9</v>
      </c>
      <c r="B13132">
        <v>18925</v>
      </c>
      <c r="C13132">
        <v>3075</v>
      </c>
      <c r="D13132">
        <v>1900</v>
      </c>
      <c r="E13132">
        <v>100</v>
      </c>
      <c r="F13132">
        <v>1825</v>
      </c>
      <c r="G13132">
        <v>4650</v>
      </c>
      <c r="H13132">
        <v>10750</v>
      </c>
    </row>
    <row r="13133" spans="1:8" x14ac:dyDescent="0.35">
      <c r="A13133" s="5" t="s">
        <v>20</v>
      </c>
      <c r="B13133">
        <v>350</v>
      </c>
    </row>
    <row r="13134" spans="1:8" x14ac:dyDescent="0.35">
      <c r="A13134" s="5" t="s">
        <v>21</v>
      </c>
      <c r="B13134">
        <v>175</v>
      </c>
    </row>
    <row r="13135" spans="1:8" x14ac:dyDescent="0.35">
      <c r="A13135" s="5" t="s">
        <v>20</v>
      </c>
      <c r="B13135">
        <v>350</v>
      </c>
    </row>
    <row r="13136" spans="1:8" x14ac:dyDescent="0.35">
      <c r="A13136" s="5" t="s">
        <v>21</v>
      </c>
      <c r="B13136">
        <v>175</v>
      </c>
    </row>
    <row r="13137" spans="1:8" x14ac:dyDescent="0.35">
      <c r="A13137" s="5" t="s">
        <v>20</v>
      </c>
      <c r="B13137">
        <v>350</v>
      </c>
    </row>
    <row r="13138" spans="1:8" x14ac:dyDescent="0.35">
      <c r="A13138" s="5" t="s">
        <v>21</v>
      </c>
      <c r="B13138">
        <v>175</v>
      </c>
    </row>
    <row r="13139" spans="1:8" x14ac:dyDescent="0.35">
      <c r="A13139" s="5" t="s">
        <v>20</v>
      </c>
      <c r="B13139">
        <v>350</v>
      </c>
    </row>
    <row r="13140" spans="1:8" x14ac:dyDescent="0.35">
      <c r="A13140" s="5" t="s">
        <v>21</v>
      </c>
      <c r="B13140">
        <v>175</v>
      </c>
    </row>
    <row r="13141" spans="1:8" x14ac:dyDescent="0.35">
      <c r="A13141" s="5" t="s">
        <v>20</v>
      </c>
      <c r="B13141">
        <v>350</v>
      </c>
    </row>
    <row r="13142" spans="1:8" x14ac:dyDescent="0.35">
      <c r="A13142" s="5" t="s">
        <v>21</v>
      </c>
      <c r="B13142">
        <v>175</v>
      </c>
    </row>
    <row r="13143" spans="1:8" x14ac:dyDescent="0.35">
      <c r="A13143" s="5" t="s">
        <v>9</v>
      </c>
      <c r="B13143">
        <v>18775</v>
      </c>
      <c r="C13143">
        <v>3025</v>
      </c>
      <c r="D13143">
        <v>1875</v>
      </c>
      <c r="E13143">
        <v>100</v>
      </c>
      <c r="F13143">
        <v>1825</v>
      </c>
      <c r="G13143">
        <v>4550</v>
      </c>
      <c r="H13143">
        <v>10750</v>
      </c>
    </row>
    <row r="13144" spans="1:8" x14ac:dyDescent="0.35">
      <c r="A13144" s="5" t="s">
        <v>9</v>
      </c>
      <c r="B13144">
        <v>18700</v>
      </c>
      <c r="C13144">
        <v>3025</v>
      </c>
      <c r="D13144">
        <v>1875</v>
      </c>
      <c r="E13144">
        <v>100</v>
      </c>
      <c r="F13144">
        <v>1825</v>
      </c>
      <c r="G13144">
        <v>4575</v>
      </c>
      <c r="H13144">
        <v>10650</v>
      </c>
    </row>
    <row r="13145" spans="1:8" x14ac:dyDescent="0.35">
      <c r="A13145" s="5" t="s">
        <v>9</v>
      </c>
      <c r="B13145">
        <v>18875</v>
      </c>
      <c r="C13145">
        <v>3000</v>
      </c>
      <c r="D13145">
        <v>1900</v>
      </c>
      <c r="E13145">
        <v>100</v>
      </c>
      <c r="F13145">
        <v>1900</v>
      </c>
      <c r="G13145">
        <v>4550</v>
      </c>
      <c r="H13145">
        <v>10875</v>
      </c>
    </row>
    <row r="13146" spans="1:8" x14ac:dyDescent="0.35">
      <c r="A13146" s="5" t="s">
        <v>9</v>
      </c>
      <c r="B13146">
        <v>18600</v>
      </c>
      <c r="C13146">
        <v>3075</v>
      </c>
      <c r="D13146">
        <v>1875</v>
      </c>
      <c r="E13146">
        <v>100</v>
      </c>
      <c r="F13146">
        <v>1825</v>
      </c>
      <c r="G13146">
        <v>4525</v>
      </c>
      <c r="H13146">
        <v>10550</v>
      </c>
    </row>
    <row r="13147" spans="1:8" x14ac:dyDescent="0.35">
      <c r="A13147" s="5" t="s">
        <v>9</v>
      </c>
      <c r="B13147">
        <v>18700</v>
      </c>
      <c r="C13147">
        <v>3000</v>
      </c>
      <c r="D13147">
        <v>1875</v>
      </c>
      <c r="E13147">
        <v>100</v>
      </c>
      <c r="F13147">
        <v>1825</v>
      </c>
      <c r="G13147">
        <v>4575</v>
      </c>
      <c r="H13147">
        <v>10675</v>
      </c>
    </row>
    <row r="13148" spans="1:8" x14ac:dyDescent="0.35">
      <c r="A13148" s="5" t="s">
        <v>9</v>
      </c>
      <c r="B13148">
        <v>18650</v>
      </c>
      <c r="C13148">
        <v>3025</v>
      </c>
      <c r="D13148">
        <v>1875</v>
      </c>
      <c r="E13148">
        <v>100</v>
      </c>
      <c r="F13148">
        <v>1825</v>
      </c>
      <c r="G13148">
        <v>4525</v>
      </c>
      <c r="H13148">
        <v>10650</v>
      </c>
    </row>
    <row r="13149" spans="1:8" x14ac:dyDescent="0.35">
      <c r="A13149" s="5" t="s">
        <v>9</v>
      </c>
      <c r="B13149">
        <v>18650</v>
      </c>
      <c r="C13149">
        <v>3000</v>
      </c>
      <c r="D13149">
        <v>1875</v>
      </c>
      <c r="E13149">
        <v>100</v>
      </c>
      <c r="F13149">
        <v>1825</v>
      </c>
      <c r="G13149">
        <v>4550</v>
      </c>
      <c r="H13149">
        <v>10650</v>
      </c>
    </row>
    <row r="13150" spans="1:8" x14ac:dyDescent="0.35">
      <c r="A13150" s="5" t="s">
        <v>9</v>
      </c>
      <c r="B13150">
        <v>18675</v>
      </c>
      <c r="C13150">
        <v>3050</v>
      </c>
      <c r="D13150">
        <v>1875</v>
      </c>
      <c r="E13150">
        <v>100</v>
      </c>
      <c r="F13150">
        <v>1825</v>
      </c>
      <c r="G13150">
        <v>4525</v>
      </c>
      <c r="H13150">
        <v>10650</v>
      </c>
    </row>
    <row r="13151" spans="1:8" x14ac:dyDescent="0.35">
      <c r="A13151" s="5" t="s">
        <v>9</v>
      </c>
      <c r="B13151">
        <v>18625</v>
      </c>
      <c r="C13151">
        <v>3050</v>
      </c>
      <c r="D13151">
        <v>1875</v>
      </c>
      <c r="E13151">
        <v>100</v>
      </c>
      <c r="F13151">
        <v>1825</v>
      </c>
      <c r="G13151">
        <v>4550</v>
      </c>
      <c r="H13151">
        <v>10575</v>
      </c>
    </row>
    <row r="13152" spans="1:8" x14ac:dyDescent="0.35">
      <c r="A13152" s="5" t="s">
        <v>9</v>
      </c>
      <c r="B13152">
        <v>18800</v>
      </c>
      <c r="C13152">
        <v>3050</v>
      </c>
      <c r="D13152">
        <v>1875</v>
      </c>
      <c r="E13152">
        <v>100</v>
      </c>
      <c r="F13152">
        <v>1825</v>
      </c>
      <c r="G13152">
        <v>4575</v>
      </c>
      <c r="H13152">
        <v>10725</v>
      </c>
    </row>
    <row r="13153" spans="1:8" x14ac:dyDescent="0.35">
      <c r="A13153" s="5" t="s">
        <v>9</v>
      </c>
      <c r="B13153">
        <v>18700</v>
      </c>
      <c r="C13153">
        <v>3000</v>
      </c>
      <c r="D13153">
        <v>1875</v>
      </c>
      <c r="E13153">
        <v>100</v>
      </c>
      <c r="F13153">
        <v>1825</v>
      </c>
      <c r="G13153">
        <v>4575</v>
      </c>
      <c r="H13153">
        <v>10675</v>
      </c>
    </row>
    <row r="13154" spans="1:8" x14ac:dyDescent="0.35">
      <c r="A13154" s="5" t="s">
        <v>9</v>
      </c>
      <c r="B13154">
        <v>18725</v>
      </c>
      <c r="C13154">
        <v>3100</v>
      </c>
      <c r="D13154">
        <v>1875</v>
      </c>
      <c r="E13154">
        <v>100</v>
      </c>
      <c r="F13154">
        <v>1825</v>
      </c>
      <c r="G13154">
        <v>4525</v>
      </c>
      <c r="H13154">
        <v>10650</v>
      </c>
    </row>
    <row r="13155" spans="1:8" x14ac:dyDescent="0.35">
      <c r="A13155" s="5" t="s">
        <v>9</v>
      </c>
      <c r="B13155">
        <v>18725</v>
      </c>
      <c r="C13155">
        <v>3050</v>
      </c>
      <c r="D13155">
        <v>1875</v>
      </c>
      <c r="E13155">
        <v>100</v>
      </c>
      <c r="F13155">
        <v>1825</v>
      </c>
      <c r="G13155">
        <v>4575</v>
      </c>
      <c r="H13155">
        <v>10650</v>
      </c>
    </row>
    <row r="13156" spans="1:8" x14ac:dyDescent="0.35">
      <c r="A13156" s="5" t="s">
        <v>9</v>
      </c>
      <c r="B13156">
        <v>18750</v>
      </c>
      <c r="C13156">
        <v>3050</v>
      </c>
      <c r="D13156">
        <v>1875</v>
      </c>
      <c r="E13156">
        <v>100</v>
      </c>
      <c r="F13156">
        <v>1825</v>
      </c>
      <c r="G13156">
        <v>4500</v>
      </c>
      <c r="H13156">
        <v>10750</v>
      </c>
    </row>
    <row r="13157" spans="1:8" x14ac:dyDescent="0.35">
      <c r="A13157" s="5" t="s">
        <v>9</v>
      </c>
      <c r="B13157">
        <v>18775</v>
      </c>
      <c r="C13157">
        <v>3000</v>
      </c>
      <c r="D13157">
        <v>1875</v>
      </c>
      <c r="E13157">
        <v>100</v>
      </c>
      <c r="F13157">
        <v>1825</v>
      </c>
      <c r="G13157">
        <v>4550</v>
      </c>
      <c r="H13157">
        <v>10775</v>
      </c>
    </row>
    <row r="13158" spans="1:8" x14ac:dyDescent="0.35">
      <c r="A13158" s="5" t="s">
        <v>9</v>
      </c>
      <c r="B13158">
        <v>18750</v>
      </c>
      <c r="C13158">
        <v>3025</v>
      </c>
      <c r="D13158">
        <v>1900</v>
      </c>
      <c r="E13158">
        <v>100</v>
      </c>
      <c r="F13158">
        <v>1825</v>
      </c>
      <c r="G13158">
        <v>4525</v>
      </c>
      <c r="H13158">
        <v>10750</v>
      </c>
    </row>
    <row r="13159" spans="1:8" x14ac:dyDescent="0.35">
      <c r="A13159" s="5" t="s">
        <v>9</v>
      </c>
      <c r="B13159">
        <v>18625</v>
      </c>
      <c r="C13159">
        <v>3000</v>
      </c>
      <c r="D13159">
        <v>1875</v>
      </c>
      <c r="E13159">
        <v>100</v>
      </c>
      <c r="F13159">
        <v>1825</v>
      </c>
      <c r="G13159">
        <v>4525</v>
      </c>
      <c r="H13159">
        <v>10650</v>
      </c>
    </row>
    <row r="13160" spans="1:8" x14ac:dyDescent="0.35">
      <c r="A13160" s="5" t="s">
        <v>9</v>
      </c>
      <c r="B13160">
        <v>18775</v>
      </c>
      <c r="C13160">
        <v>3025</v>
      </c>
      <c r="D13160">
        <v>1875</v>
      </c>
      <c r="E13160">
        <v>100</v>
      </c>
      <c r="F13160">
        <v>1825</v>
      </c>
      <c r="G13160">
        <v>4625</v>
      </c>
      <c r="H13160">
        <v>10675</v>
      </c>
    </row>
    <row r="13161" spans="1:8" x14ac:dyDescent="0.35">
      <c r="A13161" s="5" t="s">
        <v>13</v>
      </c>
      <c r="B13161">
        <v>134300</v>
      </c>
      <c r="C13161">
        <v>3975</v>
      </c>
      <c r="D13161">
        <v>3200</v>
      </c>
      <c r="E13161">
        <v>106075</v>
      </c>
      <c r="F13161">
        <v>4875</v>
      </c>
      <c r="G13161">
        <v>7425</v>
      </c>
      <c r="H13161">
        <v>122450</v>
      </c>
    </row>
    <row r="13162" spans="1:8" x14ac:dyDescent="0.35">
      <c r="A13162" s="5" t="s">
        <v>12</v>
      </c>
      <c r="B13162">
        <v>25125</v>
      </c>
      <c r="C13162">
        <v>4800</v>
      </c>
      <c r="D13162">
        <v>4925</v>
      </c>
      <c r="E13162">
        <v>1850</v>
      </c>
      <c r="F13162">
        <v>1175</v>
      </c>
      <c r="G13162">
        <v>3800</v>
      </c>
      <c r="H13162">
        <v>16075</v>
      </c>
    </row>
    <row r="13163" spans="1:8" x14ac:dyDescent="0.35">
      <c r="A13163" s="5" t="s">
        <v>25</v>
      </c>
      <c r="B13163">
        <v>20425</v>
      </c>
      <c r="C13163">
        <v>3875</v>
      </c>
      <c r="D13163">
        <v>2800</v>
      </c>
      <c r="E13163">
        <v>250</v>
      </c>
      <c r="F13163">
        <v>1775</v>
      </c>
      <c r="G13163">
        <v>4550</v>
      </c>
      <c r="H13163">
        <v>11550</v>
      </c>
    </row>
    <row r="13164" spans="1:8" x14ac:dyDescent="0.35">
      <c r="A13164" s="5" t="s">
        <v>26</v>
      </c>
      <c r="B13164">
        <v>20850</v>
      </c>
      <c r="C13164">
        <v>3250</v>
      </c>
      <c r="D13164">
        <v>1875</v>
      </c>
      <c r="E13164">
        <v>100</v>
      </c>
      <c r="F13164">
        <v>2525</v>
      </c>
      <c r="G13164">
        <v>5400</v>
      </c>
      <c r="H13164">
        <v>11750</v>
      </c>
    </row>
    <row r="13165" spans="1:8" x14ac:dyDescent="0.35">
      <c r="A13165" s="5" t="s">
        <v>16</v>
      </c>
      <c r="B13165">
        <v>20400</v>
      </c>
      <c r="C13165">
        <v>3100</v>
      </c>
      <c r="D13165">
        <v>1875</v>
      </c>
      <c r="E13165">
        <v>1700</v>
      </c>
      <c r="F13165">
        <v>1925</v>
      </c>
      <c r="G13165">
        <v>4600</v>
      </c>
      <c r="H13165">
        <v>12250</v>
      </c>
    </row>
    <row r="13166" spans="1:8" x14ac:dyDescent="0.35">
      <c r="A13166" s="5" t="s">
        <v>85</v>
      </c>
      <c r="B13166">
        <v>623900</v>
      </c>
      <c r="C13166">
        <v>3900</v>
      </c>
      <c r="D13166">
        <v>3025</v>
      </c>
      <c r="E13166">
        <v>603900</v>
      </c>
      <c r="F13166">
        <v>1175</v>
      </c>
      <c r="G13166">
        <v>3700</v>
      </c>
      <c r="H13166">
        <v>615850</v>
      </c>
    </row>
    <row r="13167" spans="1:8" x14ac:dyDescent="0.35">
      <c r="A13167" s="5" t="s">
        <v>86</v>
      </c>
      <c r="B13167">
        <v>287900</v>
      </c>
      <c r="C13167">
        <v>3125</v>
      </c>
      <c r="D13167">
        <v>1950</v>
      </c>
      <c r="E13167">
        <v>269000</v>
      </c>
      <c r="F13167">
        <v>1125</v>
      </c>
      <c r="G13167">
        <v>3775</v>
      </c>
      <c r="H13167">
        <v>280550</v>
      </c>
    </row>
    <row r="13168" spans="1:8" x14ac:dyDescent="0.35">
      <c r="A13168" s="5" t="s">
        <v>29</v>
      </c>
      <c r="B13168">
        <v>73000</v>
      </c>
      <c r="C13168">
        <v>3100</v>
      </c>
      <c r="D13168">
        <v>2200</v>
      </c>
      <c r="E13168">
        <v>44950</v>
      </c>
      <c r="F13168">
        <v>6850</v>
      </c>
      <c r="G13168">
        <v>7600</v>
      </c>
      <c r="H13168">
        <v>61850</v>
      </c>
    </row>
    <row r="13169" spans="1:8" x14ac:dyDescent="0.35">
      <c r="A13169" s="5" t="s">
        <v>28</v>
      </c>
      <c r="B13169">
        <v>84575</v>
      </c>
      <c r="C13169">
        <v>3200</v>
      </c>
      <c r="D13169">
        <v>3025</v>
      </c>
      <c r="E13169">
        <v>2175</v>
      </c>
      <c r="F13169">
        <v>37025</v>
      </c>
      <c r="G13169">
        <v>30550</v>
      </c>
      <c r="H13169">
        <v>50375</v>
      </c>
    </row>
    <row r="13170" spans="1:8" x14ac:dyDescent="0.35">
      <c r="A13170" s="5" t="s">
        <v>67</v>
      </c>
      <c r="B13170">
        <v>19325</v>
      </c>
      <c r="C13170">
        <v>3025</v>
      </c>
      <c r="D13170">
        <v>1925</v>
      </c>
      <c r="E13170">
        <v>100</v>
      </c>
      <c r="F13170">
        <v>1925</v>
      </c>
      <c r="G13170">
        <v>4575</v>
      </c>
      <c r="H13170">
        <v>11275</v>
      </c>
    </row>
    <row r="13171" spans="1:8" x14ac:dyDescent="0.35">
      <c r="A13171" s="5" t="s">
        <v>75</v>
      </c>
    </row>
    <row r="13172" spans="1:8" x14ac:dyDescent="0.35">
      <c r="A13172" s="5" t="s">
        <v>76</v>
      </c>
    </row>
    <row r="13173" spans="1:8" x14ac:dyDescent="0.35">
      <c r="A13173" s="5" t="s">
        <v>77</v>
      </c>
    </row>
    <row r="13174" spans="1:8" x14ac:dyDescent="0.35">
      <c r="A13174" s="5" t="s">
        <v>78</v>
      </c>
    </row>
    <row r="13175" spans="1:8" x14ac:dyDescent="0.35">
      <c r="A13175" s="5" t="s">
        <v>79</v>
      </c>
    </row>
    <row r="13176" spans="1:8" x14ac:dyDescent="0.35">
      <c r="A13176" s="5" t="s">
        <v>245</v>
      </c>
    </row>
    <row r="13177" spans="1:8" x14ac:dyDescent="0.35">
      <c r="A13177" s="5" t="s">
        <v>88</v>
      </c>
    </row>
    <row r="13178" spans="1:8" x14ac:dyDescent="0.35">
      <c r="A13178" s="5" t="s">
        <v>72</v>
      </c>
    </row>
    <row r="13179" spans="1:8" x14ac:dyDescent="0.35">
      <c r="A13179" s="5" t="s">
        <v>73</v>
      </c>
    </row>
    <row r="13180" spans="1:8" x14ac:dyDescent="0.35">
      <c r="A13180" s="5" t="s">
        <v>74</v>
      </c>
    </row>
    <row r="13181" spans="1:8" x14ac:dyDescent="0.35">
      <c r="A13181" s="5" t="s">
        <v>4</v>
      </c>
      <c r="B13181" t="s">
        <v>80</v>
      </c>
      <c r="C13181" t="s">
        <v>81</v>
      </c>
      <c r="D13181" t="s">
        <v>5</v>
      </c>
      <c r="E13181" t="s">
        <v>6</v>
      </c>
      <c r="F13181" t="s">
        <v>7</v>
      </c>
      <c r="G13181" t="s">
        <v>82</v>
      </c>
      <c r="H13181" t="s">
        <v>83</v>
      </c>
    </row>
    <row r="13182" spans="1:8" x14ac:dyDescent="0.35">
      <c r="A13182" s="5" t="s">
        <v>19</v>
      </c>
      <c r="B13182">
        <v>5025</v>
      </c>
    </row>
    <row r="13183" spans="1:8" x14ac:dyDescent="0.35">
      <c r="A13183" s="5" t="s">
        <v>87</v>
      </c>
      <c r="B13183">
        <v>150</v>
      </c>
    </row>
    <row r="13184" spans="1:8" x14ac:dyDescent="0.35">
      <c r="A13184" s="5" t="s">
        <v>8</v>
      </c>
      <c r="B13184">
        <v>28925</v>
      </c>
      <c r="C13184">
        <v>4050</v>
      </c>
      <c r="D13184">
        <v>1900</v>
      </c>
      <c r="E13184">
        <v>50</v>
      </c>
      <c r="F13184">
        <v>5875</v>
      </c>
      <c r="G13184">
        <v>9725</v>
      </c>
      <c r="H13184">
        <v>14700</v>
      </c>
    </row>
    <row r="13185" spans="1:8" x14ac:dyDescent="0.35">
      <c r="A13185" s="5" t="s">
        <v>90</v>
      </c>
    </row>
    <row r="13186" spans="1:8" x14ac:dyDescent="0.35">
      <c r="A13186" s="5" t="s">
        <v>84</v>
      </c>
      <c r="B13186">
        <v>23050</v>
      </c>
      <c r="C13186">
        <v>5300</v>
      </c>
      <c r="D13186">
        <v>5000</v>
      </c>
      <c r="E13186">
        <v>125</v>
      </c>
      <c r="F13186">
        <v>1175</v>
      </c>
      <c r="G13186">
        <v>3850</v>
      </c>
      <c r="H13186">
        <v>13450</v>
      </c>
    </row>
    <row r="13187" spans="1:8" x14ac:dyDescent="0.35">
      <c r="A13187" s="5" t="s">
        <v>10</v>
      </c>
      <c r="B13187">
        <v>575475</v>
      </c>
      <c r="C13187">
        <v>123375</v>
      </c>
      <c r="D13187">
        <v>82050</v>
      </c>
      <c r="E13187">
        <v>331450</v>
      </c>
      <c r="F13187">
        <v>1300</v>
      </c>
      <c r="G13187">
        <v>4150</v>
      </c>
      <c r="H13187">
        <v>526325</v>
      </c>
    </row>
    <row r="13188" spans="1:8" x14ac:dyDescent="0.35">
      <c r="A13188" s="5" t="s">
        <v>27</v>
      </c>
      <c r="B13188">
        <v>30859075</v>
      </c>
    </row>
    <row r="13189" spans="1:8" x14ac:dyDescent="0.35">
      <c r="A13189" s="5" t="s">
        <v>11</v>
      </c>
      <c r="B13189">
        <v>2078300</v>
      </c>
      <c r="C13189">
        <v>3300</v>
      </c>
      <c r="D13189">
        <v>2100</v>
      </c>
      <c r="E13189">
        <v>2044750</v>
      </c>
      <c r="F13189">
        <v>8450</v>
      </c>
      <c r="G13189">
        <v>11550</v>
      </c>
      <c r="H13189">
        <v>2063000</v>
      </c>
    </row>
    <row r="13190" spans="1:8" x14ac:dyDescent="0.35">
      <c r="A13190" s="5" t="s">
        <v>22</v>
      </c>
      <c r="B13190">
        <v>25</v>
      </c>
    </row>
    <row r="13191" spans="1:8" x14ac:dyDescent="0.35">
      <c r="A13191" s="5" t="s">
        <v>23</v>
      </c>
      <c r="B13191">
        <v>75</v>
      </c>
    </row>
    <row r="13192" spans="1:8" x14ac:dyDescent="0.35">
      <c r="A13192" s="5" t="s">
        <v>23</v>
      </c>
      <c r="B13192">
        <v>275</v>
      </c>
    </row>
    <row r="13193" spans="1:8" x14ac:dyDescent="0.35">
      <c r="A13193" s="5" t="s">
        <v>23</v>
      </c>
      <c r="B13193">
        <v>50</v>
      </c>
    </row>
    <row r="13194" spans="1:8" x14ac:dyDescent="0.35">
      <c r="A13194" s="5" t="s">
        <v>23</v>
      </c>
      <c r="B13194">
        <v>50</v>
      </c>
    </row>
    <row r="13195" spans="1:8" x14ac:dyDescent="0.35">
      <c r="A13195" s="5" t="s">
        <v>23</v>
      </c>
      <c r="B13195">
        <v>50</v>
      </c>
    </row>
    <row r="13196" spans="1:8" x14ac:dyDescent="0.35">
      <c r="A13196" s="5" t="s">
        <v>23</v>
      </c>
      <c r="B13196">
        <v>50</v>
      </c>
    </row>
    <row r="13197" spans="1:8" x14ac:dyDescent="0.35">
      <c r="A13197" s="5" t="s">
        <v>23</v>
      </c>
      <c r="B13197">
        <v>50</v>
      </c>
    </row>
    <row r="13198" spans="1:8" x14ac:dyDescent="0.35">
      <c r="A13198" s="5" t="s">
        <v>23</v>
      </c>
      <c r="B13198">
        <v>50</v>
      </c>
    </row>
    <row r="13199" spans="1:8" x14ac:dyDescent="0.35">
      <c r="A13199" s="5" t="s">
        <v>23</v>
      </c>
      <c r="B13199">
        <v>75</v>
      </c>
    </row>
    <row r="13200" spans="1:8" x14ac:dyDescent="0.35">
      <c r="A13200" s="5" t="s">
        <v>24</v>
      </c>
      <c r="B13200">
        <v>50</v>
      </c>
    </row>
    <row r="13201" spans="1:8" x14ac:dyDescent="0.35">
      <c r="A13201" s="5" t="s">
        <v>14</v>
      </c>
      <c r="B13201">
        <v>144650</v>
      </c>
      <c r="C13201">
        <v>21275</v>
      </c>
      <c r="D13201">
        <v>11250</v>
      </c>
      <c r="E13201">
        <v>97375</v>
      </c>
      <c r="F13201">
        <v>2000</v>
      </c>
      <c r="G13201">
        <v>4850</v>
      </c>
      <c r="H13201">
        <v>118075</v>
      </c>
    </row>
    <row r="13202" spans="1:8" x14ac:dyDescent="0.35">
      <c r="A13202" s="5" t="s">
        <v>15</v>
      </c>
      <c r="B13202">
        <v>21725</v>
      </c>
      <c r="C13202">
        <v>4800</v>
      </c>
      <c r="D13202">
        <v>4175</v>
      </c>
      <c r="E13202">
        <v>175</v>
      </c>
      <c r="F13202">
        <v>1175</v>
      </c>
      <c r="G13202">
        <v>3725</v>
      </c>
      <c r="H13202">
        <v>12750</v>
      </c>
    </row>
    <row r="13203" spans="1:8" x14ac:dyDescent="0.35">
      <c r="A13203" s="5" t="s">
        <v>12</v>
      </c>
      <c r="B13203">
        <v>25075</v>
      </c>
      <c r="C13203">
        <v>4900</v>
      </c>
      <c r="D13203">
        <v>4975</v>
      </c>
      <c r="E13203">
        <v>1850</v>
      </c>
      <c r="F13203">
        <v>1175</v>
      </c>
      <c r="G13203">
        <v>3775</v>
      </c>
      <c r="H13203">
        <v>15950</v>
      </c>
    </row>
    <row r="13204" spans="1:8" x14ac:dyDescent="0.35">
      <c r="A13204" s="5" t="s">
        <v>9</v>
      </c>
      <c r="B13204">
        <v>18725</v>
      </c>
      <c r="C13204">
        <v>3050</v>
      </c>
      <c r="D13204">
        <v>1875</v>
      </c>
      <c r="E13204">
        <v>100</v>
      </c>
      <c r="F13204">
        <v>1825</v>
      </c>
      <c r="G13204">
        <v>4575</v>
      </c>
      <c r="H13204">
        <v>10650</v>
      </c>
    </row>
    <row r="13205" spans="1:8" x14ac:dyDescent="0.35">
      <c r="A13205" s="5" t="s">
        <v>20</v>
      </c>
      <c r="B13205">
        <v>375</v>
      </c>
    </row>
    <row r="13206" spans="1:8" x14ac:dyDescent="0.35">
      <c r="A13206" s="5" t="s">
        <v>21</v>
      </c>
      <c r="B13206">
        <v>175</v>
      </c>
    </row>
    <row r="13207" spans="1:8" x14ac:dyDescent="0.35">
      <c r="A13207" s="5" t="s">
        <v>20</v>
      </c>
      <c r="B13207">
        <v>350</v>
      </c>
    </row>
    <row r="13208" spans="1:8" x14ac:dyDescent="0.35">
      <c r="A13208" s="5" t="s">
        <v>21</v>
      </c>
      <c r="B13208">
        <v>175</v>
      </c>
    </row>
    <row r="13209" spans="1:8" x14ac:dyDescent="0.35">
      <c r="A13209" s="5" t="s">
        <v>20</v>
      </c>
      <c r="B13209">
        <v>350</v>
      </c>
    </row>
    <row r="13210" spans="1:8" x14ac:dyDescent="0.35">
      <c r="A13210" s="5" t="s">
        <v>21</v>
      </c>
      <c r="B13210">
        <v>175</v>
      </c>
    </row>
    <row r="13211" spans="1:8" x14ac:dyDescent="0.35">
      <c r="A13211" s="5" t="s">
        <v>20</v>
      </c>
      <c r="B13211">
        <v>350</v>
      </c>
    </row>
    <row r="13212" spans="1:8" x14ac:dyDescent="0.35">
      <c r="A13212" s="5" t="s">
        <v>21</v>
      </c>
      <c r="B13212">
        <v>175</v>
      </c>
    </row>
    <row r="13213" spans="1:8" x14ac:dyDescent="0.35">
      <c r="A13213" s="5" t="s">
        <v>20</v>
      </c>
      <c r="B13213">
        <v>350</v>
      </c>
    </row>
    <row r="13214" spans="1:8" x14ac:dyDescent="0.35">
      <c r="A13214" s="5" t="s">
        <v>21</v>
      </c>
      <c r="B13214">
        <v>175</v>
      </c>
    </row>
    <row r="13215" spans="1:8" x14ac:dyDescent="0.35">
      <c r="A13215" s="5" t="s">
        <v>20</v>
      </c>
      <c r="B13215">
        <v>350</v>
      </c>
    </row>
    <row r="13216" spans="1:8" x14ac:dyDescent="0.35">
      <c r="A13216" s="5" t="s">
        <v>21</v>
      </c>
      <c r="B13216">
        <v>175</v>
      </c>
    </row>
    <row r="13217" spans="1:8" x14ac:dyDescent="0.35">
      <c r="A13217" s="5" t="s">
        <v>9</v>
      </c>
      <c r="B13217">
        <v>18825</v>
      </c>
      <c r="C13217">
        <v>3075</v>
      </c>
      <c r="D13217">
        <v>1875</v>
      </c>
      <c r="E13217">
        <v>100</v>
      </c>
      <c r="F13217">
        <v>1825</v>
      </c>
      <c r="G13217">
        <v>4600</v>
      </c>
      <c r="H13217">
        <v>10700</v>
      </c>
    </row>
    <row r="13218" spans="1:8" x14ac:dyDescent="0.35">
      <c r="A13218" s="5" t="s">
        <v>20</v>
      </c>
      <c r="B13218">
        <v>350</v>
      </c>
    </row>
    <row r="13219" spans="1:8" x14ac:dyDescent="0.35">
      <c r="A13219" s="5" t="s">
        <v>21</v>
      </c>
      <c r="B13219">
        <v>175</v>
      </c>
    </row>
    <row r="13220" spans="1:8" x14ac:dyDescent="0.35">
      <c r="A13220" s="5" t="s">
        <v>20</v>
      </c>
      <c r="B13220">
        <v>350</v>
      </c>
    </row>
    <row r="13221" spans="1:8" x14ac:dyDescent="0.35">
      <c r="A13221" s="5" t="s">
        <v>21</v>
      </c>
      <c r="B13221">
        <v>175</v>
      </c>
    </row>
    <row r="13222" spans="1:8" x14ac:dyDescent="0.35">
      <c r="A13222" s="5" t="s">
        <v>20</v>
      </c>
      <c r="B13222">
        <v>350</v>
      </c>
    </row>
    <row r="13223" spans="1:8" x14ac:dyDescent="0.35">
      <c r="A13223" s="5" t="s">
        <v>21</v>
      </c>
      <c r="B13223">
        <v>175</v>
      </c>
    </row>
    <row r="13224" spans="1:8" x14ac:dyDescent="0.35">
      <c r="A13224" s="5" t="s">
        <v>20</v>
      </c>
      <c r="B13224">
        <v>350</v>
      </c>
    </row>
    <row r="13225" spans="1:8" x14ac:dyDescent="0.35">
      <c r="A13225" s="5" t="s">
        <v>21</v>
      </c>
      <c r="B13225">
        <v>175</v>
      </c>
    </row>
    <row r="13226" spans="1:8" x14ac:dyDescent="0.35">
      <c r="A13226" s="5" t="s">
        <v>20</v>
      </c>
      <c r="B13226">
        <v>350</v>
      </c>
    </row>
    <row r="13227" spans="1:8" x14ac:dyDescent="0.35">
      <c r="A13227" s="5" t="s">
        <v>21</v>
      </c>
      <c r="B13227">
        <v>175</v>
      </c>
    </row>
    <row r="13228" spans="1:8" x14ac:dyDescent="0.35">
      <c r="A13228" s="5" t="s">
        <v>9</v>
      </c>
      <c r="B13228">
        <v>18700</v>
      </c>
      <c r="C13228">
        <v>3025</v>
      </c>
      <c r="D13228">
        <v>1900</v>
      </c>
      <c r="E13228">
        <v>100</v>
      </c>
      <c r="F13228">
        <v>1825</v>
      </c>
      <c r="G13228">
        <v>4475</v>
      </c>
      <c r="H13228">
        <v>10750</v>
      </c>
    </row>
    <row r="13229" spans="1:8" x14ac:dyDescent="0.35">
      <c r="A13229" s="5" t="s">
        <v>9</v>
      </c>
      <c r="B13229">
        <v>18800</v>
      </c>
      <c r="C13229">
        <v>3075</v>
      </c>
      <c r="D13229">
        <v>1875</v>
      </c>
      <c r="E13229">
        <v>100</v>
      </c>
      <c r="F13229">
        <v>1825</v>
      </c>
      <c r="G13229">
        <v>4525</v>
      </c>
      <c r="H13229">
        <v>10750</v>
      </c>
    </row>
    <row r="13230" spans="1:8" x14ac:dyDescent="0.35">
      <c r="A13230" s="5" t="s">
        <v>9</v>
      </c>
      <c r="B13230">
        <v>18675</v>
      </c>
      <c r="C13230">
        <v>3025</v>
      </c>
      <c r="D13230">
        <v>1875</v>
      </c>
      <c r="E13230">
        <v>100</v>
      </c>
      <c r="F13230">
        <v>1825</v>
      </c>
      <c r="G13230">
        <v>4550</v>
      </c>
      <c r="H13230">
        <v>10650</v>
      </c>
    </row>
    <row r="13231" spans="1:8" x14ac:dyDescent="0.35">
      <c r="A13231" s="5" t="s">
        <v>9</v>
      </c>
      <c r="B13231">
        <v>18625</v>
      </c>
      <c r="C13231">
        <v>3100</v>
      </c>
      <c r="D13231">
        <v>1875</v>
      </c>
      <c r="E13231">
        <v>100</v>
      </c>
      <c r="F13231">
        <v>1825</v>
      </c>
      <c r="G13231">
        <v>4525</v>
      </c>
      <c r="H13231">
        <v>10550</v>
      </c>
    </row>
    <row r="13232" spans="1:8" x14ac:dyDescent="0.35">
      <c r="A13232" s="5" t="s">
        <v>9</v>
      </c>
      <c r="B13232">
        <v>18725</v>
      </c>
      <c r="C13232">
        <v>3025</v>
      </c>
      <c r="D13232">
        <v>1875</v>
      </c>
      <c r="E13232">
        <v>100</v>
      </c>
      <c r="F13232">
        <v>1825</v>
      </c>
      <c r="G13232">
        <v>4500</v>
      </c>
      <c r="H13232">
        <v>10750</v>
      </c>
    </row>
    <row r="13233" spans="1:8" x14ac:dyDescent="0.35">
      <c r="A13233" s="5" t="s">
        <v>9</v>
      </c>
      <c r="B13233">
        <v>18775</v>
      </c>
      <c r="C13233">
        <v>3025</v>
      </c>
      <c r="D13233">
        <v>1875</v>
      </c>
      <c r="E13233">
        <v>100</v>
      </c>
      <c r="F13233">
        <v>1825</v>
      </c>
      <c r="G13233">
        <v>4550</v>
      </c>
      <c r="H13233">
        <v>10750</v>
      </c>
    </row>
    <row r="13234" spans="1:8" x14ac:dyDescent="0.35">
      <c r="A13234" s="5" t="s">
        <v>9</v>
      </c>
      <c r="B13234">
        <v>18850</v>
      </c>
      <c r="C13234">
        <v>3025</v>
      </c>
      <c r="D13234">
        <v>1875</v>
      </c>
      <c r="E13234">
        <v>100</v>
      </c>
      <c r="F13234">
        <v>1825</v>
      </c>
      <c r="G13234">
        <v>4625</v>
      </c>
      <c r="H13234">
        <v>10750</v>
      </c>
    </row>
    <row r="13235" spans="1:8" x14ac:dyDescent="0.35">
      <c r="A13235" s="5" t="s">
        <v>9</v>
      </c>
      <c r="B13235">
        <v>18800</v>
      </c>
      <c r="C13235">
        <v>3050</v>
      </c>
      <c r="D13235">
        <v>1875</v>
      </c>
      <c r="E13235">
        <v>100</v>
      </c>
      <c r="F13235">
        <v>1825</v>
      </c>
      <c r="G13235">
        <v>4550</v>
      </c>
      <c r="H13235">
        <v>10750</v>
      </c>
    </row>
    <row r="13236" spans="1:8" x14ac:dyDescent="0.35">
      <c r="A13236" s="5" t="s">
        <v>9</v>
      </c>
      <c r="B13236">
        <v>18675</v>
      </c>
      <c r="C13236">
        <v>3000</v>
      </c>
      <c r="D13236">
        <v>1875</v>
      </c>
      <c r="E13236">
        <v>100</v>
      </c>
      <c r="F13236">
        <v>1825</v>
      </c>
      <c r="G13236">
        <v>4575</v>
      </c>
      <c r="H13236">
        <v>10650</v>
      </c>
    </row>
    <row r="13237" spans="1:8" x14ac:dyDescent="0.35">
      <c r="A13237" s="5" t="s">
        <v>9</v>
      </c>
      <c r="B13237">
        <v>18800</v>
      </c>
      <c r="C13237">
        <v>3075</v>
      </c>
      <c r="D13237">
        <v>1875</v>
      </c>
      <c r="E13237">
        <v>100</v>
      </c>
      <c r="F13237">
        <v>1825</v>
      </c>
      <c r="G13237">
        <v>4625</v>
      </c>
      <c r="H13237">
        <v>10650</v>
      </c>
    </row>
    <row r="13238" spans="1:8" x14ac:dyDescent="0.35">
      <c r="A13238" s="5" t="s">
        <v>9</v>
      </c>
      <c r="B13238">
        <v>18775</v>
      </c>
      <c r="C13238">
        <v>3050</v>
      </c>
      <c r="D13238">
        <v>1900</v>
      </c>
      <c r="E13238">
        <v>100</v>
      </c>
      <c r="F13238">
        <v>1825</v>
      </c>
      <c r="G13238">
        <v>4625</v>
      </c>
      <c r="H13238">
        <v>10650</v>
      </c>
    </row>
    <row r="13239" spans="1:8" x14ac:dyDescent="0.35">
      <c r="A13239" s="5" t="s">
        <v>9</v>
      </c>
      <c r="B13239">
        <v>18650</v>
      </c>
      <c r="C13239">
        <v>3025</v>
      </c>
      <c r="D13239">
        <v>1875</v>
      </c>
      <c r="E13239">
        <v>100</v>
      </c>
      <c r="F13239">
        <v>1825</v>
      </c>
      <c r="G13239">
        <v>4525</v>
      </c>
      <c r="H13239">
        <v>10650</v>
      </c>
    </row>
    <row r="13240" spans="1:8" x14ac:dyDescent="0.35">
      <c r="A13240" s="5" t="s">
        <v>9</v>
      </c>
      <c r="B13240">
        <v>18700</v>
      </c>
      <c r="C13240">
        <v>3025</v>
      </c>
      <c r="D13240">
        <v>1875</v>
      </c>
      <c r="E13240">
        <v>100</v>
      </c>
      <c r="F13240">
        <v>1825</v>
      </c>
      <c r="G13240">
        <v>4525</v>
      </c>
      <c r="H13240">
        <v>10700</v>
      </c>
    </row>
    <row r="13241" spans="1:8" x14ac:dyDescent="0.35">
      <c r="A13241" s="5" t="s">
        <v>9</v>
      </c>
      <c r="B13241">
        <v>18725</v>
      </c>
      <c r="C13241">
        <v>3025</v>
      </c>
      <c r="D13241">
        <v>1875</v>
      </c>
      <c r="E13241">
        <v>100</v>
      </c>
      <c r="F13241">
        <v>1825</v>
      </c>
      <c r="G13241">
        <v>4575</v>
      </c>
      <c r="H13241">
        <v>10675</v>
      </c>
    </row>
    <row r="13242" spans="1:8" x14ac:dyDescent="0.35">
      <c r="A13242" s="5" t="s">
        <v>9</v>
      </c>
      <c r="B13242">
        <v>18875</v>
      </c>
      <c r="C13242">
        <v>3025</v>
      </c>
      <c r="D13242">
        <v>1875</v>
      </c>
      <c r="E13242">
        <v>100</v>
      </c>
      <c r="F13242">
        <v>1900</v>
      </c>
      <c r="G13242">
        <v>4550</v>
      </c>
      <c r="H13242">
        <v>10850</v>
      </c>
    </row>
    <row r="13243" spans="1:8" x14ac:dyDescent="0.35">
      <c r="A13243" s="5" t="s">
        <v>9</v>
      </c>
      <c r="B13243">
        <v>18675</v>
      </c>
      <c r="C13243">
        <v>3050</v>
      </c>
      <c r="D13243">
        <v>1875</v>
      </c>
      <c r="E13243">
        <v>100</v>
      </c>
      <c r="F13243">
        <v>1825</v>
      </c>
      <c r="G13243">
        <v>4525</v>
      </c>
      <c r="H13243">
        <v>10650</v>
      </c>
    </row>
    <row r="13244" spans="1:8" x14ac:dyDescent="0.35">
      <c r="A13244" s="5" t="s">
        <v>9</v>
      </c>
      <c r="B13244">
        <v>18700</v>
      </c>
      <c r="C13244">
        <v>3025</v>
      </c>
      <c r="D13244">
        <v>1900</v>
      </c>
      <c r="E13244">
        <v>100</v>
      </c>
      <c r="F13244">
        <v>1825</v>
      </c>
      <c r="G13244">
        <v>4475</v>
      </c>
      <c r="H13244">
        <v>10750</v>
      </c>
    </row>
    <row r="13245" spans="1:8" x14ac:dyDescent="0.35">
      <c r="A13245" s="5" t="s">
        <v>9</v>
      </c>
      <c r="B13245">
        <v>18775</v>
      </c>
      <c r="C13245">
        <v>3025</v>
      </c>
      <c r="D13245">
        <v>1875</v>
      </c>
      <c r="E13245">
        <v>100</v>
      </c>
      <c r="F13245">
        <v>1825</v>
      </c>
      <c r="G13245">
        <v>4525</v>
      </c>
      <c r="H13245">
        <v>10775</v>
      </c>
    </row>
    <row r="13246" spans="1:8" x14ac:dyDescent="0.35">
      <c r="A13246" s="5" t="s">
        <v>13</v>
      </c>
      <c r="B13246">
        <v>133125</v>
      </c>
      <c r="C13246">
        <v>3950</v>
      </c>
      <c r="D13246">
        <v>3200</v>
      </c>
      <c r="E13246">
        <v>106200</v>
      </c>
      <c r="F13246">
        <v>4875</v>
      </c>
      <c r="G13246">
        <v>7525</v>
      </c>
      <c r="H13246">
        <v>121200</v>
      </c>
    </row>
    <row r="13247" spans="1:8" x14ac:dyDescent="0.35">
      <c r="A13247" s="5" t="s">
        <v>12</v>
      </c>
      <c r="B13247">
        <v>25075</v>
      </c>
      <c r="C13247">
        <v>4825</v>
      </c>
      <c r="D13247">
        <v>4900</v>
      </c>
      <c r="E13247">
        <v>1850</v>
      </c>
      <c r="F13247">
        <v>1175</v>
      </c>
      <c r="G13247">
        <v>3750</v>
      </c>
      <c r="H13247">
        <v>16050</v>
      </c>
    </row>
    <row r="13248" spans="1:8" x14ac:dyDescent="0.35">
      <c r="A13248" s="5" t="s">
        <v>25</v>
      </c>
      <c r="B13248">
        <v>21075</v>
      </c>
      <c r="C13248">
        <v>3900</v>
      </c>
      <c r="D13248">
        <v>2800</v>
      </c>
      <c r="E13248">
        <v>250</v>
      </c>
      <c r="F13248">
        <v>1775</v>
      </c>
      <c r="G13248">
        <v>4550</v>
      </c>
      <c r="H13248">
        <v>12175</v>
      </c>
    </row>
    <row r="13249" spans="1:8" x14ac:dyDescent="0.35">
      <c r="A13249" s="5" t="s">
        <v>26</v>
      </c>
      <c r="B13249">
        <v>20775</v>
      </c>
      <c r="C13249">
        <v>3250</v>
      </c>
      <c r="D13249">
        <v>1875</v>
      </c>
      <c r="E13249">
        <v>100</v>
      </c>
      <c r="F13249">
        <v>2575</v>
      </c>
      <c r="G13249">
        <v>5425</v>
      </c>
      <c r="H13249">
        <v>11650</v>
      </c>
    </row>
    <row r="13250" spans="1:8" x14ac:dyDescent="0.35">
      <c r="A13250" s="5" t="s">
        <v>16</v>
      </c>
      <c r="B13250">
        <v>20975</v>
      </c>
      <c r="C13250">
        <v>3075</v>
      </c>
      <c r="D13250">
        <v>1875</v>
      </c>
      <c r="E13250">
        <v>1700</v>
      </c>
      <c r="F13250">
        <v>1925</v>
      </c>
      <c r="G13250">
        <v>4600</v>
      </c>
      <c r="H13250">
        <v>12850</v>
      </c>
    </row>
    <row r="13251" spans="1:8" x14ac:dyDescent="0.35">
      <c r="A13251" s="5" t="s">
        <v>85</v>
      </c>
      <c r="B13251">
        <v>623675</v>
      </c>
      <c r="C13251">
        <v>3875</v>
      </c>
      <c r="D13251">
        <v>3025</v>
      </c>
      <c r="E13251">
        <v>603800</v>
      </c>
      <c r="F13251">
        <v>1175</v>
      </c>
      <c r="G13251">
        <v>3700</v>
      </c>
      <c r="H13251">
        <v>615650</v>
      </c>
    </row>
    <row r="13252" spans="1:8" x14ac:dyDescent="0.35">
      <c r="A13252" s="5" t="s">
        <v>86</v>
      </c>
      <c r="B13252">
        <v>287600</v>
      </c>
      <c r="C13252">
        <v>3125</v>
      </c>
      <c r="D13252">
        <v>1950</v>
      </c>
      <c r="E13252">
        <v>268975</v>
      </c>
      <c r="F13252">
        <v>1125</v>
      </c>
      <c r="G13252">
        <v>3775</v>
      </c>
      <c r="H13252">
        <v>280250</v>
      </c>
    </row>
    <row r="13253" spans="1:8" x14ac:dyDescent="0.35">
      <c r="A13253" s="5" t="s">
        <v>29</v>
      </c>
      <c r="B13253">
        <v>73400</v>
      </c>
      <c r="C13253">
        <v>3150</v>
      </c>
      <c r="D13253">
        <v>2200</v>
      </c>
      <c r="E13253">
        <v>44950</v>
      </c>
      <c r="F13253">
        <v>6875</v>
      </c>
      <c r="G13253">
        <v>7550</v>
      </c>
      <c r="H13253">
        <v>62250</v>
      </c>
    </row>
    <row r="13254" spans="1:8" x14ac:dyDescent="0.35">
      <c r="A13254" s="5" t="s">
        <v>28</v>
      </c>
      <c r="B13254">
        <v>84750</v>
      </c>
      <c r="C13254">
        <v>3175</v>
      </c>
      <c r="D13254">
        <v>3000</v>
      </c>
      <c r="E13254">
        <v>2175</v>
      </c>
      <c r="F13254">
        <v>37050</v>
      </c>
      <c r="G13254">
        <v>30575</v>
      </c>
      <c r="H13254">
        <v>50550</v>
      </c>
    </row>
    <row r="13255" spans="1:8" x14ac:dyDescent="0.35">
      <c r="A13255" s="5" t="s">
        <v>67</v>
      </c>
      <c r="B13255">
        <v>19900</v>
      </c>
      <c r="C13255">
        <v>3075</v>
      </c>
      <c r="D13255">
        <v>1925</v>
      </c>
      <c r="E13255">
        <v>100</v>
      </c>
      <c r="F13255">
        <v>1925</v>
      </c>
      <c r="G13255">
        <v>4625</v>
      </c>
      <c r="H13255">
        <v>11750</v>
      </c>
    </row>
    <row r="13256" spans="1:8" x14ac:dyDescent="0.35">
      <c r="A13256" s="5" t="s">
        <v>75</v>
      </c>
    </row>
    <row r="13257" spans="1:8" x14ac:dyDescent="0.35">
      <c r="A13257" s="5" t="s">
        <v>76</v>
      </c>
    </row>
    <row r="13258" spans="1:8" x14ac:dyDescent="0.35">
      <c r="A13258" s="5" t="s">
        <v>77</v>
      </c>
    </row>
    <row r="13259" spans="1:8" x14ac:dyDescent="0.35">
      <c r="A13259" s="5" t="s">
        <v>78</v>
      </c>
    </row>
    <row r="13260" spans="1:8" x14ac:dyDescent="0.35">
      <c r="A13260" s="5" t="s">
        <v>79</v>
      </c>
    </row>
    <row r="13261" spans="1:8" x14ac:dyDescent="0.35">
      <c r="A13261" s="5" t="s">
        <v>246</v>
      </c>
    </row>
    <row r="13262" spans="1:8" x14ac:dyDescent="0.35">
      <c r="A13262" s="5" t="s">
        <v>88</v>
      </c>
    </row>
    <row r="13263" spans="1:8" x14ac:dyDescent="0.35">
      <c r="A13263" s="5" t="s">
        <v>72</v>
      </c>
    </row>
    <row r="13264" spans="1:8" x14ac:dyDescent="0.35">
      <c r="A13264" s="5" t="s">
        <v>73</v>
      </c>
    </row>
    <row r="13265" spans="1:8" x14ac:dyDescent="0.35">
      <c r="A13265" s="5" t="s">
        <v>74</v>
      </c>
    </row>
    <row r="13266" spans="1:8" x14ac:dyDescent="0.35">
      <c r="A13266" s="5" t="s">
        <v>4</v>
      </c>
      <c r="B13266" t="s">
        <v>80</v>
      </c>
      <c r="C13266" t="s">
        <v>81</v>
      </c>
      <c r="D13266" t="s">
        <v>5</v>
      </c>
      <c r="E13266" t="s">
        <v>6</v>
      </c>
      <c r="F13266" t="s">
        <v>7</v>
      </c>
      <c r="G13266" t="s">
        <v>82</v>
      </c>
      <c r="H13266" t="s">
        <v>83</v>
      </c>
    </row>
    <row r="13267" spans="1:8" x14ac:dyDescent="0.35">
      <c r="A13267" s="5" t="s">
        <v>19</v>
      </c>
      <c r="B13267">
        <v>5200</v>
      </c>
    </row>
    <row r="13268" spans="1:8" x14ac:dyDescent="0.35">
      <c r="A13268" s="5" t="s">
        <v>87</v>
      </c>
      <c r="B13268">
        <v>150</v>
      </c>
    </row>
    <row r="13269" spans="1:8" x14ac:dyDescent="0.35">
      <c r="A13269" s="5" t="s">
        <v>8</v>
      </c>
      <c r="B13269">
        <v>30450</v>
      </c>
      <c r="C13269">
        <v>3950</v>
      </c>
      <c r="D13269">
        <v>1900</v>
      </c>
      <c r="E13269">
        <v>50</v>
      </c>
      <c r="F13269">
        <v>5875</v>
      </c>
      <c r="G13269">
        <v>9750</v>
      </c>
      <c r="H13269">
        <v>16300</v>
      </c>
    </row>
    <row r="13270" spans="1:8" x14ac:dyDescent="0.35">
      <c r="A13270" s="5" t="s">
        <v>90</v>
      </c>
    </row>
    <row r="13271" spans="1:8" x14ac:dyDescent="0.35">
      <c r="A13271" s="5" t="s">
        <v>84</v>
      </c>
      <c r="B13271">
        <v>22875</v>
      </c>
      <c r="C13271">
        <v>5250</v>
      </c>
      <c r="D13271">
        <v>5000</v>
      </c>
      <c r="E13271">
        <v>125</v>
      </c>
      <c r="F13271">
        <v>1175</v>
      </c>
      <c r="G13271">
        <v>3825</v>
      </c>
      <c r="H13271">
        <v>13350</v>
      </c>
    </row>
    <row r="13272" spans="1:8" x14ac:dyDescent="0.35">
      <c r="A13272" s="5" t="s">
        <v>10</v>
      </c>
      <c r="B13272">
        <v>575175</v>
      </c>
      <c r="C13272">
        <v>123275</v>
      </c>
      <c r="D13272">
        <v>82050</v>
      </c>
      <c r="E13272">
        <v>331450</v>
      </c>
      <c r="F13272">
        <v>1300</v>
      </c>
      <c r="G13272">
        <v>4125</v>
      </c>
      <c r="H13272">
        <v>525975</v>
      </c>
    </row>
    <row r="13273" spans="1:8" x14ac:dyDescent="0.35">
      <c r="A13273" s="5" t="s">
        <v>27</v>
      </c>
      <c r="B13273">
        <v>30809625</v>
      </c>
    </row>
    <row r="13274" spans="1:8" x14ac:dyDescent="0.35">
      <c r="A13274" s="5" t="s">
        <v>11</v>
      </c>
      <c r="B13274">
        <v>2054200</v>
      </c>
      <c r="C13274">
        <v>3300</v>
      </c>
      <c r="D13274">
        <v>2125</v>
      </c>
      <c r="E13274">
        <v>2021075</v>
      </c>
      <c r="F13274">
        <v>8450</v>
      </c>
      <c r="G13274">
        <v>11650</v>
      </c>
      <c r="H13274">
        <v>2038800</v>
      </c>
    </row>
    <row r="13275" spans="1:8" x14ac:dyDescent="0.35">
      <c r="A13275" s="5" t="s">
        <v>22</v>
      </c>
      <c r="B13275">
        <v>25</v>
      </c>
    </row>
    <row r="13276" spans="1:8" x14ac:dyDescent="0.35">
      <c r="A13276" s="5" t="s">
        <v>23</v>
      </c>
      <c r="B13276">
        <v>75</v>
      </c>
    </row>
    <row r="13277" spans="1:8" x14ac:dyDescent="0.35">
      <c r="A13277" s="5" t="s">
        <v>23</v>
      </c>
      <c r="B13277">
        <v>275</v>
      </c>
    </row>
    <row r="13278" spans="1:8" x14ac:dyDescent="0.35">
      <c r="A13278" s="5" t="s">
        <v>23</v>
      </c>
      <c r="B13278">
        <v>50</v>
      </c>
    </row>
    <row r="13279" spans="1:8" x14ac:dyDescent="0.35">
      <c r="A13279" s="5" t="s">
        <v>23</v>
      </c>
      <c r="B13279">
        <v>50</v>
      </c>
    </row>
    <row r="13280" spans="1:8" x14ac:dyDescent="0.35">
      <c r="A13280" s="5" t="s">
        <v>23</v>
      </c>
      <c r="B13280">
        <v>50</v>
      </c>
    </row>
    <row r="13281" spans="1:8" x14ac:dyDescent="0.35">
      <c r="A13281" s="5" t="s">
        <v>23</v>
      </c>
      <c r="B13281">
        <v>50</v>
      </c>
    </row>
    <row r="13282" spans="1:8" x14ac:dyDescent="0.35">
      <c r="A13282" s="5" t="s">
        <v>23</v>
      </c>
      <c r="B13282">
        <v>50</v>
      </c>
    </row>
    <row r="13283" spans="1:8" x14ac:dyDescent="0.35">
      <c r="A13283" s="5" t="s">
        <v>23</v>
      </c>
      <c r="B13283">
        <v>50</v>
      </c>
    </row>
    <row r="13284" spans="1:8" x14ac:dyDescent="0.35">
      <c r="A13284" s="5" t="s">
        <v>23</v>
      </c>
      <c r="B13284">
        <v>50</v>
      </c>
    </row>
    <row r="13285" spans="1:8" x14ac:dyDescent="0.35">
      <c r="A13285" s="5" t="s">
        <v>24</v>
      </c>
      <c r="B13285">
        <v>50</v>
      </c>
    </row>
    <row r="13286" spans="1:8" x14ac:dyDescent="0.35">
      <c r="A13286" s="5" t="s">
        <v>14</v>
      </c>
      <c r="B13286">
        <v>143950</v>
      </c>
      <c r="C13286">
        <v>21250</v>
      </c>
      <c r="D13286">
        <v>11225</v>
      </c>
      <c r="E13286">
        <v>97375</v>
      </c>
      <c r="F13286">
        <v>2025</v>
      </c>
      <c r="G13286">
        <v>4800</v>
      </c>
      <c r="H13286">
        <v>117450</v>
      </c>
    </row>
    <row r="13287" spans="1:8" x14ac:dyDescent="0.35">
      <c r="A13287" s="5" t="s">
        <v>15</v>
      </c>
      <c r="B13287">
        <v>22000</v>
      </c>
      <c r="C13287">
        <v>4750</v>
      </c>
      <c r="D13287">
        <v>4175</v>
      </c>
      <c r="E13287">
        <v>175</v>
      </c>
      <c r="F13287">
        <v>1175</v>
      </c>
      <c r="G13287">
        <v>3725</v>
      </c>
      <c r="H13287">
        <v>13075</v>
      </c>
    </row>
    <row r="13288" spans="1:8" x14ac:dyDescent="0.35">
      <c r="A13288" s="5" t="s">
        <v>12</v>
      </c>
      <c r="B13288">
        <v>25450</v>
      </c>
      <c r="C13288">
        <v>4875</v>
      </c>
      <c r="D13288">
        <v>4975</v>
      </c>
      <c r="E13288">
        <v>1850</v>
      </c>
      <c r="F13288">
        <v>1175</v>
      </c>
      <c r="G13288">
        <v>3775</v>
      </c>
      <c r="H13288">
        <v>16350</v>
      </c>
    </row>
    <row r="13289" spans="1:8" x14ac:dyDescent="0.35">
      <c r="A13289" s="5" t="s">
        <v>9</v>
      </c>
      <c r="B13289">
        <v>18775</v>
      </c>
      <c r="C13289">
        <v>3050</v>
      </c>
      <c r="D13289">
        <v>1900</v>
      </c>
      <c r="E13289">
        <v>100</v>
      </c>
      <c r="F13289">
        <v>1825</v>
      </c>
      <c r="G13289">
        <v>4625</v>
      </c>
      <c r="H13289">
        <v>10650</v>
      </c>
    </row>
    <row r="13290" spans="1:8" x14ac:dyDescent="0.35">
      <c r="A13290" s="5" t="s">
        <v>20</v>
      </c>
      <c r="B13290">
        <v>350</v>
      </c>
    </row>
    <row r="13291" spans="1:8" x14ac:dyDescent="0.35">
      <c r="A13291" s="5" t="s">
        <v>21</v>
      </c>
      <c r="B13291">
        <v>175</v>
      </c>
    </row>
    <row r="13292" spans="1:8" x14ac:dyDescent="0.35">
      <c r="A13292" s="5" t="s">
        <v>20</v>
      </c>
      <c r="B13292">
        <v>350</v>
      </c>
    </row>
    <row r="13293" spans="1:8" x14ac:dyDescent="0.35">
      <c r="A13293" s="5" t="s">
        <v>21</v>
      </c>
      <c r="B13293">
        <v>175</v>
      </c>
    </row>
    <row r="13294" spans="1:8" x14ac:dyDescent="0.35">
      <c r="A13294" s="5" t="s">
        <v>20</v>
      </c>
      <c r="B13294">
        <v>350</v>
      </c>
    </row>
    <row r="13295" spans="1:8" x14ac:dyDescent="0.35">
      <c r="A13295" s="5" t="s">
        <v>21</v>
      </c>
      <c r="B13295">
        <v>175</v>
      </c>
    </row>
    <row r="13296" spans="1:8" x14ac:dyDescent="0.35">
      <c r="A13296" s="5" t="s">
        <v>20</v>
      </c>
      <c r="B13296">
        <v>350</v>
      </c>
    </row>
    <row r="13297" spans="1:8" x14ac:dyDescent="0.35">
      <c r="A13297" s="5" t="s">
        <v>21</v>
      </c>
      <c r="B13297">
        <v>175</v>
      </c>
    </row>
    <row r="13298" spans="1:8" x14ac:dyDescent="0.35">
      <c r="A13298" s="5" t="s">
        <v>20</v>
      </c>
      <c r="B13298">
        <v>350</v>
      </c>
    </row>
    <row r="13299" spans="1:8" x14ac:dyDescent="0.35">
      <c r="A13299" s="5" t="s">
        <v>21</v>
      </c>
      <c r="B13299">
        <v>175</v>
      </c>
    </row>
    <row r="13300" spans="1:8" x14ac:dyDescent="0.35">
      <c r="A13300" s="5" t="s">
        <v>20</v>
      </c>
      <c r="B13300">
        <v>350</v>
      </c>
    </row>
    <row r="13301" spans="1:8" x14ac:dyDescent="0.35">
      <c r="A13301" s="5" t="s">
        <v>21</v>
      </c>
      <c r="B13301">
        <v>175</v>
      </c>
    </row>
    <row r="13302" spans="1:8" x14ac:dyDescent="0.35">
      <c r="A13302" s="5" t="s">
        <v>9</v>
      </c>
      <c r="B13302">
        <v>18775</v>
      </c>
      <c r="C13302">
        <v>3025</v>
      </c>
      <c r="D13302">
        <v>1875</v>
      </c>
      <c r="E13302">
        <v>100</v>
      </c>
      <c r="F13302">
        <v>1825</v>
      </c>
      <c r="G13302">
        <v>4525</v>
      </c>
      <c r="H13302">
        <v>10775</v>
      </c>
    </row>
    <row r="13303" spans="1:8" x14ac:dyDescent="0.35">
      <c r="A13303" s="5" t="s">
        <v>20</v>
      </c>
      <c r="B13303">
        <v>350</v>
      </c>
    </row>
    <row r="13304" spans="1:8" x14ac:dyDescent="0.35">
      <c r="A13304" s="5" t="s">
        <v>21</v>
      </c>
      <c r="B13304">
        <v>175</v>
      </c>
    </row>
    <row r="13305" spans="1:8" x14ac:dyDescent="0.35">
      <c r="A13305" s="5" t="s">
        <v>20</v>
      </c>
      <c r="B13305">
        <v>350</v>
      </c>
    </row>
    <row r="13306" spans="1:8" x14ac:dyDescent="0.35">
      <c r="A13306" s="5" t="s">
        <v>21</v>
      </c>
      <c r="B13306">
        <v>175</v>
      </c>
    </row>
    <row r="13307" spans="1:8" x14ac:dyDescent="0.35">
      <c r="A13307" s="5" t="s">
        <v>20</v>
      </c>
      <c r="B13307">
        <v>350</v>
      </c>
    </row>
    <row r="13308" spans="1:8" x14ac:dyDescent="0.35">
      <c r="A13308" s="5" t="s">
        <v>21</v>
      </c>
      <c r="B13308">
        <v>175</v>
      </c>
    </row>
    <row r="13309" spans="1:8" x14ac:dyDescent="0.35">
      <c r="A13309" s="5" t="s">
        <v>20</v>
      </c>
      <c r="B13309">
        <v>350</v>
      </c>
    </row>
    <row r="13310" spans="1:8" x14ac:dyDescent="0.35">
      <c r="A13310" s="5" t="s">
        <v>21</v>
      </c>
      <c r="B13310">
        <v>175</v>
      </c>
    </row>
    <row r="13311" spans="1:8" x14ac:dyDescent="0.35">
      <c r="A13311" s="5" t="s">
        <v>20</v>
      </c>
      <c r="B13311">
        <v>350</v>
      </c>
    </row>
    <row r="13312" spans="1:8" x14ac:dyDescent="0.35">
      <c r="A13312" s="5" t="s">
        <v>21</v>
      </c>
      <c r="B13312">
        <v>175</v>
      </c>
    </row>
    <row r="13313" spans="1:8" x14ac:dyDescent="0.35">
      <c r="A13313" s="5" t="s">
        <v>9</v>
      </c>
      <c r="B13313">
        <v>18650</v>
      </c>
      <c r="C13313">
        <v>3000</v>
      </c>
      <c r="D13313">
        <v>1875</v>
      </c>
      <c r="E13313">
        <v>100</v>
      </c>
      <c r="F13313">
        <v>1825</v>
      </c>
      <c r="G13313">
        <v>4550</v>
      </c>
      <c r="H13313">
        <v>10650</v>
      </c>
    </row>
    <row r="13314" spans="1:8" x14ac:dyDescent="0.35">
      <c r="A13314" s="5" t="s">
        <v>9</v>
      </c>
      <c r="B13314">
        <v>18700</v>
      </c>
      <c r="C13314">
        <v>3025</v>
      </c>
      <c r="D13314">
        <v>1875</v>
      </c>
      <c r="E13314">
        <v>100</v>
      </c>
      <c r="F13314">
        <v>1825</v>
      </c>
      <c r="G13314">
        <v>4575</v>
      </c>
      <c r="H13314">
        <v>10650</v>
      </c>
    </row>
    <row r="13315" spans="1:8" x14ac:dyDescent="0.35">
      <c r="A13315" s="5" t="s">
        <v>9</v>
      </c>
      <c r="B13315">
        <v>18775</v>
      </c>
      <c r="C13315">
        <v>3025</v>
      </c>
      <c r="D13315">
        <v>1875</v>
      </c>
      <c r="E13315">
        <v>100</v>
      </c>
      <c r="F13315">
        <v>1825</v>
      </c>
      <c r="G13315">
        <v>4550</v>
      </c>
      <c r="H13315">
        <v>10750</v>
      </c>
    </row>
    <row r="13316" spans="1:8" x14ac:dyDescent="0.35">
      <c r="A13316" s="5" t="s">
        <v>9</v>
      </c>
      <c r="B13316">
        <v>18800</v>
      </c>
      <c r="C13316">
        <v>3050</v>
      </c>
      <c r="D13316">
        <v>1875</v>
      </c>
      <c r="E13316">
        <v>100</v>
      </c>
      <c r="F13316">
        <v>1825</v>
      </c>
      <c r="G13316">
        <v>4550</v>
      </c>
      <c r="H13316">
        <v>10750</v>
      </c>
    </row>
    <row r="13317" spans="1:8" x14ac:dyDescent="0.35">
      <c r="A13317" s="5" t="s">
        <v>9</v>
      </c>
      <c r="B13317">
        <v>18600</v>
      </c>
      <c r="C13317">
        <v>3000</v>
      </c>
      <c r="D13317">
        <v>1875</v>
      </c>
      <c r="E13317">
        <v>100</v>
      </c>
      <c r="F13317">
        <v>1825</v>
      </c>
      <c r="G13317">
        <v>4500</v>
      </c>
      <c r="H13317">
        <v>10650</v>
      </c>
    </row>
    <row r="13318" spans="1:8" x14ac:dyDescent="0.35">
      <c r="A13318" s="5" t="s">
        <v>9</v>
      </c>
      <c r="B13318">
        <v>18700</v>
      </c>
      <c r="C13318">
        <v>3100</v>
      </c>
      <c r="D13318">
        <v>1875</v>
      </c>
      <c r="E13318">
        <v>100</v>
      </c>
      <c r="F13318">
        <v>1825</v>
      </c>
      <c r="G13318">
        <v>4600</v>
      </c>
      <c r="H13318">
        <v>10550</v>
      </c>
    </row>
    <row r="13319" spans="1:8" x14ac:dyDescent="0.35">
      <c r="A13319" s="5" t="s">
        <v>9</v>
      </c>
      <c r="B13319">
        <v>18675</v>
      </c>
      <c r="C13319">
        <v>3025</v>
      </c>
      <c r="D13319">
        <v>1900</v>
      </c>
      <c r="E13319">
        <v>100</v>
      </c>
      <c r="F13319">
        <v>1825</v>
      </c>
      <c r="G13319">
        <v>4550</v>
      </c>
      <c r="H13319">
        <v>10650</v>
      </c>
    </row>
    <row r="13320" spans="1:8" x14ac:dyDescent="0.35">
      <c r="A13320" s="5" t="s">
        <v>9</v>
      </c>
      <c r="B13320">
        <v>18625</v>
      </c>
      <c r="C13320">
        <v>3025</v>
      </c>
      <c r="D13320">
        <v>1900</v>
      </c>
      <c r="E13320">
        <v>100</v>
      </c>
      <c r="F13320">
        <v>1825</v>
      </c>
      <c r="G13320">
        <v>4500</v>
      </c>
      <c r="H13320">
        <v>10650</v>
      </c>
    </row>
    <row r="13321" spans="1:8" x14ac:dyDescent="0.35">
      <c r="A13321" s="5" t="s">
        <v>9</v>
      </c>
      <c r="B13321">
        <v>18750</v>
      </c>
      <c r="C13321">
        <v>3025</v>
      </c>
      <c r="D13321">
        <v>1875</v>
      </c>
      <c r="E13321">
        <v>100</v>
      </c>
      <c r="F13321">
        <v>1825</v>
      </c>
      <c r="G13321">
        <v>4625</v>
      </c>
      <c r="H13321">
        <v>10650</v>
      </c>
    </row>
    <row r="13322" spans="1:8" x14ac:dyDescent="0.35">
      <c r="A13322" s="5" t="s">
        <v>9</v>
      </c>
      <c r="B13322">
        <v>18700</v>
      </c>
      <c r="C13322">
        <v>3050</v>
      </c>
      <c r="D13322">
        <v>1875</v>
      </c>
      <c r="E13322">
        <v>100</v>
      </c>
      <c r="F13322">
        <v>1900</v>
      </c>
      <c r="G13322">
        <v>4550</v>
      </c>
      <c r="H13322">
        <v>10650</v>
      </c>
    </row>
    <row r="13323" spans="1:8" x14ac:dyDescent="0.35">
      <c r="A13323" s="5" t="s">
        <v>9</v>
      </c>
      <c r="B13323">
        <v>18825</v>
      </c>
      <c r="C13323">
        <v>3025</v>
      </c>
      <c r="D13323">
        <v>1900</v>
      </c>
      <c r="E13323">
        <v>100</v>
      </c>
      <c r="F13323">
        <v>1825</v>
      </c>
      <c r="G13323">
        <v>4600</v>
      </c>
      <c r="H13323">
        <v>10750</v>
      </c>
    </row>
    <row r="13324" spans="1:8" x14ac:dyDescent="0.35">
      <c r="A13324" s="5" t="s">
        <v>9</v>
      </c>
      <c r="B13324">
        <v>18900</v>
      </c>
      <c r="C13324">
        <v>3050</v>
      </c>
      <c r="D13324">
        <v>1875</v>
      </c>
      <c r="E13324">
        <v>100</v>
      </c>
      <c r="F13324">
        <v>1900</v>
      </c>
      <c r="G13324">
        <v>4550</v>
      </c>
      <c r="H13324">
        <v>10850</v>
      </c>
    </row>
    <row r="13325" spans="1:8" x14ac:dyDescent="0.35">
      <c r="A13325" s="5" t="s">
        <v>9</v>
      </c>
      <c r="B13325">
        <v>18725</v>
      </c>
      <c r="C13325">
        <v>3000</v>
      </c>
      <c r="D13325">
        <v>1875</v>
      </c>
      <c r="E13325">
        <v>100</v>
      </c>
      <c r="F13325">
        <v>1825</v>
      </c>
      <c r="G13325">
        <v>4600</v>
      </c>
      <c r="H13325">
        <v>10675</v>
      </c>
    </row>
    <row r="13326" spans="1:8" x14ac:dyDescent="0.35">
      <c r="A13326" s="5" t="s">
        <v>9</v>
      </c>
      <c r="B13326">
        <v>18700</v>
      </c>
      <c r="C13326">
        <v>3050</v>
      </c>
      <c r="D13326">
        <v>1900</v>
      </c>
      <c r="E13326">
        <v>100</v>
      </c>
      <c r="F13326">
        <v>1825</v>
      </c>
      <c r="G13326">
        <v>4550</v>
      </c>
      <c r="H13326">
        <v>10650</v>
      </c>
    </row>
    <row r="13327" spans="1:8" x14ac:dyDescent="0.35">
      <c r="A13327" s="5" t="s">
        <v>9</v>
      </c>
      <c r="B13327">
        <v>18700</v>
      </c>
      <c r="C13327">
        <v>3050</v>
      </c>
      <c r="D13327">
        <v>1875</v>
      </c>
      <c r="E13327">
        <v>100</v>
      </c>
      <c r="F13327">
        <v>1825</v>
      </c>
      <c r="G13327">
        <v>4550</v>
      </c>
      <c r="H13327">
        <v>10650</v>
      </c>
    </row>
    <row r="13328" spans="1:8" x14ac:dyDescent="0.35">
      <c r="A13328" s="5" t="s">
        <v>9</v>
      </c>
      <c r="B13328">
        <v>18850</v>
      </c>
      <c r="C13328">
        <v>3000</v>
      </c>
      <c r="D13328">
        <v>1875</v>
      </c>
      <c r="E13328">
        <v>100</v>
      </c>
      <c r="F13328">
        <v>1825</v>
      </c>
      <c r="G13328">
        <v>4625</v>
      </c>
      <c r="H13328">
        <v>10775</v>
      </c>
    </row>
    <row r="13329" spans="1:8" x14ac:dyDescent="0.35">
      <c r="A13329" s="5" t="s">
        <v>9</v>
      </c>
      <c r="B13329">
        <v>18750</v>
      </c>
      <c r="C13329">
        <v>3000</v>
      </c>
      <c r="D13329">
        <v>1875</v>
      </c>
      <c r="E13329">
        <v>100</v>
      </c>
      <c r="F13329">
        <v>1900</v>
      </c>
      <c r="G13329">
        <v>4550</v>
      </c>
      <c r="H13329">
        <v>10750</v>
      </c>
    </row>
    <row r="13330" spans="1:8" x14ac:dyDescent="0.35">
      <c r="A13330" s="5" t="s">
        <v>9</v>
      </c>
      <c r="B13330">
        <v>18675</v>
      </c>
      <c r="C13330">
        <v>3050</v>
      </c>
      <c r="D13330">
        <v>1900</v>
      </c>
      <c r="E13330">
        <v>100</v>
      </c>
      <c r="F13330">
        <v>1825</v>
      </c>
      <c r="G13330">
        <v>4525</v>
      </c>
      <c r="H13330">
        <v>10650</v>
      </c>
    </row>
    <row r="13331" spans="1:8" x14ac:dyDescent="0.35">
      <c r="A13331" s="5" t="s">
        <v>13</v>
      </c>
      <c r="B13331">
        <v>133125</v>
      </c>
      <c r="C13331">
        <v>3950</v>
      </c>
      <c r="D13331">
        <v>3200</v>
      </c>
      <c r="E13331">
        <v>106175</v>
      </c>
      <c r="F13331">
        <v>4875</v>
      </c>
      <c r="G13331">
        <v>7575</v>
      </c>
      <c r="H13331">
        <v>121150</v>
      </c>
    </row>
    <row r="13332" spans="1:8" x14ac:dyDescent="0.35">
      <c r="A13332" s="5" t="s">
        <v>12</v>
      </c>
      <c r="B13332">
        <v>24925</v>
      </c>
      <c r="C13332">
        <v>4825</v>
      </c>
      <c r="D13332">
        <v>4900</v>
      </c>
      <c r="E13332">
        <v>1850</v>
      </c>
      <c r="F13332">
        <v>1175</v>
      </c>
      <c r="G13332">
        <v>3800</v>
      </c>
      <c r="H13332">
        <v>15850</v>
      </c>
    </row>
    <row r="13333" spans="1:8" x14ac:dyDescent="0.35">
      <c r="A13333" s="5" t="s">
        <v>25</v>
      </c>
      <c r="B13333">
        <v>21150</v>
      </c>
      <c r="C13333">
        <v>3900</v>
      </c>
      <c r="D13333">
        <v>2800</v>
      </c>
      <c r="E13333">
        <v>250</v>
      </c>
      <c r="F13333">
        <v>1775</v>
      </c>
      <c r="G13333">
        <v>4550</v>
      </c>
      <c r="H13333">
        <v>12250</v>
      </c>
    </row>
    <row r="13334" spans="1:8" x14ac:dyDescent="0.35">
      <c r="A13334" s="5" t="s">
        <v>26</v>
      </c>
      <c r="B13334">
        <v>20775</v>
      </c>
      <c r="C13334">
        <v>3300</v>
      </c>
      <c r="D13334">
        <v>1875</v>
      </c>
      <c r="E13334">
        <v>100</v>
      </c>
      <c r="F13334">
        <v>2525</v>
      </c>
      <c r="G13334">
        <v>5375</v>
      </c>
      <c r="H13334">
        <v>11650</v>
      </c>
    </row>
    <row r="13335" spans="1:8" x14ac:dyDescent="0.35">
      <c r="A13335" s="5" t="s">
        <v>16</v>
      </c>
      <c r="B13335">
        <v>21000</v>
      </c>
      <c r="C13335">
        <v>3100</v>
      </c>
      <c r="D13335">
        <v>1875</v>
      </c>
      <c r="E13335">
        <v>1750</v>
      </c>
      <c r="F13335">
        <v>1900</v>
      </c>
      <c r="G13335">
        <v>4600</v>
      </c>
      <c r="H13335">
        <v>12850</v>
      </c>
    </row>
    <row r="13336" spans="1:8" x14ac:dyDescent="0.35">
      <c r="A13336" s="5" t="s">
        <v>85</v>
      </c>
      <c r="B13336">
        <v>624300</v>
      </c>
      <c r="C13336">
        <v>3900</v>
      </c>
      <c r="D13336">
        <v>3050</v>
      </c>
      <c r="E13336">
        <v>604150</v>
      </c>
      <c r="F13336">
        <v>1175</v>
      </c>
      <c r="G13336">
        <v>3700</v>
      </c>
      <c r="H13336">
        <v>616250</v>
      </c>
    </row>
    <row r="13337" spans="1:8" x14ac:dyDescent="0.35">
      <c r="A13337" s="5" t="s">
        <v>86</v>
      </c>
      <c r="B13337">
        <v>286775</v>
      </c>
      <c r="C13337">
        <v>3100</v>
      </c>
      <c r="D13337">
        <v>1950</v>
      </c>
      <c r="E13337">
        <v>269175</v>
      </c>
      <c r="F13337">
        <v>1150</v>
      </c>
      <c r="G13337">
        <v>3775</v>
      </c>
      <c r="H13337">
        <v>279450</v>
      </c>
    </row>
    <row r="13338" spans="1:8" x14ac:dyDescent="0.35">
      <c r="A13338" s="5" t="s">
        <v>29</v>
      </c>
      <c r="B13338">
        <v>73075</v>
      </c>
      <c r="C13338">
        <v>3100</v>
      </c>
      <c r="D13338">
        <v>2200</v>
      </c>
      <c r="E13338">
        <v>44950</v>
      </c>
      <c r="F13338">
        <v>6875</v>
      </c>
      <c r="G13338">
        <v>7550</v>
      </c>
      <c r="H13338">
        <v>61975</v>
      </c>
    </row>
    <row r="13339" spans="1:8" x14ac:dyDescent="0.35">
      <c r="A13339" s="5" t="s">
        <v>28</v>
      </c>
      <c r="B13339">
        <v>83400</v>
      </c>
      <c r="C13339">
        <v>3150</v>
      </c>
      <c r="D13339">
        <v>3000</v>
      </c>
      <c r="E13339">
        <v>2175</v>
      </c>
      <c r="F13339">
        <v>37050</v>
      </c>
      <c r="G13339">
        <v>30550</v>
      </c>
      <c r="H13339">
        <v>49250</v>
      </c>
    </row>
    <row r="13340" spans="1:8" x14ac:dyDescent="0.35">
      <c r="A13340" s="5" t="s">
        <v>67</v>
      </c>
      <c r="B13340">
        <v>19325</v>
      </c>
      <c r="C13340">
        <v>3025</v>
      </c>
      <c r="D13340">
        <v>1925</v>
      </c>
      <c r="E13340">
        <v>100</v>
      </c>
      <c r="F13340">
        <v>1925</v>
      </c>
      <c r="G13340">
        <v>4600</v>
      </c>
      <c r="H13340">
        <v>11250</v>
      </c>
    </row>
    <row r="13341" spans="1:8" x14ac:dyDescent="0.35">
      <c r="A13341" s="5" t="s">
        <v>75</v>
      </c>
    </row>
    <row r="13342" spans="1:8" x14ac:dyDescent="0.35">
      <c r="A13342" s="5" t="s">
        <v>76</v>
      </c>
    </row>
    <row r="13343" spans="1:8" x14ac:dyDescent="0.35">
      <c r="A13343" s="5" t="s">
        <v>77</v>
      </c>
    </row>
    <row r="13344" spans="1:8" x14ac:dyDescent="0.35">
      <c r="A13344" s="5" t="s">
        <v>78</v>
      </c>
    </row>
    <row r="13345" spans="1:8" x14ac:dyDescent="0.35">
      <c r="A13345" s="5" t="s">
        <v>79</v>
      </c>
    </row>
    <row r="13346" spans="1:8" x14ac:dyDescent="0.35">
      <c r="A13346" s="5" t="s">
        <v>247</v>
      </c>
    </row>
    <row r="13347" spans="1:8" x14ac:dyDescent="0.35">
      <c r="A13347" s="5" t="s">
        <v>88</v>
      </c>
    </row>
    <row r="13348" spans="1:8" x14ac:dyDescent="0.35">
      <c r="A13348" s="5" t="s">
        <v>72</v>
      </c>
    </row>
    <row r="13349" spans="1:8" x14ac:dyDescent="0.35">
      <c r="A13349" s="5" t="s">
        <v>73</v>
      </c>
    </row>
    <row r="13350" spans="1:8" x14ac:dyDescent="0.35">
      <c r="A13350" s="5" t="s">
        <v>74</v>
      </c>
    </row>
    <row r="13351" spans="1:8" x14ac:dyDescent="0.35">
      <c r="A13351" s="5" t="s">
        <v>4</v>
      </c>
      <c r="B13351" t="s">
        <v>80</v>
      </c>
      <c r="C13351" t="s">
        <v>81</v>
      </c>
      <c r="D13351" t="s">
        <v>5</v>
      </c>
      <c r="E13351" t="s">
        <v>6</v>
      </c>
      <c r="F13351" t="s">
        <v>7</v>
      </c>
      <c r="G13351" t="s">
        <v>82</v>
      </c>
      <c r="H13351" t="s">
        <v>83</v>
      </c>
    </row>
    <row r="13352" spans="1:8" x14ac:dyDescent="0.35">
      <c r="A13352" s="5" t="s">
        <v>19</v>
      </c>
      <c r="B13352">
        <v>6525</v>
      </c>
    </row>
    <row r="13353" spans="1:8" x14ac:dyDescent="0.35">
      <c r="A13353" s="5" t="s">
        <v>87</v>
      </c>
      <c r="B13353">
        <v>150</v>
      </c>
    </row>
    <row r="13354" spans="1:8" x14ac:dyDescent="0.35">
      <c r="A13354" s="5" t="s">
        <v>8</v>
      </c>
      <c r="B13354">
        <v>30400</v>
      </c>
      <c r="C13354">
        <v>4025</v>
      </c>
      <c r="D13354">
        <v>1875</v>
      </c>
      <c r="E13354">
        <v>50</v>
      </c>
      <c r="F13354">
        <v>5900</v>
      </c>
      <c r="G13354">
        <v>9725</v>
      </c>
      <c r="H13354">
        <v>16200</v>
      </c>
    </row>
    <row r="13355" spans="1:8" x14ac:dyDescent="0.35">
      <c r="A13355" s="5" t="s">
        <v>90</v>
      </c>
    </row>
    <row r="13356" spans="1:8" x14ac:dyDescent="0.35">
      <c r="A13356" s="5" t="s">
        <v>84</v>
      </c>
      <c r="B13356">
        <v>23950</v>
      </c>
      <c r="C13356">
        <v>5300</v>
      </c>
      <c r="D13356">
        <v>5000</v>
      </c>
      <c r="E13356">
        <v>125</v>
      </c>
      <c r="F13356">
        <v>1175</v>
      </c>
      <c r="G13356">
        <v>3850</v>
      </c>
      <c r="H13356">
        <v>14350</v>
      </c>
    </row>
    <row r="13357" spans="1:8" x14ac:dyDescent="0.35">
      <c r="A13357" s="5" t="s">
        <v>10</v>
      </c>
      <c r="B13357">
        <v>574150</v>
      </c>
      <c r="C13357">
        <v>123525</v>
      </c>
      <c r="D13357">
        <v>82050</v>
      </c>
      <c r="E13357">
        <v>331450</v>
      </c>
      <c r="F13357">
        <v>1300</v>
      </c>
      <c r="G13357">
        <v>4175</v>
      </c>
      <c r="H13357">
        <v>524825</v>
      </c>
    </row>
    <row r="13358" spans="1:8" x14ac:dyDescent="0.35">
      <c r="A13358" s="5" t="s">
        <v>27</v>
      </c>
      <c r="B13358">
        <v>31203150</v>
      </c>
    </row>
    <row r="13359" spans="1:8" x14ac:dyDescent="0.35">
      <c r="A13359" s="5" t="s">
        <v>11</v>
      </c>
      <c r="B13359">
        <v>2055375</v>
      </c>
      <c r="C13359">
        <v>3300</v>
      </c>
      <c r="D13359">
        <v>2125</v>
      </c>
      <c r="E13359">
        <v>2022400</v>
      </c>
      <c r="F13359">
        <v>8450</v>
      </c>
      <c r="G13359">
        <v>11625</v>
      </c>
      <c r="H13359">
        <v>2040000</v>
      </c>
    </row>
    <row r="13360" spans="1:8" x14ac:dyDescent="0.35">
      <c r="A13360" s="5" t="s">
        <v>22</v>
      </c>
      <c r="B13360">
        <v>25</v>
      </c>
    </row>
    <row r="13361" spans="1:8" x14ac:dyDescent="0.35">
      <c r="A13361" s="5" t="s">
        <v>23</v>
      </c>
      <c r="B13361">
        <v>75</v>
      </c>
    </row>
    <row r="13362" spans="1:8" x14ac:dyDescent="0.35">
      <c r="A13362" s="5" t="s">
        <v>23</v>
      </c>
      <c r="B13362">
        <v>275</v>
      </c>
    </row>
    <row r="13363" spans="1:8" x14ac:dyDescent="0.35">
      <c r="A13363" s="5" t="s">
        <v>23</v>
      </c>
      <c r="B13363">
        <v>50</v>
      </c>
    </row>
    <row r="13364" spans="1:8" x14ac:dyDescent="0.35">
      <c r="A13364" s="5" t="s">
        <v>23</v>
      </c>
      <c r="B13364">
        <v>50</v>
      </c>
    </row>
    <row r="13365" spans="1:8" x14ac:dyDescent="0.35">
      <c r="A13365" s="5" t="s">
        <v>23</v>
      </c>
      <c r="B13365">
        <v>50</v>
      </c>
    </row>
    <row r="13366" spans="1:8" x14ac:dyDescent="0.35">
      <c r="A13366" s="5" t="s">
        <v>23</v>
      </c>
      <c r="B13366">
        <v>50</v>
      </c>
    </row>
    <row r="13367" spans="1:8" x14ac:dyDescent="0.35">
      <c r="A13367" s="5" t="s">
        <v>23</v>
      </c>
      <c r="B13367">
        <v>50</v>
      </c>
    </row>
    <row r="13368" spans="1:8" x14ac:dyDescent="0.35">
      <c r="A13368" s="5" t="s">
        <v>23</v>
      </c>
      <c r="B13368">
        <v>50</v>
      </c>
    </row>
    <row r="13369" spans="1:8" x14ac:dyDescent="0.35">
      <c r="A13369" s="5" t="s">
        <v>23</v>
      </c>
      <c r="B13369">
        <v>50</v>
      </c>
    </row>
    <row r="13370" spans="1:8" x14ac:dyDescent="0.35">
      <c r="A13370" s="5" t="s">
        <v>24</v>
      </c>
      <c r="B13370">
        <v>50</v>
      </c>
    </row>
    <row r="13371" spans="1:8" x14ac:dyDescent="0.35">
      <c r="A13371" s="5" t="s">
        <v>14</v>
      </c>
      <c r="B13371">
        <v>145000</v>
      </c>
      <c r="C13371">
        <v>21450</v>
      </c>
      <c r="D13371">
        <v>11225</v>
      </c>
      <c r="E13371">
        <v>97375</v>
      </c>
      <c r="F13371">
        <v>2025</v>
      </c>
      <c r="G13371">
        <v>4825</v>
      </c>
      <c r="H13371">
        <v>118275</v>
      </c>
    </row>
    <row r="13372" spans="1:8" x14ac:dyDescent="0.35">
      <c r="A13372" s="5" t="s">
        <v>15</v>
      </c>
      <c r="B13372">
        <v>21525</v>
      </c>
      <c r="C13372">
        <v>4750</v>
      </c>
      <c r="D13372">
        <v>4175</v>
      </c>
      <c r="E13372">
        <v>175</v>
      </c>
      <c r="F13372">
        <v>1175</v>
      </c>
      <c r="G13372">
        <v>3775</v>
      </c>
      <c r="H13372">
        <v>12550</v>
      </c>
    </row>
    <row r="13373" spans="1:8" x14ac:dyDescent="0.35">
      <c r="A13373" s="5" t="s">
        <v>12</v>
      </c>
      <c r="B13373">
        <v>25250</v>
      </c>
      <c r="C13373">
        <v>4875</v>
      </c>
      <c r="D13373">
        <v>4975</v>
      </c>
      <c r="E13373">
        <v>1850</v>
      </c>
      <c r="F13373">
        <v>1175</v>
      </c>
      <c r="G13373">
        <v>3775</v>
      </c>
      <c r="H13373">
        <v>16150</v>
      </c>
    </row>
    <row r="13374" spans="1:8" x14ac:dyDescent="0.35">
      <c r="A13374" s="5" t="s">
        <v>9</v>
      </c>
      <c r="B13374">
        <v>18675</v>
      </c>
      <c r="C13374">
        <v>3075</v>
      </c>
      <c r="D13374">
        <v>1875</v>
      </c>
      <c r="E13374">
        <v>100</v>
      </c>
      <c r="F13374">
        <v>1825</v>
      </c>
      <c r="G13374">
        <v>4575</v>
      </c>
      <c r="H13374">
        <v>10575</v>
      </c>
    </row>
    <row r="13375" spans="1:8" x14ac:dyDescent="0.35">
      <c r="A13375" s="5" t="s">
        <v>20</v>
      </c>
      <c r="B13375">
        <v>350</v>
      </c>
    </row>
    <row r="13376" spans="1:8" x14ac:dyDescent="0.35">
      <c r="A13376" s="5" t="s">
        <v>21</v>
      </c>
      <c r="B13376">
        <v>175</v>
      </c>
    </row>
    <row r="13377" spans="1:8" x14ac:dyDescent="0.35">
      <c r="A13377" s="5" t="s">
        <v>20</v>
      </c>
      <c r="B13377">
        <v>350</v>
      </c>
    </row>
    <row r="13378" spans="1:8" x14ac:dyDescent="0.35">
      <c r="A13378" s="5" t="s">
        <v>21</v>
      </c>
      <c r="B13378">
        <v>175</v>
      </c>
    </row>
    <row r="13379" spans="1:8" x14ac:dyDescent="0.35">
      <c r="A13379" s="5" t="s">
        <v>20</v>
      </c>
      <c r="B13379">
        <v>350</v>
      </c>
    </row>
    <row r="13380" spans="1:8" x14ac:dyDescent="0.35">
      <c r="A13380" s="5" t="s">
        <v>21</v>
      </c>
      <c r="B13380">
        <v>175</v>
      </c>
    </row>
    <row r="13381" spans="1:8" x14ac:dyDescent="0.35">
      <c r="A13381" s="5" t="s">
        <v>20</v>
      </c>
      <c r="B13381">
        <v>350</v>
      </c>
    </row>
    <row r="13382" spans="1:8" x14ac:dyDescent="0.35">
      <c r="A13382" s="5" t="s">
        <v>21</v>
      </c>
      <c r="B13382">
        <v>175</v>
      </c>
    </row>
    <row r="13383" spans="1:8" x14ac:dyDescent="0.35">
      <c r="A13383" s="5" t="s">
        <v>20</v>
      </c>
      <c r="B13383">
        <v>350</v>
      </c>
    </row>
    <row r="13384" spans="1:8" x14ac:dyDescent="0.35">
      <c r="A13384" s="5" t="s">
        <v>21</v>
      </c>
      <c r="B13384">
        <v>175</v>
      </c>
    </row>
    <row r="13385" spans="1:8" x14ac:dyDescent="0.35">
      <c r="A13385" s="5" t="s">
        <v>20</v>
      </c>
      <c r="B13385">
        <v>350</v>
      </c>
    </row>
    <row r="13386" spans="1:8" x14ac:dyDescent="0.35">
      <c r="A13386" s="5" t="s">
        <v>21</v>
      </c>
      <c r="B13386">
        <v>175</v>
      </c>
    </row>
    <row r="13387" spans="1:8" x14ac:dyDescent="0.35">
      <c r="A13387" s="5" t="s">
        <v>9</v>
      </c>
      <c r="B13387">
        <v>18675</v>
      </c>
      <c r="C13387">
        <v>3050</v>
      </c>
      <c r="D13387">
        <v>1875</v>
      </c>
      <c r="E13387">
        <v>100</v>
      </c>
      <c r="F13387">
        <v>1825</v>
      </c>
      <c r="G13387">
        <v>4525</v>
      </c>
      <c r="H13387">
        <v>10650</v>
      </c>
    </row>
    <row r="13388" spans="1:8" x14ac:dyDescent="0.35">
      <c r="A13388" s="5" t="s">
        <v>20</v>
      </c>
      <c r="B13388">
        <v>350</v>
      </c>
    </row>
    <row r="13389" spans="1:8" x14ac:dyDescent="0.35">
      <c r="A13389" s="5" t="s">
        <v>21</v>
      </c>
      <c r="B13389">
        <v>175</v>
      </c>
    </row>
    <row r="13390" spans="1:8" x14ac:dyDescent="0.35">
      <c r="A13390" s="5" t="s">
        <v>20</v>
      </c>
      <c r="B13390">
        <v>350</v>
      </c>
    </row>
    <row r="13391" spans="1:8" x14ac:dyDescent="0.35">
      <c r="A13391" s="5" t="s">
        <v>21</v>
      </c>
      <c r="B13391">
        <v>175</v>
      </c>
    </row>
    <row r="13392" spans="1:8" x14ac:dyDescent="0.35">
      <c r="A13392" s="5" t="s">
        <v>20</v>
      </c>
      <c r="B13392">
        <v>350</v>
      </c>
    </row>
    <row r="13393" spans="1:8" x14ac:dyDescent="0.35">
      <c r="A13393" s="5" t="s">
        <v>21</v>
      </c>
      <c r="B13393">
        <v>175</v>
      </c>
    </row>
    <row r="13394" spans="1:8" x14ac:dyDescent="0.35">
      <c r="A13394" s="5" t="s">
        <v>20</v>
      </c>
      <c r="B13394">
        <v>350</v>
      </c>
    </row>
    <row r="13395" spans="1:8" x14ac:dyDescent="0.35">
      <c r="A13395" s="5" t="s">
        <v>21</v>
      </c>
      <c r="B13395">
        <v>175</v>
      </c>
    </row>
    <row r="13396" spans="1:8" x14ac:dyDescent="0.35">
      <c r="A13396" s="5" t="s">
        <v>20</v>
      </c>
      <c r="B13396">
        <v>350</v>
      </c>
    </row>
    <row r="13397" spans="1:8" x14ac:dyDescent="0.35">
      <c r="A13397" s="5" t="s">
        <v>21</v>
      </c>
      <c r="B13397">
        <v>175</v>
      </c>
    </row>
    <row r="13398" spans="1:8" x14ac:dyDescent="0.35">
      <c r="A13398" s="5" t="s">
        <v>9</v>
      </c>
      <c r="B13398">
        <v>18800</v>
      </c>
      <c r="C13398">
        <v>3050</v>
      </c>
      <c r="D13398">
        <v>1875</v>
      </c>
      <c r="E13398">
        <v>100</v>
      </c>
      <c r="F13398">
        <v>1825</v>
      </c>
      <c r="G13398">
        <v>4550</v>
      </c>
      <c r="H13398">
        <v>10750</v>
      </c>
    </row>
    <row r="13399" spans="1:8" x14ac:dyDescent="0.35">
      <c r="A13399" s="5" t="s">
        <v>9</v>
      </c>
      <c r="B13399">
        <v>18700</v>
      </c>
      <c r="C13399">
        <v>3050</v>
      </c>
      <c r="D13399">
        <v>1875</v>
      </c>
      <c r="E13399">
        <v>100</v>
      </c>
      <c r="F13399">
        <v>1825</v>
      </c>
      <c r="G13399">
        <v>4550</v>
      </c>
      <c r="H13399">
        <v>10650</v>
      </c>
    </row>
    <row r="13400" spans="1:8" x14ac:dyDescent="0.35">
      <c r="A13400" s="5" t="s">
        <v>9</v>
      </c>
      <c r="B13400">
        <v>18650</v>
      </c>
      <c r="C13400">
        <v>3025</v>
      </c>
      <c r="D13400">
        <v>1900</v>
      </c>
      <c r="E13400">
        <v>100</v>
      </c>
      <c r="F13400">
        <v>1825</v>
      </c>
      <c r="G13400">
        <v>4525</v>
      </c>
      <c r="H13400">
        <v>10650</v>
      </c>
    </row>
    <row r="13401" spans="1:8" x14ac:dyDescent="0.35">
      <c r="A13401" s="5" t="s">
        <v>9</v>
      </c>
      <c r="B13401">
        <v>18825</v>
      </c>
      <c r="C13401">
        <v>3025</v>
      </c>
      <c r="D13401">
        <v>1875</v>
      </c>
      <c r="E13401">
        <v>100</v>
      </c>
      <c r="F13401">
        <v>1825</v>
      </c>
      <c r="G13401">
        <v>4575</v>
      </c>
      <c r="H13401">
        <v>10775</v>
      </c>
    </row>
    <row r="13402" spans="1:8" x14ac:dyDescent="0.35">
      <c r="A13402" s="5" t="s">
        <v>9</v>
      </c>
      <c r="B13402">
        <v>18650</v>
      </c>
      <c r="C13402">
        <v>3000</v>
      </c>
      <c r="D13402">
        <v>1900</v>
      </c>
      <c r="E13402">
        <v>100</v>
      </c>
      <c r="F13402">
        <v>1825</v>
      </c>
      <c r="G13402">
        <v>4550</v>
      </c>
      <c r="H13402">
        <v>10650</v>
      </c>
    </row>
    <row r="13403" spans="1:8" x14ac:dyDescent="0.35">
      <c r="A13403" s="5" t="s">
        <v>9</v>
      </c>
      <c r="B13403">
        <v>18800</v>
      </c>
      <c r="C13403">
        <v>3025</v>
      </c>
      <c r="D13403">
        <v>1875</v>
      </c>
      <c r="E13403">
        <v>100</v>
      </c>
      <c r="F13403">
        <v>1825</v>
      </c>
      <c r="G13403">
        <v>4575</v>
      </c>
      <c r="H13403">
        <v>10750</v>
      </c>
    </row>
    <row r="13404" spans="1:8" x14ac:dyDescent="0.35">
      <c r="A13404" s="5" t="s">
        <v>9</v>
      </c>
      <c r="B13404">
        <v>18650</v>
      </c>
      <c r="C13404">
        <v>3075</v>
      </c>
      <c r="D13404">
        <v>1875</v>
      </c>
      <c r="E13404">
        <v>100</v>
      </c>
      <c r="F13404">
        <v>1825</v>
      </c>
      <c r="G13404">
        <v>4575</v>
      </c>
      <c r="H13404">
        <v>10550</v>
      </c>
    </row>
    <row r="13405" spans="1:8" x14ac:dyDescent="0.35">
      <c r="A13405" s="5" t="s">
        <v>9</v>
      </c>
      <c r="B13405">
        <v>18800</v>
      </c>
      <c r="C13405">
        <v>3050</v>
      </c>
      <c r="D13405">
        <v>1900</v>
      </c>
      <c r="E13405">
        <v>100</v>
      </c>
      <c r="F13405">
        <v>1825</v>
      </c>
      <c r="G13405">
        <v>4550</v>
      </c>
      <c r="H13405">
        <v>10750</v>
      </c>
    </row>
    <row r="13406" spans="1:8" x14ac:dyDescent="0.35">
      <c r="A13406" s="5" t="s">
        <v>9</v>
      </c>
      <c r="B13406">
        <v>18775</v>
      </c>
      <c r="C13406">
        <v>3000</v>
      </c>
      <c r="D13406">
        <v>1900</v>
      </c>
      <c r="E13406">
        <v>100</v>
      </c>
      <c r="F13406">
        <v>1825</v>
      </c>
      <c r="G13406">
        <v>4575</v>
      </c>
      <c r="H13406">
        <v>10750</v>
      </c>
    </row>
    <row r="13407" spans="1:8" x14ac:dyDescent="0.35">
      <c r="A13407" s="5" t="s">
        <v>9</v>
      </c>
      <c r="B13407">
        <v>18725</v>
      </c>
      <c r="C13407">
        <v>3075</v>
      </c>
      <c r="D13407">
        <v>1900</v>
      </c>
      <c r="E13407">
        <v>100</v>
      </c>
      <c r="F13407">
        <v>1900</v>
      </c>
      <c r="G13407">
        <v>4550</v>
      </c>
      <c r="H13407">
        <v>10650</v>
      </c>
    </row>
    <row r="13408" spans="1:8" x14ac:dyDescent="0.35">
      <c r="A13408" s="5" t="s">
        <v>9</v>
      </c>
      <c r="B13408">
        <v>18725</v>
      </c>
      <c r="C13408">
        <v>3050</v>
      </c>
      <c r="D13408">
        <v>1875</v>
      </c>
      <c r="E13408">
        <v>100</v>
      </c>
      <c r="F13408">
        <v>1825</v>
      </c>
      <c r="G13408">
        <v>4575</v>
      </c>
      <c r="H13408">
        <v>10650</v>
      </c>
    </row>
    <row r="13409" spans="1:8" x14ac:dyDescent="0.35">
      <c r="A13409" s="5" t="s">
        <v>9</v>
      </c>
      <c r="B13409">
        <v>18800</v>
      </c>
      <c r="C13409">
        <v>3050</v>
      </c>
      <c r="D13409">
        <v>1900</v>
      </c>
      <c r="E13409">
        <v>100</v>
      </c>
      <c r="F13409">
        <v>1900</v>
      </c>
      <c r="G13409">
        <v>4550</v>
      </c>
      <c r="H13409">
        <v>10750</v>
      </c>
    </row>
    <row r="13410" spans="1:8" x14ac:dyDescent="0.35">
      <c r="A13410" s="5" t="s">
        <v>9</v>
      </c>
      <c r="B13410">
        <v>18700</v>
      </c>
      <c r="C13410">
        <v>3000</v>
      </c>
      <c r="D13410">
        <v>1875</v>
      </c>
      <c r="E13410">
        <v>100</v>
      </c>
      <c r="F13410">
        <v>1825</v>
      </c>
      <c r="G13410">
        <v>4600</v>
      </c>
      <c r="H13410">
        <v>10650</v>
      </c>
    </row>
    <row r="13411" spans="1:8" x14ac:dyDescent="0.35">
      <c r="A13411" s="5" t="s">
        <v>9</v>
      </c>
      <c r="B13411">
        <v>18825</v>
      </c>
      <c r="C13411">
        <v>3050</v>
      </c>
      <c r="D13411">
        <v>1900</v>
      </c>
      <c r="E13411">
        <v>100</v>
      </c>
      <c r="F13411">
        <v>1825</v>
      </c>
      <c r="G13411">
        <v>4575</v>
      </c>
      <c r="H13411">
        <v>10750</v>
      </c>
    </row>
    <row r="13412" spans="1:8" x14ac:dyDescent="0.35">
      <c r="A13412" s="5" t="s">
        <v>9</v>
      </c>
      <c r="B13412">
        <v>18875</v>
      </c>
      <c r="C13412">
        <v>3050</v>
      </c>
      <c r="D13412">
        <v>1875</v>
      </c>
      <c r="E13412">
        <v>100</v>
      </c>
      <c r="F13412">
        <v>1900</v>
      </c>
      <c r="G13412">
        <v>4525</v>
      </c>
      <c r="H13412">
        <v>10850</v>
      </c>
    </row>
    <row r="13413" spans="1:8" x14ac:dyDescent="0.35">
      <c r="A13413" s="5" t="s">
        <v>9</v>
      </c>
      <c r="B13413">
        <v>18575</v>
      </c>
      <c r="C13413">
        <v>3025</v>
      </c>
      <c r="D13413">
        <v>1875</v>
      </c>
      <c r="E13413">
        <v>100</v>
      </c>
      <c r="F13413">
        <v>1825</v>
      </c>
      <c r="G13413">
        <v>4500</v>
      </c>
      <c r="H13413">
        <v>10600</v>
      </c>
    </row>
    <row r="13414" spans="1:8" x14ac:dyDescent="0.35">
      <c r="A13414" s="5" t="s">
        <v>9</v>
      </c>
      <c r="B13414">
        <v>18700</v>
      </c>
      <c r="C13414">
        <v>3025</v>
      </c>
      <c r="D13414">
        <v>1875</v>
      </c>
      <c r="E13414">
        <v>100</v>
      </c>
      <c r="F13414">
        <v>1825</v>
      </c>
      <c r="G13414">
        <v>4575</v>
      </c>
      <c r="H13414">
        <v>10650</v>
      </c>
    </row>
    <row r="13415" spans="1:8" x14ac:dyDescent="0.35">
      <c r="A13415" s="5" t="s">
        <v>9</v>
      </c>
      <c r="B13415">
        <v>18625</v>
      </c>
      <c r="C13415">
        <v>3025</v>
      </c>
      <c r="D13415">
        <v>1875</v>
      </c>
      <c r="E13415">
        <v>100</v>
      </c>
      <c r="F13415">
        <v>1825</v>
      </c>
      <c r="G13415">
        <v>4500</v>
      </c>
      <c r="H13415">
        <v>10650</v>
      </c>
    </row>
    <row r="13416" spans="1:8" x14ac:dyDescent="0.35">
      <c r="A13416" s="5" t="s">
        <v>13</v>
      </c>
      <c r="B13416">
        <v>134675</v>
      </c>
      <c r="C13416">
        <v>3975</v>
      </c>
      <c r="D13416">
        <v>3200</v>
      </c>
      <c r="E13416">
        <v>106075</v>
      </c>
      <c r="F13416">
        <v>4875</v>
      </c>
      <c r="G13416">
        <v>7600</v>
      </c>
      <c r="H13416">
        <v>122650</v>
      </c>
    </row>
    <row r="13417" spans="1:8" x14ac:dyDescent="0.35">
      <c r="A13417" s="5" t="s">
        <v>12</v>
      </c>
      <c r="B13417">
        <v>24900</v>
      </c>
      <c r="C13417">
        <v>4900</v>
      </c>
      <c r="D13417">
        <v>4925</v>
      </c>
      <c r="E13417">
        <v>1850</v>
      </c>
      <c r="F13417">
        <v>1175</v>
      </c>
      <c r="G13417">
        <v>3800</v>
      </c>
      <c r="H13417">
        <v>15750</v>
      </c>
    </row>
    <row r="13418" spans="1:8" x14ac:dyDescent="0.35">
      <c r="A13418" s="5" t="s">
        <v>25</v>
      </c>
      <c r="B13418">
        <v>20425</v>
      </c>
      <c r="C13418">
        <v>3875</v>
      </c>
      <c r="D13418">
        <v>2800</v>
      </c>
      <c r="E13418">
        <v>250</v>
      </c>
      <c r="F13418">
        <v>1775</v>
      </c>
      <c r="G13418">
        <v>4550</v>
      </c>
      <c r="H13418">
        <v>11550</v>
      </c>
    </row>
    <row r="13419" spans="1:8" x14ac:dyDescent="0.35">
      <c r="A13419" s="5" t="s">
        <v>26</v>
      </c>
      <c r="B13419">
        <v>20825</v>
      </c>
      <c r="C13419">
        <v>3250</v>
      </c>
      <c r="D13419">
        <v>1900</v>
      </c>
      <c r="E13419">
        <v>100</v>
      </c>
      <c r="F13419">
        <v>2500</v>
      </c>
      <c r="G13419">
        <v>5425</v>
      </c>
      <c r="H13419">
        <v>11700</v>
      </c>
    </row>
    <row r="13420" spans="1:8" x14ac:dyDescent="0.35">
      <c r="A13420" s="5" t="s">
        <v>16</v>
      </c>
      <c r="B13420">
        <v>20950</v>
      </c>
      <c r="C13420">
        <v>3075</v>
      </c>
      <c r="D13420">
        <v>1875</v>
      </c>
      <c r="E13420">
        <v>1700</v>
      </c>
      <c r="F13420">
        <v>1925</v>
      </c>
      <c r="G13420">
        <v>4575</v>
      </c>
      <c r="H13420">
        <v>12850</v>
      </c>
    </row>
    <row r="13421" spans="1:8" x14ac:dyDescent="0.35">
      <c r="A13421" s="5" t="s">
        <v>85</v>
      </c>
      <c r="B13421">
        <v>623450</v>
      </c>
      <c r="C13421">
        <v>3900</v>
      </c>
      <c r="D13421">
        <v>3025</v>
      </c>
      <c r="E13421">
        <v>603900</v>
      </c>
      <c r="F13421">
        <v>1175</v>
      </c>
      <c r="G13421">
        <v>3750</v>
      </c>
      <c r="H13421">
        <v>615350</v>
      </c>
    </row>
    <row r="13422" spans="1:8" x14ac:dyDescent="0.35">
      <c r="A13422" s="5" t="s">
        <v>86</v>
      </c>
      <c r="B13422">
        <v>286325</v>
      </c>
      <c r="C13422">
        <v>3100</v>
      </c>
      <c r="D13422">
        <v>1950</v>
      </c>
      <c r="E13422">
        <v>269000</v>
      </c>
      <c r="F13422">
        <v>1125</v>
      </c>
      <c r="G13422">
        <v>3725</v>
      </c>
      <c r="H13422">
        <v>279050</v>
      </c>
    </row>
    <row r="13423" spans="1:8" x14ac:dyDescent="0.35">
      <c r="A13423" s="5" t="s">
        <v>29</v>
      </c>
      <c r="B13423">
        <v>73250</v>
      </c>
      <c r="C13423">
        <v>3100</v>
      </c>
      <c r="D13423">
        <v>2200</v>
      </c>
      <c r="E13423">
        <v>44950</v>
      </c>
      <c r="F13423">
        <v>6850</v>
      </c>
      <c r="G13423">
        <v>7550</v>
      </c>
      <c r="H13423">
        <v>62150</v>
      </c>
    </row>
    <row r="13424" spans="1:8" x14ac:dyDescent="0.35">
      <c r="A13424" s="5" t="s">
        <v>28</v>
      </c>
      <c r="B13424">
        <v>84525</v>
      </c>
      <c r="C13424">
        <v>3225</v>
      </c>
      <c r="D13424">
        <v>3025</v>
      </c>
      <c r="E13424">
        <v>2175</v>
      </c>
      <c r="F13424">
        <v>37025</v>
      </c>
      <c r="G13424">
        <v>30500</v>
      </c>
      <c r="H13424">
        <v>50350</v>
      </c>
    </row>
    <row r="13425" spans="1:8" x14ac:dyDescent="0.35">
      <c r="A13425" s="5" t="s">
        <v>67</v>
      </c>
      <c r="B13425">
        <v>19700</v>
      </c>
      <c r="C13425">
        <v>3025</v>
      </c>
      <c r="D13425">
        <v>1925</v>
      </c>
      <c r="E13425">
        <v>100</v>
      </c>
      <c r="F13425">
        <v>1925</v>
      </c>
      <c r="G13425">
        <v>4675</v>
      </c>
      <c r="H13425">
        <v>11550</v>
      </c>
    </row>
    <row r="13426" spans="1:8" x14ac:dyDescent="0.35">
      <c r="A13426" s="5" t="s">
        <v>75</v>
      </c>
    </row>
    <row r="13427" spans="1:8" x14ac:dyDescent="0.35">
      <c r="A13427" s="5" t="s">
        <v>76</v>
      </c>
    </row>
    <row r="13428" spans="1:8" x14ac:dyDescent="0.35">
      <c r="A13428" s="5" t="s">
        <v>77</v>
      </c>
    </row>
    <row r="13429" spans="1:8" x14ac:dyDescent="0.35">
      <c r="A13429" s="5" t="s">
        <v>78</v>
      </c>
    </row>
    <row r="13430" spans="1:8" x14ac:dyDescent="0.35">
      <c r="A13430" s="5" t="s">
        <v>79</v>
      </c>
    </row>
    <row r="13431" spans="1:8" x14ac:dyDescent="0.35">
      <c r="A13431" s="5" t="s">
        <v>248</v>
      </c>
    </row>
    <row r="13432" spans="1:8" x14ac:dyDescent="0.35">
      <c r="A13432" s="5" t="s">
        <v>88</v>
      </c>
    </row>
    <row r="13433" spans="1:8" x14ac:dyDescent="0.35">
      <c r="A13433" s="5" t="s">
        <v>72</v>
      </c>
    </row>
    <row r="13434" spans="1:8" x14ac:dyDescent="0.35">
      <c r="A13434" s="5" t="s">
        <v>73</v>
      </c>
    </row>
    <row r="13435" spans="1:8" x14ac:dyDescent="0.35">
      <c r="A13435" s="5" t="s">
        <v>74</v>
      </c>
    </row>
    <row r="13436" spans="1:8" x14ac:dyDescent="0.35">
      <c r="A13436" s="5" t="s">
        <v>4</v>
      </c>
      <c r="B13436" t="s">
        <v>80</v>
      </c>
      <c r="C13436" t="s">
        <v>81</v>
      </c>
      <c r="D13436" t="s">
        <v>5</v>
      </c>
      <c r="E13436" t="s">
        <v>6</v>
      </c>
      <c r="F13436" t="s">
        <v>7</v>
      </c>
      <c r="G13436" t="s">
        <v>82</v>
      </c>
      <c r="H13436" t="s">
        <v>83</v>
      </c>
    </row>
    <row r="13437" spans="1:8" x14ac:dyDescent="0.35">
      <c r="A13437" s="5" t="s">
        <v>19</v>
      </c>
      <c r="B13437">
        <v>5900</v>
      </c>
    </row>
    <row r="13438" spans="1:8" x14ac:dyDescent="0.35">
      <c r="A13438" s="5" t="s">
        <v>87</v>
      </c>
      <c r="B13438">
        <v>150</v>
      </c>
    </row>
    <row r="13439" spans="1:8" x14ac:dyDescent="0.35">
      <c r="A13439" s="5" t="s">
        <v>8</v>
      </c>
      <c r="B13439">
        <v>29500</v>
      </c>
      <c r="C13439">
        <v>4025</v>
      </c>
      <c r="D13439">
        <v>1900</v>
      </c>
      <c r="E13439">
        <v>50</v>
      </c>
      <c r="F13439">
        <v>5875</v>
      </c>
      <c r="G13439">
        <v>9725</v>
      </c>
      <c r="H13439">
        <v>15300</v>
      </c>
    </row>
    <row r="13440" spans="1:8" x14ac:dyDescent="0.35">
      <c r="A13440" s="5" t="s">
        <v>90</v>
      </c>
    </row>
    <row r="13441" spans="1:8" x14ac:dyDescent="0.35">
      <c r="A13441" s="5" t="s">
        <v>84</v>
      </c>
      <c r="B13441">
        <v>23950</v>
      </c>
      <c r="C13441">
        <v>5300</v>
      </c>
      <c r="D13441">
        <v>5025</v>
      </c>
      <c r="E13441">
        <v>100</v>
      </c>
      <c r="F13441">
        <v>1175</v>
      </c>
      <c r="G13441">
        <v>3850</v>
      </c>
      <c r="H13441">
        <v>14350</v>
      </c>
    </row>
    <row r="13442" spans="1:8" x14ac:dyDescent="0.35">
      <c r="A13442" s="5" t="s">
        <v>10</v>
      </c>
      <c r="B13442">
        <v>575725</v>
      </c>
      <c r="C13442">
        <v>123425</v>
      </c>
      <c r="D13442">
        <v>82050</v>
      </c>
      <c r="E13442">
        <v>331450</v>
      </c>
      <c r="F13442">
        <v>1300</v>
      </c>
      <c r="G13442">
        <v>4150</v>
      </c>
      <c r="H13442">
        <v>526525</v>
      </c>
    </row>
    <row r="13443" spans="1:8" x14ac:dyDescent="0.35">
      <c r="A13443" s="5" t="s">
        <v>27</v>
      </c>
      <c r="B13443">
        <v>31056700</v>
      </c>
    </row>
    <row r="13444" spans="1:8" x14ac:dyDescent="0.35">
      <c r="A13444" s="5" t="s">
        <v>11</v>
      </c>
      <c r="B13444">
        <v>2055925</v>
      </c>
      <c r="C13444">
        <v>3300</v>
      </c>
      <c r="D13444">
        <v>2100</v>
      </c>
      <c r="E13444">
        <v>2022650</v>
      </c>
      <c r="F13444">
        <v>8450</v>
      </c>
      <c r="G13444">
        <v>11675</v>
      </c>
      <c r="H13444">
        <v>2040500</v>
      </c>
    </row>
    <row r="13445" spans="1:8" x14ac:dyDescent="0.35">
      <c r="A13445" s="5" t="s">
        <v>22</v>
      </c>
      <c r="B13445">
        <v>25</v>
      </c>
    </row>
    <row r="13446" spans="1:8" x14ac:dyDescent="0.35">
      <c r="A13446" s="5" t="s">
        <v>23</v>
      </c>
      <c r="B13446">
        <v>75</v>
      </c>
    </row>
    <row r="13447" spans="1:8" x14ac:dyDescent="0.35">
      <c r="A13447" s="5" t="s">
        <v>23</v>
      </c>
      <c r="B13447">
        <v>275</v>
      </c>
    </row>
    <row r="13448" spans="1:8" x14ac:dyDescent="0.35">
      <c r="A13448" s="5" t="s">
        <v>23</v>
      </c>
      <c r="B13448">
        <v>50</v>
      </c>
    </row>
    <row r="13449" spans="1:8" x14ac:dyDescent="0.35">
      <c r="A13449" s="5" t="s">
        <v>23</v>
      </c>
      <c r="B13449">
        <v>50</v>
      </c>
    </row>
    <row r="13450" spans="1:8" x14ac:dyDescent="0.35">
      <c r="A13450" s="5" t="s">
        <v>23</v>
      </c>
      <c r="B13450">
        <v>50</v>
      </c>
    </row>
    <row r="13451" spans="1:8" x14ac:dyDescent="0.35">
      <c r="A13451" s="5" t="s">
        <v>23</v>
      </c>
      <c r="B13451">
        <v>50</v>
      </c>
    </row>
    <row r="13452" spans="1:8" x14ac:dyDescent="0.35">
      <c r="A13452" s="5" t="s">
        <v>23</v>
      </c>
      <c r="B13452">
        <v>50</v>
      </c>
    </row>
    <row r="13453" spans="1:8" x14ac:dyDescent="0.35">
      <c r="A13453" s="5" t="s">
        <v>23</v>
      </c>
      <c r="B13453">
        <v>50</v>
      </c>
    </row>
    <row r="13454" spans="1:8" x14ac:dyDescent="0.35">
      <c r="A13454" s="5" t="s">
        <v>23</v>
      </c>
      <c r="B13454">
        <v>75</v>
      </c>
    </row>
    <row r="13455" spans="1:8" x14ac:dyDescent="0.35">
      <c r="A13455" s="5" t="s">
        <v>24</v>
      </c>
      <c r="B13455">
        <v>50</v>
      </c>
    </row>
    <row r="13456" spans="1:8" x14ac:dyDescent="0.35">
      <c r="A13456" s="5" t="s">
        <v>14</v>
      </c>
      <c r="B13456">
        <v>144200</v>
      </c>
      <c r="C13456">
        <v>21350</v>
      </c>
      <c r="D13456">
        <v>11250</v>
      </c>
      <c r="E13456">
        <v>97375</v>
      </c>
      <c r="F13456">
        <v>2000</v>
      </c>
      <c r="G13456">
        <v>4825</v>
      </c>
      <c r="H13456">
        <v>117575</v>
      </c>
    </row>
    <row r="13457" spans="1:8" x14ac:dyDescent="0.35">
      <c r="A13457" s="5" t="s">
        <v>15</v>
      </c>
      <c r="B13457">
        <v>21425</v>
      </c>
      <c r="C13457">
        <v>4700</v>
      </c>
      <c r="D13457">
        <v>4175</v>
      </c>
      <c r="E13457">
        <v>150</v>
      </c>
      <c r="F13457">
        <v>1200</v>
      </c>
      <c r="G13457">
        <v>3725</v>
      </c>
      <c r="H13457">
        <v>12550</v>
      </c>
    </row>
    <row r="13458" spans="1:8" x14ac:dyDescent="0.35">
      <c r="A13458" s="5" t="s">
        <v>12</v>
      </c>
      <c r="B13458">
        <v>23850</v>
      </c>
      <c r="C13458">
        <v>4875</v>
      </c>
      <c r="D13458">
        <v>4975</v>
      </c>
      <c r="E13458">
        <v>1850</v>
      </c>
      <c r="F13458">
        <v>1175</v>
      </c>
      <c r="G13458">
        <v>3775</v>
      </c>
      <c r="H13458">
        <v>14750</v>
      </c>
    </row>
    <row r="13459" spans="1:8" x14ac:dyDescent="0.35">
      <c r="A13459" s="5" t="s">
        <v>9</v>
      </c>
      <c r="B13459">
        <v>18900</v>
      </c>
      <c r="C13459">
        <v>3050</v>
      </c>
      <c r="D13459">
        <v>1900</v>
      </c>
      <c r="E13459">
        <v>100</v>
      </c>
      <c r="F13459">
        <v>1900</v>
      </c>
      <c r="G13459">
        <v>4550</v>
      </c>
      <c r="H13459">
        <v>10850</v>
      </c>
    </row>
    <row r="13460" spans="1:8" x14ac:dyDescent="0.35">
      <c r="A13460" s="5" t="s">
        <v>20</v>
      </c>
      <c r="B13460">
        <v>350</v>
      </c>
    </row>
    <row r="13461" spans="1:8" x14ac:dyDescent="0.35">
      <c r="A13461" s="5" t="s">
        <v>21</v>
      </c>
      <c r="B13461">
        <v>175</v>
      </c>
    </row>
    <row r="13462" spans="1:8" x14ac:dyDescent="0.35">
      <c r="A13462" s="5" t="s">
        <v>20</v>
      </c>
      <c r="B13462">
        <v>350</v>
      </c>
    </row>
    <row r="13463" spans="1:8" x14ac:dyDescent="0.35">
      <c r="A13463" s="5" t="s">
        <v>21</v>
      </c>
      <c r="B13463">
        <v>175</v>
      </c>
    </row>
    <row r="13464" spans="1:8" x14ac:dyDescent="0.35">
      <c r="A13464" s="5" t="s">
        <v>20</v>
      </c>
      <c r="B13464">
        <v>350</v>
      </c>
    </row>
    <row r="13465" spans="1:8" x14ac:dyDescent="0.35">
      <c r="A13465" s="5" t="s">
        <v>21</v>
      </c>
      <c r="B13465">
        <v>175</v>
      </c>
    </row>
    <row r="13466" spans="1:8" x14ac:dyDescent="0.35">
      <c r="A13466" s="5" t="s">
        <v>20</v>
      </c>
      <c r="B13466">
        <v>350</v>
      </c>
    </row>
    <row r="13467" spans="1:8" x14ac:dyDescent="0.35">
      <c r="A13467" s="5" t="s">
        <v>21</v>
      </c>
      <c r="B13467">
        <v>175</v>
      </c>
    </row>
    <row r="13468" spans="1:8" x14ac:dyDescent="0.35">
      <c r="A13468" s="5" t="s">
        <v>20</v>
      </c>
      <c r="B13468">
        <v>350</v>
      </c>
    </row>
    <row r="13469" spans="1:8" x14ac:dyDescent="0.35">
      <c r="A13469" s="5" t="s">
        <v>21</v>
      </c>
      <c r="B13469">
        <v>175</v>
      </c>
    </row>
    <row r="13470" spans="1:8" x14ac:dyDescent="0.35">
      <c r="A13470" s="5" t="s">
        <v>20</v>
      </c>
      <c r="B13470">
        <v>350</v>
      </c>
    </row>
    <row r="13471" spans="1:8" x14ac:dyDescent="0.35">
      <c r="A13471" s="5" t="s">
        <v>21</v>
      </c>
      <c r="B13471">
        <v>175</v>
      </c>
    </row>
    <row r="13472" spans="1:8" x14ac:dyDescent="0.35">
      <c r="A13472" s="5" t="s">
        <v>9</v>
      </c>
      <c r="B13472">
        <v>18875</v>
      </c>
      <c r="C13472">
        <v>3100</v>
      </c>
      <c r="D13472">
        <v>1875</v>
      </c>
      <c r="E13472">
        <v>100</v>
      </c>
      <c r="F13472">
        <v>1825</v>
      </c>
      <c r="G13472">
        <v>4550</v>
      </c>
      <c r="H13472">
        <v>10775</v>
      </c>
    </row>
    <row r="13473" spans="1:8" x14ac:dyDescent="0.35">
      <c r="A13473" s="5" t="s">
        <v>20</v>
      </c>
      <c r="B13473">
        <v>350</v>
      </c>
    </row>
    <row r="13474" spans="1:8" x14ac:dyDescent="0.35">
      <c r="A13474" s="5" t="s">
        <v>21</v>
      </c>
      <c r="B13474">
        <v>175</v>
      </c>
    </row>
    <row r="13475" spans="1:8" x14ac:dyDescent="0.35">
      <c r="A13475" s="5" t="s">
        <v>20</v>
      </c>
      <c r="B13475">
        <v>350</v>
      </c>
    </row>
    <row r="13476" spans="1:8" x14ac:dyDescent="0.35">
      <c r="A13476" s="5" t="s">
        <v>21</v>
      </c>
      <c r="B13476">
        <v>175</v>
      </c>
    </row>
    <row r="13477" spans="1:8" x14ac:dyDescent="0.35">
      <c r="A13477" s="5" t="s">
        <v>20</v>
      </c>
      <c r="B13477">
        <v>350</v>
      </c>
    </row>
    <row r="13478" spans="1:8" x14ac:dyDescent="0.35">
      <c r="A13478" s="5" t="s">
        <v>21</v>
      </c>
      <c r="B13478">
        <v>175</v>
      </c>
    </row>
    <row r="13479" spans="1:8" x14ac:dyDescent="0.35">
      <c r="A13479" s="5" t="s">
        <v>20</v>
      </c>
      <c r="B13479">
        <v>350</v>
      </c>
    </row>
    <row r="13480" spans="1:8" x14ac:dyDescent="0.35">
      <c r="A13480" s="5" t="s">
        <v>21</v>
      </c>
      <c r="B13480">
        <v>175</v>
      </c>
    </row>
    <row r="13481" spans="1:8" x14ac:dyDescent="0.35">
      <c r="A13481" s="5" t="s">
        <v>20</v>
      </c>
      <c r="B13481">
        <v>350</v>
      </c>
    </row>
    <row r="13482" spans="1:8" x14ac:dyDescent="0.35">
      <c r="A13482" s="5" t="s">
        <v>21</v>
      </c>
      <c r="B13482">
        <v>175</v>
      </c>
    </row>
    <row r="13483" spans="1:8" x14ac:dyDescent="0.35">
      <c r="A13483" s="5" t="s">
        <v>9</v>
      </c>
      <c r="B13483">
        <v>18800</v>
      </c>
      <c r="C13483">
        <v>3000</v>
      </c>
      <c r="D13483">
        <v>1900</v>
      </c>
      <c r="E13483">
        <v>100</v>
      </c>
      <c r="F13483">
        <v>1825</v>
      </c>
      <c r="G13483">
        <v>4500</v>
      </c>
      <c r="H13483">
        <v>10850</v>
      </c>
    </row>
    <row r="13484" spans="1:8" x14ac:dyDescent="0.35">
      <c r="A13484" s="5" t="s">
        <v>9</v>
      </c>
      <c r="B13484">
        <v>18700</v>
      </c>
      <c r="C13484">
        <v>3025</v>
      </c>
      <c r="D13484">
        <v>1900</v>
      </c>
      <c r="E13484">
        <v>100</v>
      </c>
      <c r="F13484">
        <v>1825</v>
      </c>
      <c r="G13484">
        <v>4525</v>
      </c>
      <c r="H13484">
        <v>10700</v>
      </c>
    </row>
    <row r="13485" spans="1:8" x14ac:dyDescent="0.35">
      <c r="A13485" s="5" t="s">
        <v>9</v>
      </c>
      <c r="B13485">
        <v>18800</v>
      </c>
      <c r="C13485">
        <v>3000</v>
      </c>
      <c r="D13485">
        <v>1900</v>
      </c>
      <c r="E13485">
        <v>100</v>
      </c>
      <c r="F13485">
        <v>1825</v>
      </c>
      <c r="G13485">
        <v>4575</v>
      </c>
      <c r="H13485">
        <v>10775</v>
      </c>
    </row>
    <row r="13486" spans="1:8" x14ac:dyDescent="0.35">
      <c r="A13486" s="5" t="s">
        <v>9</v>
      </c>
      <c r="B13486">
        <v>18750</v>
      </c>
      <c r="C13486">
        <v>3100</v>
      </c>
      <c r="D13486">
        <v>1900</v>
      </c>
      <c r="E13486">
        <v>100</v>
      </c>
      <c r="F13486">
        <v>1825</v>
      </c>
      <c r="G13486">
        <v>4550</v>
      </c>
      <c r="H13486">
        <v>10650</v>
      </c>
    </row>
    <row r="13487" spans="1:8" x14ac:dyDescent="0.35">
      <c r="A13487" s="5" t="s">
        <v>9</v>
      </c>
      <c r="B13487">
        <v>18700</v>
      </c>
      <c r="C13487">
        <v>3000</v>
      </c>
      <c r="D13487">
        <v>1875</v>
      </c>
      <c r="E13487">
        <v>100</v>
      </c>
      <c r="F13487">
        <v>1825</v>
      </c>
      <c r="G13487">
        <v>4500</v>
      </c>
      <c r="H13487">
        <v>10750</v>
      </c>
    </row>
    <row r="13488" spans="1:8" x14ac:dyDescent="0.35">
      <c r="A13488" s="5" t="s">
        <v>9</v>
      </c>
      <c r="B13488">
        <v>18725</v>
      </c>
      <c r="C13488">
        <v>3050</v>
      </c>
      <c r="D13488">
        <v>1900</v>
      </c>
      <c r="E13488">
        <v>100</v>
      </c>
      <c r="F13488">
        <v>1825</v>
      </c>
      <c r="G13488">
        <v>4525</v>
      </c>
      <c r="H13488">
        <v>10700</v>
      </c>
    </row>
    <row r="13489" spans="1:8" x14ac:dyDescent="0.35">
      <c r="A13489" s="5" t="s">
        <v>9</v>
      </c>
      <c r="B13489">
        <v>18800</v>
      </c>
      <c r="C13489">
        <v>3000</v>
      </c>
      <c r="D13489">
        <v>1900</v>
      </c>
      <c r="E13489">
        <v>100</v>
      </c>
      <c r="F13489">
        <v>1825</v>
      </c>
      <c r="G13489">
        <v>4575</v>
      </c>
      <c r="H13489">
        <v>10775</v>
      </c>
    </row>
    <row r="13490" spans="1:8" x14ac:dyDescent="0.35">
      <c r="A13490" s="5" t="s">
        <v>9</v>
      </c>
      <c r="B13490">
        <v>18725</v>
      </c>
      <c r="C13490">
        <v>3025</v>
      </c>
      <c r="D13490">
        <v>1900</v>
      </c>
      <c r="E13490">
        <v>100</v>
      </c>
      <c r="F13490">
        <v>1825</v>
      </c>
      <c r="G13490">
        <v>4600</v>
      </c>
      <c r="H13490">
        <v>10650</v>
      </c>
    </row>
    <row r="13491" spans="1:8" x14ac:dyDescent="0.35">
      <c r="A13491" s="5" t="s">
        <v>9</v>
      </c>
      <c r="B13491">
        <v>18725</v>
      </c>
      <c r="C13491">
        <v>3000</v>
      </c>
      <c r="D13491">
        <v>1875</v>
      </c>
      <c r="E13491">
        <v>100</v>
      </c>
      <c r="F13491">
        <v>1825</v>
      </c>
      <c r="G13491">
        <v>4525</v>
      </c>
      <c r="H13491">
        <v>10750</v>
      </c>
    </row>
    <row r="13492" spans="1:8" x14ac:dyDescent="0.35">
      <c r="A13492" s="5" t="s">
        <v>9</v>
      </c>
      <c r="B13492">
        <v>18875</v>
      </c>
      <c r="C13492">
        <v>3075</v>
      </c>
      <c r="D13492">
        <v>1875</v>
      </c>
      <c r="E13492">
        <v>100</v>
      </c>
      <c r="F13492">
        <v>1900</v>
      </c>
      <c r="G13492">
        <v>4600</v>
      </c>
      <c r="H13492">
        <v>10750</v>
      </c>
    </row>
    <row r="13493" spans="1:8" x14ac:dyDescent="0.35">
      <c r="A13493" s="5" t="s">
        <v>9</v>
      </c>
      <c r="B13493">
        <v>18875</v>
      </c>
      <c r="C13493">
        <v>3050</v>
      </c>
      <c r="D13493">
        <v>1900</v>
      </c>
      <c r="E13493">
        <v>100</v>
      </c>
      <c r="F13493">
        <v>1825</v>
      </c>
      <c r="G13493">
        <v>4625</v>
      </c>
      <c r="H13493">
        <v>10750</v>
      </c>
    </row>
    <row r="13494" spans="1:8" x14ac:dyDescent="0.35">
      <c r="A13494" s="5" t="s">
        <v>9</v>
      </c>
      <c r="B13494">
        <v>18725</v>
      </c>
      <c r="C13494">
        <v>3050</v>
      </c>
      <c r="D13494">
        <v>1900</v>
      </c>
      <c r="E13494">
        <v>100</v>
      </c>
      <c r="F13494">
        <v>1825</v>
      </c>
      <c r="G13494">
        <v>4575</v>
      </c>
      <c r="H13494">
        <v>10650</v>
      </c>
    </row>
    <row r="13495" spans="1:8" x14ac:dyDescent="0.35">
      <c r="A13495" s="5" t="s">
        <v>9</v>
      </c>
      <c r="B13495">
        <v>18650</v>
      </c>
      <c r="C13495">
        <v>3000</v>
      </c>
      <c r="D13495">
        <v>1875</v>
      </c>
      <c r="E13495">
        <v>100</v>
      </c>
      <c r="F13495">
        <v>1825</v>
      </c>
      <c r="G13495">
        <v>4525</v>
      </c>
      <c r="H13495">
        <v>10675</v>
      </c>
    </row>
    <row r="13496" spans="1:8" x14ac:dyDescent="0.35">
      <c r="A13496" s="5" t="s">
        <v>9</v>
      </c>
      <c r="B13496">
        <v>18700</v>
      </c>
      <c r="C13496">
        <v>3050</v>
      </c>
      <c r="D13496">
        <v>1875</v>
      </c>
      <c r="E13496">
        <v>100</v>
      </c>
      <c r="F13496">
        <v>1825</v>
      </c>
      <c r="G13496">
        <v>4550</v>
      </c>
      <c r="H13496">
        <v>10650</v>
      </c>
    </row>
    <row r="13497" spans="1:8" x14ac:dyDescent="0.35">
      <c r="A13497" s="5" t="s">
        <v>9</v>
      </c>
      <c r="B13497">
        <v>18850</v>
      </c>
      <c r="C13497">
        <v>3000</v>
      </c>
      <c r="D13497">
        <v>1875</v>
      </c>
      <c r="E13497">
        <v>100</v>
      </c>
      <c r="F13497">
        <v>1825</v>
      </c>
      <c r="G13497">
        <v>4525</v>
      </c>
      <c r="H13497">
        <v>10875</v>
      </c>
    </row>
    <row r="13498" spans="1:8" x14ac:dyDescent="0.35">
      <c r="A13498" s="5" t="s">
        <v>9</v>
      </c>
      <c r="B13498">
        <v>18650</v>
      </c>
      <c r="C13498">
        <v>3050</v>
      </c>
      <c r="D13498">
        <v>1875</v>
      </c>
      <c r="E13498">
        <v>100</v>
      </c>
      <c r="F13498">
        <v>1825</v>
      </c>
      <c r="G13498">
        <v>4500</v>
      </c>
      <c r="H13498">
        <v>10650</v>
      </c>
    </row>
    <row r="13499" spans="1:8" x14ac:dyDescent="0.35">
      <c r="A13499" s="5" t="s">
        <v>9</v>
      </c>
      <c r="B13499">
        <v>18825</v>
      </c>
      <c r="C13499">
        <v>3000</v>
      </c>
      <c r="D13499">
        <v>1875</v>
      </c>
      <c r="E13499">
        <v>100</v>
      </c>
      <c r="F13499">
        <v>1825</v>
      </c>
      <c r="G13499">
        <v>4625</v>
      </c>
      <c r="H13499">
        <v>10750</v>
      </c>
    </row>
    <row r="13500" spans="1:8" x14ac:dyDescent="0.35">
      <c r="A13500" s="5" t="s">
        <v>9</v>
      </c>
      <c r="B13500">
        <v>18800</v>
      </c>
      <c r="C13500">
        <v>3025</v>
      </c>
      <c r="D13500">
        <v>1900</v>
      </c>
      <c r="E13500">
        <v>100</v>
      </c>
      <c r="F13500">
        <v>1825</v>
      </c>
      <c r="G13500">
        <v>4575</v>
      </c>
      <c r="H13500">
        <v>10750</v>
      </c>
    </row>
    <row r="13501" spans="1:8" x14ac:dyDescent="0.35">
      <c r="A13501" s="5" t="s">
        <v>13</v>
      </c>
      <c r="B13501">
        <v>133200</v>
      </c>
      <c r="C13501">
        <v>3925</v>
      </c>
      <c r="D13501">
        <v>3200</v>
      </c>
      <c r="E13501">
        <v>106275</v>
      </c>
      <c r="F13501">
        <v>4875</v>
      </c>
      <c r="G13501">
        <v>7575</v>
      </c>
      <c r="H13501">
        <v>121250</v>
      </c>
    </row>
    <row r="13502" spans="1:8" x14ac:dyDescent="0.35">
      <c r="A13502" s="5" t="s">
        <v>12</v>
      </c>
      <c r="B13502">
        <v>24825</v>
      </c>
      <c r="C13502">
        <v>4925</v>
      </c>
      <c r="D13502">
        <v>4900</v>
      </c>
      <c r="E13502">
        <v>1850</v>
      </c>
      <c r="F13502">
        <v>1175</v>
      </c>
      <c r="G13502">
        <v>3800</v>
      </c>
      <c r="H13502">
        <v>15650</v>
      </c>
    </row>
    <row r="13503" spans="1:8" x14ac:dyDescent="0.35">
      <c r="A13503" s="5" t="s">
        <v>25</v>
      </c>
      <c r="B13503">
        <v>20450</v>
      </c>
      <c r="C13503">
        <v>3850</v>
      </c>
      <c r="D13503">
        <v>2800</v>
      </c>
      <c r="E13503">
        <v>250</v>
      </c>
      <c r="F13503">
        <v>1775</v>
      </c>
      <c r="G13503">
        <v>4600</v>
      </c>
      <c r="H13503">
        <v>11550</v>
      </c>
    </row>
    <row r="13504" spans="1:8" x14ac:dyDescent="0.35">
      <c r="A13504" s="5" t="s">
        <v>26</v>
      </c>
      <c r="B13504">
        <v>20750</v>
      </c>
      <c r="C13504">
        <v>3250</v>
      </c>
      <c r="D13504">
        <v>1875</v>
      </c>
      <c r="E13504">
        <v>100</v>
      </c>
      <c r="F13504">
        <v>2525</v>
      </c>
      <c r="G13504">
        <v>5400</v>
      </c>
      <c r="H13504">
        <v>11650</v>
      </c>
    </row>
    <row r="13505" spans="1:8" x14ac:dyDescent="0.35">
      <c r="A13505" s="5" t="s">
        <v>16</v>
      </c>
      <c r="B13505">
        <v>20375</v>
      </c>
      <c r="C13505">
        <v>3100</v>
      </c>
      <c r="D13505">
        <v>1875</v>
      </c>
      <c r="E13505">
        <v>1700</v>
      </c>
      <c r="F13505">
        <v>1925</v>
      </c>
      <c r="G13505">
        <v>4575</v>
      </c>
      <c r="H13505">
        <v>12250</v>
      </c>
    </row>
    <row r="13506" spans="1:8" x14ac:dyDescent="0.35">
      <c r="A13506" s="5" t="s">
        <v>85</v>
      </c>
      <c r="B13506">
        <v>624050</v>
      </c>
      <c r="C13506">
        <v>3950</v>
      </c>
      <c r="D13506">
        <v>3025</v>
      </c>
      <c r="E13506">
        <v>604125</v>
      </c>
      <c r="F13506">
        <v>1175</v>
      </c>
      <c r="G13506">
        <v>3700</v>
      </c>
      <c r="H13506">
        <v>615950</v>
      </c>
    </row>
    <row r="13507" spans="1:8" x14ac:dyDescent="0.35">
      <c r="A13507" s="5" t="s">
        <v>86</v>
      </c>
      <c r="B13507">
        <v>287675</v>
      </c>
      <c r="C13507">
        <v>3125</v>
      </c>
      <c r="D13507">
        <v>1950</v>
      </c>
      <c r="E13507">
        <v>268975</v>
      </c>
      <c r="F13507">
        <v>1125</v>
      </c>
      <c r="G13507">
        <v>3750</v>
      </c>
      <c r="H13507">
        <v>280350</v>
      </c>
    </row>
    <row r="13508" spans="1:8" x14ac:dyDescent="0.35">
      <c r="A13508" s="5" t="s">
        <v>29</v>
      </c>
      <c r="B13508">
        <v>73325</v>
      </c>
      <c r="C13508">
        <v>3075</v>
      </c>
      <c r="D13508">
        <v>2200</v>
      </c>
      <c r="E13508">
        <v>44950</v>
      </c>
      <c r="F13508">
        <v>6875</v>
      </c>
      <c r="G13508">
        <v>7650</v>
      </c>
      <c r="H13508">
        <v>62150</v>
      </c>
    </row>
    <row r="13509" spans="1:8" x14ac:dyDescent="0.35">
      <c r="A13509" s="5" t="s">
        <v>28</v>
      </c>
      <c r="B13509">
        <v>84950</v>
      </c>
      <c r="C13509">
        <v>3225</v>
      </c>
      <c r="D13509">
        <v>3000</v>
      </c>
      <c r="E13509">
        <v>2175</v>
      </c>
      <c r="F13509">
        <v>37050</v>
      </c>
      <c r="G13509">
        <v>30525</v>
      </c>
      <c r="H13509">
        <v>50750</v>
      </c>
    </row>
    <row r="13510" spans="1:8" x14ac:dyDescent="0.35">
      <c r="A13510" s="5" t="s">
        <v>67</v>
      </c>
      <c r="B13510">
        <v>19225</v>
      </c>
      <c r="C13510">
        <v>3050</v>
      </c>
      <c r="D13510">
        <v>1925</v>
      </c>
      <c r="E13510">
        <v>100</v>
      </c>
      <c r="F13510">
        <v>1925</v>
      </c>
      <c r="G13510">
        <v>4575</v>
      </c>
      <c r="H13510">
        <v>11150</v>
      </c>
    </row>
    <row r="13511" spans="1:8" x14ac:dyDescent="0.35">
      <c r="A13511" s="5" t="s">
        <v>75</v>
      </c>
    </row>
    <row r="13512" spans="1:8" x14ac:dyDescent="0.35">
      <c r="A13512" s="5" t="s">
        <v>76</v>
      </c>
    </row>
    <row r="13513" spans="1:8" x14ac:dyDescent="0.35">
      <c r="A13513" s="5" t="s">
        <v>77</v>
      </c>
    </row>
    <row r="13514" spans="1:8" x14ac:dyDescent="0.35">
      <c r="A13514" s="5" t="s">
        <v>78</v>
      </c>
    </row>
    <row r="13515" spans="1:8" x14ac:dyDescent="0.35">
      <c r="A13515" s="5" t="s">
        <v>79</v>
      </c>
    </row>
    <row r="13516" spans="1:8" x14ac:dyDescent="0.35">
      <c r="A13516" s="5" t="s">
        <v>249</v>
      </c>
    </row>
    <row r="13517" spans="1:8" x14ac:dyDescent="0.35">
      <c r="A13517" s="5" t="s">
        <v>88</v>
      </c>
    </row>
    <row r="13518" spans="1:8" x14ac:dyDescent="0.35">
      <c r="A13518" s="5" t="s">
        <v>72</v>
      </c>
    </row>
    <row r="13519" spans="1:8" x14ac:dyDescent="0.35">
      <c r="A13519" s="5" t="s">
        <v>73</v>
      </c>
    </row>
    <row r="13520" spans="1:8" x14ac:dyDescent="0.35">
      <c r="A13520" s="5" t="s">
        <v>74</v>
      </c>
    </row>
    <row r="13521" spans="1:8" x14ac:dyDescent="0.35">
      <c r="A13521" s="5" t="s">
        <v>4</v>
      </c>
      <c r="B13521" t="s">
        <v>80</v>
      </c>
      <c r="C13521" t="s">
        <v>81</v>
      </c>
      <c r="D13521" t="s">
        <v>5</v>
      </c>
      <c r="E13521" t="s">
        <v>6</v>
      </c>
      <c r="F13521" t="s">
        <v>7</v>
      </c>
      <c r="G13521" t="s">
        <v>82</v>
      </c>
      <c r="H13521" t="s">
        <v>83</v>
      </c>
    </row>
    <row r="13522" spans="1:8" x14ac:dyDescent="0.35">
      <c r="A13522" s="5" t="s">
        <v>19</v>
      </c>
      <c r="B13522">
        <v>6525</v>
      </c>
    </row>
    <row r="13523" spans="1:8" x14ac:dyDescent="0.35">
      <c r="A13523" s="5" t="s">
        <v>87</v>
      </c>
      <c r="B13523">
        <v>150</v>
      </c>
    </row>
    <row r="13524" spans="1:8" x14ac:dyDescent="0.35">
      <c r="A13524" s="5" t="s">
        <v>8</v>
      </c>
      <c r="B13524">
        <v>29200</v>
      </c>
      <c r="C13524">
        <v>4025</v>
      </c>
      <c r="D13524">
        <v>1875</v>
      </c>
      <c r="E13524">
        <v>50</v>
      </c>
      <c r="F13524">
        <v>5900</v>
      </c>
      <c r="G13524">
        <v>9725</v>
      </c>
      <c r="H13524">
        <v>15000</v>
      </c>
    </row>
    <row r="13525" spans="1:8" x14ac:dyDescent="0.35">
      <c r="A13525" s="5" t="s">
        <v>90</v>
      </c>
    </row>
    <row r="13526" spans="1:8" x14ac:dyDescent="0.35">
      <c r="A13526" s="5" t="s">
        <v>84</v>
      </c>
      <c r="B13526">
        <v>23650</v>
      </c>
      <c r="C13526">
        <v>5300</v>
      </c>
      <c r="D13526">
        <v>5000</v>
      </c>
      <c r="E13526">
        <v>125</v>
      </c>
      <c r="F13526">
        <v>1175</v>
      </c>
      <c r="G13526">
        <v>3850</v>
      </c>
      <c r="H13526">
        <v>14050</v>
      </c>
    </row>
    <row r="13527" spans="1:8" x14ac:dyDescent="0.35">
      <c r="A13527" s="5" t="s">
        <v>10</v>
      </c>
      <c r="B13527">
        <v>574975</v>
      </c>
      <c r="C13527">
        <v>123375</v>
      </c>
      <c r="D13527">
        <v>82050</v>
      </c>
      <c r="E13527">
        <v>331450</v>
      </c>
      <c r="F13527">
        <v>1300</v>
      </c>
      <c r="G13527">
        <v>4150</v>
      </c>
      <c r="H13527">
        <v>525825</v>
      </c>
    </row>
    <row r="13528" spans="1:8" x14ac:dyDescent="0.35">
      <c r="A13528" s="5" t="s">
        <v>27</v>
      </c>
      <c r="B13528">
        <v>30821950</v>
      </c>
    </row>
    <row r="13529" spans="1:8" x14ac:dyDescent="0.35">
      <c r="A13529" s="5" t="s">
        <v>11</v>
      </c>
      <c r="B13529">
        <v>2056975</v>
      </c>
      <c r="C13529">
        <v>3300</v>
      </c>
      <c r="D13529">
        <v>2125</v>
      </c>
      <c r="E13529">
        <v>2023275</v>
      </c>
      <c r="F13529">
        <v>8450</v>
      </c>
      <c r="G13529">
        <v>11625</v>
      </c>
      <c r="H13529">
        <v>2041600</v>
      </c>
    </row>
    <row r="13530" spans="1:8" x14ac:dyDescent="0.35">
      <c r="A13530" s="5" t="s">
        <v>22</v>
      </c>
      <c r="B13530">
        <v>25</v>
      </c>
    </row>
    <row r="13531" spans="1:8" x14ac:dyDescent="0.35">
      <c r="A13531" s="5" t="s">
        <v>23</v>
      </c>
      <c r="B13531">
        <v>75</v>
      </c>
    </row>
    <row r="13532" spans="1:8" x14ac:dyDescent="0.35">
      <c r="A13532" s="5" t="s">
        <v>23</v>
      </c>
      <c r="B13532">
        <v>275</v>
      </c>
    </row>
    <row r="13533" spans="1:8" x14ac:dyDescent="0.35">
      <c r="A13533" s="5" t="s">
        <v>23</v>
      </c>
      <c r="B13533">
        <v>50</v>
      </c>
    </row>
    <row r="13534" spans="1:8" x14ac:dyDescent="0.35">
      <c r="A13534" s="5" t="s">
        <v>23</v>
      </c>
      <c r="B13534">
        <v>50</v>
      </c>
    </row>
    <row r="13535" spans="1:8" x14ac:dyDescent="0.35">
      <c r="A13535" s="5" t="s">
        <v>23</v>
      </c>
      <c r="B13535">
        <v>50</v>
      </c>
    </row>
    <row r="13536" spans="1:8" x14ac:dyDescent="0.35">
      <c r="A13536" s="5" t="s">
        <v>23</v>
      </c>
      <c r="B13536">
        <v>50</v>
      </c>
    </row>
    <row r="13537" spans="1:8" x14ac:dyDescent="0.35">
      <c r="A13537" s="5" t="s">
        <v>23</v>
      </c>
      <c r="B13537">
        <v>50</v>
      </c>
    </row>
    <row r="13538" spans="1:8" x14ac:dyDescent="0.35">
      <c r="A13538" s="5" t="s">
        <v>23</v>
      </c>
      <c r="B13538">
        <v>50</v>
      </c>
    </row>
    <row r="13539" spans="1:8" x14ac:dyDescent="0.35">
      <c r="A13539" s="5" t="s">
        <v>23</v>
      </c>
      <c r="B13539">
        <v>75</v>
      </c>
    </row>
    <row r="13540" spans="1:8" x14ac:dyDescent="0.35">
      <c r="A13540" s="5" t="s">
        <v>24</v>
      </c>
      <c r="B13540">
        <v>50</v>
      </c>
    </row>
    <row r="13541" spans="1:8" x14ac:dyDescent="0.35">
      <c r="A13541" s="5" t="s">
        <v>14</v>
      </c>
      <c r="B13541">
        <v>144675</v>
      </c>
      <c r="C13541">
        <v>21075</v>
      </c>
      <c r="D13541">
        <v>11250</v>
      </c>
      <c r="E13541">
        <v>97375</v>
      </c>
      <c r="F13541">
        <v>2000</v>
      </c>
      <c r="G13541">
        <v>4775</v>
      </c>
      <c r="H13541">
        <v>118375</v>
      </c>
    </row>
    <row r="13542" spans="1:8" x14ac:dyDescent="0.35">
      <c r="A13542" s="5" t="s">
        <v>15</v>
      </c>
      <c r="B13542">
        <v>22000</v>
      </c>
      <c r="C13542">
        <v>4775</v>
      </c>
      <c r="D13542">
        <v>4100</v>
      </c>
      <c r="E13542">
        <v>150</v>
      </c>
      <c r="F13542">
        <v>1125</v>
      </c>
      <c r="G13542">
        <v>3725</v>
      </c>
      <c r="H13542">
        <v>13050</v>
      </c>
    </row>
    <row r="13543" spans="1:8" x14ac:dyDescent="0.35">
      <c r="A13543" s="5" t="s">
        <v>12</v>
      </c>
      <c r="B13543">
        <v>24725</v>
      </c>
      <c r="C13543">
        <v>4850</v>
      </c>
      <c r="D13543">
        <v>4825</v>
      </c>
      <c r="E13543">
        <v>1850</v>
      </c>
      <c r="F13543">
        <v>1175</v>
      </c>
      <c r="G13543">
        <v>3775</v>
      </c>
      <c r="H13543">
        <v>15650</v>
      </c>
    </row>
    <row r="13544" spans="1:8" x14ac:dyDescent="0.35">
      <c r="A13544" s="5" t="s">
        <v>9</v>
      </c>
      <c r="B13544">
        <v>18875</v>
      </c>
      <c r="C13544">
        <v>3075</v>
      </c>
      <c r="D13544">
        <v>1900</v>
      </c>
      <c r="E13544">
        <v>100</v>
      </c>
      <c r="F13544">
        <v>1825</v>
      </c>
      <c r="G13544">
        <v>4650</v>
      </c>
      <c r="H13544">
        <v>10700</v>
      </c>
    </row>
    <row r="13545" spans="1:8" x14ac:dyDescent="0.35">
      <c r="A13545" s="5" t="s">
        <v>20</v>
      </c>
      <c r="B13545">
        <v>350</v>
      </c>
    </row>
    <row r="13546" spans="1:8" x14ac:dyDescent="0.35">
      <c r="A13546" s="5" t="s">
        <v>21</v>
      </c>
      <c r="B13546">
        <v>175</v>
      </c>
    </row>
    <row r="13547" spans="1:8" x14ac:dyDescent="0.35">
      <c r="A13547" s="5" t="s">
        <v>20</v>
      </c>
      <c r="B13547">
        <v>350</v>
      </c>
    </row>
    <row r="13548" spans="1:8" x14ac:dyDescent="0.35">
      <c r="A13548" s="5" t="s">
        <v>21</v>
      </c>
      <c r="B13548">
        <v>175</v>
      </c>
    </row>
    <row r="13549" spans="1:8" x14ac:dyDescent="0.35">
      <c r="A13549" s="5" t="s">
        <v>20</v>
      </c>
      <c r="B13549">
        <v>350</v>
      </c>
    </row>
    <row r="13550" spans="1:8" x14ac:dyDescent="0.35">
      <c r="A13550" s="5" t="s">
        <v>21</v>
      </c>
      <c r="B13550">
        <v>175</v>
      </c>
    </row>
    <row r="13551" spans="1:8" x14ac:dyDescent="0.35">
      <c r="A13551" s="5" t="s">
        <v>20</v>
      </c>
      <c r="B13551">
        <v>350</v>
      </c>
    </row>
    <row r="13552" spans="1:8" x14ac:dyDescent="0.35">
      <c r="A13552" s="5" t="s">
        <v>21</v>
      </c>
      <c r="B13552">
        <v>175</v>
      </c>
    </row>
    <row r="13553" spans="1:8" x14ac:dyDescent="0.35">
      <c r="A13553" s="5" t="s">
        <v>20</v>
      </c>
      <c r="B13553">
        <v>350</v>
      </c>
    </row>
    <row r="13554" spans="1:8" x14ac:dyDescent="0.35">
      <c r="A13554" s="5" t="s">
        <v>21</v>
      </c>
      <c r="B13554">
        <v>175</v>
      </c>
    </row>
    <row r="13555" spans="1:8" x14ac:dyDescent="0.35">
      <c r="A13555" s="5" t="s">
        <v>20</v>
      </c>
      <c r="B13555">
        <v>350</v>
      </c>
    </row>
    <row r="13556" spans="1:8" x14ac:dyDescent="0.35">
      <c r="A13556" s="5" t="s">
        <v>21</v>
      </c>
      <c r="B13556">
        <v>175</v>
      </c>
    </row>
    <row r="13557" spans="1:8" x14ac:dyDescent="0.35">
      <c r="A13557" s="5" t="s">
        <v>9</v>
      </c>
      <c r="B13557">
        <v>18900</v>
      </c>
      <c r="C13557">
        <v>3075</v>
      </c>
      <c r="D13557">
        <v>1875</v>
      </c>
      <c r="E13557">
        <v>100</v>
      </c>
      <c r="F13557">
        <v>1900</v>
      </c>
      <c r="G13557">
        <v>4625</v>
      </c>
      <c r="H13557">
        <v>10750</v>
      </c>
    </row>
    <row r="13558" spans="1:8" x14ac:dyDescent="0.35">
      <c r="A13558" s="5" t="s">
        <v>20</v>
      </c>
      <c r="B13558">
        <v>350</v>
      </c>
    </row>
    <row r="13559" spans="1:8" x14ac:dyDescent="0.35">
      <c r="A13559" s="5" t="s">
        <v>21</v>
      </c>
      <c r="B13559">
        <v>175</v>
      </c>
    </row>
    <row r="13560" spans="1:8" x14ac:dyDescent="0.35">
      <c r="A13560" s="5" t="s">
        <v>20</v>
      </c>
      <c r="B13560">
        <v>350</v>
      </c>
    </row>
    <row r="13561" spans="1:8" x14ac:dyDescent="0.35">
      <c r="A13561" s="5" t="s">
        <v>21</v>
      </c>
      <c r="B13561">
        <v>175</v>
      </c>
    </row>
    <row r="13562" spans="1:8" x14ac:dyDescent="0.35">
      <c r="A13562" s="5" t="s">
        <v>20</v>
      </c>
      <c r="B13562">
        <v>350</v>
      </c>
    </row>
    <row r="13563" spans="1:8" x14ac:dyDescent="0.35">
      <c r="A13563" s="5" t="s">
        <v>21</v>
      </c>
      <c r="B13563">
        <v>175</v>
      </c>
    </row>
    <row r="13564" spans="1:8" x14ac:dyDescent="0.35">
      <c r="A13564" s="5" t="s">
        <v>20</v>
      </c>
      <c r="B13564">
        <v>350</v>
      </c>
    </row>
    <row r="13565" spans="1:8" x14ac:dyDescent="0.35">
      <c r="A13565" s="5" t="s">
        <v>21</v>
      </c>
      <c r="B13565">
        <v>175</v>
      </c>
    </row>
    <row r="13566" spans="1:8" x14ac:dyDescent="0.35">
      <c r="A13566" s="5" t="s">
        <v>20</v>
      </c>
      <c r="B13566">
        <v>350</v>
      </c>
    </row>
    <row r="13567" spans="1:8" x14ac:dyDescent="0.35">
      <c r="A13567" s="5" t="s">
        <v>21</v>
      </c>
      <c r="B13567">
        <v>175</v>
      </c>
    </row>
    <row r="13568" spans="1:8" x14ac:dyDescent="0.35">
      <c r="A13568" s="5" t="s">
        <v>9</v>
      </c>
      <c r="B13568">
        <v>18800</v>
      </c>
      <c r="C13568">
        <v>3025</v>
      </c>
      <c r="D13568">
        <v>1900</v>
      </c>
      <c r="E13568">
        <v>100</v>
      </c>
      <c r="F13568">
        <v>1825</v>
      </c>
      <c r="G13568">
        <v>4550</v>
      </c>
      <c r="H13568">
        <v>10775</v>
      </c>
    </row>
    <row r="13569" spans="1:8" x14ac:dyDescent="0.35">
      <c r="A13569" s="5" t="s">
        <v>9</v>
      </c>
      <c r="B13569">
        <v>18700</v>
      </c>
      <c r="C13569">
        <v>3050</v>
      </c>
      <c r="D13569">
        <v>1875</v>
      </c>
      <c r="E13569">
        <v>100</v>
      </c>
      <c r="F13569">
        <v>1825</v>
      </c>
      <c r="G13569">
        <v>4550</v>
      </c>
      <c r="H13569">
        <v>10650</v>
      </c>
    </row>
    <row r="13570" spans="1:8" x14ac:dyDescent="0.35">
      <c r="A13570" s="5" t="s">
        <v>9</v>
      </c>
      <c r="B13570">
        <v>18750</v>
      </c>
      <c r="C13570">
        <v>3000</v>
      </c>
      <c r="D13570">
        <v>1875</v>
      </c>
      <c r="E13570">
        <v>100</v>
      </c>
      <c r="F13570">
        <v>1825</v>
      </c>
      <c r="G13570">
        <v>4550</v>
      </c>
      <c r="H13570">
        <v>10750</v>
      </c>
    </row>
    <row r="13571" spans="1:8" x14ac:dyDescent="0.35">
      <c r="A13571" s="5" t="s">
        <v>9</v>
      </c>
      <c r="B13571">
        <v>18775</v>
      </c>
      <c r="C13571">
        <v>3050</v>
      </c>
      <c r="D13571">
        <v>1875</v>
      </c>
      <c r="E13571">
        <v>100</v>
      </c>
      <c r="F13571">
        <v>1825</v>
      </c>
      <c r="G13571">
        <v>4625</v>
      </c>
      <c r="H13571">
        <v>10650</v>
      </c>
    </row>
    <row r="13572" spans="1:8" x14ac:dyDescent="0.35">
      <c r="A13572" s="5" t="s">
        <v>9</v>
      </c>
      <c r="B13572">
        <v>18700</v>
      </c>
      <c r="C13572">
        <v>3025</v>
      </c>
      <c r="D13572">
        <v>1900</v>
      </c>
      <c r="E13572">
        <v>100</v>
      </c>
      <c r="F13572">
        <v>1825</v>
      </c>
      <c r="G13572">
        <v>4575</v>
      </c>
      <c r="H13572">
        <v>10650</v>
      </c>
    </row>
    <row r="13573" spans="1:8" x14ac:dyDescent="0.35">
      <c r="A13573" s="5" t="s">
        <v>9</v>
      </c>
      <c r="B13573">
        <v>18750</v>
      </c>
      <c r="C13573">
        <v>3075</v>
      </c>
      <c r="D13573">
        <v>1900</v>
      </c>
      <c r="E13573">
        <v>100</v>
      </c>
      <c r="F13573">
        <v>1825</v>
      </c>
      <c r="G13573">
        <v>4575</v>
      </c>
      <c r="H13573">
        <v>10650</v>
      </c>
    </row>
    <row r="13574" spans="1:8" x14ac:dyDescent="0.35">
      <c r="A13574" s="5" t="s">
        <v>9</v>
      </c>
      <c r="B13574">
        <v>18650</v>
      </c>
      <c r="C13574">
        <v>3050</v>
      </c>
      <c r="D13574">
        <v>1900</v>
      </c>
      <c r="E13574">
        <v>100</v>
      </c>
      <c r="F13574">
        <v>1825</v>
      </c>
      <c r="G13574">
        <v>4500</v>
      </c>
      <c r="H13574">
        <v>10650</v>
      </c>
    </row>
    <row r="13575" spans="1:8" x14ac:dyDescent="0.35">
      <c r="A13575" s="5" t="s">
        <v>9</v>
      </c>
      <c r="B13575">
        <v>18825</v>
      </c>
      <c r="C13575">
        <v>3025</v>
      </c>
      <c r="D13575">
        <v>1875</v>
      </c>
      <c r="E13575">
        <v>100</v>
      </c>
      <c r="F13575">
        <v>1825</v>
      </c>
      <c r="G13575">
        <v>4575</v>
      </c>
      <c r="H13575">
        <v>10775</v>
      </c>
    </row>
    <row r="13576" spans="1:8" x14ac:dyDescent="0.35">
      <c r="A13576" s="5" t="s">
        <v>9</v>
      </c>
      <c r="B13576">
        <v>18775</v>
      </c>
      <c r="C13576">
        <v>3100</v>
      </c>
      <c r="D13576">
        <v>1900</v>
      </c>
      <c r="E13576">
        <v>100</v>
      </c>
      <c r="F13576">
        <v>1900</v>
      </c>
      <c r="G13576">
        <v>4550</v>
      </c>
      <c r="H13576">
        <v>10675</v>
      </c>
    </row>
    <row r="13577" spans="1:8" x14ac:dyDescent="0.35">
      <c r="A13577" s="5" t="s">
        <v>9</v>
      </c>
      <c r="B13577">
        <v>18800</v>
      </c>
      <c r="C13577">
        <v>3025</v>
      </c>
      <c r="D13577">
        <v>1875</v>
      </c>
      <c r="E13577">
        <v>100</v>
      </c>
      <c r="F13577">
        <v>1825</v>
      </c>
      <c r="G13577">
        <v>4575</v>
      </c>
      <c r="H13577">
        <v>10750</v>
      </c>
    </row>
    <row r="13578" spans="1:8" x14ac:dyDescent="0.35">
      <c r="A13578" s="5" t="s">
        <v>9</v>
      </c>
      <c r="B13578">
        <v>18725</v>
      </c>
      <c r="C13578">
        <v>3050</v>
      </c>
      <c r="D13578">
        <v>1875</v>
      </c>
      <c r="E13578">
        <v>100</v>
      </c>
      <c r="F13578">
        <v>1825</v>
      </c>
      <c r="G13578">
        <v>4575</v>
      </c>
      <c r="H13578">
        <v>10650</v>
      </c>
    </row>
    <row r="13579" spans="1:8" x14ac:dyDescent="0.35">
      <c r="A13579" s="5" t="s">
        <v>9</v>
      </c>
      <c r="B13579">
        <v>18750</v>
      </c>
      <c r="C13579">
        <v>3100</v>
      </c>
      <c r="D13579">
        <v>1875</v>
      </c>
      <c r="E13579">
        <v>100</v>
      </c>
      <c r="F13579">
        <v>1825</v>
      </c>
      <c r="G13579">
        <v>4550</v>
      </c>
      <c r="H13579">
        <v>10650</v>
      </c>
    </row>
    <row r="13580" spans="1:8" x14ac:dyDescent="0.35">
      <c r="A13580" s="5" t="s">
        <v>9</v>
      </c>
      <c r="B13580">
        <v>18825</v>
      </c>
      <c r="C13580">
        <v>3000</v>
      </c>
      <c r="D13580">
        <v>1900</v>
      </c>
      <c r="E13580">
        <v>100</v>
      </c>
      <c r="F13580">
        <v>1825</v>
      </c>
      <c r="G13580">
        <v>4625</v>
      </c>
      <c r="H13580">
        <v>10750</v>
      </c>
    </row>
    <row r="13581" spans="1:8" x14ac:dyDescent="0.35">
      <c r="A13581" s="5" t="s">
        <v>9</v>
      </c>
      <c r="B13581">
        <v>18750</v>
      </c>
      <c r="C13581">
        <v>3050</v>
      </c>
      <c r="D13581">
        <v>1900</v>
      </c>
      <c r="E13581">
        <v>100</v>
      </c>
      <c r="F13581">
        <v>1900</v>
      </c>
      <c r="G13581">
        <v>4600</v>
      </c>
      <c r="H13581">
        <v>10650</v>
      </c>
    </row>
    <row r="13582" spans="1:8" x14ac:dyDescent="0.35">
      <c r="A13582" s="5" t="s">
        <v>9</v>
      </c>
      <c r="B13582">
        <v>18825</v>
      </c>
      <c r="C13582">
        <v>3000</v>
      </c>
      <c r="D13582">
        <v>1875</v>
      </c>
      <c r="E13582">
        <v>100</v>
      </c>
      <c r="F13582">
        <v>1825</v>
      </c>
      <c r="G13582">
        <v>4625</v>
      </c>
      <c r="H13582">
        <v>10750</v>
      </c>
    </row>
    <row r="13583" spans="1:8" x14ac:dyDescent="0.35">
      <c r="A13583" s="5" t="s">
        <v>9</v>
      </c>
      <c r="B13583">
        <v>18850</v>
      </c>
      <c r="C13583">
        <v>3050</v>
      </c>
      <c r="D13583">
        <v>1875</v>
      </c>
      <c r="E13583">
        <v>100</v>
      </c>
      <c r="F13583">
        <v>1825</v>
      </c>
      <c r="G13583">
        <v>4600</v>
      </c>
      <c r="H13583">
        <v>10750</v>
      </c>
    </row>
    <row r="13584" spans="1:8" x14ac:dyDescent="0.35">
      <c r="A13584" s="5" t="s">
        <v>9</v>
      </c>
      <c r="B13584">
        <v>18775</v>
      </c>
      <c r="C13584">
        <v>3000</v>
      </c>
      <c r="D13584">
        <v>1875</v>
      </c>
      <c r="E13584">
        <v>100</v>
      </c>
      <c r="F13584">
        <v>1825</v>
      </c>
      <c r="G13584">
        <v>4575</v>
      </c>
      <c r="H13584">
        <v>10750</v>
      </c>
    </row>
    <row r="13585" spans="1:8" x14ac:dyDescent="0.35">
      <c r="A13585" s="5" t="s">
        <v>9</v>
      </c>
      <c r="B13585">
        <v>18775</v>
      </c>
      <c r="C13585">
        <v>3050</v>
      </c>
      <c r="D13585">
        <v>1875</v>
      </c>
      <c r="E13585">
        <v>100</v>
      </c>
      <c r="F13585">
        <v>1825</v>
      </c>
      <c r="G13585">
        <v>4525</v>
      </c>
      <c r="H13585">
        <v>10750</v>
      </c>
    </row>
    <row r="13586" spans="1:8" x14ac:dyDescent="0.35">
      <c r="A13586" s="5" t="s">
        <v>13</v>
      </c>
      <c r="B13586">
        <v>132875</v>
      </c>
      <c r="C13586">
        <v>3975</v>
      </c>
      <c r="D13586">
        <v>3200</v>
      </c>
      <c r="E13586">
        <v>106275</v>
      </c>
      <c r="F13586">
        <v>4875</v>
      </c>
      <c r="G13586">
        <v>7400</v>
      </c>
      <c r="H13586">
        <v>121050</v>
      </c>
    </row>
    <row r="13587" spans="1:8" x14ac:dyDescent="0.35">
      <c r="A13587" s="5" t="s">
        <v>12</v>
      </c>
      <c r="B13587">
        <v>24525</v>
      </c>
      <c r="C13587">
        <v>4900</v>
      </c>
      <c r="D13587">
        <v>4900</v>
      </c>
      <c r="E13587">
        <v>1850</v>
      </c>
      <c r="F13587">
        <v>1175</v>
      </c>
      <c r="G13587">
        <v>3800</v>
      </c>
      <c r="H13587">
        <v>15375</v>
      </c>
    </row>
    <row r="13588" spans="1:8" x14ac:dyDescent="0.35">
      <c r="A13588" s="5" t="s">
        <v>25</v>
      </c>
      <c r="B13588">
        <v>21125</v>
      </c>
      <c r="C13588">
        <v>3950</v>
      </c>
      <c r="D13588">
        <v>2800</v>
      </c>
      <c r="E13588">
        <v>250</v>
      </c>
      <c r="F13588">
        <v>1775</v>
      </c>
      <c r="G13588">
        <v>4550</v>
      </c>
      <c r="H13588">
        <v>12175</v>
      </c>
    </row>
    <row r="13589" spans="1:8" x14ac:dyDescent="0.35">
      <c r="A13589" s="5" t="s">
        <v>26</v>
      </c>
      <c r="B13589">
        <v>20750</v>
      </c>
      <c r="C13589">
        <v>3225</v>
      </c>
      <c r="D13589">
        <v>1875</v>
      </c>
      <c r="E13589">
        <v>100</v>
      </c>
      <c r="F13589">
        <v>2525</v>
      </c>
      <c r="G13589">
        <v>5325</v>
      </c>
      <c r="H13589">
        <v>11750</v>
      </c>
    </row>
    <row r="13590" spans="1:8" x14ac:dyDescent="0.35">
      <c r="A13590" s="5" t="s">
        <v>16</v>
      </c>
      <c r="B13590">
        <v>20925</v>
      </c>
      <c r="C13590">
        <v>3100</v>
      </c>
      <c r="D13590">
        <v>1875</v>
      </c>
      <c r="E13590">
        <v>1750</v>
      </c>
      <c r="F13590">
        <v>1900</v>
      </c>
      <c r="G13590">
        <v>4525</v>
      </c>
      <c r="H13590">
        <v>12850</v>
      </c>
    </row>
    <row r="13591" spans="1:8" x14ac:dyDescent="0.35">
      <c r="A13591" s="5" t="s">
        <v>85</v>
      </c>
      <c r="B13591">
        <v>623575</v>
      </c>
      <c r="C13591">
        <v>3950</v>
      </c>
      <c r="D13591">
        <v>3050</v>
      </c>
      <c r="E13591">
        <v>604225</v>
      </c>
      <c r="F13591">
        <v>1175</v>
      </c>
      <c r="G13591">
        <v>3725</v>
      </c>
      <c r="H13591">
        <v>615450</v>
      </c>
    </row>
    <row r="13592" spans="1:8" x14ac:dyDescent="0.35">
      <c r="A13592" s="5" t="s">
        <v>86</v>
      </c>
      <c r="B13592">
        <v>287050</v>
      </c>
      <c r="C13592">
        <v>3125</v>
      </c>
      <c r="D13592">
        <v>1950</v>
      </c>
      <c r="E13592">
        <v>268975</v>
      </c>
      <c r="F13592">
        <v>1150</v>
      </c>
      <c r="G13592">
        <v>3775</v>
      </c>
      <c r="H13592">
        <v>279700</v>
      </c>
    </row>
    <row r="13593" spans="1:8" x14ac:dyDescent="0.35">
      <c r="A13593" s="5" t="s">
        <v>29</v>
      </c>
      <c r="B13593">
        <v>73225</v>
      </c>
      <c r="C13593">
        <v>3100</v>
      </c>
      <c r="D13593">
        <v>2200</v>
      </c>
      <c r="E13593">
        <v>44950</v>
      </c>
      <c r="F13593">
        <v>6875</v>
      </c>
      <c r="G13593">
        <v>7600</v>
      </c>
      <c r="H13593">
        <v>62075</v>
      </c>
    </row>
    <row r="13594" spans="1:8" x14ac:dyDescent="0.35">
      <c r="A13594" s="5" t="s">
        <v>28</v>
      </c>
      <c r="B13594">
        <v>84325</v>
      </c>
      <c r="C13594">
        <v>3200</v>
      </c>
      <c r="D13594">
        <v>3000</v>
      </c>
      <c r="E13594">
        <v>2175</v>
      </c>
      <c r="F13594">
        <v>37050</v>
      </c>
      <c r="G13594">
        <v>30525</v>
      </c>
      <c r="H13594">
        <v>50150</v>
      </c>
    </row>
    <row r="13595" spans="1:8" x14ac:dyDescent="0.35">
      <c r="A13595" s="5" t="s">
        <v>67</v>
      </c>
      <c r="B13595">
        <v>19575</v>
      </c>
      <c r="C13595">
        <v>3075</v>
      </c>
      <c r="D13595">
        <v>1925</v>
      </c>
      <c r="E13595">
        <v>100</v>
      </c>
      <c r="F13595">
        <v>1925</v>
      </c>
      <c r="G13595">
        <v>4600</v>
      </c>
      <c r="H13595">
        <v>11450</v>
      </c>
    </row>
    <row r="13596" spans="1:8" x14ac:dyDescent="0.35">
      <c r="A13596" s="5" t="s">
        <v>75</v>
      </c>
    </row>
    <row r="13597" spans="1:8" x14ac:dyDescent="0.35">
      <c r="A13597" s="5" t="s">
        <v>76</v>
      </c>
    </row>
    <row r="13598" spans="1:8" x14ac:dyDescent="0.35">
      <c r="A13598" s="5" t="s">
        <v>77</v>
      </c>
    </row>
    <row r="13599" spans="1:8" x14ac:dyDescent="0.35">
      <c r="A13599" s="5" t="s">
        <v>78</v>
      </c>
    </row>
    <row r="13600" spans="1:8" x14ac:dyDescent="0.35">
      <c r="A13600" s="5" t="s">
        <v>79</v>
      </c>
    </row>
    <row r="13601" spans="1:8" x14ac:dyDescent="0.35">
      <c r="A13601" s="5" t="s">
        <v>250</v>
      </c>
    </row>
    <row r="13602" spans="1:8" x14ac:dyDescent="0.35">
      <c r="A13602" s="5" t="s">
        <v>88</v>
      </c>
    </row>
    <row r="13603" spans="1:8" x14ac:dyDescent="0.35">
      <c r="A13603" s="5" t="s">
        <v>72</v>
      </c>
    </row>
    <row r="13604" spans="1:8" x14ac:dyDescent="0.35">
      <c r="A13604" s="5" t="s">
        <v>73</v>
      </c>
    </row>
    <row r="13605" spans="1:8" x14ac:dyDescent="0.35">
      <c r="A13605" s="5" t="s">
        <v>74</v>
      </c>
    </row>
    <row r="13606" spans="1:8" x14ac:dyDescent="0.35">
      <c r="A13606" s="5" t="s">
        <v>4</v>
      </c>
      <c r="B13606" t="s">
        <v>80</v>
      </c>
      <c r="C13606" t="s">
        <v>81</v>
      </c>
      <c r="D13606" t="s">
        <v>5</v>
      </c>
      <c r="E13606" t="s">
        <v>6</v>
      </c>
      <c r="F13606" t="s">
        <v>7</v>
      </c>
      <c r="G13606" t="s">
        <v>82</v>
      </c>
      <c r="H13606" t="s">
        <v>83</v>
      </c>
    </row>
    <row r="13607" spans="1:8" x14ac:dyDescent="0.35">
      <c r="A13607" s="5" t="s">
        <v>19</v>
      </c>
      <c r="B13607">
        <v>6325</v>
      </c>
    </row>
    <row r="13608" spans="1:8" x14ac:dyDescent="0.35">
      <c r="A13608" s="5" t="s">
        <v>87</v>
      </c>
      <c r="B13608">
        <v>150</v>
      </c>
    </row>
    <row r="13609" spans="1:8" x14ac:dyDescent="0.35">
      <c r="A13609" s="5" t="s">
        <v>8</v>
      </c>
      <c r="B13609">
        <v>30500</v>
      </c>
      <c r="C13609">
        <v>4025</v>
      </c>
      <c r="D13609">
        <v>1900</v>
      </c>
      <c r="E13609">
        <v>50</v>
      </c>
      <c r="F13609">
        <v>5875</v>
      </c>
      <c r="G13609">
        <v>9725</v>
      </c>
      <c r="H13609">
        <v>16300</v>
      </c>
    </row>
    <row r="13610" spans="1:8" x14ac:dyDescent="0.35">
      <c r="A13610" s="5" t="s">
        <v>90</v>
      </c>
    </row>
    <row r="13611" spans="1:8" x14ac:dyDescent="0.35">
      <c r="A13611" s="5" t="s">
        <v>84</v>
      </c>
      <c r="B13611">
        <v>23300</v>
      </c>
      <c r="C13611">
        <v>5350</v>
      </c>
      <c r="D13611">
        <v>5025</v>
      </c>
      <c r="E13611">
        <v>100</v>
      </c>
      <c r="F13611">
        <v>1175</v>
      </c>
      <c r="G13611">
        <v>3850</v>
      </c>
      <c r="H13611">
        <v>13650</v>
      </c>
    </row>
    <row r="13612" spans="1:8" x14ac:dyDescent="0.35">
      <c r="A13612" s="5" t="s">
        <v>10</v>
      </c>
      <c r="B13612">
        <v>574025</v>
      </c>
      <c r="C13612">
        <v>123425</v>
      </c>
      <c r="D13612">
        <v>82050</v>
      </c>
      <c r="E13612">
        <v>331450</v>
      </c>
      <c r="F13612">
        <v>1300</v>
      </c>
      <c r="G13612">
        <v>4150</v>
      </c>
      <c r="H13612">
        <v>524825</v>
      </c>
    </row>
    <row r="13613" spans="1:8" x14ac:dyDescent="0.35">
      <c r="A13613" s="5" t="s">
        <v>27</v>
      </c>
      <c r="B13613">
        <v>30838825</v>
      </c>
    </row>
    <row r="13614" spans="1:8" x14ac:dyDescent="0.35">
      <c r="A13614" s="5" t="s">
        <v>11</v>
      </c>
      <c r="B13614">
        <v>2053550</v>
      </c>
      <c r="C13614">
        <v>3300</v>
      </c>
      <c r="D13614">
        <v>2100</v>
      </c>
      <c r="E13614">
        <v>2020050</v>
      </c>
      <c r="F13614">
        <v>8450</v>
      </c>
      <c r="G13614">
        <v>11675</v>
      </c>
      <c r="H13614">
        <v>2038125</v>
      </c>
    </row>
    <row r="13615" spans="1:8" x14ac:dyDescent="0.35">
      <c r="A13615" s="5" t="s">
        <v>22</v>
      </c>
      <c r="B13615">
        <v>25</v>
      </c>
    </row>
    <row r="13616" spans="1:8" x14ac:dyDescent="0.35">
      <c r="A13616" s="5" t="s">
        <v>23</v>
      </c>
      <c r="B13616">
        <v>75</v>
      </c>
    </row>
    <row r="13617" spans="1:8" x14ac:dyDescent="0.35">
      <c r="A13617" s="5" t="s">
        <v>23</v>
      </c>
      <c r="B13617">
        <v>275</v>
      </c>
    </row>
    <row r="13618" spans="1:8" x14ac:dyDescent="0.35">
      <c r="A13618" s="5" t="s">
        <v>23</v>
      </c>
      <c r="B13618">
        <v>50</v>
      </c>
    </row>
    <row r="13619" spans="1:8" x14ac:dyDescent="0.35">
      <c r="A13619" s="5" t="s">
        <v>23</v>
      </c>
      <c r="B13619">
        <v>50</v>
      </c>
    </row>
    <row r="13620" spans="1:8" x14ac:dyDescent="0.35">
      <c r="A13620" s="5" t="s">
        <v>23</v>
      </c>
      <c r="B13620">
        <v>50</v>
      </c>
    </row>
    <row r="13621" spans="1:8" x14ac:dyDescent="0.35">
      <c r="A13621" s="5" t="s">
        <v>23</v>
      </c>
      <c r="B13621">
        <v>50</v>
      </c>
    </row>
    <row r="13622" spans="1:8" x14ac:dyDescent="0.35">
      <c r="A13622" s="5" t="s">
        <v>23</v>
      </c>
      <c r="B13622">
        <v>50</v>
      </c>
    </row>
    <row r="13623" spans="1:8" x14ac:dyDescent="0.35">
      <c r="A13623" s="5" t="s">
        <v>23</v>
      </c>
      <c r="B13623">
        <v>50</v>
      </c>
    </row>
    <row r="13624" spans="1:8" x14ac:dyDescent="0.35">
      <c r="A13624" s="5" t="s">
        <v>23</v>
      </c>
      <c r="B13624">
        <v>75</v>
      </c>
    </row>
    <row r="13625" spans="1:8" x14ac:dyDescent="0.35">
      <c r="A13625" s="5" t="s">
        <v>24</v>
      </c>
      <c r="B13625">
        <v>50</v>
      </c>
    </row>
    <row r="13626" spans="1:8" x14ac:dyDescent="0.35">
      <c r="A13626" s="5" t="s">
        <v>14</v>
      </c>
      <c r="B13626">
        <v>143825</v>
      </c>
      <c r="C13626">
        <v>21150</v>
      </c>
      <c r="D13626">
        <v>11225</v>
      </c>
      <c r="E13626">
        <v>97375</v>
      </c>
      <c r="F13626">
        <v>2025</v>
      </c>
      <c r="G13626">
        <v>4750</v>
      </c>
      <c r="H13626">
        <v>117475</v>
      </c>
    </row>
    <row r="13627" spans="1:8" x14ac:dyDescent="0.35">
      <c r="A13627" s="5" t="s">
        <v>15</v>
      </c>
      <c r="B13627">
        <v>21775</v>
      </c>
      <c r="C13627">
        <v>4800</v>
      </c>
      <c r="D13627">
        <v>4175</v>
      </c>
      <c r="E13627">
        <v>150</v>
      </c>
      <c r="F13627">
        <v>1200</v>
      </c>
      <c r="G13627">
        <v>3725</v>
      </c>
      <c r="H13627">
        <v>12800</v>
      </c>
    </row>
    <row r="13628" spans="1:8" x14ac:dyDescent="0.35">
      <c r="A13628" s="5" t="s">
        <v>12</v>
      </c>
      <c r="B13628">
        <v>25175</v>
      </c>
      <c r="C13628">
        <v>4900</v>
      </c>
      <c r="D13628">
        <v>4925</v>
      </c>
      <c r="E13628">
        <v>1850</v>
      </c>
      <c r="F13628">
        <v>1175</v>
      </c>
      <c r="G13628">
        <v>3775</v>
      </c>
      <c r="H13628">
        <v>16050</v>
      </c>
    </row>
    <row r="13629" spans="1:8" x14ac:dyDescent="0.35">
      <c r="A13629" s="5" t="s">
        <v>9</v>
      </c>
      <c r="B13629">
        <v>18725</v>
      </c>
      <c r="C13629">
        <v>3075</v>
      </c>
      <c r="D13629">
        <v>1875</v>
      </c>
      <c r="E13629">
        <v>100</v>
      </c>
      <c r="F13629">
        <v>1825</v>
      </c>
      <c r="G13629">
        <v>4575</v>
      </c>
      <c r="H13629">
        <v>10625</v>
      </c>
    </row>
    <row r="13630" spans="1:8" x14ac:dyDescent="0.35">
      <c r="A13630" s="5" t="s">
        <v>20</v>
      </c>
      <c r="B13630">
        <v>375</v>
      </c>
    </row>
    <row r="13631" spans="1:8" x14ac:dyDescent="0.35">
      <c r="A13631" s="5" t="s">
        <v>21</v>
      </c>
      <c r="B13631">
        <v>175</v>
      </c>
    </row>
    <row r="13632" spans="1:8" x14ac:dyDescent="0.35">
      <c r="A13632" s="5" t="s">
        <v>20</v>
      </c>
      <c r="B13632">
        <v>350</v>
      </c>
    </row>
    <row r="13633" spans="1:8" x14ac:dyDescent="0.35">
      <c r="A13633" s="5" t="s">
        <v>21</v>
      </c>
      <c r="B13633">
        <v>175</v>
      </c>
    </row>
    <row r="13634" spans="1:8" x14ac:dyDescent="0.35">
      <c r="A13634" s="5" t="s">
        <v>20</v>
      </c>
      <c r="B13634">
        <v>350</v>
      </c>
    </row>
    <row r="13635" spans="1:8" x14ac:dyDescent="0.35">
      <c r="A13635" s="5" t="s">
        <v>21</v>
      </c>
      <c r="B13635">
        <v>175</v>
      </c>
    </row>
    <row r="13636" spans="1:8" x14ac:dyDescent="0.35">
      <c r="A13636" s="5" t="s">
        <v>20</v>
      </c>
      <c r="B13636">
        <v>350</v>
      </c>
    </row>
    <row r="13637" spans="1:8" x14ac:dyDescent="0.35">
      <c r="A13637" s="5" t="s">
        <v>21</v>
      </c>
      <c r="B13637">
        <v>175</v>
      </c>
    </row>
    <row r="13638" spans="1:8" x14ac:dyDescent="0.35">
      <c r="A13638" s="5" t="s">
        <v>20</v>
      </c>
      <c r="B13638">
        <v>350</v>
      </c>
    </row>
    <row r="13639" spans="1:8" x14ac:dyDescent="0.35">
      <c r="A13639" s="5" t="s">
        <v>21</v>
      </c>
      <c r="B13639">
        <v>175</v>
      </c>
    </row>
    <row r="13640" spans="1:8" x14ac:dyDescent="0.35">
      <c r="A13640" s="5" t="s">
        <v>20</v>
      </c>
      <c r="B13640">
        <v>350</v>
      </c>
    </row>
    <row r="13641" spans="1:8" x14ac:dyDescent="0.35">
      <c r="A13641" s="5" t="s">
        <v>21</v>
      </c>
      <c r="B13641">
        <v>175</v>
      </c>
    </row>
    <row r="13642" spans="1:8" x14ac:dyDescent="0.35">
      <c r="A13642" s="5" t="s">
        <v>9</v>
      </c>
      <c r="B13642">
        <v>18700</v>
      </c>
      <c r="C13642">
        <v>3100</v>
      </c>
      <c r="D13642">
        <v>1875</v>
      </c>
      <c r="E13642">
        <v>100</v>
      </c>
      <c r="F13642">
        <v>1825</v>
      </c>
      <c r="G13642">
        <v>4600</v>
      </c>
      <c r="H13642">
        <v>10550</v>
      </c>
    </row>
    <row r="13643" spans="1:8" x14ac:dyDescent="0.35">
      <c r="A13643" s="5" t="s">
        <v>20</v>
      </c>
      <c r="B13643">
        <v>350</v>
      </c>
    </row>
    <row r="13644" spans="1:8" x14ac:dyDescent="0.35">
      <c r="A13644" s="5" t="s">
        <v>21</v>
      </c>
      <c r="B13644">
        <v>175</v>
      </c>
    </row>
    <row r="13645" spans="1:8" x14ac:dyDescent="0.35">
      <c r="A13645" s="5" t="s">
        <v>20</v>
      </c>
      <c r="B13645">
        <v>350</v>
      </c>
    </row>
    <row r="13646" spans="1:8" x14ac:dyDescent="0.35">
      <c r="A13646" s="5" t="s">
        <v>21</v>
      </c>
      <c r="B13646">
        <v>175</v>
      </c>
    </row>
    <row r="13647" spans="1:8" x14ac:dyDescent="0.35">
      <c r="A13647" s="5" t="s">
        <v>20</v>
      </c>
      <c r="B13647">
        <v>350</v>
      </c>
    </row>
    <row r="13648" spans="1:8" x14ac:dyDescent="0.35">
      <c r="A13648" s="5" t="s">
        <v>21</v>
      </c>
      <c r="B13648">
        <v>175</v>
      </c>
    </row>
    <row r="13649" spans="1:8" x14ac:dyDescent="0.35">
      <c r="A13649" s="5" t="s">
        <v>20</v>
      </c>
      <c r="B13649">
        <v>350</v>
      </c>
    </row>
    <row r="13650" spans="1:8" x14ac:dyDescent="0.35">
      <c r="A13650" s="5" t="s">
        <v>21</v>
      </c>
      <c r="B13650">
        <v>175</v>
      </c>
    </row>
    <row r="13651" spans="1:8" x14ac:dyDescent="0.35">
      <c r="A13651" s="5" t="s">
        <v>20</v>
      </c>
      <c r="B13651">
        <v>350</v>
      </c>
    </row>
    <row r="13652" spans="1:8" x14ac:dyDescent="0.35">
      <c r="A13652" s="5" t="s">
        <v>21</v>
      </c>
      <c r="B13652">
        <v>175</v>
      </c>
    </row>
    <row r="13653" spans="1:8" x14ac:dyDescent="0.35">
      <c r="A13653" s="5" t="s">
        <v>9</v>
      </c>
      <c r="B13653">
        <v>18625</v>
      </c>
      <c r="C13653">
        <v>3025</v>
      </c>
      <c r="D13653">
        <v>1900</v>
      </c>
      <c r="E13653">
        <v>100</v>
      </c>
      <c r="F13653">
        <v>1825</v>
      </c>
      <c r="G13653">
        <v>4500</v>
      </c>
      <c r="H13653">
        <v>10650</v>
      </c>
    </row>
    <row r="13654" spans="1:8" x14ac:dyDescent="0.35">
      <c r="A13654" s="5" t="s">
        <v>9</v>
      </c>
      <c r="B13654">
        <v>18925</v>
      </c>
      <c r="C13654">
        <v>3025</v>
      </c>
      <c r="D13654">
        <v>1875</v>
      </c>
      <c r="E13654">
        <v>100</v>
      </c>
      <c r="F13654">
        <v>1900</v>
      </c>
      <c r="G13654">
        <v>4600</v>
      </c>
      <c r="H13654">
        <v>10850</v>
      </c>
    </row>
    <row r="13655" spans="1:8" x14ac:dyDescent="0.35">
      <c r="A13655" s="5" t="s">
        <v>9</v>
      </c>
      <c r="B13655">
        <v>18800</v>
      </c>
      <c r="C13655">
        <v>3000</v>
      </c>
      <c r="D13655">
        <v>1875</v>
      </c>
      <c r="E13655">
        <v>100</v>
      </c>
      <c r="F13655">
        <v>1825</v>
      </c>
      <c r="G13655">
        <v>4575</v>
      </c>
      <c r="H13655">
        <v>10775</v>
      </c>
    </row>
    <row r="13656" spans="1:8" x14ac:dyDescent="0.35">
      <c r="A13656" s="5" t="s">
        <v>9</v>
      </c>
      <c r="B13656">
        <v>18750</v>
      </c>
      <c r="C13656">
        <v>3050</v>
      </c>
      <c r="D13656">
        <v>1875</v>
      </c>
      <c r="E13656">
        <v>100</v>
      </c>
      <c r="F13656">
        <v>1825</v>
      </c>
      <c r="G13656">
        <v>4600</v>
      </c>
      <c r="H13656">
        <v>10650</v>
      </c>
    </row>
    <row r="13657" spans="1:8" x14ac:dyDescent="0.35">
      <c r="A13657" s="5" t="s">
        <v>9</v>
      </c>
      <c r="B13657">
        <v>18725</v>
      </c>
      <c r="C13657">
        <v>3025</v>
      </c>
      <c r="D13657">
        <v>1900</v>
      </c>
      <c r="E13657">
        <v>100</v>
      </c>
      <c r="F13657">
        <v>1825</v>
      </c>
      <c r="G13657">
        <v>4500</v>
      </c>
      <c r="H13657">
        <v>10750</v>
      </c>
    </row>
    <row r="13658" spans="1:8" x14ac:dyDescent="0.35">
      <c r="A13658" s="5" t="s">
        <v>9</v>
      </c>
      <c r="B13658">
        <v>18775</v>
      </c>
      <c r="C13658">
        <v>3025</v>
      </c>
      <c r="D13658">
        <v>1900</v>
      </c>
      <c r="E13658">
        <v>100</v>
      </c>
      <c r="F13658">
        <v>1825</v>
      </c>
      <c r="G13658">
        <v>4525</v>
      </c>
      <c r="H13658">
        <v>10775</v>
      </c>
    </row>
    <row r="13659" spans="1:8" x14ac:dyDescent="0.35">
      <c r="A13659" s="5" t="s">
        <v>9</v>
      </c>
      <c r="B13659">
        <v>18725</v>
      </c>
      <c r="C13659">
        <v>3000</v>
      </c>
      <c r="D13659">
        <v>1875</v>
      </c>
      <c r="E13659">
        <v>100</v>
      </c>
      <c r="F13659">
        <v>1825</v>
      </c>
      <c r="G13659">
        <v>4500</v>
      </c>
      <c r="H13659">
        <v>10775</v>
      </c>
    </row>
    <row r="13660" spans="1:8" x14ac:dyDescent="0.35">
      <c r="A13660" s="5" t="s">
        <v>9</v>
      </c>
      <c r="B13660">
        <v>18800</v>
      </c>
      <c r="C13660">
        <v>3025</v>
      </c>
      <c r="D13660">
        <v>1875</v>
      </c>
      <c r="E13660">
        <v>100</v>
      </c>
      <c r="F13660">
        <v>1825</v>
      </c>
      <c r="G13660">
        <v>4575</v>
      </c>
      <c r="H13660">
        <v>10750</v>
      </c>
    </row>
    <row r="13661" spans="1:8" x14ac:dyDescent="0.35">
      <c r="A13661" s="5" t="s">
        <v>9</v>
      </c>
      <c r="B13661">
        <v>18625</v>
      </c>
      <c r="C13661">
        <v>3050</v>
      </c>
      <c r="D13661">
        <v>1875</v>
      </c>
      <c r="E13661">
        <v>100</v>
      </c>
      <c r="F13661">
        <v>1825</v>
      </c>
      <c r="G13661">
        <v>4550</v>
      </c>
      <c r="H13661">
        <v>10575</v>
      </c>
    </row>
    <row r="13662" spans="1:8" x14ac:dyDescent="0.35">
      <c r="A13662" s="5" t="s">
        <v>9</v>
      </c>
      <c r="B13662">
        <v>18700</v>
      </c>
      <c r="C13662">
        <v>3050</v>
      </c>
      <c r="D13662">
        <v>1875</v>
      </c>
      <c r="E13662">
        <v>100</v>
      </c>
      <c r="F13662">
        <v>1825</v>
      </c>
      <c r="G13662">
        <v>4550</v>
      </c>
      <c r="H13662">
        <v>10650</v>
      </c>
    </row>
    <row r="13663" spans="1:8" x14ac:dyDescent="0.35">
      <c r="A13663" s="5" t="s">
        <v>9</v>
      </c>
      <c r="B13663">
        <v>18825</v>
      </c>
      <c r="C13663">
        <v>3050</v>
      </c>
      <c r="D13663">
        <v>1875</v>
      </c>
      <c r="E13663">
        <v>100</v>
      </c>
      <c r="F13663">
        <v>1825</v>
      </c>
      <c r="G13663">
        <v>4575</v>
      </c>
      <c r="H13663">
        <v>10750</v>
      </c>
    </row>
    <row r="13664" spans="1:8" x14ac:dyDescent="0.35">
      <c r="A13664" s="5" t="s">
        <v>9</v>
      </c>
      <c r="B13664">
        <v>18750</v>
      </c>
      <c r="C13664">
        <v>3050</v>
      </c>
      <c r="D13664">
        <v>1875</v>
      </c>
      <c r="E13664">
        <v>100</v>
      </c>
      <c r="F13664">
        <v>1825</v>
      </c>
      <c r="G13664">
        <v>4600</v>
      </c>
      <c r="H13664">
        <v>10650</v>
      </c>
    </row>
    <row r="13665" spans="1:8" x14ac:dyDescent="0.35">
      <c r="A13665" s="5" t="s">
        <v>9</v>
      </c>
      <c r="B13665">
        <v>18675</v>
      </c>
      <c r="C13665">
        <v>3000</v>
      </c>
      <c r="D13665">
        <v>1875</v>
      </c>
      <c r="E13665">
        <v>100</v>
      </c>
      <c r="F13665">
        <v>1825</v>
      </c>
      <c r="G13665">
        <v>4575</v>
      </c>
      <c r="H13665">
        <v>10650</v>
      </c>
    </row>
    <row r="13666" spans="1:8" x14ac:dyDescent="0.35">
      <c r="A13666" s="5" t="s">
        <v>9</v>
      </c>
      <c r="B13666">
        <v>18725</v>
      </c>
      <c r="C13666">
        <v>3050</v>
      </c>
      <c r="D13666">
        <v>1900</v>
      </c>
      <c r="E13666">
        <v>100</v>
      </c>
      <c r="F13666">
        <v>1825</v>
      </c>
      <c r="G13666">
        <v>4575</v>
      </c>
      <c r="H13666">
        <v>10650</v>
      </c>
    </row>
    <row r="13667" spans="1:8" x14ac:dyDescent="0.35">
      <c r="A13667" s="5" t="s">
        <v>9</v>
      </c>
      <c r="B13667">
        <v>18800</v>
      </c>
      <c r="C13667">
        <v>3025</v>
      </c>
      <c r="D13667">
        <v>1900</v>
      </c>
      <c r="E13667">
        <v>100</v>
      </c>
      <c r="F13667">
        <v>1825</v>
      </c>
      <c r="G13667">
        <v>4525</v>
      </c>
      <c r="H13667">
        <v>10800</v>
      </c>
    </row>
    <row r="13668" spans="1:8" x14ac:dyDescent="0.35">
      <c r="A13668" s="5" t="s">
        <v>9</v>
      </c>
      <c r="B13668">
        <v>18700</v>
      </c>
      <c r="C13668">
        <v>3050</v>
      </c>
      <c r="D13668">
        <v>1875</v>
      </c>
      <c r="E13668">
        <v>100</v>
      </c>
      <c r="F13668">
        <v>1825</v>
      </c>
      <c r="G13668">
        <v>4500</v>
      </c>
      <c r="H13668">
        <v>10700</v>
      </c>
    </row>
    <row r="13669" spans="1:8" x14ac:dyDescent="0.35">
      <c r="A13669" s="5" t="s">
        <v>9</v>
      </c>
      <c r="B13669">
        <v>18650</v>
      </c>
      <c r="C13669">
        <v>3000</v>
      </c>
      <c r="D13669">
        <v>1900</v>
      </c>
      <c r="E13669">
        <v>100</v>
      </c>
      <c r="F13669">
        <v>1825</v>
      </c>
      <c r="G13669">
        <v>4550</v>
      </c>
      <c r="H13669">
        <v>10650</v>
      </c>
    </row>
    <row r="13670" spans="1:8" x14ac:dyDescent="0.35">
      <c r="A13670" s="5" t="s">
        <v>9</v>
      </c>
      <c r="B13670">
        <v>18775</v>
      </c>
      <c r="C13670">
        <v>3075</v>
      </c>
      <c r="D13670">
        <v>1875</v>
      </c>
      <c r="E13670">
        <v>100</v>
      </c>
      <c r="F13670">
        <v>1825</v>
      </c>
      <c r="G13670">
        <v>4600</v>
      </c>
      <c r="H13670">
        <v>10650</v>
      </c>
    </row>
    <row r="13671" spans="1:8" x14ac:dyDescent="0.35">
      <c r="A13671" s="5" t="s">
        <v>13</v>
      </c>
      <c r="B13671">
        <v>134300</v>
      </c>
      <c r="C13671">
        <v>3975</v>
      </c>
      <c r="D13671">
        <v>3200</v>
      </c>
      <c r="E13671">
        <v>106275</v>
      </c>
      <c r="F13671">
        <v>4875</v>
      </c>
      <c r="G13671">
        <v>7425</v>
      </c>
      <c r="H13671">
        <v>122450</v>
      </c>
    </row>
    <row r="13672" spans="1:8" x14ac:dyDescent="0.35">
      <c r="A13672" s="5" t="s">
        <v>12</v>
      </c>
      <c r="B13672">
        <v>24925</v>
      </c>
      <c r="C13672">
        <v>4850</v>
      </c>
      <c r="D13672">
        <v>4900</v>
      </c>
      <c r="E13672">
        <v>1850</v>
      </c>
      <c r="F13672">
        <v>1175</v>
      </c>
      <c r="G13672">
        <v>3775</v>
      </c>
      <c r="H13672">
        <v>15850</v>
      </c>
    </row>
    <row r="13673" spans="1:8" x14ac:dyDescent="0.35">
      <c r="A13673" s="5" t="s">
        <v>25</v>
      </c>
      <c r="B13673">
        <v>20375</v>
      </c>
      <c r="C13673">
        <v>3850</v>
      </c>
      <c r="D13673">
        <v>2800</v>
      </c>
      <c r="E13673">
        <v>250</v>
      </c>
      <c r="F13673">
        <v>1775</v>
      </c>
      <c r="G13673">
        <v>4525</v>
      </c>
      <c r="H13673">
        <v>11550</v>
      </c>
    </row>
    <row r="13674" spans="1:8" x14ac:dyDescent="0.35">
      <c r="A13674" s="5" t="s">
        <v>26</v>
      </c>
      <c r="B13674">
        <v>20925</v>
      </c>
      <c r="C13674">
        <v>3250</v>
      </c>
      <c r="D13674">
        <v>1875</v>
      </c>
      <c r="E13674">
        <v>100</v>
      </c>
      <c r="F13674">
        <v>2575</v>
      </c>
      <c r="G13674">
        <v>5475</v>
      </c>
      <c r="H13674">
        <v>11750</v>
      </c>
    </row>
    <row r="13675" spans="1:8" x14ac:dyDescent="0.35">
      <c r="A13675" s="5" t="s">
        <v>16</v>
      </c>
      <c r="B13675">
        <v>20900</v>
      </c>
      <c r="C13675">
        <v>3125</v>
      </c>
      <c r="D13675">
        <v>1900</v>
      </c>
      <c r="E13675">
        <v>1700</v>
      </c>
      <c r="F13675">
        <v>1900</v>
      </c>
      <c r="G13675">
        <v>4575</v>
      </c>
      <c r="H13675">
        <v>12750</v>
      </c>
    </row>
    <row r="13676" spans="1:8" x14ac:dyDescent="0.35">
      <c r="A13676" s="5" t="s">
        <v>85</v>
      </c>
      <c r="B13676">
        <v>624600</v>
      </c>
      <c r="C13676">
        <v>3900</v>
      </c>
      <c r="D13676">
        <v>3050</v>
      </c>
      <c r="E13676">
        <v>604275</v>
      </c>
      <c r="F13676">
        <v>1175</v>
      </c>
      <c r="G13676">
        <v>3700</v>
      </c>
      <c r="H13676">
        <v>616550</v>
      </c>
    </row>
    <row r="13677" spans="1:8" x14ac:dyDescent="0.35">
      <c r="A13677" s="5" t="s">
        <v>86</v>
      </c>
      <c r="B13677">
        <v>286475</v>
      </c>
      <c r="C13677">
        <v>3125</v>
      </c>
      <c r="D13677">
        <v>1950</v>
      </c>
      <c r="E13677">
        <v>268975</v>
      </c>
      <c r="F13677">
        <v>1150</v>
      </c>
      <c r="G13677">
        <v>3750</v>
      </c>
      <c r="H13677">
        <v>279150</v>
      </c>
    </row>
    <row r="13678" spans="1:8" x14ac:dyDescent="0.35">
      <c r="A13678" s="5" t="s">
        <v>29</v>
      </c>
      <c r="B13678">
        <v>73100</v>
      </c>
      <c r="C13678">
        <v>3125</v>
      </c>
      <c r="D13678">
        <v>2200</v>
      </c>
      <c r="E13678">
        <v>44950</v>
      </c>
      <c r="F13678">
        <v>6875</v>
      </c>
      <c r="G13678">
        <v>7550</v>
      </c>
      <c r="H13678">
        <v>61975</v>
      </c>
    </row>
    <row r="13679" spans="1:8" x14ac:dyDescent="0.35">
      <c r="A13679" s="5" t="s">
        <v>28</v>
      </c>
      <c r="B13679">
        <v>84750</v>
      </c>
      <c r="C13679">
        <v>3250</v>
      </c>
      <c r="D13679">
        <v>3000</v>
      </c>
      <c r="E13679">
        <v>2175</v>
      </c>
      <c r="F13679">
        <v>37050</v>
      </c>
      <c r="G13679">
        <v>30550</v>
      </c>
      <c r="H13679">
        <v>50500</v>
      </c>
    </row>
    <row r="13680" spans="1:8" x14ac:dyDescent="0.35">
      <c r="A13680" s="5" t="s">
        <v>67</v>
      </c>
      <c r="B13680">
        <v>19925</v>
      </c>
      <c r="C13680">
        <v>3025</v>
      </c>
      <c r="D13680">
        <v>1925</v>
      </c>
      <c r="E13680">
        <v>100</v>
      </c>
      <c r="F13680">
        <v>1925</v>
      </c>
      <c r="G13680">
        <v>4600</v>
      </c>
      <c r="H13680">
        <v>11850</v>
      </c>
    </row>
    <row r="13681" spans="1:8" x14ac:dyDescent="0.35">
      <c r="A13681" s="5" t="s">
        <v>75</v>
      </c>
    </row>
    <row r="13682" spans="1:8" x14ac:dyDescent="0.35">
      <c r="A13682" s="5" t="s">
        <v>76</v>
      </c>
    </row>
    <row r="13683" spans="1:8" x14ac:dyDescent="0.35">
      <c r="A13683" s="5" t="s">
        <v>77</v>
      </c>
    </row>
    <row r="13684" spans="1:8" x14ac:dyDescent="0.35">
      <c r="A13684" s="5" t="s">
        <v>78</v>
      </c>
    </row>
    <row r="13685" spans="1:8" x14ac:dyDescent="0.35">
      <c r="A13685" s="5" t="s">
        <v>79</v>
      </c>
    </row>
    <row r="13686" spans="1:8" x14ac:dyDescent="0.35">
      <c r="A13686" s="5" t="s">
        <v>251</v>
      </c>
    </row>
    <row r="13687" spans="1:8" x14ac:dyDescent="0.35">
      <c r="A13687" s="5" t="s">
        <v>88</v>
      </c>
    </row>
    <row r="13688" spans="1:8" x14ac:dyDescent="0.35">
      <c r="A13688" s="5" t="s">
        <v>72</v>
      </c>
    </row>
    <row r="13689" spans="1:8" x14ac:dyDescent="0.35">
      <c r="A13689" s="5" t="s">
        <v>73</v>
      </c>
    </row>
    <row r="13690" spans="1:8" x14ac:dyDescent="0.35">
      <c r="A13690" s="5" t="s">
        <v>74</v>
      </c>
    </row>
    <row r="13691" spans="1:8" x14ac:dyDescent="0.35">
      <c r="A13691" s="5" t="s">
        <v>4</v>
      </c>
      <c r="B13691" t="s">
        <v>80</v>
      </c>
      <c r="C13691" t="s">
        <v>81</v>
      </c>
      <c r="D13691" t="s">
        <v>5</v>
      </c>
      <c r="E13691" t="s">
        <v>6</v>
      </c>
      <c r="F13691" t="s">
        <v>7</v>
      </c>
      <c r="G13691" t="s">
        <v>82</v>
      </c>
      <c r="H13691" t="s">
        <v>83</v>
      </c>
    </row>
    <row r="13692" spans="1:8" x14ac:dyDescent="0.35">
      <c r="A13692" s="5" t="s">
        <v>19</v>
      </c>
      <c r="B13692">
        <v>5650</v>
      </c>
    </row>
    <row r="13693" spans="1:8" x14ac:dyDescent="0.35">
      <c r="A13693" s="5" t="s">
        <v>87</v>
      </c>
      <c r="B13693">
        <v>150</v>
      </c>
    </row>
    <row r="13694" spans="1:8" x14ac:dyDescent="0.35">
      <c r="A13694" s="5" t="s">
        <v>8</v>
      </c>
      <c r="B13694">
        <v>29600</v>
      </c>
      <c r="C13694">
        <v>4025</v>
      </c>
      <c r="D13694">
        <v>1875</v>
      </c>
      <c r="E13694">
        <v>50</v>
      </c>
      <c r="F13694">
        <v>5900</v>
      </c>
      <c r="G13694">
        <v>9725</v>
      </c>
      <c r="H13694">
        <v>15400</v>
      </c>
    </row>
    <row r="13695" spans="1:8" x14ac:dyDescent="0.35">
      <c r="A13695" s="5" t="s">
        <v>90</v>
      </c>
    </row>
    <row r="13696" spans="1:8" x14ac:dyDescent="0.35">
      <c r="A13696" s="5" t="s">
        <v>84</v>
      </c>
      <c r="B13696">
        <v>23450</v>
      </c>
      <c r="C13696">
        <v>5300</v>
      </c>
      <c r="D13696">
        <v>5025</v>
      </c>
      <c r="E13696">
        <v>100</v>
      </c>
      <c r="F13696">
        <v>1175</v>
      </c>
      <c r="G13696">
        <v>3850</v>
      </c>
      <c r="H13696">
        <v>13850</v>
      </c>
    </row>
    <row r="13697" spans="1:8" x14ac:dyDescent="0.35">
      <c r="A13697" s="5" t="s">
        <v>10</v>
      </c>
      <c r="B13697">
        <v>574925</v>
      </c>
      <c r="C13697">
        <v>123400</v>
      </c>
      <c r="D13697">
        <v>82050</v>
      </c>
      <c r="E13697">
        <v>331450</v>
      </c>
      <c r="F13697">
        <v>1300</v>
      </c>
      <c r="G13697">
        <v>4150</v>
      </c>
      <c r="H13697">
        <v>525750</v>
      </c>
    </row>
    <row r="13698" spans="1:8" x14ac:dyDescent="0.35">
      <c r="A13698" s="5" t="s">
        <v>27</v>
      </c>
      <c r="B13698">
        <v>30974575</v>
      </c>
    </row>
    <row r="13699" spans="1:8" x14ac:dyDescent="0.35">
      <c r="A13699" s="5" t="s">
        <v>11</v>
      </c>
      <c r="B13699">
        <v>2053800</v>
      </c>
      <c r="C13699">
        <v>3300</v>
      </c>
      <c r="D13699">
        <v>2100</v>
      </c>
      <c r="E13699">
        <v>2020525</v>
      </c>
      <c r="F13699">
        <v>8450</v>
      </c>
      <c r="G13699">
        <v>11550</v>
      </c>
      <c r="H13699">
        <v>2038500</v>
      </c>
    </row>
    <row r="13700" spans="1:8" x14ac:dyDescent="0.35">
      <c r="A13700" s="5" t="s">
        <v>22</v>
      </c>
      <c r="B13700">
        <v>25</v>
      </c>
    </row>
    <row r="13701" spans="1:8" x14ac:dyDescent="0.35">
      <c r="A13701" s="5" t="s">
        <v>23</v>
      </c>
      <c r="B13701">
        <v>75</v>
      </c>
    </row>
    <row r="13702" spans="1:8" x14ac:dyDescent="0.35">
      <c r="A13702" s="5" t="s">
        <v>23</v>
      </c>
      <c r="B13702">
        <v>275</v>
      </c>
    </row>
    <row r="13703" spans="1:8" x14ac:dyDescent="0.35">
      <c r="A13703" s="5" t="s">
        <v>23</v>
      </c>
      <c r="B13703">
        <v>50</v>
      </c>
    </row>
    <row r="13704" spans="1:8" x14ac:dyDescent="0.35">
      <c r="A13704" s="5" t="s">
        <v>23</v>
      </c>
      <c r="B13704">
        <v>50</v>
      </c>
    </row>
    <row r="13705" spans="1:8" x14ac:dyDescent="0.35">
      <c r="A13705" s="5" t="s">
        <v>23</v>
      </c>
      <c r="B13705">
        <v>50</v>
      </c>
    </row>
    <row r="13706" spans="1:8" x14ac:dyDescent="0.35">
      <c r="A13706" s="5" t="s">
        <v>23</v>
      </c>
      <c r="B13706">
        <v>50</v>
      </c>
    </row>
    <row r="13707" spans="1:8" x14ac:dyDescent="0.35">
      <c r="A13707" s="5" t="s">
        <v>23</v>
      </c>
      <c r="B13707">
        <v>50</v>
      </c>
    </row>
    <row r="13708" spans="1:8" x14ac:dyDescent="0.35">
      <c r="A13708" s="5" t="s">
        <v>23</v>
      </c>
      <c r="B13708">
        <v>50</v>
      </c>
    </row>
    <row r="13709" spans="1:8" x14ac:dyDescent="0.35">
      <c r="A13709" s="5" t="s">
        <v>23</v>
      </c>
      <c r="B13709">
        <v>75</v>
      </c>
    </row>
    <row r="13710" spans="1:8" x14ac:dyDescent="0.35">
      <c r="A13710" s="5" t="s">
        <v>24</v>
      </c>
      <c r="B13710">
        <v>50</v>
      </c>
    </row>
    <row r="13711" spans="1:8" x14ac:dyDescent="0.35">
      <c r="A13711" s="5" t="s">
        <v>14</v>
      </c>
      <c r="B13711">
        <v>144275</v>
      </c>
      <c r="C13711">
        <v>21075</v>
      </c>
      <c r="D13711">
        <v>11250</v>
      </c>
      <c r="E13711">
        <v>97375</v>
      </c>
      <c r="F13711">
        <v>2000</v>
      </c>
      <c r="G13711">
        <v>4775</v>
      </c>
      <c r="H13711">
        <v>117975</v>
      </c>
    </row>
    <row r="13712" spans="1:8" x14ac:dyDescent="0.35">
      <c r="A13712" s="5" t="s">
        <v>15</v>
      </c>
      <c r="B13712">
        <v>21325</v>
      </c>
      <c r="C13712">
        <v>4800</v>
      </c>
      <c r="D13712">
        <v>4175</v>
      </c>
      <c r="E13712">
        <v>150</v>
      </c>
      <c r="F13712">
        <v>1200</v>
      </c>
      <c r="G13712">
        <v>3725</v>
      </c>
      <c r="H13712">
        <v>12350</v>
      </c>
    </row>
    <row r="13713" spans="1:8" x14ac:dyDescent="0.35">
      <c r="A13713" s="5" t="s">
        <v>12</v>
      </c>
      <c r="B13713">
        <v>25150</v>
      </c>
      <c r="C13713">
        <v>4875</v>
      </c>
      <c r="D13713">
        <v>4975</v>
      </c>
      <c r="E13713">
        <v>1850</v>
      </c>
      <c r="F13713">
        <v>1175</v>
      </c>
      <c r="G13713">
        <v>3775</v>
      </c>
      <c r="H13713">
        <v>16050</v>
      </c>
    </row>
    <row r="13714" spans="1:8" x14ac:dyDescent="0.35">
      <c r="A13714" s="5" t="s">
        <v>9</v>
      </c>
      <c r="B13714">
        <v>18750</v>
      </c>
      <c r="C13714">
        <v>3075</v>
      </c>
      <c r="D13714">
        <v>1875</v>
      </c>
      <c r="E13714">
        <v>100</v>
      </c>
      <c r="F13714">
        <v>1825</v>
      </c>
      <c r="G13714">
        <v>4575</v>
      </c>
      <c r="H13714">
        <v>10650</v>
      </c>
    </row>
    <row r="13715" spans="1:8" x14ac:dyDescent="0.35">
      <c r="A13715" s="5" t="s">
        <v>20</v>
      </c>
      <c r="B13715">
        <v>350</v>
      </c>
    </row>
    <row r="13716" spans="1:8" x14ac:dyDescent="0.35">
      <c r="A13716" s="5" t="s">
        <v>21</v>
      </c>
      <c r="B13716">
        <v>175</v>
      </c>
    </row>
    <row r="13717" spans="1:8" x14ac:dyDescent="0.35">
      <c r="A13717" s="5" t="s">
        <v>20</v>
      </c>
      <c r="B13717">
        <v>350</v>
      </c>
    </row>
    <row r="13718" spans="1:8" x14ac:dyDescent="0.35">
      <c r="A13718" s="5" t="s">
        <v>21</v>
      </c>
      <c r="B13718">
        <v>175</v>
      </c>
    </row>
    <row r="13719" spans="1:8" x14ac:dyDescent="0.35">
      <c r="A13719" s="5" t="s">
        <v>20</v>
      </c>
      <c r="B13719">
        <v>350</v>
      </c>
    </row>
    <row r="13720" spans="1:8" x14ac:dyDescent="0.35">
      <c r="A13720" s="5" t="s">
        <v>21</v>
      </c>
      <c r="B13720">
        <v>175</v>
      </c>
    </row>
    <row r="13721" spans="1:8" x14ac:dyDescent="0.35">
      <c r="A13721" s="5" t="s">
        <v>20</v>
      </c>
      <c r="B13721">
        <v>350</v>
      </c>
    </row>
    <row r="13722" spans="1:8" x14ac:dyDescent="0.35">
      <c r="A13722" s="5" t="s">
        <v>21</v>
      </c>
      <c r="B13722">
        <v>175</v>
      </c>
    </row>
    <row r="13723" spans="1:8" x14ac:dyDescent="0.35">
      <c r="A13723" s="5" t="s">
        <v>20</v>
      </c>
      <c r="B13723">
        <v>350</v>
      </c>
    </row>
    <row r="13724" spans="1:8" x14ac:dyDescent="0.35">
      <c r="A13724" s="5" t="s">
        <v>21</v>
      </c>
      <c r="B13724">
        <v>175</v>
      </c>
    </row>
    <row r="13725" spans="1:8" x14ac:dyDescent="0.35">
      <c r="A13725" s="5" t="s">
        <v>20</v>
      </c>
      <c r="B13725">
        <v>350</v>
      </c>
    </row>
    <row r="13726" spans="1:8" x14ac:dyDescent="0.35">
      <c r="A13726" s="5" t="s">
        <v>21</v>
      </c>
      <c r="B13726">
        <v>175</v>
      </c>
    </row>
    <row r="13727" spans="1:8" x14ac:dyDescent="0.35">
      <c r="A13727" s="5" t="s">
        <v>9</v>
      </c>
      <c r="B13727">
        <v>18825</v>
      </c>
      <c r="C13727">
        <v>3075</v>
      </c>
      <c r="D13727">
        <v>1900</v>
      </c>
      <c r="E13727">
        <v>100</v>
      </c>
      <c r="F13727">
        <v>1825</v>
      </c>
      <c r="G13727">
        <v>4550</v>
      </c>
      <c r="H13727">
        <v>10750</v>
      </c>
    </row>
    <row r="13728" spans="1:8" x14ac:dyDescent="0.35">
      <c r="A13728" s="5" t="s">
        <v>20</v>
      </c>
      <c r="B13728">
        <v>350</v>
      </c>
    </row>
    <row r="13729" spans="1:8" x14ac:dyDescent="0.35">
      <c r="A13729" s="5" t="s">
        <v>21</v>
      </c>
      <c r="B13729">
        <v>175</v>
      </c>
    </row>
    <row r="13730" spans="1:8" x14ac:dyDescent="0.35">
      <c r="A13730" s="5" t="s">
        <v>20</v>
      </c>
      <c r="B13730">
        <v>350</v>
      </c>
    </row>
    <row r="13731" spans="1:8" x14ac:dyDescent="0.35">
      <c r="A13731" s="5" t="s">
        <v>21</v>
      </c>
      <c r="B13731">
        <v>175</v>
      </c>
    </row>
    <row r="13732" spans="1:8" x14ac:dyDescent="0.35">
      <c r="A13732" s="5" t="s">
        <v>20</v>
      </c>
      <c r="B13732">
        <v>350</v>
      </c>
    </row>
    <row r="13733" spans="1:8" x14ac:dyDescent="0.35">
      <c r="A13733" s="5" t="s">
        <v>21</v>
      </c>
      <c r="B13733">
        <v>175</v>
      </c>
    </row>
    <row r="13734" spans="1:8" x14ac:dyDescent="0.35">
      <c r="A13734" s="5" t="s">
        <v>20</v>
      </c>
      <c r="B13734">
        <v>350</v>
      </c>
    </row>
    <row r="13735" spans="1:8" x14ac:dyDescent="0.35">
      <c r="A13735" s="5" t="s">
        <v>21</v>
      </c>
      <c r="B13735">
        <v>175</v>
      </c>
    </row>
    <row r="13736" spans="1:8" x14ac:dyDescent="0.35">
      <c r="A13736" s="5" t="s">
        <v>20</v>
      </c>
      <c r="B13736">
        <v>350</v>
      </c>
    </row>
    <row r="13737" spans="1:8" x14ac:dyDescent="0.35">
      <c r="A13737" s="5" t="s">
        <v>21</v>
      </c>
      <c r="B13737">
        <v>175</v>
      </c>
    </row>
    <row r="13738" spans="1:8" x14ac:dyDescent="0.35">
      <c r="A13738" s="5" t="s">
        <v>9</v>
      </c>
      <c r="B13738">
        <v>18675</v>
      </c>
      <c r="C13738">
        <v>3000</v>
      </c>
      <c r="D13738">
        <v>1875</v>
      </c>
      <c r="E13738">
        <v>100</v>
      </c>
      <c r="F13738">
        <v>1825</v>
      </c>
      <c r="G13738">
        <v>4550</v>
      </c>
      <c r="H13738">
        <v>10675</v>
      </c>
    </row>
    <row r="13739" spans="1:8" x14ac:dyDescent="0.35">
      <c r="A13739" s="5" t="s">
        <v>9</v>
      </c>
      <c r="B13739">
        <v>18600</v>
      </c>
      <c r="C13739">
        <v>3075</v>
      </c>
      <c r="D13739">
        <v>1900</v>
      </c>
      <c r="E13739">
        <v>100</v>
      </c>
      <c r="F13739">
        <v>1825</v>
      </c>
      <c r="G13739">
        <v>4525</v>
      </c>
      <c r="H13739">
        <v>10550</v>
      </c>
    </row>
    <row r="13740" spans="1:8" x14ac:dyDescent="0.35">
      <c r="A13740" s="5" t="s">
        <v>9</v>
      </c>
      <c r="B13740">
        <v>18675</v>
      </c>
      <c r="C13740">
        <v>3000</v>
      </c>
      <c r="D13740">
        <v>1900</v>
      </c>
      <c r="E13740">
        <v>100</v>
      </c>
      <c r="F13740">
        <v>1825</v>
      </c>
      <c r="G13740">
        <v>4475</v>
      </c>
      <c r="H13740">
        <v>10750</v>
      </c>
    </row>
    <row r="13741" spans="1:8" x14ac:dyDescent="0.35">
      <c r="A13741" s="5" t="s">
        <v>9</v>
      </c>
      <c r="B13741">
        <v>18800</v>
      </c>
      <c r="C13741">
        <v>3075</v>
      </c>
      <c r="D13741">
        <v>1875</v>
      </c>
      <c r="E13741">
        <v>100</v>
      </c>
      <c r="F13741">
        <v>1825</v>
      </c>
      <c r="G13741">
        <v>4525</v>
      </c>
      <c r="H13741">
        <v>10750</v>
      </c>
    </row>
    <row r="13742" spans="1:8" x14ac:dyDescent="0.35">
      <c r="A13742" s="5" t="s">
        <v>9</v>
      </c>
      <c r="B13742">
        <v>18775</v>
      </c>
      <c r="C13742">
        <v>3000</v>
      </c>
      <c r="D13742">
        <v>1875</v>
      </c>
      <c r="E13742">
        <v>100</v>
      </c>
      <c r="F13742">
        <v>1825</v>
      </c>
      <c r="G13742">
        <v>4550</v>
      </c>
      <c r="H13742">
        <v>10775</v>
      </c>
    </row>
    <row r="13743" spans="1:8" x14ac:dyDescent="0.35">
      <c r="A13743" s="5" t="s">
        <v>9</v>
      </c>
      <c r="B13743">
        <v>18600</v>
      </c>
      <c r="C13743">
        <v>3075</v>
      </c>
      <c r="D13743">
        <v>1900</v>
      </c>
      <c r="E13743">
        <v>100</v>
      </c>
      <c r="F13743">
        <v>1825</v>
      </c>
      <c r="G13743">
        <v>4525</v>
      </c>
      <c r="H13743">
        <v>10550</v>
      </c>
    </row>
    <row r="13744" spans="1:8" x14ac:dyDescent="0.35">
      <c r="A13744" s="5" t="s">
        <v>9</v>
      </c>
      <c r="B13744">
        <v>18650</v>
      </c>
      <c r="C13744">
        <v>3050</v>
      </c>
      <c r="D13744">
        <v>1875</v>
      </c>
      <c r="E13744">
        <v>100</v>
      </c>
      <c r="F13744">
        <v>1825</v>
      </c>
      <c r="G13744">
        <v>4500</v>
      </c>
      <c r="H13744">
        <v>10650</v>
      </c>
    </row>
    <row r="13745" spans="1:8" x14ac:dyDescent="0.35">
      <c r="A13745" s="5" t="s">
        <v>9</v>
      </c>
      <c r="B13745">
        <v>18625</v>
      </c>
      <c r="C13745">
        <v>3075</v>
      </c>
      <c r="D13745">
        <v>1875</v>
      </c>
      <c r="E13745">
        <v>100</v>
      </c>
      <c r="F13745">
        <v>1825</v>
      </c>
      <c r="G13745">
        <v>4550</v>
      </c>
      <c r="H13745">
        <v>10550</v>
      </c>
    </row>
    <row r="13746" spans="1:8" x14ac:dyDescent="0.35">
      <c r="A13746" s="5" t="s">
        <v>9</v>
      </c>
      <c r="B13746">
        <v>18775</v>
      </c>
      <c r="C13746">
        <v>3025</v>
      </c>
      <c r="D13746">
        <v>1900</v>
      </c>
      <c r="E13746">
        <v>100</v>
      </c>
      <c r="F13746">
        <v>1825</v>
      </c>
      <c r="G13746">
        <v>4550</v>
      </c>
      <c r="H13746">
        <v>10750</v>
      </c>
    </row>
    <row r="13747" spans="1:8" x14ac:dyDescent="0.35">
      <c r="A13747" s="5" t="s">
        <v>9</v>
      </c>
      <c r="B13747">
        <v>18850</v>
      </c>
      <c r="C13747">
        <v>3075</v>
      </c>
      <c r="D13747">
        <v>1875</v>
      </c>
      <c r="E13747">
        <v>100</v>
      </c>
      <c r="F13747">
        <v>1825</v>
      </c>
      <c r="G13747">
        <v>4575</v>
      </c>
      <c r="H13747">
        <v>10750</v>
      </c>
    </row>
    <row r="13748" spans="1:8" x14ac:dyDescent="0.35">
      <c r="A13748" s="5" t="s">
        <v>9</v>
      </c>
      <c r="B13748">
        <v>18700</v>
      </c>
      <c r="C13748">
        <v>3025</v>
      </c>
      <c r="D13748">
        <v>1875</v>
      </c>
      <c r="E13748">
        <v>100</v>
      </c>
      <c r="F13748">
        <v>1825</v>
      </c>
      <c r="G13748">
        <v>4575</v>
      </c>
      <c r="H13748">
        <v>10650</v>
      </c>
    </row>
    <row r="13749" spans="1:8" x14ac:dyDescent="0.35">
      <c r="A13749" s="5" t="s">
        <v>9</v>
      </c>
      <c r="B13749">
        <v>18625</v>
      </c>
      <c r="C13749">
        <v>3050</v>
      </c>
      <c r="D13749">
        <v>1875</v>
      </c>
      <c r="E13749">
        <v>100</v>
      </c>
      <c r="F13749">
        <v>1825</v>
      </c>
      <c r="G13749">
        <v>4575</v>
      </c>
      <c r="H13749">
        <v>10550</v>
      </c>
    </row>
    <row r="13750" spans="1:8" x14ac:dyDescent="0.35">
      <c r="A13750" s="5" t="s">
        <v>9</v>
      </c>
      <c r="B13750">
        <v>18700</v>
      </c>
      <c r="C13750">
        <v>3000</v>
      </c>
      <c r="D13750">
        <v>1875</v>
      </c>
      <c r="E13750">
        <v>100</v>
      </c>
      <c r="F13750">
        <v>1825</v>
      </c>
      <c r="G13750">
        <v>4500</v>
      </c>
      <c r="H13750">
        <v>10750</v>
      </c>
    </row>
    <row r="13751" spans="1:8" x14ac:dyDescent="0.35">
      <c r="A13751" s="5" t="s">
        <v>9</v>
      </c>
      <c r="B13751">
        <v>18800</v>
      </c>
      <c r="C13751">
        <v>3100</v>
      </c>
      <c r="D13751">
        <v>1875</v>
      </c>
      <c r="E13751">
        <v>100</v>
      </c>
      <c r="F13751">
        <v>1825</v>
      </c>
      <c r="G13751">
        <v>4600</v>
      </c>
      <c r="H13751">
        <v>10650</v>
      </c>
    </row>
    <row r="13752" spans="1:8" x14ac:dyDescent="0.35">
      <c r="A13752" s="5" t="s">
        <v>9</v>
      </c>
      <c r="B13752">
        <v>18750</v>
      </c>
      <c r="C13752">
        <v>3025</v>
      </c>
      <c r="D13752">
        <v>1875</v>
      </c>
      <c r="E13752">
        <v>100</v>
      </c>
      <c r="F13752">
        <v>1900</v>
      </c>
      <c r="G13752">
        <v>4525</v>
      </c>
      <c r="H13752">
        <v>10750</v>
      </c>
    </row>
    <row r="13753" spans="1:8" x14ac:dyDescent="0.35">
      <c r="A13753" s="5" t="s">
        <v>9</v>
      </c>
      <c r="B13753">
        <v>18600</v>
      </c>
      <c r="C13753">
        <v>3050</v>
      </c>
      <c r="D13753">
        <v>1875</v>
      </c>
      <c r="E13753">
        <v>100</v>
      </c>
      <c r="F13753">
        <v>1825</v>
      </c>
      <c r="G13753">
        <v>4550</v>
      </c>
      <c r="H13753">
        <v>10550</v>
      </c>
    </row>
    <row r="13754" spans="1:8" x14ac:dyDescent="0.35">
      <c r="A13754" s="5" t="s">
        <v>9</v>
      </c>
      <c r="B13754">
        <v>18825</v>
      </c>
      <c r="C13754">
        <v>3025</v>
      </c>
      <c r="D13754">
        <v>1875</v>
      </c>
      <c r="E13754">
        <v>100</v>
      </c>
      <c r="F13754">
        <v>1825</v>
      </c>
      <c r="G13754">
        <v>4600</v>
      </c>
      <c r="H13754">
        <v>10750</v>
      </c>
    </row>
    <row r="13755" spans="1:8" x14ac:dyDescent="0.35">
      <c r="A13755" s="5" t="s">
        <v>9</v>
      </c>
      <c r="B13755">
        <v>18725</v>
      </c>
      <c r="C13755">
        <v>3000</v>
      </c>
      <c r="D13755">
        <v>1875</v>
      </c>
      <c r="E13755">
        <v>100</v>
      </c>
      <c r="F13755">
        <v>1825</v>
      </c>
      <c r="G13755">
        <v>4525</v>
      </c>
      <c r="H13755">
        <v>10750</v>
      </c>
    </row>
    <row r="13756" spans="1:8" x14ac:dyDescent="0.35">
      <c r="A13756" s="5" t="s">
        <v>13</v>
      </c>
      <c r="B13756">
        <v>133200</v>
      </c>
      <c r="C13756">
        <v>4050</v>
      </c>
      <c r="D13756">
        <v>3200</v>
      </c>
      <c r="E13756">
        <v>106200</v>
      </c>
      <c r="F13756">
        <v>4875</v>
      </c>
      <c r="G13756">
        <v>7450</v>
      </c>
      <c r="H13756">
        <v>121250</v>
      </c>
    </row>
    <row r="13757" spans="1:8" x14ac:dyDescent="0.35">
      <c r="A13757" s="5" t="s">
        <v>12</v>
      </c>
      <c r="B13757">
        <v>24600</v>
      </c>
      <c r="C13757">
        <v>4925</v>
      </c>
      <c r="D13757">
        <v>4900</v>
      </c>
      <c r="E13757">
        <v>1850</v>
      </c>
      <c r="F13757">
        <v>1175</v>
      </c>
      <c r="G13757">
        <v>3775</v>
      </c>
      <c r="H13757">
        <v>15450</v>
      </c>
    </row>
    <row r="13758" spans="1:8" x14ac:dyDescent="0.35">
      <c r="A13758" s="5" t="s">
        <v>25</v>
      </c>
      <c r="B13758">
        <v>20475</v>
      </c>
      <c r="C13758">
        <v>3875</v>
      </c>
      <c r="D13758">
        <v>2800</v>
      </c>
      <c r="E13758">
        <v>250</v>
      </c>
      <c r="F13758">
        <v>1775</v>
      </c>
      <c r="G13758">
        <v>4600</v>
      </c>
      <c r="H13758">
        <v>11550</v>
      </c>
    </row>
    <row r="13759" spans="1:8" x14ac:dyDescent="0.35">
      <c r="A13759" s="5" t="s">
        <v>26</v>
      </c>
      <c r="B13759">
        <v>20775</v>
      </c>
      <c r="C13759">
        <v>3250</v>
      </c>
      <c r="D13759">
        <v>1900</v>
      </c>
      <c r="E13759">
        <v>100</v>
      </c>
      <c r="F13759">
        <v>2500</v>
      </c>
      <c r="G13759">
        <v>5425</v>
      </c>
      <c r="H13759">
        <v>11650</v>
      </c>
    </row>
    <row r="13760" spans="1:8" x14ac:dyDescent="0.35">
      <c r="A13760" s="5" t="s">
        <v>16</v>
      </c>
      <c r="B13760">
        <v>21025</v>
      </c>
      <c r="C13760">
        <v>3125</v>
      </c>
      <c r="D13760">
        <v>1875</v>
      </c>
      <c r="E13760">
        <v>1700</v>
      </c>
      <c r="F13760">
        <v>1925</v>
      </c>
      <c r="G13760">
        <v>4600</v>
      </c>
      <c r="H13760">
        <v>12850</v>
      </c>
    </row>
    <row r="13761" spans="1:8" x14ac:dyDescent="0.35">
      <c r="A13761" s="5" t="s">
        <v>85</v>
      </c>
      <c r="B13761">
        <v>624100</v>
      </c>
      <c r="C13761">
        <v>3850</v>
      </c>
      <c r="D13761">
        <v>3025</v>
      </c>
      <c r="E13761">
        <v>604025</v>
      </c>
      <c r="F13761">
        <v>1175</v>
      </c>
      <c r="G13761">
        <v>3750</v>
      </c>
      <c r="H13761">
        <v>616050</v>
      </c>
    </row>
    <row r="13762" spans="1:8" x14ac:dyDescent="0.35">
      <c r="A13762" s="5" t="s">
        <v>86</v>
      </c>
      <c r="B13762">
        <v>287550</v>
      </c>
      <c r="C13762">
        <v>3100</v>
      </c>
      <c r="D13762">
        <v>1950</v>
      </c>
      <c r="E13762">
        <v>269175</v>
      </c>
      <c r="F13762">
        <v>1150</v>
      </c>
      <c r="G13762">
        <v>3750</v>
      </c>
      <c r="H13762">
        <v>280250</v>
      </c>
    </row>
    <row r="13763" spans="1:8" x14ac:dyDescent="0.35">
      <c r="A13763" s="5" t="s">
        <v>29</v>
      </c>
      <c r="B13763">
        <v>73325</v>
      </c>
      <c r="C13763">
        <v>3150</v>
      </c>
      <c r="D13763">
        <v>2200</v>
      </c>
      <c r="E13763">
        <v>44950</v>
      </c>
      <c r="F13763">
        <v>6875</v>
      </c>
      <c r="G13763">
        <v>7575</v>
      </c>
      <c r="H13763">
        <v>62150</v>
      </c>
    </row>
    <row r="13764" spans="1:8" x14ac:dyDescent="0.35">
      <c r="A13764" s="5" t="s">
        <v>28</v>
      </c>
      <c r="B13764">
        <v>84775</v>
      </c>
      <c r="C13764">
        <v>3200</v>
      </c>
      <c r="D13764">
        <v>3000</v>
      </c>
      <c r="E13764">
        <v>2175</v>
      </c>
      <c r="F13764">
        <v>37050</v>
      </c>
      <c r="G13764">
        <v>30575</v>
      </c>
      <c r="H13764">
        <v>50550</v>
      </c>
    </row>
    <row r="13765" spans="1:8" x14ac:dyDescent="0.35">
      <c r="A13765" s="5" t="s">
        <v>67</v>
      </c>
      <c r="B13765">
        <v>19100</v>
      </c>
      <c r="C13765">
        <v>3025</v>
      </c>
      <c r="D13765">
        <v>1925</v>
      </c>
      <c r="E13765">
        <v>100</v>
      </c>
      <c r="F13765">
        <v>1925</v>
      </c>
      <c r="G13765">
        <v>4575</v>
      </c>
      <c r="H13765">
        <v>11050</v>
      </c>
    </row>
    <row r="13766" spans="1:8" x14ac:dyDescent="0.35">
      <c r="A13766" s="5" t="s">
        <v>75</v>
      </c>
    </row>
    <row r="13767" spans="1:8" x14ac:dyDescent="0.35">
      <c r="A13767" s="5" t="s">
        <v>76</v>
      </c>
    </row>
    <row r="13768" spans="1:8" x14ac:dyDescent="0.35">
      <c r="A13768" s="5" t="s">
        <v>77</v>
      </c>
    </row>
    <row r="13769" spans="1:8" x14ac:dyDescent="0.35">
      <c r="A13769" s="5" t="s">
        <v>78</v>
      </c>
    </row>
    <row r="13770" spans="1:8" x14ac:dyDescent="0.35">
      <c r="A13770" s="5" t="s">
        <v>79</v>
      </c>
    </row>
    <row r="13771" spans="1:8" x14ac:dyDescent="0.35">
      <c r="A13771" s="5" t="s">
        <v>252</v>
      </c>
    </row>
    <row r="13772" spans="1:8" x14ac:dyDescent="0.35">
      <c r="A13772" s="5" t="s">
        <v>88</v>
      </c>
    </row>
    <row r="13773" spans="1:8" x14ac:dyDescent="0.35">
      <c r="A13773" s="5" t="s">
        <v>72</v>
      </c>
    </row>
    <row r="13774" spans="1:8" x14ac:dyDescent="0.35">
      <c r="A13774" s="5" t="s">
        <v>73</v>
      </c>
    </row>
    <row r="13775" spans="1:8" x14ac:dyDescent="0.35">
      <c r="A13775" s="5" t="s">
        <v>74</v>
      </c>
    </row>
    <row r="13776" spans="1:8" x14ac:dyDescent="0.35">
      <c r="A13776" s="5" t="s">
        <v>4</v>
      </c>
      <c r="B13776" t="s">
        <v>80</v>
      </c>
      <c r="C13776" t="s">
        <v>81</v>
      </c>
      <c r="D13776" t="s">
        <v>5</v>
      </c>
      <c r="E13776" t="s">
        <v>6</v>
      </c>
      <c r="F13776" t="s">
        <v>7</v>
      </c>
      <c r="G13776" t="s">
        <v>82</v>
      </c>
      <c r="H13776" t="s">
        <v>83</v>
      </c>
    </row>
    <row r="13777" spans="1:8" x14ac:dyDescent="0.35">
      <c r="A13777" s="5" t="s">
        <v>19</v>
      </c>
      <c r="B13777">
        <v>6250</v>
      </c>
    </row>
    <row r="13778" spans="1:8" x14ac:dyDescent="0.35">
      <c r="A13778" s="5" t="s">
        <v>87</v>
      </c>
      <c r="B13778">
        <v>150</v>
      </c>
    </row>
    <row r="13779" spans="1:8" x14ac:dyDescent="0.35">
      <c r="A13779" s="5" t="s">
        <v>8</v>
      </c>
      <c r="B13779">
        <v>29700</v>
      </c>
      <c r="C13779">
        <v>4025</v>
      </c>
      <c r="D13779">
        <v>1875</v>
      </c>
      <c r="E13779">
        <v>50</v>
      </c>
      <c r="F13779">
        <v>5900</v>
      </c>
      <c r="G13779">
        <v>9725</v>
      </c>
      <c r="H13779">
        <v>15500</v>
      </c>
    </row>
    <row r="13780" spans="1:8" x14ac:dyDescent="0.35">
      <c r="A13780" s="5" t="s">
        <v>90</v>
      </c>
    </row>
    <row r="13781" spans="1:8" x14ac:dyDescent="0.35">
      <c r="A13781" s="5" t="s">
        <v>84</v>
      </c>
      <c r="B13781">
        <v>23500</v>
      </c>
      <c r="C13781">
        <v>5350</v>
      </c>
      <c r="D13781">
        <v>5000</v>
      </c>
      <c r="E13781">
        <v>125</v>
      </c>
      <c r="F13781">
        <v>1175</v>
      </c>
      <c r="G13781">
        <v>3850</v>
      </c>
      <c r="H13781">
        <v>13850</v>
      </c>
    </row>
    <row r="13782" spans="1:8" x14ac:dyDescent="0.35">
      <c r="A13782" s="5" t="s">
        <v>10</v>
      </c>
      <c r="B13782">
        <v>574800</v>
      </c>
      <c r="C13782">
        <v>123400</v>
      </c>
      <c r="D13782">
        <v>82050</v>
      </c>
      <c r="E13782">
        <v>331450</v>
      </c>
      <c r="F13782">
        <v>1300</v>
      </c>
      <c r="G13782">
        <v>4150</v>
      </c>
      <c r="H13782">
        <v>525625</v>
      </c>
    </row>
    <row r="13783" spans="1:8" x14ac:dyDescent="0.35">
      <c r="A13783" s="5" t="s">
        <v>27</v>
      </c>
      <c r="B13783">
        <v>31080150</v>
      </c>
    </row>
    <row r="13784" spans="1:8" x14ac:dyDescent="0.35">
      <c r="A13784" s="5" t="s">
        <v>11</v>
      </c>
      <c r="B13784">
        <v>2053775</v>
      </c>
      <c r="C13784">
        <v>3300</v>
      </c>
      <c r="D13784">
        <v>2100</v>
      </c>
      <c r="E13784">
        <v>2020075</v>
      </c>
      <c r="F13784">
        <v>8450</v>
      </c>
      <c r="G13784">
        <v>11625</v>
      </c>
      <c r="H13784">
        <v>2038400</v>
      </c>
    </row>
    <row r="13785" spans="1:8" x14ac:dyDescent="0.35">
      <c r="A13785" s="5" t="s">
        <v>22</v>
      </c>
      <c r="B13785">
        <v>25</v>
      </c>
    </row>
    <row r="13786" spans="1:8" x14ac:dyDescent="0.35">
      <c r="A13786" s="5" t="s">
        <v>23</v>
      </c>
      <c r="B13786">
        <v>75</v>
      </c>
    </row>
    <row r="13787" spans="1:8" x14ac:dyDescent="0.35">
      <c r="A13787" s="5" t="s">
        <v>23</v>
      </c>
      <c r="B13787">
        <v>275</v>
      </c>
    </row>
    <row r="13788" spans="1:8" x14ac:dyDescent="0.35">
      <c r="A13788" s="5" t="s">
        <v>23</v>
      </c>
      <c r="B13788">
        <v>50</v>
      </c>
    </row>
    <row r="13789" spans="1:8" x14ac:dyDescent="0.35">
      <c r="A13789" s="5" t="s">
        <v>23</v>
      </c>
      <c r="B13789">
        <v>50</v>
      </c>
    </row>
    <row r="13790" spans="1:8" x14ac:dyDescent="0.35">
      <c r="A13790" s="5" t="s">
        <v>23</v>
      </c>
      <c r="B13790">
        <v>50</v>
      </c>
    </row>
    <row r="13791" spans="1:8" x14ac:dyDescent="0.35">
      <c r="A13791" s="5" t="s">
        <v>23</v>
      </c>
      <c r="B13791">
        <v>50</v>
      </c>
    </row>
    <row r="13792" spans="1:8" x14ac:dyDescent="0.35">
      <c r="A13792" s="5" t="s">
        <v>23</v>
      </c>
      <c r="B13792">
        <v>50</v>
      </c>
    </row>
    <row r="13793" spans="1:8" x14ac:dyDescent="0.35">
      <c r="A13793" s="5" t="s">
        <v>23</v>
      </c>
      <c r="B13793">
        <v>50</v>
      </c>
    </row>
    <row r="13794" spans="1:8" x14ac:dyDescent="0.35">
      <c r="A13794" s="5" t="s">
        <v>23</v>
      </c>
      <c r="B13794">
        <v>50</v>
      </c>
    </row>
    <row r="13795" spans="1:8" x14ac:dyDescent="0.35">
      <c r="A13795" s="5" t="s">
        <v>24</v>
      </c>
      <c r="B13795">
        <v>50</v>
      </c>
    </row>
    <row r="13796" spans="1:8" x14ac:dyDescent="0.35">
      <c r="A13796" s="5" t="s">
        <v>14</v>
      </c>
      <c r="B13796">
        <v>144325</v>
      </c>
      <c r="C13796">
        <v>21325</v>
      </c>
      <c r="D13796">
        <v>11250</v>
      </c>
      <c r="E13796">
        <v>97375</v>
      </c>
      <c r="F13796">
        <v>2000</v>
      </c>
      <c r="G13796">
        <v>4775</v>
      </c>
      <c r="H13796">
        <v>117775</v>
      </c>
    </row>
    <row r="13797" spans="1:8" x14ac:dyDescent="0.35">
      <c r="A13797" s="5" t="s">
        <v>15</v>
      </c>
      <c r="B13797">
        <v>21900</v>
      </c>
      <c r="C13797">
        <v>4775</v>
      </c>
      <c r="D13797">
        <v>4100</v>
      </c>
      <c r="E13797">
        <v>150</v>
      </c>
      <c r="F13797">
        <v>1125</v>
      </c>
      <c r="G13797">
        <v>3725</v>
      </c>
      <c r="H13797">
        <v>12950</v>
      </c>
    </row>
    <row r="13798" spans="1:8" x14ac:dyDescent="0.35">
      <c r="A13798" s="5" t="s">
        <v>12</v>
      </c>
      <c r="B13798">
        <v>24425</v>
      </c>
      <c r="C13798">
        <v>4850</v>
      </c>
      <c r="D13798">
        <v>4825</v>
      </c>
      <c r="E13798">
        <v>1850</v>
      </c>
      <c r="F13798">
        <v>1175</v>
      </c>
      <c r="G13798">
        <v>3775</v>
      </c>
      <c r="H13798">
        <v>15350</v>
      </c>
    </row>
    <row r="13799" spans="1:8" x14ac:dyDescent="0.35">
      <c r="A13799" s="5" t="s">
        <v>9</v>
      </c>
      <c r="B13799">
        <v>18850</v>
      </c>
      <c r="C13799">
        <v>3125</v>
      </c>
      <c r="D13799">
        <v>1900</v>
      </c>
      <c r="E13799">
        <v>100</v>
      </c>
      <c r="F13799">
        <v>1900</v>
      </c>
      <c r="G13799">
        <v>4525</v>
      </c>
      <c r="H13799">
        <v>10750</v>
      </c>
    </row>
    <row r="13800" spans="1:8" x14ac:dyDescent="0.35">
      <c r="A13800" s="5" t="s">
        <v>20</v>
      </c>
      <c r="B13800">
        <v>350</v>
      </c>
    </row>
    <row r="13801" spans="1:8" x14ac:dyDescent="0.35">
      <c r="A13801" s="5" t="s">
        <v>21</v>
      </c>
      <c r="B13801">
        <v>175</v>
      </c>
    </row>
    <row r="13802" spans="1:8" x14ac:dyDescent="0.35">
      <c r="A13802" s="5" t="s">
        <v>20</v>
      </c>
      <c r="B13802">
        <v>350</v>
      </c>
    </row>
    <row r="13803" spans="1:8" x14ac:dyDescent="0.35">
      <c r="A13803" s="5" t="s">
        <v>21</v>
      </c>
      <c r="B13803">
        <v>175</v>
      </c>
    </row>
    <row r="13804" spans="1:8" x14ac:dyDescent="0.35">
      <c r="A13804" s="5" t="s">
        <v>20</v>
      </c>
      <c r="B13804">
        <v>350</v>
      </c>
    </row>
    <row r="13805" spans="1:8" x14ac:dyDescent="0.35">
      <c r="A13805" s="5" t="s">
        <v>21</v>
      </c>
      <c r="B13805">
        <v>175</v>
      </c>
    </row>
    <row r="13806" spans="1:8" x14ac:dyDescent="0.35">
      <c r="A13806" s="5" t="s">
        <v>20</v>
      </c>
      <c r="B13806">
        <v>350</v>
      </c>
    </row>
    <row r="13807" spans="1:8" x14ac:dyDescent="0.35">
      <c r="A13807" s="5" t="s">
        <v>21</v>
      </c>
      <c r="B13807">
        <v>175</v>
      </c>
    </row>
    <row r="13808" spans="1:8" x14ac:dyDescent="0.35">
      <c r="A13808" s="5" t="s">
        <v>20</v>
      </c>
      <c r="B13808">
        <v>350</v>
      </c>
    </row>
    <row r="13809" spans="1:8" x14ac:dyDescent="0.35">
      <c r="A13809" s="5" t="s">
        <v>21</v>
      </c>
      <c r="B13809">
        <v>175</v>
      </c>
    </row>
    <row r="13810" spans="1:8" x14ac:dyDescent="0.35">
      <c r="A13810" s="5" t="s">
        <v>20</v>
      </c>
      <c r="B13810">
        <v>350</v>
      </c>
    </row>
    <row r="13811" spans="1:8" x14ac:dyDescent="0.35">
      <c r="A13811" s="5" t="s">
        <v>21</v>
      </c>
      <c r="B13811">
        <v>175</v>
      </c>
    </row>
    <row r="13812" spans="1:8" x14ac:dyDescent="0.35">
      <c r="A13812" s="5" t="s">
        <v>9</v>
      </c>
      <c r="B13812">
        <v>18750</v>
      </c>
      <c r="C13812">
        <v>3100</v>
      </c>
      <c r="D13812">
        <v>1875</v>
      </c>
      <c r="E13812">
        <v>100</v>
      </c>
      <c r="F13812">
        <v>1825</v>
      </c>
      <c r="G13812">
        <v>4550</v>
      </c>
      <c r="H13812">
        <v>10650</v>
      </c>
    </row>
    <row r="13813" spans="1:8" x14ac:dyDescent="0.35">
      <c r="A13813" s="5" t="s">
        <v>20</v>
      </c>
      <c r="B13813">
        <v>350</v>
      </c>
    </row>
    <row r="13814" spans="1:8" x14ac:dyDescent="0.35">
      <c r="A13814" s="5" t="s">
        <v>21</v>
      </c>
      <c r="B13814">
        <v>175</v>
      </c>
    </row>
    <row r="13815" spans="1:8" x14ac:dyDescent="0.35">
      <c r="A13815" s="5" t="s">
        <v>20</v>
      </c>
      <c r="B13815">
        <v>350</v>
      </c>
    </row>
    <row r="13816" spans="1:8" x14ac:dyDescent="0.35">
      <c r="A13816" s="5" t="s">
        <v>21</v>
      </c>
      <c r="B13816">
        <v>175</v>
      </c>
    </row>
    <row r="13817" spans="1:8" x14ac:dyDescent="0.35">
      <c r="A13817" s="5" t="s">
        <v>20</v>
      </c>
      <c r="B13817">
        <v>350</v>
      </c>
    </row>
    <row r="13818" spans="1:8" x14ac:dyDescent="0.35">
      <c r="A13818" s="5" t="s">
        <v>21</v>
      </c>
      <c r="B13818">
        <v>175</v>
      </c>
    </row>
    <row r="13819" spans="1:8" x14ac:dyDescent="0.35">
      <c r="A13819" s="5" t="s">
        <v>20</v>
      </c>
      <c r="B13819">
        <v>350</v>
      </c>
    </row>
    <row r="13820" spans="1:8" x14ac:dyDescent="0.35">
      <c r="A13820" s="5" t="s">
        <v>21</v>
      </c>
      <c r="B13820">
        <v>175</v>
      </c>
    </row>
    <row r="13821" spans="1:8" x14ac:dyDescent="0.35">
      <c r="A13821" s="5" t="s">
        <v>20</v>
      </c>
      <c r="B13821">
        <v>350</v>
      </c>
    </row>
    <row r="13822" spans="1:8" x14ac:dyDescent="0.35">
      <c r="A13822" s="5" t="s">
        <v>21</v>
      </c>
      <c r="B13822">
        <v>175</v>
      </c>
    </row>
    <row r="13823" spans="1:8" x14ac:dyDescent="0.35">
      <c r="A13823" s="5" t="s">
        <v>9</v>
      </c>
      <c r="B13823">
        <v>18750</v>
      </c>
      <c r="C13823">
        <v>3000</v>
      </c>
      <c r="D13823">
        <v>1875</v>
      </c>
      <c r="E13823">
        <v>100</v>
      </c>
      <c r="F13823">
        <v>1825</v>
      </c>
      <c r="G13823">
        <v>4550</v>
      </c>
      <c r="H13823">
        <v>10750</v>
      </c>
    </row>
    <row r="13824" spans="1:8" x14ac:dyDescent="0.35">
      <c r="A13824" s="5" t="s">
        <v>9</v>
      </c>
      <c r="B13824">
        <v>18825</v>
      </c>
      <c r="C13824">
        <v>3075</v>
      </c>
      <c r="D13824">
        <v>1900</v>
      </c>
      <c r="E13824">
        <v>100</v>
      </c>
      <c r="F13824">
        <v>1825</v>
      </c>
      <c r="G13824">
        <v>4550</v>
      </c>
      <c r="H13824">
        <v>10750</v>
      </c>
    </row>
    <row r="13825" spans="1:8" x14ac:dyDescent="0.35">
      <c r="A13825" s="5" t="s">
        <v>9</v>
      </c>
      <c r="B13825">
        <v>18675</v>
      </c>
      <c r="C13825">
        <v>3100</v>
      </c>
      <c r="D13825">
        <v>1875</v>
      </c>
      <c r="E13825">
        <v>100</v>
      </c>
      <c r="F13825">
        <v>1825</v>
      </c>
      <c r="G13825">
        <v>4475</v>
      </c>
      <c r="H13825">
        <v>10650</v>
      </c>
    </row>
    <row r="13826" spans="1:8" x14ac:dyDescent="0.35">
      <c r="A13826" s="5" t="s">
        <v>9</v>
      </c>
      <c r="B13826">
        <v>18800</v>
      </c>
      <c r="C13826">
        <v>3100</v>
      </c>
      <c r="D13826">
        <v>1875</v>
      </c>
      <c r="E13826">
        <v>100</v>
      </c>
      <c r="F13826">
        <v>1825</v>
      </c>
      <c r="G13826">
        <v>4500</v>
      </c>
      <c r="H13826">
        <v>10750</v>
      </c>
    </row>
    <row r="13827" spans="1:8" x14ac:dyDescent="0.35">
      <c r="A13827" s="5" t="s">
        <v>9</v>
      </c>
      <c r="B13827">
        <v>18750</v>
      </c>
      <c r="C13827">
        <v>3025</v>
      </c>
      <c r="D13827">
        <v>1875</v>
      </c>
      <c r="E13827">
        <v>100</v>
      </c>
      <c r="F13827">
        <v>1825</v>
      </c>
      <c r="G13827">
        <v>4625</v>
      </c>
      <c r="H13827">
        <v>10650</v>
      </c>
    </row>
    <row r="13828" spans="1:8" x14ac:dyDescent="0.35">
      <c r="A13828" s="5" t="s">
        <v>9</v>
      </c>
      <c r="B13828">
        <v>18750</v>
      </c>
      <c r="C13828">
        <v>3050</v>
      </c>
      <c r="D13828">
        <v>1900</v>
      </c>
      <c r="E13828">
        <v>100</v>
      </c>
      <c r="F13828">
        <v>1825</v>
      </c>
      <c r="G13828">
        <v>4500</v>
      </c>
      <c r="H13828">
        <v>10750</v>
      </c>
    </row>
    <row r="13829" spans="1:8" x14ac:dyDescent="0.35">
      <c r="A13829" s="5" t="s">
        <v>9</v>
      </c>
      <c r="B13829">
        <v>18775</v>
      </c>
      <c r="C13829">
        <v>3025</v>
      </c>
      <c r="D13829">
        <v>1875</v>
      </c>
      <c r="E13829">
        <v>100</v>
      </c>
      <c r="F13829">
        <v>1900</v>
      </c>
      <c r="G13829">
        <v>4500</v>
      </c>
      <c r="H13829">
        <v>10800</v>
      </c>
    </row>
    <row r="13830" spans="1:8" x14ac:dyDescent="0.35">
      <c r="A13830" s="5" t="s">
        <v>9</v>
      </c>
      <c r="B13830">
        <v>18775</v>
      </c>
      <c r="C13830">
        <v>3025</v>
      </c>
      <c r="D13830">
        <v>1875</v>
      </c>
      <c r="E13830">
        <v>100</v>
      </c>
      <c r="F13830">
        <v>1900</v>
      </c>
      <c r="G13830">
        <v>4500</v>
      </c>
      <c r="H13830">
        <v>10800</v>
      </c>
    </row>
    <row r="13831" spans="1:8" x14ac:dyDescent="0.35">
      <c r="A13831" s="5" t="s">
        <v>9</v>
      </c>
      <c r="B13831">
        <v>18825</v>
      </c>
      <c r="C13831">
        <v>3025</v>
      </c>
      <c r="D13831">
        <v>1875</v>
      </c>
      <c r="E13831">
        <v>100</v>
      </c>
      <c r="F13831">
        <v>1825</v>
      </c>
      <c r="G13831">
        <v>4600</v>
      </c>
      <c r="H13831">
        <v>10750</v>
      </c>
    </row>
    <row r="13832" spans="1:8" x14ac:dyDescent="0.35">
      <c r="A13832" s="5" t="s">
        <v>9</v>
      </c>
      <c r="B13832">
        <v>18675</v>
      </c>
      <c r="C13832">
        <v>3050</v>
      </c>
      <c r="D13832">
        <v>1900</v>
      </c>
      <c r="E13832">
        <v>100</v>
      </c>
      <c r="F13832">
        <v>1825</v>
      </c>
      <c r="G13832">
        <v>4525</v>
      </c>
      <c r="H13832">
        <v>10650</v>
      </c>
    </row>
    <row r="13833" spans="1:8" x14ac:dyDescent="0.35">
      <c r="A13833" s="5" t="s">
        <v>9</v>
      </c>
      <c r="B13833">
        <v>18675</v>
      </c>
      <c r="C13833">
        <v>3050</v>
      </c>
      <c r="D13833">
        <v>1875</v>
      </c>
      <c r="E13833">
        <v>100</v>
      </c>
      <c r="F13833">
        <v>1825</v>
      </c>
      <c r="G13833">
        <v>4525</v>
      </c>
      <c r="H13833">
        <v>10650</v>
      </c>
    </row>
    <row r="13834" spans="1:8" x14ac:dyDescent="0.35">
      <c r="A13834" s="5" t="s">
        <v>9</v>
      </c>
      <c r="B13834">
        <v>18850</v>
      </c>
      <c r="C13834">
        <v>3050</v>
      </c>
      <c r="D13834">
        <v>1875</v>
      </c>
      <c r="E13834">
        <v>100</v>
      </c>
      <c r="F13834">
        <v>1900</v>
      </c>
      <c r="G13834">
        <v>4500</v>
      </c>
      <c r="H13834">
        <v>10850</v>
      </c>
    </row>
    <row r="13835" spans="1:8" x14ac:dyDescent="0.35">
      <c r="A13835" s="5" t="s">
        <v>9</v>
      </c>
      <c r="B13835">
        <v>18800</v>
      </c>
      <c r="C13835">
        <v>3025</v>
      </c>
      <c r="D13835">
        <v>1900</v>
      </c>
      <c r="E13835">
        <v>100</v>
      </c>
      <c r="F13835">
        <v>1825</v>
      </c>
      <c r="G13835">
        <v>4575</v>
      </c>
      <c r="H13835">
        <v>10750</v>
      </c>
    </row>
    <row r="13836" spans="1:8" x14ac:dyDescent="0.35">
      <c r="A13836" s="5" t="s">
        <v>9</v>
      </c>
      <c r="B13836">
        <v>18700</v>
      </c>
      <c r="C13836">
        <v>3075</v>
      </c>
      <c r="D13836">
        <v>1875</v>
      </c>
      <c r="E13836">
        <v>100</v>
      </c>
      <c r="F13836">
        <v>1825</v>
      </c>
      <c r="G13836">
        <v>4525</v>
      </c>
      <c r="H13836">
        <v>10650</v>
      </c>
    </row>
    <row r="13837" spans="1:8" x14ac:dyDescent="0.35">
      <c r="A13837" s="5" t="s">
        <v>9</v>
      </c>
      <c r="B13837">
        <v>18725</v>
      </c>
      <c r="C13837">
        <v>3025</v>
      </c>
      <c r="D13837">
        <v>1875</v>
      </c>
      <c r="E13837">
        <v>100</v>
      </c>
      <c r="F13837">
        <v>1825</v>
      </c>
      <c r="G13837">
        <v>4550</v>
      </c>
      <c r="H13837">
        <v>10700</v>
      </c>
    </row>
    <row r="13838" spans="1:8" x14ac:dyDescent="0.35">
      <c r="A13838" s="5" t="s">
        <v>9</v>
      </c>
      <c r="B13838">
        <v>18650</v>
      </c>
      <c r="C13838">
        <v>3075</v>
      </c>
      <c r="D13838">
        <v>1875</v>
      </c>
      <c r="E13838">
        <v>100</v>
      </c>
      <c r="F13838">
        <v>1825</v>
      </c>
      <c r="G13838">
        <v>4475</v>
      </c>
      <c r="H13838">
        <v>10650</v>
      </c>
    </row>
    <row r="13839" spans="1:8" x14ac:dyDescent="0.35">
      <c r="A13839" s="5" t="s">
        <v>9</v>
      </c>
      <c r="B13839">
        <v>18800</v>
      </c>
      <c r="C13839">
        <v>3025</v>
      </c>
      <c r="D13839">
        <v>1900</v>
      </c>
      <c r="E13839">
        <v>100</v>
      </c>
      <c r="F13839">
        <v>1825</v>
      </c>
      <c r="G13839">
        <v>4575</v>
      </c>
      <c r="H13839">
        <v>10750</v>
      </c>
    </row>
    <row r="13840" spans="1:8" x14ac:dyDescent="0.35">
      <c r="A13840" s="5" t="s">
        <v>9</v>
      </c>
      <c r="B13840">
        <v>18775</v>
      </c>
      <c r="C13840">
        <v>3000</v>
      </c>
      <c r="D13840">
        <v>1875</v>
      </c>
      <c r="E13840">
        <v>100</v>
      </c>
      <c r="F13840">
        <v>1825</v>
      </c>
      <c r="G13840">
        <v>4550</v>
      </c>
      <c r="H13840">
        <v>10775</v>
      </c>
    </row>
    <row r="13841" spans="1:8" x14ac:dyDescent="0.35">
      <c r="A13841" s="5" t="s">
        <v>13</v>
      </c>
      <c r="B13841">
        <v>133025</v>
      </c>
      <c r="C13841">
        <v>3975</v>
      </c>
      <c r="D13841">
        <v>3200</v>
      </c>
      <c r="E13841">
        <v>106125</v>
      </c>
      <c r="F13841">
        <v>4875</v>
      </c>
      <c r="G13841">
        <v>7450</v>
      </c>
      <c r="H13841">
        <v>121150</v>
      </c>
    </row>
    <row r="13842" spans="1:8" x14ac:dyDescent="0.35">
      <c r="A13842" s="5" t="s">
        <v>12</v>
      </c>
      <c r="B13842">
        <v>24475</v>
      </c>
      <c r="C13842">
        <v>4875</v>
      </c>
      <c r="D13842">
        <v>4925</v>
      </c>
      <c r="E13842">
        <v>1850</v>
      </c>
      <c r="F13842">
        <v>1175</v>
      </c>
      <c r="G13842">
        <v>3800</v>
      </c>
      <c r="H13842">
        <v>15350</v>
      </c>
    </row>
    <row r="13843" spans="1:8" x14ac:dyDescent="0.35">
      <c r="A13843" s="5" t="s">
        <v>25</v>
      </c>
      <c r="B13843">
        <v>21075</v>
      </c>
      <c r="C13843">
        <v>3925</v>
      </c>
      <c r="D13843">
        <v>2800</v>
      </c>
      <c r="E13843">
        <v>250</v>
      </c>
      <c r="F13843">
        <v>1775</v>
      </c>
      <c r="G13843">
        <v>4550</v>
      </c>
      <c r="H13843">
        <v>12150</v>
      </c>
    </row>
    <row r="13844" spans="1:8" x14ac:dyDescent="0.35">
      <c r="A13844" s="5" t="s">
        <v>26</v>
      </c>
      <c r="B13844">
        <v>20800</v>
      </c>
      <c r="C13844">
        <v>3250</v>
      </c>
      <c r="D13844">
        <v>1900</v>
      </c>
      <c r="E13844">
        <v>100</v>
      </c>
      <c r="F13844">
        <v>2500</v>
      </c>
      <c r="G13844">
        <v>5350</v>
      </c>
      <c r="H13844">
        <v>11750</v>
      </c>
    </row>
    <row r="13845" spans="1:8" x14ac:dyDescent="0.35">
      <c r="A13845" s="5" t="s">
        <v>16</v>
      </c>
      <c r="B13845">
        <v>20900</v>
      </c>
      <c r="C13845">
        <v>3150</v>
      </c>
      <c r="D13845">
        <v>1900</v>
      </c>
      <c r="E13845">
        <v>1700</v>
      </c>
      <c r="F13845">
        <v>1900</v>
      </c>
      <c r="G13845">
        <v>4550</v>
      </c>
      <c r="H13845">
        <v>12750</v>
      </c>
    </row>
    <row r="13846" spans="1:8" x14ac:dyDescent="0.35">
      <c r="A13846" s="5" t="s">
        <v>85</v>
      </c>
      <c r="B13846">
        <v>623375</v>
      </c>
      <c r="C13846">
        <v>3925</v>
      </c>
      <c r="D13846">
        <v>3050</v>
      </c>
      <c r="E13846">
        <v>603900</v>
      </c>
      <c r="F13846">
        <v>1175</v>
      </c>
      <c r="G13846">
        <v>3750</v>
      </c>
      <c r="H13846">
        <v>615250</v>
      </c>
    </row>
    <row r="13847" spans="1:8" x14ac:dyDescent="0.35">
      <c r="A13847" s="5" t="s">
        <v>86</v>
      </c>
      <c r="B13847">
        <v>287100</v>
      </c>
      <c r="C13847">
        <v>3125</v>
      </c>
      <c r="D13847">
        <v>1950</v>
      </c>
      <c r="E13847">
        <v>268975</v>
      </c>
      <c r="F13847">
        <v>1150</v>
      </c>
      <c r="G13847">
        <v>3775</v>
      </c>
      <c r="H13847">
        <v>279750</v>
      </c>
    </row>
    <row r="13848" spans="1:8" x14ac:dyDescent="0.35">
      <c r="A13848" s="5" t="s">
        <v>29</v>
      </c>
      <c r="B13848">
        <v>72650</v>
      </c>
      <c r="C13848">
        <v>3100</v>
      </c>
      <c r="D13848">
        <v>2200</v>
      </c>
      <c r="E13848">
        <v>44950</v>
      </c>
      <c r="F13848">
        <v>6850</v>
      </c>
      <c r="G13848">
        <v>7550</v>
      </c>
      <c r="H13848">
        <v>61550</v>
      </c>
    </row>
    <row r="13849" spans="1:8" x14ac:dyDescent="0.35">
      <c r="A13849" s="5" t="s">
        <v>28</v>
      </c>
      <c r="B13849">
        <v>84225</v>
      </c>
      <c r="C13849">
        <v>3225</v>
      </c>
      <c r="D13849">
        <v>3025</v>
      </c>
      <c r="E13849">
        <v>2175</v>
      </c>
      <c r="F13849">
        <v>37025</v>
      </c>
      <c r="G13849">
        <v>30500</v>
      </c>
      <c r="H13849">
        <v>50050</v>
      </c>
    </row>
    <row r="13850" spans="1:8" x14ac:dyDescent="0.35">
      <c r="A13850" s="5" t="s">
        <v>67</v>
      </c>
      <c r="B13850">
        <v>19450</v>
      </c>
      <c r="C13850">
        <v>3025</v>
      </c>
      <c r="D13850">
        <v>1925</v>
      </c>
      <c r="E13850">
        <v>100</v>
      </c>
      <c r="F13850">
        <v>1925</v>
      </c>
      <c r="G13850">
        <v>4600</v>
      </c>
      <c r="H13850">
        <v>11375</v>
      </c>
    </row>
    <row r="13851" spans="1:8" x14ac:dyDescent="0.35">
      <c r="A13851" s="5" t="s">
        <v>75</v>
      </c>
    </row>
    <row r="13852" spans="1:8" x14ac:dyDescent="0.35">
      <c r="A13852" s="5" t="s">
        <v>76</v>
      </c>
    </row>
    <row r="13853" spans="1:8" x14ac:dyDescent="0.35">
      <c r="A13853" s="5" t="s">
        <v>77</v>
      </c>
    </row>
    <row r="13854" spans="1:8" x14ac:dyDescent="0.35">
      <c r="A13854" s="5" t="s">
        <v>78</v>
      </c>
    </row>
    <row r="13855" spans="1:8" x14ac:dyDescent="0.35">
      <c r="A13855" s="5" t="s">
        <v>79</v>
      </c>
    </row>
    <row r="13856" spans="1:8" x14ac:dyDescent="0.35">
      <c r="A13856" s="5" t="s">
        <v>253</v>
      </c>
    </row>
    <row r="13857" spans="1:8" x14ac:dyDescent="0.35">
      <c r="A13857" s="5" t="s">
        <v>88</v>
      </c>
    </row>
    <row r="13858" spans="1:8" x14ac:dyDescent="0.35">
      <c r="A13858" s="5" t="s">
        <v>72</v>
      </c>
    </row>
    <row r="13859" spans="1:8" x14ac:dyDescent="0.35">
      <c r="A13859" s="5" t="s">
        <v>73</v>
      </c>
    </row>
    <row r="13860" spans="1:8" x14ac:dyDescent="0.35">
      <c r="A13860" s="5" t="s">
        <v>74</v>
      </c>
    </row>
    <row r="13861" spans="1:8" x14ac:dyDescent="0.35">
      <c r="A13861" s="5" t="s">
        <v>4</v>
      </c>
      <c r="B13861" t="s">
        <v>80</v>
      </c>
      <c r="C13861" t="s">
        <v>81</v>
      </c>
      <c r="D13861" t="s">
        <v>5</v>
      </c>
      <c r="E13861" t="s">
        <v>6</v>
      </c>
      <c r="F13861" t="s">
        <v>7</v>
      </c>
      <c r="G13861" t="s">
        <v>82</v>
      </c>
      <c r="H13861" t="s">
        <v>83</v>
      </c>
    </row>
    <row r="13862" spans="1:8" x14ac:dyDescent="0.35">
      <c r="A13862" s="5" t="s">
        <v>19</v>
      </c>
      <c r="B13862">
        <v>5000</v>
      </c>
    </row>
    <row r="13863" spans="1:8" x14ac:dyDescent="0.35">
      <c r="A13863" s="5" t="s">
        <v>87</v>
      </c>
      <c r="B13863">
        <v>150</v>
      </c>
    </row>
    <row r="13864" spans="1:8" x14ac:dyDescent="0.35">
      <c r="A13864" s="5" t="s">
        <v>8</v>
      </c>
      <c r="B13864">
        <v>29625</v>
      </c>
      <c r="C13864">
        <v>4050</v>
      </c>
      <c r="D13864">
        <v>1875</v>
      </c>
      <c r="E13864">
        <v>50</v>
      </c>
      <c r="F13864">
        <v>5900</v>
      </c>
      <c r="G13864">
        <v>9725</v>
      </c>
      <c r="H13864">
        <v>15400</v>
      </c>
    </row>
    <row r="13865" spans="1:8" x14ac:dyDescent="0.35">
      <c r="A13865" s="5" t="s">
        <v>90</v>
      </c>
    </row>
    <row r="13866" spans="1:8" x14ac:dyDescent="0.35">
      <c r="A13866" s="5" t="s">
        <v>84</v>
      </c>
      <c r="B13866">
        <v>24100</v>
      </c>
      <c r="C13866">
        <v>5350</v>
      </c>
      <c r="D13866">
        <v>5000</v>
      </c>
      <c r="E13866">
        <v>125</v>
      </c>
      <c r="F13866">
        <v>1175</v>
      </c>
      <c r="G13866">
        <v>3850</v>
      </c>
      <c r="H13866">
        <v>14450</v>
      </c>
    </row>
    <row r="13867" spans="1:8" x14ac:dyDescent="0.35">
      <c r="A13867" s="5" t="s">
        <v>10</v>
      </c>
      <c r="B13867">
        <v>575175</v>
      </c>
      <c r="C13867">
        <v>123550</v>
      </c>
      <c r="D13867">
        <v>82050</v>
      </c>
      <c r="E13867">
        <v>331450</v>
      </c>
      <c r="F13867">
        <v>1300</v>
      </c>
      <c r="G13867">
        <v>4175</v>
      </c>
      <c r="H13867">
        <v>525825</v>
      </c>
    </row>
    <row r="13868" spans="1:8" x14ac:dyDescent="0.35">
      <c r="A13868" s="5" t="s">
        <v>27</v>
      </c>
      <c r="B13868">
        <v>31045450</v>
      </c>
    </row>
    <row r="13869" spans="1:8" x14ac:dyDescent="0.35">
      <c r="A13869" s="5" t="s">
        <v>11</v>
      </c>
      <c r="B13869">
        <v>2055425</v>
      </c>
      <c r="C13869">
        <v>3300</v>
      </c>
      <c r="D13869">
        <v>2100</v>
      </c>
      <c r="E13869">
        <v>2021875</v>
      </c>
      <c r="F13869">
        <v>8450</v>
      </c>
      <c r="G13869">
        <v>11675</v>
      </c>
      <c r="H13869">
        <v>2040000</v>
      </c>
    </row>
    <row r="13870" spans="1:8" x14ac:dyDescent="0.35">
      <c r="A13870" s="5" t="s">
        <v>22</v>
      </c>
      <c r="B13870">
        <v>25</v>
      </c>
    </row>
    <row r="13871" spans="1:8" x14ac:dyDescent="0.35">
      <c r="A13871" s="5" t="s">
        <v>23</v>
      </c>
      <c r="B13871">
        <v>75</v>
      </c>
    </row>
    <row r="13872" spans="1:8" x14ac:dyDescent="0.35">
      <c r="A13872" s="5" t="s">
        <v>23</v>
      </c>
      <c r="B13872">
        <v>275</v>
      </c>
    </row>
    <row r="13873" spans="1:8" x14ac:dyDescent="0.35">
      <c r="A13873" s="5" t="s">
        <v>23</v>
      </c>
      <c r="B13873">
        <v>50</v>
      </c>
    </row>
    <row r="13874" spans="1:8" x14ac:dyDescent="0.35">
      <c r="A13874" s="5" t="s">
        <v>23</v>
      </c>
      <c r="B13874">
        <v>50</v>
      </c>
    </row>
    <row r="13875" spans="1:8" x14ac:dyDescent="0.35">
      <c r="A13875" s="5" t="s">
        <v>23</v>
      </c>
      <c r="B13875">
        <v>50</v>
      </c>
    </row>
    <row r="13876" spans="1:8" x14ac:dyDescent="0.35">
      <c r="A13876" s="5" t="s">
        <v>23</v>
      </c>
      <c r="B13876">
        <v>50</v>
      </c>
    </row>
    <row r="13877" spans="1:8" x14ac:dyDescent="0.35">
      <c r="A13877" s="5" t="s">
        <v>23</v>
      </c>
      <c r="B13877">
        <v>50</v>
      </c>
    </row>
    <row r="13878" spans="1:8" x14ac:dyDescent="0.35">
      <c r="A13878" s="5" t="s">
        <v>23</v>
      </c>
      <c r="B13878">
        <v>50</v>
      </c>
    </row>
    <row r="13879" spans="1:8" x14ac:dyDescent="0.35">
      <c r="A13879" s="5" t="s">
        <v>23</v>
      </c>
      <c r="B13879">
        <v>50</v>
      </c>
    </row>
    <row r="13880" spans="1:8" x14ac:dyDescent="0.35">
      <c r="A13880" s="5" t="s">
        <v>24</v>
      </c>
      <c r="B13880">
        <v>50</v>
      </c>
    </row>
    <row r="13881" spans="1:8" x14ac:dyDescent="0.35">
      <c r="A13881" s="5" t="s">
        <v>14</v>
      </c>
      <c r="B13881">
        <v>144450</v>
      </c>
      <c r="C13881">
        <v>21225</v>
      </c>
      <c r="D13881">
        <v>11225</v>
      </c>
      <c r="E13881">
        <v>97375</v>
      </c>
      <c r="F13881">
        <v>2025</v>
      </c>
      <c r="G13881">
        <v>4800</v>
      </c>
      <c r="H13881">
        <v>117975</v>
      </c>
    </row>
    <row r="13882" spans="1:8" x14ac:dyDescent="0.35">
      <c r="A13882" s="5" t="s">
        <v>15</v>
      </c>
      <c r="B13882">
        <v>21700</v>
      </c>
      <c r="C13882">
        <v>4750</v>
      </c>
      <c r="D13882">
        <v>4075</v>
      </c>
      <c r="E13882">
        <v>175</v>
      </c>
      <c r="F13882">
        <v>1100</v>
      </c>
      <c r="G13882">
        <v>3750</v>
      </c>
      <c r="H13882">
        <v>12750</v>
      </c>
    </row>
    <row r="13883" spans="1:8" x14ac:dyDescent="0.35">
      <c r="A13883" s="5" t="s">
        <v>12</v>
      </c>
      <c r="B13883">
        <v>24700</v>
      </c>
      <c r="C13883">
        <v>4825</v>
      </c>
      <c r="D13883">
        <v>4850</v>
      </c>
      <c r="E13883">
        <v>1850</v>
      </c>
      <c r="F13883">
        <v>1175</v>
      </c>
      <c r="G13883">
        <v>3775</v>
      </c>
      <c r="H13883">
        <v>15650</v>
      </c>
    </row>
    <row r="13884" spans="1:8" x14ac:dyDescent="0.35">
      <c r="A13884" s="5" t="s">
        <v>9</v>
      </c>
      <c r="B13884">
        <v>18825</v>
      </c>
      <c r="C13884">
        <v>3075</v>
      </c>
      <c r="D13884">
        <v>1900</v>
      </c>
      <c r="E13884">
        <v>100</v>
      </c>
      <c r="F13884">
        <v>1900</v>
      </c>
      <c r="G13884">
        <v>4600</v>
      </c>
      <c r="H13884">
        <v>10700</v>
      </c>
    </row>
    <row r="13885" spans="1:8" x14ac:dyDescent="0.35">
      <c r="A13885" s="5" t="s">
        <v>20</v>
      </c>
      <c r="B13885">
        <v>350</v>
      </c>
    </row>
    <row r="13886" spans="1:8" x14ac:dyDescent="0.35">
      <c r="A13886" s="5" t="s">
        <v>21</v>
      </c>
      <c r="B13886">
        <v>175</v>
      </c>
    </row>
    <row r="13887" spans="1:8" x14ac:dyDescent="0.35">
      <c r="A13887" s="5" t="s">
        <v>20</v>
      </c>
      <c r="B13887">
        <v>350</v>
      </c>
    </row>
    <row r="13888" spans="1:8" x14ac:dyDescent="0.35">
      <c r="A13888" s="5" t="s">
        <v>21</v>
      </c>
      <c r="B13888">
        <v>175</v>
      </c>
    </row>
    <row r="13889" spans="1:8" x14ac:dyDescent="0.35">
      <c r="A13889" s="5" t="s">
        <v>20</v>
      </c>
      <c r="B13889">
        <v>350</v>
      </c>
    </row>
    <row r="13890" spans="1:8" x14ac:dyDescent="0.35">
      <c r="A13890" s="5" t="s">
        <v>21</v>
      </c>
      <c r="B13890">
        <v>175</v>
      </c>
    </row>
    <row r="13891" spans="1:8" x14ac:dyDescent="0.35">
      <c r="A13891" s="5" t="s">
        <v>20</v>
      </c>
      <c r="B13891">
        <v>350</v>
      </c>
    </row>
    <row r="13892" spans="1:8" x14ac:dyDescent="0.35">
      <c r="A13892" s="5" t="s">
        <v>21</v>
      </c>
      <c r="B13892">
        <v>175</v>
      </c>
    </row>
    <row r="13893" spans="1:8" x14ac:dyDescent="0.35">
      <c r="A13893" s="5" t="s">
        <v>20</v>
      </c>
      <c r="B13893">
        <v>350</v>
      </c>
    </row>
    <row r="13894" spans="1:8" x14ac:dyDescent="0.35">
      <c r="A13894" s="5" t="s">
        <v>21</v>
      </c>
      <c r="B13894">
        <v>175</v>
      </c>
    </row>
    <row r="13895" spans="1:8" x14ac:dyDescent="0.35">
      <c r="A13895" s="5" t="s">
        <v>20</v>
      </c>
      <c r="B13895">
        <v>350</v>
      </c>
    </row>
    <row r="13896" spans="1:8" x14ac:dyDescent="0.35">
      <c r="A13896" s="5" t="s">
        <v>21</v>
      </c>
      <c r="B13896">
        <v>175</v>
      </c>
    </row>
    <row r="13897" spans="1:8" x14ac:dyDescent="0.35">
      <c r="A13897" s="5" t="s">
        <v>9</v>
      </c>
      <c r="B13897">
        <v>18875</v>
      </c>
      <c r="C13897">
        <v>3100</v>
      </c>
      <c r="D13897">
        <v>1875</v>
      </c>
      <c r="E13897">
        <v>100</v>
      </c>
      <c r="F13897">
        <v>1900</v>
      </c>
      <c r="G13897">
        <v>4600</v>
      </c>
      <c r="H13897">
        <v>10725</v>
      </c>
    </row>
    <row r="13898" spans="1:8" x14ac:dyDescent="0.35">
      <c r="A13898" s="5" t="s">
        <v>20</v>
      </c>
      <c r="B13898">
        <v>350</v>
      </c>
    </row>
    <row r="13899" spans="1:8" x14ac:dyDescent="0.35">
      <c r="A13899" s="5" t="s">
        <v>21</v>
      </c>
      <c r="B13899">
        <v>175</v>
      </c>
    </row>
    <row r="13900" spans="1:8" x14ac:dyDescent="0.35">
      <c r="A13900" s="5" t="s">
        <v>20</v>
      </c>
      <c r="B13900">
        <v>350</v>
      </c>
    </row>
    <row r="13901" spans="1:8" x14ac:dyDescent="0.35">
      <c r="A13901" s="5" t="s">
        <v>21</v>
      </c>
      <c r="B13901">
        <v>175</v>
      </c>
    </row>
    <row r="13902" spans="1:8" x14ac:dyDescent="0.35">
      <c r="A13902" s="5" t="s">
        <v>20</v>
      </c>
      <c r="B13902">
        <v>350</v>
      </c>
    </row>
    <row r="13903" spans="1:8" x14ac:dyDescent="0.35">
      <c r="A13903" s="5" t="s">
        <v>21</v>
      </c>
      <c r="B13903">
        <v>175</v>
      </c>
    </row>
    <row r="13904" spans="1:8" x14ac:dyDescent="0.35">
      <c r="A13904" s="5" t="s">
        <v>20</v>
      </c>
      <c r="B13904">
        <v>350</v>
      </c>
    </row>
    <row r="13905" spans="1:8" x14ac:dyDescent="0.35">
      <c r="A13905" s="5" t="s">
        <v>21</v>
      </c>
      <c r="B13905">
        <v>175</v>
      </c>
    </row>
    <row r="13906" spans="1:8" x14ac:dyDescent="0.35">
      <c r="A13906" s="5" t="s">
        <v>20</v>
      </c>
      <c r="B13906">
        <v>350</v>
      </c>
    </row>
    <row r="13907" spans="1:8" x14ac:dyDescent="0.35">
      <c r="A13907" s="5" t="s">
        <v>21</v>
      </c>
      <c r="B13907">
        <v>175</v>
      </c>
    </row>
    <row r="13908" spans="1:8" x14ac:dyDescent="0.35">
      <c r="A13908" s="5" t="s">
        <v>9</v>
      </c>
      <c r="B13908">
        <v>18750</v>
      </c>
      <c r="C13908">
        <v>3050</v>
      </c>
      <c r="D13908">
        <v>1900</v>
      </c>
      <c r="E13908">
        <v>100</v>
      </c>
      <c r="F13908">
        <v>1825</v>
      </c>
      <c r="G13908">
        <v>4600</v>
      </c>
      <c r="H13908">
        <v>10650</v>
      </c>
    </row>
    <row r="13909" spans="1:8" x14ac:dyDescent="0.35">
      <c r="A13909" s="5" t="s">
        <v>9</v>
      </c>
      <c r="B13909">
        <v>18775</v>
      </c>
      <c r="C13909">
        <v>3025</v>
      </c>
      <c r="D13909">
        <v>1900</v>
      </c>
      <c r="E13909">
        <v>100</v>
      </c>
      <c r="F13909">
        <v>1825</v>
      </c>
      <c r="G13909">
        <v>4550</v>
      </c>
      <c r="H13909">
        <v>10750</v>
      </c>
    </row>
    <row r="13910" spans="1:8" x14ac:dyDescent="0.35">
      <c r="A13910" s="5" t="s">
        <v>9</v>
      </c>
      <c r="B13910">
        <v>18750</v>
      </c>
      <c r="C13910">
        <v>3000</v>
      </c>
      <c r="D13910">
        <v>1875</v>
      </c>
      <c r="E13910">
        <v>100</v>
      </c>
      <c r="F13910">
        <v>1825</v>
      </c>
      <c r="G13910">
        <v>4525</v>
      </c>
      <c r="H13910">
        <v>10775</v>
      </c>
    </row>
    <row r="13911" spans="1:8" x14ac:dyDescent="0.35">
      <c r="A13911" s="5" t="s">
        <v>9</v>
      </c>
      <c r="B13911">
        <v>18825</v>
      </c>
      <c r="C13911">
        <v>3075</v>
      </c>
      <c r="D13911">
        <v>1900</v>
      </c>
      <c r="E13911">
        <v>100</v>
      </c>
      <c r="F13911">
        <v>1900</v>
      </c>
      <c r="G13911">
        <v>4550</v>
      </c>
      <c r="H13911">
        <v>10750</v>
      </c>
    </row>
    <row r="13912" spans="1:8" x14ac:dyDescent="0.35">
      <c r="A13912" s="5" t="s">
        <v>9</v>
      </c>
      <c r="B13912">
        <v>18675</v>
      </c>
      <c r="C13912">
        <v>3050</v>
      </c>
      <c r="D13912">
        <v>1875</v>
      </c>
      <c r="E13912">
        <v>100</v>
      </c>
      <c r="F13912">
        <v>1825</v>
      </c>
      <c r="G13912">
        <v>4525</v>
      </c>
      <c r="H13912">
        <v>10650</v>
      </c>
    </row>
    <row r="13913" spans="1:8" x14ac:dyDescent="0.35">
      <c r="A13913" s="5" t="s">
        <v>9</v>
      </c>
      <c r="B13913">
        <v>18700</v>
      </c>
      <c r="C13913">
        <v>3050</v>
      </c>
      <c r="D13913">
        <v>1875</v>
      </c>
      <c r="E13913">
        <v>100</v>
      </c>
      <c r="F13913">
        <v>1825</v>
      </c>
      <c r="G13913">
        <v>4550</v>
      </c>
      <c r="H13913">
        <v>10650</v>
      </c>
    </row>
    <row r="13914" spans="1:8" x14ac:dyDescent="0.35">
      <c r="A13914" s="5" t="s">
        <v>9</v>
      </c>
      <c r="B13914">
        <v>18675</v>
      </c>
      <c r="C13914">
        <v>3000</v>
      </c>
      <c r="D13914">
        <v>1875</v>
      </c>
      <c r="E13914">
        <v>100</v>
      </c>
      <c r="F13914">
        <v>1825</v>
      </c>
      <c r="G13914">
        <v>4525</v>
      </c>
      <c r="H13914">
        <v>10700</v>
      </c>
    </row>
    <row r="13915" spans="1:8" x14ac:dyDescent="0.35">
      <c r="A13915" s="5" t="s">
        <v>9</v>
      </c>
      <c r="B13915">
        <v>18750</v>
      </c>
      <c r="C13915">
        <v>3025</v>
      </c>
      <c r="D13915">
        <v>1875</v>
      </c>
      <c r="E13915">
        <v>100</v>
      </c>
      <c r="F13915">
        <v>1825</v>
      </c>
      <c r="G13915">
        <v>4625</v>
      </c>
      <c r="H13915">
        <v>10650</v>
      </c>
    </row>
    <row r="13916" spans="1:8" x14ac:dyDescent="0.35">
      <c r="A13916" s="5" t="s">
        <v>9</v>
      </c>
      <c r="B13916">
        <v>18800</v>
      </c>
      <c r="C13916">
        <v>3050</v>
      </c>
      <c r="D13916">
        <v>1875</v>
      </c>
      <c r="E13916">
        <v>100</v>
      </c>
      <c r="F13916">
        <v>1825</v>
      </c>
      <c r="G13916">
        <v>4550</v>
      </c>
      <c r="H13916">
        <v>10750</v>
      </c>
    </row>
    <row r="13917" spans="1:8" x14ac:dyDescent="0.35">
      <c r="A13917" s="5" t="s">
        <v>9</v>
      </c>
      <c r="B13917">
        <v>18750</v>
      </c>
      <c r="C13917">
        <v>3050</v>
      </c>
      <c r="D13917">
        <v>1875</v>
      </c>
      <c r="E13917">
        <v>100</v>
      </c>
      <c r="F13917">
        <v>1825</v>
      </c>
      <c r="G13917">
        <v>4500</v>
      </c>
      <c r="H13917">
        <v>10750</v>
      </c>
    </row>
    <row r="13918" spans="1:8" x14ac:dyDescent="0.35">
      <c r="A13918" s="5" t="s">
        <v>9</v>
      </c>
      <c r="B13918">
        <v>18675</v>
      </c>
      <c r="C13918">
        <v>3025</v>
      </c>
      <c r="D13918">
        <v>1900</v>
      </c>
      <c r="E13918">
        <v>100</v>
      </c>
      <c r="F13918">
        <v>1825</v>
      </c>
      <c r="G13918">
        <v>4550</v>
      </c>
      <c r="H13918">
        <v>10650</v>
      </c>
    </row>
    <row r="13919" spans="1:8" x14ac:dyDescent="0.35">
      <c r="A13919" s="5" t="s">
        <v>9</v>
      </c>
      <c r="B13919">
        <v>18600</v>
      </c>
      <c r="C13919">
        <v>3050</v>
      </c>
      <c r="D13919">
        <v>1875</v>
      </c>
      <c r="E13919">
        <v>100</v>
      </c>
      <c r="F13919">
        <v>1825</v>
      </c>
      <c r="G13919">
        <v>4550</v>
      </c>
      <c r="H13919">
        <v>10550</v>
      </c>
    </row>
    <row r="13920" spans="1:8" x14ac:dyDescent="0.35">
      <c r="A13920" s="5" t="s">
        <v>9</v>
      </c>
      <c r="B13920">
        <v>18700</v>
      </c>
      <c r="C13920">
        <v>3025</v>
      </c>
      <c r="D13920">
        <v>1900</v>
      </c>
      <c r="E13920">
        <v>100</v>
      </c>
      <c r="F13920">
        <v>1825</v>
      </c>
      <c r="G13920">
        <v>4525</v>
      </c>
      <c r="H13920">
        <v>10700</v>
      </c>
    </row>
    <row r="13921" spans="1:8" x14ac:dyDescent="0.35">
      <c r="A13921" s="5" t="s">
        <v>9</v>
      </c>
      <c r="B13921">
        <v>18775</v>
      </c>
      <c r="C13921">
        <v>3075</v>
      </c>
      <c r="D13921">
        <v>1900</v>
      </c>
      <c r="E13921">
        <v>100</v>
      </c>
      <c r="F13921">
        <v>1825</v>
      </c>
      <c r="G13921">
        <v>4600</v>
      </c>
      <c r="H13921">
        <v>10650</v>
      </c>
    </row>
    <row r="13922" spans="1:8" x14ac:dyDescent="0.35">
      <c r="A13922" s="5" t="s">
        <v>9</v>
      </c>
      <c r="B13922">
        <v>18675</v>
      </c>
      <c r="C13922">
        <v>3025</v>
      </c>
      <c r="D13922">
        <v>1875</v>
      </c>
      <c r="E13922">
        <v>100</v>
      </c>
      <c r="F13922">
        <v>1825</v>
      </c>
      <c r="G13922">
        <v>4550</v>
      </c>
      <c r="H13922">
        <v>10650</v>
      </c>
    </row>
    <row r="13923" spans="1:8" x14ac:dyDescent="0.35">
      <c r="A13923" s="5" t="s">
        <v>9</v>
      </c>
      <c r="B13923">
        <v>18600</v>
      </c>
      <c r="C13923">
        <v>3050</v>
      </c>
      <c r="D13923">
        <v>1900</v>
      </c>
      <c r="E13923">
        <v>100</v>
      </c>
      <c r="F13923">
        <v>1825</v>
      </c>
      <c r="G13923">
        <v>4525</v>
      </c>
      <c r="H13923">
        <v>10575</v>
      </c>
    </row>
    <row r="13924" spans="1:8" x14ac:dyDescent="0.35">
      <c r="A13924" s="5" t="s">
        <v>9</v>
      </c>
      <c r="B13924">
        <v>18875</v>
      </c>
      <c r="C13924">
        <v>3025</v>
      </c>
      <c r="D13924">
        <v>1875</v>
      </c>
      <c r="E13924">
        <v>100</v>
      </c>
      <c r="F13924">
        <v>1900</v>
      </c>
      <c r="G13924">
        <v>4550</v>
      </c>
      <c r="H13924">
        <v>10850</v>
      </c>
    </row>
    <row r="13925" spans="1:8" x14ac:dyDescent="0.35">
      <c r="A13925" s="5" t="s">
        <v>9</v>
      </c>
      <c r="B13925">
        <v>18825</v>
      </c>
      <c r="C13925">
        <v>3025</v>
      </c>
      <c r="D13925">
        <v>1875</v>
      </c>
      <c r="E13925">
        <v>100</v>
      </c>
      <c r="F13925">
        <v>1825</v>
      </c>
      <c r="G13925">
        <v>4575</v>
      </c>
      <c r="H13925">
        <v>10775</v>
      </c>
    </row>
    <row r="13926" spans="1:8" x14ac:dyDescent="0.35">
      <c r="A13926" s="5" t="s">
        <v>13</v>
      </c>
      <c r="B13926">
        <v>132975</v>
      </c>
      <c r="C13926">
        <v>3950</v>
      </c>
      <c r="D13926">
        <v>3200</v>
      </c>
      <c r="E13926">
        <v>106075</v>
      </c>
      <c r="F13926">
        <v>4875</v>
      </c>
      <c r="G13926">
        <v>7525</v>
      </c>
      <c r="H13926">
        <v>121050</v>
      </c>
    </row>
    <row r="13927" spans="1:8" x14ac:dyDescent="0.35">
      <c r="A13927" s="5" t="s">
        <v>12</v>
      </c>
      <c r="B13927">
        <v>24325</v>
      </c>
      <c r="C13927">
        <v>4925</v>
      </c>
      <c r="D13927">
        <v>4925</v>
      </c>
      <c r="E13927">
        <v>1850</v>
      </c>
      <c r="F13927">
        <v>1175</v>
      </c>
      <c r="G13927">
        <v>3800</v>
      </c>
      <c r="H13927">
        <v>15150</v>
      </c>
    </row>
    <row r="13928" spans="1:8" x14ac:dyDescent="0.35">
      <c r="A13928" s="5" t="s">
        <v>25</v>
      </c>
      <c r="B13928">
        <v>21150</v>
      </c>
      <c r="C13928">
        <v>3900</v>
      </c>
      <c r="D13928">
        <v>2800</v>
      </c>
      <c r="E13928">
        <v>250</v>
      </c>
      <c r="F13928">
        <v>1775</v>
      </c>
      <c r="G13928">
        <v>4550</v>
      </c>
      <c r="H13928">
        <v>12250</v>
      </c>
    </row>
    <row r="13929" spans="1:8" x14ac:dyDescent="0.35">
      <c r="A13929" s="5" t="s">
        <v>26</v>
      </c>
      <c r="B13929">
        <v>20750</v>
      </c>
      <c r="C13929">
        <v>3300</v>
      </c>
      <c r="D13929">
        <v>1875</v>
      </c>
      <c r="E13929">
        <v>100</v>
      </c>
      <c r="F13929">
        <v>2525</v>
      </c>
      <c r="G13929">
        <v>5350</v>
      </c>
      <c r="H13929">
        <v>11650</v>
      </c>
    </row>
    <row r="13930" spans="1:8" x14ac:dyDescent="0.35">
      <c r="A13930" s="5" t="s">
        <v>16</v>
      </c>
      <c r="B13930">
        <v>20950</v>
      </c>
      <c r="C13930">
        <v>3100</v>
      </c>
      <c r="D13930">
        <v>1900</v>
      </c>
      <c r="E13930">
        <v>1700</v>
      </c>
      <c r="F13930">
        <v>1900</v>
      </c>
      <c r="G13930">
        <v>4550</v>
      </c>
      <c r="H13930">
        <v>12850</v>
      </c>
    </row>
    <row r="13931" spans="1:8" x14ac:dyDescent="0.35">
      <c r="A13931" s="5" t="s">
        <v>85</v>
      </c>
      <c r="B13931">
        <v>623275</v>
      </c>
      <c r="C13931">
        <v>3875</v>
      </c>
      <c r="D13931">
        <v>3050</v>
      </c>
      <c r="E13931">
        <v>604075</v>
      </c>
      <c r="F13931">
        <v>1175</v>
      </c>
      <c r="G13931">
        <v>3700</v>
      </c>
      <c r="H13931">
        <v>615250</v>
      </c>
    </row>
    <row r="13932" spans="1:8" x14ac:dyDescent="0.35">
      <c r="A13932" s="5" t="s">
        <v>86</v>
      </c>
      <c r="B13932">
        <v>286600</v>
      </c>
      <c r="C13932">
        <v>3125</v>
      </c>
      <c r="D13932">
        <v>1950</v>
      </c>
      <c r="E13932">
        <v>268850</v>
      </c>
      <c r="F13932">
        <v>1150</v>
      </c>
      <c r="G13932">
        <v>3775</v>
      </c>
      <c r="H13932">
        <v>279250</v>
      </c>
    </row>
    <row r="13933" spans="1:8" x14ac:dyDescent="0.35">
      <c r="A13933" s="5" t="s">
        <v>29</v>
      </c>
      <c r="B13933">
        <v>72925</v>
      </c>
      <c r="C13933">
        <v>3100</v>
      </c>
      <c r="D13933">
        <v>2200</v>
      </c>
      <c r="E13933">
        <v>44950</v>
      </c>
      <c r="F13933">
        <v>6850</v>
      </c>
      <c r="G13933">
        <v>7575</v>
      </c>
      <c r="H13933">
        <v>61800</v>
      </c>
    </row>
    <row r="13934" spans="1:8" x14ac:dyDescent="0.35">
      <c r="A13934" s="5" t="s">
        <v>28</v>
      </c>
      <c r="B13934">
        <v>84275</v>
      </c>
      <c r="C13934">
        <v>3225</v>
      </c>
      <c r="D13934">
        <v>3025</v>
      </c>
      <c r="E13934">
        <v>2175</v>
      </c>
      <c r="F13934">
        <v>37025</v>
      </c>
      <c r="G13934">
        <v>30550</v>
      </c>
      <c r="H13934">
        <v>50050</v>
      </c>
    </row>
    <row r="13935" spans="1:8" x14ac:dyDescent="0.35">
      <c r="A13935" s="5" t="s">
        <v>67</v>
      </c>
      <c r="B13935">
        <v>19700</v>
      </c>
      <c r="C13935">
        <v>3025</v>
      </c>
      <c r="D13935">
        <v>1925</v>
      </c>
      <c r="E13935">
        <v>100</v>
      </c>
      <c r="F13935">
        <v>1925</v>
      </c>
      <c r="G13935">
        <v>4575</v>
      </c>
      <c r="H13935">
        <v>11650</v>
      </c>
    </row>
    <row r="13936" spans="1:8" x14ac:dyDescent="0.35">
      <c r="A13936" s="5" t="s">
        <v>75</v>
      </c>
    </row>
    <row r="13937" spans="1:8" x14ac:dyDescent="0.35">
      <c r="A13937" s="5" t="s">
        <v>76</v>
      </c>
    </row>
    <row r="13938" spans="1:8" x14ac:dyDescent="0.35">
      <c r="A13938" s="5" t="s">
        <v>77</v>
      </c>
    </row>
    <row r="13939" spans="1:8" x14ac:dyDescent="0.35">
      <c r="A13939" s="5" t="s">
        <v>78</v>
      </c>
    </row>
    <row r="13940" spans="1:8" x14ac:dyDescent="0.35">
      <c r="A13940" s="5" t="s">
        <v>79</v>
      </c>
    </row>
    <row r="13941" spans="1:8" x14ac:dyDescent="0.35">
      <c r="A13941" s="5" t="s">
        <v>254</v>
      </c>
    </row>
    <row r="13942" spans="1:8" x14ac:dyDescent="0.35">
      <c r="A13942" s="5" t="s">
        <v>88</v>
      </c>
    </row>
    <row r="13943" spans="1:8" x14ac:dyDescent="0.35">
      <c r="A13943" s="5" t="s">
        <v>72</v>
      </c>
    </row>
    <row r="13944" spans="1:8" x14ac:dyDescent="0.35">
      <c r="A13944" s="5" t="s">
        <v>73</v>
      </c>
    </row>
    <row r="13945" spans="1:8" x14ac:dyDescent="0.35">
      <c r="A13945" s="5" t="s">
        <v>74</v>
      </c>
    </row>
    <row r="13946" spans="1:8" x14ac:dyDescent="0.35">
      <c r="A13946" s="5" t="s">
        <v>4</v>
      </c>
      <c r="B13946" t="s">
        <v>80</v>
      </c>
      <c r="C13946" t="s">
        <v>81</v>
      </c>
      <c r="D13946" t="s">
        <v>5</v>
      </c>
      <c r="E13946" t="s">
        <v>6</v>
      </c>
      <c r="F13946" t="s">
        <v>7</v>
      </c>
      <c r="G13946" t="s">
        <v>82</v>
      </c>
      <c r="H13946" t="s">
        <v>83</v>
      </c>
    </row>
    <row r="13947" spans="1:8" x14ac:dyDescent="0.35">
      <c r="A13947" s="5" t="s">
        <v>19</v>
      </c>
      <c r="B13947">
        <v>5425</v>
      </c>
    </row>
    <row r="13948" spans="1:8" x14ac:dyDescent="0.35">
      <c r="A13948" s="5" t="s">
        <v>87</v>
      </c>
      <c r="B13948">
        <v>150</v>
      </c>
    </row>
    <row r="13949" spans="1:8" x14ac:dyDescent="0.35">
      <c r="A13949" s="5" t="s">
        <v>8</v>
      </c>
      <c r="B13949">
        <v>28800</v>
      </c>
      <c r="C13949">
        <v>4025</v>
      </c>
      <c r="D13949">
        <v>1875</v>
      </c>
      <c r="E13949">
        <v>50</v>
      </c>
      <c r="F13949">
        <v>5900</v>
      </c>
      <c r="G13949">
        <v>9725</v>
      </c>
      <c r="H13949">
        <v>14600</v>
      </c>
    </row>
    <row r="13950" spans="1:8" x14ac:dyDescent="0.35">
      <c r="A13950" s="5" t="s">
        <v>90</v>
      </c>
    </row>
    <row r="13951" spans="1:8" x14ac:dyDescent="0.35">
      <c r="A13951" s="5" t="s">
        <v>84</v>
      </c>
      <c r="B13951">
        <v>23450</v>
      </c>
      <c r="C13951">
        <v>5300</v>
      </c>
      <c r="D13951">
        <v>5000</v>
      </c>
      <c r="E13951">
        <v>125</v>
      </c>
      <c r="F13951">
        <v>1175</v>
      </c>
      <c r="G13951">
        <v>3850</v>
      </c>
      <c r="H13951">
        <v>13850</v>
      </c>
    </row>
    <row r="13952" spans="1:8" x14ac:dyDescent="0.35">
      <c r="A13952" s="5" t="s">
        <v>10</v>
      </c>
      <c r="B13952">
        <v>574925</v>
      </c>
      <c r="C13952">
        <v>123500</v>
      </c>
      <c r="D13952">
        <v>82050</v>
      </c>
      <c r="E13952">
        <v>331450</v>
      </c>
      <c r="F13952">
        <v>1300</v>
      </c>
      <c r="G13952">
        <v>4175</v>
      </c>
      <c r="H13952">
        <v>525625</v>
      </c>
    </row>
    <row r="13953" spans="1:8" x14ac:dyDescent="0.35">
      <c r="A13953" s="5" t="s">
        <v>27</v>
      </c>
      <c r="B13953">
        <v>30805650</v>
      </c>
    </row>
    <row r="13954" spans="1:8" x14ac:dyDescent="0.35">
      <c r="A13954" s="5" t="s">
        <v>11</v>
      </c>
      <c r="B13954">
        <v>2055650</v>
      </c>
      <c r="C13954">
        <v>3300</v>
      </c>
      <c r="D13954">
        <v>2125</v>
      </c>
      <c r="E13954">
        <v>2022925</v>
      </c>
      <c r="F13954">
        <v>8450</v>
      </c>
      <c r="G13954">
        <v>11600</v>
      </c>
      <c r="H13954">
        <v>2040300</v>
      </c>
    </row>
    <row r="13955" spans="1:8" x14ac:dyDescent="0.35">
      <c r="A13955" s="5" t="s">
        <v>22</v>
      </c>
      <c r="B13955">
        <v>25</v>
      </c>
    </row>
    <row r="13956" spans="1:8" x14ac:dyDescent="0.35">
      <c r="A13956" s="5" t="s">
        <v>23</v>
      </c>
      <c r="B13956">
        <v>75</v>
      </c>
    </row>
    <row r="13957" spans="1:8" x14ac:dyDescent="0.35">
      <c r="A13957" s="5" t="s">
        <v>23</v>
      </c>
      <c r="B13957">
        <v>275</v>
      </c>
    </row>
    <row r="13958" spans="1:8" x14ac:dyDescent="0.35">
      <c r="A13958" s="5" t="s">
        <v>23</v>
      </c>
      <c r="B13958">
        <v>50</v>
      </c>
    </row>
    <row r="13959" spans="1:8" x14ac:dyDescent="0.35">
      <c r="A13959" s="5" t="s">
        <v>23</v>
      </c>
      <c r="B13959">
        <v>50</v>
      </c>
    </row>
    <row r="13960" spans="1:8" x14ac:dyDescent="0.35">
      <c r="A13960" s="5" t="s">
        <v>23</v>
      </c>
      <c r="B13960">
        <v>50</v>
      </c>
    </row>
    <row r="13961" spans="1:8" x14ac:dyDescent="0.35">
      <c r="A13961" s="5" t="s">
        <v>23</v>
      </c>
      <c r="B13961">
        <v>50</v>
      </c>
    </row>
    <row r="13962" spans="1:8" x14ac:dyDescent="0.35">
      <c r="A13962" s="5" t="s">
        <v>23</v>
      </c>
      <c r="B13962">
        <v>50</v>
      </c>
    </row>
    <row r="13963" spans="1:8" x14ac:dyDescent="0.35">
      <c r="A13963" s="5" t="s">
        <v>23</v>
      </c>
      <c r="B13963">
        <v>50</v>
      </c>
    </row>
    <row r="13964" spans="1:8" x14ac:dyDescent="0.35">
      <c r="A13964" s="5" t="s">
        <v>23</v>
      </c>
      <c r="B13964">
        <v>75</v>
      </c>
    </row>
    <row r="13965" spans="1:8" x14ac:dyDescent="0.35">
      <c r="A13965" s="5" t="s">
        <v>24</v>
      </c>
      <c r="B13965">
        <v>50</v>
      </c>
    </row>
    <row r="13966" spans="1:8" x14ac:dyDescent="0.35">
      <c r="A13966" s="5" t="s">
        <v>14</v>
      </c>
      <c r="B13966">
        <v>145525</v>
      </c>
      <c r="C13966">
        <v>21150</v>
      </c>
      <c r="D13966">
        <v>11225</v>
      </c>
      <c r="E13966">
        <v>97375</v>
      </c>
      <c r="F13966">
        <v>2025</v>
      </c>
      <c r="G13966">
        <v>4750</v>
      </c>
      <c r="H13966">
        <v>119175</v>
      </c>
    </row>
    <row r="13967" spans="1:8" x14ac:dyDescent="0.35">
      <c r="A13967" s="5" t="s">
        <v>15</v>
      </c>
      <c r="B13967">
        <v>21750</v>
      </c>
      <c r="C13967">
        <v>4825</v>
      </c>
      <c r="D13967">
        <v>4175</v>
      </c>
      <c r="E13967">
        <v>175</v>
      </c>
      <c r="F13967">
        <v>1175</v>
      </c>
      <c r="G13967">
        <v>3725</v>
      </c>
      <c r="H13967">
        <v>12750</v>
      </c>
    </row>
    <row r="13968" spans="1:8" x14ac:dyDescent="0.35">
      <c r="A13968" s="5" t="s">
        <v>12</v>
      </c>
      <c r="B13968">
        <v>25400</v>
      </c>
      <c r="C13968">
        <v>4925</v>
      </c>
      <c r="D13968">
        <v>4975</v>
      </c>
      <c r="E13968">
        <v>1850</v>
      </c>
      <c r="F13968">
        <v>1175</v>
      </c>
      <c r="G13968">
        <v>3775</v>
      </c>
      <c r="H13968">
        <v>16250</v>
      </c>
    </row>
    <row r="13969" spans="1:8" x14ac:dyDescent="0.35">
      <c r="A13969" s="5" t="s">
        <v>9</v>
      </c>
      <c r="B13969">
        <v>18900</v>
      </c>
      <c r="C13969">
        <v>3125</v>
      </c>
      <c r="D13969">
        <v>1875</v>
      </c>
      <c r="E13969">
        <v>100</v>
      </c>
      <c r="F13969">
        <v>1900</v>
      </c>
      <c r="G13969">
        <v>4575</v>
      </c>
      <c r="H13969">
        <v>10750</v>
      </c>
    </row>
    <row r="13970" spans="1:8" x14ac:dyDescent="0.35">
      <c r="A13970" s="5" t="s">
        <v>20</v>
      </c>
      <c r="B13970">
        <v>350</v>
      </c>
    </row>
    <row r="13971" spans="1:8" x14ac:dyDescent="0.35">
      <c r="A13971" s="5" t="s">
        <v>21</v>
      </c>
      <c r="B13971">
        <v>175</v>
      </c>
    </row>
    <row r="13972" spans="1:8" x14ac:dyDescent="0.35">
      <c r="A13972" s="5" t="s">
        <v>20</v>
      </c>
      <c r="B13972">
        <v>350</v>
      </c>
    </row>
    <row r="13973" spans="1:8" x14ac:dyDescent="0.35">
      <c r="A13973" s="5" t="s">
        <v>21</v>
      </c>
      <c r="B13973">
        <v>175</v>
      </c>
    </row>
    <row r="13974" spans="1:8" x14ac:dyDescent="0.35">
      <c r="A13974" s="5" t="s">
        <v>20</v>
      </c>
      <c r="B13974">
        <v>350</v>
      </c>
    </row>
    <row r="13975" spans="1:8" x14ac:dyDescent="0.35">
      <c r="A13975" s="5" t="s">
        <v>21</v>
      </c>
      <c r="B13975">
        <v>175</v>
      </c>
    </row>
    <row r="13976" spans="1:8" x14ac:dyDescent="0.35">
      <c r="A13976" s="5" t="s">
        <v>20</v>
      </c>
      <c r="B13976">
        <v>350</v>
      </c>
    </row>
    <row r="13977" spans="1:8" x14ac:dyDescent="0.35">
      <c r="A13977" s="5" t="s">
        <v>21</v>
      </c>
      <c r="B13977">
        <v>175</v>
      </c>
    </row>
    <row r="13978" spans="1:8" x14ac:dyDescent="0.35">
      <c r="A13978" s="5" t="s">
        <v>20</v>
      </c>
      <c r="B13978">
        <v>350</v>
      </c>
    </row>
    <row r="13979" spans="1:8" x14ac:dyDescent="0.35">
      <c r="A13979" s="5" t="s">
        <v>21</v>
      </c>
      <c r="B13979">
        <v>175</v>
      </c>
    </row>
    <row r="13980" spans="1:8" x14ac:dyDescent="0.35">
      <c r="A13980" s="5" t="s">
        <v>20</v>
      </c>
      <c r="B13980">
        <v>350</v>
      </c>
    </row>
    <row r="13981" spans="1:8" x14ac:dyDescent="0.35">
      <c r="A13981" s="5" t="s">
        <v>21</v>
      </c>
      <c r="B13981">
        <v>175</v>
      </c>
    </row>
    <row r="13982" spans="1:8" x14ac:dyDescent="0.35">
      <c r="A13982" s="5" t="s">
        <v>9</v>
      </c>
      <c r="B13982">
        <v>18975</v>
      </c>
      <c r="C13982">
        <v>3150</v>
      </c>
      <c r="D13982">
        <v>1900</v>
      </c>
      <c r="E13982">
        <v>100</v>
      </c>
      <c r="F13982">
        <v>1825</v>
      </c>
      <c r="G13982">
        <v>4725</v>
      </c>
      <c r="H13982">
        <v>10650</v>
      </c>
    </row>
    <row r="13983" spans="1:8" x14ac:dyDescent="0.35">
      <c r="A13983" s="5" t="s">
        <v>20</v>
      </c>
      <c r="B13983">
        <v>350</v>
      </c>
    </row>
    <row r="13984" spans="1:8" x14ac:dyDescent="0.35">
      <c r="A13984" s="5" t="s">
        <v>21</v>
      </c>
      <c r="B13984">
        <v>175</v>
      </c>
    </row>
    <row r="13985" spans="1:8" x14ac:dyDescent="0.35">
      <c r="A13985" s="5" t="s">
        <v>20</v>
      </c>
      <c r="B13985">
        <v>350</v>
      </c>
    </row>
    <row r="13986" spans="1:8" x14ac:dyDescent="0.35">
      <c r="A13986" s="5" t="s">
        <v>21</v>
      </c>
      <c r="B13986">
        <v>175</v>
      </c>
    </row>
    <row r="13987" spans="1:8" x14ac:dyDescent="0.35">
      <c r="A13987" s="5" t="s">
        <v>20</v>
      </c>
      <c r="B13987">
        <v>350</v>
      </c>
    </row>
    <row r="13988" spans="1:8" x14ac:dyDescent="0.35">
      <c r="A13988" s="5" t="s">
        <v>21</v>
      </c>
      <c r="B13988">
        <v>175</v>
      </c>
    </row>
    <row r="13989" spans="1:8" x14ac:dyDescent="0.35">
      <c r="A13989" s="5" t="s">
        <v>20</v>
      </c>
      <c r="B13989">
        <v>350</v>
      </c>
    </row>
    <row r="13990" spans="1:8" x14ac:dyDescent="0.35">
      <c r="A13990" s="5" t="s">
        <v>21</v>
      </c>
      <c r="B13990">
        <v>175</v>
      </c>
    </row>
    <row r="13991" spans="1:8" x14ac:dyDescent="0.35">
      <c r="A13991" s="5" t="s">
        <v>20</v>
      </c>
      <c r="B13991">
        <v>350</v>
      </c>
    </row>
    <row r="13992" spans="1:8" x14ac:dyDescent="0.35">
      <c r="A13992" s="5" t="s">
        <v>21</v>
      </c>
      <c r="B13992">
        <v>175</v>
      </c>
    </row>
    <row r="13993" spans="1:8" x14ac:dyDescent="0.35">
      <c r="A13993" s="5" t="s">
        <v>9</v>
      </c>
      <c r="B13993">
        <v>18750</v>
      </c>
      <c r="C13993">
        <v>3025</v>
      </c>
      <c r="D13993">
        <v>1875</v>
      </c>
      <c r="E13993">
        <v>100</v>
      </c>
      <c r="F13993">
        <v>1825</v>
      </c>
      <c r="G13993">
        <v>4525</v>
      </c>
      <c r="H13993">
        <v>10750</v>
      </c>
    </row>
    <row r="13994" spans="1:8" x14ac:dyDescent="0.35">
      <c r="A13994" s="5" t="s">
        <v>9</v>
      </c>
      <c r="B13994">
        <v>18800</v>
      </c>
      <c r="C13994">
        <v>3025</v>
      </c>
      <c r="D13994">
        <v>1875</v>
      </c>
      <c r="E13994">
        <v>100</v>
      </c>
      <c r="F13994">
        <v>1825</v>
      </c>
      <c r="G13994">
        <v>4550</v>
      </c>
      <c r="H13994">
        <v>10775</v>
      </c>
    </row>
    <row r="13995" spans="1:8" x14ac:dyDescent="0.35">
      <c r="A13995" s="5" t="s">
        <v>9</v>
      </c>
      <c r="B13995">
        <v>18600</v>
      </c>
      <c r="C13995">
        <v>3050</v>
      </c>
      <c r="D13995">
        <v>1875</v>
      </c>
      <c r="E13995">
        <v>100</v>
      </c>
      <c r="F13995">
        <v>1825</v>
      </c>
      <c r="G13995">
        <v>4550</v>
      </c>
      <c r="H13995">
        <v>10550</v>
      </c>
    </row>
    <row r="13996" spans="1:8" x14ac:dyDescent="0.35">
      <c r="A13996" s="5" t="s">
        <v>9</v>
      </c>
      <c r="B13996">
        <v>18725</v>
      </c>
      <c r="C13996">
        <v>3075</v>
      </c>
      <c r="D13996">
        <v>1875</v>
      </c>
      <c r="E13996">
        <v>100</v>
      </c>
      <c r="F13996">
        <v>1825</v>
      </c>
      <c r="G13996">
        <v>4600</v>
      </c>
      <c r="H13996">
        <v>10600</v>
      </c>
    </row>
    <row r="13997" spans="1:8" x14ac:dyDescent="0.35">
      <c r="A13997" s="5" t="s">
        <v>9</v>
      </c>
      <c r="B13997">
        <v>18650</v>
      </c>
      <c r="C13997">
        <v>3050</v>
      </c>
      <c r="D13997">
        <v>1900</v>
      </c>
      <c r="E13997">
        <v>100</v>
      </c>
      <c r="F13997">
        <v>1825</v>
      </c>
      <c r="G13997">
        <v>4500</v>
      </c>
      <c r="H13997">
        <v>10650</v>
      </c>
    </row>
    <row r="13998" spans="1:8" x14ac:dyDescent="0.35">
      <c r="A13998" s="5" t="s">
        <v>9</v>
      </c>
      <c r="B13998">
        <v>18775</v>
      </c>
      <c r="C13998">
        <v>3025</v>
      </c>
      <c r="D13998">
        <v>1900</v>
      </c>
      <c r="E13998">
        <v>100</v>
      </c>
      <c r="F13998">
        <v>1825</v>
      </c>
      <c r="G13998">
        <v>4550</v>
      </c>
      <c r="H13998">
        <v>10750</v>
      </c>
    </row>
    <row r="13999" spans="1:8" x14ac:dyDescent="0.35">
      <c r="A13999" s="5" t="s">
        <v>9</v>
      </c>
      <c r="B13999">
        <v>18650</v>
      </c>
      <c r="C13999">
        <v>3000</v>
      </c>
      <c r="D13999">
        <v>1875</v>
      </c>
      <c r="E13999">
        <v>100</v>
      </c>
      <c r="F13999">
        <v>1825</v>
      </c>
      <c r="G13999">
        <v>4550</v>
      </c>
      <c r="H13999">
        <v>10650</v>
      </c>
    </row>
    <row r="14000" spans="1:8" x14ac:dyDescent="0.35">
      <c r="A14000" s="5" t="s">
        <v>9</v>
      </c>
      <c r="B14000">
        <v>18750</v>
      </c>
      <c r="C14000">
        <v>3075</v>
      </c>
      <c r="D14000">
        <v>1875</v>
      </c>
      <c r="E14000">
        <v>100</v>
      </c>
      <c r="F14000">
        <v>1825</v>
      </c>
      <c r="G14000">
        <v>4575</v>
      </c>
      <c r="H14000">
        <v>10650</v>
      </c>
    </row>
    <row r="14001" spans="1:8" x14ac:dyDescent="0.35">
      <c r="A14001" s="5" t="s">
        <v>9</v>
      </c>
      <c r="B14001">
        <v>18850</v>
      </c>
      <c r="C14001">
        <v>3050</v>
      </c>
      <c r="D14001">
        <v>1900</v>
      </c>
      <c r="E14001">
        <v>100</v>
      </c>
      <c r="F14001">
        <v>1825</v>
      </c>
      <c r="G14001">
        <v>4600</v>
      </c>
      <c r="H14001">
        <v>10750</v>
      </c>
    </row>
    <row r="14002" spans="1:8" x14ac:dyDescent="0.35">
      <c r="A14002" s="5" t="s">
        <v>9</v>
      </c>
      <c r="B14002">
        <v>18800</v>
      </c>
      <c r="C14002">
        <v>3075</v>
      </c>
      <c r="D14002">
        <v>1875</v>
      </c>
      <c r="E14002">
        <v>100</v>
      </c>
      <c r="F14002">
        <v>1825</v>
      </c>
      <c r="G14002">
        <v>4525</v>
      </c>
      <c r="H14002">
        <v>10750</v>
      </c>
    </row>
    <row r="14003" spans="1:8" x14ac:dyDescent="0.35">
      <c r="A14003" s="5" t="s">
        <v>9</v>
      </c>
      <c r="B14003">
        <v>18625</v>
      </c>
      <c r="C14003">
        <v>3000</v>
      </c>
      <c r="D14003">
        <v>1875</v>
      </c>
      <c r="E14003">
        <v>100</v>
      </c>
      <c r="F14003">
        <v>1825</v>
      </c>
      <c r="G14003">
        <v>4525</v>
      </c>
      <c r="H14003">
        <v>10650</v>
      </c>
    </row>
    <row r="14004" spans="1:8" x14ac:dyDescent="0.35">
      <c r="A14004" s="5" t="s">
        <v>9</v>
      </c>
      <c r="B14004">
        <v>18800</v>
      </c>
      <c r="C14004">
        <v>3150</v>
      </c>
      <c r="D14004">
        <v>1900</v>
      </c>
      <c r="E14004">
        <v>100</v>
      </c>
      <c r="F14004">
        <v>1825</v>
      </c>
      <c r="G14004">
        <v>4550</v>
      </c>
      <c r="H14004">
        <v>10650</v>
      </c>
    </row>
    <row r="14005" spans="1:8" x14ac:dyDescent="0.35">
      <c r="A14005" s="5" t="s">
        <v>9</v>
      </c>
      <c r="B14005">
        <v>18900</v>
      </c>
      <c r="C14005">
        <v>3025</v>
      </c>
      <c r="D14005">
        <v>1875</v>
      </c>
      <c r="E14005">
        <v>100</v>
      </c>
      <c r="F14005">
        <v>1900</v>
      </c>
      <c r="G14005">
        <v>4575</v>
      </c>
      <c r="H14005">
        <v>10850</v>
      </c>
    </row>
    <row r="14006" spans="1:8" x14ac:dyDescent="0.35">
      <c r="A14006" s="5" t="s">
        <v>9</v>
      </c>
      <c r="B14006">
        <v>18750</v>
      </c>
      <c r="C14006">
        <v>3075</v>
      </c>
      <c r="D14006">
        <v>1875</v>
      </c>
      <c r="E14006">
        <v>100</v>
      </c>
      <c r="F14006">
        <v>1900</v>
      </c>
      <c r="G14006">
        <v>4575</v>
      </c>
      <c r="H14006">
        <v>10650</v>
      </c>
    </row>
    <row r="14007" spans="1:8" x14ac:dyDescent="0.35">
      <c r="A14007" s="5" t="s">
        <v>9</v>
      </c>
      <c r="B14007">
        <v>18675</v>
      </c>
      <c r="C14007">
        <v>3000</v>
      </c>
      <c r="D14007">
        <v>1900</v>
      </c>
      <c r="E14007">
        <v>100</v>
      </c>
      <c r="F14007">
        <v>1825</v>
      </c>
      <c r="G14007">
        <v>4550</v>
      </c>
      <c r="H14007">
        <v>10675</v>
      </c>
    </row>
    <row r="14008" spans="1:8" x14ac:dyDescent="0.35">
      <c r="A14008" s="5" t="s">
        <v>9</v>
      </c>
      <c r="B14008">
        <v>18900</v>
      </c>
      <c r="C14008">
        <v>3025</v>
      </c>
      <c r="D14008">
        <v>1875</v>
      </c>
      <c r="E14008">
        <v>100</v>
      </c>
      <c r="F14008">
        <v>1900</v>
      </c>
      <c r="G14008">
        <v>4575</v>
      </c>
      <c r="H14008">
        <v>10850</v>
      </c>
    </row>
    <row r="14009" spans="1:8" x14ac:dyDescent="0.35">
      <c r="A14009" s="5" t="s">
        <v>9</v>
      </c>
      <c r="B14009">
        <v>18775</v>
      </c>
      <c r="C14009">
        <v>3025</v>
      </c>
      <c r="D14009">
        <v>1875</v>
      </c>
      <c r="E14009">
        <v>100</v>
      </c>
      <c r="F14009">
        <v>1900</v>
      </c>
      <c r="G14009">
        <v>4550</v>
      </c>
      <c r="H14009">
        <v>10750</v>
      </c>
    </row>
    <row r="14010" spans="1:8" x14ac:dyDescent="0.35">
      <c r="A14010" s="5" t="s">
        <v>9</v>
      </c>
      <c r="B14010">
        <v>18750</v>
      </c>
      <c r="C14010">
        <v>3025</v>
      </c>
      <c r="D14010">
        <v>1875</v>
      </c>
      <c r="E14010">
        <v>100</v>
      </c>
      <c r="F14010">
        <v>1825</v>
      </c>
      <c r="G14010">
        <v>4525</v>
      </c>
      <c r="H14010">
        <v>10750</v>
      </c>
    </row>
    <row r="14011" spans="1:8" x14ac:dyDescent="0.35">
      <c r="A14011" s="5" t="s">
        <v>13</v>
      </c>
      <c r="B14011">
        <v>133025</v>
      </c>
      <c r="C14011">
        <v>3950</v>
      </c>
      <c r="D14011">
        <v>3200</v>
      </c>
      <c r="E14011">
        <v>106075</v>
      </c>
      <c r="F14011">
        <v>4875</v>
      </c>
      <c r="G14011">
        <v>7450</v>
      </c>
      <c r="H14011">
        <v>121175</v>
      </c>
    </row>
    <row r="14012" spans="1:8" x14ac:dyDescent="0.35">
      <c r="A14012" s="5" t="s">
        <v>12</v>
      </c>
      <c r="B14012">
        <v>24725</v>
      </c>
      <c r="C14012">
        <v>4825</v>
      </c>
      <c r="D14012">
        <v>4925</v>
      </c>
      <c r="E14012">
        <v>1850</v>
      </c>
      <c r="F14012">
        <v>1175</v>
      </c>
      <c r="G14012">
        <v>3800</v>
      </c>
      <c r="H14012">
        <v>15650</v>
      </c>
    </row>
    <row r="14013" spans="1:8" x14ac:dyDescent="0.35">
      <c r="A14013" s="5" t="s">
        <v>25</v>
      </c>
      <c r="B14013">
        <v>21075</v>
      </c>
      <c r="C14013">
        <v>3850</v>
      </c>
      <c r="D14013">
        <v>2800</v>
      </c>
      <c r="E14013">
        <v>250</v>
      </c>
      <c r="F14013">
        <v>1775</v>
      </c>
      <c r="G14013">
        <v>4575</v>
      </c>
      <c r="H14013">
        <v>12200</v>
      </c>
    </row>
    <row r="14014" spans="1:8" x14ac:dyDescent="0.35">
      <c r="A14014" s="5" t="s">
        <v>26</v>
      </c>
      <c r="B14014">
        <v>20750</v>
      </c>
      <c r="C14014">
        <v>3200</v>
      </c>
      <c r="D14014">
        <v>1900</v>
      </c>
      <c r="E14014">
        <v>100</v>
      </c>
      <c r="F14014">
        <v>2500</v>
      </c>
      <c r="G14014">
        <v>5450</v>
      </c>
      <c r="H14014">
        <v>11650</v>
      </c>
    </row>
    <row r="14015" spans="1:8" x14ac:dyDescent="0.35">
      <c r="A14015" s="5" t="s">
        <v>16</v>
      </c>
      <c r="B14015">
        <v>20975</v>
      </c>
      <c r="C14015">
        <v>3175</v>
      </c>
      <c r="D14015">
        <v>1875</v>
      </c>
      <c r="E14015">
        <v>1700</v>
      </c>
      <c r="F14015">
        <v>1925</v>
      </c>
      <c r="G14015">
        <v>4600</v>
      </c>
      <c r="H14015">
        <v>12750</v>
      </c>
    </row>
    <row r="14016" spans="1:8" x14ac:dyDescent="0.35">
      <c r="A14016" s="5" t="s">
        <v>85</v>
      </c>
      <c r="B14016">
        <v>624050</v>
      </c>
      <c r="C14016">
        <v>3875</v>
      </c>
      <c r="D14016">
        <v>3025</v>
      </c>
      <c r="E14016">
        <v>603900</v>
      </c>
      <c r="F14016">
        <v>1175</v>
      </c>
      <c r="G14016">
        <v>3725</v>
      </c>
      <c r="H14016">
        <v>616000</v>
      </c>
    </row>
    <row r="14017" spans="1:8" x14ac:dyDescent="0.35">
      <c r="A14017" s="5" t="s">
        <v>86</v>
      </c>
      <c r="B14017">
        <v>286850</v>
      </c>
      <c r="C14017">
        <v>3100</v>
      </c>
      <c r="D14017">
        <v>1950</v>
      </c>
      <c r="E14017">
        <v>269000</v>
      </c>
      <c r="F14017">
        <v>1125</v>
      </c>
      <c r="G14017">
        <v>3750</v>
      </c>
      <c r="H14017">
        <v>279550</v>
      </c>
    </row>
    <row r="14018" spans="1:8" x14ac:dyDescent="0.35">
      <c r="A14018" s="5" t="s">
        <v>29</v>
      </c>
      <c r="B14018">
        <v>73075</v>
      </c>
      <c r="C14018">
        <v>3150</v>
      </c>
      <c r="D14018">
        <v>2200</v>
      </c>
      <c r="E14018">
        <v>44950</v>
      </c>
      <c r="F14018">
        <v>6850</v>
      </c>
      <c r="G14018">
        <v>7625</v>
      </c>
      <c r="H14018">
        <v>61850</v>
      </c>
    </row>
    <row r="14019" spans="1:8" x14ac:dyDescent="0.35">
      <c r="A14019" s="5" t="s">
        <v>28</v>
      </c>
      <c r="B14019">
        <v>84625</v>
      </c>
      <c r="C14019">
        <v>3225</v>
      </c>
      <c r="D14019">
        <v>3025</v>
      </c>
      <c r="E14019">
        <v>2175</v>
      </c>
      <c r="F14019">
        <v>37025</v>
      </c>
      <c r="G14019">
        <v>30500</v>
      </c>
      <c r="H14019">
        <v>50450</v>
      </c>
    </row>
    <row r="14020" spans="1:8" x14ac:dyDescent="0.35">
      <c r="A14020" s="5" t="s">
        <v>67</v>
      </c>
      <c r="B14020">
        <v>19800</v>
      </c>
      <c r="C14020">
        <v>3025</v>
      </c>
      <c r="D14020">
        <v>1925</v>
      </c>
      <c r="E14020">
        <v>100</v>
      </c>
      <c r="F14020">
        <v>1925</v>
      </c>
      <c r="G14020">
        <v>4650</v>
      </c>
      <c r="H14020">
        <v>11675</v>
      </c>
    </row>
    <row r="14021" spans="1:8" x14ac:dyDescent="0.35">
      <c r="A14021" s="5" t="s">
        <v>75</v>
      </c>
    </row>
    <row r="14022" spans="1:8" x14ac:dyDescent="0.35">
      <c r="A14022" s="5" t="s">
        <v>76</v>
      </c>
    </row>
    <row r="14023" spans="1:8" x14ac:dyDescent="0.35">
      <c r="A14023" s="5" t="s">
        <v>77</v>
      </c>
    </row>
    <row r="14024" spans="1:8" x14ac:dyDescent="0.35">
      <c r="A14024" s="5" t="s">
        <v>78</v>
      </c>
    </row>
    <row r="14025" spans="1:8" x14ac:dyDescent="0.35">
      <c r="A14025" s="5" t="s">
        <v>79</v>
      </c>
    </row>
    <row r="14026" spans="1:8" x14ac:dyDescent="0.35">
      <c r="A14026" s="5" t="s">
        <v>255</v>
      </c>
    </row>
    <row r="14027" spans="1:8" x14ac:dyDescent="0.35">
      <c r="A14027" s="5" t="s">
        <v>88</v>
      </c>
    </row>
    <row r="14028" spans="1:8" x14ac:dyDescent="0.35">
      <c r="A14028" s="5" t="s">
        <v>72</v>
      </c>
    </row>
    <row r="14029" spans="1:8" x14ac:dyDescent="0.35">
      <c r="A14029" s="5" t="s">
        <v>73</v>
      </c>
    </row>
    <row r="14030" spans="1:8" x14ac:dyDescent="0.35">
      <c r="A14030" s="5" t="s">
        <v>74</v>
      </c>
    </row>
    <row r="14031" spans="1:8" x14ac:dyDescent="0.35">
      <c r="A14031" s="5" t="s">
        <v>4</v>
      </c>
      <c r="B14031" t="s">
        <v>80</v>
      </c>
      <c r="C14031" t="s">
        <v>81</v>
      </c>
      <c r="D14031" t="s">
        <v>5</v>
      </c>
      <c r="E14031" t="s">
        <v>6</v>
      </c>
      <c r="F14031" t="s">
        <v>7</v>
      </c>
      <c r="G14031" t="s">
        <v>82</v>
      </c>
      <c r="H14031" t="s">
        <v>83</v>
      </c>
    </row>
    <row r="14032" spans="1:8" x14ac:dyDescent="0.35">
      <c r="A14032" s="5" t="s">
        <v>19</v>
      </c>
      <c r="B14032">
        <v>5025</v>
      </c>
    </row>
    <row r="14033" spans="1:8" x14ac:dyDescent="0.35">
      <c r="A14033" s="5" t="s">
        <v>87</v>
      </c>
      <c r="B14033">
        <v>150</v>
      </c>
    </row>
    <row r="14034" spans="1:8" x14ac:dyDescent="0.35">
      <c r="A14034" s="5" t="s">
        <v>8</v>
      </c>
      <c r="B14034">
        <v>29800</v>
      </c>
      <c r="C14034">
        <v>4025</v>
      </c>
      <c r="D14034">
        <v>1900</v>
      </c>
      <c r="E14034">
        <v>50</v>
      </c>
      <c r="F14034">
        <v>5875</v>
      </c>
      <c r="G14034">
        <v>9725</v>
      </c>
      <c r="H14034">
        <v>15600</v>
      </c>
    </row>
    <row r="14035" spans="1:8" x14ac:dyDescent="0.35">
      <c r="A14035" s="5" t="s">
        <v>90</v>
      </c>
    </row>
    <row r="14036" spans="1:8" x14ac:dyDescent="0.35">
      <c r="A14036" s="5" t="s">
        <v>84</v>
      </c>
      <c r="B14036">
        <v>23450</v>
      </c>
      <c r="C14036">
        <v>5300</v>
      </c>
      <c r="D14036">
        <v>5025</v>
      </c>
      <c r="E14036">
        <v>100</v>
      </c>
      <c r="F14036">
        <v>1175</v>
      </c>
      <c r="G14036">
        <v>3850</v>
      </c>
      <c r="H14036">
        <v>13850</v>
      </c>
    </row>
    <row r="14037" spans="1:8" x14ac:dyDescent="0.35">
      <c r="A14037" s="5" t="s">
        <v>10</v>
      </c>
      <c r="B14037">
        <v>575025</v>
      </c>
      <c r="C14037">
        <v>123400</v>
      </c>
      <c r="D14037">
        <v>82025</v>
      </c>
      <c r="E14037">
        <v>331475</v>
      </c>
      <c r="F14037">
        <v>1275</v>
      </c>
      <c r="G14037">
        <v>4150</v>
      </c>
      <c r="H14037">
        <v>525850</v>
      </c>
    </row>
    <row r="14038" spans="1:8" x14ac:dyDescent="0.35">
      <c r="A14038" s="5" t="s">
        <v>27</v>
      </c>
      <c r="B14038">
        <v>30807700</v>
      </c>
    </row>
    <row r="14039" spans="1:8" x14ac:dyDescent="0.35">
      <c r="A14039" s="5" t="s">
        <v>11</v>
      </c>
      <c r="B14039">
        <v>2055175</v>
      </c>
      <c r="C14039">
        <v>3300</v>
      </c>
      <c r="D14039">
        <v>2100</v>
      </c>
      <c r="E14039">
        <v>2022025</v>
      </c>
      <c r="F14039">
        <v>8450</v>
      </c>
      <c r="G14039">
        <v>11625</v>
      </c>
      <c r="H14039">
        <v>2039800</v>
      </c>
    </row>
    <row r="14040" spans="1:8" x14ac:dyDescent="0.35">
      <c r="A14040" s="5" t="s">
        <v>22</v>
      </c>
      <c r="B14040">
        <v>25</v>
      </c>
    </row>
    <row r="14041" spans="1:8" x14ac:dyDescent="0.35">
      <c r="A14041" s="5" t="s">
        <v>23</v>
      </c>
      <c r="B14041">
        <v>75</v>
      </c>
    </row>
    <row r="14042" spans="1:8" x14ac:dyDescent="0.35">
      <c r="A14042" s="5" t="s">
        <v>23</v>
      </c>
      <c r="B14042">
        <v>275</v>
      </c>
    </row>
    <row r="14043" spans="1:8" x14ac:dyDescent="0.35">
      <c r="A14043" s="5" t="s">
        <v>23</v>
      </c>
      <c r="B14043">
        <v>50</v>
      </c>
    </row>
    <row r="14044" spans="1:8" x14ac:dyDescent="0.35">
      <c r="A14044" s="5" t="s">
        <v>23</v>
      </c>
      <c r="B14044">
        <v>50</v>
      </c>
    </row>
    <row r="14045" spans="1:8" x14ac:dyDescent="0.35">
      <c r="A14045" s="5" t="s">
        <v>23</v>
      </c>
      <c r="B14045">
        <v>50</v>
      </c>
    </row>
    <row r="14046" spans="1:8" x14ac:dyDescent="0.35">
      <c r="A14046" s="5" t="s">
        <v>23</v>
      </c>
      <c r="B14046">
        <v>50</v>
      </c>
    </row>
    <row r="14047" spans="1:8" x14ac:dyDescent="0.35">
      <c r="A14047" s="5" t="s">
        <v>23</v>
      </c>
      <c r="B14047">
        <v>50</v>
      </c>
    </row>
    <row r="14048" spans="1:8" x14ac:dyDescent="0.35">
      <c r="A14048" s="5" t="s">
        <v>23</v>
      </c>
      <c r="B14048">
        <v>50</v>
      </c>
    </row>
    <row r="14049" spans="1:8" x14ac:dyDescent="0.35">
      <c r="A14049" s="5" t="s">
        <v>23</v>
      </c>
      <c r="B14049">
        <v>50</v>
      </c>
    </row>
    <row r="14050" spans="1:8" x14ac:dyDescent="0.35">
      <c r="A14050" s="5" t="s">
        <v>24</v>
      </c>
      <c r="B14050">
        <v>50</v>
      </c>
    </row>
    <row r="14051" spans="1:8" x14ac:dyDescent="0.35">
      <c r="A14051" s="5" t="s">
        <v>14</v>
      </c>
      <c r="B14051">
        <v>145050</v>
      </c>
      <c r="C14051">
        <v>21325</v>
      </c>
      <c r="D14051">
        <v>11225</v>
      </c>
      <c r="E14051">
        <v>97375</v>
      </c>
      <c r="F14051">
        <v>2025</v>
      </c>
      <c r="G14051">
        <v>4800</v>
      </c>
      <c r="H14051">
        <v>118475</v>
      </c>
    </row>
    <row r="14052" spans="1:8" x14ac:dyDescent="0.35">
      <c r="A14052" s="5" t="s">
        <v>15</v>
      </c>
      <c r="B14052">
        <v>21825</v>
      </c>
      <c r="C14052">
        <v>4800</v>
      </c>
      <c r="D14052">
        <v>4175</v>
      </c>
      <c r="E14052">
        <v>150</v>
      </c>
      <c r="F14052">
        <v>1200</v>
      </c>
      <c r="G14052">
        <v>3725</v>
      </c>
      <c r="H14052">
        <v>12850</v>
      </c>
    </row>
    <row r="14053" spans="1:8" x14ac:dyDescent="0.35">
      <c r="A14053" s="5" t="s">
        <v>12</v>
      </c>
      <c r="B14053">
        <v>25300</v>
      </c>
      <c r="C14053">
        <v>4925</v>
      </c>
      <c r="D14053">
        <v>4975</v>
      </c>
      <c r="E14053">
        <v>1850</v>
      </c>
      <c r="F14053">
        <v>1175</v>
      </c>
      <c r="G14053">
        <v>3775</v>
      </c>
      <c r="H14053">
        <v>16150</v>
      </c>
    </row>
    <row r="14054" spans="1:8" x14ac:dyDescent="0.35">
      <c r="A14054" s="5" t="s">
        <v>9</v>
      </c>
      <c r="B14054">
        <v>18750</v>
      </c>
      <c r="C14054">
        <v>3100</v>
      </c>
      <c r="D14054">
        <v>1875</v>
      </c>
      <c r="E14054">
        <v>100</v>
      </c>
      <c r="F14054">
        <v>1825</v>
      </c>
      <c r="G14054">
        <v>4550</v>
      </c>
      <c r="H14054">
        <v>10650</v>
      </c>
    </row>
    <row r="14055" spans="1:8" x14ac:dyDescent="0.35">
      <c r="A14055" s="5" t="s">
        <v>20</v>
      </c>
      <c r="B14055">
        <v>350</v>
      </c>
    </row>
    <row r="14056" spans="1:8" x14ac:dyDescent="0.35">
      <c r="A14056" s="5" t="s">
        <v>21</v>
      </c>
      <c r="B14056">
        <v>175</v>
      </c>
    </row>
    <row r="14057" spans="1:8" x14ac:dyDescent="0.35">
      <c r="A14057" s="5" t="s">
        <v>20</v>
      </c>
      <c r="B14057">
        <v>350</v>
      </c>
    </row>
    <row r="14058" spans="1:8" x14ac:dyDescent="0.35">
      <c r="A14058" s="5" t="s">
        <v>21</v>
      </c>
      <c r="B14058">
        <v>175</v>
      </c>
    </row>
    <row r="14059" spans="1:8" x14ac:dyDescent="0.35">
      <c r="A14059" s="5" t="s">
        <v>20</v>
      </c>
      <c r="B14059">
        <v>350</v>
      </c>
    </row>
    <row r="14060" spans="1:8" x14ac:dyDescent="0.35">
      <c r="A14060" s="5" t="s">
        <v>21</v>
      </c>
      <c r="B14060">
        <v>175</v>
      </c>
    </row>
    <row r="14061" spans="1:8" x14ac:dyDescent="0.35">
      <c r="A14061" s="5" t="s">
        <v>20</v>
      </c>
      <c r="B14061">
        <v>350</v>
      </c>
    </row>
    <row r="14062" spans="1:8" x14ac:dyDescent="0.35">
      <c r="A14062" s="5" t="s">
        <v>21</v>
      </c>
      <c r="B14062">
        <v>175</v>
      </c>
    </row>
    <row r="14063" spans="1:8" x14ac:dyDescent="0.35">
      <c r="A14063" s="5" t="s">
        <v>20</v>
      </c>
      <c r="B14063">
        <v>350</v>
      </c>
    </row>
    <row r="14064" spans="1:8" x14ac:dyDescent="0.35">
      <c r="A14064" s="5" t="s">
        <v>21</v>
      </c>
      <c r="B14064">
        <v>175</v>
      </c>
    </row>
    <row r="14065" spans="1:8" x14ac:dyDescent="0.35">
      <c r="A14065" s="5" t="s">
        <v>20</v>
      </c>
      <c r="B14065">
        <v>350</v>
      </c>
    </row>
    <row r="14066" spans="1:8" x14ac:dyDescent="0.35">
      <c r="A14066" s="5" t="s">
        <v>21</v>
      </c>
      <c r="B14066">
        <v>175</v>
      </c>
    </row>
    <row r="14067" spans="1:8" x14ac:dyDescent="0.35">
      <c r="A14067" s="5" t="s">
        <v>9</v>
      </c>
      <c r="B14067">
        <v>18850</v>
      </c>
      <c r="C14067">
        <v>3075</v>
      </c>
      <c r="D14067">
        <v>1875</v>
      </c>
      <c r="E14067">
        <v>100</v>
      </c>
      <c r="F14067">
        <v>1825</v>
      </c>
      <c r="G14067">
        <v>4575</v>
      </c>
      <c r="H14067">
        <v>10750</v>
      </c>
    </row>
    <row r="14068" spans="1:8" x14ac:dyDescent="0.35">
      <c r="A14068" s="5" t="s">
        <v>20</v>
      </c>
      <c r="B14068">
        <v>350</v>
      </c>
    </row>
    <row r="14069" spans="1:8" x14ac:dyDescent="0.35">
      <c r="A14069" s="5" t="s">
        <v>21</v>
      </c>
      <c r="B14069">
        <v>175</v>
      </c>
    </row>
    <row r="14070" spans="1:8" x14ac:dyDescent="0.35">
      <c r="A14070" s="5" t="s">
        <v>20</v>
      </c>
      <c r="B14070">
        <v>350</v>
      </c>
    </row>
    <row r="14071" spans="1:8" x14ac:dyDescent="0.35">
      <c r="A14071" s="5" t="s">
        <v>21</v>
      </c>
      <c r="B14071">
        <v>175</v>
      </c>
    </row>
    <row r="14072" spans="1:8" x14ac:dyDescent="0.35">
      <c r="A14072" s="5" t="s">
        <v>20</v>
      </c>
      <c r="B14072">
        <v>350</v>
      </c>
    </row>
    <row r="14073" spans="1:8" x14ac:dyDescent="0.35">
      <c r="A14073" s="5" t="s">
        <v>21</v>
      </c>
      <c r="B14073">
        <v>175</v>
      </c>
    </row>
    <row r="14074" spans="1:8" x14ac:dyDescent="0.35">
      <c r="A14074" s="5" t="s">
        <v>20</v>
      </c>
      <c r="B14074">
        <v>350</v>
      </c>
    </row>
    <row r="14075" spans="1:8" x14ac:dyDescent="0.35">
      <c r="A14075" s="5" t="s">
        <v>21</v>
      </c>
      <c r="B14075">
        <v>175</v>
      </c>
    </row>
    <row r="14076" spans="1:8" x14ac:dyDescent="0.35">
      <c r="A14076" s="5" t="s">
        <v>20</v>
      </c>
      <c r="B14076">
        <v>350</v>
      </c>
    </row>
    <row r="14077" spans="1:8" x14ac:dyDescent="0.35">
      <c r="A14077" s="5" t="s">
        <v>21</v>
      </c>
      <c r="B14077">
        <v>175</v>
      </c>
    </row>
    <row r="14078" spans="1:8" x14ac:dyDescent="0.35">
      <c r="A14078" s="5" t="s">
        <v>9</v>
      </c>
      <c r="B14078">
        <v>18600</v>
      </c>
      <c r="C14078">
        <v>3000</v>
      </c>
      <c r="D14078">
        <v>1875</v>
      </c>
      <c r="E14078">
        <v>100</v>
      </c>
      <c r="F14078">
        <v>1825</v>
      </c>
      <c r="G14078">
        <v>4500</v>
      </c>
      <c r="H14078">
        <v>10650</v>
      </c>
    </row>
    <row r="14079" spans="1:8" x14ac:dyDescent="0.35">
      <c r="A14079" s="5" t="s">
        <v>9</v>
      </c>
      <c r="B14079">
        <v>18775</v>
      </c>
      <c r="C14079">
        <v>3125</v>
      </c>
      <c r="D14079">
        <v>1900</v>
      </c>
      <c r="E14079">
        <v>100</v>
      </c>
      <c r="F14079">
        <v>1825</v>
      </c>
      <c r="G14079">
        <v>4550</v>
      </c>
      <c r="H14079">
        <v>10650</v>
      </c>
    </row>
    <row r="14080" spans="1:8" x14ac:dyDescent="0.35">
      <c r="A14080" s="5" t="s">
        <v>9</v>
      </c>
      <c r="B14080">
        <v>18775</v>
      </c>
      <c r="C14080">
        <v>3025</v>
      </c>
      <c r="D14080">
        <v>1875</v>
      </c>
      <c r="E14080">
        <v>100</v>
      </c>
      <c r="F14080">
        <v>1825</v>
      </c>
      <c r="G14080">
        <v>4550</v>
      </c>
      <c r="H14080">
        <v>10750</v>
      </c>
    </row>
    <row r="14081" spans="1:8" x14ac:dyDescent="0.35">
      <c r="A14081" s="5" t="s">
        <v>9</v>
      </c>
      <c r="B14081">
        <v>18675</v>
      </c>
      <c r="C14081">
        <v>3050</v>
      </c>
      <c r="D14081">
        <v>1875</v>
      </c>
      <c r="E14081">
        <v>100</v>
      </c>
      <c r="F14081">
        <v>1825</v>
      </c>
      <c r="G14081">
        <v>4525</v>
      </c>
      <c r="H14081">
        <v>10650</v>
      </c>
    </row>
    <row r="14082" spans="1:8" x14ac:dyDescent="0.35">
      <c r="A14082" s="5" t="s">
        <v>9</v>
      </c>
      <c r="B14082">
        <v>18725</v>
      </c>
      <c r="C14082">
        <v>3000</v>
      </c>
      <c r="D14082">
        <v>1875</v>
      </c>
      <c r="E14082">
        <v>100</v>
      </c>
      <c r="F14082">
        <v>1825</v>
      </c>
      <c r="G14082">
        <v>4525</v>
      </c>
      <c r="H14082">
        <v>10750</v>
      </c>
    </row>
    <row r="14083" spans="1:8" x14ac:dyDescent="0.35">
      <c r="A14083" s="5" t="s">
        <v>9</v>
      </c>
      <c r="B14083">
        <v>18750</v>
      </c>
      <c r="C14083">
        <v>3025</v>
      </c>
      <c r="D14083">
        <v>1875</v>
      </c>
      <c r="E14083">
        <v>100</v>
      </c>
      <c r="F14083">
        <v>1825</v>
      </c>
      <c r="G14083">
        <v>4525</v>
      </c>
      <c r="H14083">
        <v>10750</v>
      </c>
    </row>
    <row r="14084" spans="1:8" x14ac:dyDescent="0.35">
      <c r="A14084" s="5" t="s">
        <v>9</v>
      </c>
      <c r="B14084">
        <v>18850</v>
      </c>
      <c r="C14084">
        <v>3050</v>
      </c>
      <c r="D14084">
        <v>1875</v>
      </c>
      <c r="E14084">
        <v>100</v>
      </c>
      <c r="F14084">
        <v>1900</v>
      </c>
      <c r="G14084">
        <v>4600</v>
      </c>
      <c r="H14084">
        <v>10750</v>
      </c>
    </row>
    <row r="14085" spans="1:8" x14ac:dyDescent="0.35">
      <c r="A14085" s="5" t="s">
        <v>9</v>
      </c>
      <c r="B14085">
        <v>18900</v>
      </c>
      <c r="C14085">
        <v>3075</v>
      </c>
      <c r="D14085">
        <v>1900</v>
      </c>
      <c r="E14085">
        <v>100</v>
      </c>
      <c r="F14085">
        <v>1900</v>
      </c>
      <c r="G14085">
        <v>4625</v>
      </c>
      <c r="H14085">
        <v>10750</v>
      </c>
    </row>
    <row r="14086" spans="1:8" x14ac:dyDescent="0.35">
      <c r="A14086" s="5" t="s">
        <v>9</v>
      </c>
      <c r="B14086">
        <v>18825</v>
      </c>
      <c r="C14086">
        <v>3025</v>
      </c>
      <c r="D14086">
        <v>1875</v>
      </c>
      <c r="E14086">
        <v>100</v>
      </c>
      <c r="F14086">
        <v>1825</v>
      </c>
      <c r="G14086">
        <v>4600</v>
      </c>
      <c r="H14086">
        <v>10750</v>
      </c>
    </row>
    <row r="14087" spans="1:8" x14ac:dyDescent="0.35">
      <c r="A14087" s="5" t="s">
        <v>9</v>
      </c>
      <c r="B14087">
        <v>18700</v>
      </c>
      <c r="C14087">
        <v>3075</v>
      </c>
      <c r="D14087">
        <v>1875</v>
      </c>
      <c r="E14087">
        <v>100</v>
      </c>
      <c r="F14087">
        <v>1825</v>
      </c>
      <c r="G14087">
        <v>4525</v>
      </c>
      <c r="H14087">
        <v>10650</v>
      </c>
    </row>
    <row r="14088" spans="1:8" x14ac:dyDescent="0.35">
      <c r="A14088" s="5" t="s">
        <v>9</v>
      </c>
      <c r="B14088">
        <v>18750</v>
      </c>
      <c r="C14088">
        <v>3000</v>
      </c>
      <c r="D14088">
        <v>1875</v>
      </c>
      <c r="E14088">
        <v>100</v>
      </c>
      <c r="F14088">
        <v>1825</v>
      </c>
      <c r="G14088">
        <v>4625</v>
      </c>
      <c r="H14088">
        <v>10675</v>
      </c>
    </row>
    <row r="14089" spans="1:8" x14ac:dyDescent="0.35">
      <c r="A14089" s="5" t="s">
        <v>9</v>
      </c>
      <c r="B14089">
        <v>18950</v>
      </c>
      <c r="C14089">
        <v>3050</v>
      </c>
      <c r="D14089">
        <v>1875</v>
      </c>
      <c r="E14089">
        <v>100</v>
      </c>
      <c r="F14089">
        <v>1900</v>
      </c>
      <c r="G14089">
        <v>4600</v>
      </c>
      <c r="H14089">
        <v>10850</v>
      </c>
    </row>
    <row r="14090" spans="1:8" x14ac:dyDescent="0.35">
      <c r="A14090" s="5" t="s">
        <v>9</v>
      </c>
      <c r="B14090">
        <v>18800</v>
      </c>
      <c r="C14090">
        <v>3000</v>
      </c>
      <c r="D14090">
        <v>1875</v>
      </c>
      <c r="E14090">
        <v>100</v>
      </c>
      <c r="F14090">
        <v>1825</v>
      </c>
      <c r="G14090">
        <v>4600</v>
      </c>
      <c r="H14090">
        <v>10750</v>
      </c>
    </row>
    <row r="14091" spans="1:8" x14ac:dyDescent="0.35">
      <c r="A14091" s="5" t="s">
        <v>9</v>
      </c>
      <c r="B14091">
        <v>18900</v>
      </c>
      <c r="C14091">
        <v>3075</v>
      </c>
      <c r="D14091">
        <v>1875</v>
      </c>
      <c r="E14091">
        <v>100</v>
      </c>
      <c r="F14091">
        <v>1825</v>
      </c>
      <c r="G14091">
        <v>4625</v>
      </c>
      <c r="H14091">
        <v>10750</v>
      </c>
    </row>
    <row r="14092" spans="1:8" x14ac:dyDescent="0.35">
      <c r="A14092" s="5" t="s">
        <v>9</v>
      </c>
      <c r="B14092">
        <v>18700</v>
      </c>
      <c r="C14092">
        <v>3050</v>
      </c>
      <c r="D14092">
        <v>1875</v>
      </c>
      <c r="E14092">
        <v>100</v>
      </c>
      <c r="F14092">
        <v>1825</v>
      </c>
      <c r="G14092">
        <v>4550</v>
      </c>
      <c r="H14092">
        <v>10650</v>
      </c>
    </row>
    <row r="14093" spans="1:8" x14ac:dyDescent="0.35">
      <c r="A14093" s="5" t="s">
        <v>9</v>
      </c>
      <c r="B14093">
        <v>18675</v>
      </c>
      <c r="C14093">
        <v>3050</v>
      </c>
      <c r="D14093">
        <v>1900</v>
      </c>
      <c r="E14093">
        <v>100</v>
      </c>
      <c r="F14093">
        <v>1825</v>
      </c>
      <c r="G14093">
        <v>4525</v>
      </c>
      <c r="H14093">
        <v>10650</v>
      </c>
    </row>
    <row r="14094" spans="1:8" x14ac:dyDescent="0.35">
      <c r="A14094" s="5" t="s">
        <v>9</v>
      </c>
      <c r="B14094">
        <v>18700</v>
      </c>
      <c r="C14094">
        <v>3000</v>
      </c>
      <c r="D14094">
        <v>1900</v>
      </c>
      <c r="E14094">
        <v>100</v>
      </c>
      <c r="F14094">
        <v>1825</v>
      </c>
      <c r="G14094">
        <v>4500</v>
      </c>
      <c r="H14094">
        <v>10750</v>
      </c>
    </row>
    <row r="14095" spans="1:8" x14ac:dyDescent="0.35">
      <c r="A14095" s="5" t="s">
        <v>9</v>
      </c>
      <c r="B14095">
        <v>18750</v>
      </c>
      <c r="C14095">
        <v>3075</v>
      </c>
      <c r="D14095">
        <v>1875</v>
      </c>
      <c r="E14095">
        <v>100</v>
      </c>
      <c r="F14095">
        <v>1825</v>
      </c>
      <c r="G14095">
        <v>4575</v>
      </c>
      <c r="H14095">
        <v>10650</v>
      </c>
    </row>
    <row r="14096" spans="1:8" x14ac:dyDescent="0.35">
      <c r="A14096" s="5" t="s">
        <v>13</v>
      </c>
      <c r="B14096">
        <v>134650</v>
      </c>
      <c r="C14096">
        <v>4050</v>
      </c>
      <c r="D14096">
        <v>3200</v>
      </c>
      <c r="E14096">
        <v>106075</v>
      </c>
      <c r="F14096">
        <v>4875</v>
      </c>
      <c r="G14096">
        <v>7500</v>
      </c>
      <c r="H14096">
        <v>122650</v>
      </c>
    </row>
    <row r="14097" spans="1:8" x14ac:dyDescent="0.35">
      <c r="A14097" s="5" t="s">
        <v>12</v>
      </c>
      <c r="B14097">
        <v>24900</v>
      </c>
      <c r="C14097">
        <v>4900</v>
      </c>
      <c r="D14097">
        <v>4925</v>
      </c>
      <c r="E14097">
        <v>1850</v>
      </c>
      <c r="F14097">
        <v>1175</v>
      </c>
      <c r="G14097">
        <v>3800</v>
      </c>
      <c r="H14097">
        <v>15750</v>
      </c>
    </row>
    <row r="14098" spans="1:8" x14ac:dyDescent="0.35">
      <c r="A14098" s="5" t="s">
        <v>25</v>
      </c>
      <c r="B14098">
        <v>21075</v>
      </c>
      <c r="C14098">
        <v>3900</v>
      </c>
      <c r="D14098">
        <v>2800</v>
      </c>
      <c r="E14098">
        <v>250</v>
      </c>
      <c r="F14098">
        <v>1775</v>
      </c>
      <c r="G14098">
        <v>4550</v>
      </c>
      <c r="H14098">
        <v>12175</v>
      </c>
    </row>
    <row r="14099" spans="1:8" x14ac:dyDescent="0.35">
      <c r="A14099" s="5" t="s">
        <v>26</v>
      </c>
      <c r="B14099">
        <v>20900</v>
      </c>
      <c r="C14099">
        <v>3250</v>
      </c>
      <c r="D14099">
        <v>1875</v>
      </c>
      <c r="E14099">
        <v>100</v>
      </c>
      <c r="F14099">
        <v>2525</v>
      </c>
      <c r="G14099">
        <v>5450</v>
      </c>
      <c r="H14099">
        <v>11750</v>
      </c>
    </row>
    <row r="14100" spans="1:8" x14ac:dyDescent="0.35">
      <c r="A14100" s="5" t="s">
        <v>16</v>
      </c>
      <c r="B14100">
        <v>21050</v>
      </c>
      <c r="C14100">
        <v>3075</v>
      </c>
      <c r="D14100">
        <v>1900</v>
      </c>
      <c r="E14100">
        <v>1700</v>
      </c>
      <c r="F14100">
        <v>1900</v>
      </c>
      <c r="G14100">
        <v>4575</v>
      </c>
      <c r="H14100">
        <v>12950</v>
      </c>
    </row>
    <row r="14101" spans="1:8" x14ac:dyDescent="0.35">
      <c r="A14101" s="5" t="s">
        <v>85</v>
      </c>
      <c r="B14101">
        <v>623925</v>
      </c>
      <c r="C14101">
        <v>3875</v>
      </c>
      <c r="D14101">
        <v>3050</v>
      </c>
      <c r="E14101">
        <v>603975</v>
      </c>
      <c r="F14101">
        <v>1175</v>
      </c>
      <c r="G14101">
        <v>3750</v>
      </c>
      <c r="H14101">
        <v>615850</v>
      </c>
    </row>
    <row r="14102" spans="1:8" x14ac:dyDescent="0.35">
      <c r="A14102" s="5" t="s">
        <v>86</v>
      </c>
      <c r="B14102">
        <v>287400</v>
      </c>
      <c r="C14102">
        <v>3125</v>
      </c>
      <c r="D14102">
        <v>1950</v>
      </c>
      <c r="E14102">
        <v>268850</v>
      </c>
      <c r="F14102">
        <v>1150</v>
      </c>
      <c r="G14102">
        <v>3775</v>
      </c>
      <c r="H14102">
        <v>280050</v>
      </c>
    </row>
    <row r="14103" spans="1:8" x14ac:dyDescent="0.35">
      <c r="A14103" s="5" t="s">
        <v>29</v>
      </c>
      <c r="B14103">
        <v>73600</v>
      </c>
      <c r="C14103">
        <v>3100</v>
      </c>
      <c r="D14103">
        <v>2200</v>
      </c>
      <c r="E14103">
        <v>44950</v>
      </c>
      <c r="F14103">
        <v>6850</v>
      </c>
      <c r="G14103">
        <v>7600</v>
      </c>
      <c r="H14103">
        <v>62450</v>
      </c>
    </row>
    <row r="14104" spans="1:8" x14ac:dyDescent="0.35">
      <c r="A14104" s="5" t="s">
        <v>28</v>
      </c>
      <c r="B14104">
        <v>84950</v>
      </c>
      <c r="C14104">
        <v>3200</v>
      </c>
      <c r="D14104">
        <v>3025</v>
      </c>
      <c r="E14104">
        <v>2175</v>
      </c>
      <c r="F14104">
        <v>37025</v>
      </c>
      <c r="G14104">
        <v>30550</v>
      </c>
      <c r="H14104">
        <v>50750</v>
      </c>
    </row>
    <row r="14105" spans="1:8" x14ac:dyDescent="0.35">
      <c r="A14105" s="5" t="s">
        <v>67</v>
      </c>
      <c r="B14105">
        <v>19225</v>
      </c>
      <c r="C14105">
        <v>3025</v>
      </c>
      <c r="D14105">
        <v>1925</v>
      </c>
      <c r="E14105">
        <v>100</v>
      </c>
      <c r="F14105">
        <v>1925</v>
      </c>
      <c r="G14105">
        <v>4575</v>
      </c>
      <c r="H14105">
        <v>11175</v>
      </c>
    </row>
    <row r="14106" spans="1:8" x14ac:dyDescent="0.35">
      <c r="A14106" s="5" t="s">
        <v>75</v>
      </c>
    </row>
    <row r="14107" spans="1:8" x14ac:dyDescent="0.35">
      <c r="A14107" s="5" t="s">
        <v>76</v>
      </c>
    </row>
    <row r="14108" spans="1:8" x14ac:dyDescent="0.35">
      <c r="A14108" s="5" t="s">
        <v>77</v>
      </c>
    </row>
    <row r="14109" spans="1:8" x14ac:dyDescent="0.35">
      <c r="A14109" s="5" t="s">
        <v>78</v>
      </c>
    </row>
    <row r="14110" spans="1:8" x14ac:dyDescent="0.35">
      <c r="A14110" s="5" t="s">
        <v>79</v>
      </c>
    </row>
    <row r="14111" spans="1:8" x14ac:dyDescent="0.35">
      <c r="A14111" s="5" t="s">
        <v>256</v>
      </c>
    </row>
    <row r="14112" spans="1:8" x14ac:dyDescent="0.35">
      <c r="A14112" s="5" t="s">
        <v>88</v>
      </c>
    </row>
    <row r="14113" spans="1:8" x14ac:dyDescent="0.35">
      <c r="A14113" s="5" t="s">
        <v>72</v>
      </c>
    </row>
    <row r="14114" spans="1:8" x14ac:dyDescent="0.35">
      <c r="A14114" s="5" t="s">
        <v>73</v>
      </c>
    </row>
    <row r="14115" spans="1:8" x14ac:dyDescent="0.35">
      <c r="A14115" s="5" t="s">
        <v>74</v>
      </c>
    </row>
    <row r="14116" spans="1:8" x14ac:dyDescent="0.35">
      <c r="A14116" s="5" t="s">
        <v>4</v>
      </c>
      <c r="B14116" t="s">
        <v>80</v>
      </c>
      <c r="C14116" t="s">
        <v>81</v>
      </c>
      <c r="D14116" t="s">
        <v>5</v>
      </c>
      <c r="E14116" t="s">
        <v>6</v>
      </c>
      <c r="F14116" t="s">
        <v>7</v>
      </c>
      <c r="G14116" t="s">
        <v>82</v>
      </c>
      <c r="H14116" t="s">
        <v>83</v>
      </c>
    </row>
    <row r="14117" spans="1:8" x14ac:dyDescent="0.35">
      <c r="A14117" s="5" t="s">
        <v>19</v>
      </c>
      <c r="B14117">
        <v>6475</v>
      </c>
    </row>
    <row r="14118" spans="1:8" x14ac:dyDescent="0.35">
      <c r="A14118" s="5" t="s">
        <v>87</v>
      </c>
      <c r="B14118">
        <v>150</v>
      </c>
    </row>
    <row r="14119" spans="1:8" x14ac:dyDescent="0.35">
      <c r="A14119" s="5" t="s">
        <v>8</v>
      </c>
      <c r="B14119">
        <v>30000</v>
      </c>
      <c r="C14119">
        <v>4025</v>
      </c>
      <c r="D14119">
        <v>1875</v>
      </c>
      <c r="E14119">
        <v>50</v>
      </c>
      <c r="F14119">
        <v>5900</v>
      </c>
      <c r="G14119">
        <v>9725</v>
      </c>
      <c r="H14119">
        <v>15800</v>
      </c>
    </row>
    <row r="14120" spans="1:8" x14ac:dyDescent="0.35">
      <c r="A14120" s="5" t="s">
        <v>90</v>
      </c>
    </row>
    <row r="14121" spans="1:8" x14ac:dyDescent="0.35">
      <c r="A14121" s="5" t="s">
        <v>84</v>
      </c>
      <c r="B14121">
        <v>23900</v>
      </c>
      <c r="C14121">
        <v>5350</v>
      </c>
      <c r="D14121">
        <v>5000</v>
      </c>
      <c r="E14121">
        <v>125</v>
      </c>
      <c r="F14121">
        <v>1175</v>
      </c>
      <c r="G14121">
        <v>3850</v>
      </c>
      <c r="H14121">
        <v>14250</v>
      </c>
    </row>
    <row r="14122" spans="1:8" x14ac:dyDescent="0.35">
      <c r="A14122" s="5" t="s">
        <v>10</v>
      </c>
      <c r="B14122">
        <v>575375</v>
      </c>
      <c r="C14122">
        <v>123550</v>
      </c>
      <c r="D14122">
        <v>82025</v>
      </c>
      <c r="E14122">
        <v>331475</v>
      </c>
      <c r="F14122">
        <v>1275</v>
      </c>
      <c r="G14122">
        <v>4175</v>
      </c>
      <c r="H14122">
        <v>526025</v>
      </c>
    </row>
    <row r="14123" spans="1:8" x14ac:dyDescent="0.35">
      <c r="A14123" s="5" t="s">
        <v>27</v>
      </c>
      <c r="B14123">
        <v>30852900</v>
      </c>
    </row>
    <row r="14124" spans="1:8" x14ac:dyDescent="0.35">
      <c r="A14124" s="5" t="s">
        <v>11</v>
      </c>
      <c r="B14124">
        <v>2053300</v>
      </c>
      <c r="C14124">
        <v>3300</v>
      </c>
      <c r="D14124">
        <v>2100</v>
      </c>
      <c r="E14124">
        <v>2020150</v>
      </c>
      <c r="F14124">
        <v>8450</v>
      </c>
      <c r="G14124">
        <v>11550</v>
      </c>
      <c r="H14124">
        <v>2038000</v>
      </c>
    </row>
    <row r="14125" spans="1:8" x14ac:dyDescent="0.35">
      <c r="A14125" s="5" t="s">
        <v>22</v>
      </c>
      <c r="B14125">
        <v>25</v>
      </c>
    </row>
    <row r="14126" spans="1:8" x14ac:dyDescent="0.35">
      <c r="A14126" s="5" t="s">
        <v>23</v>
      </c>
      <c r="B14126">
        <v>75</v>
      </c>
    </row>
    <row r="14127" spans="1:8" x14ac:dyDescent="0.35">
      <c r="A14127" s="5" t="s">
        <v>23</v>
      </c>
      <c r="B14127">
        <v>275</v>
      </c>
    </row>
    <row r="14128" spans="1:8" x14ac:dyDescent="0.35">
      <c r="A14128" s="5" t="s">
        <v>23</v>
      </c>
      <c r="B14128">
        <v>50</v>
      </c>
    </row>
    <row r="14129" spans="1:8" x14ac:dyDescent="0.35">
      <c r="A14129" s="5" t="s">
        <v>23</v>
      </c>
      <c r="B14129">
        <v>50</v>
      </c>
    </row>
    <row r="14130" spans="1:8" x14ac:dyDescent="0.35">
      <c r="A14130" s="5" t="s">
        <v>23</v>
      </c>
      <c r="B14130">
        <v>50</v>
      </c>
    </row>
    <row r="14131" spans="1:8" x14ac:dyDescent="0.35">
      <c r="A14131" s="5" t="s">
        <v>23</v>
      </c>
      <c r="B14131">
        <v>50</v>
      </c>
    </row>
    <row r="14132" spans="1:8" x14ac:dyDescent="0.35">
      <c r="A14132" s="5" t="s">
        <v>23</v>
      </c>
      <c r="B14132">
        <v>50</v>
      </c>
    </row>
    <row r="14133" spans="1:8" x14ac:dyDescent="0.35">
      <c r="A14133" s="5" t="s">
        <v>23</v>
      </c>
      <c r="B14133">
        <v>50</v>
      </c>
    </row>
    <row r="14134" spans="1:8" x14ac:dyDescent="0.35">
      <c r="A14134" s="5" t="s">
        <v>23</v>
      </c>
      <c r="B14134">
        <v>75</v>
      </c>
    </row>
    <row r="14135" spans="1:8" x14ac:dyDescent="0.35">
      <c r="A14135" s="5" t="s">
        <v>24</v>
      </c>
      <c r="B14135">
        <v>50</v>
      </c>
    </row>
    <row r="14136" spans="1:8" x14ac:dyDescent="0.35">
      <c r="A14136" s="5" t="s">
        <v>14</v>
      </c>
      <c r="B14136">
        <v>144450</v>
      </c>
      <c r="C14136">
        <v>21250</v>
      </c>
      <c r="D14136">
        <v>11250</v>
      </c>
      <c r="E14136">
        <v>97375</v>
      </c>
      <c r="F14136">
        <v>2000</v>
      </c>
      <c r="G14136">
        <v>4775</v>
      </c>
      <c r="H14136">
        <v>117975</v>
      </c>
    </row>
    <row r="14137" spans="1:8" x14ac:dyDescent="0.35">
      <c r="A14137" s="5" t="s">
        <v>15</v>
      </c>
      <c r="B14137">
        <v>21325</v>
      </c>
      <c r="C14137">
        <v>4800</v>
      </c>
      <c r="D14137">
        <v>4175</v>
      </c>
      <c r="E14137">
        <v>150</v>
      </c>
      <c r="F14137">
        <v>1200</v>
      </c>
      <c r="G14137">
        <v>3725</v>
      </c>
      <c r="H14137">
        <v>12350</v>
      </c>
    </row>
    <row r="14138" spans="1:8" x14ac:dyDescent="0.35">
      <c r="A14138" s="5" t="s">
        <v>12</v>
      </c>
      <c r="B14138">
        <v>25450</v>
      </c>
      <c r="C14138">
        <v>4900</v>
      </c>
      <c r="D14138">
        <v>4975</v>
      </c>
      <c r="E14138">
        <v>1850</v>
      </c>
      <c r="F14138">
        <v>1175</v>
      </c>
      <c r="G14138">
        <v>3750</v>
      </c>
      <c r="H14138">
        <v>16350</v>
      </c>
    </row>
    <row r="14139" spans="1:8" x14ac:dyDescent="0.35">
      <c r="A14139" s="5" t="s">
        <v>9</v>
      </c>
      <c r="B14139">
        <v>18700</v>
      </c>
      <c r="C14139">
        <v>3150</v>
      </c>
      <c r="D14139">
        <v>1875</v>
      </c>
      <c r="E14139">
        <v>100</v>
      </c>
      <c r="F14139">
        <v>1825</v>
      </c>
      <c r="G14139">
        <v>4550</v>
      </c>
      <c r="H14139">
        <v>10550</v>
      </c>
    </row>
    <row r="14140" spans="1:8" x14ac:dyDescent="0.35">
      <c r="A14140" s="5" t="s">
        <v>20</v>
      </c>
      <c r="B14140">
        <v>350</v>
      </c>
    </row>
    <row r="14141" spans="1:8" x14ac:dyDescent="0.35">
      <c r="A14141" s="5" t="s">
        <v>21</v>
      </c>
      <c r="B14141">
        <v>175</v>
      </c>
    </row>
    <row r="14142" spans="1:8" x14ac:dyDescent="0.35">
      <c r="A14142" s="5" t="s">
        <v>20</v>
      </c>
      <c r="B14142">
        <v>350</v>
      </c>
    </row>
    <row r="14143" spans="1:8" x14ac:dyDescent="0.35">
      <c r="A14143" s="5" t="s">
        <v>21</v>
      </c>
      <c r="B14143">
        <v>175</v>
      </c>
    </row>
    <row r="14144" spans="1:8" x14ac:dyDescent="0.35">
      <c r="A14144" s="5" t="s">
        <v>20</v>
      </c>
      <c r="B14144">
        <v>350</v>
      </c>
    </row>
    <row r="14145" spans="1:8" x14ac:dyDescent="0.35">
      <c r="A14145" s="5" t="s">
        <v>21</v>
      </c>
      <c r="B14145">
        <v>175</v>
      </c>
    </row>
    <row r="14146" spans="1:8" x14ac:dyDescent="0.35">
      <c r="A14146" s="5" t="s">
        <v>20</v>
      </c>
      <c r="B14146">
        <v>350</v>
      </c>
    </row>
    <row r="14147" spans="1:8" x14ac:dyDescent="0.35">
      <c r="A14147" s="5" t="s">
        <v>21</v>
      </c>
      <c r="B14147">
        <v>175</v>
      </c>
    </row>
    <row r="14148" spans="1:8" x14ac:dyDescent="0.35">
      <c r="A14148" s="5" t="s">
        <v>20</v>
      </c>
      <c r="B14148">
        <v>350</v>
      </c>
    </row>
    <row r="14149" spans="1:8" x14ac:dyDescent="0.35">
      <c r="A14149" s="5" t="s">
        <v>21</v>
      </c>
      <c r="B14149">
        <v>175</v>
      </c>
    </row>
    <row r="14150" spans="1:8" x14ac:dyDescent="0.35">
      <c r="A14150" s="5" t="s">
        <v>20</v>
      </c>
      <c r="B14150">
        <v>350</v>
      </c>
    </row>
    <row r="14151" spans="1:8" x14ac:dyDescent="0.35">
      <c r="A14151" s="5" t="s">
        <v>21</v>
      </c>
      <c r="B14151">
        <v>175</v>
      </c>
    </row>
    <row r="14152" spans="1:8" x14ac:dyDescent="0.35">
      <c r="A14152" s="5" t="s">
        <v>9</v>
      </c>
      <c r="B14152">
        <v>18700</v>
      </c>
      <c r="C14152">
        <v>3075</v>
      </c>
      <c r="D14152">
        <v>1900</v>
      </c>
      <c r="E14152">
        <v>100</v>
      </c>
      <c r="F14152">
        <v>1825</v>
      </c>
      <c r="G14152">
        <v>4625</v>
      </c>
      <c r="H14152">
        <v>10550</v>
      </c>
    </row>
    <row r="14153" spans="1:8" x14ac:dyDescent="0.35">
      <c r="A14153" s="5" t="s">
        <v>20</v>
      </c>
      <c r="B14153">
        <v>350</v>
      </c>
    </row>
    <row r="14154" spans="1:8" x14ac:dyDescent="0.35">
      <c r="A14154" s="5" t="s">
        <v>21</v>
      </c>
      <c r="B14154">
        <v>175</v>
      </c>
    </row>
    <row r="14155" spans="1:8" x14ac:dyDescent="0.35">
      <c r="A14155" s="5" t="s">
        <v>20</v>
      </c>
      <c r="B14155">
        <v>350</v>
      </c>
    </row>
    <row r="14156" spans="1:8" x14ac:dyDescent="0.35">
      <c r="A14156" s="5" t="s">
        <v>21</v>
      </c>
      <c r="B14156">
        <v>175</v>
      </c>
    </row>
    <row r="14157" spans="1:8" x14ac:dyDescent="0.35">
      <c r="A14157" s="5" t="s">
        <v>20</v>
      </c>
      <c r="B14157">
        <v>350</v>
      </c>
    </row>
    <row r="14158" spans="1:8" x14ac:dyDescent="0.35">
      <c r="A14158" s="5" t="s">
        <v>21</v>
      </c>
      <c r="B14158">
        <v>175</v>
      </c>
    </row>
    <row r="14159" spans="1:8" x14ac:dyDescent="0.35">
      <c r="A14159" s="5" t="s">
        <v>20</v>
      </c>
      <c r="B14159">
        <v>350</v>
      </c>
    </row>
    <row r="14160" spans="1:8" x14ac:dyDescent="0.35">
      <c r="A14160" s="5" t="s">
        <v>21</v>
      </c>
      <c r="B14160">
        <v>175</v>
      </c>
    </row>
    <row r="14161" spans="1:8" x14ac:dyDescent="0.35">
      <c r="A14161" s="5" t="s">
        <v>20</v>
      </c>
      <c r="B14161">
        <v>350</v>
      </c>
    </row>
    <row r="14162" spans="1:8" x14ac:dyDescent="0.35">
      <c r="A14162" s="5" t="s">
        <v>21</v>
      </c>
      <c r="B14162">
        <v>175</v>
      </c>
    </row>
    <row r="14163" spans="1:8" x14ac:dyDescent="0.35">
      <c r="A14163" s="5" t="s">
        <v>9</v>
      </c>
      <c r="B14163">
        <v>18675</v>
      </c>
      <c r="C14163">
        <v>3025</v>
      </c>
      <c r="D14163">
        <v>1875</v>
      </c>
      <c r="E14163">
        <v>100</v>
      </c>
      <c r="F14163">
        <v>1825</v>
      </c>
      <c r="G14163">
        <v>4550</v>
      </c>
      <c r="H14163">
        <v>10650</v>
      </c>
    </row>
    <row r="14164" spans="1:8" x14ac:dyDescent="0.35">
      <c r="A14164" s="5" t="s">
        <v>9</v>
      </c>
      <c r="B14164">
        <v>18925</v>
      </c>
      <c r="C14164">
        <v>3075</v>
      </c>
      <c r="D14164">
        <v>1900</v>
      </c>
      <c r="E14164">
        <v>100</v>
      </c>
      <c r="F14164">
        <v>1900</v>
      </c>
      <c r="G14164">
        <v>4550</v>
      </c>
      <c r="H14164">
        <v>10850</v>
      </c>
    </row>
    <row r="14165" spans="1:8" x14ac:dyDescent="0.35">
      <c r="A14165" s="5" t="s">
        <v>9</v>
      </c>
      <c r="B14165">
        <v>18600</v>
      </c>
      <c r="C14165">
        <v>3025</v>
      </c>
      <c r="D14165">
        <v>1875</v>
      </c>
      <c r="E14165">
        <v>100</v>
      </c>
      <c r="F14165">
        <v>1825</v>
      </c>
      <c r="G14165">
        <v>4475</v>
      </c>
      <c r="H14165">
        <v>10650</v>
      </c>
    </row>
    <row r="14166" spans="1:8" x14ac:dyDescent="0.35">
      <c r="A14166" s="5" t="s">
        <v>9</v>
      </c>
      <c r="B14166">
        <v>18725</v>
      </c>
      <c r="C14166">
        <v>3025</v>
      </c>
      <c r="D14166">
        <v>1875</v>
      </c>
      <c r="E14166">
        <v>100</v>
      </c>
      <c r="F14166">
        <v>1825</v>
      </c>
      <c r="G14166">
        <v>4550</v>
      </c>
      <c r="H14166">
        <v>10700</v>
      </c>
    </row>
    <row r="14167" spans="1:8" x14ac:dyDescent="0.35">
      <c r="A14167" s="5" t="s">
        <v>9</v>
      </c>
      <c r="B14167">
        <v>18725</v>
      </c>
      <c r="C14167">
        <v>3050</v>
      </c>
      <c r="D14167">
        <v>1900</v>
      </c>
      <c r="E14167">
        <v>100</v>
      </c>
      <c r="F14167">
        <v>1825</v>
      </c>
      <c r="G14167">
        <v>4575</v>
      </c>
      <c r="H14167">
        <v>10650</v>
      </c>
    </row>
    <row r="14168" spans="1:8" x14ac:dyDescent="0.35">
      <c r="A14168" s="5" t="s">
        <v>9</v>
      </c>
      <c r="B14168">
        <v>18725</v>
      </c>
      <c r="C14168">
        <v>3050</v>
      </c>
      <c r="D14168">
        <v>1875</v>
      </c>
      <c r="E14168">
        <v>100</v>
      </c>
      <c r="F14168">
        <v>1825</v>
      </c>
      <c r="G14168">
        <v>4475</v>
      </c>
      <c r="H14168">
        <v>10750</v>
      </c>
    </row>
    <row r="14169" spans="1:8" x14ac:dyDescent="0.35">
      <c r="A14169" s="5" t="s">
        <v>9</v>
      </c>
      <c r="B14169">
        <v>18750</v>
      </c>
      <c r="C14169">
        <v>3000</v>
      </c>
      <c r="D14169">
        <v>1875</v>
      </c>
      <c r="E14169">
        <v>100</v>
      </c>
      <c r="F14169">
        <v>1825</v>
      </c>
      <c r="G14169">
        <v>4550</v>
      </c>
      <c r="H14169">
        <v>10750</v>
      </c>
    </row>
    <row r="14170" spans="1:8" x14ac:dyDescent="0.35">
      <c r="A14170" s="5" t="s">
        <v>9</v>
      </c>
      <c r="B14170">
        <v>18675</v>
      </c>
      <c r="C14170">
        <v>3025</v>
      </c>
      <c r="D14170">
        <v>1900</v>
      </c>
      <c r="E14170">
        <v>100</v>
      </c>
      <c r="F14170">
        <v>1825</v>
      </c>
      <c r="G14170">
        <v>4550</v>
      </c>
      <c r="H14170">
        <v>10650</v>
      </c>
    </row>
    <row r="14171" spans="1:8" x14ac:dyDescent="0.35">
      <c r="A14171" s="5" t="s">
        <v>9</v>
      </c>
      <c r="B14171">
        <v>18850</v>
      </c>
      <c r="C14171">
        <v>3025</v>
      </c>
      <c r="D14171">
        <v>1875</v>
      </c>
      <c r="E14171">
        <v>100</v>
      </c>
      <c r="F14171">
        <v>1825</v>
      </c>
      <c r="G14171">
        <v>4625</v>
      </c>
      <c r="H14171">
        <v>10750</v>
      </c>
    </row>
    <row r="14172" spans="1:8" x14ac:dyDescent="0.35">
      <c r="A14172" s="5" t="s">
        <v>9</v>
      </c>
      <c r="B14172">
        <v>18750</v>
      </c>
      <c r="C14172">
        <v>3050</v>
      </c>
      <c r="D14172">
        <v>1875</v>
      </c>
      <c r="E14172">
        <v>100</v>
      </c>
      <c r="F14172">
        <v>1825</v>
      </c>
      <c r="G14172">
        <v>4500</v>
      </c>
      <c r="H14172">
        <v>10750</v>
      </c>
    </row>
    <row r="14173" spans="1:8" x14ac:dyDescent="0.35">
      <c r="A14173" s="5" t="s">
        <v>9</v>
      </c>
      <c r="B14173">
        <v>18675</v>
      </c>
      <c r="C14173">
        <v>3000</v>
      </c>
      <c r="D14173">
        <v>1900</v>
      </c>
      <c r="E14173">
        <v>100</v>
      </c>
      <c r="F14173">
        <v>1825</v>
      </c>
      <c r="G14173">
        <v>4550</v>
      </c>
      <c r="H14173">
        <v>10675</v>
      </c>
    </row>
    <row r="14174" spans="1:8" x14ac:dyDescent="0.35">
      <c r="A14174" s="5" t="s">
        <v>9</v>
      </c>
      <c r="B14174">
        <v>18725</v>
      </c>
      <c r="C14174">
        <v>3050</v>
      </c>
      <c r="D14174">
        <v>1875</v>
      </c>
      <c r="E14174">
        <v>100</v>
      </c>
      <c r="F14174">
        <v>1825</v>
      </c>
      <c r="G14174">
        <v>4575</v>
      </c>
      <c r="H14174">
        <v>10650</v>
      </c>
    </row>
    <row r="14175" spans="1:8" x14ac:dyDescent="0.35">
      <c r="A14175" s="5" t="s">
        <v>9</v>
      </c>
      <c r="B14175">
        <v>18775</v>
      </c>
      <c r="C14175">
        <v>3025</v>
      </c>
      <c r="D14175">
        <v>1875</v>
      </c>
      <c r="E14175">
        <v>100</v>
      </c>
      <c r="F14175">
        <v>1825</v>
      </c>
      <c r="G14175">
        <v>4550</v>
      </c>
      <c r="H14175">
        <v>10750</v>
      </c>
    </row>
    <row r="14176" spans="1:8" x14ac:dyDescent="0.35">
      <c r="A14176" s="5" t="s">
        <v>9</v>
      </c>
      <c r="B14176">
        <v>18775</v>
      </c>
      <c r="C14176">
        <v>3075</v>
      </c>
      <c r="D14176">
        <v>1900</v>
      </c>
      <c r="E14176">
        <v>100</v>
      </c>
      <c r="F14176">
        <v>1825</v>
      </c>
      <c r="G14176">
        <v>4500</v>
      </c>
      <c r="H14176">
        <v>10750</v>
      </c>
    </row>
    <row r="14177" spans="1:8" x14ac:dyDescent="0.35">
      <c r="A14177" s="5" t="s">
        <v>9</v>
      </c>
      <c r="B14177">
        <v>18725</v>
      </c>
      <c r="C14177">
        <v>3000</v>
      </c>
      <c r="D14177">
        <v>1875</v>
      </c>
      <c r="E14177">
        <v>100</v>
      </c>
      <c r="F14177">
        <v>1900</v>
      </c>
      <c r="G14177">
        <v>4525</v>
      </c>
      <c r="H14177">
        <v>10750</v>
      </c>
    </row>
    <row r="14178" spans="1:8" x14ac:dyDescent="0.35">
      <c r="A14178" s="5" t="s">
        <v>9</v>
      </c>
      <c r="B14178">
        <v>18775</v>
      </c>
      <c r="C14178">
        <v>3050</v>
      </c>
      <c r="D14178">
        <v>1875</v>
      </c>
      <c r="E14178">
        <v>100</v>
      </c>
      <c r="F14178">
        <v>1825</v>
      </c>
      <c r="G14178">
        <v>4500</v>
      </c>
      <c r="H14178">
        <v>10775</v>
      </c>
    </row>
    <row r="14179" spans="1:8" x14ac:dyDescent="0.35">
      <c r="A14179" s="5" t="s">
        <v>9</v>
      </c>
      <c r="B14179">
        <v>18750</v>
      </c>
      <c r="C14179">
        <v>3000</v>
      </c>
      <c r="D14179">
        <v>1900</v>
      </c>
      <c r="E14179">
        <v>100</v>
      </c>
      <c r="F14179">
        <v>1825</v>
      </c>
      <c r="G14179">
        <v>4550</v>
      </c>
      <c r="H14179">
        <v>10750</v>
      </c>
    </row>
    <row r="14180" spans="1:8" x14ac:dyDescent="0.35">
      <c r="A14180" s="5" t="s">
        <v>9</v>
      </c>
      <c r="B14180">
        <v>18775</v>
      </c>
      <c r="C14180">
        <v>3050</v>
      </c>
      <c r="D14180">
        <v>1875</v>
      </c>
      <c r="E14180">
        <v>100</v>
      </c>
      <c r="F14180">
        <v>1825</v>
      </c>
      <c r="G14180">
        <v>4525</v>
      </c>
      <c r="H14180">
        <v>10750</v>
      </c>
    </row>
    <row r="14181" spans="1:8" x14ac:dyDescent="0.35">
      <c r="A14181" s="5" t="s">
        <v>13</v>
      </c>
      <c r="B14181">
        <v>134575</v>
      </c>
      <c r="C14181">
        <v>4050</v>
      </c>
      <c r="D14181">
        <v>3200</v>
      </c>
      <c r="E14181">
        <v>106275</v>
      </c>
      <c r="F14181">
        <v>4875</v>
      </c>
      <c r="G14181">
        <v>7425</v>
      </c>
      <c r="H14181">
        <v>122650</v>
      </c>
    </row>
    <row r="14182" spans="1:8" x14ac:dyDescent="0.35">
      <c r="A14182" s="5" t="s">
        <v>12</v>
      </c>
      <c r="B14182">
        <v>24850</v>
      </c>
      <c r="C14182">
        <v>4850</v>
      </c>
      <c r="D14182">
        <v>4900</v>
      </c>
      <c r="E14182">
        <v>1850</v>
      </c>
      <c r="F14182">
        <v>1175</v>
      </c>
      <c r="G14182">
        <v>3800</v>
      </c>
      <c r="H14182">
        <v>15750</v>
      </c>
    </row>
    <row r="14183" spans="1:8" x14ac:dyDescent="0.35">
      <c r="A14183" s="5" t="s">
        <v>25</v>
      </c>
      <c r="B14183">
        <v>21175</v>
      </c>
      <c r="C14183">
        <v>3925</v>
      </c>
      <c r="D14183">
        <v>2800</v>
      </c>
      <c r="E14183">
        <v>250</v>
      </c>
      <c r="F14183">
        <v>1775</v>
      </c>
      <c r="G14183">
        <v>4650</v>
      </c>
      <c r="H14183">
        <v>12150</v>
      </c>
    </row>
    <row r="14184" spans="1:8" x14ac:dyDescent="0.35">
      <c r="A14184" s="5" t="s">
        <v>26</v>
      </c>
      <c r="B14184">
        <v>20725</v>
      </c>
      <c r="C14184">
        <v>3275</v>
      </c>
      <c r="D14184">
        <v>1875</v>
      </c>
      <c r="E14184">
        <v>100</v>
      </c>
      <c r="F14184">
        <v>2525</v>
      </c>
      <c r="G14184">
        <v>5350</v>
      </c>
      <c r="H14184">
        <v>11650</v>
      </c>
    </row>
    <row r="14185" spans="1:8" x14ac:dyDescent="0.35">
      <c r="A14185" s="5" t="s">
        <v>16</v>
      </c>
      <c r="B14185">
        <v>20925</v>
      </c>
      <c r="C14185">
        <v>3175</v>
      </c>
      <c r="D14185">
        <v>1900</v>
      </c>
      <c r="E14185">
        <v>1700</v>
      </c>
      <c r="F14185">
        <v>1900</v>
      </c>
      <c r="G14185">
        <v>4550</v>
      </c>
      <c r="H14185">
        <v>12750</v>
      </c>
    </row>
    <row r="14186" spans="1:8" x14ac:dyDescent="0.35">
      <c r="A14186" s="5" t="s">
        <v>85</v>
      </c>
      <c r="B14186">
        <v>624450</v>
      </c>
      <c r="C14186">
        <v>3925</v>
      </c>
      <c r="D14186">
        <v>3050</v>
      </c>
      <c r="E14186">
        <v>604225</v>
      </c>
      <c r="F14186">
        <v>1175</v>
      </c>
      <c r="G14186">
        <v>3725</v>
      </c>
      <c r="H14186">
        <v>616350</v>
      </c>
    </row>
    <row r="14187" spans="1:8" x14ac:dyDescent="0.35">
      <c r="A14187" s="5" t="s">
        <v>86</v>
      </c>
      <c r="B14187">
        <v>287025</v>
      </c>
      <c r="C14187">
        <v>3150</v>
      </c>
      <c r="D14187">
        <v>1950</v>
      </c>
      <c r="E14187">
        <v>269175</v>
      </c>
      <c r="F14187">
        <v>1150</v>
      </c>
      <c r="G14187">
        <v>3775</v>
      </c>
      <c r="H14187">
        <v>279650</v>
      </c>
    </row>
    <row r="14188" spans="1:8" x14ac:dyDescent="0.35">
      <c r="A14188" s="5" t="s">
        <v>29</v>
      </c>
      <c r="B14188">
        <v>73400</v>
      </c>
      <c r="C14188">
        <v>3100</v>
      </c>
      <c r="D14188">
        <v>2200</v>
      </c>
      <c r="E14188">
        <v>44950</v>
      </c>
      <c r="F14188">
        <v>6875</v>
      </c>
      <c r="G14188">
        <v>7575</v>
      </c>
      <c r="H14188">
        <v>62275</v>
      </c>
    </row>
    <row r="14189" spans="1:8" x14ac:dyDescent="0.35">
      <c r="A14189" s="5" t="s">
        <v>28</v>
      </c>
      <c r="B14189">
        <v>84750</v>
      </c>
      <c r="C14189">
        <v>3200</v>
      </c>
      <c r="D14189">
        <v>3000</v>
      </c>
      <c r="E14189">
        <v>2175</v>
      </c>
      <c r="F14189">
        <v>37050</v>
      </c>
      <c r="G14189">
        <v>30525</v>
      </c>
      <c r="H14189">
        <v>50575</v>
      </c>
    </row>
    <row r="14190" spans="1:8" x14ac:dyDescent="0.35">
      <c r="A14190" s="5" t="s">
        <v>67</v>
      </c>
      <c r="B14190">
        <v>19200</v>
      </c>
      <c r="C14190">
        <v>3025</v>
      </c>
      <c r="D14190">
        <v>1925</v>
      </c>
      <c r="E14190">
        <v>100</v>
      </c>
      <c r="F14190">
        <v>1925</v>
      </c>
      <c r="G14190">
        <v>4650</v>
      </c>
      <c r="H14190">
        <v>11075</v>
      </c>
    </row>
    <row r="14191" spans="1:8" x14ac:dyDescent="0.35">
      <c r="A14191" s="5" t="s">
        <v>75</v>
      </c>
    </row>
    <row r="14192" spans="1:8" x14ac:dyDescent="0.35">
      <c r="A14192" s="5" t="s">
        <v>76</v>
      </c>
    </row>
    <row r="14193" spans="1:8" x14ac:dyDescent="0.35">
      <c r="A14193" s="5" t="s">
        <v>77</v>
      </c>
    </row>
    <row r="14194" spans="1:8" x14ac:dyDescent="0.35">
      <c r="A14194" s="5" t="s">
        <v>78</v>
      </c>
    </row>
    <row r="14195" spans="1:8" x14ac:dyDescent="0.35">
      <c r="A14195" s="5" t="s">
        <v>79</v>
      </c>
    </row>
    <row r="14196" spans="1:8" x14ac:dyDescent="0.35">
      <c r="A14196" s="5" t="s">
        <v>257</v>
      </c>
    </row>
    <row r="14197" spans="1:8" x14ac:dyDescent="0.35">
      <c r="A14197" s="5" t="s">
        <v>88</v>
      </c>
    </row>
    <row r="14198" spans="1:8" x14ac:dyDescent="0.35">
      <c r="A14198" s="5" t="s">
        <v>72</v>
      </c>
    </row>
    <row r="14199" spans="1:8" x14ac:dyDescent="0.35">
      <c r="A14199" s="5" t="s">
        <v>73</v>
      </c>
    </row>
    <row r="14200" spans="1:8" x14ac:dyDescent="0.35">
      <c r="A14200" s="5" t="s">
        <v>74</v>
      </c>
    </row>
    <row r="14201" spans="1:8" x14ac:dyDescent="0.35">
      <c r="A14201" s="5" t="s">
        <v>4</v>
      </c>
      <c r="B14201" t="s">
        <v>80</v>
      </c>
      <c r="C14201" t="s">
        <v>81</v>
      </c>
      <c r="D14201" t="s">
        <v>5</v>
      </c>
      <c r="E14201" t="s">
        <v>6</v>
      </c>
      <c r="F14201" t="s">
        <v>7</v>
      </c>
      <c r="G14201" t="s">
        <v>82</v>
      </c>
      <c r="H14201" t="s">
        <v>83</v>
      </c>
    </row>
    <row r="14202" spans="1:8" x14ac:dyDescent="0.35">
      <c r="A14202" s="5" t="s">
        <v>19</v>
      </c>
      <c r="B14202">
        <v>5025</v>
      </c>
    </row>
    <row r="14203" spans="1:8" x14ac:dyDescent="0.35">
      <c r="A14203" s="5" t="s">
        <v>87</v>
      </c>
      <c r="B14203">
        <v>150</v>
      </c>
    </row>
    <row r="14204" spans="1:8" x14ac:dyDescent="0.35">
      <c r="A14204" s="5" t="s">
        <v>8</v>
      </c>
      <c r="B14204">
        <v>29300</v>
      </c>
      <c r="C14204">
        <v>4025</v>
      </c>
      <c r="D14204">
        <v>1875</v>
      </c>
      <c r="E14204">
        <v>50</v>
      </c>
      <c r="F14204">
        <v>5900</v>
      </c>
      <c r="G14204">
        <v>9725</v>
      </c>
      <c r="H14204">
        <v>15100</v>
      </c>
    </row>
    <row r="14205" spans="1:8" x14ac:dyDescent="0.35">
      <c r="A14205" s="5" t="s">
        <v>90</v>
      </c>
    </row>
    <row r="14206" spans="1:8" x14ac:dyDescent="0.35">
      <c r="A14206" s="5" t="s">
        <v>84</v>
      </c>
      <c r="B14206">
        <v>23450</v>
      </c>
      <c r="C14206">
        <v>5300</v>
      </c>
      <c r="D14206">
        <v>5000</v>
      </c>
      <c r="E14206">
        <v>125</v>
      </c>
      <c r="F14206">
        <v>1175</v>
      </c>
      <c r="G14206">
        <v>3850</v>
      </c>
      <c r="H14206">
        <v>13850</v>
      </c>
    </row>
    <row r="14207" spans="1:8" x14ac:dyDescent="0.35">
      <c r="A14207" s="5" t="s">
        <v>10</v>
      </c>
      <c r="B14207">
        <v>574975</v>
      </c>
      <c r="C14207">
        <v>123375</v>
      </c>
      <c r="D14207">
        <v>82025</v>
      </c>
      <c r="E14207">
        <v>331475</v>
      </c>
      <c r="F14207">
        <v>1275</v>
      </c>
      <c r="G14207">
        <v>4150</v>
      </c>
      <c r="H14207">
        <v>525825</v>
      </c>
    </row>
    <row r="14208" spans="1:8" x14ac:dyDescent="0.35">
      <c r="A14208" s="5" t="s">
        <v>27</v>
      </c>
      <c r="B14208">
        <v>30823450</v>
      </c>
    </row>
    <row r="14209" spans="1:8" x14ac:dyDescent="0.35">
      <c r="A14209" s="5" t="s">
        <v>11</v>
      </c>
      <c r="B14209">
        <v>2056675</v>
      </c>
      <c r="C14209">
        <v>3300</v>
      </c>
      <c r="D14209">
        <v>2100</v>
      </c>
      <c r="E14209">
        <v>2022850</v>
      </c>
      <c r="F14209">
        <v>8450</v>
      </c>
      <c r="G14209">
        <v>11625</v>
      </c>
      <c r="H14209">
        <v>2041300</v>
      </c>
    </row>
    <row r="14210" spans="1:8" x14ac:dyDescent="0.35">
      <c r="A14210" s="5" t="s">
        <v>22</v>
      </c>
      <c r="B14210">
        <v>25</v>
      </c>
    </row>
    <row r="14211" spans="1:8" x14ac:dyDescent="0.35">
      <c r="A14211" s="5" t="s">
        <v>23</v>
      </c>
      <c r="B14211">
        <v>75</v>
      </c>
    </row>
    <row r="14212" spans="1:8" x14ac:dyDescent="0.35">
      <c r="A14212" s="5" t="s">
        <v>23</v>
      </c>
      <c r="B14212">
        <v>275</v>
      </c>
    </row>
    <row r="14213" spans="1:8" x14ac:dyDescent="0.35">
      <c r="A14213" s="5" t="s">
        <v>23</v>
      </c>
      <c r="B14213">
        <v>50</v>
      </c>
    </row>
    <row r="14214" spans="1:8" x14ac:dyDescent="0.35">
      <c r="A14214" s="5" t="s">
        <v>23</v>
      </c>
      <c r="B14214">
        <v>50</v>
      </c>
    </row>
    <row r="14215" spans="1:8" x14ac:dyDescent="0.35">
      <c r="A14215" s="5" t="s">
        <v>23</v>
      </c>
      <c r="B14215">
        <v>50</v>
      </c>
    </row>
    <row r="14216" spans="1:8" x14ac:dyDescent="0.35">
      <c r="A14216" s="5" t="s">
        <v>23</v>
      </c>
      <c r="B14216">
        <v>50</v>
      </c>
    </row>
    <row r="14217" spans="1:8" x14ac:dyDescent="0.35">
      <c r="A14217" s="5" t="s">
        <v>23</v>
      </c>
      <c r="B14217">
        <v>50</v>
      </c>
    </row>
    <row r="14218" spans="1:8" x14ac:dyDescent="0.35">
      <c r="A14218" s="5" t="s">
        <v>23</v>
      </c>
      <c r="B14218">
        <v>50</v>
      </c>
    </row>
    <row r="14219" spans="1:8" x14ac:dyDescent="0.35">
      <c r="A14219" s="5" t="s">
        <v>23</v>
      </c>
      <c r="B14219">
        <v>50</v>
      </c>
    </row>
    <row r="14220" spans="1:8" x14ac:dyDescent="0.35">
      <c r="A14220" s="5" t="s">
        <v>24</v>
      </c>
      <c r="B14220">
        <v>50</v>
      </c>
    </row>
    <row r="14221" spans="1:8" x14ac:dyDescent="0.35">
      <c r="A14221" s="5" t="s">
        <v>14</v>
      </c>
      <c r="B14221">
        <v>144025</v>
      </c>
      <c r="C14221">
        <v>21325</v>
      </c>
      <c r="D14221">
        <v>11225</v>
      </c>
      <c r="E14221">
        <v>97375</v>
      </c>
      <c r="F14221">
        <v>2025</v>
      </c>
      <c r="G14221">
        <v>4775</v>
      </c>
      <c r="H14221">
        <v>117475</v>
      </c>
    </row>
    <row r="14222" spans="1:8" x14ac:dyDescent="0.35">
      <c r="A14222" s="5" t="s">
        <v>15</v>
      </c>
      <c r="B14222">
        <v>22175</v>
      </c>
      <c r="C14222">
        <v>4750</v>
      </c>
      <c r="D14222">
        <v>4075</v>
      </c>
      <c r="E14222">
        <v>175</v>
      </c>
      <c r="F14222">
        <v>1100</v>
      </c>
      <c r="G14222">
        <v>3725</v>
      </c>
      <c r="H14222">
        <v>13250</v>
      </c>
    </row>
    <row r="14223" spans="1:8" x14ac:dyDescent="0.35">
      <c r="A14223" s="5" t="s">
        <v>12</v>
      </c>
      <c r="B14223">
        <v>25200</v>
      </c>
      <c r="C14223">
        <v>4925</v>
      </c>
      <c r="D14223">
        <v>4900</v>
      </c>
      <c r="E14223">
        <v>1850</v>
      </c>
      <c r="F14223">
        <v>1225</v>
      </c>
      <c r="G14223">
        <v>3775</v>
      </c>
      <c r="H14223">
        <v>16050</v>
      </c>
    </row>
    <row r="14224" spans="1:8" x14ac:dyDescent="0.35">
      <c r="A14224" s="5" t="s">
        <v>9</v>
      </c>
      <c r="B14224">
        <v>18875</v>
      </c>
      <c r="C14224">
        <v>3100</v>
      </c>
      <c r="D14224">
        <v>1900</v>
      </c>
      <c r="E14224">
        <v>100</v>
      </c>
      <c r="F14224">
        <v>1900</v>
      </c>
      <c r="G14224">
        <v>4575</v>
      </c>
      <c r="H14224">
        <v>10750</v>
      </c>
    </row>
    <row r="14225" spans="1:8" x14ac:dyDescent="0.35">
      <c r="A14225" s="5" t="s">
        <v>20</v>
      </c>
      <c r="B14225">
        <v>375</v>
      </c>
    </row>
    <row r="14226" spans="1:8" x14ac:dyDescent="0.35">
      <c r="A14226" s="5" t="s">
        <v>21</v>
      </c>
      <c r="B14226">
        <v>175</v>
      </c>
    </row>
    <row r="14227" spans="1:8" x14ac:dyDescent="0.35">
      <c r="A14227" s="5" t="s">
        <v>20</v>
      </c>
      <c r="B14227">
        <v>350</v>
      </c>
    </row>
    <row r="14228" spans="1:8" x14ac:dyDescent="0.35">
      <c r="A14228" s="5" t="s">
        <v>21</v>
      </c>
      <c r="B14228">
        <v>175</v>
      </c>
    </row>
    <row r="14229" spans="1:8" x14ac:dyDescent="0.35">
      <c r="A14229" s="5" t="s">
        <v>20</v>
      </c>
      <c r="B14229">
        <v>350</v>
      </c>
    </row>
    <row r="14230" spans="1:8" x14ac:dyDescent="0.35">
      <c r="A14230" s="5" t="s">
        <v>21</v>
      </c>
      <c r="B14230">
        <v>175</v>
      </c>
    </row>
    <row r="14231" spans="1:8" x14ac:dyDescent="0.35">
      <c r="A14231" s="5" t="s">
        <v>20</v>
      </c>
      <c r="B14231">
        <v>350</v>
      </c>
    </row>
    <row r="14232" spans="1:8" x14ac:dyDescent="0.35">
      <c r="A14232" s="5" t="s">
        <v>21</v>
      </c>
      <c r="B14232">
        <v>175</v>
      </c>
    </row>
    <row r="14233" spans="1:8" x14ac:dyDescent="0.35">
      <c r="A14233" s="5" t="s">
        <v>20</v>
      </c>
      <c r="B14233">
        <v>350</v>
      </c>
    </row>
    <row r="14234" spans="1:8" x14ac:dyDescent="0.35">
      <c r="A14234" s="5" t="s">
        <v>21</v>
      </c>
      <c r="B14234">
        <v>175</v>
      </c>
    </row>
    <row r="14235" spans="1:8" x14ac:dyDescent="0.35">
      <c r="A14235" s="5" t="s">
        <v>20</v>
      </c>
      <c r="B14235">
        <v>350</v>
      </c>
    </row>
    <row r="14236" spans="1:8" x14ac:dyDescent="0.35">
      <c r="A14236" s="5" t="s">
        <v>21</v>
      </c>
      <c r="B14236">
        <v>175</v>
      </c>
    </row>
    <row r="14237" spans="1:8" x14ac:dyDescent="0.35">
      <c r="A14237" s="5" t="s">
        <v>9</v>
      </c>
      <c r="B14237">
        <v>18725</v>
      </c>
      <c r="C14237">
        <v>3075</v>
      </c>
      <c r="D14237">
        <v>1900</v>
      </c>
      <c r="E14237">
        <v>100</v>
      </c>
      <c r="F14237">
        <v>1825</v>
      </c>
      <c r="G14237">
        <v>4550</v>
      </c>
      <c r="H14237">
        <v>10650</v>
      </c>
    </row>
    <row r="14238" spans="1:8" x14ac:dyDescent="0.35">
      <c r="A14238" s="5" t="s">
        <v>20</v>
      </c>
      <c r="B14238">
        <v>350</v>
      </c>
    </row>
    <row r="14239" spans="1:8" x14ac:dyDescent="0.35">
      <c r="A14239" s="5" t="s">
        <v>21</v>
      </c>
      <c r="B14239">
        <v>175</v>
      </c>
    </row>
    <row r="14240" spans="1:8" x14ac:dyDescent="0.35">
      <c r="A14240" s="5" t="s">
        <v>20</v>
      </c>
      <c r="B14240">
        <v>350</v>
      </c>
    </row>
    <row r="14241" spans="1:8" x14ac:dyDescent="0.35">
      <c r="A14241" s="5" t="s">
        <v>21</v>
      </c>
      <c r="B14241">
        <v>175</v>
      </c>
    </row>
    <row r="14242" spans="1:8" x14ac:dyDescent="0.35">
      <c r="A14242" s="5" t="s">
        <v>20</v>
      </c>
      <c r="B14242">
        <v>350</v>
      </c>
    </row>
    <row r="14243" spans="1:8" x14ac:dyDescent="0.35">
      <c r="A14243" s="5" t="s">
        <v>21</v>
      </c>
      <c r="B14243">
        <v>175</v>
      </c>
    </row>
    <row r="14244" spans="1:8" x14ac:dyDescent="0.35">
      <c r="A14244" s="5" t="s">
        <v>20</v>
      </c>
      <c r="B14244">
        <v>350</v>
      </c>
    </row>
    <row r="14245" spans="1:8" x14ac:dyDescent="0.35">
      <c r="A14245" s="5" t="s">
        <v>21</v>
      </c>
      <c r="B14245">
        <v>175</v>
      </c>
    </row>
    <row r="14246" spans="1:8" x14ac:dyDescent="0.35">
      <c r="A14246" s="5" t="s">
        <v>20</v>
      </c>
      <c r="B14246">
        <v>350</v>
      </c>
    </row>
    <row r="14247" spans="1:8" x14ac:dyDescent="0.35">
      <c r="A14247" s="5" t="s">
        <v>21</v>
      </c>
      <c r="B14247">
        <v>175</v>
      </c>
    </row>
    <row r="14248" spans="1:8" x14ac:dyDescent="0.35">
      <c r="A14248" s="5" t="s">
        <v>9</v>
      </c>
      <c r="B14248">
        <v>18575</v>
      </c>
      <c r="C14248">
        <v>3025</v>
      </c>
      <c r="D14248">
        <v>1875</v>
      </c>
      <c r="E14248">
        <v>100</v>
      </c>
      <c r="F14248">
        <v>1825</v>
      </c>
      <c r="G14248">
        <v>4500</v>
      </c>
      <c r="H14248">
        <v>10600</v>
      </c>
    </row>
    <row r="14249" spans="1:8" x14ac:dyDescent="0.35">
      <c r="A14249" s="5" t="s">
        <v>9</v>
      </c>
      <c r="B14249">
        <v>18675</v>
      </c>
      <c r="C14249">
        <v>3025</v>
      </c>
      <c r="D14249">
        <v>1875</v>
      </c>
      <c r="E14249">
        <v>100</v>
      </c>
      <c r="F14249">
        <v>1825</v>
      </c>
      <c r="G14249">
        <v>4575</v>
      </c>
      <c r="H14249">
        <v>10625</v>
      </c>
    </row>
    <row r="14250" spans="1:8" x14ac:dyDescent="0.35">
      <c r="A14250" s="5" t="s">
        <v>9</v>
      </c>
      <c r="B14250">
        <v>18800</v>
      </c>
      <c r="C14250">
        <v>3000</v>
      </c>
      <c r="D14250">
        <v>1875</v>
      </c>
      <c r="E14250">
        <v>100</v>
      </c>
      <c r="F14250">
        <v>1825</v>
      </c>
      <c r="G14250">
        <v>4600</v>
      </c>
      <c r="H14250">
        <v>10750</v>
      </c>
    </row>
    <row r="14251" spans="1:8" x14ac:dyDescent="0.35">
      <c r="A14251" s="5" t="s">
        <v>9</v>
      </c>
      <c r="B14251">
        <v>18775</v>
      </c>
      <c r="C14251">
        <v>3075</v>
      </c>
      <c r="D14251">
        <v>1900</v>
      </c>
      <c r="E14251">
        <v>100</v>
      </c>
      <c r="F14251">
        <v>1825</v>
      </c>
      <c r="G14251">
        <v>4600</v>
      </c>
      <c r="H14251">
        <v>10650</v>
      </c>
    </row>
    <row r="14252" spans="1:8" x14ac:dyDescent="0.35">
      <c r="A14252" s="5" t="s">
        <v>9</v>
      </c>
      <c r="B14252">
        <v>18725</v>
      </c>
      <c r="C14252">
        <v>3050</v>
      </c>
      <c r="D14252">
        <v>1875</v>
      </c>
      <c r="E14252">
        <v>100</v>
      </c>
      <c r="F14252">
        <v>1900</v>
      </c>
      <c r="G14252">
        <v>4475</v>
      </c>
      <c r="H14252">
        <v>10750</v>
      </c>
    </row>
    <row r="14253" spans="1:8" x14ac:dyDescent="0.35">
      <c r="A14253" s="5" t="s">
        <v>9</v>
      </c>
      <c r="B14253">
        <v>18625</v>
      </c>
      <c r="C14253">
        <v>3025</v>
      </c>
      <c r="D14253">
        <v>1875</v>
      </c>
      <c r="E14253">
        <v>100</v>
      </c>
      <c r="F14253">
        <v>1900</v>
      </c>
      <c r="G14253">
        <v>4500</v>
      </c>
      <c r="H14253">
        <v>10650</v>
      </c>
    </row>
    <row r="14254" spans="1:8" x14ac:dyDescent="0.35">
      <c r="A14254" s="5" t="s">
        <v>9</v>
      </c>
      <c r="B14254">
        <v>18825</v>
      </c>
      <c r="C14254">
        <v>3075</v>
      </c>
      <c r="D14254">
        <v>1875</v>
      </c>
      <c r="E14254">
        <v>100</v>
      </c>
      <c r="F14254">
        <v>1900</v>
      </c>
      <c r="G14254">
        <v>4550</v>
      </c>
      <c r="H14254">
        <v>10750</v>
      </c>
    </row>
    <row r="14255" spans="1:8" x14ac:dyDescent="0.35">
      <c r="A14255" s="5" t="s">
        <v>9</v>
      </c>
      <c r="B14255">
        <v>18675</v>
      </c>
      <c r="C14255">
        <v>3050</v>
      </c>
      <c r="D14255">
        <v>1875</v>
      </c>
      <c r="E14255">
        <v>100</v>
      </c>
      <c r="F14255">
        <v>1825</v>
      </c>
      <c r="G14255">
        <v>4525</v>
      </c>
      <c r="H14255">
        <v>10650</v>
      </c>
    </row>
    <row r="14256" spans="1:8" x14ac:dyDescent="0.35">
      <c r="A14256" s="5" t="s">
        <v>9</v>
      </c>
      <c r="B14256">
        <v>18800</v>
      </c>
      <c r="C14256">
        <v>3050</v>
      </c>
      <c r="D14256">
        <v>1900</v>
      </c>
      <c r="E14256">
        <v>100</v>
      </c>
      <c r="F14256">
        <v>1900</v>
      </c>
      <c r="G14256">
        <v>4525</v>
      </c>
      <c r="H14256">
        <v>10775</v>
      </c>
    </row>
    <row r="14257" spans="1:8" x14ac:dyDescent="0.35">
      <c r="A14257" s="5" t="s">
        <v>9</v>
      </c>
      <c r="B14257">
        <v>18600</v>
      </c>
      <c r="C14257">
        <v>3050</v>
      </c>
      <c r="D14257">
        <v>1875</v>
      </c>
      <c r="E14257">
        <v>100</v>
      </c>
      <c r="F14257">
        <v>1825</v>
      </c>
      <c r="G14257">
        <v>4500</v>
      </c>
      <c r="H14257">
        <v>10600</v>
      </c>
    </row>
    <row r="14258" spans="1:8" x14ac:dyDescent="0.35">
      <c r="A14258" s="5" t="s">
        <v>9</v>
      </c>
      <c r="B14258">
        <v>18850</v>
      </c>
      <c r="C14258">
        <v>3000</v>
      </c>
      <c r="D14258">
        <v>1875</v>
      </c>
      <c r="E14258">
        <v>100</v>
      </c>
      <c r="F14258">
        <v>1900</v>
      </c>
      <c r="G14258">
        <v>4550</v>
      </c>
      <c r="H14258">
        <v>10850</v>
      </c>
    </row>
    <row r="14259" spans="1:8" x14ac:dyDescent="0.35">
      <c r="A14259" s="5" t="s">
        <v>9</v>
      </c>
      <c r="B14259">
        <v>18750</v>
      </c>
      <c r="C14259">
        <v>3050</v>
      </c>
      <c r="D14259">
        <v>1875</v>
      </c>
      <c r="E14259">
        <v>100</v>
      </c>
      <c r="F14259">
        <v>1825</v>
      </c>
      <c r="G14259">
        <v>4550</v>
      </c>
      <c r="H14259">
        <v>10700</v>
      </c>
    </row>
    <row r="14260" spans="1:8" x14ac:dyDescent="0.35">
      <c r="A14260" s="5" t="s">
        <v>9</v>
      </c>
      <c r="B14260">
        <v>18650</v>
      </c>
      <c r="C14260">
        <v>3025</v>
      </c>
      <c r="D14260">
        <v>1875</v>
      </c>
      <c r="E14260">
        <v>100</v>
      </c>
      <c r="F14260">
        <v>1825</v>
      </c>
      <c r="G14260">
        <v>4525</v>
      </c>
      <c r="H14260">
        <v>10650</v>
      </c>
    </row>
    <row r="14261" spans="1:8" x14ac:dyDescent="0.35">
      <c r="A14261" s="5" t="s">
        <v>9</v>
      </c>
      <c r="B14261">
        <v>18650</v>
      </c>
      <c r="C14261">
        <v>3050</v>
      </c>
      <c r="D14261">
        <v>1900</v>
      </c>
      <c r="E14261">
        <v>100</v>
      </c>
      <c r="F14261">
        <v>1825</v>
      </c>
      <c r="G14261">
        <v>4500</v>
      </c>
      <c r="H14261">
        <v>10650</v>
      </c>
    </row>
    <row r="14262" spans="1:8" x14ac:dyDescent="0.35">
      <c r="A14262" s="5" t="s">
        <v>9</v>
      </c>
      <c r="B14262">
        <v>18800</v>
      </c>
      <c r="C14262">
        <v>3000</v>
      </c>
      <c r="D14262">
        <v>1900</v>
      </c>
      <c r="E14262">
        <v>100</v>
      </c>
      <c r="F14262">
        <v>1825</v>
      </c>
      <c r="G14262">
        <v>4600</v>
      </c>
      <c r="H14262">
        <v>10750</v>
      </c>
    </row>
    <row r="14263" spans="1:8" x14ac:dyDescent="0.35">
      <c r="A14263" s="5" t="s">
        <v>9</v>
      </c>
      <c r="B14263">
        <v>18750</v>
      </c>
      <c r="C14263">
        <v>3050</v>
      </c>
      <c r="D14263">
        <v>1900</v>
      </c>
      <c r="E14263">
        <v>100</v>
      </c>
      <c r="F14263">
        <v>1825</v>
      </c>
      <c r="G14263">
        <v>4600</v>
      </c>
      <c r="H14263">
        <v>10650</v>
      </c>
    </row>
    <row r="14264" spans="1:8" x14ac:dyDescent="0.35">
      <c r="A14264" s="5" t="s">
        <v>9</v>
      </c>
      <c r="B14264">
        <v>18675</v>
      </c>
      <c r="C14264">
        <v>3000</v>
      </c>
      <c r="D14264">
        <v>1875</v>
      </c>
      <c r="E14264">
        <v>100</v>
      </c>
      <c r="F14264">
        <v>1825</v>
      </c>
      <c r="G14264">
        <v>4550</v>
      </c>
      <c r="H14264">
        <v>10675</v>
      </c>
    </row>
    <row r="14265" spans="1:8" x14ac:dyDescent="0.35">
      <c r="A14265" s="5" t="s">
        <v>9</v>
      </c>
      <c r="B14265">
        <v>18700</v>
      </c>
      <c r="C14265">
        <v>3025</v>
      </c>
      <c r="D14265">
        <v>1875</v>
      </c>
      <c r="E14265">
        <v>100</v>
      </c>
      <c r="F14265">
        <v>1825</v>
      </c>
      <c r="G14265">
        <v>4550</v>
      </c>
      <c r="H14265">
        <v>10675</v>
      </c>
    </row>
    <row r="14266" spans="1:8" x14ac:dyDescent="0.35">
      <c r="A14266" s="5" t="s">
        <v>13</v>
      </c>
      <c r="B14266">
        <v>133225</v>
      </c>
      <c r="C14266">
        <v>3975</v>
      </c>
      <c r="D14266">
        <v>3200</v>
      </c>
      <c r="E14266">
        <v>106275</v>
      </c>
      <c r="F14266">
        <v>4875</v>
      </c>
      <c r="G14266">
        <v>7550</v>
      </c>
      <c r="H14266">
        <v>121250</v>
      </c>
    </row>
    <row r="14267" spans="1:8" x14ac:dyDescent="0.35">
      <c r="A14267" s="5" t="s">
        <v>12</v>
      </c>
      <c r="B14267">
        <v>24075</v>
      </c>
      <c r="C14267">
        <v>4975</v>
      </c>
      <c r="D14267">
        <v>4900</v>
      </c>
      <c r="E14267">
        <v>1850</v>
      </c>
      <c r="F14267">
        <v>1175</v>
      </c>
      <c r="G14267">
        <v>3800</v>
      </c>
      <c r="H14267">
        <v>14850</v>
      </c>
    </row>
    <row r="14268" spans="1:8" x14ac:dyDescent="0.35">
      <c r="A14268" s="5" t="s">
        <v>25</v>
      </c>
      <c r="B14268">
        <v>21000</v>
      </c>
      <c r="C14268">
        <v>3850</v>
      </c>
      <c r="D14268">
        <v>2800</v>
      </c>
      <c r="E14268">
        <v>250</v>
      </c>
      <c r="F14268">
        <v>1775</v>
      </c>
      <c r="G14268">
        <v>4550</v>
      </c>
      <c r="H14268">
        <v>12150</v>
      </c>
    </row>
    <row r="14269" spans="1:8" x14ac:dyDescent="0.35">
      <c r="A14269" s="5" t="s">
        <v>26</v>
      </c>
      <c r="B14269">
        <v>20750</v>
      </c>
      <c r="C14269">
        <v>3275</v>
      </c>
      <c r="D14269">
        <v>1900</v>
      </c>
      <c r="E14269">
        <v>100</v>
      </c>
      <c r="F14269">
        <v>2500</v>
      </c>
      <c r="G14269">
        <v>5475</v>
      </c>
      <c r="H14269">
        <v>11550</v>
      </c>
    </row>
    <row r="14270" spans="1:8" x14ac:dyDescent="0.35">
      <c r="A14270" s="5" t="s">
        <v>16</v>
      </c>
      <c r="B14270">
        <v>21100</v>
      </c>
      <c r="C14270">
        <v>3125</v>
      </c>
      <c r="D14270">
        <v>1875</v>
      </c>
      <c r="E14270">
        <v>1700</v>
      </c>
      <c r="F14270">
        <v>1925</v>
      </c>
      <c r="G14270">
        <v>4650</v>
      </c>
      <c r="H14270">
        <v>12875</v>
      </c>
    </row>
    <row r="14271" spans="1:8" x14ac:dyDescent="0.35">
      <c r="A14271" s="5" t="s">
        <v>85</v>
      </c>
      <c r="B14271">
        <v>623300</v>
      </c>
      <c r="C14271">
        <v>3900</v>
      </c>
      <c r="D14271">
        <v>3025</v>
      </c>
      <c r="E14271">
        <v>604025</v>
      </c>
      <c r="F14271">
        <v>1175</v>
      </c>
      <c r="G14271">
        <v>3700</v>
      </c>
      <c r="H14271">
        <v>615250</v>
      </c>
    </row>
    <row r="14272" spans="1:8" x14ac:dyDescent="0.35">
      <c r="A14272" s="5" t="s">
        <v>86</v>
      </c>
      <c r="B14272">
        <v>287350</v>
      </c>
      <c r="C14272">
        <v>3150</v>
      </c>
      <c r="D14272">
        <v>1950</v>
      </c>
      <c r="E14272">
        <v>269175</v>
      </c>
      <c r="F14272">
        <v>1150</v>
      </c>
      <c r="G14272">
        <v>3800</v>
      </c>
      <c r="H14272">
        <v>279950</v>
      </c>
    </row>
    <row r="14273" spans="1:8" x14ac:dyDescent="0.35">
      <c r="A14273" s="5" t="s">
        <v>29</v>
      </c>
      <c r="B14273">
        <v>73275</v>
      </c>
      <c r="C14273">
        <v>3100</v>
      </c>
      <c r="D14273">
        <v>2200</v>
      </c>
      <c r="E14273">
        <v>44950</v>
      </c>
      <c r="F14273">
        <v>6875</v>
      </c>
      <c r="G14273">
        <v>7550</v>
      </c>
      <c r="H14273">
        <v>62175</v>
      </c>
    </row>
    <row r="14274" spans="1:8" x14ac:dyDescent="0.35">
      <c r="A14274" s="5" t="s">
        <v>28</v>
      </c>
      <c r="B14274">
        <v>84250</v>
      </c>
      <c r="C14274">
        <v>3175</v>
      </c>
      <c r="D14274">
        <v>3000</v>
      </c>
      <c r="E14274">
        <v>2175</v>
      </c>
      <c r="F14274">
        <v>37050</v>
      </c>
      <c r="G14274">
        <v>30575</v>
      </c>
      <c r="H14274">
        <v>50050</v>
      </c>
    </row>
    <row r="14275" spans="1:8" x14ac:dyDescent="0.35">
      <c r="A14275" s="5" t="s">
        <v>67</v>
      </c>
      <c r="B14275">
        <v>19500</v>
      </c>
      <c r="C14275">
        <v>3025</v>
      </c>
      <c r="D14275">
        <v>1925</v>
      </c>
      <c r="E14275">
        <v>100</v>
      </c>
      <c r="F14275">
        <v>1925</v>
      </c>
      <c r="G14275">
        <v>4575</v>
      </c>
      <c r="H14275">
        <v>11450</v>
      </c>
    </row>
    <row r="14276" spans="1:8" x14ac:dyDescent="0.35">
      <c r="A14276" s="5" t="s">
        <v>75</v>
      </c>
    </row>
    <row r="14277" spans="1:8" x14ac:dyDescent="0.35">
      <c r="A14277" s="5" t="s">
        <v>76</v>
      </c>
    </row>
    <row r="14278" spans="1:8" x14ac:dyDescent="0.35">
      <c r="A14278" s="5" t="s">
        <v>77</v>
      </c>
    </row>
    <row r="14279" spans="1:8" x14ac:dyDescent="0.35">
      <c r="A14279" s="5" t="s">
        <v>78</v>
      </c>
    </row>
    <row r="14280" spans="1:8" x14ac:dyDescent="0.35">
      <c r="A14280" s="5" t="s">
        <v>79</v>
      </c>
    </row>
    <row r="14281" spans="1:8" x14ac:dyDescent="0.35">
      <c r="A14281" s="5" t="s">
        <v>258</v>
      </c>
    </row>
    <row r="14282" spans="1:8" x14ac:dyDescent="0.35">
      <c r="A14282" s="5" t="s">
        <v>88</v>
      </c>
    </row>
    <row r="14283" spans="1:8" x14ac:dyDescent="0.35">
      <c r="A14283" s="5" t="s">
        <v>72</v>
      </c>
    </row>
    <row r="14284" spans="1:8" x14ac:dyDescent="0.35">
      <c r="A14284" s="5" t="s">
        <v>73</v>
      </c>
    </row>
    <row r="14285" spans="1:8" x14ac:dyDescent="0.35">
      <c r="A14285" s="5" t="s">
        <v>74</v>
      </c>
    </row>
    <row r="14286" spans="1:8" x14ac:dyDescent="0.35">
      <c r="A14286" s="5" t="s">
        <v>4</v>
      </c>
      <c r="B14286" t="s">
        <v>80</v>
      </c>
      <c r="C14286" t="s">
        <v>81</v>
      </c>
      <c r="D14286" t="s">
        <v>5</v>
      </c>
      <c r="E14286" t="s">
        <v>6</v>
      </c>
      <c r="F14286" t="s">
        <v>7</v>
      </c>
      <c r="G14286" t="s">
        <v>82</v>
      </c>
      <c r="H14286" t="s">
        <v>83</v>
      </c>
    </row>
    <row r="14287" spans="1:8" x14ac:dyDescent="0.35">
      <c r="A14287" s="5" t="s">
        <v>19</v>
      </c>
      <c r="B14287">
        <v>6100</v>
      </c>
    </row>
    <row r="14288" spans="1:8" x14ac:dyDescent="0.35">
      <c r="A14288" s="5" t="s">
        <v>87</v>
      </c>
      <c r="B14288">
        <v>150</v>
      </c>
    </row>
    <row r="14289" spans="1:8" x14ac:dyDescent="0.35">
      <c r="A14289" s="5" t="s">
        <v>8</v>
      </c>
      <c r="B14289">
        <v>29600</v>
      </c>
      <c r="C14289">
        <v>4025</v>
      </c>
      <c r="D14289">
        <v>1900</v>
      </c>
      <c r="E14289">
        <v>50</v>
      </c>
      <c r="F14289">
        <v>5875</v>
      </c>
      <c r="G14289">
        <v>9725</v>
      </c>
      <c r="H14289">
        <v>15400</v>
      </c>
    </row>
    <row r="14290" spans="1:8" x14ac:dyDescent="0.35">
      <c r="A14290" s="5" t="s">
        <v>90</v>
      </c>
    </row>
    <row r="14291" spans="1:8" x14ac:dyDescent="0.35">
      <c r="A14291" s="5" t="s">
        <v>84</v>
      </c>
      <c r="B14291">
        <v>23450</v>
      </c>
      <c r="C14291">
        <v>5300</v>
      </c>
      <c r="D14291">
        <v>5000</v>
      </c>
      <c r="E14291">
        <v>125</v>
      </c>
      <c r="F14291">
        <v>1175</v>
      </c>
      <c r="G14291">
        <v>3850</v>
      </c>
      <c r="H14291">
        <v>13850</v>
      </c>
    </row>
    <row r="14292" spans="1:8" x14ac:dyDescent="0.35">
      <c r="A14292" s="5" t="s">
        <v>10</v>
      </c>
      <c r="B14292">
        <v>575550</v>
      </c>
      <c r="C14292">
        <v>123450</v>
      </c>
      <c r="D14292">
        <v>82050</v>
      </c>
      <c r="E14292">
        <v>331450</v>
      </c>
      <c r="F14292">
        <v>1300</v>
      </c>
      <c r="G14292">
        <v>4150</v>
      </c>
      <c r="H14292">
        <v>526325</v>
      </c>
    </row>
    <row r="14293" spans="1:8" x14ac:dyDescent="0.35">
      <c r="A14293" s="5" t="s">
        <v>27</v>
      </c>
      <c r="B14293">
        <v>30905400</v>
      </c>
    </row>
    <row r="14294" spans="1:8" x14ac:dyDescent="0.35">
      <c r="A14294" s="5" t="s">
        <v>11</v>
      </c>
      <c r="B14294">
        <v>2055675</v>
      </c>
      <c r="C14294">
        <v>3300</v>
      </c>
      <c r="D14294">
        <v>2100</v>
      </c>
      <c r="E14294">
        <v>2022375</v>
      </c>
      <c r="F14294">
        <v>8450</v>
      </c>
      <c r="G14294">
        <v>11625</v>
      </c>
      <c r="H14294">
        <v>2040300</v>
      </c>
    </row>
    <row r="14295" spans="1:8" x14ac:dyDescent="0.35">
      <c r="A14295" s="5" t="s">
        <v>22</v>
      </c>
      <c r="B14295">
        <v>25</v>
      </c>
    </row>
    <row r="14296" spans="1:8" x14ac:dyDescent="0.35">
      <c r="A14296" s="5" t="s">
        <v>23</v>
      </c>
      <c r="B14296">
        <v>75</v>
      </c>
    </row>
    <row r="14297" spans="1:8" x14ac:dyDescent="0.35">
      <c r="A14297" s="5" t="s">
        <v>23</v>
      </c>
      <c r="B14297">
        <v>275</v>
      </c>
    </row>
    <row r="14298" spans="1:8" x14ac:dyDescent="0.35">
      <c r="A14298" s="5" t="s">
        <v>23</v>
      </c>
      <c r="B14298">
        <v>50</v>
      </c>
    </row>
    <row r="14299" spans="1:8" x14ac:dyDescent="0.35">
      <c r="A14299" s="5" t="s">
        <v>23</v>
      </c>
      <c r="B14299">
        <v>50</v>
      </c>
    </row>
    <row r="14300" spans="1:8" x14ac:dyDescent="0.35">
      <c r="A14300" s="5" t="s">
        <v>23</v>
      </c>
      <c r="B14300">
        <v>50</v>
      </c>
    </row>
    <row r="14301" spans="1:8" x14ac:dyDescent="0.35">
      <c r="A14301" s="5" t="s">
        <v>23</v>
      </c>
      <c r="B14301">
        <v>50</v>
      </c>
    </row>
    <row r="14302" spans="1:8" x14ac:dyDescent="0.35">
      <c r="A14302" s="5" t="s">
        <v>23</v>
      </c>
      <c r="B14302">
        <v>50</v>
      </c>
    </row>
    <row r="14303" spans="1:8" x14ac:dyDescent="0.35">
      <c r="A14303" s="5" t="s">
        <v>23</v>
      </c>
      <c r="B14303">
        <v>50</v>
      </c>
    </row>
    <row r="14304" spans="1:8" x14ac:dyDescent="0.35">
      <c r="A14304" s="5" t="s">
        <v>23</v>
      </c>
      <c r="B14304">
        <v>50</v>
      </c>
    </row>
    <row r="14305" spans="1:8" x14ac:dyDescent="0.35">
      <c r="A14305" s="5" t="s">
        <v>24</v>
      </c>
      <c r="B14305">
        <v>50</v>
      </c>
    </row>
    <row r="14306" spans="1:8" x14ac:dyDescent="0.35">
      <c r="A14306" s="5" t="s">
        <v>14</v>
      </c>
      <c r="B14306">
        <v>145100</v>
      </c>
      <c r="C14306">
        <v>21475</v>
      </c>
      <c r="D14306">
        <v>11250</v>
      </c>
      <c r="E14306">
        <v>97375</v>
      </c>
      <c r="F14306">
        <v>2000</v>
      </c>
      <c r="G14306">
        <v>4700</v>
      </c>
      <c r="H14306">
        <v>118475</v>
      </c>
    </row>
    <row r="14307" spans="1:8" x14ac:dyDescent="0.35">
      <c r="A14307" s="5" t="s">
        <v>15</v>
      </c>
      <c r="B14307">
        <v>21850</v>
      </c>
      <c r="C14307">
        <v>4725</v>
      </c>
      <c r="D14307">
        <v>4175</v>
      </c>
      <c r="E14307">
        <v>150</v>
      </c>
      <c r="F14307">
        <v>1200</v>
      </c>
      <c r="G14307">
        <v>3725</v>
      </c>
      <c r="H14307">
        <v>12950</v>
      </c>
    </row>
    <row r="14308" spans="1:8" x14ac:dyDescent="0.35">
      <c r="A14308" s="5" t="s">
        <v>12</v>
      </c>
      <c r="B14308">
        <v>25250</v>
      </c>
      <c r="C14308">
        <v>4875</v>
      </c>
      <c r="D14308">
        <v>4975</v>
      </c>
      <c r="E14308">
        <v>1850</v>
      </c>
      <c r="F14308">
        <v>1175</v>
      </c>
      <c r="G14308">
        <v>3775</v>
      </c>
      <c r="H14308">
        <v>16150</v>
      </c>
    </row>
    <row r="14309" spans="1:8" x14ac:dyDescent="0.35">
      <c r="A14309" s="5" t="s">
        <v>9</v>
      </c>
      <c r="B14309">
        <v>18800</v>
      </c>
      <c r="C14309">
        <v>3100</v>
      </c>
      <c r="D14309">
        <v>1875</v>
      </c>
      <c r="E14309">
        <v>100</v>
      </c>
      <c r="F14309">
        <v>1825</v>
      </c>
      <c r="G14309">
        <v>4600</v>
      </c>
      <c r="H14309">
        <v>10650</v>
      </c>
    </row>
    <row r="14310" spans="1:8" x14ac:dyDescent="0.35">
      <c r="A14310" s="5" t="s">
        <v>20</v>
      </c>
      <c r="B14310">
        <v>350</v>
      </c>
    </row>
    <row r="14311" spans="1:8" x14ac:dyDescent="0.35">
      <c r="A14311" s="5" t="s">
        <v>21</v>
      </c>
      <c r="B14311">
        <v>175</v>
      </c>
    </row>
    <row r="14312" spans="1:8" x14ac:dyDescent="0.35">
      <c r="A14312" s="5" t="s">
        <v>20</v>
      </c>
      <c r="B14312">
        <v>350</v>
      </c>
    </row>
    <row r="14313" spans="1:8" x14ac:dyDescent="0.35">
      <c r="A14313" s="5" t="s">
        <v>21</v>
      </c>
      <c r="B14313">
        <v>175</v>
      </c>
    </row>
    <row r="14314" spans="1:8" x14ac:dyDescent="0.35">
      <c r="A14314" s="5" t="s">
        <v>20</v>
      </c>
      <c r="B14314">
        <v>350</v>
      </c>
    </row>
    <row r="14315" spans="1:8" x14ac:dyDescent="0.35">
      <c r="A14315" s="5" t="s">
        <v>21</v>
      </c>
      <c r="B14315">
        <v>175</v>
      </c>
    </row>
    <row r="14316" spans="1:8" x14ac:dyDescent="0.35">
      <c r="A14316" s="5" t="s">
        <v>20</v>
      </c>
      <c r="B14316">
        <v>350</v>
      </c>
    </row>
    <row r="14317" spans="1:8" x14ac:dyDescent="0.35">
      <c r="A14317" s="5" t="s">
        <v>21</v>
      </c>
      <c r="B14317">
        <v>175</v>
      </c>
    </row>
    <row r="14318" spans="1:8" x14ac:dyDescent="0.35">
      <c r="A14318" s="5" t="s">
        <v>20</v>
      </c>
      <c r="B14318">
        <v>350</v>
      </c>
    </row>
    <row r="14319" spans="1:8" x14ac:dyDescent="0.35">
      <c r="A14319" s="5" t="s">
        <v>21</v>
      </c>
      <c r="B14319">
        <v>175</v>
      </c>
    </row>
    <row r="14320" spans="1:8" x14ac:dyDescent="0.35">
      <c r="A14320" s="5" t="s">
        <v>20</v>
      </c>
      <c r="B14320">
        <v>350</v>
      </c>
    </row>
    <row r="14321" spans="1:8" x14ac:dyDescent="0.35">
      <c r="A14321" s="5" t="s">
        <v>21</v>
      </c>
      <c r="B14321">
        <v>175</v>
      </c>
    </row>
    <row r="14322" spans="1:8" x14ac:dyDescent="0.35">
      <c r="A14322" s="5" t="s">
        <v>9</v>
      </c>
      <c r="B14322">
        <v>18775</v>
      </c>
      <c r="C14322">
        <v>3100</v>
      </c>
      <c r="D14322">
        <v>1875</v>
      </c>
      <c r="E14322">
        <v>100</v>
      </c>
      <c r="F14322">
        <v>1825</v>
      </c>
      <c r="G14322">
        <v>4575</v>
      </c>
      <c r="H14322">
        <v>10650</v>
      </c>
    </row>
    <row r="14323" spans="1:8" x14ac:dyDescent="0.35">
      <c r="A14323" s="5" t="s">
        <v>20</v>
      </c>
      <c r="B14323">
        <v>350</v>
      </c>
    </row>
    <row r="14324" spans="1:8" x14ac:dyDescent="0.35">
      <c r="A14324" s="5" t="s">
        <v>21</v>
      </c>
      <c r="B14324">
        <v>175</v>
      </c>
    </row>
    <row r="14325" spans="1:8" x14ac:dyDescent="0.35">
      <c r="A14325" s="5" t="s">
        <v>20</v>
      </c>
      <c r="B14325">
        <v>350</v>
      </c>
    </row>
    <row r="14326" spans="1:8" x14ac:dyDescent="0.35">
      <c r="A14326" s="5" t="s">
        <v>21</v>
      </c>
      <c r="B14326">
        <v>175</v>
      </c>
    </row>
    <row r="14327" spans="1:8" x14ac:dyDescent="0.35">
      <c r="A14327" s="5" t="s">
        <v>20</v>
      </c>
      <c r="B14327">
        <v>350</v>
      </c>
    </row>
    <row r="14328" spans="1:8" x14ac:dyDescent="0.35">
      <c r="A14328" s="5" t="s">
        <v>21</v>
      </c>
      <c r="B14328">
        <v>175</v>
      </c>
    </row>
    <row r="14329" spans="1:8" x14ac:dyDescent="0.35">
      <c r="A14329" s="5" t="s">
        <v>20</v>
      </c>
      <c r="B14329">
        <v>350</v>
      </c>
    </row>
    <row r="14330" spans="1:8" x14ac:dyDescent="0.35">
      <c r="A14330" s="5" t="s">
        <v>21</v>
      </c>
      <c r="B14330">
        <v>175</v>
      </c>
    </row>
    <row r="14331" spans="1:8" x14ac:dyDescent="0.35">
      <c r="A14331" s="5" t="s">
        <v>20</v>
      </c>
      <c r="B14331">
        <v>350</v>
      </c>
    </row>
    <row r="14332" spans="1:8" x14ac:dyDescent="0.35">
      <c r="A14332" s="5" t="s">
        <v>21</v>
      </c>
      <c r="B14332">
        <v>175</v>
      </c>
    </row>
    <row r="14333" spans="1:8" x14ac:dyDescent="0.35">
      <c r="A14333" s="5" t="s">
        <v>9</v>
      </c>
      <c r="B14333">
        <v>18575</v>
      </c>
      <c r="C14333">
        <v>3050</v>
      </c>
      <c r="D14333">
        <v>1900</v>
      </c>
      <c r="E14333">
        <v>100</v>
      </c>
      <c r="F14333">
        <v>1825</v>
      </c>
      <c r="G14333">
        <v>4500</v>
      </c>
      <c r="H14333">
        <v>10575</v>
      </c>
    </row>
    <row r="14334" spans="1:8" x14ac:dyDescent="0.35">
      <c r="A14334" s="5" t="s">
        <v>9</v>
      </c>
      <c r="B14334">
        <v>18800</v>
      </c>
      <c r="C14334">
        <v>3025</v>
      </c>
      <c r="D14334">
        <v>1875</v>
      </c>
      <c r="E14334">
        <v>100</v>
      </c>
      <c r="F14334">
        <v>1825</v>
      </c>
      <c r="G14334">
        <v>4575</v>
      </c>
      <c r="H14334">
        <v>10750</v>
      </c>
    </row>
    <row r="14335" spans="1:8" x14ac:dyDescent="0.35">
      <c r="A14335" s="5" t="s">
        <v>9</v>
      </c>
      <c r="B14335">
        <v>18700</v>
      </c>
      <c r="C14335">
        <v>3000</v>
      </c>
      <c r="D14335">
        <v>1875</v>
      </c>
      <c r="E14335">
        <v>100</v>
      </c>
      <c r="F14335">
        <v>1825</v>
      </c>
      <c r="G14335">
        <v>4500</v>
      </c>
      <c r="H14335">
        <v>10750</v>
      </c>
    </row>
    <row r="14336" spans="1:8" x14ac:dyDescent="0.35">
      <c r="A14336" s="5" t="s">
        <v>9</v>
      </c>
      <c r="B14336">
        <v>18675</v>
      </c>
      <c r="C14336">
        <v>3025</v>
      </c>
      <c r="D14336">
        <v>1875</v>
      </c>
      <c r="E14336">
        <v>100</v>
      </c>
      <c r="F14336">
        <v>1825</v>
      </c>
      <c r="G14336">
        <v>4525</v>
      </c>
      <c r="H14336">
        <v>10675</v>
      </c>
    </row>
    <row r="14337" spans="1:8" x14ac:dyDescent="0.35">
      <c r="A14337" s="5" t="s">
        <v>9</v>
      </c>
      <c r="B14337">
        <v>18900</v>
      </c>
      <c r="C14337">
        <v>3000</v>
      </c>
      <c r="D14337">
        <v>1900</v>
      </c>
      <c r="E14337">
        <v>100</v>
      </c>
      <c r="F14337">
        <v>1825</v>
      </c>
      <c r="G14337">
        <v>4575</v>
      </c>
      <c r="H14337">
        <v>10875</v>
      </c>
    </row>
    <row r="14338" spans="1:8" x14ac:dyDescent="0.35">
      <c r="A14338" s="5" t="s">
        <v>9</v>
      </c>
      <c r="B14338">
        <v>18725</v>
      </c>
      <c r="C14338">
        <v>3025</v>
      </c>
      <c r="D14338">
        <v>1900</v>
      </c>
      <c r="E14338">
        <v>100</v>
      </c>
      <c r="F14338">
        <v>1825</v>
      </c>
      <c r="G14338">
        <v>4575</v>
      </c>
      <c r="H14338">
        <v>10675</v>
      </c>
    </row>
    <row r="14339" spans="1:8" x14ac:dyDescent="0.35">
      <c r="A14339" s="5" t="s">
        <v>9</v>
      </c>
      <c r="B14339">
        <v>18875</v>
      </c>
      <c r="C14339">
        <v>3000</v>
      </c>
      <c r="D14339">
        <v>1900</v>
      </c>
      <c r="E14339">
        <v>100</v>
      </c>
      <c r="F14339">
        <v>1825</v>
      </c>
      <c r="G14339">
        <v>4550</v>
      </c>
      <c r="H14339">
        <v>10875</v>
      </c>
    </row>
    <row r="14340" spans="1:8" x14ac:dyDescent="0.35">
      <c r="A14340" s="5" t="s">
        <v>9</v>
      </c>
      <c r="B14340">
        <v>18800</v>
      </c>
      <c r="C14340">
        <v>3025</v>
      </c>
      <c r="D14340">
        <v>1875</v>
      </c>
      <c r="E14340">
        <v>100</v>
      </c>
      <c r="F14340">
        <v>1825</v>
      </c>
      <c r="G14340">
        <v>4575</v>
      </c>
      <c r="H14340">
        <v>10750</v>
      </c>
    </row>
    <row r="14341" spans="1:8" x14ac:dyDescent="0.35">
      <c r="A14341" s="5" t="s">
        <v>9</v>
      </c>
      <c r="B14341">
        <v>18725</v>
      </c>
      <c r="C14341">
        <v>3025</v>
      </c>
      <c r="D14341">
        <v>1875</v>
      </c>
      <c r="E14341">
        <v>100</v>
      </c>
      <c r="F14341">
        <v>1825</v>
      </c>
      <c r="G14341">
        <v>4600</v>
      </c>
      <c r="H14341">
        <v>10650</v>
      </c>
    </row>
    <row r="14342" spans="1:8" x14ac:dyDescent="0.35">
      <c r="A14342" s="5" t="s">
        <v>9</v>
      </c>
      <c r="B14342">
        <v>18850</v>
      </c>
      <c r="C14342">
        <v>3075</v>
      </c>
      <c r="D14342">
        <v>1900</v>
      </c>
      <c r="E14342">
        <v>100</v>
      </c>
      <c r="F14342">
        <v>1825</v>
      </c>
      <c r="G14342">
        <v>4575</v>
      </c>
      <c r="H14342">
        <v>10750</v>
      </c>
    </row>
    <row r="14343" spans="1:8" x14ac:dyDescent="0.35">
      <c r="A14343" s="5" t="s">
        <v>9</v>
      </c>
      <c r="B14343">
        <v>18775</v>
      </c>
      <c r="C14343">
        <v>3050</v>
      </c>
      <c r="D14343">
        <v>1875</v>
      </c>
      <c r="E14343">
        <v>100</v>
      </c>
      <c r="F14343">
        <v>1825</v>
      </c>
      <c r="G14343">
        <v>4625</v>
      </c>
      <c r="H14343">
        <v>10650</v>
      </c>
    </row>
    <row r="14344" spans="1:8" x14ac:dyDescent="0.35">
      <c r="A14344" s="5" t="s">
        <v>9</v>
      </c>
      <c r="B14344">
        <v>18775</v>
      </c>
      <c r="C14344">
        <v>3050</v>
      </c>
      <c r="D14344">
        <v>1900</v>
      </c>
      <c r="E14344">
        <v>100</v>
      </c>
      <c r="F14344">
        <v>1825</v>
      </c>
      <c r="G14344">
        <v>4625</v>
      </c>
      <c r="H14344">
        <v>10650</v>
      </c>
    </row>
    <row r="14345" spans="1:8" x14ac:dyDescent="0.35">
      <c r="A14345" s="5" t="s">
        <v>9</v>
      </c>
      <c r="B14345">
        <v>18825</v>
      </c>
      <c r="C14345">
        <v>3000</v>
      </c>
      <c r="D14345">
        <v>1900</v>
      </c>
      <c r="E14345">
        <v>100</v>
      </c>
      <c r="F14345">
        <v>1900</v>
      </c>
      <c r="G14345">
        <v>4525</v>
      </c>
      <c r="H14345">
        <v>10850</v>
      </c>
    </row>
    <row r="14346" spans="1:8" x14ac:dyDescent="0.35">
      <c r="A14346" s="5" t="s">
        <v>9</v>
      </c>
      <c r="B14346">
        <v>18675</v>
      </c>
      <c r="C14346">
        <v>3025</v>
      </c>
      <c r="D14346">
        <v>1875</v>
      </c>
      <c r="E14346">
        <v>100</v>
      </c>
      <c r="F14346">
        <v>1825</v>
      </c>
      <c r="G14346">
        <v>4500</v>
      </c>
      <c r="H14346">
        <v>10700</v>
      </c>
    </row>
    <row r="14347" spans="1:8" x14ac:dyDescent="0.35">
      <c r="A14347" s="5" t="s">
        <v>9</v>
      </c>
      <c r="B14347">
        <v>18900</v>
      </c>
      <c r="C14347">
        <v>3000</v>
      </c>
      <c r="D14347">
        <v>1875</v>
      </c>
      <c r="E14347">
        <v>100</v>
      </c>
      <c r="F14347">
        <v>1900</v>
      </c>
      <c r="G14347">
        <v>4600</v>
      </c>
      <c r="H14347">
        <v>10850</v>
      </c>
    </row>
    <row r="14348" spans="1:8" x14ac:dyDescent="0.35">
      <c r="A14348" s="5" t="s">
        <v>9</v>
      </c>
      <c r="B14348">
        <v>18825</v>
      </c>
      <c r="C14348">
        <v>3000</v>
      </c>
      <c r="D14348">
        <v>1875</v>
      </c>
      <c r="E14348">
        <v>100</v>
      </c>
      <c r="F14348">
        <v>1825</v>
      </c>
      <c r="G14348">
        <v>4600</v>
      </c>
      <c r="H14348">
        <v>10775</v>
      </c>
    </row>
    <row r="14349" spans="1:8" x14ac:dyDescent="0.35">
      <c r="A14349" s="5" t="s">
        <v>9</v>
      </c>
      <c r="B14349">
        <v>18800</v>
      </c>
      <c r="C14349">
        <v>3025</v>
      </c>
      <c r="D14349">
        <v>1875</v>
      </c>
      <c r="E14349">
        <v>100</v>
      </c>
      <c r="F14349">
        <v>1825</v>
      </c>
      <c r="G14349">
        <v>4575</v>
      </c>
      <c r="H14349">
        <v>10750</v>
      </c>
    </row>
    <row r="14350" spans="1:8" x14ac:dyDescent="0.35">
      <c r="A14350" s="5" t="s">
        <v>9</v>
      </c>
      <c r="B14350">
        <v>18725</v>
      </c>
      <c r="C14350">
        <v>3025</v>
      </c>
      <c r="D14350">
        <v>1875</v>
      </c>
      <c r="E14350">
        <v>100</v>
      </c>
      <c r="F14350">
        <v>1825</v>
      </c>
      <c r="G14350">
        <v>4600</v>
      </c>
      <c r="H14350">
        <v>10650</v>
      </c>
    </row>
    <row r="14351" spans="1:8" x14ac:dyDescent="0.35">
      <c r="A14351" s="5" t="s">
        <v>13</v>
      </c>
      <c r="B14351">
        <v>133300</v>
      </c>
      <c r="C14351">
        <v>3975</v>
      </c>
      <c r="D14351">
        <v>3200</v>
      </c>
      <c r="E14351">
        <v>106250</v>
      </c>
      <c r="F14351">
        <v>4875</v>
      </c>
      <c r="G14351">
        <v>7475</v>
      </c>
      <c r="H14351">
        <v>121400</v>
      </c>
    </row>
    <row r="14352" spans="1:8" x14ac:dyDescent="0.35">
      <c r="A14352" s="5" t="s">
        <v>12</v>
      </c>
      <c r="B14352">
        <v>24700</v>
      </c>
      <c r="C14352">
        <v>4925</v>
      </c>
      <c r="D14352">
        <v>4900</v>
      </c>
      <c r="E14352">
        <v>1850</v>
      </c>
      <c r="F14352">
        <v>1175</v>
      </c>
      <c r="G14352">
        <v>3775</v>
      </c>
      <c r="H14352">
        <v>15550</v>
      </c>
    </row>
    <row r="14353" spans="1:8" x14ac:dyDescent="0.35">
      <c r="A14353" s="5" t="s">
        <v>25</v>
      </c>
      <c r="B14353">
        <v>21050</v>
      </c>
      <c r="C14353">
        <v>3850</v>
      </c>
      <c r="D14353">
        <v>2800</v>
      </c>
      <c r="E14353">
        <v>250</v>
      </c>
      <c r="F14353">
        <v>1775</v>
      </c>
      <c r="G14353">
        <v>4600</v>
      </c>
      <c r="H14353">
        <v>12150</v>
      </c>
    </row>
    <row r="14354" spans="1:8" x14ac:dyDescent="0.35">
      <c r="A14354" s="5" t="s">
        <v>26</v>
      </c>
      <c r="B14354">
        <v>20750</v>
      </c>
      <c r="C14354">
        <v>3250</v>
      </c>
      <c r="D14354">
        <v>1875</v>
      </c>
      <c r="E14354">
        <v>100</v>
      </c>
      <c r="F14354">
        <v>2525</v>
      </c>
      <c r="G14354">
        <v>5375</v>
      </c>
      <c r="H14354">
        <v>11675</v>
      </c>
    </row>
    <row r="14355" spans="1:8" x14ac:dyDescent="0.35">
      <c r="A14355" s="5" t="s">
        <v>16</v>
      </c>
      <c r="B14355">
        <v>21075</v>
      </c>
      <c r="C14355">
        <v>3100</v>
      </c>
      <c r="D14355">
        <v>1875</v>
      </c>
      <c r="E14355">
        <v>1700</v>
      </c>
      <c r="F14355">
        <v>1925</v>
      </c>
      <c r="G14355">
        <v>4575</v>
      </c>
      <c r="H14355">
        <v>12950</v>
      </c>
    </row>
    <row r="14356" spans="1:8" x14ac:dyDescent="0.35">
      <c r="A14356" s="5" t="s">
        <v>85</v>
      </c>
      <c r="B14356">
        <v>624000</v>
      </c>
      <c r="C14356">
        <v>3875</v>
      </c>
      <c r="D14356">
        <v>3025</v>
      </c>
      <c r="E14356">
        <v>603950</v>
      </c>
      <c r="F14356">
        <v>1175</v>
      </c>
      <c r="G14356">
        <v>3725</v>
      </c>
      <c r="H14356">
        <v>615950</v>
      </c>
    </row>
    <row r="14357" spans="1:8" x14ac:dyDescent="0.35">
      <c r="A14357" s="5" t="s">
        <v>86</v>
      </c>
      <c r="B14357">
        <v>287850</v>
      </c>
      <c r="C14357">
        <v>3100</v>
      </c>
      <c r="D14357">
        <v>1950</v>
      </c>
      <c r="E14357">
        <v>269175</v>
      </c>
      <c r="F14357">
        <v>1150</v>
      </c>
      <c r="G14357">
        <v>3750</v>
      </c>
      <c r="H14357">
        <v>280550</v>
      </c>
    </row>
    <row r="14358" spans="1:8" x14ac:dyDescent="0.35">
      <c r="A14358" s="5" t="s">
        <v>29</v>
      </c>
      <c r="B14358">
        <v>73600</v>
      </c>
      <c r="C14358">
        <v>3125</v>
      </c>
      <c r="D14358">
        <v>2200</v>
      </c>
      <c r="E14358">
        <v>44950</v>
      </c>
      <c r="F14358">
        <v>6875</v>
      </c>
      <c r="G14358">
        <v>7575</v>
      </c>
      <c r="H14358">
        <v>62450</v>
      </c>
    </row>
    <row r="14359" spans="1:8" x14ac:dyDescent="0.35">
      <c r="A14359" s="5" t="s">
        <v>28</v>
      </c>
      <c r="B14359">
        <v>85050</v>
      </c>
      <c r="C14359">
        <v>3200</v>
      </c>
      <c r="D14359">
        <v>3000</v>
      </c>
      <c r="E14359">
        <v>2175</v>
      </c>
      <c r="F14359">
        <v>37050</v>
      </c>
      <c r="G14359">
        <v>30625</v>
      </c>
      <c r="H14359">
        <v>50775</v>
      </c>
    </row>
    <row r="14360" spans="1:8" x14ac:dyDescent="0.35">
      <c r="A14360" s="5" t="s">
        <v>67</v>
      </c>
      <c r="B14360">
        <v>19900</v>
      </c>
      <c r="C14360">
        <v>3025</v>
      </c>
      <c r="D14360">
        <v>1925</v>
      </c>
      <c r="E14360">
        <v>100</v>
      </c>
      <c r="F14360">
        <v>1925</v>
      </c>
      <c r="G14360">
        <v>4575</v>
      </c>
      <c r="H14360">
        <v>11850</v>
      </c>
    </row>
    <row r="14361" spans="1:8" x14ac:dyDescent="0.35">
      <c r="A14361" s="5" t="s">
        <v>75</v>
      </c>
    </row>
    <row r="14362" spans="1:8" x14ac:dyDescent="0.35">
      <c r="A14362" s="5" t="s">
        <v>76</v>
      </c>
    </row>
    <row r="14363" spans="1:8" x14ac:dyDescent="0.35">
      <c r="A14363" s="5" t="s">
        <v>77</v>
      </c>
    </row>
    <row r="14364" spans="1:8" x14ac:dyDescent="0.35">
      <c r="A14364" s="5" t="s">
        <v>78</v>
      </c>
    </row>
    <row r="14365" spans="1:8" x14ac:dyDescent="0.35">
      <c r="A14365" s="5" t="s">
        <v>79</v>
      </c>
    </row>
    <row r="14366" spans="1:8" x14ac:dyDescent="0.35">
      <c r="A14366" s="5" t="s">
        <v>259</v>
      </c>
    </row>
    <row r="14367" spans="1:8" x14ac:dyDescent="0.35">
      <c r="A14367" s="5" t="s">
        <v>88</v>
      </c>
    </row>
    <row r="14368" spans="1:8" x14ac:dyDescent="0.35">
      <c r="A14368" s="5" t="s">
        <v>72</v>
      </c>
    </row>
    <row r="14369" spans="1:8" x14ac:dyDescent="0.35">
      <c r="A14369" s="5" t="s">
        <v>73</v>
      </c>
    </row>
    <row r="14370" spans="1:8" x14ac:dyDescent="0.35">
      <c r="A14370" s="5" t="s">
        <v>74</v>
      </c>
    </row>
    <row r="14371" spans="1:8" x14ac:dyDescent="0.35">
      <c r="A14371" s="5" t="s">
        <v>4</v>
      </c>
      <c r="B14371" t="s">
        <v>80</v>
      </c>
      <c r="C14371" t="s">
        <v>81</v>
      </c>
      <c r="D14371" t="s">
        <v>5</v>
      </c>
      <c r="E14371" t="s">
        <v>6</v>
      </c>
      <c r="F14371" t="s">
        <v>7</v>
      </c>
      <c r="G14371" t="s">
        <v>82</v>
      </c>
      <c r="H14371" t="s">
        <v>83</v>
      </c>
    </row>
    <row r="14372" spans="1:8" x14ac:dyDescent="0.35">
      <c r="A14372" s="5" t="s">
        <v>19</v>
      </c>
      <c r="B14372">
        <v>5650</v>
      </c>
    </row>
    <row r="14373" spans="1:8" x14ac:dyDescent="0.35">
      <c r="A14373" s="5" t="s">
        <v>87</v>
      </c>
      <c r="B14373">
        <v>150</v>
      </c>
    </row>
    <row r="14374" spans="1:8" x14ac:dyDescent="0.35">
      <c r="A14374" s="5" t="s">
        <v>8</v>
      </c>
      <c r="B14374">
        <v>30625</v>
      </c>
      <c r="C14374">
        <v>4050</v>
      </c>
      <c r="D14374">
        <v>1900</v>
      </c>
      <c r="E14374">
        <v>50</v>
      </c>
      <c r="F14374">
        <v>5875</v>
      </c>
      <c r="G14374">
        <v>9725</v>
      </c>
      <c r="H14374">
        <v>16400</v>
      </c>
    </row>
    <row r="14375" spans="1:8" x14ac:dyDescent="0.35">
      <c r="A14375" s="5" t="s">
        <v>90</v>
      </c>
    </row>
    <row r="14376" spans="1:8" x14ac:dyDescent="0.35">
      <c r="A14376" s="5" t="s">
        <v>84</v>
      </c>
      <c r="B14376">
        <v>23450</v>
      </c>
      <c r="C14376">
        <v>5300</v>
      </c>
      <c r="D14376">
        <v>5025</v>
      </c>
      <c r="E14376">
        <v>100</v>
      </c>
      <c r="F14376">
        <v>1175</v>
      </c>
      <c r="G14376">
        <v>3850</v>
      </c>
      <c r="H14376">
        <v>13850</v>
      </c>
    </row>
    <row r="14377" spans="1:8" x14ac:dyDescent="0.35">
      <c r="A14377" s="5" t="s">
        <v>10</v>
      </c>
      <c r="B14377">
        <v>575800</v>
      </c>
      <c r="C14377">
        <v>123400</v>
      </c>
      <c r="D14377">
        <v>82050</v>
      </c>
      <c r="E14377">
        <v>331450</v>
      </c>
      <c r="F14377">
        <v>1300</v>
      </c>
      <c r="G14377">
        <v>4150</v>
      </c>
      <c r="H14377">
        <v>526625</v>
      </c>
    </row>
    <row r="14378" spans="1:8" x14ac:dyDescent="0.35">
      <c r="A14378" s="5" t="s">
        <v>27</v>
      </c>
      <c r="B14378">
        <v>30801525</v>
      </c>
    </row>
    <row r="14379" spans="1:8" x14ac:dyDescent="0.35">
      <c r="A14379" s="5" t="s">
        <v>11</v>
      </c>
      <c r="B14379">
        <v>2055675</v>
      </c>
      <c r="C14379">
        <v>3300</v>
      </c>
      <c r="D14379">
        <v>2100</v>
      </c>
      <c r="E14379">
        <v>2022850</v>
      </c>
      <c r="F14379">
        <v>8450</v>
      </c>
      <c r="G14379">
        <v>11625</v>
      </c>
      <c r="H14379">
        <v>2040300</v>
      </c>
    </row>
    <row r="14380" spans="1:8" x14ac:dyDescent="0.35">
      <c r="A14380" s="5" t="s">
        <v>22</v>
      </c>
      <c r="B14380">
        <v>25</v>
      </c>
    </row>
    <row r="14381" spans="1:8" x14ac:dyDescent="0.35">
      <c r="A14381" s="5" t="s">
        <v>23</v>
      </c>
      <c r="B14381">
        <v>75</v>
      </c>
    </row>
    <row r="14382" spans="1:8" x14ac:dyDescent="0.35">
      <c r="A14382" s="5" t="s">
        <v>23</v>
      </c>
      <c r="B14382">
        <v>275</v>
      </c>
    </row>
    <row r="14383" spans="1:8" x14ac:dyDescent="0.35">
      <c r="A14383" s="5" t="s">
        <v>23</v>
      </c>
      <c r="B14383">
        <v>50</v>
      </c>
    </row>
    <row r="14384" spans="1:8" x14ac:dyDescent="0.35">
      <c r="A14384" s="5" t="s">
        <v>23</v>
      </c>
      <c r="B14384">
        <v>50</v>
      </c>
    </row>
    <row r="14385" spans="1:8" x14ac:dyDescent="0.35">
      <c r="A14385" s="5" t="s">
        <v>23</v>
      </c>
      <c r="B14385">
        <v>50</v>
      </c>
    </row>
    <row r="14386" spans="1:8" x14ac:dyDescent="0.35">
      <c r="A14386" s="5" t="s">
        <v>23</v>
      </c>
      <c r="B14386">
        <v>50</v>
      </c>
    </row>
    <row r="14387" spans="1:8" x14ac:dyDescent="0.35">
      <c r="A14387" s="5" t="s">
        <v>23</v>
      </c>
      <c r="B14387">
        <v>50</v>
      </c>
    </row>
    <row r="14388" spans="1:8" x14ac:dyDescent="0.35">
      <c r="A14388" s="5" t="s">
        <v>23</v>
      </c>
      <c r="B14388">
        <v>50</v>
      </c>
    </row>
    <row r="14389" spans="1:8" x14ac:dyDescent="0.35">
      <c r="A14389" s="5" t="s">
        <v>23</v>
      </c>
      <c r="B14389">
        <v>50</v>
      </c>
    </row>
    <row r="14390" spans="1:8" x14ac:dyDescent="0.35">
      <c r="A14390" s="5" t="s">
        <v>24</v>
      </c>
      <c r="B14390">
        <v>50</v>
      </c>
    </row>
    <row r="14391" spans="1:8" x14ac:dyDescent="0.35">
      <c r="A14391" s="5" t="s">
        <v>14</v>
      </c>
      <c r="B14391">
        <v>144650</v>
      </c>
      <c r="C14391">
        <v>21250</v>
      </c>
      <c r="D14391">
        <v>11250</v>
      </c>
      <c r="E14391">
        <v>97375</v>
      </c>
      <c r="F14391">
        <v>2000</v>
      </c>
      <c r="G14391">
        <v>4775</v>
      </c>
      <c r="H14391">
        <v>118175</v>
      </c>
    </row>
    <row r="14392" spans="1:8" x14ac:dyDescent="0.35">
      <c r="A14392" s="5" t="s">
        <v>15</v>
      </c>
      <c r="B14392">
        <v>22050</v>
      </c>
      <c r="C14392">
        <v>4825</v>
      </c>
      <c r="D14392">
        <v>4175</v>
      </c>
      <c r="E14392">
        <v>150</v>
      </c>
      <c r="F14392">
        <v>1200</v>
      </c>
      <c r="G14392">
        <v>3725</v>
      </c>
      <c r="H14392">
        <v>13050</v>
      </c>
    </row>
    <row r="14393" spans="1:8" x14ac:dyDescent="0.35">
      <c r="A14393" s="5" t="s">
        <v>12</v>
      </c>
      <c r="B14393">
        <v>25175</v>
      </c>
      <c r="C14393">
        <v>4925</v>
      </c>
      <c r="D14393">
        <v>4975</v>
      </c>
      <c r="E14393">
        <v>1850</v>
      </c>
      <c r="F14393">
        <v>1175</v>
      </c>
      <c r="G14393">
        <v>3750</v>
      </c>
      <c r="H14393">
        <v>16050</v>
      </c>
    </row>
    <row r="14394" spans="1:8" x14ac:dyDescent="0.35">
      <c r="A14394" s="5" t="s">
        <v>9</v>
      </c>
      <c r="B14394">
        <v>18800</v>
      </c>
      <c r="C14394">
        <v>3100</v>
      </c>
      <c r="D14394">
        <v>1875</v>
      </c>
      <c r="E14394">
        <v>100</v>
      </c>
      <c r="F14394">
        <v>1900</v>
      </c>
      <c r="G14394">
        <v>4575</v>
      </c>
      <c r="H14394">
        <v>10675</v>
      </c>
    </row>
    <row r="14395" spans="1:8" x14ac:dyDescent="0.35">
      <c r="A14395" s="5" t="s">
        <v>20</v>
      </c>
      <c r="B14395">
        <v>350</v>
      </c>
    </row>
    <row r="14396" spans="1:8" x14ac:dyDescent="0.35">
      <c r="A14396" s="5" t="s">
        <v>21</v>
      </c>
      <c r="B14396">
        <v>175</v>
      </c>
    </row>
    <row r="14397" spans="1:8" x14ac:dyDescent="0.35">
      <c r="A14397" s="5" t="s">
        <v>20</v>
      </c>
      <c r="B14397">
        <v>350</v>
      </c>
    </row>
    <row r="14398" spans="1:8" x14ac:dyDescent="0.35">
      <c r="A14398" s="5" t="s">
        <v>21</v>
      </c>
      <c r="B14398">
        <v>175</v>
      </c>
    </row>
    <row r="14399" spans="1:8" x14ac:dyDescent="0.35">
      <c r="A14399" s="5" t="s">
        <v>20</v>
      </c>
      <c r="B14399">
        <v>350</v>
      </c>
    </row>
    <row r="14400" spans="1:8" x14ac:dyDescent="0.35">
      <c r="A14400" s="5" t="s">
        <v>21</v>
      </c>
      <c r="B14400">
        <v>175</v>
      </c>
    </row>
    <row r="14401" spans="1:8" x14ac:dyDescent="0.35">
      <c r="A14401" s="5" t="s">
        <v>20</v>
      </c>
      <c r="B14401">
        <v>350</v>
      </c>
    </row>
    <row r="14402" spans="1:8" x14ac:dyDescent="0.35">
      <c r="A14402" s="5" t="s">
        <v>21</v>
      </c>
      <c r="B14402">
        <v>175</v>
      </c>
    </row>
    <row r="14403" spans="1:8" x14ac:dyDescent="0.35">
      <c r="A14403" s="5" t="s">
        <v>20</v>
      </c>
      <c r="B14403">
        <v>350</v>
      </c>
    </row>
    <row r="14404" spans="1:8" x14ac:dyDescent="0.35">
      <c r="A14404" s="5" t="s">
        <v>21</v>
      </c>
      <c r="B14404">
        <v>175</v>
      </c>
    </row>
    <row r="14405" spans="1:8" x14ac:dyDescent="0.35">
      <c r="A14405" s="5" t="s">
        <v>20</v>
      </c>
      <c r="B14405">
        <v>350</v>
      </c>
    </row>
    <row r="14406" spans="1:8" x14ac:dyDescent="0.35">
      <c r="A14406" s="5" t="s">
        <v>21</v>
      </c>
      <c r="B14406">
        <v>175</v>
      </c>
    </row>
    <row r="14407" spans="1:8" x14ac:dyDescent="0.35">
      <c r="A14407" s="5" t="s">
        <v>9</v>
      </c>
      <c r="B14407">
        <v>18800</v>
      </c>
      <c r="C14407">
        <v>3050</v>
      </c>
      <c r="D14407">
        <v>1900</v>
      </c>
      <c r="E14407">
        <v>100</v>
      </c>
      <c r="F14407">
        <v>1825</v>
      </c>
      <c r="G14407">
        <v>4550</v>
      </c>
      <c r="H14407">
        <v>10750</v>
      </c>
    </row>
    <row r="14408" spans="1:8" x14ac:dyDescent="0.35">
      <c r="A14408" s="5" t="s">
        <v>20</v>
      </c>
      <c r="B14408">
        <v>350</v>
      </c>
    </row>
    <row r="14409" spans="1:8" x14ac:dyDescent="0.35">
      <c r="A14409" s="5" t="s">
        <v>21</v>
      </c>
      <c r="B14409">
        <v>175</v>
      </c>
    </row>
    <row r="14410" spans="1:8" x14ac:dyDescent="0.35">
      <c r="A14410" s="5" t="s">
        <v>20</v>
      </c>
      <c r="B14410">
        <v>350</v>
      </c>
    </row>
    <row r="14411" spans="1:8" x14ac:dyDescent="0.35">
      <c r="A14411" s="5" t="s">
        <v>21</v>
      </c>
      <c r="B14411">
        <v>175</v>
      </c>
    </row>
    <row r="14412" spans="1:8" x14ac:dyDescent="0.35">
      <c r="A14412" s="5" t="s">
        <v>20</v>
      </c>
      <c r="B14412">
        <v>350</v>
      </c>
    </row>
    <row r="14413" spans="1:8" x14ac:dyDescent="0.35">
      <c r="A14413" s="5" t="s">
        <v>21</v>
      </c>
      <c r="B14413">
        <v>175</v>
      </c>
    </row>
    <row r="14414" spans="1:8" x14ac:dyDescent="0.35">
      <c r="A14414" s="5" t="s">
        <v>20</v>
      </c>
      <c r="B14414">
        <v>350</v>
      </c>
    </row>
    <row r="14415" spans="1:8" x14ac:dyDescent="0.35">
      <c r="A14415" s="5" t="s">
        <v>21</v>
      </c>
      <c r="B14415">
        <v>175</v>
      </c>
    </row>
    <row r="14416" spans="1:8" x14ac:dyDescent="0.35">
      <c r="A14416" s="5" t="s">
        <v>20</v>
      </c>
      <c r="B14416">
        <v>350</v>
      </c>
    </row>
    <row r="14417" spans="1:8" x14ac:dyDescent="0.35">
      <c r="A14417" s="5" t="s">
        <v>21</v>
      </c>
      <c r="B14417">
        <v>175</v>
      </c>
    </row>
    <row r="14418" spans="1:8" x14ac:dyDescent="0.35">
      <c r="A14418" s="5" t="s">
        <v>9</v>
      </c>
      <c r="B14418">
        <v>18725</v>
      </c>
      <c r="C14418">
        <v>3000</v>
      </c>
      <c r="D14418">
        <v>1875</v>
      </c>
      <c r="E14418">
        <v>100</v>
      </c>
      <c r="F14418">
        <v>1825</v>
      </c>
      <c r="G14418">
        <v>4550</v>
      </c>
      <c r="H14418">
        <v>10725</v>
      </c>
    </row>
    <row r="14419" spans="1:8" x14ac:dyDescent="0.35">
      <c r="A14419" s="5" t="s">
        <v>9</v>
      </c>
      <c r="B14419">
        <v>18675</v>
      </c>
      <c r="C14419">
        <v>3075</v>
      </c>
      <c r="D14419">
        <v>1875</v>
      </c>
      <c r="E14419">
        <v>100</v>
      </c>
      <c r="F14419">
        <v>1825</v>
      </c>
      <c r="G14419">
        <v>4575</v>
      </c>
      <c r="H14419">
        <v>10575</v>
      </c>
    </row>
    <row r="14420" spans="1:8" x14ac:dyDescent="0.35">
      <c r="A14420" s="5" t="s">
        <v>9</v>
      </c>
      <c r="B14420">
        <v>18600</v>
      </c>
      <c r="C14420">
        <v>3075</v>
      </c>
      <c r="D14420">
        <v>1875</v>
      </c>
      <c r="E14420">
        <v>100</v>
      </c>
      <c r="F14420">
        <v>1825</v>
      </c>
      <c r="G14420">
        <v>4500</v>
      </c>
      <c r="H14420">
        <v>10575</v>
      </c>
    </row>
    <row r="14421" spans="1:8" x14ac:dyDescent="0.35">
      <c r="A14421" s="5" t="s">
        <v>9</v>
      </c>
      <c r="B14421">
        <v>18800</v>
      </c>
      <c r="C14421">
        <v>3025</v>
      </c>
      <c r="D14421">
        <v>1875</v>
      </c>
      <c r="E14421">
        <v>100</v>
      </c>
      <c r="F14421">
        <v>1825</v>
      </c>
      <c r="G14421">
        <v>4575</v>
      </c>
      <c r="H14421">
        <v>10750</v>
      </c>
    </row>
    <row r="14422" spans="1:8" x14ac:dyDescent="0.35">
      <c r="A14422" s="5" t="s">
        <v>9</v>
      </c>
      <c r="B14422">
        <v>18800</v>
      </c>
      <c r="C14422">
        <v>3000</v>
      </c>
      <c r="D14422">
        <v>1875</v>
      </c>
      <c r="E14422">
        <v>100</v>
      </c>
      <c r="F14422">
        <v>1825</v>
      </c>
      <c r="G14422">
        <v>4575</v>
      </c>
      <c r="H14422">
        <v>10775</v>
      </c>
    </row>
    <row r="14423" spans="1:8" x14ac:dyDescent="0.35">
      <c r="A14423" s="5" t="s">
        <v>9</v>
      </c>
      <c r="B14423">
        <v>18700</v>
      </c>
      <c r="C14423">
        <v>3050</v>
      </c>
      <c r="D14423">
        <v>1875</v>
      </c>
      <c r="E14423">
        <v>100</v>
      </c>
      <c r="F14423">
        <v>1900</v>
      </c>
      <c r="G14423">
        <v>4525</v>
      </c>
      <c r="H14423">
        <v>10675</v>
      </c>
    </row>
    <row r="14424" spans="1:8" x14ac:dyDescent="0.35">
      <c r="A14424" s="5" t="s">
        <v>9</v>
      </c>
      <c r="B14424">
        <v>18675</v>
      </c>
      <c r="C14424">
        <v>3025</v>
      </c>
      <c r="D14424">
        <v>1875</v>
      </c>
      <c r="E14424">
        <v>100</v>
      </c>
      <c r="F14424">
        <v>1825</v>
      </c>
      <c r="G14424">
        <v>4525</v>
      </c>
      <c r="H14424">
        <v>10675</v>
      </c>
    </row>
    <row r="14425" spans="1:8" x14ac:dyDescent="0.35">
      <c r="A14425" s="5" t="s">
        <v>9</v>
      </c>
      <c r="B14425">
        <v>18650</v>
      </c>
      <c r="C14425">
        <v>3025</v>
      </c>
      <c r="D14425">
        <v>1900</v>
      </c>
      <c r="E14425">
        <v>100</v>
      </c>
      <c r="F14425">
        <v>1825</v>
      </c>
      <c r="G14425">
        <v>4525</v>
      </c>
      <c r="H14425">
        <v>10650</v>
      </c>
    </row>
    <row r="14426" spans="1:8" x14ac:dyDescent="0.35">
      <c r="A14426" s="5" t="s">
        <v>9</v>
      </c>
      <c r="B14426">
        <v>18775</v>
      </c>
      <c r="C14426">
        <v>3000</v>
      </c>
      <c r="D14426">
        <v>1875</v>
      </c>
      <c r="E14426">
        <v>100</v>
      </c>
      <c r="F14426">
        <v>1825</v>
      </c>
      <c r="G14426">
        <v>4550</v>
      </c>
      <c r="H14426">
        <v>10775</v>
      </c>
    </row>
    <row r="14427" spans="1:8" x14ac:dyDescent="0.35">
      <c r="A14427" s="5" t="s">
        <v>9</v>
      </c>
      <c r="B14427">
        <v>18675</v>
      </c>
      <c r="C14427">
        <v>3025</v>
      </c>
      <c r="D14427">
        <v>1875</v>
      </c>
      <c r="E14427">
        <v>100</v>
      </c>
      <c r="F14427">
        <v>1825</v>
      </c>
      <c r="G14427">
        <v>4525</v>
      </c>
      <c r="H14427">
        <v>10675</v>
      </c>
    </row>
    <row r="14428" spans="1:8" x14ac:dyDescent="0.35">
      <c r="A14428" s="5" t="s">
        <v>9</v>
      </c>
      <c r="B14428">
        <v>18650</v>
      </c>
      <c r="C14428">
        <v>3025</v>
      </c>
      <c r="D14428">
        <v>1875</v>
      </c>
      <c r="E14428">
        <v>100</v>
      </c>
      <c r="F14428">
        <v>1825</v>
      </c>
      <c r="G14428">
        <v>4525</v>
      </c>
      <c r="H14428">
        <v>10650</v>
      </c>
    </row>
    <row r="14429" spans="1:8" x14ac:dyDescent="0.35">
      <c r="A14429" s="5" t="s">
        <v>9</v>
      </c>
      <c r="B14429">
        <v>18775</v>
      </c>
      <c r="C14429">
        <v>3075</v>
      </c>
      <c r="D14429">
        <v>1875</v>
      </c>
      <c r="E14429">
        <v>100</v>
      </c>
      <c r="F14429">
        <v>1900</v>
      </c>
      <c r="G14429">
        <v>4600</v>
      </c>
      <c r="H14429">
        <v>10650</v>
      </c>
    </row>
    <row r="14430" spans="1:8" x14ac:dyDescent="0.35">
      <c r="A14430" s="5" t="s">
        <v>9</v>
      </c>
      <c r="B14430">
        <v>18775</v>
      </c>
      <c r="C14430">
        <v>3025</v>
      </c>
      <c r="D14430">
        <v>1875</v>
      </c>
      <c r="E14430">
        <v>100</v>
      </c>
      <c r="F14430">
        <v>1825</v>
      </c>
      <c r="G14430">
        <v>4600</v>
      </c>
      <c r="H14430">
        <v>10700</v>
      </c>
    </row>
    <row r="14431" spans="1:8" x14ac:dyDescent="0.35">
      <c r="A14431" s="5" t="s">
        <v>9</v>
      </c>
      <c r="B14431">
        <v>18825</v>
      </c>
      <c r="C14431">
        <v>3075</v>
      </c>
      <c r="D14431">
        <v>1875</v>
      </c>
      <c r="E14431">
        <v>100</v>
      </c>
      <c r="F14431">
        <v>1825</v>
      </c>
      <c r="G14431">
        <v>4550</v>
      </c>
      <c r="H14431">
        <v>10750</v>
      </c>
    </row>
    <row r="14432" spans="1:8" x14ac:dyDescent="0.35">
      <c r="A14432" s="5" t="s">
        <v>9</v>
      </c>
      <c r="B14432">
        <v>18850</v>
      </c>
      <c r="C14432">
        <v>3000</v>
      </c>
      <c r="D14432">
        <v>1875</v>
      </c>
      <c r="E14432">
        <v>100</v>
      </c>
      <c r="F14432">
        <v>1825</v>
      </c>
      <c r="G14432">
        <v>4550</v>
      </c>
      <c r="H14432">
        <v>10850</v>
      </c>
    </row>
    <row r="14433" spans="1:8" x14ac:dyDescent="0.35">
      <c r="A14433" s="5" t="s">
        <v>9</v>
      </c>
      <c r="B14433">
        <v>18650</v>
      </c>
      <c r="C14433">
        <v>3075</v>
      </c>
      <c r="D14433">
        <v>1875</v>
      </c>
      <c r="E14433">
        <v>100</v>
      </c>
      <c r="F14433">
        <v>1825</v>
      </c>
      <c r="G14433">
        <v>4575</v>
      </c>
      <c r="H14433">
        <v>10550</v>
      </c>
    </row>
    <row r="14434" spans="1:8" x14ac:dyDescent="0.35">
      <c r="A14434" s="5" t="s">
        <v>9</v>
      </c>
      <c r="B14434">
        <v>18800</v>
      </c>
      <c r="C14434">
        <v>3025</v>
      </c>
      <c r="D14434">
        <v>1900</v>
      </c>
      <c r="E14434">
        <v>100</v>
      </c>
      <c r="F14434">
        <v>1825</v>
      </c>
      <c r="G14434">
        <v>4575</v>
      </c>
      <c r="H14434">
        <v>10750</v>
      </c>
    </row>
    <row r="14435" spans="1:8" x14ac:dyDescent="0.35">
      <c r="A14435" s="5" t="s">
        <v>9</v>
      </c>
      <c r="B14435">
        <v>18775</v>
      </c>
      <c r="C14435">
        <v>3050</v>
      </c>
      <c r="D14435">
        <v>1900</v>
      </c>
      <c r="E14435">
        <v>100</v>
      </c>
      <c r="F14435">
        <v>1825</v>
      </c>
      <c r="G14435">
        <v>4525</v>
      </c>
      <c r="H14435">
        <v>10750</v>
      </c>
    </row>
    <row r="14436" spans="1:8" x14ac:dyDescent="0.35">
      <c r="A14436" s="5" t="s">
        <v>13</v>
      </c>
      <c r="B14436">
        <v>133150</v>
      </c>
      <c r="C14436">
        <v>3925</v>
      </c>
      <c r="D14436">
        <v>3200</v>
      </c>
      <c r="E14436">
        <v>106200</v>
      </c>
      <c r="F14436">
        <v>4875</v>
      </c>
      <c r="G14436">
        <v>7525</v>
      </c>
      <c r="H14436">
        <v>121250</v>
      </c>
    </row>
    <row r="14437" spans="1:8" x14ac:dyDescent="0.35">
      <c r="A14437" s="5" t="s">
        <v>12</v>
      </c>
      <c r="B14437">
        <v>24825</v>
      </c>
      <c r="C14437">
        <v>4825</v>
      </c>
      <c r="D14437">
        <v>4900</v>
      </c>
      <c r="E14437">
        <v>1850</v>
      </c>
      <c r="F14437">
        <v>1175</v>
      </c>
      <c r="G14437">
        <v>3800</v>
      </c>
      <c r="H14437">
        <v>15750</v>
      </c>
    </row>
    <row r="14438" spans="1:8" x14ac:dyDescent="0.35">
      <c r="A14438" s="5" t="s">
        <v>25</v>
      </c>
      <c r="B14438">
        <v>21050</v>
      </c>
      <c r="C14438">
        <v>3900</v>
      </c>
      <c r="D14438">
        <v>2800</v>
      </c>
      <c r="E14438">
        <v>250</v>
      </c>
      <c r="F14438">
        <v>1775</v>
      </c>
      <c r="G14438">
        <v>4550</v>
      </c>
      <c r="H14438">
        <v>12150</v>
      </c>
    </row>
    <row r="14439" spans="1:8" x14ac:dyDescent="0.35">
      <c r="A14439" s="5" t="s">
        <v>26</v>
      </c>
      <c r="B14439">
        <v>20900</v>
      </c>
      <c r="C14439">
        <v>3250</v>
      </c>
      <c r="D14439">
        <v>1900</v>
      </c>
      <c r="E14439">
        <v>100</v>
      </c>
      <c r="F14439">
        <v>2500</v>
      </c>
      <c r="G14439">
        <v>5500</v>
      </c>
      <c r="H14439">
        <v>11700</v>
      </c>
    </row>
    <row r="14440" spans="1:8" x14ac:dyDescent="0.35">
      <c r="A14440" s="5" t="s">
        <v>16</v>
      </c>
      <c r="B14440">
        <v>20900</v>
      </c>
      <c r="C14440">
        <v>3075</v>
      </c>
      <c r="D14440">
        <v>1900</v>
      </c>
      <c r="E14440">
        <v>1700</v>
      </c>
      <c r="F14440">
        <v>1900</v>
      </c>
      <c r="G14440">
        <v>4525</v>
      </c>
      <c r="H14440">
        <v>12850</v>
      </c>
    </row>
    <row r="14441" spans="1:8" x14ac:dyDescent="0.35">
      <c r="A14441" s="5" t="s">
        <v>85</v>
      </c>
      <c r="B14441">
        <v>624525</v>
      </c>
      <c r="C14441">
        <v>3925</v>
      </c>
      <c r="D14441">
        <v>3025</v>
      </c>
      <c r="E14441">
        <v>604325</v>
      </c>
      <c r="F14441">
        <v>1175</v>
      </c>
      <c r="G14441">
        <v>3700</v>
      </c>
      <c r="H14441">
        <v>616450</v>
      </c>
    </row>
    <row r="14442" spans="1:8" x14ac:dyDescent="0.35">
      <c r="A14442" s="5" t="s">
        <v>86</v>
      </c>
      <c r="B14442">
        <v>286950</v>
      </c>
      <c r="C14442">
        <v>3100</v>
      </c>
      <c r="D14442">
        <v>1950</v>
      </c>
      <c r="E14442">
        <v>269175</v>
      </c>
      <c r="F14442">
        <v>1125</v>
      </c>
      <c r="G14442">
        <v>3750</v>
      </c>
      <c r="H14442">
        <v>279650</v>
      </c>
    </row>
    <row r="14443" spans="1:8" x14ac:dyDescent="0.35">
      <c r="A14443" s="5" t="s">
        <v>29</v>
      </c>
      <c r="B14443">
        <v>73250</v>
      </c>
      <c r="C14443">
        <v>3150</v>
      </c>
      <c r="D14443">
        <v>2200</v>
      </c>
      <c r="E14443">
        <v>44950</v>
      </c>
      <c r="F14443">
        <v>6875</v>
      </c>
      <c r="G14443">
        <v>7600</v>
      </c>
      <c r="H14443">
        <v>62050</v>
      </c>
    </row>
    <row r="14444" spans="1:8" x14ac:dyDescent="0.35">
      <c r="A14444" s="5" t="s">
        <v>28</v>
      </c>
      <c r="B14444">
        <v>84875</v>
      </c>
      <c r="C14444">
        <v>3175</v>
      </c>
      <c r="D14444">
        <v>3000</v>
      </c>
      <c r="E14444">
        <v>2175</v>
      </c>
      <c r="F14444">
        <v>37050</v>
      </c>
      <c r="G14444">
        <v>30575</v>
      </c>
      <c r="H14444">
        <v>50675</v>
      </c>
    </row>
    <row r="14445" spans="1:8" x14ac:dyDescent="0.35">
      <c r="A14445" s="5" t="s">
        <v>67</v>
      </c>
      <c r="B14445">
        <v>20075</v>
      </c>
      <c r="C14445">
        <v>3075</v>
      </c>
      <c r="D14445">
        <v>1925</v>
      </c>
      <c r="E14445">
        <v>100</v>
      </c>
      <c r="F14445">
        <v>1925</v>
      </c>
      <c r="G14445">
        <v>4600</v>
      </c>
      <c r="H14445">
        <v>11950</v>
      </c>
    </row>
    <row r="14446" spans="1:8" x14ac:dyDescent="0.35">
      <c r="A14446" s="5" t="s">
        <v>75</v>
      </c>
    </row>
    <row r="14447" spans="1:8" x14ac:dyDescent="0.35">
      <c r="A14447" s="5" t="s">
        <v>76</v>
      </c>
    </row>
    <row r="14448" spans="1:8" x14ac:dyDescent="0.35">
      <c r="A14448" s="5" t="s">
        <v>77</v>
      </c>
    </row>
    <row r="14449" spans="1:8" x14ac:dyDescent="0.35">
      <c r="A14449" s="5" t="s">
        <v>78</v>
      </c>
    </row>
    <row r="14450" spans="1:8" x14ac:dyDescent="0.35">
      <c r="A14450" s="5" t="s">
        <v>79</v>
      </c>
    </row>
    <row r="14451" spans="1:8" x14ac:dyDescent="0.35">
      <c r="A14451" s="5" t="s">
        <v>260</v>
      </c>
    </row>
    <row r="14452" spans="1:8" x14ac:dyDescent="0.35">
      <c r="A14452" s="5" t="s">
        <v>88</v>
      </c>
    </row>
    <row r="14453" spans="1:8" x14ac:dyDescent="0.35">
      <c r="A14453" s="5" t="s">
        <v>72</v>
      </c>
    </row>
    <row r="14454" spans="1:8" x14ac:dyDescent="0.35">
      <c r="A14454" s="5" t="s">
        <v>73</v>
      </c>
    </row>
    <row r="14455" spans="1:8" x14ac:dyDescent="0.35">
      <c r="A14455" s="5" t="s">
        <v>74</v>
      </c>
    </row>
    <row r="14456" spans="1:8" x14ac:dyDescent="0.35">
      <c r="A14456" s="5" t="s">
        <v>4</v>
      </c>
      <c r="B14456" t="s">
        <v>80</v>
      </c>
      <c r="C14456" t="s">
        <v>81</v>
      </c>
      <c r="D14456" t="s">
        <v>5</v>
      </c>
      <c r="E14456" t="s">
        <v>6</v>
      </c>
      <c r="F14456" t="s">
        <v>7</v>
      </c>
      <c r="G14456" t="s">
        <v>82</v>
      </c>
      <c r="H14456" t="s">
        <v>83</v>
      </c>
    </row>
    <row r="14457" spans="1:8" x14ac:dyDescent="0.35">
      <c r="A14457" s="5" t="s">
        <v>19</v>
      </c>
      <c r="B14457">
        <v>6675</v>
      </c>
    </row>
    <row r="14458" spans="1:8" x14ac:dyDescent="0.35">
      <c r="A14458" s="5" t="s">
        <v>87</v>
      </c>
      <c r="B14458">
        <v>150</v>
      </c>
    </row>
    <row r="14459" spans="1:8" x14ac:dyDescent="0.35">
      <c r="A14459" s="5" t="s">
        <v>8</v>
      </c>
      <c r="B14459">
        <v>30000</v>
      </c>
      <c r="C14459">
        <v>4025</v>
      </c>
      <c r="D14459">
        <v>1875</v>
      </c>
      <c r="E14459">
        <v>50</v>
      </c>
      <c r="F14459">
        <v>5900</v>
      </c>
      <c r="G14459">
        <v>9725</v>
      </c>
      <c r="H14459">
        <v>15800</v>
      </c>
    </row>
    <row r="14460" spans="1:8" x14ac:dyDescent="0.35">
      <c r="A14460" s="5" t="s">
        <v>90</v>
      </c>
    </row>
    <row r="14461" spans="1:8" x14ac:dyDescent="0.35">
      <c r="A14461" s="5" t="s">
        <v>84</v>
      </c>
      <c r="B14461">
        <v>22800</v>
      </c>
      <c r="C14461">
        <v>5350</v>
      </c>
      <c r="D14461">
        <v>5025</v>
      </c>
      <c r="E14461">
        <v>100</v>
      </c>
      <c r="F14461">
        <v>1175</v>
      </c>
      <c r="G14461">
        <v>3850</v>
      </c>
      <c r="H14461">
        <v>13150</v>
      </c>
    </row>
    <row r="14462" spans="1:8" x14ac:dyDescent="0.35">
      <c r="A14462" s="5" t="s">
        <v>10</v>
      </c>
      <c r="B14462">
        <v>574875</v>
      </c>
      <c r="C14462">
        <v>123550</v>
      </c>
      <c r="D14462">
        <v>82050</v>
      </c>
      <c r="E14462">
        <v>331450</v>
      </c>
      <c r="F14462">
        <v>1300</v>
      </c>
      <c r="G14462">
        <v>4175</v>
      </c>
      <c r="H14462">
        <v>525525</v>
      </c>
    </row>
    <row r="14463" spans="1:8" x14ac:dyDescent="0.35">
      <c r="A14463" s="5" t="s">
        <v>27</v>
      </c>
      <c r="B14463">
        <v>30816325</v>
      </c>
    </row>
    <row r="14464" spans="1:8" x14ac:dyDescent="0.35">
      <c r="A14464" s="5" t="s">
        <v>11</v>
      </c>
      <c r="B14464">
        <v>2053650</v>
      </c>
      <c r="C14464">
        <v>3300</v>
      </c>
      <c r="D14464">
        <v>2100</v>
      </c>
      <c r="E14464">
        <v>2020600</v>
      </c>
      <c r="F14464">
        <v>8450</v>
      </c>
      <c r="G14464">
        <v>11700</v>
      </c>
      <c r="H14464">
        <v>2038200</v>
      </c>
    </row>
    <row r="14465" spans="1:8" x14ac:dyDescent="0.35">
      <c r="A14465" s="5" t="s">
        <v>22</v>
      </c>
      <c r="B14465">
        <v>25</v>
      </c>
    </row>
    <row r="14466" spans="1:8" x14ac:dyDescent="0.35">
      <c r="A14466" s="5" t="s">
        <v>23</v>
      </c>
      <c r="B14466">
        <v>75</v>
      </c>
    </row>
    <row r="14467" spans="1:8" x14ac:dyDescent="0.35">
      <c r="A14467" s="5" t="s">
        <v>23</v>
      </c>
      <c r="B14467">
        <v>275</v>
      </c>
    </row>
    <row r="14468" spans="1:8" x14ac:dyDescent="0.35">
      <c r="A14468" s="5" t="s">
        <v>23</v>
      </c>
      <c r="B14468">
        <v>50</v>
      </c>
    </row>
    <row r="14469" spans="1:8" x14ac:dyDescent="0.35">
      <c r="A14469" s="5" t="s">
        <v>23</v>
      </c>
      <c r="B14469">
        <v>50</v>
      </c>
    </row>
    <row r="14470" spans="1:8" x14ac:dyDescent="0.35">
      <c r="A14470" s="5" t="s">
        <v>23</v>
      </c>
      <c r="B14470">
        <v>50</v>
      </c>
    </row>
    <row r="14471" spans="1:8" x14ac:dyDescent="0.35">
      <c r="A14471" s="5" t="s">
        <v>23</v>
      </c>
      <c r="B14471">
        <v>50</v>
      </c>
    </row>
    <row r="14472" spans="1:8" x14ac:dyDescent="0.35">
      <c r="A14472" s="5" t="s">
        <v>23</v>
      </c>
      <c r="B14472">
        <v>50</v>
      </c>
    </row>
    <row r="14473" spans="1:8" x14ac:dyDescent="0.35">
      <c r="A14473" s="5" t="s">
        <v>23</v>
      </c>
      <c r="B14473">
        <v>50</v>
      </c>
    </row>
    <row r="14474" spans="1:8" x14ac:dyDescent="0.35">
      <c r="A14474" s="5" t="s">
        <v>23</v>
      </c>
      <c r="B14474">
        <v>50</v>
      </c>
    </row>
    <row r="14475" spans="1:8" x14ac:dyDescent="0.35">
      <c r="A14475" s="5" t="s">
        <v>24</v>
      </c>
      <c r="B14475">
        <v>50</v>
      </c>
    </row>
    <row r="14476" spans="1:8" x14ac:dyDescent="0.35">
      <c r="A14476" s="5" t="s">
        <v>14</v>
      </c>
      <c r="B14476">
        <v>143850</v>
      </c>
      <c r="C14476">
        <v>21175</v>
      </c>
      <c r="D14476">
        <v>11225</v>
      </c>
      <c r="E14476">
        <v>97375</v>
      </c>
      <c r="F14476">
        <v>2025</v>
      </c>
      <c r="G14476">
        <v>4750</v>
      </c>
      <c r="H14476">
        <v>117475</v>
      </c>
    </row>
    <row r="14477" spans="1:8" x14ac:dyDescent="0.35">
      <c r="A14477" s="5" t="s">
        <v>15</v>
      </c>
      <c r="B14477">
        <v>22050</v>
      </c>
      <c r="C14477">
        <v>4825</v>
      </c>
      <c r="D14477">
        <v>4175</v>
      </c>
      <c r="E14477">
        <v>150</v>
      </c>
      <c r="F14477">
        <v>1200</v>
      </c>
      <c r="G14477">
        <v>3725</v>
      </c>
      <c r="H14477">
        <v>13050</v>
      </c>
    </row>
    <row r="14478" spans="1:8" x14ac:dyDescent="0.35">
      <c r="A14478" s="5" t="s">
        <v>12</v>
      </c>
      <c r="B14478">
        <v>25200</v>
      </c>
      <c r="C14478">
        <v>4950</v>
      </c>
      <c r="D14478">
        <v>4975</v>
      </c>
      <c r="E14478">
        <v>1850</v>
      </c>
      <c r="F14478">
        <v>1175</v>
      </c>
      <c r="G14478">
        <v>3750</v>
      </c>
      <c r="H14478">
        <v>16050</v>
      </c>
    </row>
    <row r="14479" spans="1:8" x14ac:dyDescent="0.35">
      <c r="A14479" s="5" t="s">
        <v>9</v>
      </c>
      <c r="B14479">
        <v>18800</v>
      </c>
      <c r="C14479">
        <v>3125</v>
      </c>
      <c r="D14479">
        <v>1875</v>
      </c>
      <c r="E14479">
        <v>100</v>
      </c>
      <c r="F14479">
        <v>1900</v>
      </c>
      <c r="G14479">
        <v>4575</v>
      </c>
      <c r="H14479">
        <v>10650</v>
      </c>
    </row>
    <row r="14480" spans="1:8" x14ac:dyDescent="0.35">
      <c r="A14480" s="5" t="s">
        <v>20</v>
      </c>
      <c r="B14480">
        <v>350</v>
      </c>
    </row>
    <row r="14481" spans="1:8" x14ac:dyDescent="0.35">
      <c r="A14481" s="5" t="s">
        <v>21</v>
      </c>
      <c r="B14481">
        <v>175</v>
      </c>
    </row>
    <row r="14482" spans="1:8" x14ac:dyDescent="0.35">
      <c r="A14482" s="5" t="s">
        <v>20</v>
      </c>
      <c r="B14482">
        <v>350</v>
      </c>
    </row>
    <row r="14483" spans="1:8" x14ac:dyDescent="0.35">
      <c r="A14483" s="5" t="s">
        <v>21</v>
      </c>
      <c r="B14483">
        <v>175</v>
      </c>
    </row>
    <row r="14484" spans="1:8" x14ac:dyDescent="0.35">
      <c r="A14484" s="5" t="s">
        <v>20</v>
      </c>
      <c r="B14484">
        <v>350</v>
      </c>
    </row>
    <row r="14485" spans="1:8" x14ac:dyDescent="0.35">
      <c r="A14485" s="5" t="s">
        <v>21</v>
      </c>
      <c r="B14485">
        <v>175</v>
      </c>
    </row>
    <row r="14486" spans="1:8" x14ac:dyDescent="0.35">
      <c r="A14486" s="5" t="s">
        <v>20</v>
      </c>
      <c r="B14486">
        <v>350</v>
      </c>
    </row>
    <row r="14487" spans="1:8" x14ac:dyDescent="0.35">
      <c r="A14487" s="5" t="s">
        <v>21</v>
      </c>
      <c r="B14487">
        <v>175</v>
      </c>
    </row>
    <row r="14488" spans="1:8" x14ac:dyDescent="0.35">
      <c r="A14488" s="5" t="s">
        <v>20</v>
      </c>
      <c r="B14488">
        <v>350</v>
      </c>
    </row>
    <row r="14489" spans="1:8" x14ac:dyDescent="0.35">
      <c r="A14489" s="5" t="s">
        <v>21</v>
      </c>
      <c r="B14489">
        <v>175</v>
      </c>
    </row>
    <row r="14490" spans="1:8" x14ac:dyDescent="0.35">
      <c r="A14490" s="5" t="s">
        <v>20</v>
      </c>
      <c r="B14490">
        <v>350</v>
      </c>
    </row>
    <row r="14491" spans="1:8" x14ac:dyDescent="0.35">
      <c r="A14491" s="5" t="s">
        <v>21</v>
      </c>
      <c r="B14491">
        <v>175</v>
      </c>
    </row>
    <row r="14492" spans="1:8" x14ac:dyDescent="0.35">
      <c r="A14492" s="5" t="s">
        <v>9</v>
      </c>
      <c r="B14492">
        <v>18600</v>
      </c>
      <c r="C14492">
        <v>3075</v>
      </c>
      <c r="D14492">
        <v>1875</v>
      </c>
      <c r="E14492">
        <v>100</v>
      </c>
      <c r="F14492">
        <v>1825</v>
      </c>
      <c r="G14492">
        <v>4525</v>
      </c>
      <c r="H14492">
        <v>10550</v>
      </c>
    </row>
    <row r="14493" spans="1:8" x14ac:dyDescent="0.35">
      <c r="A14493" s="5" t="s">
        <v>20</v>
      </c>
      <c r="B14493">
        <v>350</v>
      </c>
    </row>
    <row r="14494" spans="1:8" x14ac:dyDescent="0.35">
      <c r="A14494" s="5" t="s">
        <v>21</v>
      </c>
      <c r="B14494">
        <v>175</v>
      </c>
    </row>
    <row r="14495" spans="1:8" x14ac:dyDescent="0.35">
      <c r="A14495" s="5" t="s">
        <v>20</v>
      </c>
      <c r="B14495">
        <v>350</v>
      </c>
    </row>
    <row r="14496" spans="1:8" x14ac:dyDescent="0.35">
      <c r="A14496" s="5" t="s">
        <v>21</v>
      </c>
      <c r="B14496">
        <v>175</v>
      </c>
    </row>
    <row r="14497" spans="1:8" x14ac:dyDescent="0.35">
      <c r="A14497" s="5" t="s">
        <v>20</v>
      </c>
      <c r="B14497">
        <v>350</v>
      </c>
    </row>
    <row r="14498" spans="1:8" x14ac:dyDescent="0.35">
      <c r="A14498" s="5" t="s">
        <v>21</v>
      </c>
      <c r="B14498">
        <v>175</v>
      </c>
    </row>
    <row r="14499" spans="1:8" x14ac:dyDescent="0.35">
      <c r="A14499" s="5" t="s">
        <v>20</v>
      </c>
      <c r="B14499">
        <v>350</v>
      </c>
    </row>
    <row r="14500" spans="1:8" x14ac:dyDescent="0.35">
      <c r="A14500" s="5" t="s">
        <v>21</v>
      </c>
      <c r="B14500">
        <v>175</v>
      </c>
    </row>
    <row r="14501" spans="1:8" x14ac:dyDescent="0.35">
      <c r="A14501" s="5" t="s">
        <v>20</v>
      </c>
      <c r="B14501">
        <v>350</v>
      </c>
    </row>
    <row r="14502" spans="1:8" x14ac:dyDescent="0.35">
      <c r="A14502" s="5" t="s">
        <v>21</v>
      </c>
      <c r="B14502">
        <v>175</v>
      </c>
    </row>
    <row r="14503" spans="1:8" x14ac:dyDescent="0.35">
      <c r="A14503" s="5" t="s">
        <v>9</v>
      </c>
      <c r="B14503">
        <v>18750</v>
      </c>
      <c r="C14503">
        <v>3050</v>
      </c>
      <c r="D14503">
        <v>1875</v>
      </c>
      <c r="E14503">
        <v>100</v>
      </c>
      <c r="F14503">
        <v>1825</v>
      </c>
      <c r="G14503">
        <v>4500</v>
      </c>
      <c r="H14503">
        <v>10750</v>
      </c>
    </row>
    <row r="14504" spans="1:8" x14ac:dyDescent="0.35">
      <c r="A14504" s="5" t="s">
        <v>9</v>
      </c>
      <c r="B14504">
        <v>18775</v>
      </c>
      <c r="C14504">
        <v>3050</v>
      </c>
      <c r="D14504">
        <v>1875</v>
      </c>
      <c r="E14504">
        <v>100</v>
      </c>
      <c r="F14504">
        <v>1825</v>
      </c>
      <c r="G14504">
        <v>4525</v>
      </c>
      <c r="H14504">
        <v>10750</v>
      </c>
    </row>
    <row r="14505" spans="1:8" x14ac:dyDescent="0.35">
      <c r="A14505" s="5" t="s">
        <v>9</v>
      </c>
      <c r="B14505">
        <v>18775</v>
      </c>
      <c r="C14505">
        <v>3000</v>
      </c>
      <c r="D14505">
        <v>1875</v>
      </c>
      <c r="E14505">
        <v>100</v>
      </c>
      <c r="F14505">
        <v>1825</v>
      </c>
      <c r="G14505">
        <v>4550</v>
      </c>
      <c r="H14505">
        <v>10775</v>
      </c>
    </row>
    <row r="14506" spans="1:8" x14ac:dyDescent="0.35">
      <c r="A14506" s="5" t="s">
        <v>9</v>
      </c>
      <c r="B14506">
        <v>18675</v>
      </c>
      <c r="C14506">
        <v>3050</v>
      </c>
      <c r="D14506">
        <v>1875</v>
      </c>
      <c r="E14506">
        <v>100</v>
      </c>
      <c r="F14506">
        <v>1900</v>
      </c>
      <c r="G14506">
        <v>4525</v>
      </c>
      <c r="H14506">
        <v>10650</v>
      </c>
    </row>
    <row r="14507" spans="1:8" x14ac:dyDescent="0.35">
      <c r="A14507" s="5" t="s">
        <v>9</v>
      </c>
      <c r="B14507">
        <v>18675</v>
      </c>
      <c r="C14507">
        <v>3050</v>
      </c>
      <c r="D14507">
        <v>1875</v>
      </c>
      <c r="E14507">
        <v>100</v>
      </c>
      <c r="F14507">
        <v>1825</v>
      </c>
      <c r="G14507">
        <v>4525</v>
      </c>
      <c r="H14507">
        <v>10650</v>
      </c>
    </row>
    <row r="14508" spans="1:8" x14ac:dyDescent="0.35">
      <c r="A14508" s="5" t="s">
        <v>9</v>
      </c>
      <c r="B14508">
        <v>18675</v>
      </c>
      <c r="C14508">
        <v>3050</v>
      </c>
      <c r="D14508">
        <v>1875</v>
      </c>
      <c r="E14508">
        <v>100</v>
      </c>
      <c r="F14508">
        <v>1825</v>
      </c>
      <c r="G14508">
        <v>4525</v>
      </c>
      <c r="H14508">
        <v>10650</v>
      </c>
    </row>
    <row r="14509" spans="1:8" x14ac:dyDescent="0.35">
      <c r="A14509" s="5" t="s">
        <v>9</v>
      </c>
      <c r="B14509">
        <v>18825</v>
      </c>
      <c r="C14509">
        <v>3000</v>
      </c>
      <c r="D14509">
        <v>1875</v>
      </c>
      <c r="E14509">
        <v>100</v>
      </c>
      <c r="F14509">
        <v>1825</v>
      </c>
      <c r="G14509">
        <v>4525</v>
      </c>
      <c r="H14509">
        <v>10850</v>
      </c>
    </row>
    <row r="14510" spans="1:8" x14ac:dyDescent="0.35">
      <c r="A14510" s="5" t="s">
        <v>9</v>
      </c>
      <c r="B14510">
        <v>18725</v>
      </c>
      <c r="C14510">
        <v>3100</v>
      </c>
      <c r="D14510">
        <v>1900</v>
      </c>
      <c r="E14510">
        <v>100</v>
      </c>
      <c r="F14510">
        <v>1825</v>
      </c>
      <c r="G14510">
        <v>4525</v>
      </c>
      <c r="H14510">
        <v>10650</v>
      </c>
    </row>
    <row r="14511" spans="1:8" x14ac:dyDescent="0.35">
      <c r="A14511" s="5" t="s">
        <v>9</v>
      </c>
      <c r="B14511">
        <v>18700</v>
      </c>
      <c r="C14511">
        <v>3025</v>
      </c>
      <c r="D14511">
        <v>1900</v>
      </c>
      <c r="E14511">
        <v>100</v>
      </c>
      <c r="F14511">
        <v>1825</v>
      </c>
      <c r="G14511">
        <v>4575</v>
      </c>
      <c r="H14511">
        <v>10650</v>
      </c>
    </row>
    <row r="14512" spans="1:8" x14ac:dyDescent="0.35">
      <c r="A14512" s="5" t="s">
        <v>9</v>
      </c>
      <c r="B14512">
        <v>18725</v>
      </c>
      <c r="C14512">
        <v>3050</v>
      </c>
      <c r="D14512">
        <v>1875</v>
      </c>
      <c r="E14512">
        <v>100</v>
      </c>
      <c r="F14512">
        <v>1825</v>
      </c>
      <c r="G14512">
        <v>4575</v>
      </c>
      <c r="H14512">
        <v>10650</v>
      </c>
    </row>
    <row r="14513" spans="1:8" x14ac:dyDescent="0.35">
      <c r="A14513" s="5" t="s">
        <v>9</v>
      </c>
      <c r="B14513">
        <v>18675</v>
      </c>
      <c r="C14513">
        <v>3025</v>
      </c>
      <c r="D14513">
        <v>1900</v>
      </c>
      <c r="E14513">
        <v>100</v>
      </c>
      <c r="F14513">
        <v>1825</v>
      </c>
      <c r="G14513">
        <v>4550</v>
      </c>
      <c r="H14513">
        <v>10650</v>
      </c>
    </row>
    <row r="14514" spans="1:8" x14ac:dyDescent="0.35">
      <c r="A14514" s="5" t="s">
        <v>9</v>
      </c>
      <c r="B14514">
        <v>18800</v>
      </c>
      <c r="C14514">
        <v>3025</v>
      </c>
      <c r="D14514">
        <v>1900</v>
      </c>
      <c r="E14514">
        <v>100</v>
      </c>
      <c r="F14514">
        <v>1825</v>
      </c>
      <c r="G14514">
        <v>4525</v>
      </c>
      <c r="H14514">
        <v>10800</v>
      </c>
    </row>
    <row r="14515" spans="1:8" x14ac:dyDescent="0.35">
      <c r="A14515" s="5" t="s">
        <v>9</v>
      </c>
      <c r="B14515">
        <v>18750</v>
      </c>
      <c r="C14515">
        <v>3025</v>
      </c>
      <c r="D14515">
        <v>1875</v>
      </c>
      <c r="E14515">
        <v>100</v>
      </c>
      <c r="F14515">
        <v>1825</v>
      </c>
      <c r="G14515">
        <v>4550</v>
      </c>
      <c r="H14515">
        <v>10725</v>
      </c>
    </row>
    <row r="14516" spans="1:8" x14ac:dyDescent="0.35">
      <c r="A14516" s="5" t="s">
        <v>9</v>
      </c>
      <c r="B14516">
        <v>18800</v>
      </c>
      <c r="C14516">
        <v>3100</v>
      </c>
      <c r="D14516">
        <v>1875</v>
      </c>
      <c r="E14516">
        <v>100</v>
      </c>
      <c r="F14516">
        <v>1825</v>
      </c>
      <c r="G14516">
        <v>4500</v>
      </c>
      <c r="H14516">
        <v>10750</v>
      </c>
    </row>
    <row r="14517" spans="1:8" x14ac:dyDescent="0.35">
      <c r="A14517" s="5" t="s">
        <v>9</v>
      </c>
      <c r="B14517">
        <v>18900</v>
      </c>
      <c r="C14517">
        <v>3025</v>
      </c>
      <c r="D14517">
        <v>1875</v>
      </c>
      <c r="E14517">
        <v>100</v>
      </c>
      <c r="F14517">
        <v>1825</v>
      </c>
      <c r="G14517">
        <v>4575</v>
      </c>
      <c r="H14517">
        <v>10850</v>
      </c>
    </row>
    <row r="14518" spans="1:8" x14ac:dyDescent="0.35">
      <c r="A14518" s="5" t="s">
        <v>9</v>
      </c>
      <c r="B14518">
        <v>18775</v>
      </c>
      <c r="C14518">
        <v>3025</v>
      </c>
      <c r="D14518">
        <v>1875</v>
      </c>
      <c r="E14518">
        <v>100</v>
      </c>
      <c r="F14518">
        <v>1825</v>
      </c>
      <c r="G14518">
        <v>4550</v>
      </c>
      <c r="H14518">
        <v>10750</v>
      </c>
    </row>
    <row r="14519" spans="1:8" x14ac:dyDescent="0.35">
      <c r="A14519" s="5" t="s">
        <v>9</v>
      </c>
      <c r="B14519">
        <v>18675</v>
      </c>
      <c r="C14519">
        <v>3025</v>
      </c>
      <c r="D14519">
        <v>1875</v>
      </c>
      <c r="E14519">
        <v>100</v>
      </c>
      <c r="F14519">
        <v>1825</v>
      </c>
      <c r="G14519">
        <v>4550</v>
      </c>
      <c r="H14519">
        <v>10650</v>
      </c>
    </row>
    <row r="14520" spans="1:8" x14ac:dyDescent="0.35">
      <c r="A14520" s="5" t="s">
        <v>9</v>
      </c>
      <c r="B14520">
        <v>18700</v>
      </c>
      <c r="C14520">
        <v>3025</v>
      </c>
      <c r="D14520">
        <v>1875</v>
      </c>
      <c r="E14520">
        <v>100</v>
      </c>
      <c r="F14520">
        <v>1825</v>
      </c>
      <c r="G14520">
        <v>4575</v>
      </c>
      <c r="H14520">
        <v>10650</v>
      </c>
    </row>
    <row r="14521" spans="1:8" x14ac:dyDescent="0.35">
      <c r="A14521" s="5" t="s">
        <v>13</v>
      </c>
      <c r="B14521">
        <v>134550</v>
      </c>
      <c r="C14521">
        <v>4025</v>
      </c>
      <c r="D14521">
        <v>3200</v>
      </c>
      <c r="E14521">
        <v>106200</v>
      </c>
      <c r="F14521">
        <v>4875</v>
      </c>
      <c r="G14521">
        <v>7625</v>
      </c>
      <c r="H14521">
        <v>122450</v>
      </c>
    </row>
    <row r="14522" spans="1:8" x14ac:dyDescent="0.35">
      <c r="A14522" s="5" t="s">
        <v>12</v>
      </c>
      <c r="B14522">
        <v>24575</v>
      </c>
      <c r="C14522">
        <v>4900</v>
      </c>
      <c r="D14522">
        <v>4900</v>
      </c>
      <c r="E14522">
        <v>1850</v>
      </c>
      <c r="F14522">
        <v>1175</v>
      </c>
      <c r="G14522">
        <v>3775</v>
      </c>
      <c r="H14522">
        <v>15450</v>
      </c>
    </row>
    <row r="14523" spans="1:8" x14ac:dyDescent="0.35">
      <c r="A14523" s="5" t="s">
        <v>25</v>
      </c>
      <c r="B14523">
        <v>20975</v>
      </c>
      <c r="C14523">
        <v>3850</v>
      </c>
      <c r="D14523">
        <v>2800</v>
      </c>
      <c r="E14523">
        <v>250</v>
      </c>
      <c r="F14523">
        <v>1775</v>
      </c>
      <c r="G14523">
        <v>4525</v>
      </c>
      <c r="H14523">
        <v>12150</v>
      </c>
    </row>
    <row r="14524" spans="1:8" x14ac:dyDescent="0.35">
      <c r="A14524" s="5" t="s">
        <v>26</v>
      </c>
      <c r="B14524">
        <v>20825</v>
      </c>
      <c r="C14524">
        <v>3250</v>
      </c>
      <c r="D14524">
        <v>1875</v>
      </c>
      <c r="E14524">
        <v>100</v>
      </c>
      <c r="F14524">
        <v>2525</v>
      </c>
      <c r="G14524">
        <v>5425</v>
      </c>
      <c r="H14524">
        <v>11700</v>
      </c>
    </row>
    <row r="14525" spans="1:8" x14ac:dyDescent="0.35">
      <c r="A14525" s="5" t="s">
        <v>16</v>
      </c>
      <c r="B14525">
        <v>20925</v>
      </c>
      <c r="C14525">
        <v>3075</v>
      </c>
      <c r="D14525">
        <v>1875</v>
      </c>
      <c r="E14525">
        <v>1700</v>
      </c>
      <c r="F14525">
        <v>1925</v>
      </c>
      <c r="G14525">
        <v>4550</v>
      </c>
      <c r="H14525">
        <v>12850</v>
      </c>
    </row>
    <row r="14526" spans="1:8" x14ac:dyDescent="0.35">
      <c r="A14526" s="5" t="s">
        <v>85</v>
      </c>
      <c r="B14526">
        <v>623625</v>
      </c>
      <c r="C14526">
        <v>3825</v>
      </c>
      <c r="D14526">
        <v>3025</v>
      </c>
      <c r="E14526">
        <v>603950</v>
      </c>
      <c r="F14526">
        <v>1175</v>
      </c>
      <c r="G14526">
        <v>3700</v>
      </c>
      <c r="H14526">
        <v>615650</v>
      </c>
    </row>
    <row r="14527" spans="1:8" x14ac:dyDescent="0.35">
      <c r="A14527" s="5" t="s">
        <v>86</v>
      </c>
      <c r="B14527">
        <v>286875</v>
      </c>
      <c r="C14527">
        <v>3125</v>
      </c>
      <c r="D14527">
        <v>1950</v>
      </c>
      <c r="E14527">
        <v>269175</v>
      </c>
      <c r="F14527">
        <v>1125</v>
      </c>
      <c r="G14527">
        <v>3750</v>
      </c>
      <c r="H14527">
        <v>279550</v>
      </c>
    </row>
    <row r="14528" spans="1:8" x14ac:dyDescent="0.35">
      <c r="A14528" s="5" t="s">
        <v>29</v>
      </c>
      <c r="B14528">
        <v>73075</v>
      </c>
      <c r="C14528">
        <v>3100</v>
      </c>
      <c r="D14528">
        <v>2200</v>
      </c>
      <c r="E14528">
        <v>44950</v>
      </c>
      <c r="F14528">
        <v>6875</v>
      </c>
      <c r="G14528">
        <v>7575</v>
      </c>
      <c r="H14528">
        <v>61950</v>
      </c>
    </row>
    <row r="14529" spans="1:8" x14ac:dyDescent="0.35">
      <c r="A14529" s="5" t="s">
        <v>28</v>
      </c>
      <c r="B14529">
        <v>84600</v>
      </c>
      <c r="C14529">
        <v>3175</v>
      </c>
      <c r="D14529">
        <v>3000</v>
      </c>
      <c r="E14529">
        <v>2175</v>
      </c>
      <c r="F14529">
        <v>37050</v>
      </c>
      <c r="G14529">
        <v>30525</v>
      </c>
      <c r="H14529">
        <v>50450</v>
      </c>
    </row>
    <row r="14530" spans="1:8" x14ac:dyDescent="0.35">
      <c r="A14530" s="5" t="s">
        <v>67</v>
      </c>
      <c r="B14530">
        <v>19850</v>
      </c>
      <c r="C14530">
        <v>3025</v>
      </c>
      <c r="D14530">
        <v>1925</v>
      </c>
      <c r="E14530">
        <v>100</v>
      </c>
      <c r="F14530">
        <v>1925</v>
      </c>
      <c r="G14530">
        <v>4625</v>
      </c>
      <c r="H14530">
        <v>11750</v>
      </c>
    </row>
    <row r="14531" spans="1:8" x14ac:dyDescent="0.35">
      <c r="A14531" s="5" t="s">
        <v>75</v>
      </c>
    </row>
    <row r="14532" spans="1:8" x14ac:dyDescent="0.35">
      <c r="A14532" s="5" t="s">
        <v>76</v>
      </c>
    </row>
    <row r="14533" spans="1:8" x14ac:dyDescent="0.35">
      <c r="A14533" s="5" t="s">
        <v>77</v>
      </c>
    </row>
    <row r="14534" spans="1:8" x14ac:dyDescent="0.35">
      <c r="A14534" s="5" t="s">
        <v>78</v>
      </c>
    </row>
    <row r="14535" spans="1:8" x14ac:dyDescent="0.35">
      <c r="A14535" s="5" t="s">
        <v>79</v>
      </c>
    </row>
    <row r="14536" spans="1:8" x14ac:dyDescent="0.35">
      <c r="A14536" s="5" t="s">
        <v>261</v>
      </c>
    </row>
    <row r="14537" spans="1:8" x14ac:dyDescent="0.35">
      <c r="A14537" s="5" t="s">
        <v>88</v>
      </c>
    </row>
    <row r="14538" spans="1:8" x14ac:dyDescent="0.35">
      <c r="A14538" s="5" t="s">
        <v>72</v>
      </c>
    </row>
    <row r="14539" spans="1:8" x14ac:dyDescent="0.35">
      <c r="A14539" s="5" t="s">
        <v>73</v>
      </c>
    </row>
    <row r="14540" spans="1:8" x14ac:dyDescent="0.35">
      <c r="A14540" s="5" t="s">
        <v>74</v>
      </c>
    </row>
    <row r="14541" spans="1:8" x14ac:dyDescent="0.35">
      <c r="A14541" s="5" t="s">
        <v>4</v>
      </c>
      <c r="B14541" t="s">
        <v>80</v>
      </c>
      <c r="C14541" t="s">
        <v>81</v>
      </c>
      <c r="D14541" t="s">
        <v>5</v>
      </c>
      <c r="E14541" t="s">
        <v>6</v>
      </c>
      <c r="F14541" t="s">
        <v>7</v>
      </c>
      <c r="G14541" t="s">
        <v>82</v>
      </c>
      <c r="H14541" t="s">
        <v>83</v>
      </c>
    </row>
    <row r="14542" spans="1:8" x14ac:dyDescent="0.35">
      <c r="A14542" s="5" t="s">
        <v>19</v>
      </c>
      <c r="B14542">
        <v>6725</v>
      </c>
    </row>
    <row r="14543" spans="1:8" x14ac:dyDescent="0.35">
      <c r="A14543" s="5" t="s">
        <v>87</v>
      </c>
      <c r="B14543">
        <v>150</v>
      </c>
    </row>
    <row r="14544" spans="1:8" x14ac:dyDescent="0.35">
      <c r="A14544" s="5" t="s">
        <v>8</v>
      </c>
      <c r="B14544">
        <v>30400</v>
      </c>
      <c r="C14544">
        <v>4025</v>
      </c>
      <c r="D14544">
        <v>1900</v>
      </c>
      <c r="E14544">
        <v>50</v>
      </c>
      <c r="F14544">
        <v>5875</v>
      </c>
      <c r="G14544">
        <v>9725</v>
      </c>
      <c r="H14544">
        <v>16200</v>
      </c>
    </row>
    <row r="14545" spans="1:8" x14ac:dyDescent="0.35">
      <c r="A14545" s="5" t="s">
        <v>90</v>
      </c>
    </row>
    <row r="14546" spans="1:8" x14ac:dyDescent="0.35">
      <c r="A14546" s="5" t="s">
        <v>84</v>
      </c>
      <c r="B14546">
        <v>24050</v>
      </c>
      <c r="C14546">
        <v>5300</v>
      </c>
      <c r="D14546">
        <v>5025</v>
      </c>
      <c r="E14546">
        <v>100</v>
      </c>
      <c r="F14546">
        <v>1175</v>
      </c>
      <c r="G14546">
        <v>3850</v>
      </c>
      <c r="H14546">
        <v>14450</v>
      </c>
    </row>
    <row r="14547" spans="1:8" x14ac:dyDescent="0.35">
      <c r="A14547" s="5" t="s">
        <v>10</v>
      </c>
      <c r="B14547">
        <v>574775</v>
      </c>
      <c r="C14547">
        <v>123550</v>
      </c>
      <c r="D14547">
        <v>82050</v>
      </c>
      <c r="E14547">
        <v>331450</v>
      </c>
      <c r="F14547">
        <v>1300</v>
      </c>
      <c r="G14547">
        <v>4175</v>
      </c>
      <c r="H14547">
        <v>525425</v>
      </c>
    </row>
    <row r="14548" spans="1:8" x14ac:dyDescent="0.35">
      <c r="A14548" s="5" t="s">
        <v>27</v>
      </c>
      <c r="B14548">
        <v>30795900</v>
      </c>
    </row>
    <row r="14549" spans="1:8" x14ac:dyDescent="0.35">
      <c r="A14549" s="5" t="s">
        <v>11</v>
      </c>
      <c r="B14549">
        <v>2052800</v>
      </c>
      <c r="C14549">
        <v>3300</v>
      </c>
      <c r="D14549">
        <v>2100</v>
      </c>
      <c r="E14549">
        <v>2019600</v>
      </c>
      <c r="F14549">
        <v>8450</v>
      </c>
      <c r="G14549">
        <v>11625</v>
      </c>
      <c r="H14549">
        <v>2037425</v>
      </c>
    </row>
    <row r="14550" spans="1:8" x14ac:dyDescent="0.35">
      <c r="A14550" s="5" t="s">
        <v>22</v>
      </c>
      <c r="B14550">
        <v>25</v>
      </c>
    </row>
    <row r="14551" spans="1:8" x14ac:dyDescent="0.35">
      <c r="A14551" s="5" t="s">
        <v>23</v>
      </c>
      <c r="B14551">
        <v>75</v>
      </c>
    </row>
    <row r="14552" spans="1:8" x14ac:dyDescent="0.35">
      <c r="A14552" s="5" t="s">
        <v>23</v>
      </c>
      <c r="B14552">
        <v>275</v>
      </c>
    </row>
    <row r="14553" spans="1:8" x14ac:dyDescent="0.35">
      <c r="A14553" s="5" t="s">
        <v>23</v>
      </c>
      <c r="B14553">
        <v>50</v>
      </c>
    </row>
    <row r="14554" spans="1:8" x14ac:dyDescent="0.35">
      <c r="A14554" s="5" t="s">
        <v>23</v>
      </c>
      <c r="B14554">
        <v>50</v>
      </c>
    </row>
    <row r="14555" spans="1:8" x14ac:dyDescent="0.35">
      <c r="A14555" s="5" t="s">
        <v>23</v>
      </c>
      <c r="B14555">
        <v>50</v>
      </c>
    </row>
    <row r="14556" spans="1:8" x14ac:dyDescent="0.35">
      <c r="A14556" s="5" t="s">
        <v>23</v>
      </c>
      <c r="B14556">
        <v>50</v>
      </c>
    </row>
    <row r="14557" spans="1:8" x14ac:dyDescent="0.35">
      <c r="A14557" s="5" t="s">
        <v>23</v>
      </c>
      <c r="B14557">
        <v>50</v>
      </c>
    </row>
    <row r="14558" spans="1:8" x14ac:dyDescent="0.35">
      <c r="A14558" s="5" t="s">
        <v>23</v>
      </c>
      <c r="B14558">
        <v>50</v>
      </c>
    </row>
    <row r="14559" spans="1:8" x14ac:dyDescent="0.35">
      <c r="A14559" s="5" t="s">
        <v>23</v>
      </c>
      <c r="B14559">
        <v>50</v>
      </c>
    </row>
    <row r="14560" spans="1:8" x14ac:dyDescent="0.35">
      <c r="A14560" s="5" t="s">
        <v>24</v>
      </c>
      <c r="B14560">
        <v>50</v>
      </c>
    </row>
    <row r="14561" spans="1:8" x14ac:dyDescent="0.35">
      <c r="A14561" s="5" t="s">
        <v>14</v>
      </c>
      <c r="B14561">
        <v>145200</v>
      </c>
      <c r="C14561">
        <v>21175</v>
      </c>
      <c r="D14561">
        <v>11250</v>
      </c>
      <c r="E14561">
        <v>97375</v>
      </c>
      <c r="F14561">
        <v>2000</v>
      </c>
      <c r="G14561">
        <v>4800</v>
      </c>
      <c r="H14561">
        <v>118775</v>
      </c>
    </row>
    <row r="14562" spans="1:8" x14ac:dyDescent="0.35">
      <c r="A14562" s="5" t="s">
        <v>15</v>
      </c>
      <c r="B14562">
        <v>21150</v>
      </c>
      <c r="C14562">
        <v>4725</v>
      </c>
      <c r="D14562">
        <v>4175</v>
      </c>
      <c r="E14562">
        <v>150</v>
      </c>
      <c r="F14562">
        <v>1200</v>
      </c>
      <c r="G14562">
        <v>3725</v>
      </c>
      <c r="H14562">
        <v>12250</v>
      </c>
    </row>
    <row r="14563" spans="1:8" x14ac:dyDescent="0.35">
      <c r="A14563" s="5" t="s">
        <v>12</v>
      </c>
      <c r="B14563">
        <v>25050</v>
      </c>
      <c r="C14563">
        <v>4875</v>
      </c>
      <c r="D14563">
        <v>4925</v>
      </c>
      <c r="E14563">
        <v>1850</v>
      </c>
      <c r="F14563">
        <v>1175</v>
      </c>
      <c r="G14563">
        <v>3775</v>
      </c>
      <c r="H14563">
        <v>15950</v>
      </c>
    </row>
    <row r="14564" spans="1:8" x14ac:dyDescent="0.35">
      <c r="A14564" s="5" t="s">
        <v>9</v>
      </c>
      <c r="B14564">
        <v>18800</v>
      </c>
      <c r="C14564">
        <v>3125</v>
      </c>
      <c r="D14564">
        <v>1875</v>
      </c>
      <c r="E14564">
        <v>100</v>
      </c>
      <c r="F14564">
        <v>1825</v>
      </c>
      <c r="G14564">
        <v>4575</v>
      </c>
      <c r="H14564">
        <v>10650</v>
      </c>
    </row>
    <row r="14565" spans="1:8" x14ac:dyDescent="0.35">
      <c r="A14565" s="5" t="s">
        <v>20</v>
      </c>
      <c r="B14565">
        <v>350</v>
      </c>
    </row>
    <row r="14566" spans="1:8" x14ac:dyDescent="0.35">
      <c r="A14566" s="5" t="s">
        <v>21</v>
      </c>
      <c r="B14566">
        <v>175</v>
      </c>
    </row>
    <row r="14567" spans="1:8" x14ac:dyDescent="0.35">
      <c r="A14567" s="5" t="s">
        <v>20</v>
      </c>
      <c r="B14567">
        <v>350</v>
      </c>
    </row>
    <row r="14568" spans="1:8" x14ac:dyDescent="0.35">
      <c r="A14568" s="5" t="s">
        <v>21</v>
      </c>
      <c r="B14568">
        <v>175</v>
      </c>
    </row>
    <row r="14569" spans="1:8" x14ac:dyDescent="0.35">
      <c r="A14569" s="5" t="s">
        <v>20</v>
      </c>
      <c r="B14569">
        <v>350</v>
      </c>
    </row>
    <row r="14570" spans="1:8" x14ac:dyDescent="0.35">
      <c r="A14570" s="5" t="s">
        <v>21</v>
      </c>
      <c r="B14570">
        <v>175</v>
      </c>
    </row>
    <row r="14571" spans="1:8" x14ac:dyDescent="0.35">
      <c r="A14571" s="5" t="s">
        <v>20</v>
      </c>
      <c r="B14571">
        <v>350</v>
      </c>
    </row>
    <row r="14572" spans="1:8" x14ac:dyDescent="0.35">
      <c r="A14572" s="5" t="s">
        <v>21</v>
      </c>
      <c r="B14572">
        <v>175</v>
      </c>
    </row>
    <row r="14573" spans="1:8" x14ac:dyDescent="0.35">
      <c r="A14573" s="5" t="s">
        <v>20</v>
      </c>
      <c r="B14573">
        <v>350</v>
      </c>
    </row>
    <row r="14574" spans="1:8" x14ac:dyDescent="0.35">
      <c r="A14574" s="5" t="s">
        <v>21</v>
      </c>
      <c r="B14574">
        <v>175</v>
      </c>
    </row>
    <row r="14575" spans="1:8" x14ac:dyDescent="0.35">
      <c r="A14575" s="5" t="s">
        <v>20</v>
      </c>
      <c r="B14575">
        <v>350</v>
      </c>
    </row>
    <row r="14576" spans="1:8" x14ac:dyDescent="0.35">
      <c r="A14576" s="5" t="s">
        <v>21</v>
      </c>
      <c r="B14576">
        <v>175</v>
      </c>
    </row>
    <row r="14577" spans="1:8" x14ac:dyDescent="0.35">
      <c r="A14577" s="5" t="s">
        <v>9</v>
      </c>
      <c r="B14577">
        <v>18825</v>
      </c>
      <c r="C14577">
        <v>3100</v>
      </c>
      <c r="D14577">
        <v>1875</v>
      </c>
      <c r="E14577">
        <v>100</v>
      </c>
      <c r="F14577">
        <v>1825</v>
      </c>
      <c r="G14577">
        <v>4650</v>
      </c>
      <c r="H14577">
        <v>10625</v>
      </c>
    </row>
    <row r="14578" spans="1:8" x14ac:dyDescent="0.35">
      <c r="A14578" s="5" t="s">
        <v>20</v>
      </c>
      <c r="B14578">
        <v>350</v>
      </c>
    </row>
    <row r="14579" spans="1:8" x14ac:dyDescent="0.35">
      <c r="A14579" s="5" t="s">
        <v>21</v>
      </c>
      <c r="B14579">
        <v>175</v>
      </c>
    </row>
    <row r="14580" spans="1:8" x14ac:dyDescent="0.35">
      <c r="A14580" s="5" t="s">
        <v>20</v>
      </c>
      <c r="B14580">
        <v>350</v>
      </c>
    </row>
    <row r="14581" spans="1:8" x14ac:dyDescent="0.35">
      <c r="A14581" s="5" t="s">
        <v>21</v>
      </c>
      <c r="B14581">
        <v>175</v>
      </c>
    </row>
    <row r="14582" spans="1:8" x14ac:dyDescent="0.35">
      <c r="A14582" s="5" t="s">
        <v>20</v>
      </c>
      <c r="B14582">
        <v>350</v>
      </c>
    </row>
    <row r="14583" spans="1:8" x14ac:dyDescent="0.35">
      <c r="A14583" s="5" t="s">
        <v>21</v>
      </c>
      <c r="B14583">
        <v>175</v>
      </c>
    </row>
    <row r="14584" spans="1:8" x14ac:dyDescent="0.35">
      <c r="A14584" s="5" t="s">
        <v>20</v>
      </c>
      <c r="B14584">
        <v>350</v>
      </c>
    </row>
    <row r="14585" spans="1:8" x14ac:dyDescent="0.35">
      <c r="A14585" s="5" t="s">
        <v>21</v>
      </c>
      <c r="B14585">
        <v>175</v>
      </c>
    </row>
    <row r="14586" spans="1:8" x14ac:dyDescent="0.35">
      <c r="A14586" s="5" t="s">
        <v>20</v>
      </c>
      <c r="B14586">
        <v>350</v>
      </c>
    </row>
    <row r="14587" spans="1:8" x14ac:dyDescent="0.35">
      <c r="A14587" s="5" t="s">
        <v>21</v>
      </c>
      <c r="B14587">
        <v>175</v>
      </c>
    </row>
    <row r="14588" spans="1:8" x14ac:dyDescent="0.35">
      <c r="A14588" s="5" t="s">
        <v>9</v>
      </c>
      <c r="B14588">
        <v>18600</v>
      </c>
      <c r="C14588">
        <v>3025</v>
      </c>
      <c r="D14588">
        <v>1875</v>
      </c>
      <c r="E14588">
        <v>100</v>
      </c>
      <c r="F14588">
        <v>1825</v>
      </c>
      <c r="G14588">
        <v>4475</v>
      </c>
      <c r="H14588">
        <v>10650</v>
      </c>
    </row>
    <row r="14589" spans="1:8" x14ac:dyDescent="0.35">
      <c r="A14589" s="5" t="s">
        <v>9</v>
      </c>
      <c r="B14589">
        <v>18875</v>
      </c>
      <c r="C14589">
        <v>3025</v>
      </c>
      <c r="D14589">
        <v>1900</v>
      </c>
      <c r="E14589">
        <v>100</v>
      </c>
      <c r="F14589">
        <v>1900</v>
      </c>
      <c r="G14589">
        <v>4550</v>
      </c>
      <c r="H14589">
        <v>10850</v>
      </c>
    </row>
    <row r="14590" spans="1:8" x14ac:dyDescent="0.35">
      <c r="A14590" s="5" t="s">
        <v>9</v>
      </c>
      <c r="B14590">
        <v>18700</v>
      </c>
      <c r="C14590">
        <v>3000</v>
      </c>
      <c r="D14590">
        <v>1875</v>
      </c>
      <c r="E14590">
        <v>100</v>
      </c>
      <c r="F14590">
        <v>1825</v>
      </c>
      <c r="G14590">
        <v>4575</v>
      </c>
      <c r="H14590">
        <v>10675</v>
      </c>
    </row>
    <row r="14591" spans="1:8" x14ac:dyDescent="0.35">
      <c r="A14591" s="5" t="s">
        <v>9</v>
      </c>
      <c r="B14591">
        <v>18725</v>
      </c>
      <c r="C14591">
        <v>3075</v>
      </c>
      <c r="D14591">
        <v>1875</v>
      </c>
      <c r="E14591">
        <v>100</v>
      </c>
      <c r="F14591">
        <v>1825</v>
      </c>
      <c r="G14591">
        <v>4550</v>
      </c>
      <c r="H14591">
        <v>10650</v>
      </c>
    </row>
    <row r="14592" spans="1:8" x14ac:dyDescent="0.35">
      <c r="A14592" s="5" t="s">
        <v>9</v>
      </c>
      <c r="B14592">
        <v>18575</v>
      </c>
      <c r="C14592">
        <v>3050</v>
      </c>
      <c r="D14592">
        <v>1875</v>
      </c>
      <c r="E14592">
        <v>100</v>
      </c>
      <c r="F14592">
        <v>1825</v>
      </c>
      <c r="G14592">
        <v>4500</v>
      </c>
      <c r="H14592">
        <v>10575</v>
      </c>
    </row>
    <row r="14593" spans="1:8" x14ac:dyDescent="0.35">
      <c r="A14593" s="5" t="s">
        <v>9</v>
      </c>
      <c r="B14593">
        <v>18725</v>
      </c>
      <c r="C14593">
        <v>3025</v>
      </c>
      <c r="D14593">
        <v>1875</v>
      </c>
      <c r="E14593">
        <v>100</v>
      </c>
      <c r="F14593">
        <v>1825</v>
      </c>
      <c r="G14593">
        <v>4575</v>
      </c>
      <c r="H14593">
        <v>10675</v>
      </c>
    </row>
    <row r="14594" spans="1:8" x14ac:dyDescent="0.35">
      <c r="A14594" s="5" t="s">
        <v>9</v>
      </c>
      <c r="B14594">
        <v>18650</v>
      </c>
      <c r="C14594">
        <v>3025</v>
      </c>
      <c r="D14594">
        <v>1900</v>
      </c>
      <c r="E14594">
        <v>100</v>
      </c>
      <c r="F14594">
        <v>1825</v>
      </c>
      <c r="G14594">
        <v>4525</v>
      </c>
      <c r="H14594">
        <v>10650</v>
      </c>
    </row>
    <row r="14595" spans="1:8" x14ac:dyDescent="0.35">
      <c r="A14595" s="5" t="s">
        <v>9</v>
      </c>
      <c r="B14595">
        <v>18700</v>
      </c>
      <c r="C14595">
        <v>3050</v>
      </c>
      <c r="D14595">
        <v>1875</v>
      </c>
      <c r="E14595">
        <v>100</v>
      </c>
      <c r="F14595">
        <v>1900</v>
      </c>
      <c r="G14595">
        <v>4550</v>
      </c>
      <c r="H14595">
        <v>10650</v>
      </c>
    </row>
    <row r="14596" spans="1:8" x14ac:dyDescent="0.35">
      <c r="A14596" s="5" t="s">
        <v>9</v>
      </c>
      <c r="B14596">
        <v>18725</v>
      </c>
      <c r="C14596">
        <v>3000</v>
      </c>
      <c r="D14596">
        <v>1875</v>
      </c>
      <c r="E14596">
        <v>100</v>
      </c>
      <c r="F14596">
        <v>1825</v>
      </c>
      <c r="G14596">
        <v>4525</v>
      </c>
      <c r="H14596">
        <v>10750</v>
      </c>
    </row>
    <row r="14597" spans="1:8" x14ac:dyDescent="0.35">
      <c r="A14597" s="5" t="s">
        <v>9</v>
      </c>
      <c r="B14597">
        <v>18750</v>
      </c>
      <c r="C14597">
        <v>3075</v>
      </c>
      <c r="D14597">
        <v>1875</v>
      </c>
      <c r="E14597">
        <v>100</v>
      </c>
      <c r="F14597">
        <v>1825</v>
      </c>
      <c r="G14597">
        <v>4575</v>
      </c>
      <c r="H14597">
        <v>10650</v>
      </c>
    </row>
    <row r="14598" spans="1:8" x14ac:dyDescent="0.35">
      <c r="A14598" s="5" t="s">
        <v>9</v>
      </c>
      <c r="B14598">
        <v>18800</v>
      </c>
      <c r="C14598">
        <v>3050</v>
      </c>
      <c r="D14598">
        <v>1875</v>
      </c>
      <c r="E14598">
        <v>100</v>
      </c>
      <c r="F14598">
        <v>1825</v>
      </c>
      <c r="G14598">
        <v>4600</v>
      </c>
      <c r="H14598">
        <v>10700</v>
      </c>
    </row>
    <row r="14599" spans="1:8" x14ac:dyDescent="0.35">
      <c r="A14599" s="5" t="s">
        <v>9</v>
      </c>
      <c r="B14599">
        <v>18750</v>
      </c>
      <c r="C14599">
        <v>3075</v>
      </c>
      <c r="D14599">
        <v>1875</v>
      </c>
      <c r="E14599">
        <v>100</v>
      </c>
      <c r="F14599">
        <v>1825</v>
      </c>
      <c r="G14599">
        <v>4550</v>
      </c>
      <c r="H14599">
        <v>10675</v>
      </c>
    </row>
    <row r="14600" spans="1:8" x14ac:dyDescent="0.35">
      <c r="A14600" s="5" t="s">
        <v>9</v>
      </c>
      <c r="B14600">
        <v>18775</v>
      </c>
      <c r="C14600">
        <v>3050</v>
      </c>
      <c r="D14600">
        <v>1900</v>
      </c>
      <c r="E14600">
        <v>100</v>
      </c>
      <c r="F14600">
        <v>1825</v>
      </c>
      <c r="G14600">
        <v>4525</v>
      </c>
      <c r="H14600">
        <v>10750</v>
      </c>
    </row>
    <row r="14601" spans="1:8" x14ac:dyDescent="0.35">
      <c r="A14601" s="5" t="s">
        <v>9</v>
      </c>
      <c r="B14601">
        <v>18675</v>
      </c>
      <c r="C14601">
        <v>3075</v>
      </c>
      <c r="D14601">
        <v>1875</v>
      </c>
      <c r="E14601">
        <v>100</v>
      </c>
      <c r="F14601">
        <v>1825</v>
      </c>
      <c r="G14601">
        <v>4500</v>
      </c>
      <c r="H14601">
        <v>10650</v>
      </c>
    </row>
    <row r="14602" spans="1:8" x14ac:dyDescent="0.35">
      <c r="A14602" s="5" t="s">
        <v>9</v>
      </c>
      <c r="B14602">
        <v>18825</v>
      </c>
      <c r="C14602">
        <v>3025</v>
      </c>
      <c r="D14602">
        <v>1875</v>
      </c>
      <c r="E14602">
        <v>100</v>
      </c>
      <c r="F14602">
        <v>1825</v>
      </c>
      <c r="G14602">
        <v>4575</v>
      </c>
      <c r="H14602">
        <v>10775</v>
      </c>
    </row>
    <row r="14603" spans="1:8" x14ac:dyDescent="0.35">
      <c r="A14603" s="5" t="s">
        <v>9</v>
      </c>
      <c r="B14603">
        <v>18675</v>
      </c>
      <c r="C14603">
        <v>3050</v>
      </c>
      <c r="D14603">
        <v>1875</v>
      </c>
      <c r="E14603">
        <v>100</v>
      </c>
      <c r="F14603">
        <v>1825</v>
      </c>
      <c r="G14603">
        <v>4525</v>
      </c>
      <c r="H14603">
        <v>10650</v>
      </c>
    </row>
    <row r="14604" spans="1:8" x14ac:dyDescent="0.35">
      <c r="A14604" s="5" t="s">
        <v>9</v>
      </c>
      <c r="B14604">
        <v>18750</v>
      </c>
      <c r="C14604">
        <v>3000</v>
      </c>
      <c r="D14604">
        <v>1900</v>
      </c>
      <c r="E14604">
        <v>100</v>
      </c>
      <c r="F14604">
        <v>1825</v>
      </c>
      <c r="G14604">
        <v>4525</v>
      </c>
      <c r="H14604">
        <v>10775</v>
      </c>
    </row>
    <row r="14605" spans="1:8" x14ac:dyDescent="0.35">
      <c r="A14605" s="5" t="s">
        <v>9</v>
      </c>
      <c r="B14605">
        <v>18700</v>
      </c>
      <c r="C14605">
        <v>3025</v>
      </c>
      <c r="D14605">
        <v>1875</v>
      </c>
      <c r="E14605">
        <v>100</v>
      </c>
      <c r="F14605">
        <v>1825</v>
      </c>
      <c r="G14605">
        <v>4550</v>
      </c>
      <c r="H14605">
        <v>10675</v>
      </c>
    </row>
    <row r="14606" spans="1:8" x14ac:dyDescent="0.35">
      <c r="A14606" s="5" t="s">
        <v>13</v>
      </c>
      <c r="B14606">
        <v>134200</v>
      </c>
      <c r="C14606">
        <v>4050</v>
      </c>
      <c r="D14606">
        <v>3200</v>
      </c>
      <c r="E14606">
        <v>106075</v>
      </c>
      <c r="F14606">
        <v>4875</v>
      </c>
      <c r="G14606">
        <v>7450</v>
      </c>
      <c r="H14606">
        <v>122250</v>
      </c>
    </row>
    <row r="14607" spans="1:8" x14ac:dyDescent="0.35">
      <c r="A14607" s="5" t="s">
        <v>12</v>
      </c>
      <c r="B14607">
        <v>24850</v>
      </c>
      <c r="C14607">
        <v>4850</v>
      </c>
      <c r="D14607">
        <v>4925</v>
      </c>
      <c r="E14607">
        <v>1850</v>
      </c>
      <c r="F14607">
        <v>1175</v>
      </c>
      <c r="G14607">
        <v>3800</v>
      </c>
      <c r="H14607">
        <v>15750</v>
      </c>
    </row>
    <row r="14608" spans="1:8" x14ac:dyDescent="0.35">
      <c r="A14608" s="5" t="s">
        <v>25</v>
      </c>
      <c r="B14608">
        <v>21100</v>
      </c>
      <c r="C14608">
        <v>3875</v>
      </c>
      <c r="D14608">
        <v>2800</v>
      </c>
      <c r="E14608">
        <v>250</v>
      </c>
      <c r="F14608">
        <v>1775</v>
      </c>
      <c r="G14608">
        <v>4500</v>
      </c>
      <c r="H14608">
        <v>12275</v>
      </c>
    </row>
    <row r="14609" spans="1:8" x14ac:dyDescent="0.35">
      <c r="A14609" s="5" t="s">
        <v>26</v>
      </c>
      <c r="B14609">
        <v>20975</v>
      </c>
      <c r="C14609">
        <v>3275</v>
      </c>
      <c r="D14609">
        <v>1875</v>
      </c>
      <c r="E14609">
        <v>100</v>
      </c>
      <c r="F14609">
        <v>2525</v>
      </c>
      <c r="G14609">
        <v>5500</v>
      </c>
      <c r="H14609">
        <v>11750</v>
      </c>
    </row>
    <row r="14610" spans="1:8" x14ac:dyDescent="0.35">
      <c r="A14610" s="5" t="s">
        <v>16</v>
      </c>
      <c r="B14610">
        <v>21050</v>
      </c>
      <c r="C14610">
        <v>3200</v>
      </c>
      <c r="D14610">
        <v>1875</v>
      </c>
      <c r="E14610">
        <v>1700</v>
      </c>
      <c r="F14610">
        <v>1925</v>
      </c>
      <c r="G14610">
        <v>4650</v>
      </c>
      <c r="H14610">
        <v>12750</v>
      </c>
    </row>
    <row r="14611" spans="1:8" x14ac:dyDescent="0.35">
      <c r="A14611" s="5" t="s">
        <v>85</v>
      </c>
      <c r="B14611">
        <v>623950</v>
      </c>
      <c r="C14611">
        <v>3850</v>
      </c>
      <c r="D14611">
        <v>3025</v>
      </c>
      <c r="E14611">
        <v>604100</v>
      </c>
      <c r="F14611">
        <v>1175</v>
      </c>
      <c r="G14611">
        <v>3700</v>
      </c>
      <c r="H14611">
        <v>615950</v>
      </c>
    </row>
    <row r="14612" spans="1:8" x14ac:dyDescent="0.35">
      <c r="A14612" s="5" t="s">
        <v>86</v>
      </c>
      <c r="B14612">
        <v>287350</v>
      </c>
      <c r="C14612">
        <v>3150</v>
      </c>
      <c r="D14612">
        <v>1950</v>
      </c>
      <c r="E14612">
        <v>268850</v>
      </c>
      <c r="F14612">
        <v>1125</v>
      </c>
      <c r="G14612">
        <v>3800</v>
      </c>
      <c r="H14612">
        <v>279950</v>
      </c>
    </row>
    <row r="14613" spans="1:8" x14ac:dyDescent="0.35">
      <c r="A14613" s="5" t="s">
        <v>29</v>
      </c>
      <c r="B14613">
        <v>73250</v>
      </c>
      <c r="C14613">
        <v>3100</v>
      </c>
      <c r="D14613">
        <v>2200</v>
      </c>
      <c r="E14613">
        <v>44950</v>
      </c>
      <c r="F14613">
        <v>6850</v>
      </c>
      <c r="G14613">
        <v>7550</v>
      </c>
      <c r="H14613">
        <v>62150</v>
      </c>
    </row>
    <row r="14614" spans="1:8" x14ac:dyDescent="0.35">
      <c r="A14614" s="5" t="s">
        <v>28</v>
      </c>
      <c r="B14614">
        <v>84925</v>
      </c>
      <c r="C14614">
        <v>3200</v>
      </c>
      <c r="D14614">
        <v>3025</v>
      </c>
      <c r="E14614">
        <v>2175</v>
      </c>
      <c r="F14614">
        <v>37025</v>
      </c>
      <c r="G14614">
        <v>30525</v>
      </c>
      <c r="H14614">
        <v>50750</v>
      </c>
    </row>
    <row r="14615" spans="1:8" x14ac:dyDescent="0.35">
      <c r="A14615" s="5" t="s">
        <v>67</v>
      </c>
      <c r="B14615">
        <v>20025</v>
      </c>
      <c r="C14615">
        <v>3025</v>
      </c>
      <c r="D14615">
        <v>1925</v>
      </c>
      <c r="E14615">
        <v>100</v>
      </c>
      <c r="F14615">
        <v>1925</v>
      </c>
      <c r="G14615">
        <v>4575</v>
      </c>
      <c r="H14615">
        <v>11975</v>
      </c>
    </row>
    <row r="14616" spans="1:8" x14ac:dyDescent="0.35">
      <c r="A14616" s="5" t="s">
        <v>75</v>
      </c>
    </row>
    <row r="14617" spans="1:8" x14ac:dyDescent="0.35">
      <c r="A14617" s="5" t="s">
        <v>76</v>
      </c>
    </row>
    <row r="14618" spans="1:8" x14ac:dyDescent="0.35">
      <c r="A14618" s="5" t="s">
        <v>77</v>
      </c>
    </row>
    <row r="14619" spans="1:8" x14ac:dyDescent="0.35">
      <c r="A14619" s="5" t="s">
        <v>78</v>
      </c>
    </row>
    <row r="14620" spans="1:8" x14ac:dyDescent="0.35">
      <c r="A14620" s="5" t="s">
        <v>79</v>
      </c>
    </row>
    <row r="14621" spans="1:8" x14ac:dyDescent="0.35">
      <c r="A14621" s="5" t="s">
        <v>262</v>
      </c>
    </row>
    <row r="14622" spans="1:8" x14ac:dyDescent="0.35">
      <c r="A14622" s="5" t="s">
        <v>88</v>
      </c>
    </row>
    <row r="14623" spans="1:8" x14ac:dyDescent="0.35">
      <c r="A14623" s="5" t="s">
        <v>72</v>
      </c>
    </row>
    <row r="14624" spans="1:8" x14ac:dyDescent="0.35">
      <c r="A14624" s="5" t="s">
        <v>73</v>
      </c>
    </row>
    <row r="14625" spans="1:8" x14ac:dyDescent="0.35">
      <c r="A14625" s="5" t="s">
        <v>74</v>
      </c>
    </row>
    <row r="14626" spans="1:8" x14ac:dyDescent="0.35">
      <c r="A14626" s="5" t="s">
        <v>4</v>
      </c>
      <c r="B14626" t="s">
        <v>80</v>
      </c>
      <c r="C14626" t="s">
        <v>81</v>
      </c>
      <c r="D14626" t="s">
        <v>5</v>
      </c>
      <c r="E14626" t="s">
        <v>6</v>
      </c>
      <c r="F14626" t="s">
        <v>7</v>
      </c>
      <c r="G14626" t="s">
        <v>82</v>
      </c>
      <c r="H14626" t="s">
        <v>83</v>
      </c>
    </row>
    <row r="14627" spans="1:8" x14ac:dyDescent="0.35">
      <c r="A14627" s="5" t="s">
        <v>19</v>
      </c>
      <c r="B14627">
        <v>5700</v>
      </c>
    </row>
    <row r="14628" spans="1:8" x14ac:dyDescent="0.35">
      <c r="A14628" s="5" t="s">
        <v>87</v>
      </c>
      <c r="B14628">
        <v>150</v>
      </c>
    </row>
    <row r="14629" spans="1:8" x14ac:dyDescent="0.35">
      <c r="A14629" s="5" t="s">
        <v>8</v>
      </c>
      <c r="B14629">
        <v>29600</v>
      </c>
      <c r="C14629">
        <v>4025</v>
      </c>
      <c r="D14629">
        <v>1900</v>
      </c>
      <c r="E14629">
        <v>50</v>
      </c>
      <c r="F14629">
        <v>5875</v>
      </c>
      <c r="G14629">
        <v>9725</v>
      </c>
      <c r="H14629">
        <v>15400</v>
      </c>
    </row>
    <row r="14630" spans="1:8" x14ac:dyDescent="0.35">
      <c r="A14630" s="5" t="s">
        <v>90</v>
      </c>
    </row>
    <row r="14631" spans="1:8" x14ac:dyDescent="0.35">
      <c r="A14631" s="5" t="s">
        <v>84</v>
      </c>
      <c r="B14631">
        <v>24450</v>
      </c>
      <c r="C14631">
        <v>5300</v>
      </c>
      <c r="D14631">
        <v>5000</v>
      </c>
      <c r="E14631">
        <v>125</v>
      </c>
      <c r="F14631">
        <v>1175</v>
      </c>
      <c r="G14631">
        <v>3850</v>
      </c>
      <c r="H14631">
        <v>14850</v>
      </c>
    </row>
    <row r="14632" spans="1:8" x14ac:dyDescent="0.35">
      <c r="A14632" s="5" t="s">
        <v>10</v>
      </c>
      <c r="B14632">
        <v>575200</v>
      </c>
      <c r="C14632">
        <v>123400</v>
      </c>
      <c r="D14632">
        <v>82050</v>
      </c>
      <c r="E14632">
        <v>331450</v>
      </c>
      <c r="F14632">
        <v>1300</v>
      </c>
      <c r="G14632">
        <v>4150</v>
      </c>
      <c r="H14632">
        <v>526025</v>
      </c>
    </row>
    <row r="14633" spans="1:8" x14ac:dyDescent="0.35">
      <c r="A14633" s="5" t="s">
        <v>27</v>
      </c>
      <c r="B14633">
        <v>30815200</v>
      </c>
    </row>
    <row r="14634" spans="1:8" x14ac:dyDescent="0.35">
      <c r="A14634" s="5" t="s">
        <v>11</v>
      </c>
      <c r="B14634">
        <v>2055800</v>
      </c>
      <c r="C14634">
        <v>3300</v>
      </c>
      <c r="D14634">
        <v>2100</v>
      </c>
      <c r="E14634">
        <v>2022600</v>
      </c>
      <c r="F14634">
        <v>8450</v>
      </c>
      <c r="G14634">
        <v>11550</v>
      </c>
      <c r="H14634">
        <v>2040500</v>
      </c>
    </row>
    <row r="14635" spans="1:8" x14ac:dyDescent="0.35">
      <c r="A14635" s="5" t="s">
        <v>22</v>
      </c>
      <c r="B14635">
        <v>25</v>
      </c>
    </row>
    <row r="14636" spans="1:8" x14ac:dyDescent="0.35">
      <c r="A14636" s="5" t="s">
        <v>23</v>
      </c>
      <c r="B14636">
        <v>75</v>
      </c>
    </row>
    <row r="14637" spans="1:8" x14ac:dyDescent="0.35">
      <c r="A14637" s="5" t="s">
        <v>23</v>
      </c>
      <c r="B14637">
        <v>275</v>
      </c>
    </row>
    <row r="14638" spans="1:8" x14ac:dyDescent="0.35">
      <c r="A14638" s="5" t="s">
        <v>23</v>
      </c>
      <c r="B14638">
        <v>50</v>
      </c>
    </row>
    <row r="14639" spans="1:8" x14ac:dyDescent="0.35">
      <c r="A14639" s="5" t="s">
        <v>23</v>
      </c>
      <c r="B14639">
        <v>50</v>
      </c>
    </row>
    <row r="14640" spans="1:8" x14ac:dyDescent="0.35">
      <c r="A14640" s="5" t="s">
        <v>23</v>
      </c>
      <c r="B14640">
        <v>50</v>
      </c>
    </row>
    <row r="14641" spans="1:8" x14ac:dyDescent="0.35">
      <c r="A14641" s="5" t="s">
        <v>23</v>
      </c>
      <c r="B14641">
        <v>50</v>
      </c>
    </row>
    <row r="14642" spans="1:8" x14ac:dyDescent="0.35">
      <c r="A14642" s="5" t="s">
        <v>23</v>
      </c>
      <c r="B14642">
        <v>50</v>
      </c>
    </row>
    <row r="14643" spans="1:8" x14ac:dyDescent="0.35">
      <c r="A14643" s="5" t="s">
        <v>23</v>
      </c>
      <c r="B14643">
        <v>50</v>
      </c>
    </row>
    <row r="14644" spans="1:8" x14ac:dyDescent="0.35">
      <c r="A14644" s="5" t="s">
        <v>23</v>
      </c>
      <c r="B14644">
        <v>50</v>
      </c>
    </row>
    <row r="14645" spans="1:8" x14ac:dyDescent="0.35">
      <c r="A14645" s="5" t="s">
        <v>24</v>
      </c>
      <c r="B14645">
        <v>50</v>
      </c>
    </row>
    <row r="14646" spans="1:8" x14ac:dyDescent="0.35">
      <c r="A14646" s="5" t="s">
        <v>14</v>
      </c>
      <c r="B14646">
        <v>145450</v>
      </c>
      <c r="C14646">
        <v>21250</v>
      </c>
      <c r="D14646">
        <v>11225</v>
      </c>
      <c r="E14646">
        <v>97375</v>
      </c>
      <c r="F14646">
        <v>2025</v>
      </c>
      <c r="G14646">
        <v>4775</v>
      </c>
      <c r="H14646">
        <v>118975</v>
      </c>
    </row>
    <row r="14647" spans="1:8" x14ac:dyDescent="0.35">
      <c r="A14647" s="5" t="s">
        <v>15</v>
      </c>
      <c r="B14647">
        <v>21650</v>
      </c>
      <c r="C14647">
        <v>4825</v>
      </c>
      <c r="D14647">
        <v>4175</v>
      </c>
      <c r="E14647">
        <v>150</v>
      </c>
      <c r="F14647">
        <v>1200</v>
      </c>
      <c r="G14647">
        <v>3725</v>
      </c>
      <c r="H14647">
        <v>12650</v>
      </c>
    </row>
    <row r="14648" spans="1:8" x14ac:dyDescent="0.35">
      <c r="A14648" s="5" t="s">
        <v>12</v>
      </c>
      <c r="B14648">
        <v>25475</v>
      </c>
      <c r="C14648">
        <v>4900</v>
      </c>
      <c r="D14648">
        <v>4975</v>
      </c>
      <c r="E14648">
        <v>1850</v>
      </c>
      <c r="F14648">
        <v>1175</v>
      </c>
      <c r="G14648">
        <v>3775</v>
      </c>
      <c r="H14648">
        <v>16350</v>
      </c>
    </row>
    <row r="14649" spans="1:8" x14ac:dyDescent="0.35">
      <c r="A14649" s="5" t="s">
        <v>9</v>
      </c>
      <c r="B14649">
        <v>18875</v>
      </c>
      <c r="C14649">
        <v>3075</v>
      </c>
      <c r="D14649">
        <v>1875</v>
      </c>
      <c r="E14649">
        <v>100</v>
      </c>
      <c r="F14649">
        <v>1825</v>
      </c>
      <c r="G14649">
        <v>4600</v>
      </c>
      <c r="H14649">
        <v>10750</v>
      </c>
    </row>
    <row r="14650" spans="1:8" x14ac:dyDescent="0.35">
      <c r="A14650" s="5" t="s">
        <v>20</v>
      </c>
      <c r="B14650">
        <v>375</v>
      </c>
    </row>
    <row r="14651" spans="1:8" x14ac:dyDescent="0.35">
      <c r="A14651" s="5" t="s">
        <v>21</v>
      </c>
      <c r="B14651">
        <v>175</v>
      </c>
    </row>
    <row r="14652" spans="1:8" x14ac:dyDescent="0.35">
      <c r="A14652" s="5" t="s">
        <v>20</v>
      </c>
      <c r="B14652">
        <v>350</v>
      </c>
    </row>
    <row r="14653" spans="1:8" x14ac:dyDescent="0.35">
      <c r="A14653" s="5" t="s">
        <v>21</v>
      </c>
      <c r="B14653">
        <v>175</v>
      </c>
    </row>
    <row r="14654" spans="1:8" x14ac:dyDescent="0.35">
      <c r="A14654" s="5" t="s">
        <v>20</v>
      </c>
      <c r="B14654">
        <v>350</v>
      </c>
    </row>
    <row r="14655" spans="1:8" x14ac:dyDescent="0.35">
      <c r="A14655" s="5" t="s">
        <v>21</v>
      </c>
      <c r="B14655">
        <v>175</v>
      </c>
    </row>
    <row r="14656" spans="1:8" x14ac:dyDescent="0.35">
      <c r="A14656" s="5" t="s">
        <v>20</v>
      </c>
      <c r="B14656">
        <v>350</v>
      </c>
    </row>
    <row r="14657" spans="1:8" x14ac:dyDescent="0.35">
      <c r="A14657" s="5" t="s">
        <v>21</v>
      </c>
      <c r="B14657">
        <v>175</v>
      </c>
    </row>
    <row r="14658" spans="1:8" x14ac:dyDescent="0.35">
      <c r="A14658" s="5" t="s">
        <v>20</v>
      </c>
      <c r="B14658">
        <v>350</v>
      </c>
    </row>
    <row r="14659" spans="1:8" x14ac:dyDescent="0.35">
      <c r="A14659" s="5" t="s">
        <v>21</v>
      </c>
      <c r="B14659">
        <v>175</v>
      </c>
    </row>
    <row r="14660" spans="1:8" x14ac:dyDescent="0.35">
      <c r="A14660" s="5" t="s">
        <v>20</v>
      </c>
      <c r="B14660">
        <v>350</v>
      </c>
    </row>
    <row r="14661" spans="1:8" x14ac:dyDescent="0.35">
      <c r="A14661" s="5" t="s">
        <v>21</v>
      </c>
      <c r="B14661">
        <v>175</v>
      </c>
    </row>
    <row r="14662" spans="1:8" x14ac:dyDescent="0.35">
      <c r="A14662" s="5" t="s">
        <v>9</v>
      </c>
      <c r="B14662">
        <v>19400</v>
      </c>
      <c r="C14662">
        <v>3125</v>
      </c>
      <c r="D14662">
        <v>1875</v>
      </c>
      <c r="E14662">
        <v>100</v>
      </c>
      <c r="F14662">
        <v>1825</v>
      </c>
      <c r="G14662">
        <v>4550</v>
      </c>
      <c r="H14662">
        <v>11275</v>
      </c>
    </row>
    <row r="14663" spans="1:8" x14ac:dyDescent="0.35">
      <c r="A14663" s="5" t="s">
        <v>20</v>
      </c>
      <c r="B14663">
        <v>350</v>
      </c>
    </row>
    <row r="14664" spans="1:8" x14ac:dyDescent="0.35">
      <c r="A14664" s="5" t="s">
        <v>21</v>
      </c>
      <c r="B14664">
        <v>175</v>
      </c>
    </row>
    <row r="14665" spans="1:8" x14ac:dyDescent="0.35">
      <c r="A14665" s="5" t="s">
        <v>20</v>
      </c>
      <c r="B14665">
        <v>350</v>
      </c>
    </row>
    <row r="14666" spans="1:8" x14ac:dyDescent="0.35">
      <c r="A14666" s="5" t="s">
        <v>21</v>
      </c>
      <c r="B14666">
        <v>175</v>
      </c>
    </row>
    <row r="14667" spans="1:8" x14ac:dyDescent="0.35">
      <c r="A14667" s="5" t="s">
        <v>20</v>
      </c>
      <c r="B14667">
        <v>350</v>
      </c>
    </row>
    <row r="14668" spans="1:8" x14ac:dyDescent="0.35">
      <c r="A14668" s="5" t="s">
        <v>21</v>
      </c>
      <c r="B14668">
        <v>175</v>
      </c>
    </row>
    <row r="14669" spans="1:8" x14ac:dyDescent="0.35">
      <c r="A14669" s="5" t="s">
        <v>20</v>
      </c>
      <c r="B14669">
        <v>350</v>
      </c>
    </row>
    <row r="14670" spans="1:8" x14ac:dyDescent="0.35">
      <c r="A14670" s="5" t="s">
        <v>21</v>
      </c>
      <c r="B14670">
        <v>175</v>
      </c>
    </row>
    <row r="14671" spans="1:8" x14ac:dyDescent="0.35">
      <c r="A14671" s="5" t="s">
        <v>20</v>
      </c>
      <c r="B14671">
        <v>350</v>
      </c>
    </row>
    <row r="14672" spans="1:8" x14ac:dyDescent="0.35">
      <c r="A14672" s="5" t="s">
        <v>21</v>
      </c>
      <c r="B14672">
        <v>175</v>
      </c>
    </row>
    <row r="14673" spans="1:8" x14ac:dyDescent="0.35">
      <c r="A14673" s="5" t="s">
        <v>9</v>
      </c>
      <c r="B14673">
        <v>18750</v>
      </c>
      <c r="C14673">
        <v>3025</v>
      </c>
      <c r="D14673">
        <v>1875</v>
      </c>
      <c r="E14673">
        <v>100</v>
      </c>
      <c r="F14673">
        <v>1825</v>
      </c>
      <c r="G14673">
        <v>4525</v>
      </c>
      <c r="H14673">
        <v>10750</v>
      </c>
    </row>
    <row r="14674" spans="1:8" x14ac:dyDescent="0.35">
      <c r="A14674" s="5" t="s">
        <v>9</v>
      </c>
      <c r="B14674">
        <v>18800</v>
      </c>
      <c r="C14674">
        <v>3025</v>
      </c>
      <c r="D14674">
        <v>1875</v>
      </c>
      <c r="E14674">
        <v>100</v>
      </c>
      <c r="F14674">
        <v>1825</v>
      </c>
      <c r="G14674">
        <v>4575</v>
      </c>
      <c r="H14674">
        <v>10750</v>
      </c>
    </row>
    <row r="14675" spans="1:8" x14ac:dyDescent="0.35">
      <c r="A14675" s="5" t="s">
        <v>9</v>
      </c>
      <c r="B14675">
        <v>18675</v>
      </c>
      <c r="C14675">
        <v>3000</v>
      </c>
      <c r="D14675">
        <v>1875</v>
      </c>
      <c r="E14675">
        <v>100</v>
      </c>
      <c r="F14675">
        <v>1825</v>
      </c>
      <c r="G14675">
        <v>4550</v>
      </c>
      <c r="H14675">
        <v>10675</v>
      </c>
    </row>
    <row r="14676" spans="1:8" x14ac:dyDescent="0.35">
      <c r="A14676" s="5" t="s">
        <v>9</v>
      </c>
      <c r="B14676">
        <v>18825</v>
      </c>
      <c r="C14676">
        <v>3025</v>
      </c>
      <c r="D14676">
        <v>1875</v>
      </c>
      <c r="E14676">
        <v>100</v>
      </c>
      <c r="F14676">
        <v>1825</v>
      </c>
      <c r="G14676">
        <v>4600</v>
      </c>
      <c r="H14676">
        <v>10750</v>
      </c>
    </row>
    <row r="14677" spans="1:8" x14ac:dyDescent="0.35">
      <c r="A14677" s="5" t="s">
        <v>9</v>
      </c>
      <c r="B14677">
        <v>18650</v>
      </c>
      <c r="C14677">
        <v>3050</v>
      </c>
      <c r="D14677">
        <v>1875</v>
      </c>
      <c r="E14677">
        <v>100</v>
      </c>
      <c r="F14677">
        <v>1825</v>
      </c>
      <c r="G14677">
        <v>4500</v>
      </c>
      <c r="H14677">
        <v>10650</v>
      </c>
    </row>
    <row r="14678" spans="1:8" x14ac:dyDescent="0.35">
      <c r="A14678" s="5" t="s">
        <v>9</v>
      </c>
      <c r="B14678">
        <v>18700</v>
      </c>
      <c r="C14678">
        <v>3025</v>
      </c>
      <c r="D14678">
        <v>1875</v>
      </c>
      <c r="E14678">
        <v>100</v>
      </c>
      <c r="F14678">
        <v>1825</v>
      </c>
      <c r="G14678">
        <v>4575</v>
      </c>
      <c r="H14678">
        <v>10650</v>
      </c>
    </row>
    <row r="14679" spans="1:8" x14ac:dyDescent="0.35">
      <c r="A14679" s="5" t="s">
        <v>9</v>
      </c>
      <c r="B14679">
        <v>18750</v>
      </c>
      <c r="C14679">
        <v>3000</v>
      </c>
      <c r="D14679">
        <v>1900</v>
      </c>
      <c r="E14679">
        <v>100</v>
      </c>
      <c r="F14679">
        <v>1825</v>
      </c>
      <c r="G14679">
        <v>4550</v>
      </c>
      <c r="H14679">
        <v>10750</v>
      </c>
    </row>
    <row r="14680" spans="1:8" x14ac:dyDescent="0.35">
      <c r="A14680" s="5" t="s">
        <v>9</v>
      </c>
      <c r="B14680">
        <v>18725</v>
      </c>
      <c r="C14680">
        <v>3075</v>
      </c>
      <c r="D14680">
        <v>1875</v>
      </c>
      <c r="E14680">
        <v>100</v>
      </c>
      <c r="F14680">
        <v>1825</v>
      </c>
      <c r="G14680">
        <v>4550</v>
      </c>
      <c r="H14680">
        <v>10650</v>
      </c>
    </row>
    <row r="14681" spans="1:8" x14ac:dyDescent="0.35">
      <c r="A14681" s="5" t="s">
        <v>9</v>
      </c>
      <c r="B14681">
        <v>18850</v>
      </c>
      <c r="C14681">
        <v>3050</v>
      </c>
      <c r="D14681">
        <v>1875</v>
      </c>
      <c r="E14681">
        <v>100</v>
      </c>
      <c r="F14681">
        <v>1825</v>
      </c>
      <c r="G14681">
        <v>4550</v>
      </c>
      <c r="H14681">
        <v>10800</v>
      </c>
    </row>
    <row r="14682" spans="1:8" x14ac:dyDescent="0.35">
      <c r="A14682" s="5" t="s">
        <v>9</v>
      </c>
      <c r="B14682">
        <v>18750</v>
      </c>
      <c r="C14682">
        <v>3075</v>
      </c>
      <c r="D14682">
        <v>1875</v>
      </c>
      <c r="E14682">
        <v>100</v>
      </c>
      <c r="F14682">
        <v>1825</v>
      </c>
      <c r="G14682">
        <v>4575</v>
      </c>
      <c r="H14682">
        <v>10650</v>
      </c>
    </row>
    <row r="14683" spans="1:8" x14ac:dyDescent="0.35">
      <c r="A14683" s="5" t="s">
        <v>9</v>
      </c>
      <c r="B14683">
        <v>18750</v>
      </c>
      <c r="C14683">
        <v>3000</v>
      </c>
      <c r="D14683">
        <v>1875</v>
      </c>
      <c r="E14683">
        <v>100</v>
      </c>
      <c r="F14683">
        <v>1825</v>
      </c>
      <c r="G14683">
        <v>4525</v>
      </c>
      <c r="H14683">
        <v>10775</v>
      </c>
    </row>
    <row r="14684" spans="1:8" x14ac:dyDescent="0.35">
      <c r="A14684" s="5" t="s">
        <v>9</v>
      </c>
      <c r="B14684">
        <v>18700</v>
      </c>
      <c r="C14684">
        <v>3075</v>
      </c>
      <c r="D14684">
        <v>1900</v>
      </c>
      <c r="E14684">
        <v>100</v>
      </c>
      <c r="F14684">
        <v>1825</v>
      </c>
      <c r="G14684">
        <v>4525</v>
      </c>
      <c r="H14684">
        <v>10650</v>
      </c>
    </row>
    <row r="14685" spans="1:8" x14ac:dyDescent="0.35">
      <c r="A14685" s="5" t="s">
        <v>9</v>
      </c>
      <c r="B14685">
        <v>18825</v>
      </c>
      <c r="C14685">
        <v>3025</v>
      </c>
      <c r="D14685">
        <v>1875</v>
      </c>
      <c r="E14685">
        <v>100</v>
      </c>
      <c r="F14685">
        <v>1825</v>
      </c>
      <c r="G14685">
        <v>4600</v>
      </c>
      <c r="H14685">
        <v>10750</v>
      </c>
    </row>
    <row r="14686" spans="1:8" x14ac:dyDescent="0.35">
      <c r="A14686" s="5" t="s">
        <v>9</v>
      </c>
      <c r="B14686">
        <v>18825</v>
      </c>
      <c r="C14686">
        <v>3075</v>
      </c>
      <c r="D14686">
        <v>1875</v>
      </c>
      <c r="E14686">
        <v>100</v>
      </c>
      <c r="F14686">
        <v>1825</v>
      </c>
      <c r="G14686">
        <v>4650</v>
      </c>
      <c r="H14686">
        <v>10650</v>
      </c>
    </row>
    <row r="14687" spans="1:8" x14ac:dyDescent="0.35">
      <c r="A14687" s="5" t="s">
        <v>9</v>
      </c>
      <c r="B14687">
        <v>18825</v>
      </c>
      <c r="C14687">
        <v>3000</v>
      </c>
      <c r="D14687">
        <v>1875</v>
      </c>
      <c r="E14687">
        <v>100</v>
      </c>
      <c r="F14687">
        <v>1900</v>
      </c>
      <c r="G14687">
        <v>4600</v>
      </c>
      <c r="H14687">
        <v>10775</v>
      </c>
    </row>
    <row r="14688" spans="1:8" x14ac:dyDescent="0.35">
      <c r="A14688" s="5" t="s">
        <v>9</v>
      </c>
      <c r="B14688">
        <v>18725</v>
      </c>
      <c r="C14688">
        <v>3050</v>
      </c>
      <c r="D14688">
        <v>1900</v>
      </c>
      <c r="E14688">
        <v>100</v>
      </c>
      <c r="F14688">
        <v>1825</v>
      </c>
      <c r="G14688">
        <v>4575</v>
      </c>
      <c r="H14688">
        <v>10650</v>
      </c>
    </row>
    <row r="14689" spans="1:8" x14ac:dyDescent="0.35">
      <c r="A14689" s="5" t="s">
        <v>9</v>
      </c>
      <c r="B14689">
        <v>18800</v>
      </c>
      <c r="C14689">
        <v>3050</v>
      </c>
      <c r="D14689">
        <v>1875</v>
      </c>
      <c r="E14689">
        <v>100</v>
      </c>
      <c r="F14689">
        <v>1825</v>
      </c>
      <c r="G14689">
        <v>4550</v>
      </c>
      <c r="H14689">
        <v>10750</v>
      </c>
    </row>
    <row r="14690" spans="1:8" x14ac:dyDescent="0.35">
      <c r="A14690" s="5" t="s">
        <v>9</v>
      </c>
      <c r="B14690">
        <v>18725</v>
      </c>
      <c r="C14690">
        <v>3025</v>
      </c>
      <c r="D14690">
        <v>1875</v>
      </c>
      <c r="E14690">
        <v>100</v>
      </c>
      <c r="F14690">
        <v>1825</v>
      </c>
      <c r="G14690">
        <v>4500</v>
      </c>
      <c r="H14690">
        <v>10750</v>
      </c>
    </row>
    <row r="14691" spans="1:8" x14ac:dyDescent="0.35">
      <c r="A14691" s="5" t="s">
        <v>13</v>
      </c>
      <c r="B14691">
        <v>133275</v>
      </c>
      <c r="C14691">
        <v>4050</v>
      </c>
      <c r="D14691">
        <v>3200</v>
      </c>
      <c r="E14691">
        <v>106200</v>
      </c>
      <c r="F14691">
        <v>4875</v>
      </c>
      <c r="G14691">
        <v>7525</v>
      </c>
      <c r="H14691">
        <v>121250</v>
      </c>
    </row>
    <row r="14692" spans="1:8" x14ac:dyDescent="0.35">
      <c r="A14692" s="5" t="s">
        <v>12</v>
      </c>
      <c r="B14692">
        <v>24650</v>
      </c>
      <c r="C14692">
        <v>4825</v>
      </c>
      <c r="D14692">
        <v>4900</v>
      </c>
      <c r="E14692">
        <v>1850</v>
      </c>
      <c r="F14692">
        <v>1175</v>
      </c>
      <c r="G14692">
        <v>3775</v>
      </c>
      <c r="H14692">
        <v>15600</v>
      </c>
    </row>
    <row r="14693" spans="1:8" x14ac:dyDescent="0.35">
      <c r="A14693" s="5" t="s">
        <v>25</v>
      </c>
      <c r="B14693">
        <v>21000</v>
      </c>
      <c r="C14693">
        <v>3850</v>
      </c>
      <c r="D14693">
        <v>2800</v>
      </c>
      <c r="E14693">
        <v>250</v>
      </c>
      <c r="F14693">
        <v>1775</v>
      </c>
      <c r="G14693">
        <v>4550</v>
      </c>
      <c r="H14693">
        <v>12150</v>
      </c>
    </row>
    <row r="14694" spans="1:8" x14ac:dyDescent="0.35">
      <c r="A14694" s="5" t="s">
        <v>26</v>
      </c>
      <c r="B14694">
        <v>20900</v>
      </c>
      <c r="C14694">
        <v>3250</v>
      </c>
      <c r="D14694">
        <v>1875</v>
      </c>
      <c r="E14694">
        <v>100</v>
      </c>
      <c r="F14694">
        <v>2525</v>
      </c>
      <c r="G14694">
        <v>5450</v>
      </c>
      <c r="H14694">
        <v>11750</v>
      </c>
    </row>
    <row r="14695" spans="1:8" x14ac:dyDescent="0.35">
      <c r="A14695" s="5" t="s">
        <v>16</v>
      </c>
      <c r="B14695">
        <v>20950</v>
      </c>
      <c r="C14695">
        <v>3075</v>
      </c>
      <c r="D14695">
        <v>1875</v>
      </c>
      <c r="E14695">
        <v>1700</v>
      </c>
      <c r="F14695">
        <v>1925</v>
      </c>
      <c r="G14695">
        <v>4575</v>
      </c>
      <c r="H14695">
        <v>12850</v>
      </c>
    </row>
    <row r="14696" spans="1:8" x14ac:dyDescent="0.35">
      <c r="A14696" s="5" t="s">
        <v>85</v>
      </c>
      <c r="B14696">
        <v>624150</v>
      </c>
      <c r="C14696">
        <v>3850</v>
      </c>
      <c r="D14696">
        <v>3050</v>
      </c>
      <c r="E14696">
        <v>604225</v>
      </c>
      <c r="F14696">
        <v>1175</v>
      </c>
      <c r="G14696">
        <v>3700</v>
      </c>
      <c r="H14696">
        <v>616150</v>
      </c>
    </row>
    <row r="14697" spans="1:8" x14ac:dyDescent="0.35">
      <c r="A14697" s="5" t="s">
        <v>86</v>
      </c>
      <c r="B14697">
        <v>288000</v>
      </c>
      <c r="C14697">
        <v>3125</v>
      </c>
      <c r="D14697">
        <v>1950</v>
      </c>
      <c r="E14697">
        <v>269175</v>
      </c>
      <c r="F14697">
        <v>1125</v>
      </c>
      <c r="G14697">
        <v>3775</v>
      </c>
      <c r="H14697">
        <v>280650</v>
      </c>
    </row>
    <row r="14698" spans="1:8" x14ac:dyDescent="0.35">
      <c r="A14698" s="5" t="s">
        <v>29</v>
      </c>
      <c r="B14698">
        <v>73025</v>
      </c>
      <c r="C14698">
        <v>3125</v>
      </c>
      <c r="D14698">
        <v>2200</v>
      </c>
      <c r="E14698">
        <v>44950</v>
      </c>
      <c r="F14698">
        <v>6875</v>
      </c>
      <c r="G14698">
        <v>7575</v>
      </c>
      <c r="H14698">
        <v>61875</v>
      </c>
    </row>
    <row r="14699" spans="1:8" x14ac:dyDescent="0.35">
      <c r="A14699" s="5" t="s">
        <v>28</v>
      </c>
      <c r="B14699">
        <v>84750</v>
      </c>
      <c r="C14699">
        <v>3175</v>
      </c>
      <c r="D14699">
        <v>3000</v>
      </c>
      <c r="E14699">
        <v>2175</v>
      </c>
      <c r="F14699">
        <v>37050</v>
      </c>
      <c r="G14699">
        <v>30575</v>
      </c>
      <c r="H14699">
        <v>50550</v>
      </c>
    </row>
    <row r="14700" spans="1:8" x14ac:dyDescent="0.35">
      <c r="A14700" s="5" t="s">
        <v>67</v>
      </c>
      <c r="B14700">
        <v>19925</v>
      </c>
      <c r="C14700">
        <v>3025</v>
      </c>
      <c r="D14700">
        <v>1925</v>
      </c>
      <c r="E14700">
        <v>100</v>
      </c>
      <c r="F14700">
        <v>1925</v>
      </c>
      <c r="G14700">
        <v>4575</v>
      </c>
      <c r="H14700">
        <v>11875</v>
      </c>
    </row>
    <row r="14701" spans="1:8" x14ac:dyDescent="0.35">
      <c r="A14701" s="5" t="s">
        <v>75</v>
      </c>
    </row>
    <row r="14702" spans="1:8" x14ac:dyDescent="0.35">
      <c r="A14702" s="5" t="s">
        <v>76</v>
      </c>
    </row>
    <row r="14703" spans="1:8" x14ac:dyDescent="0.35">
      <c r="A14703" s="5" t="s">
        <v>77</v>
      </c>
    </row>
    <row r="14704" spans="1:8" x14ac:dyDescent="0.35">
      <c r="A14704" s="5" t="s">
        <v>78</v>
      </c>
    </row>
    <row r="14705" spans="1:8" x14ac:dyDescent="0.35">
      <c r="A14705" s="5" t="s">
        <v>79</v>
      </c>
    </row>
    <row r="14706" spans="1:8" x14ac:dyDescent="0.35">
      <c r="A14706" s="5" t="s">
        <v>263</v>
      </c>
    </row>
    <row r="14707" spans="1:8" x14ac:dyDescent="0.35">
      <c r="A14707" s="5" t="s">
        <v>88</v>
      </c>
    </row>
    <row r="14708" spans="1:8" x14ac:dyDescent="0.35">
      <c r="A14708" s="5" t="s">
        <v>72</v>
      </c>
    </row>
    <row r="14709" spans="1:8" x14ac:dyDescent="0.35">
      <c r="A14709" s="5" t="s">
        <v>73</v>
      </c>
    </row>
    <row r="14710" spans="1:8" x14ac:dyDescent="0.35">
      <c r="A14710" s="5" t="s">
        <v>74</v>
      </c>
    </row>
    <row r="14711" spans="1:8" x14ac:dyDescent="0.35">
      <c r="A14711" s="5" t="s">
        <v>4</v>
      </c>
      <c r="B14711" t="s">
        <v>80</v>
      </c>
      <c r="C14711" t="s">
        <v>81</v>
      </c>
      <c r="D14711" t="s">
        <v>5</v>
      </c>
      <c r="E14711" t="s">
        <v>6</v>
      </c>
      <c r="F14711" t="s">
        <v>7</v>
      </c>
      <c r="G14711" t="s">
        <v>82</v>
      </c>
      <c r="H14711" t="s">
        <v>83</v>
      </c>
    </row>
    <row r="14712" spans="1:8" x14ac:dyDescent="0.35">
      <c r="A14712" s="5" t="s">
        <v>19</v>
      </c>
      <c r="B14712">
        <v>5900</v>
      </c>
    </row>
    <row r="14713" spans="1:8" x14ac:dyDescent="0.35">
      <c r="A14713" s="5" t="s">
        <v>87</v>
      </c>
      <c r="B14713">
        <v>150</v>
      </c>
    </row>
    <row r="14714" spans="1:8" x14ac:dyDescent="0.35">
      <c r="A14714" s="5" t="s">
        <v>8</v>
      </c>
      <c r="B14714">
        <v>28825</v>
      </c>
      <c r="C14714">
        <v>4050</v>
      </c>
      <c r="D14714">
        <v>1875</v>
      </c>
      <c r="E14714">
        <v>50</v>
      </c>
      <c r="F14714">
        <v>5900</v>
      </c>
      <c r="G14714">
        <v>9725</v>
      </c>
      <c r="H14714">
        <v>14600</v>
      </c>
    </row>
    <row r="14715" spans="1:8" x14ac:dyDescent="0.35">
      <c r="A14715" s="5" t="s">
        <v>90</v>
      </c>
    </row>
    <row r="14716" spans="1:8" x14ac:dyDescent="0.35">
      <c r="A14716" s="5" t="s">
        <v>84</v>
      </c>
      <c r="B14716">
        <v>24250</v>
      </c>
      <c r="C14716">
        <v>5300</v>
      </c>
      <c r="D14716">
        <v>5000</v>
      </c>
      <c r="E14716">
        <v>125</v>
      </c>
      <c r="F14716">
        <v>1175</v>
      </c>
      <c r="G14716">
        <v>3850</v>
      </c>
      <c r="H14716">
        <v>14650</v>
      </c>
    </row>
    <row r="14717" spans="1:8" x14ac:dyDescent="0.35">
      <c r="A14717" s="5" t="s">
        <v>10</v>
      </c>
      <c r="B14717">
        <v>575775</v>
      </c>
      <c r="C14717">
        <v>123550</v>
      </c>
      <c r="D14717">
        <v>82050</v>
      </c>
      <c r="E14717">
        <v>331450</v>
      </c>
      <c r="F14717">
        <v>1300</v>
      </c>
      <c r="G14717">
        <v>4175</v>
      </c>
      <c r="H14717">
        <v>526425</v>
      </c>
    </row>
    <row r="14718" spans="1:8" x14ac:dyDescent="0.35">
      <c r="A14718" s="5" t="s">
        <v>27</v>
      </c>
      <c r="B14718">
        <v>30988275</v>
      </c>
    </row>
    <row r="14719" spans="1:8" x14ac:dyDescent="0.35">
      <c r="A14719" s="5" t="s">
        <v>11</v>
      </c>
      <c r="B14719">
        <v>2054175</v>
      </c>
      <c r="C14719">
        <v>3300</v>
      </c>
      <c r="D14719">
        <v>2100</v>
      </c>
      <c r="E14719">
        <v>2020525</v>
      </c>
      <c r="F14719">
        <v>8450</v>
      </c>
      <c r="G14719">
        <v>11625</v>
      </c>
      <c r="H14719">
        <v>2038800</v>
      </c>
    </row>
    <row r="14720" spans="1:8" x14ac:dyDescent="0.35">
      <c r="A14720" s="5" t="s">
        <v>22</v>
      </c>
      <c r="B14720">
        <v>25</v>
      </c>
    </row>
    <row r="14721" spans="1:8" x14ac:dyDescent="0.35">
      <c r="A14721" s="5" t="s">
        <v>23</v>
      </c>
      <c r="B14721">
        <v>75</v>
      </c>
    </row>
    <row r="14722" spans="1:8" x14ac:dyDescent="0.35">
      <c r="A14722" s="5" t="s">
        <v>23</v>
      </c>
      <c r="B14722">
        <v>275</v>
      </c>
    </row>
    <row r="14723" spans="1:8" x14ac:dyDescent="0.35">
      <c r="A14723" s="5" t="s">
        <v>23</v>
      </c>
      <c r="B14723">
        <v>50</v>
      </c>
    </row>
    <row r="14724" spans="1:8" x14ac:dyDescent="0.35">
      <c r="A14724" s="5" t="s">
        <v>23</v>
      </c>
      <c r="B14724">
        <v>50</v>
      </c>
    </row>
    <row r="14725" spans="1:8" x14ac:dyDescent="0.35">
      <c r="A14725" s="5" t="s">
        <v>23</v>
      </c>
      <c r="B14725">
        <v>50</v>
      </c>
    </row>
    <row r="14726" spans="1:8" x14ac:dyDescent="0.35">
      <c r="A14726" s="5" t="s">
        <v>23</v>
      </c>
      <c r="B14726">
        <v>50</v>
      </c>
    </row>
    <row r="14727" spans="1:8" x14ac:dyDescent="0.35">
      <c r="A14727" s="5" t="s">
        <v>23</v>
      </c>
      <c r="B14727">
        <v>50</v>
      </c>
    </row>
    <row r="14728" spans="1:8" x14ac:dyDescent="0.35">
      <c r="A14728" s="5" t="s">
        <v>23</v>
      </c>
      <c r="B14728">
        <v>50</v>
      </c>
    </row>
    <row r="14729" spans="1:8" x14ac:dyDescent="0.35">
      <c r="A14729" s="5" t="s">
        <v>23</v>
      </c>
      <c r="B14729">
        <v>50</v>
      </c>
    </row>
    <row r="14730" spans="1:8" x14ac:dyDescent="0.35">
      <c r="A14730" s="5" t="s">
        <v>24</v>
      </c>
      <c r="B14730">
        <v>50</v>
      </c>
    </row>
    <row r="14731" spans="1:8" x14ac:dyDescent="0.35">
      <c r="A14731" s="5" t="s">
        <v>14</v>
      </c>
      <c r="B14731">
        <v>145950</v>
      </c>
      <c r="C14731">
        <v>21550</v>
      </c>
      <c r="D14731">
        <v>11250</v>
      </c>
      <c r="E14731">
        <v>97375</v>
      </c>
      <c r="F14731">
        <v>2000</v>
      </c>
      <c r="G14731">
        <v>4775</v>
      </c>
      <c r="H14731">
        <v>119175</v>
      </c>
    </row>
    <row r="14732" spans="1:8" x14ac:dyDescent="0.35">
      <c r="A14732" s="5" t="s">
        <v>15</v>
      </c>
      <c r="B14732">
        <v>21950</v>
      </c>
      <c r="C14732">
        <v>4725</v>
      </c>
      <c r="D14732">
        <v>4100</v>
      </c>
      <c r="E14732">
        <v>150</v>
      </c>
      <c r="F14732">
        <v>1125</v>
      </c>
      <c r="G14732">
        <v>3725</v>
      </c>
      <c r="H14732">
        <v>13050</v>
      </c>
    </row>
    <row r="14733" spans="1:8" x14ac:dyDescent="0.35">
      <c r="A14733" s="5" t="s">
        <v>12</v>
      </c>
      <c r="B14733">
        <v>25275</v>
      </c>
      <c r="C14733">
        <v>4925</v>
      </c>
      <c r="D14733">
        <v>4900</v>
      </c>
      <c r="E14733">
        <v>1850</v>
      </c>
      <c r="F14733">
        <v>1225</v>
      </c>
      <c r="G14733">
        <v>3750</v>
      </c>
      <c r="H14733">
        <v>16150</v>
      </c>
    </row>
    <row r="14734" spans="1:8" x14ac:dyDescent="0.35">
      <c r="A14734" s="5" t="s">
        <v>9</v>
      </c>
      <c r="B14734">
        <v>18700</v>
      </c>
      <c r="C14734">
        <v>3100</v>
      </c>
      <c r="D14734">
        <v>1875</v>
      </c>
      <c r="E14734">
        <v>100</v>
      </c>
      <c r="F14734">
        <v>1825</v>
      </c>
      <c r="G14734">
        <v>4575</v>
      </c>
      <c r="H14734">
        <v>10575</v>
      </c>
    </row>
    <row r="14735" spans="1:8" x14ac:dyDescent="0.35">
      <c r="A14735" s="5" t="s">
        <v>20</v>
      </c>
      <c r="B14735">
        <v>350</v>
      </c>
    </row>
    <row r="14736" spans="1:8" x14ac:dyDescent="0.35">
      <c r="A14736" s="5" t="s">
        <v>21</v>
      </c>
      <c r="B14736">
        <v>175</v>
      </c>
    </row>
    <row r="14737" spans="1:8" x14ac:dyDescent="0.35">
      <c r="A14737" s="5" t="s">
        <v>20</v>
      </c>
      <c r="B14737">
        <v>350</v>
      </c>
    </row>
    <row r="14738" spans="1:8" x14ac:dyDescent="0.35">
      <c r="A14738" s="5" t="s">
        <v>21</v>
      </c>
      <c r="B14738">
        <v>175</v>
      </c>
    </row>
    <row r="14739" spans="1:8" x14ac:dyDescent="0.35">
      <c r="A14739" s="5" t="s">
        <v>20</v>
      </c>
      <c r="B14739">
        <v>350</v>
      </c>
    </row>
    <row r="14740" spans="1:8" x14ac:dyDescent="0.35">
      <c r="A14740" s="5" t="s">
        <v>21</v>
      </c>
      <c r="B14740">
        <v>175</v>
      </c>
    </row>
    <row r="14741" spans="1:8" x14ac:dyDescent="0.35">
      <c r="A14741" s="5" t="s">
        <v>20</v>
      </c>
      <c r="B14741">
        <v>350</v>
      </c>
    </row>
    <row r="14742" spans="1:8" x14ac:dyDescent="0.35">
      <c r="A14742" s="5" t="s">
        <v>21</v>
      </c>
      <c r="B14742">
        <v>175</v>
      </c>
    </row>
    <row r="14743" spans="1:8" x14ac:dyDescent="0.35">
      <c r="A14743" s="5" t="s">
        <v>20</v>
      </c>
      <c r="B14743">
        <v>350</v>
      </c>
    </row>
    <row r="14744" spans="1:8" x14ac:dyDescent="0.35">
      <c r="A14744" s="5" t="s">
        <v>21</v>
      </c>
      <c r="B14744">
        <v>175</v>
      </c>
    </row>
    <row r="14745" spans="1:8" x14ac:dyDescent="0.35">
      <c r="A14745" s="5" t="s">
        <v>20</v>
      </c>
      <c r="B14745">
        <v>350</v>
      </c>
    </row>
    <row r="14746" spans="1:8" x14ac:dyDescent="0.35">
      <c r="A14746" s="5" t="s">
        <v>21</v>
      </c>
      <c r="B14746">
        <v>175</v>
      </c>
    </row>
    <row r="14747" spans="1:8" x14ac:dyDescent="0.35">
      <c r="A14747" s="5" t="s">
        <v>9</v>
      </c>
      <c r="B14747">
        <v>18825</v>
      </c>
      <c r="C14747">
        <v>3075</v>
      </c>
      <c r="D14747">
        <v>1900</v>
      </c>
      <c r="E14747">
        <v>100</v>
      </c>
      <c r="F14747">
        <v>1825</v>
      </c>
      <c r="G14747">
        <v>4550</v>
      </c>
      <c r="H14747">
        <v>10750</v>
      </c>
    </row>
    <row r="14748" spans="1:8" x14ac:dyDescent="0.35">
      <c r="A14748" s="5" t="s">
        <v>20</v>
      </c>
      <c r="B14748">
        <v>350</v>
      </c>
    </row>
    <row r="14749" spans="1:8" x14ac:dyDescent="0.35">
      <c r="A14749" s="5" t="s">
        <v>21</v>
      </c>
      <c r="B14749">
        <v>175</v>
      </c>
    </row>
    <row r="14750" spans="1:8" x14ac:dyDescent="0.35">
      <c r="A14750" s="5" t="s">
        <v>20</v>
      </c>
      <c r="B14750">
        <v>350</v>
      </c>
    </row>
    <row r="14751" spans="1:8" x14ac:dyDescent="0.35">
      <c r="A14751" s="5" t="s">
        <v>21</v>
      </c>
      <c r="B14751">
        <v>175</v>
      </c>
    </row>
    <row r="14752" spans="1:8" x14ac:dyDescent="0.35">
      <c r="A14752" s="5" t="s">
        <v>20</v>
      </c>
      <c r="B14752">
        <v>350</v>
      </c>
    </row>
    <row r="14753" spans="1:8" x14ac:dyDescent="0.35">
      <c r="A14753" s="5" t="s">
        <v>21</v>
      </c>
      <c r="B14753">
        <v>175</v>
      </c>
    </row>
    <row r="14754" spans="1:8" x14ac:dyDescent="0.35">
      <c r="A14754" s="5" t="s">
        <v>20</v>
      </c>
      <c r="B14754">
        <v>350</v>
      </c>
    </row>
    <row r="14755" spans="1:8" x14ac:dyDescent="0.35">
      <c r="A14755" s="5" t="s">
        <v>21</v>
      </c>
      <c r="B14755">
        <v>175</v>
      </c>
    </row>
    <row r="14756" spans="1:8" x14ac:dyDescent="0.35">
      <c r="A14756" s="5" t="s">
        <v>20</v>
      </c>
      <c r="B14756">
        <v>350</v>
      </c>
    </row>
    <row r="14757" spans="1:8" x14ac:dyDescent="0.35">
      <c r="A14757" s="5" t="s">
        <v>21</v>
      </c>
      <c r="B14757">
        <v>175</v>
      </c>
    </row>
    <row r="14758" spans="1:8" x14ac:dyDescent="0.35">
      <c r="A14758" s="5" t="s">
        <v>9</v>
      </c>
      <c r="B14758">
        <v>18650</v>
      </c>
      <c r="C14758">
        <v>3075</v>
      </c>
      <c r="D14758">
        <v>1875</v>
      </c>
      <c r="E14758">
        <v>100</v>
      </c>
      <c r="F14758">
        <v>1825</v>
      </c>
      <c r="G14758">
        <v>4550</v>
      </c>
      <c r="H14758">
        <v>10575</v>
      </c>
    </row>
    <row r="14759" spans="1:8" x14ac:dyDescent="0.35">
      <c r="A14759" s="5" t="s">
        <v>9</v>
      </c>
      <c r="B14759">
        <v>18650</v>
      </c>
      <c r="C14759">
        <v>3075</v>
      </c>
      <c r="D14759">
        <v>1875</v>
      </c>
      <c r="E14759">
        <v>100</v>
      </c>
      <c r="F14759">
        <v>1825</v>
      </c>
      <c r="G14759">
        <v>4575</v>
      </c>
      <c r="H14759">
        <v>10550</v>
      </c>
    </row>
    <row r="14760" spans="1:8" x14ac:dyDescent="0.35">
      <c r="A14760" s="5" t="s">
        <v>9</v>
      </c>
      <c r="B14760">
        <v>18700</v>
      </c>
      <c r="C14760">
        <v>3025</v>
      </c>
      <c r="D14760">
        <v>1875</v>
      </c>
      <c r="E14760">
        <v>100</v>
      </c>
      <c r="F14760">
        <v>1825</v>
      </c>
      <c r="G14760">
        <v>4475</v>
      </c>
      <c r="H14760">
        <v>10750</v>
      </c>
    </row>
    <row r="14761" spans="1:8" x14ac:dyDescent="0.35">
      <c r="A14761" s="5" t="s">
        <v>9</v>
      </c>
      <c r="B14761">
        <v>18825</v>
      </c>
      <c r="C14761">
        <v>3025</v>
      </c>
      <c r="D14761">
        <v>1900</v>
      </c>
      <c r="E14761">
        <v>100</v>
      </c>
      <c r="F14761">
        <v>1825</v>
      </c>
      <c r="G14761">
        <v>4575</v>
      </c>
      <c r="H14761">
        <v>10775</v>
      </c>
    </row>
    <row r="14762" spans="1:8" x14ac:dyDescent="0.35">
      <c r="A14762" s="5" t="s">
        <v>9</v>
      </c>
      <c r="B14762">
        <v>18775</v>
      </c>
      <c r="C14762">
        <v>3025</v>
      </c>
      <c r="D14762">
        <v>1875</v>
      </c>
      <c r="E14762">
        <v>100</v>
      </c>
      <c r="F14762">
        <v>1900</v>
      </c>
      <c r="G14762">
        <v>4625</v>
      </c>
      <c r="H14762">
        <v>10675</v>
      </c>
    </row>
    <row r="14763" spans="1:8" x14ac:dyDescent="0.35">
      <c r="A14763" s="5" t="s">
        <v>9</v>
      </c>
      <c r="B14763">
        <v>18750</v>
      </c>
      <c r="C14763">
        <v>3075</v>
      </c>
      <c r="D14763">
        <v>1875</v>
      </c>
      <c r="E14763">
        <v>100</v>
      </c>
      <c r="F14763">
        <v>1825</v>
      </c>
      <c r="G14763">
        <v>4575</v>
      </c>
      <c r="H14763">
        <v>10650</v>
      </c>
    </row>
    <row r="14764" spans="1:8" x14ac:dyDescent="0.35">
      <c r="A14764" s="5" t="s">
        <v>9</v>
      </c>
      <c r="B14764">
        <v>18625</v>
      </c>
      <c r="C14764">
        <v>3025</v>
      </c>
      <c r="D14764">
        <v>1900</v>
      </c>
      <c r="E14764">
        <v>100</v>
      </c>
      <c r="F14764">
        <v>1825</v>
      </c>
      <c r="G14764">
        <v>4500</v>
      </c>
      <c r="H14764">
        <v>10650</v>
      </c>
    </row>
    <row r="14765" spans="1:8" x14ac:dyDescent="0.35">
      <c r="A14765" s="5" t="s">
        <v>9</v>
      </c>
      <c r="B14765">
        <v>18850</v>
      </c>
      <c r="C14765">
        <v>3050</v>
      </c>
      <c r="D14765">
        <v>1900</v>
      </c>
      <c r="E14765">
        <v>100</v>
      </c>
      <c r="F14765">
        <v>1825</v>
      </c>
      <c r="G14765">
        <v>4600</v>
      </c>
      <c r="H14765">
        <v>10750</v>
      </c>
    </row>
    <row r="14766" spans="1:8" x14ac:dyDescent="0.35">
      <c r="A14766" s="5" t="s">
        <v>9</v>
      </c>
      <c r="B14766">
        <v>18625</v>
      </c>
      <c r="C14766">
        <v>3000</v>
      </c>
      <c r="D14766">
        <v>1875</v>
      </c>
      <c r="E14766">
        <v>100</v>
      </c>
      <c r="F14766">
        <v>1825</v>
      </c>
      <c r="G14766">
        <v>4525</v>
      </c>
      <c r="H14766">
        <v>10650</v>
      </c>
    </row>
    <row r="14767" spans="1:8" x14ac:dyDescent="0.35">
      <c r="A14767" s="5" t="s">
        <v>9</v>
      </c>
      <c r="B14767">
        <v>18650</v>
      </c>
      <c r="C14767">
        <v>3075</v>
      </c>
      <c r="D14767">
        <v>1875</v>
      </c>
      <c r="E14767">
        <v>100</v>
      </c>
      <c r="F14767">
        <v>1825</v>
      </c>
      <c r="G14767">
        <v>4575</v>
      </c>
      <c r="H14767">
        <v>10550</v>
      </c>
    </row>
    <row r="14768" spans="1:8" x14ac:dyDescent="0.35">
      <c r="A14768" s="5" t="s">
        <v>9</v>
      </c>
      <c r="B14768">
        <v>18725</v>
      </c>
      <c r="C14768">
        <v>3025</v>
      </c>
      <c r="D14768">
        <v>1875</v>
      </c>
      <c r="E14768">
        <v>100</v>
      </c>
      <c r="F14768">
        <v>1900</v>
      </c>
      <c r="G14768">
        <v>4575</v>
      </c>
      <c r="H14768">
        <v>10675</v>
      </c>
    </row>
    <row r="14769" spans="1:8" x14ac:dyDescent="0.35">
      <c r="A14769" s="5" t="s">
        <v>9</v>
      </c>
      <c r="B14769">
        <v>18750</v>
      </c>
      <c r="C14769">
        <v>3050</v>
      </c>
      <c r="D14769">
        <v>1875</v>
      </c>
      <c r="E14769">
        <v>100</v>
      </c>
      <c r="F14769">
        <v>1825</v>
      </c>
      <c r="G14769">
        <v>4500</v>
      </c>
      <c r="H14769">
        <v>10750</v>
      </c>
    </row>
    <row r="14770" spans="1:8" x14ac:dyDescent="0.35">
      <c r="A14770" s="5" t="s">
        <v>9</v>
      </c>
      <c r="B14770">
        <v>18650</v>
      </c>
      <c r="C14770">
        <v>3025</v>
      </c>
      <c r="D14770">
        <v>1875</v>
      </c>
      <c r="E14770">
        <v>100</v>
      </c>
      <c r="F14770">
        <v>1825</v>
      </c>
      <c r="G14770">
        <v>4525</v>
      </c>
      <c r="H14770">
        <v>10650</v>
      </c>
    </row>
    <row r="14771" spans="1:8" x14ac:dyDescent="0.35">
      <c r="A14771" s="5" t="s">
        <v>9</v>
      </c>
      <c r="B14771">
        <v>18750</v>
      </c>
      <c r="C14771">
        <v>3075</v>
      </c>
      <c r="D14771">
        <v>1875</v>
      </c>
      <c r="E14771">
        <v>100</v>
      </c>
      <c r="F14771">
        <v>1825</v>
      </c>
      <c r="G14771">
        <v>4550</v>
      </c>
      <c r="H14771">
        <v>10675</v>
      </c>
    </row>
    <row r="14772" spans="1:8" x14ac:dyDescent="0.35">
      <c r="A14772" s="5" t="s">
        <v>9</v>
      </c>
      <c r="B14772">
        <v>18625</v>
      </c>
      <c r="C14772">
        <v>3050</v>
      </c>
      <c r="D14772">
        <v>1875</v>
      </c>
      <c r="E14772">
        <v>100</v>
      </c>
      <c r="F14772">
        <v>1825</v>
      </c>
      <c r="G14772">
        <v>4475</v>
      </c>
      <c r="H14772">
        <v>10650</v>
      </c>
    </row>
    <row r="14773" spans="1:8" x14ac:dyDescent="0.35">
      <c r="A14773" s="5" t="s">
        <v>9</v>
      </c>
      <c r="B14773">
        <v>18800</v>
      </c>
      <c r="C14773">
        <v>3025</v>
      </c>
      <c r="D14773">
        <v>1900</v>
      </c>
      <c r="E14773">
        <v>100</v>
      </c>
      <c r="F14773">
        <v>1825</v>
      </c>
      <c r="G14773">
        <v>4575</v>
      </c>
      <c r="H14773">
        <v>10750</v>
      </c>
    </row>
    <row r="14774" spans="1:8" x14ac:dyDescent="0.35">
      <c r="A14774" s="5" t="s">
        <v>9</v>
      </c>
      <c r="B14774">
        <v>18750</v>
      </c>
      <c r="C14774">
        <v>3025</v>
      </c>
      <c r="D14774">
        <v>1875</v>
      </c>
      <c r="E14774">
        <v>100</v>
      </c>
      <c r="F14774">
        <v>1825</v>
      </c>
      <c r="G14774">
        <v>4525</v>
      </c>
      <c r="H14774">
        <v>10750</v>
      </c>
    </row>
    <row r="14775" spans="1:8" x14ac:dyDescent="0.35">
      <c r="A14775" s="5" t="s">
        <v>9</v>
      </c>
      <c r="B14775">
        <v>18600</v>
      </c>
      <c r="C14775">
        <v>3075</v>
      </c>
      <c r="D14775">
        <v>1900</v>
      </c>
      <c r="E14775">
        <v>100</v>
      </c>
      <c r="F14775">
        <v>1825</v>
      </c>
      <c r="G14775">
        <v>4525</v>
      </c>
      <c r="H14775">
        <v>10550</v>
      </c>
    </row>
    <row r="14776" spans="1:8" x14ac:dyDescent="0.35">
      <c r="A14776" s="5" t="s">
        <v>13</v>
      </c>
      <c r="B14776">
        <v>132950</v>
      </c>
      <c r="C14776">
        <v>3975</v>
      </c>
      <c r="D14776">
        <v>3200</v>
      </c>
      <c r="E14776">
        <v>106275</v>
      </c>
      <c r="F14776">
        <v>4875</v>
      </c>
      <c r="G14776">
        <v>7475</v>
      </c>
      <c r="H14776">
        <v>121050</v>
      </c>
    </row>
    <row r="14777" spans="1:8" x14ac:dyDescent="0.35">
      <c r="A14777" s="5" t="s">
        <v>12</v>
      </c>
      <c r="B14777">
        <v>24650</v>
      </c>
      <c r="C14777">
        <v>4950</v>
      </c>
      <c r="D14777">
        <v>4900</v>
      </c>
      <c r="E14777">
        <v>1850</v>
      </c>
      <c r="F14777">
        <v>1175</v>
      </c>
      <c r="G14777">
        <v>3800</v>
      </c>
      <c r="H14777">
        <v>15450</v>
      </c>
    </row>
    <row r="14778" spans="1:8" x14ac:dyDescent="0.35">
      <c r="A14778" s="5" t="s">
        <v>25</v>
      </c>
      <c r="B14778">
        <v>21000</v>
      </c>
      <c r="C14778">
        <v>3875</v>
      </c>
      <c r="D14778">
        <v>2800</v>
      </c>
      <c r="E14778">
        <v>250</v>
      </c>
      <c r="F14778">
        <v>1775</v>
      </c>
      <c r="G14778">
        <v>4525</v>
      </c>
      <c r="H14778">
        <v>12150</v>
      </c>
    </row>
    <row r="14779" spans="1:8" x14ac:dyDescent="0.35">
      <c r="A14779" s="5" t="s">
        <v>26</v>
      </c>
      <c r="B14779">
        <v>20825</v>
      </c>
      <c r="C14779">
        <v>3250</v>
      </c>
      <c r="D14779">
        <v>1875</v>
      </c>
      <c r="E14779">
        <v>100</v>
      </c>
      <c r="F14779">
        <v>2525</v>
      </c>
      <c r="G14779">
        <v>5475</v>
      </c>
      <c r="H14779">
        <v>11650</v>
      </c>
    </row>
    <row r="14780" spans="1:8" x14ac:dyDescent="0.35">
      <c r="A14780" s="5" t="s">
        <v>16</v>
      </c>
      <c r="B14780">
        <v>21075</v>
      </c>
      <c r="C14780">
        <v>3125</v>
      </c>
      <c r="D14780">
        <v>1875</v>
      </c>
      <c r="E14780">
        <v>1700</v>
      </c>
      <c r="F14780">
        <v>1975</v>
      </c>
      <c r="G14780">
        <v>4650</v>
      </c>
      <c r="H14780">
        <v>12850</v>
      </c>
    </row>
    <row r="14781" spans="1:8" x14ac:dyDescent="0.35">
      <c r="A14781" s="5" t="s">
        <v>85</v>
      </c>
      <c r="B14781">
        <v>623150</v>
      </c>
      <c r="C14781">
        <v>3850</v>
      </c>
      <c r="D14781">
        <v>3050</v>
      </c>
      <c r="E14781">
        <v>604000</v>
      </c>
      <c r="F14781">
        <v>1175</v>
      </c>
      <c r="G14781">
        <v>3700</v>
      </c>
      <c r="H14781">
        <v>615150</v>
      </c>
    </row>
    <row r="14782" spans="1:8" x14ac:dyDescent="0.35">
      <c r="A14782" s="5" t="s">
        <v>86</v>
      </c>
      <c r="B14782">
        <v>287050</v>
      </c>
      <c r="C14782">
        <v>3100</v>
      </c>
      <c r="D14782">
        <v>1950</v>
      </c>
      <c r="E14782">
        <v>269175</v>
      </c>
      <c r="F14782">
        <v>1125</v>
      </c>
      <c r="G14782">
        <v>3750</v>
      </c>
      <c r="H14782">
        <v>279750</v>
      </c>
    </row>
    <row r="14783" spans="1:8" x14ac:dyDescent="0.35">
      <c r="A14783" s="5" t="s">
        <v>29</v>
      </c>
      <c r="B14783">
        <v>72975</v>
      </c>
      <c r="C14783">
        <v>3125</v>
      </c>
      <c r="D14783">
        <v>2200</v>
      </c>
      <c r="E14783">
        <v>44950</v>
      </c>
      <c r="F14783">
        <v>6875</v>
      </c>
      <c r="G14783">
        <v>7550</v>
      </c>
      <c r="H14783">
        <v>61850</v>
      </c>
    </row>
    <row r="14784" spans="1:8" x14ac:dyDescent="0.35">
      <c r="A14784" s="5" t="s">
        <v>28</v>
      </c>
      <c r="B14784">
        <v>84100</v>
      </c>
      <c r="C14784">
        <v>3200</v>
      </c>
      <c r="D14784">
        <v>3000</v>
      </c>
      <c r="E14784">
        <v>2175</v>
      </c>
      <c r="F14784">
        <v>37050</v>
      </c>
      <c r="G14784">
        <v>30600</v>
      </c>
      <c r="H14784">
        <v>49850</v>
      </c>
    </row>
    <row r="14785" spans="1:8" x14ac:dyDescent="0.35">
      <c r="A14785" s="5" t="s">
        <v>67</v>
      </c>
      <c r="B14785">
        <v>19525</v>
      </c>
      <c r="C14785">
        <v>3025</v>
      </c>
      <c r="D14785">
        <v>1925</v>
      </c>
      <c r="E14785">
        <v>100</v>
      </c>
      <c r="F14785">
        <v>1925</v>
      </c>
      <c r="G14785">
        <v>4575</v>
      </c>
      <c r="H14785">
        <v>11475</v>
      </c>
    </row>
    <row r="14786" spans="1:8" x14ac:dyDescent="0.35">
      <c r="A14786" s="5" t="s">
        <v>75</v>
      </c>
    </row>
    <row r="14787" spans="1:8" x14ac:dyDescent="0.35">
      <c r="A14787" s="5" t="s">
        <v>76</v>
      </c>
    </row>
    <row r="14788" spans="1:8" x14ac:dyDescent="0.35">
      <c r="A14788" s="5" t="s">
        <v>77</v>
      </c>
    </row>
    <row r="14789" spans="1:8" x14ac:dyDescent="0.35">
      <c r="A14789" s="5" t="s">
        <v>78</v>
      </c>
    </row>
    <row r="14790" spans="1:8" x14ac:dyDescent="0.35">
      <c r="A14790" s="5" t="s">
        <v>79</v>
      </c>
    </row>
    <row r="14791" spans="1:8" x14ac:dyDescent="0.35">
      <c r="A14791" s="5" t="s">
        <v>264</v>
      </c>
    </row>
    <row r="14792" spans="1:8" x14ac:dyDescent="0.35">
      <c r="A14792" s="5" t="s">
        <v>88</v>
      </c>
    </row>
    <row r="14793" spans="1:8" x14ac:dyDescent="0.35">
      <c r="A14793" s="5" t="s">
        <v>72</v>
      </c>
    </row>
    <row r="14794" spans="1:8" x14ac:dyDescent="0.35">
      <c r="A14794" s="5" t="s">
        <v>73</v>
      </c>
    </row>
    <row r="14795" spans="1:8" x14ac:dyDescent="0.35">
      <c r="A14795" s="5" t="s">
        <v>74</v>
      </c>
    </row>
    <row r="14796" spans="1:8" x14ac:dyDescent="0.35">
      <c r="A14796" s="5" t="s">
        <v>4</v>
      </c>
      <c r="B14796" t="s">
        <v>80</v>
      </c>
      <c r="C14796" t="s">
        <v>81</v>
      </c>
      <c r="D14796" t="s">
        <v>5</v>
      </c>
      <c r="E14796" t="s">
        <v>6</v>
      </c>
      <c r="F14796" t="s">
        <v>7</v>
      </c>
      <c r="G14796" t="s">
        <v>82</v>
      </c>
      <c r="H14796" t="s">
        <v>83</v>
      </c>
    </row>
    <row r="14797" spans="1:8" x14ac:dyDescent="0.35">
      <c r="A14797" s="5" t="s">
        <v>19</v>
      </c>
      <c r="B14797">
        <v>6725</v>
      </c>
    </row>
    <row r="14798" spans="1:8" x14ac:dyDescent="0.35">
      <c r="A14798" s="5" t="s">
        <v>87</v>
      </c>
      <c r="B14798">
        <v>150</v>
      </c>
    </row>
    <row r="14799" spans="1:8" x14ac:dyDescent="0.35">
      <c r="A14799" s="5" t="s">
        <v>8</v>
      </c>
      <c r="B14799">
        <v>28800</v>
      </c>
      <c r="C14799">
        <v>4025</v>
      </c>
      <c r="D14799">
        <v>1900</v>
      </c>
      <c r="E14799">
        <v>50</v>
      </c>
      <c r="F14799">
        <v>5875</v>
      </c>
      <c r="G14799">
        <v>9725</v>
      </c>
      <c r="H14799">
        <v>14600</v>
      </c>
    </row>
    <row r="14800" spans="1:8" x14ac:dyDescent="0.35">
      <c r="A14800" s="5" t="s">
        <v>90</v>
      </c>
    </row>
    <row r="14801" spans="1:8" x14ac:dyDescent="0.35">
      <c r="A14801" s="5" t="s">
        <v>84</v>
      </c>
      <c r="B14801">
        <v>23175</v>
      </c>
      <c r="C14801">
        <v>5325</v>
      </c>
      <c r="D14801">
        <v>5025</v>
      </c>
      <c r="E14801">
        <v>100</v>
      </c>
      <c r="F14801">
        <v>1175</v>
      </c>
      <c r="G14801">
        <v>3850</v>
      </c>
      <c r="H14801">
        <v>13550</v>
      </c>
    </row>
    <row r="14802" spans="1:8" x14ac:dyDescent="0.35">
      <c r="A14802" s="5" t="s">
        <v>10</v>
      </c>
      <c r="B14802">
        <v>574850</v>
      </c>
      <c r="C14802">
        <v>123450</v>
      </c>
      <c r="D14802">
        <v>82025</v>
      </c>
      <c r="E14802">
        <v>331475</v>
      </c>
      <c r="F14802">
        <v>1275</v>
      </c>
      <c r="G14802">
        <v>4150</v>
      </c>
      <c r="H14802">
        <v>525625</v>
      </c>
    </row>
    <row r="14803" spans="1:8" x14ac:dyDescent="0.35">
      <c r="A14803" s="5" t="s">
        <v>27</v>
      </c>
      <c r="B14803">
        <v>30873150</v>
      </c>
    </row>
    <row r="14804" spans="1:8" x14ac:dyDescent="0.35">
      <c r="A14804" s="5" t="s">
        <v>11</v>
      </c>
      <c r="B14804">
        <v>2053550</v>
      </c>
      <c r="C14804">
        <v>3300</v>
      </c>
      <c r="D14804">
        <v>2125</v>
      </c>
      <c r="E14804">
        <v>2020050</v>
      </c>
      <c r="F14804">
        <v>8450</v>
      </c>
      <c r="G14804">
        <v>11600</v>
      </c>
      <c r="H14804">
        <v>2038200</v>
      </c>
    </row>
    <row r="14805" spans="1:8" x14ac:dyDescent="0.35">
      <c r="A14805" s="5" t="s">
        <v>22</v>
      </c>
      <c r="B14805">
        <v>25</v>
      </c>
    </row>
    <row r="14806" spans="1:8" x14ac:dyDescent="0.35">
      <c r="A14806" s="5" t="s">
        <v>23</v>
      </c>
      <c r="B14806">
        <v>75</v>
      </c>
    </row>
    <row r="14807" spans="1:8" x14ac:dyDescent="0.35">
      <c r="A14807" s="5" t="s">
        <v>23</v>
      </c>
      <c r="B14807">
        <v>275</v>
      </c>
    </row>
    <row r="14808" spans="1:8" x14ac:dyDescent="0.35">
      <c r="A14808" s="5" t="s">
        <v>23</v>
      </c>
      <c r="B14808">
        <v>50</v>
      </c>
    </row>
    <row r="14809" spans="1:8" x14ac:dyDescent="0.35">
      <c r="A14809" s="5" t="s">
        <v>23</v>
      </c>
      <c r="B14809">
        <v>50</v>
      </c>
    </row>
    <row r="14810" spans="1:8" x14ac:dyDescent="0.35">
      <c r="A14810" s="5" t="s">
        <v>23</v>
      </c>
      <c r="B14810">
        <v>50</v>
      </c>
    </row>
    <row r="14811" spans="1:8" x14ac:dyDescent="0.35">
      <c r="A14811" s="5" t="s">
        <v>23</v>
      </c>
      <c r="B14811">
        <v>50</v>
      </c>
    </row>
    <row r="14812" spans="1:8" x14ac:dyDescent="0.35">
      <c r="A14812" s="5" t="s">
        <v>23</v>
      </c>
      <c r="B14812">
        <v>50</v>
      </c>
    </row>
    <row r="14813" spans="1:8" x14ac:dyDescent="0.35">
      <c r="A14813" s="5" t="s">
        <v>23</v>
      </c>
      <c r="B14813">
        <v>50</v>
      </c>
    </row>
    <row r="14814" spans="1:8" x14ac:dyDescent="0.35">
      <c r="A14814" s="5" t="s">
        <v>23</v>
      </c>
      <c r="B14814">
        <v>50</v>
      </c>
    </row>
    <row r="14815" spans="1:8" x14ac:dyDescent="0.35">
      <c r="A14815" s="5" t="s">
        <v>24</v>
      </c>
      <c r="B14815">
        <v>50</v>
      </c>
    </row>
    <row r="14816" spans="1:8" x14ac:dyDescent="0.35">
      <c r="A14816" s="5" t="s">
        <v>14</v>
      </c>
      <c r="B14816">
        <v>145175</v>
      </c>
      <c r="C14816">
        <v>21425</v>
      </c>
      <c r="D14816">
        <v>11250</v>
      </c>
      <c r="E14816">
        <v>97375</v>
      </c>
      <c r="F14816">
        <v>2000</v>
      </c>
      <c r="G14816">
        <v>4825</v>
      </c>
      <c r="H14816">
        <v>118475</v>
      </c>
    </row>
    <row r="14817" spans="1:8" x14ac:dyDescent="0.35">
      <c r="A14817" s="5" t="s">
        <v>15</v>
      </c>
      <c r="B14817">
        <v>21850</v>
      </c>
      <c r="C14817">
        <v>4825</v>
      </c>
      <c r="D14817">
        <v>4175</v>
      </c>
      <c r="E14817">
        <v>175</v>
      </c>
      <c r="F14817">
        <v>1175</v>
      </c>
      <c r="G14817">
        <v>3725</v>
      </c>
      <c r="H14817">
        <v>12850</v>
      </c>
    </row>
    <row r="14818" spans="1:8" x14ac:dyDescent="0.35">
      <c r="A14818" s="5" t="s">
        <v>12</v>
      </c>
      <c r="B14818">
        <v>25175</v>
      </c>
      <c r="C14818">
        <v>4900</v>
      </c>
      <c r="D14818">
        <v>4975</v>
      </c>
      <c r="E14818">
        <v>1850</v>
      </c>
      <c r="F14818">
        <v>1175</v>
      </c>
      <c r="G14818">
        <v>3775</v>
      </c>
      <c r="H14818">
        <v>16050</v>
      </c>
    </row>
    <row r="14819" spans="1:8" x14ac:dyDescent="0.35">
      <c r="A14819" s="5" t="s">
        <v>9</v>
      </c>
      <c r="B14819">
        <v>18775</v>
      </c>
      <c r="C14819">
        <v>3125</v>
      </c>
      <c r="D14819">
        <v>1900</v>
      </c>
      <c r="E14819">
        <v>100</v>
      </c>
      <c r="F14819">
        <v>1825</v>
      </c>
      <c r="G14819">
        <v>4550</v>
      </c>
      <c r="H14819">
        <v>10650</v>
      </c>
    </row>
    <row r="14820" spans="1:8" x14ac:dyDescent="0.35">
      <c r="A14820" s="5" t="s">
        <v>20</v>
      </c>
      <c r="B14820">
        <v>350</v>
      </c>
    </row>
    <row r="14821" spans="1:8" x14ac:dyDescent="0.35">
      <c r="A14821" s="5" t="s">
        <v>21</v>
      </c>
      <c r="B14821">
        <v>175</v>
      </c>
    </row>
    <row r="14822" spans="1:8" x14ac:dyDescent="0.35">
      <c r="A14822" s="5" t="s">
        <v>20</v>
      </c>
      <c r="B14822">
        <v>350</v>
      </c>
    </row>
    <row r="14823" spans="1:8" x14ac:dyDescent="0.35">
      <c r="A14823" s="5" t="s">
        <v>21</v>
      </c>
      <c r="B14823">
        <v>175</v>
      </c>
    </row>
    <row r="14824" spans="1:8" x14ac:dyDescent="0.35">
      <c r="A14824" s="5" t="s">
        <v>20</v>
      </c>
      <c r="B14824">
        <v>350</v>
      </c>
    </row>
    <row r="14825" spans="1:8" x14ac:dyDescent="0.35">
      <c r="A14825" s="5" t="s">
        <v>21</v>
      </c>
      <c r="B14825">
        <v>175</v>
      </c>
    </row>
    <row r="14826" spans="1:8" x14ac:dyDescent="0.35">
      <c r="A14826" s="5" t="s">
        <v>20</v>
      </c>
      <c r="B14826">
        <v>350</v>
      </c>
    </row>
    <row r="14827" spans="1:8" x14ac:dyDescent="0.35">
      <c r="A14827" s="5" t="s">
        <v>21</v>
      </c>
      <c r="B14827">
        <v>175</v>
      </c>
    </row>
    <row r="14828" spans="1:8" x14ac:dyDescent="0.35">
      <c r="A14828" s="5" t="s">
        <v>20</v>
      </c>
      <c r="B14828">
        <v>350</v>
      </c>
    </row>
    <row r="14829" spans="1:8" x14ac:dyDescent="0.35">
      <c r="A14829" s="5" t="s">
        <v>21</v>
      </c>
      <c r="B14829">
        <v>175</v>
      </c>
    </row>
    <row r="14830" spans="1:8" x14ac:dyDescent="0.35">
      <c r="A14830" s="5" t="s">
        <v>20</v>
      </c>
      <c r="B14830">
        <v>350</v>
      </c>
    </row>
    <row r="14831" spans="1:8" x14ac:dyDescent="0.35">
      <c r="A14831" s="5" t="s">
        <v>21</v>
      </c>
      <c r="B14831">
        <v>175</v>
      </c>
    </row>
    <row r="14832" spans="1:8" x14ac:dyDescent="0.35">
      <c r="A14832" s="5" t="s">
        <v>9</v>
      </c>
      <c r="B14832">
        <v>18700</v>
      </c>
      <c r="C14832">
        <v>3100</v>
      </c>
      <c r="D14832">
        <v>1875</v>
      </c>
      <c r="E14832">
        <v>100</v>
      </c>
      <c r="F14832">
        <v>1825</v>
      </c>
      <c r="G14832">
        <v>4575</v>
      </c>
      <c r="H14832">
        <v>10575</v>
      </c>
    </row>
    <row r="14833" spans="1:8" x14ac:dyDescent="0.35">
      <c r="A14833" s="5" t="s">
        <v>20</v>
      </c>
      <c r="B14833">
        <v>350</v>
      </c>
    </row>
    <row r="14834" spans="1:8" x14ac:dyDescent="0.35">
      <c r="A14834" s="5" t="s">
        <v>21</v>
      </c>
      <c r="B14834">
        <v>175</v>
      </c>
    </row>
    <row r="14835" spans="1:8" x14ac:dyDescent="0.35">
      <c r="A14835" s="5" t="s">
        <v>20</v>
      </c>
      <c r="B14835">
        <v>350</v>
      </c>
    </row>
    <row r="14836" spans="1:8" x14ac:dyDescent="0.35">
      <c r="A14836" s="5" t="s">
        <v>21</v>
      </c>
      <c r="B14836">
        <v>175</v>
      </c>
    </row>
    <row r="14837" spans="1:8" x14ac:dyDescent="0.35">
      <c r="A14837" s="5" t="s">
        <v>20</v>
      </c>
      <c r="B14837">
        <v>350</v>
      </c>
    </row>
    <row r="14838" spans="1:8" x14ac:dyDescent="0.35">
      <c r="A14838" s="5" t="s">
        <v>21</v>
      </c>
      <c r="B14838">
        <v>175</v>
      </c>
    </row>
    <row r="14839" spans="1:8" x14ac:dyDescent="0.35">
      <c r="A14839" s="5" t="s">
        <v>20</v>
      </c>
      <c r="B14839">
        <v>350</v>
      </c>
    </row>
    <row r="14840" spans="1:8" x14ac:dyDescent="0.35">
      <c r="A14840" s="5" t="s">
        <v>21</v>
      </c>
      <c r="B14840">
        <v>175</v>
      </c>
    </row>
    <row r="14841" spans="1:8" x14ac:dyDescent="0.35">
      <c r="A14841" s="5" t="s">
        <v>20</v>
      </c>
      <c r="B14841">
        <v>350</v>
      </c>
    </row>
    <row r="14842" spans="1:8" x14ac:dyDescent="0.35">
      <c r="A14842" s="5" t="s">
        <v>21</v>
      </c>
      <c r="B14842">
        <v>175</v>
      </c>
    </row>
    <row r="14843" spans="1:8" x14ac:dyDescent="0.35">
      <c r="A14843" s="5" t="s">
        <v>9</v>
      </c>
      <c r="B14843">
        <v>18650</v>
      </c>
      <c r="C14843">
        <v>3050</v>
      </c>
      <c r="D14843">
        <v>1900</v>
      </c>
      <c r="E14843">
        <v>100</v>
      </c>
      <c r="F14843">
        <v>1825</v>
      </c>
      <c r="G14843">
        <v>4500</v>
      </c>
      <c r="H14843">
        <v>10650</v>
      </c>
    </row>
    <row r="14844" spans="1:8" x14ac:dyDescent="0.35">
      <c r="A14844" s="5" t="s">
        <v>9</v>
      </c>
      <c r="B14844">
        <v>18750</v>
      </c>
      <c r="C14844">
        <v>3025</v>
      </c>
      <c r="D14844">
        <v>1875</v>
      </c>
      <c r="E14844">
        <v>100</v>
      </c>
      <c r="F14844">
        <v>1825</v>
      </c>
      <c r="G14844">
        <v>4625</v>
      </c>
      <c r="H14844">
        <v>10650</v>
      </c>
    </row>
    <row r="14845" spans="1:8" x14ac:dyDescent="0.35">
      <c r="A14845" s="5" t="s">
        <v>9</v>
      </c>
      <c r="B14845">
        <v>18675</v>
      </c>
      <c r="C14845">
        <v>3000</v>
      </c>
      <c r="D14845">
        <v>1875</v>
      </c>
      <c r="E14845">
        <v>100</v>
      </c>
      <c r="F14845">
        <v>1825</v>
      </c>
      <c r="G14845">
        <v>4575</v>
      </c>
      <c r="H14845">
        <v>10650</v>
      </c>
    </row>
    <row r="14846" spans="1:8" x14ac:dyDescent="0.35">
      <c r="A14846" s="5" t="s">
        <v>9</v>
      </c>
      <c r="B14846">
        <v>18800</v>
      </c>
      <c r="C14846">
        <v>3050</v>
      </c>
      <c r="D14846">
        <v>1875</v>
      </c>
      <c r="E14846">
        <v>100</v>
      </c>
      <c r="F14846">
        <v>1825</v>
      </c>
      <c r="G14846">
        <v>4550</v>
      </c>
      <c r="H14846">
        <v>10750</v>
      </c>
    </row>
    <row r="14847" spans="1:8" x14ac:dyDescent="0.35">
      <c r="A14847" s="5" t="s">
        <v>9</v>
      </c>
      <c r="B14847">
        <v>18650</v>
      </c>
      <c r="C14847">
        <v>3050</v>
      </c>
      <c r="D14847">
        <v>1900</v>
      </c>
      <c r="E14847">
        <v>100</v>
      </c>
      <c r="F14847">
        <v>1825</v>
      </c>
      <c r="G14847">
        <v>4500</v>
      </c>
      <c r="H14847">
        <v>10650</v>
      </c>
    </row>
    <row r="14848" spans="1:8" x14ac:dyDescent="0.35">
      <c r="A14848" s="5" t="s">
        <v>9</v>
      </c>
      <c r="B14848">
        <v>18775</v>
      </c>
      <c r="C14848">
        <v>3125</v>
      </c>
      <c r="D14848">
        <v>1875</v>
      </c>
      <c r="E14848">
        <v>100</v>
      </c>
      <c r="F14848">
        <v>1825</v>
      </c>
      <c r="G14848">
        <v>4550</v>
      </c>
      <c r="H14848">
        <v>10650</v>
      </c>
    </row>
    <row r="14849" spans="1:8" x14ac:dyDescent="0.35">
      <c r="A14849" s="5" t="s">
        <v>9</v>
      </c>
      <c r="B14849">
        <v>18800</v>
      </c>
      <c r="C14849">
        <v>3000</v>
      </c>
      <c r="D14849">
        <v>1875</v>
      </c>
      <c r="E14849">
        <v>100</v>
      </c>
      <c r="F14849">
        <v>1825</v>
      </c>
      <c r="G14849">
        <v>4575</v>
      </c>
      <c r="H14849">
        <v>10775</v>
      </c>
    </row>
    <row r="14850" spans="1:8" x14ac:dyDescent="0.35">
      <c r="A14850" s="5" t="s">
        <v>9</v>
      </c>
      <c r="B14850">
        <v>18800</v>
      </c>
      <c r="C14850">
        <v>3050</v>
      </c>
      <c r="D14850">
        <v>1875</v>
      </c>
      <c r="E14850">
        <v>100</v>
      </c>
      <c r="F14850">
        <v>1825</v>
      </c>
      <c r="G14850">
        <v>4550</v>
      </c>
      <c r="H14850">
        <v>10750</v>
      </c>
    </row>
    <row r="14851" spans="1:8" x14ac:dyDescent="0.35">
      <c r="A14851" s="5" t="s">
        <v>9</v>
      </c>
      <c r="B14851">
        <v>18800</v>
      </c>
      <c r="C14851">
        <v>3000</v>
      </c>
      <c r="D14851">
        <v>1875</v>
      </c>
      <c r="E14851">
        <v>100</v>
      </c>
      <c r="F14851">
        <v>1825</v>
      </c>
      <c r="G14851">
        <v>4500</v>
      </c>
      <c r="H14851">
        <v>10850</v>
      </c>
    </row>
    <row r="14852" spans="1:8" x14ac:dyDescent="0.35">
      <c r="A14852" s="5" t="s">
        <v>9</v>
      </c>
      <c r="B14852">
        <v>18775</v>
      </c>
      <c r="C14852">
        <v>3050</v>
      </c>
      <c r="D14852">
        <v>1875</v>
      </c>
      <c r="E14852">
        <v>100</v>
      </c>
      <c r="F14852">
        <v>1825</v>
      </c>
      <c r="G14852">
        <v>4575</v>
      </c>
      <c r="H14852">
        <v>10700</v>
      </c>
    </row>
    <row r="14853" spans="1:8" x14ac:dyDescent="0.35">
      <c r="A14853" s="5" t="s">
        <v>9</v>
      </c>
      <c r="B14853">
        <v>18700</v>
      </c>
      <c r="C14853">
        <v>3075</v>
      </c>
      <c r="D14853">
        <v>1900</v>
      </c>
      <c r="E14853">
        <v>100</v>
      </c>
      <c r="F14853">
        <v>1825</v>
      </c>
      <c r="G14853">
        <v>4525</v>
      </c>
      <c r="H14853">
        <v>10650</v>
      </c>
    </row>
    <row r="14854" spans="1:8" x14ac:dyDescent="0.35">
      <c r="A14854" s="5" t="s">
        <v>9</v>
      </c>
      <c r="B14854">
        <v>18775</v>
      </c>
      <c r="C14854">
        <v>3075</v>
      </c>
      <c r="D14854">
        <v>1875</v>
      </c>
      <c r="E14854">
        <v>100</v>
      </c>
      <c r="F14854">
        <v>1825</v>
      </c>
      <c r="G14854">
        <v>4600</v>
      </c>
      <c r="H14854">
        <v>10650</v>
      </c>
    </row>
    <row r="14855" spans="1:8" x14ac:dyDescent="0.35">
      <c r="A14855" s="5" t="s">
        <v>9</v>
      </c>
      <c r="B14855">
        <v>18650</v>
      </c>
      <c r="C14855">
        <v>3000</v>
      </c>
      <c r="D14855">
        <v>1875</v>
      </c>
      <c r="E14855">
        <v>100</v>
      </c>
      <c r="F14855">
        <v>1825</v>
      </c>
      <c r="G14855">
        <v>4525</v>
      </c>
      <c r="H14855">
        <v>10675</v>
      </c>
    </row>
    <row r="14856" spans="1:8" x14ac:dyDescent="0.35">
      <c r="A14856" s="5" t="s">
        <v>9</v>
      </c>
      <c r="B14856">
        <v>18800</v>
      </c>
      <c r="C14856">
        <v>3075</v>
      </c>
      <c r="D14856">
        <v>1875</v>
      </c>
      <c r="E14856">
        <v>100</v>
      </c>
      <c r="F14856">
        <v>1825</v>
      </c>
      <c r="G14856">
        <v>4525</v>
      </c>
      <c r="H14856">
        <v>10750</v>
      </c>
    </row>
    <row r="14857" spans="1:8" x14ac:dyDescent="0.35">
      <c r="A14857" s="5" t="s">
        <v>9</v>
      </c>
      <c r="B14857">
        <v>18750</v>
      </c>
      <c r="C14857">
        <v>3025</v>
      </c>
      <c r="D14857">
        <v>1875</v>
      </c>
      <c r="E14857">
        <v>100</v>
      </c>
      <c r="F14857">
        <v>1825</v>
      </c>
      <c r="G14857">
        <v>4625</v>
      </c>
      <c r="H14857">
        <v>10650</v>
      </c>
    </row>
    <row r="14858" spans="1:8" x14ac:dyDescent="0.35">
      <c r="A14858" s="5" t="s">
        <v>9</v>
      </c>
      <c r="B14858">
        <v>18575</v>
      </c>
      <c r="C14858">
        <v>3050</v>
      </c>
      <c r="D14858">
        <v>1900</v>
      </c>
      <c r="E14858">
        <v>100</v>
      </c>
      <c r="F14858">
        <v>1825</v>
      </c>
      <c r="G14858">
        <v>4525</v>
      </c>
      <c r="H14858">
        <v>10550</v>
      </c>
    </row>
    <row r="14859" spans="1:8" x14ac:dyDescent="0.35">
      <c r="A14859" s="5" t="s">
        <v>9</v>
      </c>
      <c r="B14859">
        <v>18700</v>
      </c>
      <c r="C14859">
        <v>3025</v>
      </c>
      <c r="D14859">
        <v>1900</v>
      </c>
      <c r="E14859">
        <v>100</v>
      </c>
      <c r="F14859">
        <v>1825</v>
      </c>
      <c r="G14859">
        <v>4475</v>
      </c>
      <c r="H14859">
        <v>10750</v>
      </c>
    </row>
    <row r="14860" spans="1:8" x14ac:dyDescent="0.35">
      <c r="A14860" s="5" t="s">
        <v>9</v>
      </c>
      <c r="B14860">
        <v>18625</v>
      </c>
      <c r="C14860">
        <v>3075</v>
      </c>
      <c r="D14860">
        <v>1875</v>
      </c>
      <c r="E14860">
        <v>100</v>
      </c>
      <c r="F14860">
        <v>1825</v>
      </c>
      <c r="G14860">
        <v>4550</v>
      </c>
      <c r="H14860">
        <v>10550</v>
      </c>
    </row>
    <row r="14861" spans="1:8" x14ac:dyDescent="0.35">
      <c r="A14861" s="5" t="s">
        <v>13</v>
      </c>
      <c r="B14861">
        <v>134450</v>
      </c>
      <c r="C14861">
        <v>3975</v>
      </c>
      <c r="D14861">
        <v>3200</v>
      </c>
      <c r="E14861">
        <v>106125</v>
      </c>
      <c r="F14861">
        <v>4875</v>
      </c>
      <c r="G14861">
        <v>7475</v>
      </c>
      <c r="H14861">
        <v>122550</v>
      </c>
    </row>
    <row r="14862" spans="1:8" x14ac:dyDescent="0.35">
      <c r="A14862" s="5" t="s">
        <v>12</v>
      </c>
      <c r="B14862">
        <v>25000</v>
      </c>
      <c r="C14862">
        <v>4900</v>
      </c>
      <c r="D14862">
        <v>4925</v>
      </c>
      <c r="E14862">
        <v>1850</v>
      </c>
      <c r="F14862">
        <v>1175</v>
      </c>
      <c r="G14862">
        <v>3800</v>
      </c>
      <c r="H14862">
        <v>15850</v>
      </c>
    </row>
    <row r="14863" spans="1:8" x14ac:dyDescent="0.35">
      <c r="A14863" s="5" t="s">
        <v>25</v>
      </c>
      <c r="B14863">
        <v>20475</v>
      </c>
      <c r="C14863">
        <v>3875</v>
      </c>
      <c r="D14863">
        <v>2800</v>
      </c>
      <c r="E14863">
        <v>250</v>
      </c>
      <c r="F14863">
        <v>1775</v>
      </c>
      <c r="G14863">
        <v>4600</v>
      </c>
      <c r="H14863">
        <v>11550</v>
      </c>
    </row>
    <row r="14864" spans="1:8" x14ac:dyDescent="0.35">
      <c r="A14864" s="5" t="s">
        <v>26</v>
      </c>
      <c r="B14864">
        <v>20875</v>
      </c>
      <c r="C14864">
        <v>3250</v>
      </c>
      <c r="D14864">
        <v>1875</v>
      </c>
      <c r="E14864">
        <v>100</v>
      </c>
      <c r="F14864">
        <v>2525</v>
      </c>
      <c r="G14864">
        <v>5425</v>
      </c>
      <c r="H14864">
        <v>11750</v>
      </c>
    </row>
    <row r="14865" spans="1:8" x14ac:dyDescent="0.35">
      <c r="A14865" s="5" t="s">
        <v>16</v>
      </c>
      <c r="B14865">
        <v>20425</v>
      </c>
      <c r="C14865">
        <v>3125</v>
      </c>
      <c r="D14865">
        <v>1875</v>
      </c>
      <c r="E14865">
        <v>1700</v>
      </c>
      <c r="F14865">
        <v>1925</v>
      </c>
      <c r="G14865">
        <v>4600</v>
      </c>
      <c r="H14865">
        <v>12250</v>
      </c>
    </row>
    <row r="14866" spans="1:8" x14ac:dyDescent="0.35">
      <c r="A14866" s="5" t="s">
        <v>85</v>
      </c>
      <c r="B14866">
        <v>623775</v>
      </c>
      <c r="C14866">
        <v>3975</v>
      </c>
      <c r="D14866">
        <v>3025</v>
      </c>
      <c r="E14866">
        <v>604100</v>
      </c>
      <c r="F14866">
        <v>1175</v>
      </c>
      <c r="G14866">
        <v>3700</v>
      </c>
      <c r="H14866">
        <v>615650</v>
      </c>
    </row>
    <row r="14867" spans="1:8" x14ac:dyDescent="0.35">
      <c r="A14867" s="5" t="s">
        <v>86</v>
      </c>
      <c r="B14867">
        <v>287525</v>
      </c>
      <c r="C14867">
        <v>3100</v>
      </c>
      <c r="D14867">
        <v>1950</v>
      </c>
      <c r="E14867">
        <v>268975</v>
      </c>
      <c r="F14867">
        <v>1150</v>
      </c>
      <c r="G14867">
        <v>3825</v>
      </c>
      <c r="H14867">
        <v>280150</v>
      </c>
    </row>
    <row r="14868" spans="1:8" x14ac:dyDescent="0.35">
      <c r="A14868" s="5" t="s">
        <v>29</v>
      </c>
      <c r="B14868">
        <v>73050</v>
      </c>
      <c r="C14868">
        <v>3100</v>
      </c>
      <c r="D14868">
        <v>2200</v>
      </c>
      <c r="E14868">
        <v>44950</v>
      </c>
      <c r="F14868">
        <v>6850</v>
      </c>
      <c r="G14868">
        <v>7550</v>
      </c>
      <c r="H14868">
        <v>61950</v>
      </c>
    </row>
    <row r="14869" spans="1:8" x14ac:dyDescent="0.35">
      <c r="A14869" s="5" t="s">
        <v>28</v>
      </c>
      <c r="B14869">
        <v>83475</v>
      </c>
      <c r="C14869">
        <v>3225</v>
      </c>
      <c r="D14869">
        <v>3025</v>
      </c>
      <c r="E14869">
        <v>2175</v>
      </c>
      <c r="F14869">
        <v>37025</v>
      </c>
      <c r="G14869">
        <v>30650</v>
      </c>
      <c r="H14869">
        <v>49150</v>
      </c>
    </row>
    <row r="14870" spans="1:8" x14ac:dyDescent="0.35">
      <c r="A14870" s="5" t="s">
        <v>67</v>
      </c>
      <c r="B14870">
        <v>19650</v>
      </c>
      <c r="C14870">
        <v>3025</v>
      </c>
      <c r="D14870">
        <v>1925</v>
      </c>
      <c r="E14870">
        <v>100</v>
      </c>
      <c r="F14870">
        <v>1925</v>
      </c>
      <c r="G14870">
        <v>4625</v>
      </c>
      <c r="H14870">
        <v>11550</v>
      </c>
    </row>
    <row r="14871" spans="1:8" x14ac:dyDescent="0.35">
      <c r="A14871" s="5" t="s">
        <v>75</v>
      </c>
    </row>
    <row r="14872" spans="1:8" x14ac:dyDescent="0.35">
      <c r="A14872" s="5" t="s">
        <v>76</v>
      </c>
    </row>
    <row r="14873" spans="1:8" x14ac:dyDescent="0.35">
      <c r="A14873" s="5" t="s">
        <v>77</v>
      </c>
    </row>
    <row r="14874" spans="1:8" x14ac:dyDescent="0.35">
      <c r="A14874" s="5" t="s">
        <v>78</v>
      </c>
    </row>
    <row r="14875" spans="1:8" x14ac:dyDescent="0.35">
      <c r="A14875" s="5" t="s">
        <v>79</v>
      </c>
    </row>
    <row r="14876" spans="1:8" x14ac:dyDescent="0.35">
      <c r="A14876" s="5" t="s">
        <v>265</v>
      </c>
    </row>
    <row r="14877" spans="1:8" x14ac:dyDescent="0.35">
      <c r="A14877" s="5" t="s">
        <v>88</v>
      </c>
    </row>
    <row r="14878" spans="1:8" x14ac:dyDescent="0.35">
      <c r="A14878" s="5" t="s">
        <v>72</v>
      </c>
    </row>
    <row r="14879" spans="1:8" x14ac:dyDescent="0.35">
      <c r="A14879" s="5" t="s">
        <v>73</v>
      </c>
    </row>
    <row r="14880" spans="1:8" x14ac:dyDescent="0.35">
      <c r="A14880" s="5" t="s">
        <v>74</v>
      </c>
    </row>
    <row r="14881" spans="1:8" x14ac:dyDescent="0.35">
      <c r="A14881" s="5" t="s">
        <v>4</v>
      </c>
      <c r="B14881" t="s">
        <v>80</v>
      </c>
      <c r="C14881" t="s">
        <v>81</v>
      </c>
      <c r="D14881" t="s">
        <v>5</v>
      </c>
      <c r="E14881" t="s">
        <v>6</v>
      </c>
      <c r="F14881" t="s">
        <v>7</v>
      </c>
      <c r="G14881" t="s">
        <v>82</v>
      </c>
      <c r="H14881" t="s">
        <v>83</v>
      </c>
    </row>
    <row r="14882" spans="1:8" x14ac:dyDescent="0.35">
      <c r="A14882" s="5" t="s">
        <v>19</v>
      </c>
      <c r="B14882">
        <v>6300</v>
      </c>
    </row>
    <row r="14883" spans="1:8" x14ac:dyDescent="0.35">
      <c r="A14883" s="5" t="s">
        <v>87</v>
      </c>
      <c r="B14883">
        <v>150</v>
      </c>
    </row>
    <row r="14884" spans="1:8" x14ac:dyDescent="0.35">
      <c r="A14884" s="5" t="s">
        <v>8</v>
      </c>
      <c r="B14884">
        <v>30500</v>
      </c>
      <c r="C14884">
        <v>4025</v>
      </c>
      <c r="D14884">
        <v>1900</v>
      </c>
      <c r="E14884">
        <v>50</v>
      </c>
      <c r="F14884">
        <v>5875</v>
      </c>
      <c r="G14884">
        <v>9725</v>
      </c>
      <c r="H14884">
        <v>16300</v>
      </c>
    </row>
    <row r="14885" spans="1:8" x14ac:dyDescent="0.35">
      <c r="A14885" s="5" t="s">
        <v>90</v>
      </c>
    </row>
    <row r="14886" spans="1:8" x14ac:dyDescent="0.35">
      <c r="A14886" s="5" t="s">
        <v>84</v>
      </c>
      <c r="B14886">
        <v>23400</v>
      </c>
      <c r="C14886">
        <v>5350</v>
      </c>
      <c r="D14886">
        <v>5025</v>
      </c>
      <c r="E14886">
        <v>100</v>
      </c>
      <c r="F14886">
        <v>1175</v>
      </c>
      <c r="G14886">
        <v>3850</v>
      </c>
      <c r="H14886">
        <v>13750</v>
      </c>
    </row>
    <row r="14887" spans="1:8" x14ac:dyDescent="0.35">
      <c r="A14887" s="5" t="s">
        <v>10</v>
      </c>
      <c r="B14887">
        <v>574175</v>
      </c>
      <c r="C14887">
        <v>123550</v>
      </c>
      <c r="D14887">
        <v>82050</v>
      </c>
      <c r="E14887">
        <v>331450</v>
      </c>
      <c r="F14887">
        <v>1300</v>
      </c>
      <c r="G14887">
        <v>4175</v>
      </c>
      <c r="H14887">
        <v>524825</v>
      </c>
    </row>
    <row r="14888" spans="1:8" x14ac:dyDescent="0.35">
      <c r="A14888" s="5" t="s">
        <v>27</v>
      </c>
      <c r="B14888">
        <v>30850650</v>
      </c>
    </row>
    <row r="14889" spans="1:8" x14ac:dyDescent="0.35">
      <c r="A14889" s="5" t="s">
        <v>11</v>
      </c>
      <c r="B14889">
        <v>2056800</v>
      </c>
      <c r="C14889">
        <v>3300</v>
      </c>
      <c r="D14889">
        <v>2100</v>
      </c>
      <c r="E14889">
        <v>2022400</v>
      </c>
      <c r="F14889">
        <v>8450</v>
      </c>
      <c r="G14889">
        <v>11550</v>
      </c>
      <c r="H14889">
        <v>2041500</v>
      </c>
    </row>
    <row r="14890" spans="1:8" x14ac:dyDescent="0.35">
      <c r="A14890" s="5" t="s">
        <v>22</v>
      </c>
      <c r="B14890">
        <v>25</v>
      </c>
    </row>
    <row r="14891" spans="1:8" x14ac:dyDescent="0.35">
      <c r="A14891" s="5" t="s">
        <v>23</v>
      </c>
      <c r="B14891">
        <v>75</v>
      </c>
    </row>
    <row r="14892" spans="1:8" x14ac:dyDescent="0.35">
      <c r="A14892" s="5" t="s">
        <v>23</v>
      </c>
      <c r="B14892">
        <v>275</v>
      </c>
    </row>
    <row r="14893" spans="1:8" x14ac:dyDescent="0.35">
      <c r="A14893" s="5" t="s">
        <v>23</v>
      </c>
      <c r="B14893">
        <v>50</v>
      </c>
    </row>
    <row r="14894" spans="1:8" x14ac:dyDescent="0.35">
      <c r="A14894" s="5" t="s">
        <v>23</v>
      </c>
      <c r="B14894">
        <v>50</v>
      </c>
    </row>
    <row r="14895" spans="1:8" x14ac:dyDescent="0.35">
      <c r="A14895" s="5" t="s">
        <v>23</v>
      </c>
      <c r="B14895">
        <v>50</v>
      </c>
    </row>
    <row r="14896" spans="1:8" x14ac:dyDescent="0.35">
      <c r="A14896" s="5" t="s">
        <v>23</v>
      </c>
      <c r="B14896">
        <v>50</v>
      </c>
    </row>
    <row r="14897" spans="1:8" x14ac:dyDescent="0.35">
      <c r="A14897" s="5" t="s">
        <v>23</v>
      </c>
      <c r="B14897">
        <v>50</v>
      </c>
    </row>
    <row r="14898" spans="1:8" x14ac:dyDescent="0.35">
      <c r="A14898" s="5" t="s">
        <v>23</v>
      </c>
      <c r="B14898">
        <v>50</v>
      </c>
    </row>
    <row r="14899" spans="1:8" x14ac:dyDescent="0.35">
      <c r="A14899" s="5" t="s">
        <v>23</v>
      </c>
      <c r="B14899">
        <v>50</v>
      </c>
    </row>
    <row r="14900" spans="1:8" x14ac:dyDescent="0.35">
      <c r="A14900" s="5" t="s">
        <v>24</v>
      </c>
      <c r="B14900">
        <v>50</v>
      </c>
    </row>
    <row r="14901" spans="1:8" x14ac:dyDescent="0.35">
      <c r="A14901" s="5" t="s">
        <v>14</v>
      </c>
      <c r="B14901">
        <v>143950</v>
      </c>
      <c r="C14901">
        <v>21200</v>
      </c>
      <c r="D14901">
        <v>11250</v>
      </c>
      <c r="E14901">
        <v>97375</v>
      </c>
      <c r="F14901">
        <v>2000</v>
      </c>
      <c r="G14901">
        <v>4725</v>
      </c>
      <c r="H14901">
        <v>117575</v>
      </c>
    </row>
    <row r="14902" spans="1:8" x14ac:dyDescent="0.35">
      <c r="A14902" s="5" t="s">
        <v>15</v>
      </c>
      <c r="B14902">
        <v>21300</v>
      </c>
      <c r="C14902">
        <v>4775</v>
      </c>
      <c r="D14902">
        <v>4175</v>
      </c>
      <c r="E14902">
        <v>150</v>
      </c>
      <c r="F14902">
        <v>1200</v>
      </c>
      <c r="G14902">
        <v>3725</v>
      </c>
      <c r="H14902">
        <v>12350</v>
      </c>
    </row>
    <row r="14903" spans="1:8" x14ac:dyDescent="0.35">
      <c r="A14903" s="5" t="s">
        <v>12</v>
      </c>
      <c r="B14903">
        <v>25225</v>
      </c>
      <c r="C14903">
        <v>4850</v>
      </c>
      <c r="D14903">
        <v>4975</v>
      </c>
      <c r="E14903">
        <v>1850</v>
      </c>
      <c r="F14903">
        <v>1175</v>
      </c>
      <c r="G14903">
        <v>3775</v>
      </c>
      <c r="H14903">
        <v>16150</v>
      </c>
    </row>
    <row r="14904" spans="1:8" x14ac:dyDescent="0.35">
      <c r="A14904" s="5" t="s">
        <v>9</v>
      </c>
      <c r="B14904">
        <v>18700</v>
      </c>
      <c r="C14904">
        <v>3075</v>
      </c>
      <c r="D14904">
        <v>1875</v>
      </c>
      <c r="E14904">
        <v>100</v>
      </c>
      <c r="F14904">
        <v>1825</v>
      </c>
      <c r="G14904">
        <v>4600</v>
      </c>
      <c r="H14904">
        <v>10575</v>
      </c>
    </row>
    <row r="14905" spans="1:8" x14ac:dyDescent="0.35">
      <c r="A14905" s="5" t="s">
        <v>20</v>
      </c>
      <c r="B14905">
        <v>350</v>
      </c>
    </row>
    <row r="14906" spans="1:8" x14ac:dyDescent="0.35">
      <c r="A14906" s="5" t="s">
        <v>21</v>
      </c>
      <c r="B14906">
        <v>175</v>
      </c>
    </row>
    <row r="14907" spans="1:8" x14ac:dyDescent="0.35">
      <c r="A14907" s="5" t="s">
        <v>20</v>
      </c>
      <c r="B14907">
        <v>350</v>
      </c>
    </row>
    <row r="14908" spans="1:8" x14ac:dyDescent="0.35">
      <c r="A14908" s="5" t="s">
        <v>21</v>
      </c>
      <c r="B14908">
        <v>175</v>
      </c>
    </row>
    <row r="14909" spans="1:8" x14ac:dyDescent="0.35">
      <c r="A14909" s="5" t="s">
        <v>20</v>
      </c>
      <c r="B14909">
        <v>350</v>
      </c>
    </row>
    <row r="14910" spans="1:8" x14ac:dyDescent="0.35">
      <c r="A14910" s="5" t="s">
        <v>21</v>
      </c>
      <c r="B14910">
        <v>175</v>
      </c>
    </row>
    <row r="14911" spans="1:8" x14ac:dyDescent="0.35">
      <c r="A14911" s="5" t="s">
        <v>20</v>
      </c>
      <c r="B14911">
        <v>350</v>
      </c>
    </row>
    <row r="14912" spans="1:8" x14ac:dyDescent="0.35">
      <c r="A14912" s="5" t="s">
        <v>21</v>
      </c>
      <c r="B14912">
        <v>175</v>
      </c>
    </row>
    <row r="14913" spans="1:8" x14ac:dyDescent="0.35">
      <c r="A14913" s="5" t="s">
        <v>20</v>
      </c>
      <c r="B14913">
        <v>350</v>
      </c>
    </row>
    <row r="14914" spans="1:8" x14ac:dyDescent="0.35">
      <c r="A14914" s="5" t="s">
        <v>21</v>
      </c>
      <c r="B14914">
        <v>175</v>
      </c>
    </row>
    <row r="14915" spans="1:8" x14ac:dyDescent="0.35">
      <c r="A14915" s="5" t="s">
        <v>20</v>
      </c>
      <c r="B14915">
        <v>350</v>
      </c>
    </row>
    <row r="14916" spans="1:8" x14ac:dyDescent="0.35">
      <c r="A14916" s="5" t="s">
        <v>21</v>
      </c>
      <c r="B14916">
        <v>175</v>
      </c>
    </row>
    <row r="14917" spans="1:8" x14ac:dyDescent="0.35">
      <c r="A14917" s="5" t="s">
        <v>9</v>
      </c>
      <c r="B14917">
        <v>18850</v>
      </c>
      <c r="C14917">
        <v>3100</v>
      </c>
      <c r="D14917">
        <v>1875</v>
      </c>
      <c r="E14917">
        <v>100</v>
      </c>
      <c r="F14917">
        <v>1825</v>
      </c>
      <c r="G14917">
        <v>4650</v>
      </c>
      <c r="H14917">
        <v>10650</v>
      </c>
    </row>
    <row r="14918" spans="1:8" x14ac:dyDescent="0.35">
      <c r="A14918" s="5" t="s">
        <v>20</v>
      </c>
      <c r="B14918">
        <v>350</v>
      </c>
    </row>
    <row r="14919" spans="1:8" x14ac:dyDescent="0.35">
      <c r="A14919" s="5" t="s">
        <v>21</v>
      </c>
      <c r="B14919">
        <v>175</v>
      </c>
    </row>
    <row r="14920" spans="1:8" x14ac:dyDescent="0.35">
      <c r="A14920" s="5" t="s">
        <v>20</v>
      </c>
      <c r="B14920">
        <v>350</v>
      </c>
    </row>
    <row r="14921" spans="1:8" x14ac:dyDescent="0.35">
      <c r="A14921" s="5" t="s">
        <v>21</v>
      </c>
      <c r="B14921">
        <v>175</v>
      </c>
    </row>
    <row r="14922" spans="1:8" x14ac:dyDescent="0.35">
      <c r="A14922" s="5" t="s">
        <v>20</v>
      </c>
      <c r="B14922">
        <v>350</v>
      </c>
    </row>
    <row r="14923" spans="1:8" x14ac:dyDescent="0.35">
      <c r="A14923" s="5" t="s">
        <v>21</v>
      </c>
      <c r="B14923">
        <v>175</v>
      </c>
    </row>
    <row r="14924" spans="1:8" x14ac:dyDescent="0.35">
      <c r="A14924" s="5" t="s">
        <v>20</v>
      </c>
      <c r="B14924">
        <v>350</v>
      </c>
    </row>
    <row r="14925" spans="1:8" x14ac:dyDescent="0.35">
      <c r="A14925" s="5" t="s">
        <v>21</v>
      </c>
      <c r="B14925">
        <v>175</v>
      </c>
    </row>
    <row r="14926" spans="1:8" x14ac:dyDescent="0.35">
      <c r="A14926" s="5" t="s">
        <v>20</v>
      </c>
      <c r="B14926">
        <v>350</v>
      </c>
    </row>
    <row r="14927" spans="1:8" x14ac:dyDescent="0.35">
      <c r="A14927" s="5" t="s">
        <v>21</v>
      </c>
      <c r="B14927">
        <v>175</v>
      </c>
    </row>
    <row r="14928" spans="1:8" x14ac:dyDescent="0.35">
      <c r="A14928" s="5" t="s">
        <v>9</v>
      </c>
      <c r="B14928">
        <v>18675</v>
      </c>
      <c r="C14928">
        <v>3025</v>
      </c>
      <c r="D14928">
        <v>1900</v>
      </c>
      <c r="E14928">
        <v>100</v>
      </c>
      <c r="F14928">
        <v>1825</v>
      </c>
      <c r="G14928">
        <v>4550</v>
      </c>
      <c r="H14928">
        <v>10650</v>
      </c>
    </row>
    <row r="14929" spans="1:8" x14ac:dyDescent="0.35">
      <c r="A14929" s="5" t="s">
        <v>9</v>
      </c>
      <c r="B14929">
        <v>18725</v>
      </c>
      <c r="C14929">
        <v>3025</v>
      </c>
      <c r="D14929">
        <v>1875</v>
      </c>
      <c r="E14929">
        <v>100</v>
      </c>
      <c r="F14929">
        <v>1900</v>
      </c>
      <c r="G14929">
        <v>4475</v>
      </c>
      <c r="H14929">
        <v>10775</v>
      </c>
    </row>
    <row r="14930" spans="1:8" x14ac:dyDescent="0.35">
      <c r="A14930" s="5" t="s">
        <v>9</v>
      </c>
      <c r="B14930">
        <v>18700</v>
      </c>
      <c r="C14930">
        <v>3025</v>
      </c>
      <c r="D14930">
        <v>1875</v>
      </c>
      <c r="E14930">
        <v>100</v>
      </c>
      <c r="F14930">
        <v>1825</v>
      </c>
      <c r="G14930">
        <v>4575</v>
      </c>
      <c r="H14930">
        <v>10650</v>
      </c>
    </row>
    <row r="14931" spans="1:8" x14ac:dyDescent="0.35">
      <c r="A14931" s="5" t="s">
        <v>9</v>
      </c>
      <c r="B14931">
        <v>18825</v>
      </c>
      <c r="C14931">
        <v>3000</v>
      </c>
      <c r="D14931">
        <v>1900</v>
      </c>
      <c r="E14931">
        <v>100</v>
      </c>
      <c r="F14931">
        <v>1825</v>
      </c>
      <c r="G14931">
        <v>4525</v>
      </c>
      <c r="H14931">
        <v>10850</v>
      </c>
    </row>
    <row r="14932" spans="1:8" x14ac:dyDescent="0.35">
      <c r="A14932" s="5" t="s">
        <v>9</v>
      </c>
      <c r="B14932">
        <v>18775</v>
      </c>
      <c r="C14932">
        <v>3025</v>
      </c>
      <c r="D14932">
        <v>1900</v>
      </c>
      <c r="E14932">
        <v>100</v>
      </c>
      <c r="F14932">
        <v>1825</v>
      </c>
      <c r="G14932">
        <v>4550</v>
      </c>
      <c r="H14932">
        <v>10750</v>
      </c>
    </row>
    <row r="14933" spans="1:8" x14ac:dyDescent="0.35">
      <c r="A14933" s="5" t="s">
        <v>9</v>
      </c>
      <c r="B14933">
        <v>18750</v>
      </c>
      <c r="C14933">
        <v>3025</v>
      </c>
      <c r="D14933">
        <v>1875</v>
      </c>
      <c r="E14933">
        <v>100</v>
      </c>
      <c r="F14933">
        <v>1825</v>
      </c>
      <c r="G14933">
        <v>4525</v>
      </c>
      <c r="H14933">
        <v>10750</v>
      </c>
    </row>
    <row r="14934" spans="1:8" x14ac:dyDescent="0.35">
      <c r="A14934" s="5" t="s">
        <v>9</v>
      </c>
      <c r="B14934">
        <v>18800</v>
      </c>
      <c r="C14934">
        <v>3000</v>
      </c>
      <c r="D14934">
        <v>1875</v>
      </c>
      <c r="E14934">
        <v>100</v>
      </c>
      <c r="F14934">
        <v>1825</v>
      </c>
      <c r="G14934">
        <v>4600</v>
      </c>
      <c r="H14934">
        <v>10750</v>
      </c>
    </row>
    <row r="14935" spans="1:8" x14ac:dyDescent="0.35">
      <c r="A14935" s="5" t="s">
        <v>9</v>
      </c>
      <c r="B14935">
        <v>18650</v>
      </c>
      <c r="C14935">
        <v>3025</v>
      </c>
      <c r="D14935">
        <v>1900</v>
      </c>
      <c r="E14935">
        <v>100</v>
      </c>
      <c r="F14935">
        <v>1825</v>
      </c>
      <c r="G14935">
        <v>4525</v>
      </c>
      <c r="H14935">
        <v>10650</v>
      </c>
    </row>
    <row r="14936" spans="1:8" x14ac:dyDescent="0.35">
      <c r="A14936" s="5" t="s">
        <v>9</v>
      </c>
      <c r="B14936">
        <v>18750</v>
      </c>
      <c r="C14936">
        <v>3025</v>
      </c>
      <c r="D14936">
        <v>1875</v>
      </c>
      <c r="E14936">
        <v>100</v>
      </c>
      <c r="F14936">
        <v>1825</v>
      </c>
      <c r="G14936">
        <v>4525</v>
      </c>
      <c r="H14936">
        <v>10750</v>
      </c>
    </row>
    <row r="14937" spans="1:8" x14ac:dyDescent="0.35">
      <c r="A14937" s="5" t="s">
        <v>9</v>
      </c>
      <c r="B14937">
        <v>18700</v>
      </c>
      <c r="C14937">
        <v>3125</v>
      </c>
      <c r="D14937">
        <v>1875</v>
      </c>
      <c r="E14937">
        <v>100</v>
      </c>
      <c r="F14937">
        <v>1825</v>
      </c>
      <c r="G14937">
        <v>4575</v>
      </c>
      <c r="H14937">
        <v>10550</v>
      </c>
    </row>
    <row r="14938" spans="1:8" x14ac:dyDescent="0.35">
      <c r="A14938" s="5" t="s">
        <v>9</v>
      </c>
      <c r="B14938">
        <v>18875</v>
      </c>
      <c r="C14938">
        <v>3000</v>
      </c>
      <c r="D14938">
        <v>1875</v>
      </c>
      <c r="E14938">
        <v>100</v>
      </c>
      <c r="F14938">
        <v>1900</v>
      </c>
      <c r="G14938">
        <v>4575</v>
      </c>
      <c r="H14938">
        <v>10850</v>
      </c>
    </row>
    <row r="14939" spans="1:8" x14ac:dyDescent="0.35">
      <c r="A14939" s="5" t="s">
        <v>9</v>
      </c>
      <c r="B14939">
        <v>18675</v>
      </c>
      <c r="C14939">
        <v>3075</v>
      </c>
      <c r="D14939">
        <v>1875</v>
      </c>
      <c r="E14939">
        <v>100</v>
      </c>
      <c r="F14939">
        <v>1825</v>
      </c>
      <c r="G14939">
        <v>4600</v>
      </c>
      <c r="H14939">
        <v>10550</v>
      </c>
    </row>
    <row r="14940" spans="1:8" x14ac:dyDescent="0.35">
      <c r="A14940" s="5" t="s">
        <v>9</v>
      </c>
      <c r="B14940">
        <v>18650</v>
      </c>
      <c r="C14940">
        <v>3050</v>
      </c>
      <c r="D14940">
        <v>1875</v>
      </c>
      <c r="E14940">
        <v>100</v>
      </c>
      <c r="F14940">
        <v>1825</v>
      </c>
      <c r="G14940">
        <v>4600</v>
      </c>
      <c r="H14940">
        <v>10550</v>
      </c>
    </row>
    <row r="14941" spans="1:8" x14ac:dyDescent="0.35">
      <c r="A14941" s="5" t="s">
        <v>9</v>
      </c>
      <c r="B14941">
        <v>18825</v>
      </c>
      <c r="C14941">
        <v>3075</v>
      </c>
      <c r="D14941">
        <v>1875</v>
      </c>
      <c r="E14941">
        <v>100</v>
      </c>
      <c r="F14941">
        <v>1825</v>
      </c>
      <c r="G14941">
        <v>4550</v>
      </c>
      <c r="H14941">
        <v>10750</v>
      </c>
    </row>
    <row r="14942" spans="1:8" x14ac:dyDescent="0.35">
      <c r="A14942" s="5" t="s">
        <v>9</v>
      </c>
      <c r="B14942">
        <v>18625</v>
      </c>
      <c r="C14942">
        <v>3000</v>
      </c>
      <c r="D14942">
        <v>1875</v>
      </c>
      <c r="E14942">
        <v>100</v>
      </c>
      <c r="F14942">
        <v>1825</v>
      </c>
      <c r="G14942">
        <v>4500</v>
      </c>
      <c r="H14942">
        <v>10675</v>
      </c>
    </row>
    <row r="14943" spans="1:8" x14ac:dyDescent="0.35">
      <c r="A14943" s="5" t="s">
        <v>9</v>
      </c>
      <c r="B14943">
        <v>18825</v>
      </c>
      <c r="C14943">
        <v>3050</v>
      </c>
      <c r="D14943">
        <v>1875</v>
      </c>
      <c r="E14943">
        <v>100</v>
      </c>
      <c r="F14943">
        <v>1900</v>
      </c>
      <c r="G14943">
        <v>4575</v>
      </c>
      <c r="H14943">
        <v>10750</v>
      </c>
    </row>
    <row r="14944" spans="1:8" x14ac:dyDescent="0.35">
      <c r="A14944" s="5" t="s">
        <v>9</v>
      </c>
      <c r="B14944">
        <v>18700</v>
      </c>
      <c r="C14944">
        <v>3025</v>
      </c>
      <c r="D14944">
        <v>1900</v>
      </c>
      <c r="E14944">
        <v>100</v>
      </c>
      <c r="F14944">
        <v>1825</v>
      </c>
      <c r="G14944">
        <v>4575</v>
      </c>
      <c r="H14944">
        <v>10650</v>
      </c>
    </row>
    <row r="14945" spans="1:8" x14ac:dyDescent="0.35">
      <c r="A14945" s="5" t="s">
        <v>9</v>
      </c>
      <c r="B14945">
        <v>18700</v>
      </c>
      <c r="C14945">
        <v>3050</v>
      </c>
      <c r="D14945">
        <v>1875</v>
      </c>
      <c r="E14945">
        <v>100</v>
      </c>
      <c r="F14945">
        <v>1825</v>
      </c>
      <c r="G14945">
        <v>4550</v>
      </c>
      <c r="H14945">
        <v>10650</v>
      </c>
    </row>
    <row r="14946" spans="1:8" x14ac:dyDescent="0.35">
      <c r="A14946" s="5" t="s">
        <v>13</v>
      </c>
      <c r="B14946">
        <v>134375</v>
      </c>
      <c r="C14946">
        <v>4025</v>
      </c>
      <c r="D14946">
        <v>3200</v>
      </c>
      <c r="E14946">
        <v>106125</v>
      </c>
      <c r="F14946">
        <v>4875</v>
      </c>
      <c r="G14946">
        <v>7500</v>
      </c>
      <c r="H14946">
        <v>122400</v>
      </c>
    </row>
    <row r="14947" spans="1:8" x14ac:dyDescent="0.35">
      <c r="A14947" s="5" t="s">
        <v>12</v>
      </c>
      <c r="B14947">
        <v>25075</v>
      </c>
      <c r="C14947">
        <v>5000</v>
      </c>
      <c r="D14947">
        <v>4900</v>
      </c>
      <c r="E14947">
        <v>1850</v>
      </c>
      <c r="F14947">
        <v>1175</v>
      </c>
      <c r="G14947">
        <v>3775</v>
      </c>
      <c r="H14947">
        <v>15850</v>
      </c>
    </row>
    <row r="14948" spans="1:8" x14ac:dyDescent="0.35">
      <c r="A14948" s="5" t="s">
        <v>25</v>
      </c>
      <c r="B14948">
        <v>21250</v>
      </c>
      <c r="C14948">
        <v>3925</v>
      </c>
      <c r="D14948">
        <v>2800</v>
      </c>
      <c r="E14948">
        <v>250</v>
      </c>
      <c r="F14948">
        <v>1775</v>
      </c>
      <c r="G14948">
        <v>4600</v>
      </c>
      <c r="H14948">
        <v>12275</v>
      </c>
    </row>
    <row r="14949" spans="1:8" x14ac:dyDescent="0.35">
      <c r="A14949" s="5" t="s">
        <v>26</v>
      </c>
      <c r="B14949">
        <v>20800</v>
      </c>
      <c r="C14949">
        <v>3300</v>
      </c>
      <c r="D14949">
        <v>1875</v>
      </c>
      <c r="E14949">
        <v>100</v>
      </c>
      <c r="F14949">
        <v>2525</v>
      </c>
      <c r="G14949">
        <v>5400</v>
      </c>
      <c r="H14949">
        <v>11650</v>
      </c>
    </row>
    <row r="14950" spans="1:8" x14ac:dyDescent="0.35">
      <c r="A14950" s="5" t="s">
        <v>16</v>
      </c>
      <c r="B14950">
        <v>21050</v>
      </c>
      <c r="C14950">
        <v>3100</v>
      </c>
      <c r="D14950">
        <v>1875</v>
      </c>
      <c r="E14950">
        <v>1700</v>
      </c>
      <c r="F14950">
        <v>1925</v>
      </c>
      <c r="G14950">
        <v>4550</v>
      </c>
      <c r="H14950">
        <v>12950</v>
      </c>
    </row>
    <row r="14951" spans="1:8" x14ac:dyDescent="0.35">
      <c r="A14951" s="5" t="s">
        <v>85</v>
      </c>
      <c r="B14951">
        <v>624150</v>
      </c>
      <c r="C14951">
        <v>3900</v>
      </c>
      <c r="D14951">
        <v>3025</v>
      </c>
      <c r="E14951">
        <v>604100</v>
      </c>
      <c r="F14951">
        <v>1175</v>
      </c>
      <c r="G14951">
        <v>3750</v>
      </c>
      <c r="H14951">
        <v>616050</v>
      </c>
    </row>
    <row r="14952" spans="1:8" x14ac:dyDescent="0.35">
      <c r="A14952" s="5" t="s">
        <v>86</v>
      </c>
      <c r="B14952">
        <v>287575</v>
      </c>
      <c r="C14952">
        <v>3100</v>
      </c>
      <c r="D14952">
        <v>1950</v>
      </c>
      <c r="E14952">
        <v>268975</v>
      </c>
      <c r="F14952">
        <v>1150</v>
      </c>
      <c r="G14952">
        <v>3775</v>
      </c>
      <c r="H14952">
        <v>280250</v>
      </c>
    </row>
    <row r="14953" spans="1:8" x14ac:dyDescent="0.35">
      <c r="A14953" s="5" t="s">
        <v>29</v>
      </c>
      <c r="B14953">
        <v>73725</v>
      </c>
      <c r="C14953">
        <v>3100</v>
      </c>
      <c r="D14953">
        <v>2200</v>
      </c>
      <c r="E14953">
        <v>44950</v>
      </c>
      <c r="F14953">
        <v>6850</v>
      </c>
      <c r="G14953">
        <v>7600</v>
      </c>
      <c r="H14953">
        <v>62575</v>
      </c>
    </row>
    <row r="14954" spans="1:8" x14ac:dyDescent="0.35">
      <c r="A14954" s="5" t="s">
        <v>28</v>
      </c>
      <c r="B14954">
        <v>83350</v>
      </c>
      <c r="C14954">
        <v>3175</v>
      </c>
      <c r="D14954">
        <v>3025</v>
      </c>
      <c r="E14954">
        <v>2175</v>
      </c>
      <c r="F14954">
        <v>37025</v>
      </c>
      <c r="G14954">
        <v>30575</v>
      </c>
      <c r="H14954">
        <v>49150</v>
      </c>
    </row>
    <row r="14955" spans="1:8" x14ac:dyDescent="0.35">
      <c r="A14955" s="5" t="s">
        <v>67</v>
      </c>
      <c r="B14955">
        <v>19575</v>
      </c>
      <c r="C14955">
        <v>3025</v>
      </c>
      <c r="D14955">
        <v>1925</v>
      </c>
      <c r="E14955">
        <v>100</v>
      </c>
      <c r="F14955">
        <v>1925</v>
      </c>
      <c r="G14955">
        <v>4625</v>
      </c>
      <c r="H14955">
        <v>11475</v>
      </c>
    </row>
    <row r="14956" spans="1:8" x14ac:dyDescent="0.35">
      <c r="A14956" s="5" t="s">
        <v>75</v>
      </c>
    </row>
    <row r="14957" spans="1:8" x14ac:dyDescent="0.35">
      <c r="A14957" s="5" t="s">
        <v>76</v>
      </c>
    </row>
    <row r="14958" spans="1:8" x14ac:dyDescent="0.35">
      <c r="A14958" s="5" t="s">
        <v>77</v>
      </c>
    </row>
    <row r="14959" spans="1:8" x14ac:dyDescent="0.35">
      <c r="A14959" s="5" t="s">
        <v>78</v>
      </c>
    </row>
    <row r="14960" spans="1:8" x14ac:dyDescent="0.35">
      <c r="A14960" s="5" t="s">
        <v>79</v>
      </c>
    </row>
    <row r="14961" spans="1:8" x14ac:dyDescent="0.35">
      <c r="A14961" s="5" t="s">
        <v>266</v>
      </c>
    </row>
    <row r="14962" spans="1:8" x14ac:dyDescent="0.35">
      <c r="A14962" s="5" t="s">
        <v>88</v>
      </c>
    </row>
    <row r="14963" spans="1:8" x14ac:dyDescent="0.35">
      <c r="A14963" s="5" t="s">
        <v>72</v>
      </c>
    </row>
    <row r="14964" spans="1:8" x14ac:dyDescent="0.35">
      <c r="A14964" s="5" t="s">
        <v>73</v>
      </c>
    </row>
    <row r="14965" spans="1:8" x14ac:dyDescent="0.35">
      <c r="A14965" s="5" t="s">
        <v>74</v>
      </c>
    </row>
    <row r="14966" spans="1:8" x14ac:dyDescent="0.35">
      <c r="A14966" s="5" t="s">
        <v>4</v>
      </c>
      <c r="B14966" t="s">
        <v>80</v>
      </c>
      <c r="C14966" t="s">
        <v>81</v>
      </c>
      <c r="D14966" t="s">
        <v>5</v>
      </c>
      <c r="E14966" t="s">
        <v>6</v>
      </c>
      <c r="F14966" t="s">
        <v>7</v>
      </c>
      <c r="G14966" t="s">
        <v>82</v>
      </c>
      <c r="H14966" t="s">
        <v>83</v>
      </c>
    </row>
    <row r="14967" spans="1:8" x14ac:dyDescent="0.35">
      <c r="A14967" s="5" t="s">
        <v>19</v>
      </c>
      <c r="B14967">
        <v>6325</v>
      </c>
    </row>
    <row r="14968" spans="1:8" x14ac:dyDescent="0.35">
      <c r="A14968" s="5" t="s">
        <v>87</v>
      </c>
      <c r="B14968">
        <v>150</v>
      </c>
    </row>
    <row r="14969" spans="1:8" x14ac:dyDescent="0.35">
      <c r="A14969" s="5" t="s">
        <v>8</v>
      </c>
      <c r="B14969">
        <v>29425</v>
      </c>
      <c r="C14969">
        <v>4050</v>
      </c>
      <c r="D14969">
        <v>1875</v>
      </c>
      <c r="E14969">
        <v>50</v>
      </c>
      <c r="F14969">
        <v>5900</v>
      </c>
      <c r="G14969">
        <v>9725</v>
      </c>
      <c r="H14969">
        <v>15200</v>
      </c>
    </row>
    <row r="14970" spans="1:8" x14ac:dyDescent="0.35">
      <c r="A14970" s="5" t="s">
        <v>90</v>
      </c>
    </row>
    <row r="14971" spans="1:8" x14ac:dyDescent="0.35">
      <c r="A14971" s="5" t="s">
        <v>84</v>
      </c>
      <c r="B14971">
        <v>23700</v>
      </c>
      <c r="C14971">
        <v>5350</v>
      </c>
      <c r="D14971">
        <v>5000</v>
      </c>
      <c r="E14971">
        <v>125</v>
      </c>
      <c r="F14971">
        <v>1175</v>
      </c>
      <c r="G14971">
        <v>3850</v>
      </c>
      <c r="H14971">
        <v>14050</v>
      </c>
    </row>
    <row r="14972" spans="1:8" x14ac:dyDescent="0.35">
      <c r="A14972" s="5" t="s">
        <v>10</v>
      </c>
      <c r="B14972">
        <v>575425</v>
      </c>
      <c r="C14972">
        <v>123400</v>
      </c>
      <c r="D14972">
        <v>82025</v>
      </c>
      <c r="E14972">
        <v>331475</v>
      </c>
      <c r="F14972">
        <v>1275</v>
      </c>
      <c r="G14972">
        <v>4150</v>
      </c>
      <c r="H14972">
        <v>526250</v>
      </c>
    </row>
    <row r="14973" spans="1:8" x14ac:dyDescent="0.35">
      <c r="A14973" s="5" t="s">
        <v>27</v>
      </c>
      <c r="B14973">
        <v>31044325</v>
      </c>
    </row>
    <row r="14974" spans="1:8" x14ac:dyDescent="0.35">
      <c r="A14974" s="5" t="s">
        <v>11</v>
      </c>
      <c r="B14974">
        <v>2055900</v>
      </c>
      <c r="C14974">
        <v>3300</v>
      </c>
      <c r="D14974">
        <v>2125</v>
      </c>
      <c r="E14974">
        <v>2022325</v>
      </c>
      <c r="F14974">
        <v>8450</v>
      </c>
      <c r="G14974">
        <v>11650</v>
      </c>
      <c r="H14974">
        <v>2040500</v>
      </c>
    </row>
    <row r="14975" spans="1:8" x14ac:dyDescent="0.35">
      <c r="A14975" s="5" t="s">
        <v>22</v>
      </c>
      <c r="B14975">
        <v>25</v>
      </c>
    </row>
    <row r="14976" spans="1:8" x14ac:dyDescent="0.35">
      <c r="A14976" s="5" t="s">
        <v>23</v>
      </c>
      <c r="B14976">
        <v>75</v>
      </c>
    </row>
    <row r="14977" spans="1:8" x14ac:dyDescent="0.35">
      <c r="A14977" s="5" t="s">
        <v>23</v>
      </c>
      <c r="B14977">
        <v>275</v>
      </c>
    </row>
    <row r="14978" spans="1:8" x14ac:dyDescent="0.35">
      <c r="A14978" s="5" t="s">
        <v>23</v>
      </c>
      <c r="B14978">
        <v>50</v>
      </c>
    </row>
    <row r="14979" spans="1:8" x14ac:dyDescent="0.35">
      <c r="A14979" s="5" t="s">
        <v>23</v>
      </c>
      <c r="B14979">
        <v>50</v>
      </c>
    </row>
    <row r="14980" spans="1:8" x14ac:dyDescent="0.35">
      <c r="A14980" s="5" t="s">
        <v>23</v>
      </c>
      <c r="B14980">
        <v>50</v>
      </c>
    </row>
    <row r="14981" spans="1:8" x14ac:dyDescent="0.35">
      <c r="A14981" s="5" t="s">
        <v>23</v>
      </c>
      <c r="B14981">
        <v>50</v>
      </c>
    </row>
    <row r="14982" spans="1:8" x14ac:dyDescent="0.35">
      <c r="A14982" s="5" t="s">
        <v>23</v>
      </c>
      <c r="B14982">
        <v>50</v>
      </c>
    </row>
    <row r="14983" spans="1:8" x14ac:dyDescent="0.35">
      <c r="A14983" s="5" t="s">
        <v>23</v>
      </c>
      <c r="B14983">
        <v>50</v>
      </c>
    </row>
    <row r="14984" spans="1:8" x14ac:dyDescent="0.35">
      <c r="A14984" s="5" t="s">
        <v>23</v>
      </c>
      <c r="B14984">
        <v>50</v>
      </c>
    </row>
    <row r="14985" spans="1:8" x14ac:dyDescent="0.35">
      <c r="A14985" s="5" t="s">
        <v>24</v>
      </c>
      <c r="B14985">
        <v>50</v>
      </c>
    </row>
    <row r="14986" spans="1:8" x14ac:dyDescent="0.35">
      <c r="A14986" s="5" t="s">
        <v>14</v>
      </c>
      <c r="B14986">
        <v>145075</v>
      </c>
      <c r="C14986">
        <v>21225</v>
      </c>
      <c r="D14986">
        <v>11225</v>
      </c>
      <c r="E14986">
        <v>97375</v>
      </c>
      <c r="F14986">
        <v>2025</v>
      </c>
      <c r="G14986">
        <v>4825</v>
      </c>
      <c r="H14986">
        <v>118575</v>
      </c>
    </row>
    <row r="14987" spans="1:8" x14ac:dyDescent="0.35">
      <c r="A14987" s="5" t="s">
        <v>15</v>
      </c>
      <c r="B14987">
        <v>21650</v>
      </c>
      <c r="C14987">
        <v>4725</v>
      </c>
      <c r="D14987">
        <v>4175</v>
      </c>
      <c r="E14987">
        <v>175</v>
      </c>
      <c r="F14987">
        <v>1175</v>
      </c>
      <c r="G14987">
        <v>3725</v>
      </c>
      <c r="H14987">
        <v>12750</v>
      </c>
    </row>
    <row r="14988" spans="1:8" x14ac:dyDescent="0.35">
      <c r="A14988" s="5" t="s">
        <v>12</v>
      </c>
      <c r="B14988">
        <v>25025</v>
      </c>
      <c r="C14988">
        <v>4850</v>
      </c>
      <c r="D14988">
        <v>4975</v>
      </c>
      <c r="E14988">
        <v>1850</v>
      </c>
      <c r="F14988">
        <v>1175</v>
      </c>
      <c r="G14988">
        <v>3775</v>
      </c>
      <c r="H14988">
        <v>15950</v>
      </c>
    </row>
    <row r="14989" spans="1:8" x14ac:dyDescent="0.35">
      <c r="A14989" s="5" t="s">
        <v>9</v>
      </c>
      <c r="B14989">
        <v>18800</v>
      </c>
      <c r="C14989">
        <v>3100</v>
      </c>
      <c r="D14989">
        <v>1900</v>
      </c>
      <c r="E14989">
        <v>100</v>
      </c>
      <c r="F14989">
        <v>1825</v>
      </c>
      <c r="G14989">
        <v>4600</v>
      </c>
      <c r="H14989">
        <v>10650</v>
      </c>
    </row>
    <row r="14990" spans="1:8" x14ac:dyDescent="0.35">
      <c r="A14990" s="5" t="s">
        <v>20</v>
      </c>
      <c r="B14990">
        <v>350</v>
      </c>
    </row>
    <row r="14991" spans="1:8" x14ac:dyDescent="0.35">
      <c r="A14991" s="5" t="s">
        <v>21</v>
      </c>
      <c r="B14991">
        <v>175</v>
      </c>
    </row>
    <row r="14992" spans="1:8" x14ac:dyDescent="0.35">
      <c r="A14992" s="5" t="s">
        <v>20</v>
      </c>
      <c r="B14992">
        <v>350</v>
      </c>
    </row>
    <row r="14993" spans="1:8" x14ac:dyDescent="0.35">
      <c r="A14993" s="5" t="s">
        <v>21</v>
      </c>
      <c r="B14993">
        <v>175</v>
      </c>
    </row>
    <row r="14994" spans="1:8" x14ac:dyDescent="0.35">
      <c r="A14994" s="5" t="s">
        <v>20</v>
      </c>
      <c r="B14994">
        <v>350</v>
      </c>
    </row>
    <row r="14995" spans="1:8" x14ac:dyDescent="0.35">
      <c r="A14995" s="5" t="s">
        <v>21</v>
      </c>
      <c r="B14995">
        <v>175</v>
      </c>
    </row>
    <row r="14996" spans="1:8" x14ac:dyDescent="0.35">
      <c r="A14996" s="5" t="s">
        <v>20</v>
      </c>
      <c r="B14996">
        <v>350</v>
      </c>
    </row>
    <row r="14997" spans="1:8" x14ac:dyDescent="0.35">
      <c r="A14997" s="5" t="s">
        <v>21</v>
      </c>
      <c r="B14997">
        <v>175</v>
      </c>
    </row>
    <row r="14998" spans="1:8" x14ac:dyDescent="0.35">
      <c r="A14998" s="5" t="s">
        <v>20</v>
      </c>
      <c r="B14998">
        <v>350</v>
      </c>
    </row>
    <row r="14999" spans="1:8" x14ac:dyDescent="0.35">
      <c r="A14999" s="5" t="s">
        <v>21</v>
      </c>
      <c r="B14999">
        <v>175</v>
      </c>
    </row>
    <row r="15000" spans="1:8" x14ac:dyDescent="0.35">
      <c r="A15000" s="5" t="s">
        <v>20</v>
      </c>
      <c r="B15000">
        <v>350</v>
      </c>
    </row>
    <row r="15001" spans="1:8" x14ac:dyDescent="0.35">
      <c r="A15001" s="5" t="s">
        <v>21</v>
      </c>
      <c r="B15001">
        <v>175</v>
      </c>
    </row>
    <row r="15002" spans="1:8" x14ac:dyDescent="0.35">
      <c r="A15002" s="5" t="s">
        <v>9</v>
      </c>
      <c r="B15002">
        <v>18650</v>
      </c>
      <c r="C15002">
        <v>3050</v>
      </c>
      <c r="D15002">
        <v>1875</v>
      </c>
      <c r="E15002">
        <v>100</v>
      </c>
      <c r="F15002">
        <v>1825</v>
      </c>
      <c r="G15002">
        <v>4500</v>
      </c>
      <c r="H15002">
        <v>10650</v>
      </c>
    </row>
    <row r="15003" spans="1:8" x14ac:dyDescent="0.35">
      <c r="A15003" s="5" t="s">
        <v>20</v>
      </c>
      <c r="B15003">
        <v>350</v>
      </c>
    </row>
    <row r="15004" spans="1:8" x14ac:dyDescent="0.35">
      <c r="A15004" s="5" t="s">
        <v>21</v>
      </c>
      <c r="B15004">
        <v>175</v>
      </c>
    </row>
    <row r="15005" spans="1:8" x14ac:dyDescent="0.35">
      <c r="A15005" s="5" t="s">
        <v>20</v>
      </c>
      <c r="B15005">
        <v>350</v>
      </c>
    </row>
    <row r="15006" spans="1:8" x14ac:dyDescent="0.35">
      <c r="A15006" s="5" t="s">
        <v>21</v>
      </c>
      <c r="B15006">
        <v>175</v>
      </c>
    </row>
    <row r="15007" spans="1:8" x14ac:dyDescent="0.35">
      <c r="A15007" s="5" t="s">
        <v>20</v>
      </c>
      <c r="B15007">
        <v>350</v>
      </c>
    </row>
    <row r="15008" spans="1:8" x14ac:dyDescent="0.35">
      <c r="A15008" s="5" t="s">
        <v>21</v>
      </c>
      <c r="B15008">
        <v>175</v>
      </c>
    </row>
    <row r="15009" spans="1:8" x14ac:dyDescent="0.35">
      <c r="A15009" s="5" t="s">
        <v>20</v>
      </c>
      <c r="B15009">
        <v>350</v>
      </c>
    </row>
    <row r="15010" spans="1:8" x14ac:dyDescent="0.35">
      <c r="A15010" s="5" t="s">
        <v>21</v>
      </c>
      <c r="B15010">
        <v>175</v>
      </c>
    </row>
    <row r="15011" spans="1:8" x14ac:dyDescent="0.35">
      <c r="A15011" s="5" t="s">
        <v>20</v>
      </c>
      <c r="B15011">
        <v>350</v>
      </c>
    </row>
    <row r="15012" spans="1:8" x14ac:dyDescent="0.35">
      <c r="A15012" s="5" t="s">
        <v>21</v>
      </c>
      <c r="B15012">
        <v>175</v>
      </c>
    </row>
    <row r="15013" spans="1:8" x14ac:dyDescent="0.35">
      <c r="A15013" s="5" t="s">
        <v>9</v>
      </c>
      <c r="B15013">
        <v>18700</v>
      </c>
      <c r="C15013">
        <v>3025</v>
      </c>
      <c r="D15013">
        <v>1900</v>
      </c>
      <c r="E15013">
        <v>100</v>
      </c>
      <c r="F15013">
        <v>1825</v>
      </c>
      <c r="G15013">
        <v>4575</v>
      </c>
      <c r="H15013">
        <v>10650</v>
      </c>
    </row>
    <row r="15014" spans="1:8" x14ac:dyDescent="0.35">
      <c r="A15014" s="5" t="s">
        <v>9</v>
      </c>
      <c r="B15014">
        <v>18725</v>
      </c>
      <c r="C15014">
        <v>3025</v>
      </c>
      <c r="D15014">
        <v>1900</v>
      </c>
      <c r="E15014">
        <v>100</v>
      </c>
      <c r="F15014">
        <v>1825</v>
      </c>
      <c r="G15014">
        <v>4575</v>
      </c>
      <c r="H15014">
        <v>10675</v>
      </c>
    </row>
    <row r="15015" spans="1:8" x14ac:dyDescent="0.35">
      <c r="A15015" s="5" t="s">
        <v>9</v>
      </c>
      <c r="B15015">
        <v>18750</v>
      </c>
      <c r="C15015">
        <v>3025</v>
      </c>
      <c r="D15015">
        <v>1875</v>
      </c>
      <c r="E15015">
        <v>100</v>
      </c>
      <c r="F15015">
        <v>1825</v>
      </c>
      <c r="G15015">
        <v>4525</v>
      </c>
      <c r="H15015">
        <v>10750</v>
      </c>
    </row>
    <row r="15016" spans="1:8" x14ac:dyDescent="0.35">
      <c r="A15016" s="5" t="s">
        <v>9</v>
      </c>
      <c r="B15016">
        <v>18775</v>
      </c>
      <c r="C15016">
        <v>3175</v>
      </c>
      <c r="D15016">
        <v>1875</v>
      </c>
      <c r="E15016">
        <v>100</v>
      </c>
      <c r="F15016">
        <v>1825</v>
      </c>
      <c r="G15016">
        <v>4500</v>
      </c>
      <c r="H15016">
        <v>10650</v>
      </c>
    </row>
    <row r="15017" spans="1:8" x14ac:dyDescent="0.35">
      <c r="A15017" s="5" t="s">
        <v>9</v>
      </c>
      <c r="B15017">
        <v>18625</v>
      </c>
      <c r="C15017">
        <v>3075</v>
      </c>
      <c r="D15017">
        <v>1875</v>
      </c>
      <c r="E15017">
        <v>100</v>
      </c>
      <c r="F15017">
        <v>1825</v>
      </c>
      <c r="G15017">
        <v>4550</v>
      </c>
      <c r="H15017">
        <v>10550</v>
      </c>
    </row>
    <row r="15018" spans="1:8" x14ac:dyDescent="0.35">
      <c r="A15018" s="5" t="s">
        <v>9</v>
      </c>
      <c r="B15018">
        <v>18600</v>
      </c>
      <c r="C15018">
        <v>3100</v>
      </c>
      <c r="D15018">
        <v>1900</v>
      </c>
      <c r="E15018">
        <v>100</v>
      </c>
      <c r="F15018">
        <v>1825</v>
      </c>
      <c r="G15018">
        <v>4500</v>
      </c>
      <c r="H15018">
        <v>10550</v>
      </c>
    </row>
    <row r="15019" spans="1:8" x14ac:dyDescent="0.35">
      <c r="A15019" s="5" t="s">
        <v>9</v>
      </c>
      <c r="B15019">
        <v>18650</v>
      </c>
      <c r="C15019">
        <v>3025</v>
      </c>
      <c r="D15019">
        <v>1875</v>
      </c>
      <c r="E15019">
        <v>100</v>
      </c>
      <c r="F15019">
        <v>1825</v>
      </c>
      <c r="G15019">
        <v>4525</v>
      </c>
      <c r="H15019">
        <v>10650</v>
      </c>
    </row>
    <row r="15020" spans="1:8" x14ac:dyDescent="0.35">
      <c r="A15020" s="5" t="s">
        <v>9</v>
      </c>
      <c r="B15020">
        <v>18725</v>
      </c>
      <c r="C15020">
        <v>3075</v>
      </c>
      <c r="D15020">
        <v>1900</v>
      </c>
      <c r="E15020">
        <v>100</v>
      </c>
      <c r="F15020">
        <v>1825</v>
      </c>
      <c r="G15020">
        <v>4550</v>
      </c>
      <c r="H15020">
        <v>10650</v>
      </c>
    </row>
    <row r="15021" spans="1:8" x14ac:dyDescent="0.35">
      <c r="A15021" s="5" t="s">
        <v>9</v>
      </c>
      <c r="B15021">
        <v>18750</v>
      </c>
      <c r="C15021">
        <v>3025</v>
      </c>
      <c r="D15021">
        <v>1875</v>
      </c>
      <c r="E15021">
        <v>100</v>
      </c>
      <c r="F15021">
        <v>1825</v>
      </c>
      <c r="G15021">
        <v>4625</v>
      </c>
      <c r="H15021">
        <v>10650</v>
      </c>
    </row>
    <row r="15022" spans="1:8" x14ac:dyDescent="0.35">
      <c r="A15022" s="5" t="s">
        <v>9</v>
      </c>
      <c r="B15022">
        <v>18625</v>
      </c>
      <c r="C15022">
        <v>3075</v>
      </c>
      <c r="D15022">
        <v>1875</v>
      </c>
      <c r="E15022">
        <v>100</v>
      </c>
      <c r="F15022">
        <v>1825</v>
      </c>
      <c r="G15022">
        <v>4550</v>
      </c>
      <c r="H15022">
        <v>10550</v>
      </c>
    </row>
    <row r="15023" spans="1:8" x14ac:dyDescent="0.35">
      <c r="A15023" s="5" t="s">
        <v>9</v>
      </c>
      <c r="B15023">
        <v>18825</v>
      </c>
      <c r="C15023">
        <v>3000</v>
      </c>
      <c r="D15023">
        <v>1900</v>
      </c>
      <c r="E15023">
        <v>100</v>
      </c>
      <c r="F15023">
        <v>1825</v>
      </c>
      <c r="G15023">
        <v>4525</v>
      </c>
      <c r="H15023">
        <v>10850</v>
      </c>
    </row>
    <row r="15024" spans="1:8" x14ac:dyDescent="0.35">
      <c r="A15024" s="5" t="s">
        <v>9</v>
      </c>
      <c r="B15024">
        <v>18850</v>
      </c>
      <c r="C15024">
        <v>3050</v>
      </c>
      <c r="D15024">
        <v>1875</v>
      </c>
      <c r="E15024">
        <v>100</v>
      </c>
      <c r="F15024">
        <v>1825</v>
      </c>
      <c r="G15024">
        <v>4600</v>
      </c>
      <c r="H15024">
        <v>10750</v>
      </c>
    </row>
    <row r="15025" spans="1:8" x14ac:dyDescent="0.35">
      <c r="A15025" s="5" t="s">
        <v>9</v>
      </c>
      <c r="B15025">
        <v>18675</v>
      </c>
      <c r="C15025">
        <v>3050</v>
      </c>
      <c r="D15025">
        <v>1875</v>
      </c>
      <c r="E15025">
        <v>100</v>
      </c>
      <c r="F15025">
        <v>1825</v>
      </c>
      <c r="G15025">
        <v>4525</v>
      </c>
      <c r="H15025">
        <v>10650</v>
      </c>
    </row>
    <row r="15026" spans="1:8" x14ac:dyDescent="0.35">
      <c r="A15026" s="5" t="s">
        <v>9</v>
      </c>
      <c r="B15026">
        <v>18650</v>
      </c>
      <c r="C15026">
        <v>3000</v>
      </c>
      <c r="D15026">
        <v>1875</v>
      </c>
      <c r="E15026">
        <v>100</v>
      </c>
      <c r="F15026">
        <v>1825</v>
      </c>
      <c r="G15026">
        <v>4550</v>
      </c>
      <c r="H15026">
        <v>10650</v>
      </c>
    </row>
    <row r="15027" spans="1:8" x14ac:dyDescent="0.35">
      <c r="A15027" s="5" t="s">
        <v>9</v>
      </c>
      <c r="B15027">
        <v>18800</v>
      </c>
      <c r="C15027">
        <v>3000</v>
      </c>
      <c r="D15027">
        <v>1875</v>
      </c>
      <c r="E15027">
        <v>100</v>
      </c>
      <c r="F15027">
        <v>1825</v>
      </c>
      <c r="G15027">
        <v>4600</v>
      </c>
      <c r="H15027">
        <v>10750</v>
      </c>
    </row>
    <row r="15028" spans="1:8" x14ac:dyDescent="0.35">
      <c r="A15028" s="5" t="s">
        <v>9</v>
      </c>
      <c r="B15028">
        <v>18850</v>
      </c>
      <c r="C15028">
        <v>3050</v>
      </c>
      <c r="D15028">
        <v>1875</v>
      </c>
      <c r="E15028">
        <v>100</v>
      </c>
      <c r="F15028">
        <v>1825</v>
      </c>
      <c r="G15028">
        <v>4600</v>
      </c>
      <c r="H15028">
        <v>10750</v>
      </c>
    </row>
    <row r="15029" spans="1:8" x14ac:dyDescent="0.35">
      <c r="A15029" s="5" t="s">
        <v>9</v>
      </c>
      <c r="B15029">
        <v>18800</v>
      </c>
      <c r="C15029">
        <v>3025</v>
      </c>
      <c r="D15029">
        <v>1900</v>
      </c>
      <c r="E15029">
        <v>100</v>
      </c>
      <c r="F15029">
        <v>1825</v>
      </c>
      <c r="G15029">
        <v>4575</v>
      </c>
      <c r="H15029">
        <v>10750</v>
      </c>
    </row>
    <row r="15030" spans="1:8" x14ac:dyDescent="0.35">
      <c r="A15030" s="5" t="s">
        <v>9</v>
      </c>
      <c r="B15030">
        <v>18825</v>
      </c>
      <c r="C15030">
        <v>3025</v>
      </c>
      <c r="D15030">
        <v>1875</v>
      </c>
      <c r="E15030">
        <v>100</v>
      </c>
      <c r="F15030">
        <v>1825</v>
      </c>
      <c r="G15030">
        <v>4575</v>
      </c>
      <c r="H15030">
        <v>10775</v>
      </c>
    </row>
    <row r="15031" spans="1:8" x14ac:dyDescent="0.35">
      <c r="A15031" s="5" t="s">
        <v>13</v>
      </c>
      <c r="B15031">
        <v>134600</v>
      </c>
      <c r="C15031">
        <v>3950</v>
      </c>
      <c r="D15031">
        <v>3200</v>
      </c>
      <c r="E15031">
        <v>106125</v>
      </c>
      <c r="F15031">
        <v>4875</v>
      </c>
      <c r="G15031">
        <v>7550</v>
      </c>
      <c r="H15031">
        <v>122650</v>
      </c>
    </row>
    <row r="15032" spans="1:8" x14ac:dyDescent="0.35">
      <c r="A15032" s="5" t="s">
        <v>12</v>
      </c>
      <c r="B15032">
        <v>24525</v>
      </c>
      <c r="C15032">
        <v>4800</v>
      </c>
      <c r="D15032">
        <v>4925</v>
      </c>
      <c r="E15032">
        <v>1850</v>
      </c>
      <c r="F15032">
        <v>1175</v>
      </c>
      <c r="G15032">
        <v>3825</v>
      </c>
      <c r="H15032">
        <v>15450</v>
      </c>
    </row>
    <row r="15033" spans="1:8" x14ac:dyDescent="0.35">
      <c r="A15033" s="5" t="s">
        <v>25</v>
      </c>
      <c r="B15033">
        <v>21000</v>
      </c>
      <c r="C15033">
        <v>3925</v>
      </c>
      <c r="D15033">
        <v>2800</v>
      </c>
      <c r="E15033">
        <v>250</v>
      </c>
      <c r="F15033">
        <v>1775</v>
      </c>
      <c r="G15033">
        <v>4550</v>
      </c>
      <c r="H15033">
        <v>12075</v>
      </c>
    </row>
    <row r="15034" spans="1:8" x14ac:dyDescent="0.35">
      <c r="A15034" s="5" t="s">
        <v>26</v>
      </c>
      <c r="B15034">
        <v>20950</v>
      </c>
      <c r="C15034">
        <v>3250</v>
      </c>
      <c r="D15034">
        <v>1900</v>
      </c>
      <c r="E15034">
        <v>100</v>
      </c>
      <c r="F15034">
        <v>2575</v>
      </c>
      <c r="G15034">
        <v>5400</v>
      </c>
      <c r="H15034">
        <v>11850</v>
      </c>
    </row>
    <row r="15035" spans="1:8" x14ac:dyDescent="0.35">
      <c r="A15035" s="5" t="s">
        <v>16</v>
      </c>
      <c r="B15035">
        <v>21000</v>
      </c>
      <c r="C15035">
        <v>3125</v>
      </c>
      <c r="D15035">
        <v>1875</v>
      </c>
      <c r="E15035">
        <v>1700</v>
      </c>
      <c r="F15035">
        <v>1925</v>
      </c>
      <c r="G15035">
        <v>4575</v>
      </c>
      <c r="H15035">
        <v>12850</v>
      </c>
    </row>
    <row r="15036" spans="1:8" x14ac:dyDescent="0.35">
      <c r="A15036" s="5" t="s">
        <v>85</v>
      </c>
      <c r="B15036">
        <v>623925</v>
      </c>
      <c r="C15036">
        <v>3900</v>
      </c>
      <c r="D15036">
        <v>3025</v>
      </c>
      <c r="E15036">
        <v>604025</v>
      </c>
      <c r="F15036">
        <v>1175</v>
      </c>
      <c r="G15036">
        <v>3725</v>
      </c>
      <c r="H15036">
        <v>615850</v>
      </c>
    </row>
    <row r="15037" spans="1:8" x14ac:dyDescent="0.35">
      <c r="A15037" s="5" t="s">
        <v>86</v>
      </c>
      <c r="B15037">
        <v>287700</v>
      </c>
      <c r="C15037">
        <v>3125</v>
      </c>
      <c r="D15037">
        <v>1950</v>
      </c>
      <c r="E15037">
        <v>268975</v>
      </c>
      <c r="F15037">
        <v>1150</v>
      </c>
      <c r="G15037">
        <v>3775</v>
      </c>
      <c r="H15037">
        <v>280350</v>
      </c>
    </row>
    <row r="15038" spans="1:8" x14ac:dyDescent="0.35">
      <c r="A15038" s="5" t="s">
        <v>29</v>
      </c>
      <c r="B15038">
        <v>73375</v>
      </c>
      <c r="C15038">
        <v>3200</v>
      </c>
      <c r="D15038">
        <v>2200</v>
      </c>
      <c r="E15038">
        <v>44950</v>
      </c>
      <c r="F15038">
        <v>6850</v>
      </c>
      <c r="G15038">
        <v>7575</v>
      </c>
      <c r="H15038">
        <v>62150</v>
      </c>
    </row>
    <row r="15039" spans="1:8" x14ac:dyDescent="0.35">
      <c r="A15039" s="5" t="s">
        <v>28</v>
      </c>
      <c r="B15039">
        <v>84775</v>
      </c>
      <c r="C15039">
        <v>3225</v>
      </c>
      <c r="D15039">
        <v>3025</v>
      </c>
      <c r="E15039">
        <v>2175</v>
      </c>
      <c r="F15039">
        <v>37025</v>
      </c>
      <c r="G15039">
        <v>30550</v>
      </c>
      <c r="H15039">
        <v>50550</v>
      </c>
    </row>
    <row r="15040" spans="1:8" x14ac:dyDescent="0.35">
      <c r="A15040" s="5" t="s">
        <v>67</v>
      </c>
      <c r="B15040">
        <v>19450</v>
      </c>
      <c r="C15040">
        <v>3025</v>
      </c>
      <c r="D15040">
        <v>1925</v>
      </c>
      <c r="E15040">
        <v>100</v>
      </c>
      <c r="F15040">
        <v>1925</v>
      </c>
      <c r="G15040">
        <v>4625</v>
      </c>
      <c r="H15040">
        <v>11350</v>
      </c>
    </row>
    <row r="15041" spans="1:8" x14ac:dyDescent="0.35">
      <c r="A15041" s="5" t="s">
        <v>75</v>
      </c>
    </row>
    <row r="15042" spans="1:8" x14ac:dyDescent="0.35">
      <c r="A15042" s="5" t="s">
        <v>76</v>
      </c>
    </row>
    <row r="15043" spans="1:8" x14ac:dyDescent="0.35">
      <c r="A15043" s="5" t="s">
        <v>77</v>
      </c>
    </row>
    <row r="15044" spans="1:8" x14ac:dyDescent="0.35">
      <c r="A15044" s="5" t="s">
        <v>78</v>
      </c>
    </row>
    <row r="15045" spans="1:8" x14ac:dyDescent="0.35">
      <c r="A15045" s="5" t="s">
        <v>79</v>
      </c>
    </row>
    <row r="15046" spans="1:8" x14ac:dyDescent="0.35">
      <c r="A15046" s="5" t="s">
        <v>267</v>
      </c>
    </row>
    <row r="15047" spans="1:8" x14ac:dyDescent="0.35">
      <c r="A15047" s="5" t="s">
        <v>88</v>
      </c>
    </row>
    <row r="15048" spans="1:8" x14ac:dyDescent="0.35">
      <c r="A15048" s="5" t="s">
        <v>72</v>
      </c>
    </row>
    <row r="15049" spans="1:8" x14ac:dyDescent="0.35">
      <c r="A15049" s="5" t="s">
        <v>73</v>
      </c>
    </row>
    <row r="15050" spans="1:8" x14ac:dyDescent="0.35">
      <c r="A15050" s="5" t="s">
        <v>74</v>
      </c>
    </row>
    <row r="15051" spans="1:8" x14ac:dyDescent="0.35">
      <c r="A15051" s="5" t="s">
        <v>4</v>
      </c>
      <c r="B15051" t="s">
        <v>80</v>
      </c>
      <c r="C15051" t="s">
        <v>81</v>
      </c>
      <c r="D15051" t="s">
        <v>5</v>
      </c>
      <c r="E15051" t="s">
        <v>6</v>
      </c>
      <c r="F15051" t="s">
        <v>7</v>
      </c>
      <c r="G15051" t="s">
        <v>82</v>
      </c>
      <c r="H15051" t="s">
        <v>83</v>
      </c>
    </row>
    <row r="15052" spans="1:8" x14ac:dyDescent="0.35">
      <c r="A15052" s="5" t="s">
        <v>19</v>
      </c>
      <c r="B15052">
        <v>7125</v>
      </c>
    </row>
    <row r="15053" spans="1:8" x14ac:dyDescent="0.35">
      <c r="A15053" s="5" t="s">
        <v>87</v>
      </c>
      <c r="B15053">
        <v>150</v>
      </c>
    </row>
    <row r="15054" spans="1:8" x14ac:dyDescent="0.35">
      <c r="A15054" s="5" t="s">
        <v>8</v>
      </c>
      <c r="B15054">
        <v>30300</v>
      </c>
      <c r="C15054">
        <v>4025</v>
      </c>
      <c r="D15054">
        <v>1875</v>
      </c>
      <c r="E15054">
        <v>50</v>
      </c>
      <c r="F15054">
        <v>5900</v>
      </c>
      <c r="G15054">
        <v>9725</v>
      </c>
      <c r="H15054">
        <v>16100</v>
      </c>
    </row>
    <row r="15055" spans="1:8" x14ac:dyDescent="0.35">
      <c r="A15055" s="5" t="s">
        <v>90</v>
      </c>
    </row>
    <row r="15056" spans="1:8" x14ac:dyDescent="0.35">
      <c r="A15056" s="5" t="s">
        <v>84</v>
      </c>
      <c r="B15056">
        <v>23600</v>
      </c>
      <c r="C15056">
        <v>5350</v>
      </c>
      <c r="D15056">
        <v>5000</v>
      </c>
      <c r="E15056">
        <v>125</v>
      </c>
      <c r="F15056">
        <v>1175</v>
      </c>
      <c r="G15056">
        <v>3850</v>
      </c>
      <c r="H15056">
        <v>13950</v>
      </c>
    </row>
    <row r="15057" spans="1:8" x14ac:dyDescent="0.35">
      <c r="A15057" s="5" t="s">
        <v>10</v>
      </c>
      <c r="B15057">
        <v>574050</v>
      </c>
      <c r="C15057">
        <v>123450</v>
      </c>
      <c r="D15057">
        <v>82050</v>
      </c>
      <c r="E15057">
        <v>331450</v>
      </c>
      <c r="F15057">
        <v>1300</v>
      </c>
      <c r="G15057">
        <v>4150</v>
      </c>
      <c r="H15057">
        <v>524825</v>
      </c>
    </row>
    <row r="15058" spans="1:8" x14ac:dyDescent="0.35">
      <c r="A15058" s="5" t="s">
        <v>27</v>
      </c>
      <c r="B15058">
        <v>30779775</v>
      </c>
    </row>
    <row r="15059" spans="1:8" x14ac:dyDescent="0.35">
      <c r="A15059" s="5" t="s">
        <v>11</v>
      </c>
      <c r="B15059">
        <v>2053125</v>
      </c>
      <c r="C15059">
        <v>3300</v>
      </c>
      <c r="D15059">
        <v>2100</v>
      </c>
      <c r="E15059">
        <v>2019750</v>
      </c>
      <c r="F15059">
        <v>8450</v>
      </c>
      <c r="G15059">
        <v>11650</v>
      </c>
      <c r="H15059">
        <v>2037725</v>
      </c>
    </row>
    <row r="15060" spans="1:8" x14ac:dyDescent="0.35">
      <c r="A15060" s="5" t="s">
        <v>22</v>
      </c>
      <c r="B15060">
        <v>25</v>
      </c>
    </row>
    <row r="15061" spans="1:8" x14ac:dyDescent="0.35">
      <c r="A15061" s="5" t="s">
        <v>23</v>
      </c>
      <c r="B15061">
        <v>75</v>
      </c>
    </row>
    <row r="15062" spans="1:8" x14ac:dyDescent="0.35">
      <c r="A15062" s="5" t="s">
        <v>23</v>
      </c>
      <c r="B15062">
        <v>275</v>
      </c>
    </row>
    <row r="15063" spans="1:8" x14ac:dyDescent="0.35">
      <c r="A15063" s="5" t="s">
        <v>23</v>
      </c>
      <c r="B15063">
        <v>50</v>
      </c>
    </row>
    <row r="15064" spans="1:8" x14ac:dyDescent="0.35">
      <c r="A15064" s="5" t="s">
        <v>23</v>
      </c>
      <c r="B15064">
        <v>50</v>
      </c>
    </row>
    <row r="15065" spans="1:8" x14ac:dyDescent="0.35">
      <c r="A15065" s="5" t="s">
        <v>23</v>
      </c>
      <c r="B15065">
        <v>50</v>
      </c>
    </row>
    <row r="15066" spans="1:8" x14ac:dyDescent="0.35">
      <c r="A15066" s="5" t="s">
        <v>23</v>
      </c>
      <c r="B15066">
        <v>50</v>
      </c>
    </row>
    <row r="15067" spans="1:8" x14ac:dyDescent="0.35">
      <c r="A15067" s="5" t="s">
        <v>23</v>
      </c>
      <c r="B15067">
        <v>50</v>
      </c>
    </row>
    <row r="15068" spans="1:8" x14ac:dyDescent="0.35">
      <c r="A15068" s="5" t="s">
        <v>23</v>
      </c>
      <c r="B15068">
        <v>50</v>
      </c>
    </row>
    <row r="15069" spans="1:8" x14ac:dyDescent="0.35">
      <c r="A15069" s="5" t="s">
        <v>23</v>
      </c>
      <c r="B15069">
        <v>50</v>
      </c>
    </row>
    <row r="15070" spans="1:8" x14ac:dyDescent="0.35">
      <c r="A15070" s="5" t="s">
        <v>24</v>
      </c>
      <c r="B15070">
        <v>50</v>
      </c>
    </row>
    <row r="15071" spans="1:8" x14ac:dyDescent="0.35">
      <c r="A15071" s="5" t="s">
        <v>14</v>
      </c>
      <c r="B15071">
        <v>144775</v>
      </c>
      <c r="C15071">
        <v>21350</v>
      </c>
      <c r="D15071">
        <v>11225</v>
      </c>
      <c r="E15071">
        <v>97375</v>
      </c>
      <c r="F15071">
        <v>2025</v>
      </c>
      <c r="G15071">
        <v>4700</v>
      </c>
      <c r="H15071">
        <v>118275</v>
      </c>
    </row>
    <row r="15072" spans="1:8" x14ac:dyDescent="0.35">
      <c r="A15072" s="5" t="s">
        <v>15</v>
      </c>
      <c r="B15072">
        <v>22075</v>
      </c>
      <c r="C15072">
        <v>4775</v>
      </c>
      <c r="D15072">
        <v>4175</v>
      </c>
      <c r="E15072">
        <v>150</v>
      </c>
      <c r="F15072">
        <v>1200</v>
      </c>
      <c r="G15072">
        <v>3725</v>
      </c>
      <c r="H15072">
        <v>13125</v>
      </c>
    </row>
    <row r="15073" spans="1:8" x14ac:dyDescent="0.35">
      <c r="A15073" s="5" t="s">
        <v>12</v>
      </c>
      <c r="B15073">
        <v>25475</v>
      </c>
      <c r="C15073">
        <v>4875</v>
      </c>
      <c r="D15073">
        <v>4975</v>
      </c>
      <c r="E15073">
        <v>1850</v>
      </c>
      <c r="F15073">
        <v>1175</v>
      </c>
      <c r="G15073">
        <v>3800</v>
      </c>
      <c r="H15073">
        <v>16350</v>
      </c>
    </row>
    <row r="15074" spans="1:8" x14ac:dyDescent="0.35">
      <c r="A15074" s="5" t="s">
        <v>9</v>
      </c>
      <c r="B15074">
        <v>18625</v>
      </c>
      <c r="C15074">
        <v>3075</v>
      </c>
      <c r="D15074">
        <v>1875</v>
      </c>
      <c r="E15074">
        <v>100</v>
      </c>
      <c r="F15074">
        <v>1825</v>
      </c>
      <c r="G15074">
        <v>4525</v>
      </c>
      <c r="H15074">
        <v>10575</v>
      </c>
    </row>
    <row r="15075" spans="1:8" x14ac:dyDescent="0.35">
      <c r="A15075" s="5" t="s">
        <v>20</v>
      </c>
      <c r="B15075">
        <v>350</v>
      </c>
    </row>
    <row r="15076" spans="1:8" x14ac:dyDescent="0.35">
      <c r="A15076" s="5" t="s">
        <v>21</v>
      </c>
      <c r="B15076">
        <v>175</v>
      </c>
    </row>
    <row r="15077" spans="1:8" x14ac:dyDescent="0.35">
      <c r="A15077" s="5" t="s">
        <v>20</v>
      </c>
      <c r="B15077">
        <v>350</v>
      </c>
    </row>
    <row r="15078" spans="1:8" x14ac:dyDescent="0.35">
      <c r="A15078" s="5" t="s">
        <v>21</v>
      </c>
      <c r="B15078">
        <v>175</v>
      </c>
    </row>
    <row r="15079" spans="1:8" x14ac:dyDescent="0.35">
      <c r="A15079" s="5" t="s">
        <v>20</v>
      </c>
      <c r="B15079">
        <v>350</v>
      </c>
    </row>
    <row r="15080" spans="1:8" x14ac:dyDescent="0.35">
      <c r="A15080" s="5" t="s">
        <v>21</v>
      </c>
      <c r="B15080">
        <v>175</v>
      </c>
    </row>
    <row r="15081" spans="1:8" x14ac:dyDescent="0.35">
      <c r="A15081" s="5" t="s">
        <v>20</v>
      </c>
      <c r="B15081">
        <v>350</v>
      </c>
    </row>
    <row r="15082" spans="1:8" x14ac:dyDescent="0.35">
      <c r="A15082" s="5" t="s">
        <v>21</v>
      </c>
      <c r="B15082">
        <v>175</v>
      </c>
    </row>
    <row r="15083" spans="1:8" x14ac:dyDescent="0.35">
      <c r="A15083" s="5" t="s">
        <v>20</v>
      </c>
      <c r="B15083">
        <v>350</v>
      </c>
    </row>
    <row r="15084" spans="1:8" x14ac:dyDescent="0.35">
      <c r="A15084" s="5" t="s">
        <v>21</v>
      </c>
      <c r="B15084">
        <v>175</v>
      </c>
    </row>
    <row r="15085" spans="1:8" x14ac:dyDescent="0.35">
      <c r="A15085" s="5" t="s">
        <v>20</v>
      </c>
      <c r="B15085">
        <v>350</v>
      </c>
    </row>
    <row r="15086" spans="1:8" x14ac:dyDescent="0.35">
      <c r="A15086" s="5" t="s">
        <v>21</v>
      </c>
      <c r="B15086">
        <v>175</v>
      </c>
    </row>
    <row r="15087" spans="1:8" x14ac:dyDescent="0.35">
      <c r="A15087" s="5" t="s">
        <v>9</v>
      </c>
      <c r="B15087">
        <v>18925</v>
      </c>
      <c r="C15087">
        <v>3075</v>
      </c>
      <c r="D15087">
        <v>1900</v>
      </c>
      <c r="E15087">
        <v>100</v>
      </c>
      <c r="F15087">
        <v>1825</v>
      </c>
      <c r="G15087">
        <v>4650</v>
      </c>
      <c r="H15087">
        <v>10750</v>
      </c>
    </row>
    <row r="15088" spans="1:8" x14ac:dyDescent="0.35">
      <c r="A15088" s="5" t="s">
        <v>20</v>
      </c>
      <c r="B15088">
        <v>350</v>
      </c>
    </row>
    <row r="15089" spans="1:8" x14ac:dyDescent="0.35">
      <c r="A15089" s="5" t="s">
        <v>21</v>
      </c>
      <c r="B15089">
        <v>175</v>
      </c>
    </row>
    <row r="15090" spans="1:8" x14ac:dyDescent="0.35">
      <c r="A15090" s="5" t="s">
        <v>20</v>
      </c>
      <c r="B15090">
        <v>350</v>
      </c>
    </row>
    <row r="15091" spans="1:8" x14ac:dyDescent="0.35">
      <c r="A15091" s="5" t="s">
        <v>21</v>
      </c>
      <c r="B15091">
        <v>175</v>
      </c>
    </row>
    <row r="15092" spans="1:8" x14ac:dyDescent="0.35">
      <c r="A15092" s="5" t="s">
        <v>20</v>
      </c>
      <c r="B15092">
        <v>350</v>
      </c>
    </row>
    <row r="15093" spans="1:8" x14ac:dyDescent="0.35">
      <c r="A15093" s="5" t="s">
        <v>21</v>
      </c>
      <c r="B15093">
        <v>175</v>
      </c>
    </row>
    <row r="15094" spans="1:8" x14ac:dyDescent="0.35">
      <c r="A15094" s="5" t="s">
        <v>20</v>
      </c>
      <c r="B15094">
        <v>350</v>
      </c>
    </row>
    <row r="15095" spans="1:8" x14ac:dyDescent="0.35">
      <c r="A15095" s="5" t="s">
        <v>21</v>
      </c>
      <c r="B15095">
        <v>175</v>
      </c>
    </row>
    <row r="15096" spans="1:8" x14ac:dyDescent="0.35">
      <c r="A15096" s="5" t="s">
        <v>20</v>
      </c>
      <c r="B15096">
        <v>350</v>
      </c>
    </row>
    <row r="15097" spans="1:8" x14ac:dyDescent="0.35">
      <c r="A15097" s="5" t="s">
        <v>21</v>
      </c>
      <c r="B15097">
        <v>175</v>
      </c>
    </row>
    <row r="15098" spans="1:8" x14ac:dyDescent="0.35">
      <c r="A15098" s="5" t="s">
        <v>9</v>
      </c>
      <c r="B15098">
        <v>18975</v>
      </c>
      <c r="C15098">
        <v>3050</v>
      </c>
      <c r="D15098">
        <v>1900</v>
      </c>
      <c r="E15098">
        <v>100</v>
      </c>
      <c r="F15098">
        <v>1900</v>
      </c>
      <c r="G15098">
        <v>4625</v>
      </c>
      <c r="H15098">
        <v>10850</v>
      </c>
    </row>
    <row r="15099" spans="1:8" x14ac:dyDescent="0.35">
      <c r="A15099" s="5" t="s">
        <v>9</v>
      </c>
      <c r="B15099">
        <v>18775</v>
      </c>
      <c r="C15099">
        <v>3075</v>
      </c>
      <c r="D15099">
        <v>1900</v>
      </c>
      <c r="E15099">
        <v>100</v>
      </c>
      <c r="F15099">
        <v>1825</v>
      </c>
      <c r="G15099">
        <v>4600</v>
      </c>
      <c r="H15099">
        <v>10650</v>
      </c>
    </row>
    <row r="15100" spans="1:8" x14ac:dyDescent="0.35">
      <c r="A15100" s="5" t="s">
        <v>9</v>
      </c>
      <c r="B15100">
        <v>18750</v>
      </c>
      <c r="C15100">
        <v>3000</v>
      </c>
      <c r="D15100">
        <v>1900</v>
      </c>
      <c r="E15100">
        <v>100</v>
      </c>
      <c r="F15100">
        <v>1900</v>
      </c>
      <c r="G15100">
        <v>4550</v>
      </c>
      <c r="H15100">
        <v>10750</v>
      </c>
    </row>
    <row r="15101" spans="1:8" x14ac:dyDescent="0.35">
      <c r="A15101" s="5" t="s">
        <v>9</v>
      </c>
      <c r="B15101">
        <v>18800</v>
      </c>
      <c r="C15101">
        <v>3025</v>
      </c>
      <c r="D15101">
        <v>1875</v>
      </c>
      <c r="E15101">
        <v>100</v>
      </c>
      <c r="F15101">
        <v>1825</v>
      </c>
      <c r="G15101">
        <v>4650</v>
      </c>
      <c r="H15101">
        <v>10675</v>
      </c>
    </row>
    <row r="15102" spans="1:8" x14ac:dyDescent="0.35">
      <c r="A15102" s="5" t="s">
        <v>9</v>
      </c>
      <c r="B15102">
        <v>18775</v>
      </c>
      <c r="C15102">
        <v>3050</v>
      </c>
      <c r="D15102">
        <v>1900</v>
      </c>
      <c r="E15102">
        <v>100</v>
      </c>
      <c r="F15102">
        <v>1825</v>
      </c>
      <c r="G15102">
        <v>4525</v>
      </c>
      <c r="H15102">
        <v>10750</v>
      </c>
    </row>
    <row r="15103" spans="1:8" x14ac:dyDescent="0.35">
      <c r="A15103" s="5" t="s">
        <v>9</v>
      </c>
      <c r="B15103">
        <v>18550</v>
      </c>
      <c r="C15103">
        <v>3050</v>
      </c>
      <c r="D15103">
        <v>1900</v>
      </c>
      <c r="E15103">
        <v>100</v>
      </c>
      <c r="F15103">
        <v>1825</v>
      </c>
      <c r="G15103">
        <v>4500</v>
      </c>
      <c r="H15103">
        <v>10550</v>
      </c>
    </row>
    <row r="15104" spans="1:8" x14ac:dyDescent="0.35">
      <c r="A15104" s="5" t="s">
        <v>9</v>
      </c>
      <c r="B15104">
        <v>18675</v>
      </c>
      <c r="C15104">
        <v>3000</v>
      </c>
      <c r="D15104">
        <v>1875</v>
      </c>
      <c r="E15104">
        <v>100</v>
      </c>
      <c r="F15104">
        <v>1825</v>
      </c>
      <c r="G15104">
        <v>4550</v>
      </c>
      <c r="H15104">
        <v>10675</v>
      </c>
    </row>
    <row r="15105" spans="1:8" x14ac:dyDescent="0.35">
      <c r="A15105" s="5" t="s">
        <v>9</v>
      </c>
      <c r="B15105">
        <v>18875</v>
      </c>
      <c r="C15105">
        <v>3025</v>
      </c>
      <c r="D15105">
        <v>1875</v>
      </c>
      <c r="E15105">
        <v>100</v>
      </c>
      <c r="F15105">
        <v>1825</v>
      </c>
      <c r="G15105">
        <v>4650</v>
      </c>
      <c r="H15105">
        <v>10750</v>
      </c>
    </row>
    <row r="15106" spans="1:8" x14ac:dyDescent="0.35">
      <c r="A15106" s="5" t="s">
        <v>9</v>
      </c>
      <c r="B15106">
        <v>18700</v>
      </c>
      <c r="C15106">
        <v>3075</v>
      </c>
      <c r="D15106">
        <v>1900</v>
      </c>
      <c r="E15106">
        <v>100</v>
      </c>
      <c r="F15106">
        <v>1825</v>
      </c>
      <c r="G15106">
        <v>4525</v>
      </c>
      <c r="H15106">
        <v>10650</v>
      </c>
    </row>
    <row r="15107" spans="1:8" x14ac:dyDescent="0.35">
      <c r="A15107" s="5" t="s">
        <v>9</v>
      </c>
      <c r="B15107">
        <v>18775</v>
      </c>
      <c r="C15107">
        <v>3100</v>
      </c>
      <c r="D15107">
        <v>1875</v>
      </c>
      <c r="E15107">
        <v>100</v>
      </c>
      <c r="F15107">
        <v>1825</v>
      </c>
      <c r="G15107">
        <v>4575</v>
      </c>
      <c r="H15107">
        <v>10650</v>
      </c>
    </row>
    <row r="15108" spans="1:8" x14ac:dyDescent="0.35">
      <c r="A15108" s="5" t="s">
        <v>9</v>
      </c>
      <c r="B15108">
        <v>18725</v>
      </c>
      <c r="C15108">
        <v>3000</v>
      </c>
      <c r="D15108">
        <v>1875</v>
      </c>
      <c r="E15108">
        <v>100</v>
      </c>
      <c r="F15108">
        <v>1825</v>
      </c>
      <c r="G15108">
        <v>4525</v>
      </c>
      <c r="H15108">
        <v>10750</v>
      </c>
    </row>
    <row r="15109" spans="1:8" x14ac:dyDescent="0.35">
      <c r="A15109" s="5" t="s">
        <v>9</v>
      </c>
      <c r="B15109">
        <v>18700</v>
      </c>
      <c r="C15109">
        <v>3050</v>
      </c>
      <c r="D15109">
        <v>1900</v>
      </c>
      <c r="E15109">
        <v>100</v>
      </c>
      <c r="F15109">
        <v>1900</v>
      </c>
      <c r="G15109">
        <v>4525</v>
      </c>
      <c r="H15109">
        <v>10675</v>
      </c>
    </row>
    <row r="15110" spans="1:8" x14ac:dyDescent="0.35">
      <c r="A15110" s="5" t="s">
        <v>9</v>
      </c>
      <c r="B15110">
        <v>18775</v>
      </c>
      <c r="C15110">
        <v>3050</v>
      </c>
      <c r="D15110">
        <v>1875</v>
      </c>
      <c r="E15110">
        <v>100</v>
      </c>
      <c r="F15110">
        <v>1825</v>
      </c>
      <c r="G15110">
        <v>4600</v>
      </c>
      <c r="H15110">
        <v>10675</v>
      </c>
    </row>
    <row r="15111" spans="1:8" x14ac:dyDescent="0.35">
      <c r="A15111" s="5" t="s">
        <v>9</v>
      </c>
      <c r="B15111">
        <v>18850</v>
      </c>
      <c r="C15111">
        <v>3050</v>
      </c>
      <c r="D15111">
        <v>1875</v>
      </c>
      <c r="E15111">
        <v>100</v>
      </c>
      <c r="F15111">
        <v>1825</v>
      </c>
      <c r="G15111">
        <v>4550</v>
      </c>
      <c r="H15111">
        <v>10800</v>
      </c>
    </row>
    <row r="15112" spans="1:8" x14ac:dyDescent="0.35">
      <c r="A15112" s="5" t="s">
        <v>9</v>
      </c>
      <c r="B15112">
        <v>18825</v>
      </c>
      <c r="C15112">
        <v>3025</v>
      </c>
      <c r="D15112">
        <v>1875</v>
      </c>
      <c r="E15112">
        <v>100</v>
      </c>
      <c r="F15112">
        <v>1825</v>
      </c>
      <c r="G15112">
        <v>4600</v>
      </c>
      <c r="H15112">
        <v>10750</v>
      </c>
    </row>
    <row r="15113" spans="1:8" x14ac:dyDescent="0.35">
      <c r="A15113" s="5" t="s">
        <v>9</v>
      </c>
      <c r="B15113">
        <v>18700</v>
      </c>
      <c r="C15113">
        <v>3050</v>
      </c>
      <c r="D15113">
        <v>1875</v>
      </c>
      <c r="E15113">
        <v>100</v>
      </c>
      <c r="F15113">
        <v>1825</v>
      </c>
      <c r="G15113">
        <v>4550</v>
      </c>
      <c r="H15113">
        <v>10650</v>
      </c>
    </row>
    <row r="15114" spans="1:8" x14ac:dyDescent="0.35">
      <c r="A15114" s="5" t="s">
        <v>9</v>
      </c>
      <c r="B15114">
        <v>18725</v>
      </c>
      <c r="C15114">
        <v>3025</v>
      </c>
      <c r="D15114">
        <v>1900</v>
      </c>
      <c r="E15114">
        <v>100</v>
      </c>
      <c r="F15114">
        <v>1825</v>
      </c>
      <c r="G15114">
        <v>4550</v>
      </c>
      <c r="H15114">
        <v>10700</v>
      </c>
    </row>
    <row r="15115" spans="1:8" x14ac:dyDescent="0.35">
      <c r="A15115" s="5" t="s">
        <v>9</v>
      </c>
      <c r="B15115">
        <v>18675</v>
      </c>
      <c r="C15115">
        <v>3025</v>
      </c>
      <c r="D15115">
        <v>1875</v>
      </c>
      <c r="E15115">
        <v>100</v>
      </c>
      <c r="F15115">
        <v>1825</v>
      </c>
      <c r="G15115">
        <v>4475</v>
      </c>
      <c r="H15115">
        <v>10725</v>
      </c>
    </row>
    <row r="15116" spans="1:8" x14ac:dyDescent="0.35">
      <c r="A15116" s="5" t="s">
        <v>13</v>
      </c>
      <c r="B15116">
        <v>133275</v>
      </c>
      <c r="C15116">
        <v>4000</v>
      </c>
      <c r="D15116">
        <v>3200</v>
      </c>
      <c r="E15116">
        <v>106200</v>
      </c>
      <c r="F15116">
        <v>4875</v>
      </c>
      <c r="G15116">
        <v>7475</v>
      </c>
      <c r="H15116">
        <v>121350</v>
      </c>
    </row>
    <row r="15117" spans="1:8" x14ac:dyDescent="0.35">
      <c r="A15117" s="5" t="s">
        <v>12</v>
      </c>
      <c r="B15117">
        <v>24475</v>
      </c>
      <c r="C15117">
        <v>4875</v>
      </c>
      <c r="D15117">
        <v>4900</v>
      </c>
      <c r="E15117">
        <v>1850</v>
      </c>
      <c r="F15117">
        <v>1175</v>
      </c>
      <c r="G15117">
        <v>3800</v>
      </c>
      <c r="H15117">
        <v>15350</v>
      </c>
    </row>
    <row r="15118" spans="1:8" x14ac:dyDescent="0.35">
      <c r="A15118" s="5" t="s">
        <v>25</v>
      </c>
      <c r="B15118">
        <v>21000</v>
      </c>
      <c r="C15118">
        <v>3875</v>
      </c>
      <c r="D15118">
        <v>2800</v>
      </c>
      <c r="E15118">
        <v>250</v>
      </c>
      <c r="F15118">
        <v>1775</v>
      </c>
      <c r="G15118">
        <v>4525</v>
      </c>
      <c r="H15118">
        <v>12150</v>
      </c>
    </row>
    <row r="15119" spans="1:8" x14ac:dyDescent="0.35">
      <c r="A15119" s="5" t="s">
        <v>26</v>
      </c>
      <c r="B15119">
        <v>20750</v>
      </c>
      <c r="C15119">
        <v>3275</v>
      </c>
      <c r="D15119">
        <v>1900</v>
      </c>
      <c r="E15119">
        <v>100</v>
      </c>
      <c r="F15119">
        <v>2500</v>
      </c>
      <c r="G15119">
        <v>5375</v>
      </c>
      <c r="H15119">
        <v>11650</v>
      </c>
    </row>
    <row r="15120" spans="1:8" x14ac:dyDescent="0.35">
      <c r="A15120" s="5" t="s">
        <v>16</v>
      </c>
      <c r="B15120">
        <v>20900</v>
      </c>
      <c r="C15120">
        <v>3125</v>
      </c>
      <c r="D15120">
        <v>1875</v>
      </c>
      <c r="E15120">
        <v>1700</v>
      </c>
      <c r="F15120">
        <v>1925</v>
      </c>
      <c r="G15120">
        <v>4575</v>
      </c>
      <c r="H15120">
        <v>12750</v>
      </c>
    </row>
    <row r="15121" spans="1:8" x14ac:dyDescent="0.35">
      <c r="A15121" s="5" t="s">
        <v>85</v>
      </c>
      <c r="B15121">
        <v>624375</v>
      </c>
      <c r="C15121">
        <v>3975</v>
      </c>
      <c r="D15121">
        <v>3025</v>
      </c>
      <c r="E15121">
        <v>604225</v>
      </c>
      <c r="F15121">
        <v>1175</v>
      </c>
      <c r="G15121">
        <v>3700</v>
      </c>
      <c r="H15121">
        <v>616250</v>
      </c>
    </row>
    <row r="15122" spans="1:8" x14ac:dyDescent="0.35">
      <c r="A15122" s="5" t="s">
        <v>86</v>
      </c>
      <c r="B15122">
        <v>286850</v>
      </c>
      <c r="C15122">
        <v>3075</v>
      </c>
      <c r="D15122">
        <v>1950</v>
      </c>
      <c r="E15122">
        <v>269175</v>
      </c>
      <c r="F15122">
        <v>1125</v>
      </c>
      <c r="G15122">
        <v>3775</v>
      </c>
      <c r="H15122">
        <v>279550</v>
      </c>
    </row>
    <row r="15123" spans="1:8" x14ac:dyDescent="0.35">
      <c r="A15123" s="5" t="s">
        <v>29</v>
      </c>
      <c r="B15123">
        <v>72000</v>
      </c>
      <c r="C15123">
        <v>3100</v>
      </c>
      <c r="D15123">
        <v>2200</v>
      </c>
      <c r="E15123">
        <v>44950</v>
      </c>
      <c r="F15123">
        <v>6875</v>
      </c>
      <c r="G15123">
        <v>7600</v>
      </c>
      <c r="H15123">
        <v>60850</v>
      </c>
    </row>
    <row r="15124" spans="1:8" x14ac:dyDescent="0.35">
      <c r="A15124" s="5" t="s">
        <v>28</v>
      </c>
      <c r="B15124">
        <v>84725</v>
      </c>
      <c r="C15124">
        <v>3200</v>
      </c>
      <c r="D15124">
        <v>3000</v>
      </c>
      <c r="E15124">
        <v>2175</v>
      </c>
      <c r="F15124">
        <v>37050</v>
      </c>
      <c r="G15124">
        <v>30500</v>
      </c>
      <c r="H15124">
        <v>50575</v>
      </c>
    </row>
    <row r="15125" spans="1:8" x14ac:dyDescent="0.35">
      <c r="A15125" s="5" t="s">
        <v>67</v>
      </c>
      <c r="B15125">
        <v>19825</v>
      </c>
      <c r="C15125">
        <v>3025</v>
      </c>
      <c r="D15125">
        <v>1925</v>
      </c>
      <c r="E15125">
        <v>100</v>
      </c>
      <c r="F15125">
        <v>1925</v>
      </c>
      <c r="G15125">
        <v>4575</v>
      </c>
      <c r="H15125">
        <v>11775</v>
      </c>
    </row>
    <row r="15126" spans="1:8" x14ac:dyDescent="0.35">
      <c r="A15126" s="5" t="s">
        <v>75</v>
      </c>
    </row>
    <row r="15127" spans="1:8" x14ac:dyDescent="0.35">
      <c r="A15127" s="5" t="s">
        <v>76</v>
      </c>
    </row>
    <row r="15128" spans="1:8" x14ac:dyDescent="0.35">
      <c r="A15128" s="5" t="s">
        <v>77</v>
      </c>
    </row>
    <row r="15129" spans="1:8" x14ac:dyDescent="0.35">
      <c r="A15129" s="5" t="s">
        <v>78</v>
      </c>
    </row>
    <row r="15130" spans="1:8" x14ac:dyDescent="0.35">
      <c r="A15130" s="5" t="s">
        <v>79</v>
      </c>
    </row>
    <row r="15131" spans="1:8" x14ac:dyDescent="0.35">
      <c r="A15131" s="5" t="s">
        <v>268</v>
      </c>
    </row>
    <row r="15132" spans="1:8" x14ac:dyDescent="0.35">
      <c r="A15132" s="5" t="s">
        <v>88</v>
      </c>
    </row>
    <row r="15133" spans="1:8" x14ac:dyDescent="0.35">
      <c r="A15133" s="5" t="s">
        <v>72</v>
      </c>
    </row>
    <row r="15134" spans="1:8" x14ac:dyDescent="0.35">
      <c r="A15134" s="5" t="s">
        <v>73</v>
      </c>
    </row>
    <row r="15135" spans="1:8" x14ac:dyDescent="0.35">
      <c r="A15135" s="5" t="s">
        <v>74</v>
      </c>
    </row>
    <row r="15136" spans="1:8" x14ac:dyDescent="0.35">
      <c r="A15136" s="5" t="s">
        <v>4</v>
      </c>
      <c r="B15136" t="s">
        <v>80</v>
      </c>
      <c r="C15136" t="s">
        <v>81</v>
      </c>
      <c r="D15136" t="s">
        <v>5</v>
      </c>
      <c r="E15136" t="s">
        <v>6</v>
      </c>
      <c r="F15136" t="s">
        <v>7</v>
      </c>
      <c r="G15136" t="s">
        <v>82</v>
      </c>
      <c r="H15136" t="s">
        <v>83</v>
      </c>
    </row>
    <row r="15137" spans="1:8" x14ac:dyDescent="0.35">
      <c r="A15137" s="5" t="s">
        <v>19</v>
      </c>
      <c r="B15137">
        <v>5875</v>
      </c>
    </row>
    <row r="15138" spans="1:8" x14ac:dyDescent="0.35">
      <c r="A15138" s="5" t="s">
        <v>87</v>
      </c>
      <c r="B15138">
        <v>150</v>
      </c>
    </row>
    <row r="15139" spans="1:8" x14ac:dyDescent="0.35">
      <c r="A15139" s="5" t="s">
        <v>8</v>
      </c>
      <c r="B15139">
        <v>28700</v>
      </c>
      <c r="C15139">
        <v>4025</v>
      </c>
      <c r="D15139">
        <v>1875</v>
      </c>
      <c r="E15139">
        <v>50</v>
      </c>
      <c r="F15139">
        <v>5900</v>
      </c>
      <c r="G15139">
        <v>9725</v>
      </c>
      <c r="H15139">
        <v>14500</v>
      </c>
    </row>
    <row r="15140" spans="1:8" x14ac:dyDescent="0.35">
      <c r="A15140" s="5" t="s">
        <v>90</v>
      </c>
    </row>
    <row r="15141" spans="1:8" x14ac:dyDescent="0.35">
      <c r="A15141" s="5" t="s">
        <v>84</v>
      </c>
      <c r="B15141">
        <v>23600</v>
      </c>
      <c r="C15141">
        <v>5350</v>
      </c>
      <c r="D15141">
        <v>5000</v>
      </c>
      <c r="E15141">
        <v>125</v>
      </c>
      <c r="F15141">
        <v>1175</v>
      </c>
      <c r="G15141">
        <v>3850</v>
      </c>
      <c r="H15141">
        <v>13950</v>
      </c>
    </row>
    <row r="15142" spans="1:8" x14ac:dyDescent="0.35">
      <c r="A15142" s="5" t="s">
        <v>10</v>
      </c>
      <c r="B15142">
        <v>574275</v>
      </c>
      <c r="C15142">
        <v>123550</v>
      </c>
      <c r="D15142">
        <v>82050</v>
      </c>
      <c r="E15142">
        <v>331450</v>
      </c>
      <c r="F15142">
        <v>1300</v>
      </c>
      <c r="G15142">
        <v>4175</v>
      </c>
      <c r="H15142">
        <v>524925</v>
      </c>
    </row>
    <row r="15143" spans="1:8" x14ac:dyDescent="0.35">
      <c r="A15143" s="5" t="s">
        <v>27</v>
      </c>
      <c r="B15143">
        <v>30833950</v>
      </c>
    </row>
    <row r="15144" spans="1:8" x14ac:dyDescent="0.35">
      <c r="A15144" s="5" t="s">
        <v>11</v>
      </c>
      <c r="B15144">
        <v>2051775</v>
      </c>
      <c r="C15144">
        <v>3300</v>
      </c>
      <c r="D15144">
        <v>2100</v>
      </c>
      <c r="E15144">
        <v>2019025</v>
      </c>
      <c r="F15144">
        <v>8450</v>
      </c>
      <c r="G15144">
        <v>11625</v>
      </c>
      <c r="H15144">
        <v>2036400</v>
      </c>
    </row>
    <row r="15145" spans="1:8" x14ac:dyDescent="0.35">
      <c r="A15145" s="5" t="s">
        <v>22</v>
      </c>
      <c r="B15145">
        <v>25</v>
      </c>
    </row>
    <row r="15146" spans="1:8" x14ac:dyDescent="0.35">
      <c r="A15146" s="5" t="s">
        <v>23</v>
      </c>
      <c r="B15146">
        <v>75</v>
      </c>
    </row>
    <row r="15147" spans="1:8" x14ac:dyDescent="0.35">
      <c r="A15147" s="5" t="s">
        <v>23</v>
      </c>
      <c r="B15147">
        <v>275</v>
      </c>
    </row>
    <row r="15148" spans="1:8" x14ac:dyDescent="0.35">
      <c r="A15148" s="5" t="s">
        <v>23</v>
      </c>
      <c r="B15148">
        <v>50</v>
      </c>
    </row>
    <row r="15149" spans="1:8" x14ac:dyDescent="0.35">
      <c r="A15149" s="5" t="s">
        <v>23</v>
      </c>
      <c r="B15149">
        <v>50</v>
      </c>
    </row>
    <row r="15150" spans="1:8" x14ac:dyDescent="0.35">
      <c r="A15150" s="5" t="s">
        <v>23</v>
      </c>
      <c r="B15150">
        <v>50</v>
      </c>
    </row>
    <row r="15151" spans="1:8" x14ac:dyDescent="0.35">
      <c r="A15151" s="5" t="s">
        <v>23</v>
      </c>
      <c r="B15151">
        <v>50</v>
      </c>
    </row>
    <row r="15152" spans="1:8" x14ac:dyDescent="0.35">
      <c r="A15152" s="5" t="s">
        <v>23</v>
      </c>
      <c r="B15152">
        <v>50</v>
      </c>
    </row>
    <row r="15153" spans="1:8" x14ac:dyDescent="0.35">
      <c r="A15153" s="5" t="s">
        <v>23</v>
      </c>
      <c r="B15153">
        <v>50</v>
      </c>
    </row>
    <row r="15154" spans="1:8" x14ac:dyDescent="0.35">
      <c r="A15154" s="5" t="s">
        <v>23</v>
      </c>
      <c r="B15154">
        <v>75</v>
      </c>
    </row>
    <row r="15155" spans="1:8" x14ac:dyDescent="0.35">
      <c r="A15155" s="5" t="s">
        <v>24</v>
      </c>
      <c r="B15155">
        <v>50</v>
      </c>
    </row>
    <row r="15156" spans="1:8" x14ac:dyDescent="0.35">
      <c r="A15156" s="5" t="s">
        <v>14</v>
      </c>
      <c r="B15156">
        <v>144375</v>
      </c>
      <c r="C15156">
        <v>21375</v>
      </c>
      <c r="D15156">
        <v>11225</v>
      </c>
      <c r="E15156">
        <v>97375</v>
      </c>
      <c r="F15156">
        <v>2025</v>
      </c>
      <c r="G15156">
        <v>4775</v>
      </c>
      <c r="H15156">
        <v>117775</v>
      </c>
    </row>
    <row r="15157" spans="1:8" x14ac:dyDescent="0.35">
      <c r="A15157" s="5" t="s">
        <v>15</v>
      </c>
      <c r="B15157">
        <v>21150</v>
      </c>
      <c r="C15157">
        <v>4725</v>
      </c>
      <c r="D15157">
        <v>4175</v>
      </c>
      <c r="E15157">
        <v>150</v>
      </c>
      <c r="F15157">
        <v>1200</v>
      </c>
      <c r="G15157">
        <v>3725</v>
      </c>
      <c r="H15157">
        <v>12250</v>
      </c>
    </row>
    <row r="15158" spans="1:8" x14ac:dyDescent="0.35">
      <c r="A15158" s="5" t="s">
        <v>12</v>
      </c>
      <c r="B15158">
        <v>25400</v>
      </c>
      <c r="C15158">
        <v>4925</v>
      </c>
      <c r="D15158">
        <v>4975</v>
      </c>
      <c r="E15158">
        <v>1850</v>
      </c>
      <c r="F15158">
        <v>1175</v>
      </c>
      <c r="G15158">
        <v>3775</v>
      </c>
      <c r="H15158">
        <v>16250</v>
      </c>
    </row>
    <row r="15159" spans="1:8" x14ac:dyDescent="0.35">
      <c r="A15159" s="5" t="s">
        <v>9</v>
      </c>
      <c r="B15159">
        <v>18800</v>
      </c>
      <c r="C15159">
        <v>3125</v>
      </c>
      <c r="D15159">
        <v>1900</v>
      </c>
      <c r="E15159">
        <v>100</v>
      </c>
      <c r="F15159">
        <v>1825</v>
      </c>
      <c r="G15159">
        <v>4575</v>
      </c>
      <c r="H15159">
        <v>10650</v>
      </c>
    </row>
    <row r="15160" spans="1:8" x14ac:dyDescent="0.35">
      <c r="A15160" s="5" t="s">
        <v>20</v>
      </c>
      <c r="B15160">
        <v>350</v>
      </c>
    </row>
    <row r="15161" spans="1:8" x14ac:dyDescent="0.35">
      <c r="A15161" s="5" t="s">
        <v>21</v>
      </c>
      <c r="B15161">
        <v>175</v>
      </c>
    </row>
    <row r="15162" spans="1:8" x14ac:dyDescent="0.35">
      <c r="A15162" s="5" t="s">
        <v>20</v>
      </c>
      <c r="B15162">
        <v>350</v>
      </c>
    </row>
    <row r="15163" spans="1:8" x14ac:dyDescent="0.35">
      <c r="A15163" s="5" t="s">
        <v>21</v>
      </c>
      <c r="B15163">
        <v>175</v>
      </c>
    </row>
    <row r="15164" spans="1:8" x14ac:dyDescent="0.35">
      <c r="A15164" s="5" t="s">
        <v>20</v>
      </c>
      <c r="B15164">
        <v>350</v>
      </c>
    </row>
    <row r="15165" spans="1:8" x14ac:dyDescent="0.35">
      <c r="A15165" s="5" t="s">
        <v>21</v>
      </c>
      <c r="B15165">
        <v>175</v>
      </c>
    </row>
    <row r="15166" spans="1:8" x14ac:dyDescent="0.35">
      <c r="A15166" s="5" t="s">
        <v>20</v>
      </c>
      <c r="B15166">
        <v>350</v>
      </c>
    </row>
    <row r="15167" spans="1:8" x14ac:dyDescent="0.35">
      <c r="A15167" s="5" t="s">
        <v>21</v>
      </c>
      <c r="B15167">
        <v>175</v>
      </c>
    </row>
    <row r="15168" spans="1:8" x14ac:dyDescent="0.35">
      <c r="A15168" s="5" t="s">
        <v>20</v>
      </c>
      <c r="B15168">
        <v>350</v>
      </c>
    </row>
    <row r="15169" spans="1:8" x14ac:dyDescent="0.35">
      <c r="A15169" s="5" t="s">
        <v>21</v>
      </c>
      <c r="B15169">
        <v>175</v>
      </c>
    </row>
    <row r="15170" spans="1:8" x14ac:dyDescent="0.35">
      <c r="A15170" s="5" t="s">
        <v>20</v>
      </c>
      <c r="B15170">
        <v>350</v>
      </c>
    </row>
    <row r="15171" spans="1:8" x14ac:dyDescent="0.35">
      <c r="A15171" s="5" t="s">
        <v>21</v>
      </c>
      <c r="B15171">
        <v>175</v>
      </c>
    </row>
    <row r="15172" spans="1:8" x14ac:dyDescent="0.35">
      <c r="A15172" s="5" t="s">
        <v>9</v>
      </c>
      <c r="B15172">
        <v>18825</v>
      </c>
      <c r="C15172">
        <v>3100</v>
      </c>
      <c r="D15172">
        <v>1875</v>
      </c>
      <c r="E15172">
        <v>100</v>
      </c>
      <c r="F15172">
        <v>1825</v>
      </c>
      <c r="G15172">
        <v>4575</v>
      </c>
      <c r="H15172">
        <v>10700</v>
      </c>
    </row>
    <row r="15173" spans="1:8" x14ac:dyDescent="0.35">
      <c r="A15173" s="5" t="s">
        <v>20</v>
      </c>
      <c r="B15173">
        <v>350</v>
      </c>
    </row>
    <row r="15174" spans="1:8" x14ac:dyDescent="0.35">
      <c r="A15174" s="5" t="s">
        <v>21</v>
      </c>
      <c r="B15174">
        <v>175</v>
      </c>
    </row>
    <row r="15175" spans="1:8" x14ac:dyDescent="0.35">
      <c r="A15175" s="5" t="s">
        <v>20</v>
      </c>
      <c r="B15175">
        <v>350</v>
      </c>
    </row>
    <row r="15176" spans="1:8" x14ac:dyDescent="0.35">
      <c r="A15176" s="5" t="s">
        <v>21</v>
      </c>
      <c r="B15176">
        <v>175</v>
      </c>
    </row>
    <row r="15177" spans="1:8" x14ac:dyDescent="0.35">
      <c r="A15177" s="5" t="s">
        <v>20</v>
      </c>
      <c r="B15177">
        <v>350</v>
      </c>
    </row>
    <row r="15178" spans="1:8" x14ac:dyDescent="0.35">
      <c r="A15178" s="5" t="s">
        <v>21</v>
      </c>
      <c r="B15178">
        <v>175</v>
      </c>
    </row>
    <row r="15179" spans="1:8" x14ac:dyDescent="0.35">
      <c r="A15179" s="5" t="s">
        <v>20</v>
      </c>
      <c r="B15179">
        <v>350</v>
      </c>
    </row>
    <row r="15180" spans="1:8" x14ac:dyDescent="0.35">
      <c r="A15180" s="5" t="s">
        <v>21</v>
      </c>
      <c r="B15180">
        <v>175</v>
      </c>
    </row>
    <row r="15181" spans="1:8" x14ac:dyDescent="0.35">
      <c r="A15181" s="5" t="s">
        <v>20</v>
      </c>
      <c r="B15181">
        <v>350</v>
      </c>
    </row>
    <row r="15182" spans="1:8" x14ac:dyDescent="0.35">
      <c r="A15182" s="5" t="s">
        <v>21</v>
      </c>
      <c r="B15182">
        <v>175</v>
      </c>
    </row>
    <row r="15183" spans="1:8" x14ac:dyDescent="0.35">
      <c r="A15183" s="5" t="s">
        <v>9</v>
      </c>
      <c r="B15183">
        <v>18625</v>
      </c>
      <c r="C15183">
        <v>3000</v>
      </c>
      <c r="D15183">
        <v>1900</v>
      </c>
      <c r="E15183">
        <v>100</v>
      </c>
      <c r="F15183">
        <v>1825</v>
      </c>
      <c r="G15183">
        <v>4500</v>
      </c>
      <c r="H15183">
        <v>10675</v>
      </c>
    </row>
    <row r="15184" spans="1:8" x14ac:dyDescent="0.35">
      <c r="A15184" s="5" t="s">
        <v>9</v>
      </c>
      <c r="B15184">
        <v>18750</v>
      </c>
      <c r="C15184">
        <v>3025</v>
      </c>
      <c r="D15184">
        <v>1900</v>
      </c>
      <c r="E15184">
        <v>100</v>
      </c>
      <c r="F15184">
        <v>1825</v>
      </c>
      <c r="G15184">
        <v>4600</v>
      </c>
      <c r="H15184">
        <v>10675</v>
      </c>
    </row>
    <row r="15185" spans="1:8" x14ac:dyDescent="0.35">
      <c r="A15185" s="5" t="s">
        <v>9</v>
      </c>
      <c r="B15185">
        <v>18825</v>
      </c>
      <c r="C15185">
        <v>3025</v>
      </c>
      <c r="D15185">
        <v>1875</v>
      </c>
      <c r="E15185">
        <v>100</v>
      </c>
      <c r="F15185">
        <v>1825</v>
      </c>
      <c r="G15185">
        <v>4600</v>
      </c>
      <c r="H15185">
        <v>10750</v>
      </c>
    </row>
    <row r="15186" spans="1:8" x14ac:dyDescent="0.35">
      <c r="A15186" s="5" t="s">
        <v>9</v>
      </c>
      <c r="B15186">
        <v>18725</v>
      </c>
      <c r="C15186">
        <v>3050</v>
      </c>
      <c r="D15186">
        <v>1875</v>
      </c>
      <c r="E15186">
        <v>100</v>
      </c>
      <c r="F15186">
        <v>1825</v>
      </c>
      <c r="G15186">
        <v>4575</v>
      </c>
      <c r="H15186">
        <v>10650</v>
      </c>
    </row>
    <row r="15187" spans="1:8" x14ac:dyDescent="0.35">
      <c r="A15187" s="5" t="s">
        <v>9</v>
      </c>
      <c r="B15187">
        <v>18825</v>
      </c>
      <c r="C15187">
        <v>3025</v>
      </c>
      <c r="D15187">
        <v>1900</v>
      </c>
      <c r="E15187">
        <v>100</v>
      </c>
      <c r="F15187">
        <v>1825</v>
      </c>
      <c r="G15187">
        <v>4500</v>
      </c>
      <c r="H15187">
        <v>10850</v>
      </c>
    </row>
    <row r="15188" spans="1:8" x14ac:dyDescent="0.35">
      <c r="A15188" s="5" t="s">
        <v>9</v>
      </c>
      <c r="B15188">
        <v>18750</v>
      </c>
      <c r="C15188">
        <v>3025</v>
      </c>
      <c r="D15188">
        <v>1875</v>
      </c>
      <c r="E15188">
        <v>100</v>
      </c>
      <c r="F15188">
        <v>1825</v>
      </c>
      <c r="G15188">
        <v>4625</v>
      </c>
      <c r="H15188">
        <v>10650</v>
      </c>
    </row>
    <row r="15189" spans="1:8" x14ac:dyDescent="0.35">
      <c r="A15189" s="5" t="s">
        <v>9</v>
      </c>
      <c r="B15189">
        <v>18725</v>
      </c>
      <c r="C15189">
        <v>3025</v>
      </c>
      <c r="D15189">
        <v>1900</v>
      </c>
      <c r="E15189">
        <v>100</v>
      </c>
      <c r="F15189">
        <v>1825</v>
      </c>
      <c r="G15189">
        <v>4600</v>
      </c>
      <c r="H15189">
        <v>10650</v>
      </c>
    </row>
    <row r="15190" spans="1:8" x14ac:dyDescent="0.35">
      <c r="A15190" s="5" t="s">
        <v>9</v>
      </c>
      <c r="B15190">
        <v>18825</v>
      </c>
      <c r="C15190">
        <v>3050</v>
      </c>
      <c r="D15190">
        <v>1875</v>
      </c>
      <c r="E15190">
        <v>100</v>
      </c>
      <c r="F15190">
        <v>1825</v>
      </c>
      <c r="G15190">
        <v>4575</v>
      </c>
      <c r="H15190">
        <v>10750</v>
      </c>
    </row>
    <row r="15191" spans="1:8" x14ac:dyDescent="0.35">
      <c r="A15191" s="5" t="s">
        <v>9</v>
      </c>
      <c r="B15191">
        <v>18750</v>
      </c>
      <c r="C15191">
        <v>3025</v>
      </c>
      <c r="D15191">
        <v>1900</v>
      </c>
      <c r="E15191">
        <v>100</v>
      </c>
      <c r="F15191">
        <v>1825</v>
      </c>
      <c r="G15191">
        <v>4525</v>
      </c>
      <c r="H15191">
        <v>10750</v>
      </c>
    </row>
    <row r="15192" spans="1:8" x14ac:dyDescent="0.35">
      <c r="A15192" s="5" t="s">
        <v>9</v>
      </c>
      <c r="B15192">
        <v>18775</v>
      </c>
      <c r="C15192">
        <v>3025</v>
      </c>
      <c r="D15192">
        <v>1875</v>
      </c>
      <c r="E15192">
        <v>100</v>
      </c>
      <c r="F15192">
        <v>1825</v>
      </c>
      <c r="G15192">
        <v>4550</v>
      </c>
      <c r="H15192">
        <v>10750</v>
      </c>
    </row>
    <row r="15193" spans="1:8" x14ac:dyDescent="0.35">
      <c r="A15193" s="5" t="s">
        <v>9</v>
      </c>
      <c r="B15193">
        <v>18725</v>
      </c>
      <c r="C15193">
        <v>3100</v>
      </c>
      <c r="D15193">
        <v>1875</v>
      </c>
      <c r="E15193">
        <v>100</v>
      </c>
      <c r="F15193">
        <v>1825</v>
      </c>
      <c r="G15193">
        <v>4525</v>
      </c>
      <c r="H15193">
        <v>10650</v>
      </c>
    </row>
    <row r="15194" spans="1:8" x14ac:dyDescent="0.35">
      <c r="A15194" s="5" t="s">
        <v>9</v>
      </c>
      <c r="B15194">
        <v>18650</v>
      </c>
      <c r="C15194">
        <v>3075</v>
      </c>
      <c r="D15194">
        <v>1900</v>
      </c>
      <c r="E15194">
        <v>100</v>
      </c>
      <c r="F15194">
        <v>1825</v>
      </c>
      <c r="G15194">
        <v>4575</v>
      </c>
      <c r="H15194">
        <v>10550</v>
      </c>
    </row>
    <row r="15195" spans="1:8" x14ac:dyDescent="0.35">
      <c r="A15195" s="5" t="s">
        <v>9</v>
      </c>
      <c r="B15195">
        <v>18800</v>
      </c>
      <c r="C15195">
        <v>3000</v>
      </c>
      <c r="D15195">
        <v>1875</v>
      </c>
      <c r="E15195">
        <v>100</v>
      </c>
      <c r="F15195">
        <v>1825</v>
      </c>
      <c r="G15195">
        <v>4600</v>
      </c>
      <c r="H15195">
        <v>10750</v>
      </c>
    </row>
    <row r="15196" spans="1:8" x14ac:dyDescent="0.35">
      <c r="A15196" s="5" t="s">
        <v>9</v>
      </c>
      <c r="B15196">
        <v>18700</v>
      </c>
      <c r="C15196">
        <v>3025</v>
      </c>
      <c r="D15196">
        <v>1875</v>
      </c>
      <c r="E15196">
        <v>100</v>
      </c>
      <c r="F15196">
        <v>1825</v>
      </c>
      <c r="G15196">
        <v>4575</v>
      </c>
      <c r="H15196">
        <v>10650</v>
      </c>
    </row>
    <row r="15197" spans="1:8" x14ac:dyDescent="0.35">
      <c r="A15197" s="5" t="s">
        <v>9</v>
      </c>
      <c r="B15197">
        <v>18575</v>
      </c>
      <c r="C15197">
        <v>3050</v>
      </c>
      <c r="D15197">
        <v>1875</v>
      </c>
      <c r="E15197">
        <v>100</v>
      </c>
      <c r="F15197">
        <v>1825</v>
      </c>
      <c r="G15197">
        <v>4525</v>
      </c>
      <c r="H15197">
        <v>10550</v>
      </c>
    </row>
    <row r="15198" spans="1:8" x14ac:dyDescent="0.35">
      <c r="A15198" s="5" t="s">
        <v>9</v>
      </c>
      <c r="B15198">
        <v>18700</v>
      </c>
      <c r="C15198">
        <v>3025</v>
      </c>
      <c r="D15198">
        <v>1900</v>
      </c>
      <c r="E15198">
        <v>100</v>
      </c>
      <c r="F15198">
        <v>1825</v>
      </c>
      <c r="G15198">
        <v>4475</v>
      </c>
      <c r="H15198">
        <v>10750</v>
      </c>
    </row>
    <row r="15199" spans="1:8" x14ac:dyDescent="0.35">
      <c r="A15199" s="5" t="s">
        <v>9</v>
      </c>
      <c r="B15199">
        <v>18775</v>
      </c>
      <c r="C15199">
        <v>3050</v>
      </c>
      <c r="D15199">
        <v>1900</v>
      </c>
      <c r="E15199">
        <v>100</v>
      </c>
      <c r="F15199">
        <v>1825</v>
      </c>
      <c r="G15199">
        <v>4625</v>
      </c>
      <c r="H15199">
        <v>10650</v>
      </c>
    </row>
    <row r="15200" spans="1:8" x14ac:dyDescent="0.35">
      <c r="A15200" s="5" t="s">
        <v>9</v>
      </c>
      <c r="B15200">
        <v>18775</v>
      </c>
      <c r="C15200">
        <v>3025</v>
      </c>
      <c r="D15200">
        <v>1875</v>
      </c>
      <c r="E15200">
        <v>100</v>
      </c>
      <c r="F15200">
        <v>1825</v>
      </c>
      <c r="G15200">
        <v>4525</v>
      </c>
      <c r="H15200">
        <v>10775</v>
      </c>
    </row>
    <row r="15201" spans="1:8" x14ac:dyDescent="0.35">
      <c r="A15201" s="5" t="s">
        <v>13</v>
      </c>
      <c r="B15201">
        <v>134325</v>
      </c>
      <c r="C15201">
        <v>3975</v>
      </c>
      <c r="D15201">
        <v>3200</v>
      </c>
      <c r="E15201">
        <v>106125</v>
      </c>
      <c r="F15201">
        <v>4875</v>
      </c>
      <c r="G15201">
        <v>7450</v>
      </c>
      <c r="H15201">
        <v>122450</v>
      </c>
    </row>
    <row r="15202" spans="1:8" x14ac:dyDescent="0.35">
      <c r="A15202" s="5" t="s">
        <v>12</v>
      </c>
      <c r="B15202">
        <v>25025</v>
      </c>
      <c r="C15202">
        <v>4950</v>
      </c>
      <c r="D15202">
        <v>4925</v>
      </c>
      <c r="E15202">
        <v>1850</v>
      </c>
      <c r="F15202">
        <v>1175</v>
      </c>
      <c r="G15202">
        <v>3775</v>
      </c>
      <c r="H15202">
        <v>15850</v>
      </c>
    </row>
    <row r="15203" spans="1:8" x14ac:dyDescent="0.35">
      <c r="A15203" s="5" t="s">
        <v>25</v>
      </c>
      <c r="B15203">
        <v>21025</v>
      </c>
      <c r="C15203">
        <v>3875</v>
      </c>
      <c r="D15203">
        <v>2800</v>
      </c>
      <c r="E15203">
        <v>250</v>
      </c>
      <c r="F15203">
        <v>1775</v>
      </c>
      <c r="G15203">
        <v>4550</v>
      </c>
      <c r="H15203">
        <v>12150</v>
      </c>
    </row>
    <row r="15204" spans="1:8" x14ac:dyDescent="0.35">
      <c r="A15204" s="5" t="s">
        <v>26</v>
      </c>
      <c r="B15204">
        <v>20800</v>
      </c>
      <c r="C15204">
        <v>3250</v>
      </c>
      <c r="D15204">
        <v>1875</v>
      </c>
      <c r="E15204">
        <v>100</v>
      </c>
      <c r="F15204">
        <v>2525</v>
      </c>
      <c r="G15204">
        <v>5350</v>
      </c>
      <c r="H15204">
        <v>11750</v>
      </c>
    </row>
    <row r="15205" spans="1:8" x14ac:dyDescent="0.35">
      <c r="A15205" s="5" t="s">
        <v>16</v>
      </c>
      <c r="B15205">
        <v>20375</v>
      </c>
      <c r="C15205">
        <v>3100</v>
      </c>
      <c r="D15205">
        <v>1875</v>
      </c>
      <c r="E15205">
        <v>1700</v>
      </c>
      <c r="F15205">
        <v>1925</v>
      </c>
      <c r="G15205">
        <v>4575</v>
      </c>
      <c r="H15205">
        <v>12250</v>
      </c>
    </row>
    <row r="15206" spans="1:8" x14ac:dyDescent="0.35">
      <c r="A15206" s="5" t="s">
        <v>85</v>
      </c>
      <c r="B15206">
        <v>624075</v>
      </c>
      <c r="C15206">
        <v>3925</v>
      </c>
      <c r="D15206">
        <v>3025</v>
      </c>
      <c r="E15206">
        <v>603925</v>
      </c>
      <c r="F15206">
        <v>1175</v>
      </c>
      <c r="G15206">
        <v>3750</v>
      </c>
      <c r="H15206">
        <v>615950</v>
      </c>
    </row>
    <row r="15207" spans="1:8" x14ac:dyDescent="0.35">
      <c r="A15207" s="5" t="s">
        <v>86</v>
      </c>
      <c r="B15207">
        <v>287700</v>
      </c>
      <c r="C15207">
        <v>3125</v>
      </c>
      <c r="D15207">
        <v>1950</v>
      </c>
      <c r="E15207">
        <v>269000</v>
      </c>
      <c r="F15207">
        <v>1125</v>
      </c>
      <c r="G15207">
        <v>3775</v>
      </c>
      <c r="H15207">
        <v>280350</v>
      </c>
    </row>
    <row r="15208" spans="1:8" x14ac:dyDescent="0.35">
      <c r="A15208" s="5" t="s">
        <v>29</v>
      </c>
      <c r="B15208">
        <v>73475</v>
      </c>
      <c r="C15208">
        <v>3100</v>
      </c>
      <c r="D15208">
        <v>2200</v>
      </c>
      <c r="E15208">
        <v>44950</v>
      </c>
      <c r="F15208">
        <v>6850</v>
      </c>
      <c r="G15208">
        <v>7575</v>
      </c>
      <c r="H15208">
        <v>62350</v>
      </c>
    </row>
    <row r="15209" spans="1:8" x14ac:dyDescent="0.35">
      <c r="A15209" s="5" t="s">
        <v>28</v>
      </c>
      <c r="B15209">
        <v>84675</v>
      </c>
      <c r="C15209">
        <v>3175</v>
      </c>
      <c r="D15209">
        <v>3025</v>
      </c>
      <c r="E15209">
        <v>2175</v>
      </c>
      <c r="F15209">
        <v>37025</v>
      </c>
      <c r="G15209">
        <v>30500</v>
      </c>
      <c r="H15209">
        <v>50550</v>
      </c>
    </row>
    <row r="15210" spans="1:8" x14ac:dyDescent="0.35">
      <c r="A15210" s="5" t="s">
        <v>67</v>
      </c>
      <c r="B15210">
        <v>19725</v>
      </c>
      <c r="C15210">
        <v>3025</v>
      </c>
      <c r="D15210">
        <v>1925</v>
      </c>
      <c r="E15210">
        <v>100</v>
      </c>
      <c r="F15210">
        <v>1925</v>
      </c>
      <c r="G15210">
        <v>4600</v>
      </c>
      <c r="H15210">
        <v>11650</v>
      </c>
    </row>
    <row r="15211" spans="1:8" x14ac:dyDescent="0.35">
      <c r="A15211" s="5" t="s">
        <v>75</v>
      </c>
    </row>
    <row r="15212" spans="1:8" x14ac:dyDescent="0.35">
      <c r="A15212" s="5" t="s">
        <v>76</v>
      </c>
    </row>
    <row r="15213" spans="1:8" x14ac:dyDescent="0.35">
      <c r="A15213" s="5" t="s">
        <v>77</v>
      </c>
    </row>
    <row r="15214" spans="1:8" x14ac:dyDescent="0.35">
      <c r="A15214" s="5" t="s">
        <v>78</v>
      </c>
    </row>
    <row r="15215" spans="1:8" x14ac:dyDescent="0.35">
      <c r="A15215" s="5" t="s">
        <v>79</v>
      </c>
    </row>
    <row r="15216" spans="1:8" x14ac:dyDescent="0.35">
      <c r="A15216" s="5" t="s">
        <v>269</v>
      </c>
    </row>
    <row r="15217" spans="1:8" x14ac:dyDescent="0.35">
      <c r="A15217" s="5" t="s">
        <v>88</v>
      </c>
    </row>
    <row r="15218" spans="1:8" x14ac:dyDescent="0.35">
      <c r="A15218" s="5" t="s">
        <v>72</v>
      </c>
    </row>
    <row r="15219" spans="1:8" x14ac:dyDescent="0.35">
      <c r="A15219" s="5" t="s">
        <v>73</v>
      </c>
    </row>
    <row r="15220" spans="1:8" x14ac:dyDescent="0.35">
      <c r="A15220" s="5" t="s">
        <v>74</v>
      </c>
    </row>
    <row r="15221" spans="1:8" x14ac:dyDescent="0.35">
      <c r="A15221" s="5" t="s">
        <v>4</v>
      </c>
      <c r="B15221" t="s">
        <v>80</v>
      </c>
      <c r="C15221" t="s">
        <v>81</v>
      </c>
      <c r="D15221" t="s">
        <v>5</v>
      </c>
      <c r="E15221" t="s">
        <v>6</v>
      </c>
      <c r="F15221" t="s">
        <v>7</v>
      </c>
      <c r="G15221" t="s">
        <v>82</v>
      </c>
      <c r="H15221" t="s">
        <v>83</v>
      </c>
    </row>
    <row r="15222" spans="1:8" x14ac:dyDescent="0.35">
      <c r="A15222" s="5" t="s">
        <v>19</v>
      </c>
      <c r="B15222">
        <v>6525</v>
      </c>
    </row>
    <row r="15223" spans="1:8" x14ac:dyDescent="0.35">
      <c r="A15223" s="5" t="s">
        <v>87</v>
      </c>
      <c r="B15223">
        <v>150</v>
      </c>
    </row>
    <row r="15224" spans="1:8" x14ac:dyDescent="0.35">
      <c r="A15224" s="5" t="s">
        <v>8</v>
      </c>
      <c r="B15224">
        <v>30525</v>
      </c>
      <c r="C15224">
        <v>4050</v>
      </c>
      <c r="D15224">
        <v>1900</v>
      </c>
      <c r="E15224">
        <v>50</v>
      </c>
      <c r="F15224">
        <v>5875</v>
      </c>
      <c r="G15224">
        <v>9725</v>
      </c>
      <c r="H15224">
        <v>16300</v>
      </c>
    </row>
    <row r="15225" spans="1:8" x14ac:dyDescent="0.35">
      <c r="A15225" s="5" t="s">
        <v>90</v>
      </c>
    </row>
    <row r="15226" spans="1:8" x14ac:dyDescent="0.35">
      <c r="A15226" s="5" t="s">
        <v>84</v>
      </c>
      <c r="B15226">
        <v>23900</v>
      </c>
      <c r="C15226">
        <v>5350</v>
      </c>
      <c r="D15226">
        <v>5025</v>
      </c>
      <c r="E15226">
        <v>100</v>
      </c>
      <c r="F15226">
        <v>1175</v>
      </c>
      <c r="G15226">
        <v>3850</v>
      </c>
      <c r="H15226">
        <v>14250</v>
      </c>
    </row>
    <row r="15227" spans="1:8" x14ac:dyDescent="0.35">
      <c r="A15227" s="5" t="s">
        <v>10</v>
      </c>
      <c r="B15227">
        <v>575125</v>
      </c>
      <c r="C15227">
        <v>123425</v>
      </c>
      <c r="D15227">
        <v>82025</v>
      </c>
      <c r="E15227">
        <v>331475</v>
      </c>
      <c r="F15227">
        <v>1275</v>
      </c>
      <c r="G15227">
        <v>4150</v>
      </c>
      <c r="H15227">
        <v>525925</v>
      </c>
    </row>
    <row r="15228" spans="1:8" x14ac:dyDescent="0.35">
      <c r="A15228" s="5" t="s">
        <v>27</v>
      </c>
      <c r="B15228">
        <v>30846325</v>
      </c>
    </row>
    <row r="15229" spans="1:8" x14ac:dyDescent="0.35">
      <c r="A15229" s="5" t="s">
        <v>11</v>
      </c>
      <c r="B15229">
        <v>2056400</v>
      </c>
      <c r="C15229">
        <v>3300</v>
      </c>
      <c r="D15229">
        <v>2100</v>
      </c>
      <c r="E15229">
        <v>2021875</v>
      </c>
      <c r="F15229">
        <v>8450</v>
      </c>
      <c r="G15229">
        <v>11650</v>
      </c>
      <c r="H15229">
        <v>2041000</v>
      </c>
    </row>
    <row r="15230" spans="1:8" x14ac:dyDescent="0.35">
      <c r="A15230" s="5" t="s">
        <v>22</v>
      </c>
      <c r="B15230">
        <v>25</v>
      </c>
    </row>
    <row r="15231" spans="1:8" x14ac:dyDescent="0.35">
      <c r="A15231" s="5" t="s">
        <v>23</v>
      </c>
      <c r="B15231">
        <v>75</v>
      </c>
    </row>
    <row r="15232" spans="1:8" x14ac:dyDescent="0.35">
      <c r="A15232" s="5" t="s">
        <v>23</v>
      </c>
      <c r="B15232">
        <v>275</v>
      </c>
    </row>
    <row r="15233" spans="1:8" x14ac:dyDescent="0.35">
      <c r="A15233" s="5" t="s">
        <v>23</v>
      </c>
      <c r="B15233">
        <v>50</v>
      </c>
    </row>
    <row r="15234" spans="1:8" x14ac:dyDescent="0.35">
      <c r="A15234" s="5" t="s">
        <v>23</v>
      </c>
      <c r="B15234">
        <v>50</v>
      </c>
    </row>
    <row r="15235" spans="1:8" x14ac:dyDescent="0.35">
      <c r="A15235" s="5" t="s">
        <v>23</v>
      </c>
      <c r="B15235">
        <v>50</v>
      </c>
    </row>
    <row r="15236" spans="1:8" x14ac:dyDescent="0.35">
      <c r="A15236" s="5" t="s">
        <v>23</v>
      </c>
      <c r="B15236">
        <v>50</v>
      </c>
    </row>
    <row r="15237" spans="1:8" x14ac:dyDescent="0.35">
      <c r="A15237" s="5" t="s">
        <v>23</v>
      </c>
      <c r="B15237">
        <v>50</v>
      </c>
    </row>
    <row r="15238" spans="1:8" x14ac:dyDescent="0.35">
      <c r="A15238" s="5" t="s">
        <v>23</v>
      </c>
      <c r="B15238">
        <v>50</v>
      </c>
    </row>
    <row r="15239" spans="1:8" x14ac:dyDescent="0.35">
      <c r="A15239" s="5" t="s">
        <v>23</v>
      </c>
      <c r="B15239">
        <v>50</v>
      </c>
    </row>
    <row r="15240" spans="1:8" x14ac:dyDescent="0.35">
      <c r="A15240" s="5" t="s">
        <v>24</v>
      </c>
      <c r="B15240">
        <v>50</v>
      </c>
    </row>
    <row r="15241" spans="1:8" x14ac:dyDescent="0.35">
      <c r="A15241" s="5" t="s">
        <v>14</v>
      </c>
      <c r="B15241">
        <v>144750</v>
      </c>
      <c r="C15241">
        <v>21225</v>
      </c>
      <c r="D15241">
        <v>11250</v>
      </c>
      <c r="E15241">
        <v>97375</v>
      </c>
      <c r="F15241">
        <v>2000</v>
      </c>
      <c r="G15241">
        <v>4800</v>
      </c>
      <c r="H15241">
        <v>118275</v>
      </c>
    </row>
    <row r="15242" spans="1:8" x14ac:dyDescent="0.35">
      <c r="A15242" s="5" t="s">
        <v>15</v>
      </c>
      <c r="B15242">
        <v>21350</v>
      </c>
      <c r="C15242">
        <v>4775</v>
      </c>
      <c r="D15242">
        <v>4175</v>
      </c>
      <c r="E15242">
        <v>150</v>
      </c>
      <c r="F15242">
        <v>1200</v>
      </c>
      <c r="G15242">
        <v>3775</v>
      </c>
      <c r="H15242">
        <v>12350</v>
      </c>
    </row>
    <row r="15243" spans="1:8" x14ac:dyDescent="0.35">
      <c r="A15243" s="5" t="s">
        <v>12</v>
      </c>
      <c r="B15243">
        <v>25425</v>
      </c>
      <c r="C15243">
        <v>4925</v>
      </c>
      <c r="D15243">
        <v>4975</v>
      </c>
      <c r="E15243">
        <v>1850</v>
      </c>
      <c r="F15243">
        <v>1175</v>
      </c>
      <c r="G15243">
        <v>3775</v>
      </c>
      <c r="H15243">
        <v>16275</v>
      </c>
    </row>
    <row r="15244" spans="1:8" x14ac:dyDescent="0.35">
      <c r="A15244" s="5" t="s">
        <v>9</v>
      </c>
      <c r="B15244">
        <v>18825</v>
      </c>
      <c r="C15244">
        <v>3125</v>
      </c>
      <c r="D15244">
        <v>1875</v>
      </c>
      <c r="E15244">
        <v>100</v>
      </c>
      <c r="F15244">
        <v>1825</v>
      </c>
      <c r="G15244">
        <v>4600</v>
      </c>
      <c r="H15244">
        <v>10650</v>
      </c>
    </row>
    <row r="15245" spans="1:8" x14ac:dyDescent="0.35">
      <c r="A15245" s="5" t="s">
        <v>20</v>
      </c>
      <c r="B15245">
        <v>350</v>
      </c>
    </row>
    <row r="15246" spans="1:8" x14ac:dyDescent="0.35">
      <c r="A15246" s="5" t="s">
        <v>21</v>
      </c>
      <c r="B15246">
        <v>175</v>
      </c>
    </row>
    <row r="15247" spans="1:8" x14ac:dyDescent="0.35">
      <c r="A15247" s="5" t="s">
        <v>20</v>
      </c>
      <c r="B15247">
        <v>350</v>
      </c>
    </row>
    <row r="15248" spans="1:8" x14ac:dyDescent="0.35">
      <c r="A15248" s="5" t="s">
        <v>21</v>
      </c>
      <c r="B15248">
        <v>175</v>
      </c>
    </row>
    <row r="15249" spans="1:8" x14ac:dyDescent="0.35">
      <c r="A15249" s="5" t="s">
        <v>20</v>
      </c>
      <c r="B15249">
        <v>350</v>
      </c>
    </row>
    <row r="15250" spans="1:8" x14ac:dyDescent="0.35">
      <c r="A15250" s="5" t="s">
        <v>21</v>
      </c>
      <c r="B15250">
        <v>175</v>
      </c>
    </row>
    <row r="15251" spans="1:8" x14ac:dyDescent="0.35">
      <c r="A15251" s="5" t="s">
        <v>20</v>
      </c>
      <c r="B15251">
        <v>350</v>
      </c>
    </row>
    <row r="15252" spans="1:8" x14ac:dyDescent="0.35">
      <c r="A15252" s="5" t="s">
        <v>21</v>
      </c>
      <c r="B15252">
        <v>175</v>
      </c>
    </row>
    <row r="15253" spans="1:8" x14ac:dyDescent="0.35">
      <c r="A15253" s="5" t="s">
        <v>20</v>
      </c>
      <c r="B15253">
        <v>350</v>
      </c>
    </row>
    <row r="15254" spans="1:8" x14ac:dyDescent="0.35">
      <c r="A15254" s="5" t="s">
        <v>21</v>
      </c>
      <c r="B15254">
        <v>175</v>
      </c>
    </row>
    <row r="15255" spans="1:8" x14ac:dyDescent="0.35">
      <c r="A15255" s="5" t="s">
        <v>20</v>
      </c>
      <c r="B15255">
        <v>350</v>
      </c>
    </row>
    <row r="15256" spans="1:8" x14ac:dyDescent="0.35">
      <c r="A15256" s="5" t="s">
        <v>21</v>
      </c>
      <c r="B15256">
        <v>175</v>
      </c>
    </row>
    <row r="15257" spans="1:8" x14ac:dyDescent="0.35">
      <c r="A15257" s="5" t="s">
        <v>9</v>
      </c>
      <c r="B15257">
        <v>18625</v>
      </c>
      <c r="C15257">
        <v>3075</v>
      </c>
      <c r="D15257">
        <v>1875</v>
      </c>
      <c r="E15257">
        <v>100</v>
      </c>
      <c r="F15257">
        <v>1825</v>
      </c>
      <c r="G15257">
        <v>4550</v>
      </c>
      <c r="H15257">
        <v>10550</v>
      </c>
    </row>
    <row r="15258" spans="1:8" x14ac:dyDescent="0.35">
      <c r="A15258" s="5" t="s">
        <v>20</v>
      </c>
      <c r="B15258">
        <v>350</v>
      </c>
    </row>
    <row r="15259" spans="1:8" x14ac:dyDescent="0.35">
      <c r="A15259" s="5" t="s">
        <v>21</v>
      </c>
      <c r="B15259">
        <v>175</v>
      </c>
    </row>
    <row r="15260" spans="1:8" x14ac:dyDescent="0.35">
      <c r="A15260" s="5" t="s">
        <v>20</v>
      </c>
      <c r="B15260">
        <v>350</v>
      </c>
    </row>
    <row r="15261" spans="1:8" x14ac:dyDescent="0.35">
      <c r="A15261" s="5" t="s">
        <v>21</v>
      </c>
      <c r="B15261">
        <v>175</v>
      </c>
    </row>
    <row r="15262" spans="1:8" x14ac:dyDescent="0.35">
      <c r="A15262" s="5" t="s">
        <v>20</v>
      </c>
      <c r="B15262">
        <v>350</v>
      </c>
    </row>
    <row r="15263" spans="1:8" x14ac:dyDescent="0.35">
      <c r="A15263" s="5" t="s">
        <v>21</v>
      </c>
      <c r="B15263">
        <v>175</v>
      </c>
    </row>
    <row r="15264" spans="1:8" x14ac:dyDescent="0.35">
      <c r="A15264" s="5" t="s">
        <v>20</v>
      </c>
      <c r="B15264">
        <v>350</v>
      </c>
    </row>
    <row r="15265" spans="1:8" x14ac:dyDescent="0.35">
      <c r="A15265" s="5" t="s">
        <v>21</v>
      </c>
      <c r="B15265">
        <v>175</v>
      </c>
    </row>
    <row r="15266" spans="1:8" x14ac:dyDescent="0.35">
      <c r="A15266" s="5" t="s">
        <v>20</v>
      </c>
      <c r="B15266">
        <v>350</v>
      </c>
    </row>
    <row r="15267" spans="1:8" x14ac:dyDescent="0.35">
      <c r="A15267" s="5" t="s">
        <v>21</v>
      </c>
      <c r="B15267">
        <v>175</v>
      </c>
    </row>
    <row r="15268" spans="1:8" x14ac:dyDescent="0.35">
      <c r="A15268" s="5" t="s">
        <v>9</v>
      </c>
      <c r="B15268">
        <v>18750</v>
      </c>
      <c r="C15268">
        <v>3050</v>
      </c>
      <c r="D15268">
        <v>1875</v>
      </c>
      <c r="E15268">
        <v>100</v>
      </c>
      <c r="F15268">
        <v>1825</v>
      </c>
      <c r="G15268">
        <v>4500</v>
      </c>
      <c r="H15268">
        <v>10750</v>
      </c>
    </row>
    <row r="15269" spans="1:8" x14ac:dyDescent="0.35">
      <c r="A15269" s="5" t="s">
        <v>9</v>
      </c>
      <c r="B15269">
        <v>18750</v>
      </c>
      <c r="C15269">
        <v>3100</v>
      </c>
      <c r="D15269">
        <v>1875</v>
      </c>
      <c r="E15269">
        <v>100</v>
      </c>
      <c r="F15269">
        <v>1825</v>
      </c>
      <c r="G15269">
        <v>4550</v>
      </c>
      <c r="H15269">
        <v>10650</v>
      </c>
    </row>
    <row r="15270" spans="1:8" x14ac:dyDescent="0.35">
      <c r="A15270" s="5" t="s">
        <v>9</v>
      </c>
      <c r="B15270">
        <v>18675</v>
      </c>
      <c r="C15270">
        <v>3050</v>
      </c>
      <c r="D15270">
        <v>1875</v>
      </c>
      <c r="E15270">
        <v>100</v>
      </c>
      <c r="F15270">
        <v>1825</v>
      </c>
      <c r="G15270">
        <v>4525</v>
      </c>
      <c r="H15270">
        <v>10650</v>
      </c>
    </row>
    <row r="15271" spans="1:8" x14ac:dyDescent="0.35">
      <c r="A15271" s="5" t="s">
        <v>9</v>
      </c>
      <c r="B15271">
        <v>18675</v>
      </c>
      <c r="C15271">
        <v>3075</v>
      </c>
      <c r="D15271">
        <v>1875</v>
      </c>
      <c r="E15271">
        <v>100</v>
      </c>
      <c r="F15271">
        <v>1825</v>
      </c>
      <c r="G15271">
        <v>4500</v>
      </c>
      <c r="H15271">
        <v>10650</v>
      </c>
    </row>
    <row r="15272" spans="1:8" x14ac:dyDescent="0.35">
      <c r="A15272" s="5" t="s">
        <v>9</v>
      </c>
      <c r="B15272">
        <v>18600</v>
      </c>
      <c r="C15272">
        <v>3000</v>
      </c>
      <c r="D15272">
        <v>1875</v>
      </c>
      <c r="E15272">
        <v>100</v>
      </c>
      <c r="F15272">
        <v>1825</v>
      </c>
      <c r="G15272">
        <v>4500</v>
      </c>
      <c r="H15272">
        <v>10650</v>
      </c>
    </row>
    <row r="15273" spans="1:8" x14ac:dyDescent="0.35">
      <c r="A15273" s="5" t="s">
        <v>9</v>
      </c>
      <c r="B15273">
        <v>18725</v>
      </c>
      <c r="C15273">
        <v>3075</v>
      </c>
      <c r="D15273">
        <v>1875</v>
      </c>
      <c r="E15273">
        <v>100</v>
      </c>
      <c r="F15273">
        <v>1825</v>
      </c>
      <c r="G15273">
        <v>4550</v>
      </c>
      <c r="H15273">
        <v>10650</v>
      </c>
    </row>
    <row r="15274" spans="1:8" x14ac:dyDescent="0.35">
      <c r="A15274" s="5" t="s">
        <v>9</v>
      </c>
      <c r="B15274">
        <v>18650</v>
      </c>
      <c r="C15274">
        <v>3025</v>
      </c>
      <c r="D15274">
        <v>1875</v>
      </c>
      <c r="E15274">
        <v>100</v>
      </c>
      <c r="F15274">
        <v>1825</v>
      </c>
      <c r="G15274">
        <v>4525</v>
      </c>
      <c r="H15274">
        <v>10650</v>
      </c>
    </row>
    <row r="15275" spans="1:8" x14ac:dyDescent="0.35">
      <c r="A15275" s="5" t="s">
        <v>9</v>
      </c>
      <c r="B15275">
        <v>18825</v>
      </c>
      <c r="C15275">
        <v>3025</v>
      </c>
      <c r="D15275">
        <v>1875</v>
      </c>
      <c r="E15275">
        <v>100</v>
      </c>
      <c r="F15275">
        <v>1825</v>
      </c>
      <c r="G15275">
        <v>4600</v>
      </c>
      <c r="H15275">
        <v>10750</v>
      </c>
    </row>
    <row r="15276" spans="1:8" x14ac:dyDescent="0.35">
      <c r="A15276" s="5" t="s">
        <v>9</v>
      </c>
      <c r="B15276">
        <v>18675</v>
      </c>
      <c r="C15276">
        <v>3000</v>
      </c>
      <c r="D15276">
        <v>1875</v>
      </c>
      <c r="E15276">
        <v>100</v>
      </c>
      <c r="F15276">
        <v>1825</v>
      </c>
      <c r="G15276">
        <v>4575</v>
      </c>
      <c r="H15276">
        <v>10650</v>
      </c>
    </row>
    <row r="15277" spans="1:8" x14ac:dyDescent="0.35">
      <c r="A15277" s="5" t="s">
        <v>9</v>
      </c>
      <c r="B15277">
        <v>18900</v>
      </c>
      <c r="C15277">
        <v>3050</v>
      </c>
      <c r="D15277">
        <v>1875</v>
      </c>
      <c r="E15277">
        <v>100</v>
      </c>
      <c r="F15277">
        <v>1900</v>
      </c>
      <c r="G15277">
        <v>4600</v>
      </c>
      <c r="H15277">
        <v>10800</v>
      </c>
    </row>
    <row r="15278" spans="1:8" x14ac:dyDescent="0.35">
      <c r="A15278" s="5" t="s">
        <v>9</v>
      </c>
      <c r="B15278">
        <v>18725</v>
      </c>
      <c r="C15278">
        <v>3050</v>
      </c>
      <c r="D15278">
        <v>1900</v>
      </c>
      <c r="E15278">
        <v>100</v>
      </c>
      <c r="F15278">
        <v>1825</v>
      </c>
      <c r="G15278">
        <v>4550</v>
      </c>
      <c r="H15278">
        <v>10675</v>
      </c>
    </row>
    <row r="15279" spans="1:8" x14ac:dyDescent="0.35">
      <c r="A15279" s="5" t="s">
        <v>9</v>
      </c>
      <c r="B15279">
        <v>18750</v>
      </c>
      <c r="C15279">
        <v>3050</v>
      </c>
      <c r="D15279">
        <v>1875</v>
      </c>
      <c r="E15279">
        <v>100</v>
      </c>
      <c r="F15279">
        <v>1825</v>
      </c>
      <c r="G15279">
        <v>4500</v>
      </c>
      <c r="H15279">
        <v>10750</v>
      </c>
    </row>
    <row r="15280" spans="1:8" x14ac:dyDescent="0.35">
      <c r="A15280" s="5" t="s">
        <v>9</v>
      </c>
      <c r="B15280">
        <v>18750</v>
      </c>
      <c r="C15280">
        <v>3025</v>
      </c>
      <c r="D15280">
        <v>1900</v>
      </c>
      <c r="E15280">
        <v>100</v>
      </c>
      <c r="F15280">
        <v>1825</v>
      </c>
      <c r="G15280">
        <v>4525</v>
      </c>
      <c r="H15280">
        <v>10750</v>
      </c>
    </row>
    <row r="15281" spans="1:8" x14ac:dyDescent="0.35">
      <c r="A15281" s="5" t="s">
        <v>9</v>
      </c>
      <c r="B15281">
        <v>18775</v>
      </c>
      <c r="C15281">
        <v>3050</v>
      </c>
      <c r="D15281">
        <v>1875</v>
      </c>
      <c r="E15281">
        <v>100</v>
      </c>
      <c r="F15281">
        <v>1825</v>
      </c>
      <c r="G15281">
        <v>4525</v>
      </c>
      <c r="H15281">
        <v>10750</v>
      </c>
    </row>
    <row r="15282" spans="1:8" x14ac:dyDescent="0.35">
      <c r="A15282" s="5" t="s">
        <v>9</v>
      </c>
      <c r="B15282">
        <v>18775</v>
      </c>
      <c r="C15282">
        <v>3025</v>
      </c>
      <c r="D15282">
        <v>1875</v>
      </c>
      <c r="E15282">
        <v>100</v>
      </c>
      <c r="F15282">
        <v>1825</v>
      </c>
      <c r="G15282">
        <v>4550</v>
      </c>
      <c r="H15282">
        <v>10750</v>
      </c>
    </row>
    <row r="15283" spans="1:8" x14ac:dyDescent="0.35">
      <c r="A15283" s="5" t="s">
        <v>9</v>
      </c>
      <c r="B15283">
        <v>18675</v>
      </c>
      <c r="C15283">
        <v>3075</v>
      </c>
      <c r="D15283">
        <v>1875</v>
      </c>
      <c r="E15283">
        <v>100</v>
      </c>
      <c r="F15283">
        <v>1825</v>
      </c>
      <c r="G15283">
        <v>4500</v>
      </c>
      <c r="H15283">
        <v>10650</v>
      </c>
    </row>
    <row r="15284" spans="1:8" x14ac:dyDescent="0.35">
      <c r="A15284" s="5" t="s">
        <v>9</v>
      </c>
      <c r="B15284">
        <v>18625</v>
      </c>
      <c r="C15284">
        <v>3000</v>
      </c>
      <c r="D15284">
        <v>1875</v>
      </c>
      <c r="E15284">
        <v>100</v>
      </c>
      <c r="F15284">
        <v>1825</v>
      </c>
      <c r="G15284">
        <v>4525</v>
      </c>
      <c r="H15284">
        <v>10650</v>
      </c>
    </row>
    <row r="15285" spans="1:8" x14ac:dyDescent="0.35">
      <c r="A15285" s="5" t="s">
        <v>9</v>
      </c>
      <c r="B15285">
        <v>18800</v>
      </c>
      <c r="C15285">
        <v>3025</v>
      </c>
      <c r="D15285">
        <v>1875</v>
      </c>
      <c r="E15285">
        <v>100</v>
      </c>
      <c r="F15285">
        <v>1900</v>
      </c>
      <c r="G15285">
        <v>4575</v>
      </c>
      <c r="H15285">
        <v>10750</v>
      </c>
    </row>
    <row r="15286" spans="1:8" x14ac:dyDescent="0.35">
      <c r="A15286" s="5" t="s">
        <v>13</v>
      </c>
      <c r="B15286">
        <v>133050</v>
      </c>
      <c r="C15286">
        <v>3975</v>
      </c>
      <c r="D15286">
        <v>3200</v>
      </c>
      <c r="E15286">
        <v>106075</v>
      </c>
      <c r="F15286">
        <v>4875</v>
      </c>
      <c r="G15286">
        <v>7550</v>
      </c>
      <c r="H15286">
        <v>121075</v>
      </c>
    </row>
    <row r="15287" spans="1:8" x14ac:dyDescent="0.35">
      <c r="A15287" s="5" t="s">
        <v>12</v>
      </c>
      <c r="B15287">
        <v>24700</v>
      </c>
      <c r="C15287">
        <v>4900</v>
      </c>
      <c r="D15287">
        <v>4925</v>
      </c>
      <c r="E15287">
        <v>1850</v>
      </c>
      <c r="F15287">
        <v>1175</v>
      </c>
      <c r="G15287">
        <v>3800</v>
      </c>
      <c r="H15287">
        <v>15550</v>
      </c>
    </row>
    <row r="15288" spans="1:8" x14ac:dyDescent="0.35">
      <c r="A15288" s="5" t="s">
        <v>25</v>
      </c>
      <c r="B15288">
        <v>20425</v>
      </c>
      <c r="C15288">
        <v>3850</v>
      </c>
      <c r="D15288">
        <v>2825</v>
      </c>
      <c r="E15288">
        <v>250</v>
      </c>
      <c r="F15288">
        <v>1775</v>
      </c>
      <c r="G15288">
        <v>4575</v>
      </c>
      <c r="H15288">
        <v>11550</v>
      </c>
    </row>
    <row r="15289" spans="1:8" x14ac:dyDescent="0.35">
      <c r="A15289" s="5" t="s">
        <v>26</v>
      </c>
      <c r="B15289">
        <v>20675</v>
      </c>
      <c r="C15289">
        <v>3325</v>
      </c>
      <c r="D15289">
        <v>1900</v>
      </c>
      <c r="E15289">
        <v>100</v>
      </c>
      <c r="F15289">
        <v>2500</v>
      </c>
      <c r="G15289">
        <v>5350</v>
      </c>
      <c r="H15289">
        <v>11550</v>
      </c>
    </row>
    <row r="15290" spans="1:8" x14ac:dyDescent="0.35">
      <c r="A15290" s="5" t="s">
        <v>16</v>
      </c>
      <c r="B15290">
        <v>21000</v>
      </c>
      <c r="C15290">
        <v>3075</v>
      </c>
      <c r="D15290">
        <v>1875</v>
      </c>
      <c r="E15290">
        <v>1700</v>
      </c>
      <c r="F15290">
        <v>1925</v>
      </c>
      <c r="G15290">
        <v>4625</v>
      </c>
      <c r="H15290">
        <v>12850</v>
      </c>
    </row>
    <row r="15291" spans="1:8" x14ac:dyDescent="0.35">
      <c r="A15291" s="5" t="s">
        <v>85</v>
      </c>
      <c r="B15291">
        <v>624000</v>
      </c>
      <c r="C15291">
        <v>3875</v>
      </c>
      <c r="D15291">
        <v>3050</v>
      </c>
      <c r="E15291">
        <v>604200</v>
      </c>
      <c r="F15291">
        <v>1175</v>
      </c>
      <c r="G15291">
        <v>3725</v>
      </c>
      <c r="H15291">
        <v>615950</v>
      </c>
    </row>
    <row r="15292" spans="1:8" x14ac:dyDescent="0.35">
      <c r="A15292" s="5" t="s">
        <v>86</v>
      </c>
      <c r="B15292">
        <v>287650</v>
      </c>
      <c r="C15292">
        <v>3100</v>
      </c>
      <c r="D15292">
        <v>1950</v>
      </c>
      <c r="E15292">
        <v>269000</v>
      </c>
      <c r="F15292">
        <v>1125</v>
      </c>
      <c r="G15292">
        <v>3750</v>
      </c>
      <c r="H15292">
        <v>280350</v>
      </c>
    </row>
    <row r="15293" spans="1:8" x14ac:dyDescent="0.35">
      <c r="A15293" s="5" t="s">
        <v>29</v>
      </c>
      <c r="B15293">
        <v>73450</v>
      </c>
      <c r="C15293">
        <v>3100</v>
      </c>
      <c r="D15293">
        <v>2200</v>
      </c>
      <c r="E15293">
        <v>44950</v>
      </c>
      <c r="F15293">
        <v>6850</v>
      </c>
      <c r="G15293">
        <v>7625</v>
      </c>
      <c r="H15293">
        <v>62275</v>
      </c>
    </row>
    <row r="15294" spans="1:8" x14ac:dyDescent="0.35">
      <c r="A15294" s="5" t="s">
        <v>28</v>
      </c>
      <c r="B15294">
        <v>84800</v>
      </c>
      <c r="C15294">
        <v>3200</v>
      </c>
      <c r="D15294">
        <v>3025</v>
      </c>
      <c r="E15294">
        <v>2175</v>
      </c>
      <c r="F15294">
        <v>37025</v>
      </c>
      <c r="G15294">
        <v>30575</v>
      </c>
      <c r="H15294">
        <v>50575</v>
      </c>
    </row>
    <row r="15295" spans="1:8" x14ac:dyDescent="0.35">
      <c r="A15295" s="5" t="s">
        <v>67</v>
      </c>
      <c r="B15295">
        <v>19100</v>
      </c>
      <c r="C15295">
        <v>3025</v>
      </c>
      <c r="D15295">
        <v>1925</v>
      </c>
      <c r="E15295">
        <v>100</v>
      </c>
      <c r="F15295">
        <v>1925</v>
      </c>
      <c r="G15295">
        <v>4575</v>
      </c>
      <c r="H15295">
        <v>11050</v>
      </c>
    </row>
    <row r="15296" spans="1:8" x14ac:dyDescent="0.35">
      <c r="A15296" s="5" t="s">
        <v>75</v>
      </c>
    </row>
    <row r="15297" spans="1:8" x14ac:dyDescent="0.35">
      <c r="A15297" s="5" t="s">
        <v>76</v>
      </c>
    </row>
    <row r="15298" spans="1:8" x14ac:dyDescent="0.35">
      <c r="A15298" s="5" t="s">
        <v>77</v>
      </c>
    </row>
    <row r="15299" spans="1:8" x14ac:dyDescent="0.35">
      <c r="A15299" s="5" t="s">
        <v>78</v>
      </c>
    </row>
    <row r="15300" spans="1:8" x14ac:dyDescent="0.35">
      <c r="A15300" s="5" t="s">
        <v>79</v>
      </c>
    </row>
    <row r="15301" spans="1:8" x14ac:dyDescent="0.35">
      <c r="A15301" s="5" t="s">
        <v>270</v>
      </c>
    </row>
    <row r="15302" spans="1:8" x14ac:dyDescent="0.35">
      <c r="A15302" s="5" t="s">
        <v>88</v>
      </c>
    </row>
    <row r="15303" spans="1:8" x14ac:dyDescent="0.35">
      <c r="A15303" s="5" t="s">
        <v>72</v>
      </c>
    </row>
    <row r="15304" spans="1:8" x14ac:dyDescent="0.35">
      <c r="A15304" s="5" t="s">
        <v>73</v>
      </c>
    </row>
    <row r="15305" spans="1:8" x14ac:dyDescent="0.35">
      <c r="A15305" s="5" t="s">
        <v>74</v>
      </c>
    </row>
    <row r="15306" spans="1:8" x14ac:dyDescent="0.35">
      <c r="A15306" s="5" t="s">
        <v>4</v>
      </c>
      <c r="B15306" t="s">
        <v>80</v>
      </c>
      <c r="C15306" t="s">
        <v>81</v>
      </c>
      <c r="D15306" t="s">
        <v>5</v>
      </c>
      <c r="E15306" t="s">
        <v>6</v>
      </c>
      <c r="F15306" t="s">
        <v>7</v>
      </c>
      <c r="G15306" t="s">
        <v>82</v>
      </c>
      <c r="H15306" t="s">
        <v>83</v>
      </c>
    </row>
    <row r="15307" spans="1:8" x14ac:dyDescent="0.35">
      <c r="A15307" s="5" t="s">
        <v>19</v>
      </c>
      <c r="B15307">
        <v>5025</v>
      </c>
    </row>
    <row r="15308" spans="1:8" x14ac:dyDescent="0.35">
      <c r="A15308" s="5" t="s">
        <v>87</v>
      </c>
      <c r="B15308">
        <v>150</v>
      </c>
    </row>
    <row r="15309" spans="1:8" x14ac:dyDescent="0.35">
      <c r="A15309" s="5" t="s">
        <v>8</v>
      </c>
      <c r="B15309">
        <v>29800</v>
      </c>
      <c r="C15309">
        <v>4025</v>
      </c>
      <c r="D15309">
        <v>1875</v>
      </c>
      <c r="E15309">
        <v>50</v>
      </c>
      <c r="F15309">
        <v>5900</v>
      </c>
      <c r="G15309">
        <v>9725</v>
      </c>
      <c r="H15309">
        <v>15600</v>
      </c>
    </row>
    <row r="15310" spans="1:8" x14ac:dyDescent="0.35">
      <c r="A15310" s="5" t="s">
        <v>90</v>
      </c>
    </row>
    <row r="15311" spans="1:8" x14ac:dyDescent="0.35">
      <c r="A15311" s="5" t="s">
        <v>84</v>
      </c>
      <c r="B15311">
        <v>23350</v>
      </c>
      <c r="C15311">
        <v>5300</v>
      </c>
      <c r="D15311">
        <v>5000</v>
      </c>
      <c r="E15311">
        <v>125</v>
      </c>
      <c r="F15311">
        <v>1175</v>
      </c>
      <c r="G15311">
        <v>3850</v>
      </c>
      <c r="H15311">
        <v>13750</v>
      </c>
    </row>
    <row r="15312" spans="1:8" x14ac:dyDescent="0.35">
      <c r="A15312" s="5" t="s">
        <v>10</v>
      </c>
      <c r="B15312">
        <v>575725</v>
      </c>
      <c r="C15312">
        <v>123425</v>
      </c>
      <c r="D15312">
        <v>82025</v>
      </c>
      <c r="E15312">
        <v>331475</v>
      </c>
      <c r="F15312">
        <v>1275</v>
      </c>
      <c r="G15312">
        <v>4150</v>
      </c>
      <c r="H15312">
        <v>526525</v>
      </c>
    </row>
    <row r="15313" spans="1:8" x14ac:dyDescent="0.35">
      <c r="A15313" s="5" t="s">
        <v>27</v>
      </c>
      <c r="B15313">
        <v>30816900</v>
      </c>
    </row>
    <row r="15314" spans="1:8" x14ac:dyDescent="0.35">
      <c r="A15314" s="5" t="s">
        <v>11</v>
      </c>
      <c r="B15314">
        <v>2056325</v>
      </c>
      <c r="C15314">
        <v>3300</v>
      </c>
      <c r="D15314">
        <v>2100</v>
      </c>
      <c r="E15314">
        <v>2022850</v>
      </c>
      <c r="F15314">
        <v>8450</v>
      </c>
      <c r="G15314">
        <v>11675</v>
      </c>
      <c r="H15314">
        <v>2040900</v>
      </c>
    </row>
    <row r="15315" spans="1:8" x14ac:dyDescent="0.35">
      <c r="A15315" s="5" t="s">
        <v>22</v>
      </c>
      <c r="B15315">
        <v>25</v>
      </c>
    </row>
    <row r="15316" spans="1:8" x14ac:dyDescent="0.35">
      <c r="A15316" s="5" t="s">
        <v>23</v>
      </c>
      <c r="B15316">
        <v>75</v>
      </c>
    </row>
    <row r="15317" spans="1:8" x14ac:dyDescent="0.35">
      <c r="A15317" s="5" t="s">
        <v>23</v>
      </c>
      <c r="B15317">
        <v>275</v>
      </c>
    </row>
    <row r="15318" spans="1:8" x14ac:dyDescent="0.35">
      <c r="A15318" s="5" t="s">
        <v>23</v>
      </c>
      <c r="B15318">
        <v>50</v>
      </c>
    </row>
    <row r="15319" spans="1:8" x14ac:dyDescent="0.35">
      <c r="A15319" s="5" t="s">
        <v>23</v>
      </c>
      <c r="B15319">
        <v>50</v>
      </c>
    </row>
    <row r="15320" spans="1:8" x14ac:dyDescent="0.35">
      <c r="A15320" s="5" t="s">
        <v>23</v>
      </c>
      <c r="B15320">
        <v>50</v>
      </c>
    </row>
    <row r="15321" spans="1:8" x14ac:dyDescent="0.35">
      <c r="A15321" s="5" t="s">
        <v>23</v>
      </c>
      <c r="B15321">
        <v>50</v>
      </c>
    </row>
    <row r="15322" spans="1:8" x14ac:dyDescent="0.35">
      <c r="A15322" s="5" t="s">
        <v>23</v>
      </c>
      <c r="B15322">
        <v>50</v>
      </c>
    </row>
    <row r="15323" spans="1:8" x14ac:dyDescent="0.35">
      <c r="A15323" s="5" t="s">
        <v>23</v>
      </c>
      <c r="B15323">
        <v>50</v>
      </c>
    </row>
    <row r="15324" spans="1:8" x14ac:dyDescent="0.35">
      <c r="A15324" s="5" t="s">
        <v>23</v>
      </c>
      <c r="B15324">
        <v>50</v>
      </c>
    </row>
    <row r="15325" spans="1:8" x14ac:dyDescent="0.35">
      <c r="A15325" s="5" t="s">
        <v>24</v>
      </c>
      <c r="B15325">
        <v>50</v>
      </c>
    </row>
    <row r="15326" spans="1:8" x14ac:dyDescent="0.35">
      <c r="A15326" s="5" t="s">
        <v>14</v>
      </c>
      <c r="B15326">
        <v>145075</v>
      </c>
      <c r="C15326">
        <v>21300</v>
      </c>
      <c r="D15326">
        <v>11225</v>
      </c>
      <c r="E15326">
        <v>97375</v>
      </c>
      <c r="F15326">
        <v>2025</v>
      </c>
      <c r="G15326">
        <v>4850</v>
      </c>
      <c r="H15326">
        <v>118475</v>
      </c>
    </row>
    <row r="15327" spans="1:8" x14ac:dyDescent="0.35">
      <c r="A15327" s="5" t="s">
        <v>15</v>
      </c>
      <c r="B15327">
        <v>21575</v>
      </c>
      <c r="C15327">
        <v>4750</v>
      </c>
      <c r="D15327">
        <v>4175</v>
      </c>
      <c r="E15327">
        <v>150</v>
      </c>
      <c r="F15327">
        <v>1200</v>
      </c>
      <c r="G15327">
        <v>3725</v>
      </c>
      <c r="H15327">
        <v>12650</v>
      </c>
    </row>
    <row r="15328" spans="1:8" x14ac:dyDescent="0.35">
      <c r="A15328" s="5" t="s">
        <v>12</v>
      </c>
      <c r="B15328">
        <v>25275</v>
      </c>
      <c r="C15328">
        <v>4900</v>
      </c>
      <c r="D15328">
        <v>4975</v>
      </c>
      <c r="E15328">
        <v>1850</v>
      </c>
      <c r="F15328">
        <v>1175</v>
      </c>
      <c r="G15328">
        <v>3775</v>
      </c>
      <c r="H15328">
        <v>16150</v>
      </c>
    </row>
    <row r="15329" spans="1:8" x14ac:dyDescent="0.35">
      <c r="A15329" s="5" t="s">
        <v>9</v>
      </c>
      <c r="B15329">
        <v>18775</v>
      </c>
      <c r="C15329">
        <v>3050</v>
      </c>
      <c r="D15329">
        <v>1875</v>
      </c>
      <c r="E15329">
        <v>100</v>
      </c>
      <c r="F15329">
        <v>1825</v>
      </c>
      <c r="G15329">
        <v>4625</v>
      </c>
      <c r="H15329">
        <v>10650</v>
      </c>
    </row>
    <row r="15330" spans="1:8" x14ac:dyDescent="0.35">
      <c r="A15330" s="5" t="s">
        <v>20</v>
      </c>
      <c r="B15330">
        <v>350</v>
      </c>
    </row>
    <row r="15331" spans="1:8" x14ac:dyDescent="0.35">
      <c r="A15331" s="5" t="s">
        <v>21</v>
      </c>
      <c r="B15331">
        <v>175</v>
      </c>
    </row>
    <row r="15332" spans="1:8" x14ac:dyDescent="0.35">
      <c r="A15332" s="5" t="s">
        <v>20</v>
      </c>
      <c r="B15332">
        <v>350</v>
      </c>
    </row>
    <row r="15333" spans="1:8" x14ac:dyDescent="0.35">
      <c r="A15333" s="5" t="s">
        <v>21</v>
      </c>
      <c r="B15333">
        <v>175</v>
      </c>
    </row>
    <row r="15334" spans="1:8" x14ac:dyDescent="0.35">
      <c r="A15334" s="5" t="s">
        <v>20</v>
      </c>
      <c r="B15334">
        <v>350</v>
      </c>
    </row>
    <row r="15335" spans="1:8" x14ac:dyDescent="0.35">
      <c r="A15335" s="5" t="s">
        <v>21</v>
      </c>
      <c r="B15335">
        <v>175</v>
      </c>
    </row>
    <row r="15336" spans="1:8" x14ac:dyDescent="0.35">
      <c r="A15336" s="5" t="s">
        <v>20</v>
      </c>
      <c r="B15336">
        <v>350</v>
      </c>
    </row>
    <row r="15337" spans="1:8" x14ac:dyDescent="0.35">
      <c r="A15337" s="5" t="s">
        <v>21</v>
      </c>
      <c r="B15337">
        <v>175</v>
      </c>
    </row>
    <row r="15338" spans="1:8" x14ac:dyDescent="0.35">
      <c r="A15338" s="5" t="s">
        <v>20</v>
      </c>
      <c r="B15338">
        <v>350</v>
      </c>
    </row>
    <row r="15339" spans="1:8" x14ac:dyDescent="0.35">
      <c r="A15339" s="5" t="s">
        <v>21</v>
      </c>
      <c r="B15339">
        <v>175</v>
      </c>
    </row>
    <row r="15340" spans="1:8" x14ac:dyDescent="0.35">
      <c r="A15340" s="5" t="s">
        <v>20</v>
      </c>
      <c r="B15340">
        <v>350</v>
      </c>
    </row>
    <row r="15341" spans="1:8" x14ac:dyDescent="0.35">
      <c r="A15341" s="5" t="s">
        <v>21</v>
      </c>
      <c r="B15341">
        <v>175</v>
      </c>
    </row>
    <row r="15342" spans="1:8" x14ac:dyDescent="0.35">
      <c r="A15342" s="5" t="s">
        <v>9</v>
      </c>
      <c r="B15342">
        <v>18850</v>
      </c>
      <c r="C15342">
        <v>3100</v>
      </c>
      <c r="D15342">
        <v>1875</v>
      </c>
      <c r="E15342">
        <v>100</v>
      </c>
      <c r="F15342">
        <v>1900</v>
      </c>
      <c r="G15342">
        <v>4625</v>
      </c>
      <c r="H15342">
        <v>10675</v>
      </c>
    </row>
    <row r="15343" spans="1:8" x14ac:dyDescent="0.35">
      <c r="A15343" s="5" t="s">
        <v>20</v>
      </c>
      <c r="B15343">
        <v>350</v>
      </c>
    </row>
    <row r="15344" spans="1:8" x14ac:dyDescent="0.35">
      <c r="A15344" s="5" t="s">
        <v>21</v>
      </c>
      <c r="B15344">
        <v>175</v>
      </c>
    </row>
    <row r="15345" spans="1:8" x14ac:dyDescent="0.35">
      <c r="A15345" s="5" t="s">
        <v>20</v>
      </c>
      <c r="B15345">
        <v>350</v>
      </c>
    </row>
    <row r="15346" spans="1:8" x14ac:dyDescent="0.35">
      <c r="A15346" s="5" t="s">
        <v>21</v>
      </c>
      <c r="B15346">
        <v>175</v>
      </c>
    </row>
    <row r="15347" spans="1:8" x14ac:dyDescent="0.35">
      <c r="A15347" s="5" t="s">
        <v>20</v>
      </c>
      <c r="B15347">
        <v>350</v>
      </c>
    </row>
    <row r="15348" spans="1:8" x14ac:dyDescent="0.35">
      <c r="A15348" s="5" t="s">
        <v>21</v>
      </c>
      <c r="B15348">
        <v>175</v>
      </c>
    </row>
    <row r="15349" spans="1:8" x14ac:dyDescent="0.35">
      <c r="A15349" s="5" t="s">
        <v>20</v>
      </c>
      <c r="B15349">
        <v>350</v>
      </c>
    </row>
    <row r="15350" spans="1:8" x14ac:dyDescent="0.35">
      <c r="A15350" s="5" t="s">
        <v>21</v>
      </c>
      <c r="B15350">
        <v>175</v>
      </c>
    </row>
    <row r="15351" spans="1:8" x14ac:dyDescent="0.35">
      <c r="A15351" s="5" t="s">
        <v>20</v>
      </c>
      <c r="B15351">
        <v>350</v>
      </c>
    </row>
    <row r="15352" spans="1:8" x14ac:dyDescent="0.35">
      <c r="A15352" s="5" t="s">
        <v>21</v>
      </c>
      <c r="B15352">
        <v>175</v>
      </c>
    </row>
    <row r="15353" spans="1:8" x14ac:dyDescent="0.35">
      <c r="A15353" s="5" t="s">
        <v>9</v>
      </c>
      <c r="B15353">
        <v>18650</v>
      </c>
      <c r="C15353">
        <v>3025</v>
      </c>
      <c r="D15353">
        <v>1900</v>
      </c>
      <c r="E15353">
        <v>100</v>
      </c>
      <c r="F15353">
        <v>1825</v>
      </c>
      <c r="G15353">
        <v>4525</v>
      </c>
      <c r="H15353">
        <v>10650</v>
      </c>
    </row>
    <row r="15354" spans="1:8" x14ac:dyDescent="0.35">
      <c r="A15354" s="5" t="s">
        <v>9</v>
      </c>
      <c r="B15354">
        <v>18825</v>
      </c>
      <c r="C15354">
        <v>3025</v>
      </c>
      <c r="D15354">
        <v>1875</v>
      </c>
      <c r="E15354">
        <v>100</v>
      </c>
      <c r="F15354">
        <v>1900</v>
      </c>
      <c r="G15354">
        <v>4600</v>
      </c>
      <c r="H15354">
        <v>10750</v>
      </c>
    </row>
    <row r="15355" spans="1:8" x14ac:dyDescent="0.35">
      <c r="A15355" s="5" t="s">
        <v>9</v>
      </c>
      <c r="B15355">
        <v>18825</v>
      </c>
      <c r="C15355">
        <v>3000</v>
      </c>
      <c r="D15355">
        <v>1875</v>
      </c>
      <c r="E15355">
        <v>100</v>
      </c>
      <c r="F15355">
        <v>1825</v>
      </c>
      <c r="G15355">
        <v>4600</v>
      </c>
      <c r="H15355">
        <v>10775</v>
      </c>
    </row>
    <row r="15356" spans="1:8" x14ac:dyDescent="0.35">
      <c r="A15356" s="5" t="s">
        <v>9</v>
      </c>
      <c r="B15356">
        <v>18600</v>
      </c>
      <c r="C15356">
        <v>3075</v>
      </c>
      <c r="D15356">
        <v>1900</v>
      </c>
      <c r="E15356">
        <v>100</v>
      </c>
      <c r="F15356">
        <v>1825</v>
      </c>
      <c r="G15356">
        <v>4525</v>
      </c>
      <c r="H15356">
        <v>10550</v>
      </c>
    </row>
    <row r="15357" spans="1:8" x14ac:dyDescent="0.35">
      <c r="A15357" s="5" t="s">
        <v>9</v>
      </c>
      <c r="B15357">
        <v>18725</v>
      </c>
      <c r="C15357">
        <v>3050</v>
      </c>
      <c r="D15357">
        <v>1875</v>
      </c>
      <c r="E15357">
        <v>100</v>
      </c>
      <c r="F15357">
        <v>1900</v>
      </c>
      <c r="G15357">
        <v>4475</v>
      </c>
      <c r="H15357">
        <v>10750</v>
      </c>
    </row>
    <row r="15358" spans="1:8" x14ac:dyDescent="0.35">
      <c r="A15358" s="5" t="s">
        <v>9</v>
      </c>
      <c r="B15358">
        <v>18700</v>
      </c>
      <c r="C15358">
        <v>3025</v>
      </c>
      <c r="D15358">
        <v>1875</v>
      </c>
      <c r="E15358">
        <v>100</v>
      </c>
      <c r="F15358">
        <v>1825</v>
      </c>
      <c r="G15358">
        <v>4575</v>
      </c>
      <c r="H15358">
        <v>10650</v>
      </c>
    </row>
    <row r="15359" spans="1:8" x14ac:dyDescent="0.35">
      <c r="A15359" s="5" t="s">
        <v>9</v>
      </c>
      <c r="B15359">
        <v>18900</v>
      </c>
      <c r="C15359">
        <v>3000</v>
      </c>
      <c r="D15359">
        <v>1875</v>
      </c>
      <c r="E15359">
        <v>100</v>
      </c>
      <c r="F15359">
        <v>1825</v>
      </c>
      <c r="G15359">
        <v>4600</v>
      </c>
      <c r="H15359">
        <v>10850</v>
      </c>
    </row>
    <row r="15360" spans="1:8" x14ac:dyDescent="0.35">
      <c r="A15360" s="5" t="s">
        <v>9</v>
      </c>
      <c r="B15360">
        <v>18750</v>
      </c>
      <c r="C15360">
        <v>3100</v>
      </c>
      <c r="D15360">
        <v>1875</v>
      </c>
      <c r="E15360">
        <v>100</v>
      </c>
      <c r="F15360">
        <v>1825</v>
      </c>
      <c r="G15360">
        <v>4550</v>
      </c>
      <c r="H15360">
        <v>10650</v>
      </c>
    </row>
    <row r="15361" spans="1:8" x14ac:dyDescent="0.35">
      <c r="A15361" s="5" t="s">
        <v>9</v>
      </c>
      <c r="B15361">
        <v>18750</v>
      </c>
      <c r="C15361">
        <v>3050</v>
      </c>
      <c r="D15361">
        <v>1875</v>
      </c>
      <c r="E15361">
        <v>100</v>
      </c>
      <c r="F15361">
        <v>1825</v>
      </c>
      <c r="G15361">
        <v>4500</v>
      </c>
      <c r="H15361">
        <v>10750</v>
      </c>
    </row>
    <row r="15362" spans="1:8" x14ac:dyDescent="0.35">
      <c r="A15362" s="5" t="s">
        <v>9</v>
      </c>
      <c r="B15362">
        <v>18800</v>
      </c>
      <c r="C15362">
        <v>3075</v>
      </c>
      <c r="D15362">
        <v>1875</v>
      </c>
      <c r="E15362">
        <v>100</v>
      </c>
      <c r="F15362">
        <v>1825</v>
      </c>
      <c r="G15362">
        <v>4525</v>
      </c>
      <c r="H15362">
        <v>10750</v>
      </c>
    </row>
    <row r="15363" spans="1:8" x14ac:dyDescent="0.35">
      <c r="A15363" s="5" t="s">
        <v>9</v>
      </c>
      <c r="B15363">
        <v>18825</v>
      </c>
      <c r="C15363">
        <v>3025</v>
      </c>
      <c r="D15363">
        <v>1875</v>
      </c>
      <c r="E15363">
        <v>100</v>
      </c>
      <c r="F15363">
        <v>1900</v>
      </c>
      <c r="G15363">
        <v>4550</v>
      </c>
      <c r="H15363">
        <v>10800</v>
      </c>
    </row>
    <row r="15364" spans="1:8" x14ac:dyDescent="0.35">
      <c r="A15364" s="5" t="s">
        <v>9</v>
      </c>
      <c r="B15364">
        <v>18750</v>
      </c>
      <c r="C15364">
        <v>3075</v>
      </c>
      <c r="D15364">
        <v>1875</v>
      </c>
      <c r="E15364">
        <v>100</v>
      </c>
      <c r="F15364">
        <v>1825</v>
      </c>
      <c r="G15364">
        <v>4575</v>
      </c>
      <c r="H15364">
        <v>10650</v>
      </c>
    </row>
    <row r="15365" spans="1:8" x14ac:dyDescent="0.35">
      <c r="A15365" s="5" t="s">
        <v>9</v>
      </c>
      <c r="B15365">
        <v>18625</v>
      </c>
      <c r="C15365">
        <v>3050</v>
      </c>
      <c r="D15365">
        <v>1875</v>
      </c>
      <c r="E15365">
        <v>100</v>
      </c>
      <c r="F15365">
        <v>1825</v>
      </c>
      <c r="G15365">
        <v>4575</v>
      </c>
      <c r="H15365">
        <v>10550</v>
      </c>
    </row>
    <row r="15366" spans="1:8" x14ac:dyDescent="0.35">
      <c r="A15366" s="5" t="s">
        <v>9</v>
      </c>
      <c r="B15366">
        <v>18800</v>
      </c>
      <c r="C15366">
        <v>3050</v>
      </c>
      <c r="D15366">
        <v>1900</v>
      </c>
      <c r="E15366">
        <v>100</v>
      </c>
      <c r="F15366">
        <v>1825</v>
      </c>
      <c r="G15366">
        <v>4550</v>
      </c>
      <c r="H15366">
        <v>10750</v>
      </c>
    </row>
    <row r="15367" spans="1:8" x14ac:dyDescent="0.35">
      <c r="A15367" s="5" t="s">
        <v>9</v>
      </c>
      <c r="B15367">
        <v>18775</v>
      </c>
      <c r="C15367">
        <v>3000</v>
      </c>
      <c r="D15367">
        <v>1875</v>
      </c>
      <c r="E15367">
        <v>100</v>
      </c>
      <c r="F15367">
        <v>1825</v>
      </c>
      <c r="G15367">
        <v>4525</v>
      </c>
      <c r="H15367">
        <v>10800</v>
      </c>
    </row>
    <row r="15368" spans="1:8" x14ac:dyDescent="0.35">
      <c r="A15368" s="5" t="s">
        <v>9</v>
      </c>
      <c r="B15368">
        <v>18650</v>
      </c>
      <c r="C15368">
        <v>3100</v>
      </c>
      <c r="D15368">
        <v>1900</v>
      </c>
      <c r="E15368">
        <v>100</v>
      </c>
      <c r="F15368">
        <v>1825</v>
      </c>
      <c r="G15368">
        <v>4550</v>
      </c>
      <c r="H15368">
        <v>10550</v>
      </c>
    </row>
    <row r="15369" spans="1:8" x14ac:dyDescent="0.35">
      <c r="A15369" s="5" t="s">
        <v>9</v>
      </c>
      <c r="B15369">
        <v>18650</v>
      </c>
      <c r="C15369">
        <v>3050</v>
      </c>
      <c r="D15369">
        <v>1900</v>
      </c>
      <c r="E15369">
        <v>100</v>
      </c>
      <c r="F15369">
        <v>1825</v>
      </c>
      <c r="G15369">
        <v>4500</v>
      </c>
      <c r="H15369">
        <v>10650</v>
      </c>
    </row>
    <row r="15370" spans="1:8" x14ac:dyDescent="0.35">
      <c r="A15370" s="5" t="s">
        <v>9</v>
      </c>
      <c r="B15370">
        <v>18750</v>
      </c>
      <c r="C15370">
        <v>3025</v>
      </c>
      <c r="D15370">
        <v>1900</v>
      </c>
      <c r="E15370">
        <v>100</v>
      </c>
      <c r="F15370">
        <v>1825</v>
      </c>
      <c r="G15370">
        <v>4600</v>
      </c>
      <c r="H15370">
        <v>10675</v>
      </c>
    </row>
    <row r="15371" spans="1:8" x14ac:dyDescent="0.35">
      <c r="A15371" s="5" t="s">
        <v>13</v>
      </c>
      <c r="B15371">
        <v>134525</v>
      </c>
      <c r="C15371">
        <v>3950</v>
      </c>
      <c r="D15371">
        <v>3200</v>
      </c>
      <c r="E15371">
        <v>106250</v>
      </c>
      <c r="F15371">
        <v>4875</v>
      </c>
      <c r="G15371">
        <v>7575</v>
      </c>
      <c r="H15371">
        <v>122550</v>
      </c>
    </row>
    <row r="15372" spans="1:8" x14ac:dyDescent="0.35">
      <c r="A15372" s="5" t="s">
        <v>12</v>
      </c>
      <c r="B15372">
        <v>24550</v>
      </c>
      <c r="C15372">
        <v>4850</v>
      </c>
      <c r="D15372">
        <v>4900</v>
      </c>
      <c r="E15372">
        <v>1850</v>
      </c>
      <c r="F15372">
        <v>1175</v>
      </c>
      <c r="G15372">
        <v>3800</v>
      </c>
      <c r="H15372">
        <v>15450</v>
      </c>
    </row>
    <row r="15373" spans="1:8" x14ac:dyDescent="0.35">
      <c r="A15373" s="5" t="s">
        <v>25</v>
      </c>
      <c r="B15373">
        <v>21200</v>
      </c>
      <c r="C15373">
        <v>3925</v>
      </c>
      <c r="D15373">
        <v>2800</v>
      </c>
      <c r="E15373">
        <v>250</v>
      </c>
      <c r="F15373">
        <v>1775</v>
      </c>
      <c r="G15373">
        <v>4650</v>
      </c>
      <c r="H15373">
        <v>12175</v>
      </c>
    </row>
    <row r="15374" spans="1:8" x14ac:dyDescent="0.35">
      <c r="A15374" s="5" t="s">
        <v>26</v>
      </c>
      <c r="B15374">
        <v>20875</v>
      </c>
      <c r="C15374">
        <v>3250</v>
      </c>
      <c r="D15374">
        <v>1875</v>
      </c>
      <c r="E15374">
        <v>100</v>
      </c>
      <c r="F15374">
        <v>2525</v>
      </c>
      <c r="G15374">
        <v>5425</v>
      </c>
      <c r="H15374">
        <v>11750</v>
      </c>
    </row>
    <row r="15375" spans="1:8" x14ac:dyDescent="0.35">
      <c r="A15375" s="5" t="s">
        <v>16</v>
      </c>
      <c r="B15375">
        <v>20850</v>
      </c>
      <c r="C15375">
        <v>3075</v>
      </c>
      <c r="D15375">
        <v>1900</v>
      </c>
      <c r="E15375">
        <v>1700</v>
      </c>
      <c r="F15375">
        <v>1900</v>
      </c>
      <c r="G15375">
        <v>4575</v>
      </c>
      <c r="H15375">
        <v>12750</v>
      </c>
    </row>
    <row r="15376" spans="1:8" x14ac:dyDescent="0.35">
      <c r="A15376" s="5" t="s">
        <v>85</v>
      </c>
      <c r="B15376">
        <v>624125</v>
      </c>
      <c r="C15376">
        <v>3925</v>
      </c>
      <c r="D15376">
        <v>3050</v>
      </c>
      <c r="E15376">
        <v>604200</v>
      </c>
      <c r="F15376">
        <v>1175</v>
      </c>
      <c r="G15376">
        <v>3700</v>
      </c>
      <c r="H15376">
        <v>616050</v>
      </c>
    </row>
    <row r="15377" spans="1:8" x14ac:dyDescent="0.35">
      <c r="A15377" s="5" t="s">
        <v>86</v>
      </c>
      <c r="B15377">
        <v>286775</v>
      </c>
      <c r="C15377">
        <v>3100</v>
      </c>
      <c r="D15377">
        <v>1950</v>
      </c>
      <c r="E15377">
        <v>268975</v>
      </c>
      <c r="F15377">
        <v>1150</v>
      </c>
      <c r="G15377">
        <v>3775</v>
      </c>
      <c r="H15377">
        <v>279450</v>
      </c>
    </row>
    <row r="15378" spans="1:8" x14ac:dyDescent="0.35">
      <c r="A15378" s="5" t="s">
        <v>29</v>
      </c>
      <c r="B15378">
        <v>73000</v>
      </c>
      <c r="C15378">
        <v>3125</v>
      </c>
      <c r="D15378">
        <v>2200</v>
      </c>
      <c r="E15378">
        <v>44950</v>
      </c>
      <c r="F15378">
        <v>6875</v>
      </c>
      <c r="G15378">
        <v>7550</v>
      </c>
      <c r="H15378">
        <v>61875</v>
      </c>
    </row>
    <row r="15379" spans="1:8" x14ac:dyDescent="0.35">
      <c r="A15379" s="5" t="s">
        <v>28</v>
      </c>
      <c r="B15379">
        <v>83100</v>
      </c>
      <c r="C15379">
        <v>3175</v>
      </c>
      <c r="D15379">
        <v>3000</v>
      </c>
      <c r="E15379">
        <v>2175</v>
      </c>
      <c r="F15379">
        <v>37050</v>
      </c>
      <c r="G15379">
        <v>30525</v>
      </c>
      <c r="H15379">
        <v>48950</v>
      </c>
    </row>
    <row r="15380" spans="1:8" x14ac:dyDescent="0.35">
      <c r="A15380" s="5" t="s">
        <v>67</v>
      </c>
      <c r="B15380">
        <v>20050</v>
      </c>
      <c r="C15380">
        <v>3075</v>
      </c>
      <c r="D15380">
        <v>1925</v>
      </c>
      <c r="E15380">
        <v>100</v>
      </c>
      <c r="F15380">
        <v>1925</v>
      </c>
      <c r="G15380">
        <v>4575</v>
      </c>
      <c r="H15380">
        <v>11950</v>
      </c>
    </row>
    <row r="15381" spans="1:8" x14ac:dyDescent="0.35">
      <c r="A15381" s="5" t="s">
        <v>75</v>
      </c>
    </row>
    <row r="15382" spans="1:8" x14ac:dyDescent="0.35">
      <c r="A15382" s="5" t="s">
        <v>76</v>
      </c>
    </row>
    <row r="15383" spans="1:8" x14ac:dyDescent="0.35">
      <c r="A15383" s="5" t="s">
        <v>77</v>
      </c>
    </row>
    <row r="15384" spans="1:8" x14ac:dyDescent="0.35">
      <c r="A15384" s="5" t="s">
        <v>78</v>
      </c>
    </row>
    <row r="15385" spans="1:8" x14ac:dyDescent="0.35">
      <c r="A15385" s="5" t="s">
        <v>79</v>
      </c>
    </row>
    <row r="15386" spans="1:8" x14ac:dyDescent="0.35">
      <c r="A15386" s="5" t="s">
        <v>271</v>
      </c>
    </row>
    <row r="15387" spans="1:8" x14ac:dyDescent="0.35">
      <c r="A15387" s="5" t="s">
        <v>88</v>
      </c>
    </row>
    <row r="15388" spans="1:8" x14ac:dyDescent="0.35">
      <c r="A15388" s="5" t="s">
        <v>72</v>
      </c>
    </row>
    <row r="15389" spans="1:8" x14ac:dyDescent="0.35">
      <c r="A15389" s="5" t="s">
        <v>73</v>
      </c>
    </row>
    <row r="15390" spans="1:8" x14ac:dyDescent="0.35">
      <c r="A15390" s="5" t="s">
        <v>74</v>
      </c>
    </row>
    <row r="15391" spans="1:8" x14ac:dyDescent="0.35">
      <c r="A15391" s="5" t="s">
        <v>4</v>
      </c>
      <c r="B15391" t="s">
        <v>80</v>
      </c>
      <c r="C15391" t="s">
        <v>81</v>
      </c>
      <c r="D15391" t="s">
        <v>5</v>
      </c>
      <c r="E15391" t="s">
        <v>6</v>
      </c>
      <c r="F15391" t="s">
        <v>7</v>
      </c>
      <c r="G15391" t="s">
        <v>82</v>
      </c>
      <c r="H15391" t="s">
        <v>83</v>
      </c>
    </row>
    <row r="15392" spans="1:8" x14ac:dyDescent="0.35">
      <c r="A15392" s="5" t="s">
        <v>19</v>
      </c>
      <c r="B15392">
        <v>6525</v>
      </c>
    </row>
    <row r="15393" spans="1:8" x14ac:dyDescent="0.35">
      <c r="A15393" s="5" t="s">
        <v>87</v>
      </c>
      <c r="B15393">
        <v>150</v>
      </c>
    </row>
    <row r="15394" spans="1:8" x14ac:dyDescent="0.35">
      <c r="A15394" s="5" t="s">
        <v>8</v>
      </c>
      <c r="B15394">
        <v>28900</v>
      </c>
      <c r="C15394">
        <v>4025</v>
      </c>
      <c r="D15394">
        <v>1900</v>
      </c>
      <c r="E15394">
        <v>50</v>
      </c>
      <c r="F15394">
        <v>5875</v>
      </c>
      <c r="G15394">
        <v>9725</v>
      </c>
      <c r="H15394">
        <v>14700</v>
      </c>
    </row>
    <row r="15395" spans="1:8" x14ac:dyDescent="0.35">
      <c r="A15395" s="5" t="s">
        <v>90</v>
      </c>
    </row>
    <row r="15396" spans="1:8" x14ac:dyDescent="0.35">
      <c r="A15396" s="5" t="s">
        <v>84</v>
      </c>
      <c r="B15396">
        <v>23100</v>
      </c>
      <c r="C15396">
        <v>5350</v>
      </c>
      <c r="D15396">
        <v>5025</v>
      </c>
      <c r="E15396">
        <v>100</v>
      </c>
      <c r="F15396">
        <v>1175</v>
      </c>
      <c r="G15396">
        <v>3850</v>
      </c>
      <c r="H15396">
        <v>13450</v>
      </c>
    </row>
    <row r="15397" spans="1:8" x14ac:dyDescent="0.35">
      <c r="A15397" s="5" t="s">
        <v>10</v>
      </c>
      <c r="B15397">
        <v>574900</v>
      </c>
      <c r="C15397">
        <v>123475</v>
      </c>
      <c r="D15397">
        <v>82050</v>
      </c>
      <c r="E15397">
        <v>331450</v>
      </c>
      <c r="F15397">
        <v>1300</v>
      </c>
      <c r="G15397">
        <v>4175</v>
      </c>
      <c r="H15397">
        <v>525625</v>
      </c>
    </row>
    <row r="15398" spans="1:8" x14ac:dyDescent="0.35">
      <c r="A15398" s="5" t="s">
        <v>27</v>
      </c>
      <c r="B15398">
        <v>31042450</v>
      </c>
    </row>
    <row r="15399" spans="1:8" x14ac:dyDescent="0.35">
      <c r="A15399" s="5" t="s">
        <v>11</v>
      </c>
      <c r="B15399">
        <v>2053425</v>
      </c>
      <c r="C15399">
        <v>3300</v>
      </c>
      <c r="D15399">
        <v>2125</v>
      </c>
      <c r="E15399">
        <v>2019625</v>
      </c>
      <c r="F15399">
        <v>8450</v>
      </c>
      <c r="G15399">
        <v>11675</v>
      </c>
      <c r="H15399">
        <v>2038000</v>
      </c>
    </row>
    <row r="15400" spans="1:8" x14ac:dyDescent="0.35">
      <c r="A15400" s="5" t="s">
        <v>22</v>
      </c>
      <c r="B15400">
        <v>25</v>
      </c>
    </row>
    <row r="15401" spans="1:8" x14ac:dyDescent="0.35">
      <c r="A15401" s="5" t="s">
        <v>23</v>
      </c>
      <c r="B15401">
        <v>75</v>
      </c>
    </row>
    <row r="15402" spans="1:8" x14ac:dyDescent="0.35">
      <c r="A15402" s="5" t="s">
        <v>23</v>
      </c>
      <c r="B15402">
        <v>275</v>
      </c>
    </row>
    <row r="15403" spans="1:8" x14ac:dyDescent="0.35">
      <c r="A15403" s="5" t="s">
        <v>23</v>
      </c>
      <c r="B15403">
        <v>50</v>
      </c>
    </row>
    <row r="15404" spans="1:8" x14ac:dyDescent="0.35">
      <c r="A15404" s="5" t="s">
        <v>23</v>
      </c>
      <c r="B15404">
        <v>50</v>
      </c>
    </row>
    <row r="15405" spans="1:8" x14ac:dyDescent="0.35">
      <c r="A15405" s="5" t="s">
        <v>23</v>
      </c>
      <c r="B15405">
        <v>50</v>
      </c>
    </row>
    <row r="15406" spans="1:8" x14ac:dyDescent="0.35">
      <c r="A15406" s="5" t="s">
        <v>23</v>
      </c>
      <c r="B15406">
        <v>50</v>
      </c>
    </row>
    <row r="15407" spans="1:8" x14ac:dyDescent="0.35">
      <c r="A15407" s="5" t="s">
        <v>23</v>
      </c>
      <c r="B15407">
        <v>50</v>
      </c>
    </row>
    <row r="15408" spans="1:8" x14ac:dyDescent="0.35">
      <c r="A15408" s="5" t="s">
        <v>23</v>
      </c>
      <c r="B15408">
        <v>50</v>
      </c>
    </row>
    <row r="15409" spans="1:8" x14ac:dyDescent="0.35">
      <c r="A15409" s="5" t="s">
        <v>23</v>
      </c>
      <c r="B15409">
        <v>50</v>
      </c>
    </row>
    <row r="15410" spans="1:8" x14ac:dyDescent="0.35">
      <c r="A15410" s="5" t="s">
        <v>24</v>
      </c>
      <c r="B15410">
        <v>50</v>
      </c>
    </row>
    <row r="15411" spans="1:8" x14ac:dyDescent="0.35">
      <c r="A15411" s="5" t="s">
        <v>14</v>
      </c>
      <c r="B15411">
        <v>144225</v>
      </c>
      <c r="C15411">
        <v>21250</v>
      </c>
      <c r="D15411">
        <v>11250</v>
      </c>
      <c r="E15411">
        <v>97375</v>
      </c>
      <c r="F15411">
        <v>2000</v>
      </c>
      <c r="G15411">
        <v>4750</v>
      </c>
      <c r="H15411">
        <v>117775</v>
      </c>
    </row>
    <row r="15412" spans="1:8" x14ac:dyDescent="0.35">
      <c r="A15412" s="5" t="s">
        <v>15</v>
      </c>
      <c r="B15412">
        <v>21925</v>
      </c>
      <c r="C15412">
        <v>4800</v>
      </c>
      <c r="D15412">
        <v>4100</v>
      </c>
      <c r="E15412">
        <v>150</v>
      </c>
      <c r="F15412">
        <v>1125</v>
      </c>
      <c r="G15412">
        <v>3725</v>
      </c>
      <c r="H15412">
        <v>12950</v>
      </c>
    </row>
    <row r="15413" spans="1:8" x14ac:dyDescent="0.35">
      <c r="A15413" s="5" t="s">
        <v>12</v>
      </c>
      <c r="B15413">
        <v>25150</v>
      </c>
      <c r="C15413">
        <v>4875</v>
      </c>
      <c r="D15413">
        <v>4900</v>
      </c>
      <c r="E15413">
        <v>1850</v>
      </c>
      <c r="F15413">
        <v>1225</v>
      </c>
      <c r="G15413">
        <v>3775</v>
      </c>
      <c r="H15413">
        <v>16050</v>
      </c>
    </row>
    <row r="15414" spans="1:8" x14ac:dyDescent="0.35">
      <c r="A15414" s="5" t="s">
        <v>9</v>
      </c>
      <c r="B15414">
        <v>18850</v>
      </c>
      <c r="C15414">
        <v>3050</v>
      </c>
      <c r="D15414">
        <v>1875</v>
      </c>
      <c r="E15414">
        <v>100</v>
      </c>
      <c r="F15414">
        <v>1825</v>
      </c>
      <c r="G15414">
        <v>4600</v>
      </c>
      <c r="H15414">
        <v>10750</v>
      </c>
    </row>
    <row r="15415" spans="1:8" x14ac:dyDescent="0.35">
      <c r="A15415" s="5" t="s">
        <v>20</v>
      </c>
      <c r="B15415">
        <v>350</v>
      </c>
    </row>
    <row r="15416" spans="1:8" x14ac:dyDescent="0.35">
      <c r="A15416" s="5" t="s">
        <v>21</v>
      </c>
      <c r="B15416">
        <v>175</v>
      </c>
    </row>
    <row r="15417" spans="1:8" x14ac:dyDescent="0.35">
      <c r="A15417" s="5" t="s">
        <v>20</v>
      </c>
      <c r="B15417">
        <v>350</v>
      </c>
    </row>
    <row r="15418" spans="1:8" x14ac:dyDescent="0.35">
      <c r="A15418" s="5" t="s">
        <v>21</v>
      </c>
      <c r="B15418">
        <v>175</v>
      </c>
    </row>
    <row r="15419" spans="1:8" x14ac:dyDescent="0.35">
      <c r="A15419" s="5" t="s">
        <v>20</v>
      </c>
      <c r="B15419">
        <v>350</v>
      </c>
    </row>
    <row r="15420" spans="1:8" x14ac:dyDescent="0.35">
      <c r="A15420" s="5" t="s">
        <v>21</v>
      </c>
      <c r="B15420">
        <v>175</v>
      </c>
    </row>
    <row r="15421" spans="1:8" x14ac:dyDescent="0.35">
      <c r="A15421" s="5" t="s">
        <v>20</v>
      </c>
      <c r="B15421">
        <v>350</v>
      </c>
    </row>
    <row r="15422" spans="1:8" x14ac:dyDescent="0.35">
      <c r="A15422" s="5" t="s">
        <v>21</v>
      </c>
      <c r="B15422">
        <v>175</v>
      </c>
    </row>
    <row r="15423" spans="1:8" x14ac:dyDescent="0.35">
      <c r="A15423" s="5" t="s">
        <v>20</v>
      </c>
      <c r="B15423">
        <v>350</v>
      </c>
    </row>
    <row r="15424" spans="1:8" x14ac:dyDescent="0.35">
      <c r="A15424" s="5" t="s">
        <v>21</v>
      </c>
      <c r="B15424">
        <v>175</v>
      </c>
    </row>
    <row r="15425" spans="1:8" x14ac:dyDescent="0.35">
      <c r="A15425" s="5" t="s">
        <v>20</v>
      </c>
      <c r="B15425">
        <v>350</v>
      </c>
    </row>
    <row r="15426" spans="1:8" x14ac:dyDescent="0.35">
      <c r="A15426" s="5" t="s">
        <v>21</v>
      </c>
      <c r="B15426">
        <v>175</v>
      </c>
    </row>
    <row r="15427" spans="1:8" x14ac:dyDescent="0.35">
      <c r="A15427" s="5" t="s">
        <v>9</v>
      </c>
      <c r="B15427">
        <v>18775</v>
      </c>
      <c r="C15427">
        <v>3100</v>
      </c>
      <c r="D15427">
        <v>1875</v>
      </c>
      <c r="E15427">
        <v>100</v>
      </c>
      <c r="F15427">
        <v>1825</v>
      </c>
      <c r="G15427">
        <v>4575</v>
      </c>
      <c r="H15427">
        <v>10650</v>
      </c>
    </row>
    <row r="15428" spans="1:8" x14ac:dyDescent="0.35">
      <c r="A15428" s="5" t="s">
        <v>20</v>
      </c>
      <c r="B15428">
        <v>350</v>
      </c>
    </row>
    <row r="15429" spans="1:8" x14ac:dyDescent="0.35">
      <c r="A15429" s="5" t="s">
        <v>21</v>
      </c>
      <c r="B15429">
        <v>175</v>
      </c>
    </row>
    <row r="15430" spans="1:8" x14ac:dyDescent="0.35">
      <c r="A15430" s="5" t="s">
        <v>20</v>
      </c>
      <c r="B15430">
        <v>350</v>
      </c>
    </row>
    <row r="15431" spans="1:8" x14ac:dyDescent="0.35">
      <c r="A15431" s="5" t="s">
        <v>21</v>
      </c>
      <c r="B15431">
        <v>175</v>
      </c>
    </row>
    <row r="15432" spans="1:8" x14ac:dyDescent="0.35">
      <c r="A15432" s="5" t="s">
        <v>20</v>
      </c>
      <c r="B15432">
        <v>350</v>
      </c>
    </row>
    <row r="15433" spans="1:8" x14ac:dyDescent="0.35">
      <c r="A15433" s="5" t="s">
        <v>21</v>
      </c>
      <c r="B15433">
        <v>175</v>
      </c>
    </row>
    <row r="15434" spans="1:8" x14ac:dyDescent="0.35">
      <c r="A15434" s="5" t="s">
        <v>20</v>
      </c>
      <c r="B15434">
        <v>350</v>
      </c>
    </row>
    <row r="15435" spans="1:8" x14ac:dyDescent="0.35">
      <c r="A15435" s="5" t="s">
        <v>21</v>
      </c>
      <c r="B15435">
        <v>175</v>
      </c>
    </row>
    <row r="15436" spans="1:8" x14ac:dyDescent="0.35">
      <c r="A15436" s="5" t="s">
        <v>20</v>
      </c>
      <c r="B15436">
        <v>350</v>
      </c>
    </row>
    <row r="15437" spans="1:8" x14ac:dyDescent="0.35">
      <c r="A15437" s="5" t="s">
        <v>21</v>
      </c>
      <c r="B15437">
        <v>175</v>
      </c>
    </row>
    <row r="15438" spans="1:8" x14ac:dyDescent="0.35">
      <c r="A15438" s="5" t="s">
        <v>9</v>
      </c>
      <c r="B15438">
        <v>18700</v>
      </c>
      <c r="C15438">
        <v>3000</v>
      </c>
      <c r="D15438">
        <v>1875</v>
      </c>
      <c r="E15438">
        <v>100</v>
      </c>
      <c r="F15438">
        <v>1900</v>
      </c>
      <c r="G15438">
        <v>4500</v>
      </c>
      <c r="H15438">
        <v>10750</v>
      </c>
    </row>
    <row r="15439" spans="1:8" x14ac:dyDescent="0.35">
      <c r="A15439" s="5" t="s">
        <v>9</v>
      </c>
      <c r="B15439">
        <v>18725</v>
      </c>
      <c r="C15439">
        <v>3025</v>
      </c>
      <c r="D15439">
        <v>1900</v>
      </c>
      <c r="E15439">
        <v>100</v>
      </c>
      <c r="F15439">
        <v>1825</v>
      </c>
      <c r="G15439">
        <v>4550</v>
      </c>
      <c r="H15439">
        <v>10700</v>
      </c>
    </row>
    <row r="15440" spans="1:8" x14ac:dyDescent="0.35">
      <c r="A15440" s="5" t="s">
        <v>9</v>
      </c>
      <c r="B15440">
        <v>18750</v>
      </c>
      <c r="C15440">
        <v>3025</v>
      </c>
      <c r="D15440">
        <v>1875</v>
      </c>
      <c r="E15440">
        <v>100</v>
      </c>
      <c r="F15440">
        <v>1825</v>
      </c>
      <c r="G15440">
        <v>4625</v>
      </c>
      <c r="H15440">
        <v>10650</v>
      </c>
    </row>
    <row r="15441" spans="1:8" x14ac:dyDescent="0.35">
      <c r="A15441" s="5" t="s">
        <v>9</v>
      </c>
      <c r="B15441">
        <v>18825</v>
      </c>
      <c r="C15441">
        <v>3025</v>
      </c>
      <c r="D15441">
        <v>1875</v>
      </c>
      <c r="E15441">
        <v>100</v>
      </c>
      <c r="F15441">
        <v>1825</v>
      </c>
      <c r="G15441">
        <v>4575</v>
      </c>
      <c r="H15441">
        <v>10775</v>
      </c>
    </row>
    <row r="15442" spans="1:8" x14ac:dyDescent="0.35">
      <c r="A15442" s="5" t="s">
        <v>9</v>
      </c>
      <c r="B15442">
        <v>18700</v>
      </c>
      <c r="C15442">
        <v>3000</v>
      </c>
      <c r="D15442">
        <v>1900</v>
      </c>
      <c r="E15442">
        <v>100</v>
      </c>
      <c r="F15442">
        <v>1825</v>
      </c>
      <c r="G15442">
        <v>4500</v>
      </c>
      <c r="H15442">
        <v>10750</v>
      </c>
    </row>
    <row r="15443" spans="1:8" x14ac:dyDescent="0.35">
      <c r="A15443" s="5" t="s">
        <v>9</v>
      </c>
      <c r="B15443">
        <v>18825</v>
      </c>
      <c r="C15443">
        <v>3025</v>
      </c>
      <c r="D15443">
        <v>1875</v>
      </c>
      <c r="E15443">
        <v>100</v>
      </c>
      <c r="F15443">
        <v>1825</v>
      </c>
      <c r="G15443">
        <v>4575</v>
      </c>
      <c r="H15443">
        <v>10775</v>
      </c>
    </row>
    <row r="15444" spans="1:8" x14ac:dyDescent="0.35">
      <c r="A15444" s="5" t="s">
        <v>9</v>
      </c>
      <c r="B15444">
        <v>18775</v>
      </c>
      <c r="C15444">
        <v>3000</v>
      </c>
      <c r="D15444">
        <v>1875</v>
      </c>
      <c r="E15444">
        <v>100</v>
      </c>
      <c r="F15444">
        <v>1900</v>
      </c>
      <c r="G15444">
        <v>4550</v>
      </c>
      <c r="H15444">
        <v>10775</v>
      </c>
    </row>
    <row r="15445" spans="1:8" x14ac:dyDescent="0.35">
      <c r="A15445" s="5" t="s">
        <v>9</v>
      </c>
      <c r="B15445">
        <v>18775</v>
      </c>
      <c r="C15445">
        <v>3075</v>
      </c>
      <c r="D15445">
        <v>1900</v>
      </c>
      <c r="E15445">
        <v>100</v>
      </c>
      <c r="F15445">
        <v>1825</v>
      </c>
      <c r="G15445">
        <v>4600</v>
      </c>
      <c r="H15445">
        <v>10650</v>
      </c>
    </row>
    <row r="15446" spans="1:8" x14ac:dyDescent="0.35">
      <c r="A15446" s="5" t="s">
        <v>9</v>
      </c>
      <c r="B15446">
        <v>18725</v>
      </c>
      <c r="C15446">
        <v>3025</v>
      </c>
      <c r="D15446">
        <v>1900</v>
      </c>
      <c r="E15446">
        <v>100</v>
      </c>
      <c r="F15446">
        <v>1825</v>
      </c>
      <c r="G15446">
        <v>4600</v>
      </c>
      <c r="H15446">
        <v>10650</v>
      </c>
    </row>
    <row r="15447" spans="1:8" x14ac:dyDescent="0.35">
      <c r="A15447" s="5" t="s">
        <v>9</v>
      </c>
      <c r="B15447">
        <v>18700</v>
      </c>
      <c r="C15447">
        <v>3075</v>
      </c>
      <c r="D15447">
        <v>1875</v>
      </c>
      <c r="E15447">
        <v>100</v>
      </c>
      <c r="F15447">
        <v>1825</v>
      </c>
      <c r="G15447">
        <v>4625</v>
      </c>
      <c r="H15447">
        <v>10550</v>
      </c>
    </row>
    <row r="15448" spans="1:8" x14ac:dyDescent="0.35">
      <c r="A15448" s="5" t="s">
        <v>9</v>
      </c>
      <c r="B15448">
        <v>18750</v>
      </c>
      <c r="C15448">
        <v>3025</v>
      </c>
      <c r="D15448">
        <v>1875</v>
      </c>
      <c r="E15448">
        <v>100</v>
      </c>
      <c r="F15448">
        <v>1825</v>
      </c>
      <c r="G15448">
        <v>4625</v>
      </c>
      <c r="H15448">
        <v>10650</v>
      </c>
    </row>
    <row r="15449" spans="1:8" x14ac:dyDescent="0.35">
      <c r="A15449" s="5" t="s">
        <v>9</v>
      </c>
      <c r="B15449">
        <v>18675</v>
      </c>
      <c r="C15449">
        <v>3050</v>
      </c>
      <c r="D15449">
        <v>1875</v>
      </c>
      <c r="E15449">
        <v>100</v>
      </c>
      <c r="F15449">
        <v>1825</v>
      </c>
      <c r="G15449">
        <v>4525</v>
      </c>
      <c r="H15449">
        <v>10650</v>
      </c>
    </row>
    <row r="15450" spans="1:8" x14ac:dyDescent="0.35">
      <c r="A15450" s="5" t="s">
        <v>9</v>
      </c>
      <c r="B15450">
        <v>18725</v>
      </c>
      <c r="C15450">
        <v>3025</v>
      </c>
      <c r="D15450">
        <v>1900</v>
      </c>
      <c r="E15450">
        <v>100</v>
      </c>
      <c r="F15450">
        <v>1825</v>
      </c>
      <c r="G15450">
        <v>4600</v>
      </c>
      <c r="H15450">
        <v>10650</v>
      </c>
    </row>
    <row r="15451" spans="1:8" x14ac:dyDescent="0.35">
      <c r="A15451" s="5" t="s">
        <v>9</v>
      </c>
      <c r="B15451">
        <v>18775</v>
      </c>
      <c r="C15451">
        <v>3075</v>
      </c>
      <c r="D15451">
        <v>1875</v>
      </c>
      <c r="E15451">
        <v>100</v>
      </c>
      <c r="F15451">
        <v>1825</v>
      </c>
      <c r="G15451">
        <v>4600</v>
      </c>
      <c r="H15451">
        <v>10650</v>
      </c>
    </row>
    <row r="15452" spans="1:8" x14ac:dyDescent="0.35">
      <c r="A15452" s="5" t="s">
        <v>9</v>
      </c>
      <c r="B15452">
        <v>18775</v>
      </c>
      <c r="C15452">
        <v>3000</v>
      </c>
      <c r="D15452">
        <v>1875</v>
      </c>
      <c r="E15452">
        <v>100</v>
      </c>
      <c r="F15452">
        <v>1825</v>
      </c>
      <c r="G15452">
        <v>4575</v>
      </c>
      <c r="H15452">
        <v>10750</v>
      </c>
    </row>
    <row r="15453" spans="1:8" x14ac:dyDescent="0.35">
      <c r="A15453" s="5" t="s">
        <v>9</v>
      </c>
      <c r="B15453">
        <v>18575</v>
      </c>
      <c r="C15453">
        <v>3050</v>
      </c>
      <c r="D15453">
        <v>1900</v>
      </c>
      <c r="E15453">
        <v>100</v>
      </c>
      <c r="F15453">
        <v>1825</v>
      </c>
      <c r="G15453">
        <v>4525</v>
      </c>
      <c r="H15453">
        <v>10550</v>
      </c>
    </row>
    <row r="15454" spans="1:8" x14ac:dyDescent="0.35">
      <c r="A15454" s="5" t="s">
        <v>9</v>
      </c>
      <c r="B15454">
        <v>18725</v>
      </c>
      <c r="C15454">
        <v>3050</v>
      </c>
      <c r="D15454">
        <v>1900</v>
      </c>
      <c r="E15454">
        <v>100</v>
      </c>
      <c r="F15454">
        <v>1825</v>
      </c>
      <c r="G15454">
        <v>4475</v>
      </c>
      <c r="H15454">
        <v>10750</v>
      </c>
    </row>
    <row r="15455" spans="1:8" x14ac:dyDescent="0.35">
      <c r="A15455" s="5" t="s">
        <v>9</v>
      </c>
      <c r="B15455">
        <v>18875</v>
      </c>
      <c r="C15455">
        <v>3025</v>
      </c>
      <c r="D15455">
        <v>1875</v>
      </c>
      <c r="E15455">
        <v>100</v>
      </c>
      <c r="F15455">
        <v>1825</v>
      </c>
      <c r="G15455">
        <v>4625</v>
      </c>
      <c r="H15455">
        <v>10775</v>
      </c>
    </row>
    <row r="15456" spans="1:8" x14ac:dyDescent="0.35">
      <c r="A15456" s="5" t="s">
        <v>13</v>
      </c>
      <c r="B15456">
        <v>132950</v>
      </c>
      <c r="C15456">
        <v>4025</v>
      </c>
      <c r="D15456">
        <v>3200</v>
      </c>
      <c r="E15456">
        <v>106075</v>
      </c>
      <c r="F15456">
        <v>4875</v>
      </c>
      <c r="G15456">
        <v>7525</v>
      </c>
      <c r="H15456">
        <v>120950</v>
      </c>
    </row>
    <row r="15457" spans="1:8" x14ac:dyDescent="0.35">
      <c r="A15457" s="5" t="s">
        <v>12</v>
      </c>
      <c r="B15457">
        <v>24350</v>
      </c>
      <c r="C15457">
        <v>4925</v>
      </c>
      <c r="D15457">
        <v>4925</v>
      </c>
      <c r="E15457">
        <v>1850</v>
      </c>
      <c r="F15457">
        <v>1175</v>
      </c>
      <c r="G15457">
        <v>3825</v>
      </c>
      <c r="H15457">
        <v>15150</v>
      </c>
    </row>
    <row r="15458" spans="1:8" x14ac:dyDescent="0.35">
      <c r="A15458" s="5" t="s">
        <v>25</v>
      </c>
      <c r="B15458">
        <v>21075</v>
      </c>
      <c r="C15458">
        <v>3875</v>
      </c>
      <c r="D15458">
        <v>2800</v>
      </c>
      <c r="E15458">
        <v>250</v>
      </c>
      <c r="F15458">
        <v>1775</v>
      </c>
      <c r="G15458">
        <v>4600</v>
      </c>
      <c r="H15458">
        <v>12150</v>
      </c>
    </row>
    <row r="15459" spans="1:8" x14ac:dyDescent="0.35">
      <c r="A15459" s="5" t="s">
        <v>26</v>
      </c>
      <c r="B15459">
        <v>20750</v>
      </c>
      <c r="C15459">
        <v>3300</v>
      </c>
      <c r="D15459">
        <v>1875</v>
      </c>
      <c r="E15459">
        <v>100</v>
      </c>
      <c r="F15459">
        <v>2525</v>
      </c>
      <c r="G15459">
        <v>5350</v>
      </c>
      <c r="H15459">
        <v>11650</v>
      </c>
    </row>
    <row r="15460" spans="1:8" x14ac:dyDescent="0.35">
      <c r="A15460" s="5" t="s">
        <v>16</v>
      </c>
      <c r="B15460">
        <v>20350</v>
      </c>
      <c r="C15460">
        <v>3075</v>
      </c>
      <c r="D15460">
        <v>1875</v>
      </c>
      <c r="E15460">
        <v>1700</v>
      </c>
      <c r="F15460">
        <v>1925</v>
      </c>
      <c r="G15460">
        <v>4575</v>
      </c>
      <c r="H15460">
        <v>12250</v>
      </c>
    </row>
    <row r="15461" spans="1:8" x14ac:dyDescent="0.35">
      <c r="A15461" s="5" t="s">
        <v>85</v>
      </c>
      <c r="B15461">
        <v>623200</v>
      </c>
      <c r="C15461">
        <v>3900</v>
      </c>
      <c r="D15461">
        <v>3025</v>
      </c>
      <c r="E15461">
        <v>604025</v>
      </c>
      <c r="F15461">
        <v>1175</v>
      </c>
      <c r="G15461">
        <v>3700</v>
      </c>
      <c r="H15461">
        <v>615150</v>
      </c>
    </row>
    <row r="15462" spans="1:8" x14ac:dyDescent="0.35">
      <c r="A15462" s="5" t="s">
        <v>86</v>
      </c>
      <c r="B15462">
        <v>286600</v>
      </c>
      <c r="C15462">
        <v>3125</v>
      </c>
      <c r="D15462">
        <v>1950</v>
      </c>
      <c r="E15462">
        <v>268975</v>
      </c>
      <c r="F15462">
        <v>1150</v>
      </c>
      <c r="G15462">
        <v>3775</v>
      </c>
      <c r="H15462">
        <v>279250</v>
      </c>
    </row>
    <row r="15463" spans="1:8" x14ac:dyDescent="0.35">
      <c r="A15463" s="5" t="s">
        <v>29</v>
      </c>
      <c r="B15463">
        <v>72950</v>
      </c>
      <c r="C15463">
        <v>3100</v>
      </c>
      <c r="D15463">
        <v>2200</v>
      </c>
      <c r="E15463">
        <v>44950</v>
      </c>
      <c r="F15463">
        <v>6850</v>
      </c>
      <c r="G15463">
        <v>7600</v>
      </c>
      <c r="H15463">
        <v>61800</v>
      </c>
    </row>
    <row r="15464" spans="1:8" x14ac:dyDescent="0.35">
      <c r="A15464" s="5" t="s">
        <v>28</v>
      </c>
      <c r="B15464">
        <v>84050</v>
      </c>
      <c r="C15464">
        <v>3175</v>
      </c>
      <c r="D15464">
        <v>3025</v>
      </c>
      <c r="E15464">
        <v>2175</v>
      </c>
      <c r="F15464">
        <v>37025</v>
      </c>
      <c r="G15464">
        <v>30575</v>
      </c>
      <c r="H15464">
        <v>49850</v>
      </c>
    </row>
    <row r="15465" spans="1:8" x14ac:dyDescent="0.35">
      <c r="A15465" s="5" t="s">
        <v>67</v>
      </c>
      <c r="B15465">
        <v>19525</v>
      </c>
      <c r="C15465">
        <v>3025</v>
      </c>
      <c r="D15465">
        <v>1925</v>
      </c>
      <c r="E15465">
        <v>100</v>
      </c>
      <c r="F15465">
        <v>1925</v>
      </c>
      <c r="G15465">
        <v>4625</v>
      </c>
      <c r="H15465">
        <v>11425</v>
      </c>
    </row>
    <row r="15466" spans="1:8" x14ac:dyDescent="0.35">
      <c r="A15466" s="5" t="s">
        <v>75</v>
      </c>
    </row>
    <row r="15467" spans="1:8" x14ac:dyDescent="0.35">
      <c r="A15467" s="5" t="s">
        <v>76</v>
      </c>
    </row>
    <row r="15468" spans="1:8" x14ac:dyDescent="0.35">
      <c r="A15468" s="5" t="s">
        <v>77</v>
      </c>
    </row>
    <row r="15469" spans="1:8" x14ac:dyDescent="0.35">
      <c r="A15469" s="5" t="s">
        <v>78</v>
      </c>
    </row>
    <row r="15470" spans="1:8" x14ac:dyDescent="0.35">
      <c r="A15470" s="5" t="s">
        <v>79</v>
      </c>
    </row>
    <row r="15471" spans="1:8" x14ac:dyDescent="0.35">
      <c r="A15471" s="5" t="s">
        <v>272</v>
      </c>
    </row>
    <row r="15472" spans="1:8" x14ac:dyDescent="0.35">
      <c r="A15472" s="5" t="s">
        <v>88</v>
      </c>
    </row>
    <row r="15473" spans="1:8" x14ac:dyDescent="0.35">
      <c r="A15473" s="5" t="s">
        <v>72</v>
      </c>
    </row>
    <row r="15474" spans="1:8" x14ac:dyDescent="0.35">
      <c r="A15474" s="5" t="s">
        <v>73</v>
      </c>
    </row>
    <row r="15475" spans="1:8" x14ac:dyDescent="0.35">
      <c r="A15475" s="5" t="s">
        <v>74</v>
      </c>
    </row>
    <row r="15476" spans="1:8" x14ac:dyDescent="0.35">
      <c r="A15476" s="5" t="s">
        <v>4</v>
      </c>
      <c r="B15476" t="s">
        <v>80</v>
      </c>
      <c r="C15476" t="s">
        <v>81</v>
      </c>
      <c r="D15476" t="s">
        <v>5</v>
      </c>
      <c r="E15476" t="s">
        <v>6</v>
      </c>
      <c r="F15476" t="s">
        <v>7</v>
      </c>
      <c r="G15476" t="s">
        <v>82</v>
      </c>
      <c r="H15476" t="s">
        <v>83</v>
      </c>
    </row>
    <row r="15477" spans="1:8" x14ac:dyDescent="0.35">
      <c r="A15477" s="5" t="s">
        <v>19</v>
      </c>
      <c r="B15477">
        <v>6475</v>
      </c>
    </row>
    <row r="15478" spans="1:8" x14ac:dyDescent="0.35">
      <c r="A15478" s="5" t="s">
        <v>87</v>
      </c>
      <c r="B15478">
        <v>150</v>
      </c>
    </row>
    <row r="15479" spans="1:8" x14ac:dyDescent="0.35">
      <c r="A15479" s="5" t="s">
        <v>8</v>
      </c>
      <c r="B15479">
        <v>29000</v>
      </c>
      <c r="C15479">
        <v>4025</v>
      </c>
      <c r="D15479">
        <v>1900</v>
      </c>
      <c r="E15479">
        <v>50</v>
      </c>
      <c r="F15479">
        <v>5875</v>
      </c>
      <c r="G15479">
        <v>9725</v>
      </c>
      <c r="H15479">
        <v>14800</v>
      </c>
    </row>
    <row r="15480" spans="1:8" x14ac:dyDescent="0.35">
      <c r="A15480" s="5" t="s">
        <v>90</v>
      </c>
    </row>
    <row r="15481" spans="1:8" x14ac:dyDescent="0.35">
      <c r="A15481" s="5" t="s">
        <v>84</v>
      </c>
      <c r="B15481">
        <v>23675</v>
      </c>
      <c r="C15481">
        <v>5325</v>
      </c>
      <c r="D15481">
        <v>5000</v>
      </c>
      <c r="E15481">
        <v>125</v>
      </c>
      <c r="F15481">
        <v>1175</v>
      </c>
      <c r="G15481">
        <v>3850</v>
      </c>
      <c r="H15481">
        <v>14050</v>
      </c>
    </row>
    <row r="15482" spans="1:8" x14ac:dyDescent="0.35">
      <c r="A15482" s="5" t="s">
        <v>10</v>
      </c>
      <c r="B15482">
        <v>575500</v>
      </c>
      <c r="C15482">
        <v>123400</v>
      </c>
      <c r="D15482">
        <v>82050</v>
      </c>
      <c r="E15482">
        <v>331450</v>
      </c>
      <c r="F15482">
        <v>1300</v>
      </c>
      <c r="G15482">
        <v>4150</v>
      </c>
      <c r="H15482">
        <v>526325</v>
      </c>
    </row>
    <row r="15483" spans="1:8" x14ac:dyDescent="0.35">
      <c r="A15483" s="5" t="s">
        <v>27</v>
      </c>
      <c r="B15483">
        <v>30806025</v>
      </c>
    </row>
    <row r="15484" spans="1:8" x14ac:dyDescent="0.35">
      <c r="A15484" s="5" t="s">
        <v>11</v>
      </c>
      <c r="B15484">
        <v>2055100</v>
      </c>
      <c r="C15484">
        <v>3300</v>
      </c>
      <c r="D15484">
        <v>2100</v>
      </c>
      <c r="E15484">
        <v>2022375</v>
      </c>
      <c r="F15484">
        <v>8450</v>
      </c>
      <c r="G15484">
        <v>11550</v>
      </c>
      <c r="H15484">
        <v>2039800</v>
      </c>
    </row>
    <row r="15485" spans="1:8" x14ac:dyDescent="0.35">
      <c r="A15485" s="5" t="s">
        <v>22</v>
      </c>
      <c r="B15485">
        <v>25</v>
      </c>
    </row>
    <row r="15486" spans="1:8" x14ac:dyDescent="0.35">
      <c r="A15486" s="5" t="s">
        <v>23</v>
      </c>
      <c r="B15486">
        <v>75</v>
      </c>
    </row>
    <row r="15487" spans="1:8" x14ac:dyDescent="0.35">
      <c r="A15487" s="5" t="s">
        <v>23</v>
      </c>
      <c r="B15487">
        <v>275</v>
      </c>
    </row>
    <row r="15488" spans="1:8" x14ac:dyDescent="0.35">
      <c r="A15488" s="5" t="s">
        <v>23</v>
      </c>
      <c r="B15488">
        <v>50</v>
      </c>
    </row>
    <row r="15489" spans="1:8" x14ac:dyDescent="0.35">
      <c r="A15489" s="5" t="s">
        <v>23</v>
      </c>
      <c r="B15489">
        <v>50</v>
      </c>
    </row>
    <row r="15490" spans="1:8" x14ac:dyDescent="0.35">
      <c r="A15490" s="5" t="s">
        <v>23</v>
      </c>
      <c r="B15490">
        <v>50</v>
      </c>
    </row>
    <row r="15491" spans="1:8" x14ac:dyDescent="0.35">
      <c r="A15491" s="5" t="s">
        <v>23</v>
      </c>
      <c r="B15491">
        <v>50</v>
      </c>
    </row>
    <row r="15492" spans="1:8" x14ac:dyDescent="0.35">
      <c r="A15492" s="5" t="s">
        <v>23</v>
      </c>
      <c r="B15492">
        <v>50</v>
      </c>
    </row>
    <row r="15493" spans="1:8" x14ac:dyDescent="0.35">
      <c r="A15493" s="5" t="s">
        <v>23</v>
      </c>
      <c r="B15493">
        <v>50</v>
      </c>
    </row>
    <row r="15494" spans="1:8" x14ac:dyDescent="0.35">
      <c r="A15494" s="5" t="s">
        <v>23</v>
      </c>
      <c r="B15494">
        <v>75</v>
      </c>
    </row>
    <row r="15495" spans="1:8" x14ac:dyDescent="0.35">
      <c r="A15495" s="5" t="s">
        <v>24</v>
      </c>
      <c r="B15495">
        <v>50</v>
      </c>
    </row>
    <row r="15496" spans="1:8" x14ac:dyDescent="0.35">
      <c r="A15496" s="5" t="s">
        <v>14</v>
      </c>
      <c r="B15496">
        <v>144425</v>
      </c>
      <c r="C15496">
        <v>21375</v>
      </c>
      <c r="D15496">
        <v>11250</v>
      </c>
      <c r="E15496">
        <v>97375</v>
      </c>
      <c r="F15496">
        <v>2000</v>
      </c>
      <c r="G15496">
        <v>4825</v>
      </c>
      <c r="H15496">
        <v>117775</v>
      </c>
    </row>
    <row r="15497" spans="1:8" x14ac:dyDescent="0.35">
      <c r="A15497" s="5" t="s">
        <v>15</v>
      </c>
      <c r="B15497">
        <v>21375</v>
      </c>
      <c r="C15497">
        <v>4725</v>
      </c>
      <c r="D15497">
        <v>4175</v>
      </c>
      <c r="E15497">
        <v>150</v>
      </c>
      <c r="F15497">
        <v>1200</v>
      </c>
      <c r="G15497">
        <v>3750</v>
      </c>
      <c r="H15497">
        <v>12450</v>
      </c>
    </row>
    <row r="15498" spans="1:8" x14ac:dyDescent="0.35">
      <c r="A15498" s="5" t="s">
        <v>12</v>
      </c>
      <c r="B15498">
        <v>25150</v>
      </c>
      <c r="C15498">
        <v>4875</v>
      </c>
      <c r="D15498">
        <v>4975</v>
      </c>
      <c r="E15498">
        <v>1850</v>
      </c>
      <c r="F15498">
        <v>1175</v>
      </c>
      <c r="G15498">
        <v>3775</v>
      </c>
      <c r="H15498">
        <v>16050</v>
      </c>
    </row>
    <row r="15499" spans="1:8" x14ac:dyDescent="0.35">
      <c r="A15499" s="5" t="s">
        <v>9</v>
      </c>
      <c r="B15499">
        <v>18800</v>
      </c>
      <c r="C15499">
        <v>3125</v>
      </c>
      <c r="D15499">
        <v>1900</v>
      </c>
      <c r="E15499">
        <v>100</v>
      </c>
      <c r="F15499">
        <v>1825</v>
      </c>
      <c r="G15499">
        <v>4575</v>
      </c>
      <c r="H15499">
        <v>10650</v>
      </c>
    </row>
    <row r="15500" spans="1:8" x14ac:dyDescent="0.35">
      <c r="A15500" s="5" t="s">
        <v>20</v>
      </c>
      <c r="B15500">
        <v>375</v>
      </c>
    </row>
    <row r="15501" spans="1:8" x14ac:dyDescent="0.35">
      <c r="A15501" s="5" t="s">
        <v>21</v>
      </c>
      <c r="B15501">
        <v>175</v>
      </c>
    </row>
    <row r="15502" spans="1:8" x14ac:dyDescent="0.35">
      <c r="A15502" s="5" t="s">
        <v>20</v>
      </c>
      <c r="B15502">
        <v>350</v>
      </c>
    </row>
    <row r="15503" spans="1:8" x14ac:dyDescent="0.35">
      <c r="A15503" s="5" t="s">
        <v>21</v>
      </c>
      <c r="B15503">
        <v>175</v>
      </c>
    </row>
    <row r="15504" spans="1:8" x14ac:dyDescent="0.35">
      <c r="A15504" s="5" t="s">
        <v>20</v>
      </c>
      <c r="B15504">
        <v>350</v>
      </c>
    </row>
    <row r="15505" spans="1:8" x14ac:dyDescent="0.35">
      <c r="A15505" s="5" t="s">
        <v>21</v>
      </c>
      <c r="B15505">
        <v>175</v>
      </c>
    </row>
    <row r="15506" spans="1:8" x14ac:dyDescent="0.35">
      <c r="A15506" s="5" t="s">
        <v>20</v>
      </c>
      <c r="B15506">
        <v>350</v>
      </c>
    </row>
    <row r="15507" spans="1:8" x14ac:dyDescent="0.35">
      <c r="A15507" s="5" t="s">
        <v>21</v>
      </c>
      <c r="B15507">
        <v>175</v>
      </c>
    </row>
    <row r="15508" spans="1:8" x14ac:dyDescent="0.35">
      <c r="A15508" s="5" t="s">
        <v>20</v>
      </c>
      <c r="B15508">
        <v>350</v>
      </c>
    </row>
    <row r="15509" spans="1:8" x14ac:dyDescent="0.35">
      <c r="A15509" s="5" t="s">
        <v>21</v>
      </c>
      <c r="B15509">
        <v>175</v>
      </c>
    </row>
    <row r="15510" spans="1:8" x14ac:dyDescent="0.35">
      <c r="A15510" s="5" t="s">
        <v>20</v>
      </c>
      <c r="B15510">
        <v>350</v>
      </c>
    </row>
    <row r="15511" spans="1:8" x14ac:dyDescent="0.35">
      <c r="A15511" s="5" t="s">
        <v>21</v>
      </c>
      <c r="B15511">
        <v>175</v>
      </c>
    </row>
    <row r="15512" spans="1:8" x14ac:dyDescent="0.35">
      <c r="A15512" s="5" t="s">
        <v>9</v>
      </c>
      <c r="B15512">
        <v>18750</v>
      </c>
      <c r="C15512">
        <v>3100</v>
      </c>
      <c r="D15512">
        <v>1900</v>
      </c>
      <c r="E15512">
        <v>100</v>
      </c>
      <c r="F15512">
        <v>1825</v>
      </c>
      <c r="G15512">
        <v>4550</v>
      </c>
      <c r="H15512">
        <v>10650</v>
      </c>
    </row>
    <row r="15513" spans="1:8" x14ac:dyDescent="0.35">
      <c r="A15513" s="5" t="s">
        <v>20</v>
      </c>
      <c r="B15513">
        <v>350</v>
      </c>
    </row>
    <row r="15514" spans="1:8" x14ac:dyDescent="0.35">
      <c r="A15514" s="5" t="s">
        <v>21</v>
      </c>
      <c r="B15514">
        <v>175</v>
      </c>
    </row>
    <row r="15515" spans="1:8" x14ac:dyDescent="0.35">
      <c r="A15515" s="5" t="s">
        <v>20</v>
      </c>
      <c r="B15515">
        <v>350</v>
      </c>
    </row>
    <row r="15516" spans="1:8" x14ac:dyDescent="0.35">
      <c r="A15516" s="5" t="s">
        <v>21</v>
      </c>
      <c r="B15516">
        <v>175</v>
      </c>
    </row>
    <row r="15517" spans="1:8" x14ac:dyDescent="0.35">
      <c r="A15517" s="5" t="s">
        <v>20</v>
      </c>
      <c r="B15517">
        <v>350</v>
      </c>
    </row>
    <row r="15518" spans="1:8" x14ac:dyDescent="0.35">
      <c r="A15518" s="5" t="s">
        <v>21</v>
      </c>
      <c r="B15518">
        <v>175</v>
      </c>
    </row>
    <row r="15519" spans="1:8" x14ac:dyDescent="0.35">
      <c r="A15519" s="5" t="s">
        <v>20</v>
      </c>
      <c r="B15519">
        <v>350</v>
      </c>
    </row>
    <row r="15520" spans="1:8" x14ac:dyDescent="0.35">
      <c r="A15520" s="5" t="s">
        <v>21</v>
      </c>
      <c r="B15520">
        <v>175</v>
      </c>
    </row>
    <row r="15521" spans="1:8" x14ac:dyDescent="0.35">
      <c r="A15521" s="5" t="s">
        <v>20</v>
      </c>
      <c r="B15521">
        <v>350</v>
      </c>
    </row>
    <row r="15522" spans="1:8" x14ac:dyDescent="0.35">
      <c r="A15522" s="5" t="s">
        <v>21</v>
      </c>
      <c r="B15522">
        <v>175</v>
      </c>
    </row>
    <row r="15523" spans="1:8" x14ac:dyDescent="0.35">
      <c r="A15523" s="5" t="s">
        <v>9</v>
      </c>
      <c r="B15523">
        <v>18800</v>
      </c>
      <c r="C15523">
        <v>3000</v>
      </c>
      <c r="D15523">
        <v>1875</v>
      </c>
      <c r="E15523">
        <v>100</v>
      </c>
      <c r="F15523">
        <v>1900</v>
      </c>
      <c r="G15523">
        <v>4500</v>
      </c>
      <c r="H15523">
        <v>10850</v>
      </c>
    </row>
    <row r="15524" spans="1:8" x14ac:dyDescent="0.35">
      <c r="A15524" s="5" t="s">
        <v>9</v>
      </c>
      <c r="B15524">
        <v>18775</v>
      </c>
      <c r="C15524">
        <v>3100</v>
      </c>
      <c r="D15524">
        <v>1900</v>
      </c>
      <c r="E15524">
        <v>100</v>
      </c>
      <c r="F15524">
        <v>1825</v>
      </c>
      <c r="G15524">
        <v>4550</v>
      </c>
      <c r="H15524">
        <v>10675</v>
      </c>
    </row>
    <row r="15525" spans="1:8" x14ac:dyDescent="0.35">
      <c r="A15525" s="5" t="s">
        <v>9</v>
      </c>
      <c r="B15525">
        <v>18800</v>
      </c>
      <c r="C15525">
        <v>3050</v>
      </c>
      <c r="D15525">
        <v>1875</v>
      </c>
      <c r="E15525">
        <v>100</v>
      </c>
      <c r="F15525">
        <v>1825</v>
      </c>
      <c r="G15525">
        <v>4550</v>
      </c>
      <c r="H15525">
        <v>10750</v>
      </c>
    </row>
    <row r="15526" spans="1:8" x14ac:dyDescent="0.35">
      <c r="A15526" s="5" t="s">
        <v>9</v>
      </c>
      <c r="B15526">
        <v>18725</v>
      </c>
      <c r="C15526">
        <v>3025</v>
      </c>
      <c r="D15526">
        <v>1875</v>
      </c>
      <c r="E15526">
        <v>100</v>
      </c>
      <c r="F15526">
        <v>1825</v>
      </c>
      <c r="G15526">
        <v>4500</v>
      </c>
      <c r="H15526">
        <v>10750</v>
      </c>
    </row>
    <row r="15527" spans="1:8" x14ac:dyDescent="0.35">
      <c r="A15527" s="5" t="s">
        <v>9</v>
      </c>
      <c r="B15527">
        <v>18750</v>
      </c>
      <c r="C15527">
        <v>3000</v>
      </c>
      <c r="D15527">
        <v>1900</v>
      </c>
      <c r="E15527">
        <v>100</v>
      </c>
      <c r="F15527">
        <v>1825</v>
      </c>
      <c r="G15527">
        <v>4550</v>
      </c>
      <c r="H15527">
        <v>10750</v>
      </c>
    </row>
    <row r="15528" spans="1:8" x14ac:dyDescent="0.35">
      <c r="A15528" s="5" t="s">
        <v>9</v>
      </c>
      <c r="B15528">
        <v>18825</v>
      </c>
      <c r="C15528">
        <v>3025</v>
      </c>
      <c r="D15528">
        <v>1900</v>
      </c>
      <c r="E15528">
        <v>100</v>
      </c>
      <c r="F15528">
        <v>1825</v>
      </c>
      <c r="G15528">
        <v>4600</v>
      </c>
      <c r="H15528">
        <v>10750</v>
      </c>
    </row>
    <row r="15529" spans="1:8" x14ac:dyDescent="0.35">
      <c r="A15529" s="5" t="s">
        <v>9</v>
      </c>
      <c r="B15529">
        <v>18675</v>
      </c>
      <c r="C15529">
        <v>3050</v>
      </c>
      <c r="D15529">
        <v>1900</v>
      </c>
      <c r="E15529">
        <v>100</v>
      </c>
      <c r="F15529">
        <v>1825</v>
      </c>
      <c r="G15529">
        <v>4600</v>
      </c>
      <c r="H15529">
        <v>10575</v>
      </c>
    </row>
    <row r="15530" spans="1:8" x14ac:dyDescent="0.35">
      <c r="A15530" s="5" t="s">
        <v>9</v>
      </c>
      <c r="B15530">
        <v>18700</v>
      </c>
      <c r="C15530">
        <v>3075</v>
      </c>
      <c r="D15530">
        <v>1875</v>
      </c>
      <c r="E15530">
        <v>100</v>
      </c>
      <c r="F15530">
        <v>1825</v>
      </c>
      <c r="G15530">
        <v>4525</v>
      </c>
      <c r="H15530">
        <v>10650</v>
      </c>
    </row>
    <row r="15531" spans="1:8" x14ac:dyDescent="0.35">
      <c r="A15531" s="5" t="s">
        <v>9</v>
      </c>
      <c r="B15531">
        <v>18750</v>
      </c>
      <c r="C15531">
        <v>3000</v>
      </c>
      <c r="D15531">
        <v>1875</v>
      </c>
      <c r="E15531">
        <v>100</v>
      </c>
      <c r="F15531">
        <v>1825</v>
      </c>
      <c r="G15531">
        <v>4525</v>
      </c>
      <c r="H15531">
        <v>10775</v>
      </c>
    </row>
    <row r="15532" spans="1:8" x14ac:dyDescent="0.35">
      <c r="A15532" s="5" t="s">
        <v>9</v>
      </c>
      <c r="B15532">
        <v>18775</v>
      </c>
      <c r="C15532">
        <v>3050</v>
      </c>
      <c r="D15532">
        <v>1875</v>
      </c>
      <c r="E15532">
        <v>100</v>
      </c>
      <c r="F15532">
        <v>1825</v>
      </c>
      <c r="G15532">
        <v>4525</v>
      </c>
      <c r="H15532">
        <v>10750</v>
      </c>
    </row>
    <row r="15533" spans="1:8" x14ac:dyDescent="0.35">
      <c r="A15533" s="5" t="s">
        <v>9</v>
      </c>
      <c r="B15533">
        <v>18675</v>
      </c>
      <c r="C15533">
        <v>3025</v>
      </c>
      <c r="D15533">
        <v>1900</v>
      </c>
      <c r="E15533">
        <v>100</v>
      </c>
      <c r="F15533">
        <v>1825</v>
      </c>
      <c r="G15533">
        <v>4550</v>
      </c>
      <c r="H15533">
        <v>10650</v>
      </c>
    </row>
    <row r="15534" spans="1:8" x14ac:dyDescent="0.35">
      <c r="A15534" s="5" t="s">
        <v>9</v>
      </c>
      <c r="B15534">
        <v>18750</v>
      </c>
      <c r="C15534">
        <v>3050</v>
      </c>
      <c r="D15534">
        <v>1875</v>
      </c>
      <c r="E15534">
        <v>100</v>
      </c>
      <c r="F15534">
        <v>1825</v>
      </c>
      <c r="G15534">
        <v>4600</v>
      </c>
      <c r="H15534">
        <v>10650</v>
      </c>
    </row>
    <row r="15535" spans="1:8" x14ac:dyDescent="0.35">
      <c r="A15535" s="5" t="s">
        <v>9</v>
      </c>
      <c r="B15535">
        <v>18750</v>
      </c>
      <c r="C15535">
        <v>3000</v>
      </c>
      <c r="D15535">
        <v>1875</v>
      </c>
      <c r="E15535">
        <v>100</v>
      </c>
      <c r="F15535">
        <v>1825</v>
      </c>
      <c r="G15535">
        <v>4525</v>
      </c>
      <c r="H15535">
        <v>10775</v>
      </c>
    </row>
    <row r="15536" spans="1:8" x14ac:dyDescent="0.35">
      <c r="A15536" s="5" t="s">
        <v>9</v>
      </c>
      <c r="B15536">
        <v>18750</v>
      </c>
      <c r="C15536">
        <v>3100</v>
      </c>
      <c r="D15536">
        <v>1875</v>
      </c>
      <c r="E15536">
        <v>100</v>
      </c>
      <c r="F15536">
        <v>1825</v>
      </c>
      <c r="G15536">
        <v>4600</v>
      </c>
      <c r="H15536">
        <v>10600</v>
      </c>
    </row>
    <row r="15537" spans="1:8" x14ac:dyDescent="0.35">
      <c r="A15537" s="5" t="s">
        <v>9</v>
      </c>
      <c r="B15537">
        <v>18725</v>
      </c>
      <c r="C15537">
        <v>3025</v>
      </c>
      <c r="D15537">
        <v>1900</v>
      </c>
      <c r="E15537">
        <v>100</v>
      </c>
      <c r="F15537">
        <v>1825</v>
      </c>
      <c r="G15537">
        <v>4600</v>
      </c>
      <c r="H15537">
        <v>10650</v>
      </c>
    </row>
    <row r="15538" spans="1:8" x14ac:dyDescent="0.35">
      <c r="A15538" s="5" t="s">
        <v>9</v>
      </c>
      <c r="B15538">
        <v>18800</v>
      </c>
      <c r="C15538">
        <v>3050</v>
      </c>
      <c r="D15538">
        <v>1875</v>
      </c>
      <c r="E15538">
        <v>100</v>
      </c>
      <c r="F15538">
        <v>1825</v>
      </c>
      <c r="G15538">
        <v>4550</v>
      </c>
      <c r="H15538">
        <v>10750</v>
      </c>
    </row>
    <row r="15539" spans="1:8" x14ac:dyDescent="0.35">
      <c r="A15539" s="5" t="s">
        <v>9</v>
      </c>
      <c r="B15539">
        <v>18775</v>
      </c>
      <c r="C15539">
        <v>3025</v>
      </c>
      <c r="D15539">
        <v>1900</v>
      </c>
      <c r="E15539">
        <v>100</v>
      </c>
      <c r="F15539">
        <v>1825</v>
      </c>
      <c r="G15539">
        <v>4550</v>
      </c>
      <c r="H15539">
        <v>10750</v>
      </c>
    </row>
    <row r="15540" spans="1:8" x14ac:dyDescent="0.35">
      <c r="A15540" s="5" t="s">
        <v>9</v>
      </c>
      <c r="B15540">
        <v>18650</v>
      </c>
      <c r="C15540">
        <v>3075</v>
      </c>
      <c r="D15540">
        <v>1875</v>
      </c>
      <c r="E15540">
        <v>100</v>
      </c>
      <c r="F15540">
        <v>1825</v>
      </c>
      <c r="G15540">
        <v>4575</v>
      </c>
      <c r="H15540">
        <v>10550</v>
      </c>
    </row>
    <row r="15541" spans="1:8" x14ac:dyDescent="0.35">
      <c r="A15541" s="5" t="s">
        <v>13</v>
      </c>
      <c r="B15541">
        <v>134400</v>
      </c>
      <c r="C15541">
        <v>4100</v>
      </c>
      <c r="D15541">
        <v>3200</v>
      </c>
      <c r="E15541">
        <v>106200</v>
      </c>
      <c r="F15541">
        <v>4875</v>
      </c>
      <c r="G15541">
        <v>7500</v>
      </c>
      <c r="H15541">
        <v>122350</v>
      </c>
    </row>
    <row r="15542" spans="1:8" x14ac:dyDescent="0.35">
      <c r="A15542" s="5" t="s">
        <v>12</v>
      </c>
      <c r="B15542">
        <v>24750</v>
      </c>
      <c r="C15542">
        <v>4825</v>
      </c>
      <c r="D15542">
        <v>4900</v>
      </c>
      <c r="E15542">
        <v>1850</v>
      </c>
      <c r="F15542">
        <v>1175</v>
      </c>
      <c r="G15542">
        <v>3825</v>
      </c>
      <c r="H15542">
        <v>15650</v>
      </c>
    </row>
    <row r="15543" spans="1:8" x14ac:dyDescent="0.35">
      <c r="A15543" s="5" t="s">
        <v>25</v>
      </c>
      <c r="B15543">
        <v>20450</v>
      </c>
      <c r="C15543">
        <v>3875</v>
      </c>
      <c r="D15543">
        <v>2800</v>
      </c>
      <c r="E15543">
        <v>250</v>
      </c>
      <c r="F15543">
        <v>1775</v>
      </c>
      <c r="G15543">
        <v>4575</v>
      </c>
      <c r="H15543">
        <v>11550</v>
      </c>
    </row>
    <row r="15544" spans="1:8" x14ac:dyDescent="0.35">
      <c r="A15544" s="5" t="s">
        <v>26</v>
      </c>
      <c r="B15544">
        <v>20875</v>
      </c>
      <c r="C15544">
        <v>3250</v>
      </c>
      <c r="D15544">
        <v>1900</v>
      </c>
      <c r="E15544">
        <v>100</v>
      </c>
      <c r="F15544">
        <v>2500</v>
      </c>
      <c r="G15544">
        <v>5425</v>
      </c>
      <c r="H15544">
        <v>11750</v>
      </c>
    </row>
    <row r="15545" spans="1:8" x14ac:dyDescent="0.35">
      <c r="A15545" s="5" t="s">
        <v>16</v>
      </c>
      <c r="B15545">
        <v>20975</v>
      </c>
      <c r="C15545">
        <v>3125</v>
      </c>
      <c r="D15545">
        <v>1875</v>
      </c>
      <c r="E15545">
        <v>1700</v>
      </c>
      <c r="F15545">
        <v>1925</v>
      </c>
      <c r="G15545">
        <v>4550</v>
      </c>
      <c r="H15545">
        <v>12850</v>
      </c>
    </row>
    <row r="15546" spans="1:8" x14ac:dyDescent="0.35">
      <c r="A15546" s="5" t="s">
        <v>85</v>
      </c>
      <c r="B15546">
        <v>623900</v>
      </c>
      <c r="C15546">
        <v>3850</v>
      </c>
      <c r="D15546">
        <v>3025</v>
      </c>
      <c r="E15546">
        <v>604225</v>
      </c>
      <c r="F15546">
        <v>1175</v>
      </c>
      <c r="G15546">
        <v>3750</v>
      </c>
      <c r="H15546">
        <v>615850</v>
      </c>
    </row>
    <row r="15547" spans="1:8" x14ac:dyDescent="0.35">
      <c r="A15547" s="5" t="s">
        <v>86</v>
      </c>
      <c r="B15547">
        <v>287775</v>
      </c>
      <c r="C15547">
        <v>3100</v>
      </c>
      <c r="D15547">
        <v>1950</v>
      </c>
      <c r="E15547">
        <v>269175</v>
      </c>
      <c r="F15547">
        <v>1125</v>
      </c>
      <c r="G15547">
        <v>3775</v>
      </c>
      <c r="H15547">
        <v>280450</v>
      </c>
    </row>
    <row r="15548" spans="1:8" x14ac:dyDescent="0.35">
      <c r="A15548" s="5" t="s">
        <v>29</v>
      </c>
      <c r="B15548">
        <v>72800</v>
      </c>
      <c r="C15548">
        <v>3100</v>
      </c>
      <c r="D15548">
        <v>2200</v>
      </c>
      <c r="E15548">
        <v>44950</v>
      </c>
      <c r="F15548">
        <v>6875</v>
      </c>
      <c r="G15548">
        <v>7600</v>
      </c>
      <c r="H15548">
        <v>61650</v>
      </c>
    </row>
    <row r="15549" spans="1:8" x14ac:dyDescent="0.35">
      <c r="A15549" s="5" t="s">
        <v>28</v>
      </c>
      <c r="B15549">
        <v>85025</v>
      </c>
      <c r="C15549">
        <v>3225</v>
      </c>
      <c r="D15549">
        <v>3000</v>
      </c>
      <c r="E15549">
        <v>2175</v>
      </c>
      <c r="F15549">
        <v>37050</v>
      </c>
      <c r="G15549">
        <v>30575</v>
      </c>
      <c r="H15549">
        <v>50775</v>
      </c>
    </row>
    <row r="15550" spans="1:8" x14ac:dyDescent="0.35">
      <c r="A15550" s="5" t="s">
        <v>67</v>
      </c>
      <c r="B15550">
        <v>19050</v>
      </c>
      <c r="C15550">
        <v>3025</v>
      </c>
      <c r="D15550">
        <v>1925</v>
      </c>
      <c r="E15550">
        <v>100</v>
      </c>
      <c r="F15550">
        <v>1925</v>
      </c>
      <c r="G15550">
        <v>4625</v>
      </c>
      <c r="H15550">
        <v>10950</v>
      </c>
    </row>
    <row r="15551" spans="1:8" x14ac:dyDescent="0.35">
      <c r="A15551" s="5" t="s">
        <v>75</v>
      </c>
    </row>
    <row r="15552" spans="1:8" x14ac:dyDescent="0.35">
      <c r="A15552" s="5" t="s">
        <v>76</v>
      </c>
    </row>
    <row r="15553" spans="1:8" x14ac:dyDescent="0.35">
      <c r="A15553" s="5" t="s">
        <v>77</v>
      </c>
    </row>
    <row r="15554" spans="1:8" x14ac:dyDescent="0.35">
      <c r="A15554" s="5" t="s">
        <v>78</v>
      </c>
    </row>
    <row r="15555" spans="1:8" x14ac:dyDescent="0.35">
      <c r="A15555" s="5" t="s">
        <v>79</v>
      </c>
    </row>
    <row r="15556" spans="1:8" x14ac:dyDescent="0.35">
      <c r="A15556" s="5" t="s">
        <v>273</v>
      </c>
    </row>
    <row r="15557" spans="1:8" x14ac:dyDescent="0.35">
      <c r="A15557" s="5" t="s">
        <v>88</v>
      </c>
    </row>
    <row r="15558" spans="1:8" x14ac:dyDescent="0.35">
      <c r="A15558" s="5" t="s">
        <v>72</v>
      </c>
    </row>
    <row r="15559" spans="1:8" x14ac:dyDescent="0.35">
      <c r="A15559" s="5" t="s">
        <v>73</v>
      </c>
    </row>
    <row r="15560" spans="1:8" x14ac:dyDescent="0.35">
      <c r="A15560" s="5" t="s">
        <v>74</v>
      </c>
    </row>
    <row r="15561" spans="1:8" x14ac:dyDescent="0.35">
      <c r="A15561" s="5" t="s">
        <v>4</v>
      </c>
      <c r="B15561" t="s">
        <v>80</v>
      </c>
      <c r="C15561" t="s">
        <v>81</v>
      </c>
      <c r="D15561" t="s">
        <v>5</v>
      </c>
      <c r="E15561" t="s">
        <v>6</v>
      </c>
      <c r="F15561" t="s">
        <v>7</v>
      </c>
      <c r="G15561" t="s">
        <v>82</v>
      </c>
      <c r="H15561" t="s">
        <v>83</v>
      </c>
    </row>
    <row r="15562" spans="1:8" x14ac:dyDescent="0.35">
      <c r="A15562" s="5" t="s">
        <v>19</v>
      </c>
      <c r="B15562">
        <v>5025</v>
      </c>
    </row>
    <row r="15563" spans="1:8" x14ac:dyDescent="0.35">
      <c r="A15563" s="5" t="s">
        <v>87</v>
      </c>
      <c r="B15563">
        <v>150</v>
      </c>
    </row>
    <row r="15564" spans="1:8" x14ac:dyDescent="0.35">
      <c r="A15564" s="5" t="s">
        <v>8</v>
      </c>
      <c r="B15564">
        <v>29300</v>
      </c>
      <c r="C15564">
        <v>4025</v>
      </c>
      <c r="D15564">
        <v>1900</v>
      </c>
      <c r="E15564">
        <v>50</v>
      </c>
      <c r="F15564">
        <v>5875</v>
      </c>
      <c r="G15564">
        <v>9725</v>
      </c>
      <c r="H15564">
        <v>15100</v>
      </c>
    </row>
    <row r="15565" spans="1:8" x14ac:dyDescent="0.35">
      <c r="A15565" s="5" t="s">
        <v>90</v>
      </c>
    </row>
    <row r="15566" spans="1:8" x14ac:dyDescent="0.35">
      <c r="A15566" s="5" t="s">
        <v>84</v>
      </c>
      <c r="B15566">
        <v>24450</v>
      </c>
      <c r="C15566">
        <v>5300</v>
      </c>
      <c r="D15566">
        <v>5025</v>
      </c>
      <c r="E15566">
        <v>100</v>
      </c>
      <c r="F15566">
        <v>1175</v>
      </c>
      <c r="G15566">
        <v>3850</v>
      </c>
      <c r="H15566">
        <v>14850</v>
      </c>
    </row>
    <row r="15567" spans="1:8" x14ac:dyDescent="0.35">
      <c r="A15567" s="5" t="s">
        <v>10</v>
      </c>
      <c r="B15567">
        <v>575075</v>
      </c>
      <c r="C15567">
        <v>123375</v>
      </c>
      <c r="D15567">
        <v>82025</v>
      </c>
      <c r="E15567">
        <v>331475</v>
      </c>
      <c r="F15567">
        <v>1275</v>
      </c>
      <c r="G15567">
        <v>4150</v>
      </c>
      <c r="H15567">
        <v>525925</v>
      </c>
    </row>
    <row r="15568" spans="1:8" x14ac:dyDescent="0.35">
      <c r="A15568" s="5" t="s">
        <v>27</v>
      </c>
      <c r="B15568">
        <v>30847075</v>
      </c>
    </row>
    <row r="15569" spans="1:8" x14ac:dyDescent="0.35">
      <c r="A15569" s="5" t="s">
        <v>11</v>
      </c>
      <c r="B15569">
        <v>2056425</v>
      </c>
      <c r="C15569">
        <v>3300</v>
      </c>
      <c r="D15569">
        <v>2100</v>
      </c>
      <c r="E15569">
        <v>2022775</v>
      </c>
      <c r="F15569">
        <v>8450</v>
      </c>
      <c r="G15569">
        <v>11675</v>
      </c>
      <c r="H15569">
        <v>2041000</v>
      </c>
    </row>
    <row r="15570" spans="1:8" x14ac:dyDescent="0.35">
      <c r="A15570" s="5" t="s">
        <v>22</v>
      </c>
      <c r="B15570">
        <v>25</v>
      </c>
    </row>
    <row r="15571" spans="1:8" x14ac:dyDescent="0.35">
      <c r="A15571" s="5" t="s">
        <v>23</v>
      </c>
      <c r="B15571">
        <v>75</v>
      </c>
    </row>
    <row r="15572" spans="1:8" x14ac:dyDescent="0.35">
      <c r="A15572" s="5" t="s">
        <v>23</v>
      </c>
      <c r="B15572">
        <v>275</v>
      </c>
    </row>
    <row r="15573" spans="1:8" x14ac:dyDescent="0.35">
      <c r="A15573" s="5" t="s">
        <v>23</v>
      </c>
      <c r="B15573">
        <v>50</v>
      </c>
    </row>
    <row r="15574" spans="1:8" x14ac:dyDescent="0.35">
      <c r="A15574" s="5" t="s">
        <v>23</v>
      </c>
      <c r="B15574">
        <v>50</v>
      </c>
    </row>
    <row r="15575" spans="1:8" x14ac:dyDescent="0.35">
      <c r="A15575" s="5" t="s">
        <v>23</v>
      </c>
      <c r="B15575">
        <v>50</v>
      </c>
    </row>
    <row r="15576" spans="1:8" x14ac:dyDescent="0.35">
      <c r="A15576" s="5" t="s">
        <v>23</v>
      </c>
      <c r="B15576">
        <v>50</v>
      </c>
    </row>
    <row r="15577" spans="1:8" x14ac:dyDescent="0.35">
      <c r="A15577" s="5" t="s">
        <v>23</v>
      </c>
      <c r="B15577">
        <v>50</v>
      </c>
    </row>
    <row r="15578" spans="1:8" x14ac:dyDescent="0.35">
      <c r="A15578" s="5" t="s">
        <v>23</v>
      </c>
      <c r="B15578">
        <v>50</v>
      </c>
    </row>
    <row r="15579" spans="1:8" x14ac:dyDescent="0.35">
      <c r="A15579" s="5" t="s">
        <v>23</v>
      </c>
      <c r="B15579">
        <v>50</v>
      </c>
    </row>
    <row r="15580" spans="1:8" x14ac:dyDescent="0.35">
      <c r="A15580" s="5" t="s">
        <v>24</v>
      </c>
      <c r="B15580">
        <v>50</v>
      </c>
    </row>
    <row r="15581" spans="1:8" x14ac:dyDescent="0.35">
      <c r="A15581" s="5" t="s">
        <v>14</v>
      </c>
      <c r="B15581">
        <v>144050</v>
      </c>
      <c r="C15581">
        <v>21325</v>
      </c>
      <c r="D15581">
        <v>11225</v>
      </c>
      <c r="E15581">
        <v>97375</v>
      </c>
      <c r="F15581">
        <v>2025</v>
      </c>
      <c r="G15581">
        <v>4700</v>
      </c>
      <c r="H15581">
        <v>117575</v>
      </c>
    </row>
    <row r="15582" spans="1:8" x14ac:dyDescent="0.35">
      <c r="A15582" s="5" t="s">
        <v>15</v>
      </c>
      <c r="B15582">
        <v>21975</v>
      </c>
      <c r="C15582">
        <v>4750</v>
      </c>
      <c r="D15582">
        <v>4075</v>
      </c>
      <c r="E15582">
        <v>175</v>
      </c>
      <c r="F15582">
        <v>1100</v>
      </c>
      <c r="G15582">
        <v>3725</v>
      </c>
      <c r="H15582">
        <v>13050</v>
      </c>
    </row>
    <row r="15583" spans="1:8" x14ac:dyDescent="0.35">
      <c r="A15583" s="5" t="s">
        <v>12</v>
      </c>
      <c r="B15583">
        <v>25350</v>
      </c>
      <c r="C15583">
        <v>4875</v>
      </c>
      <c r="D15583">
        <v>4900</v>
      </c>
      <c r="E15583">
        <v>1850</v>
      </c>
      <c r="F15583">
        <v>1225</v>
      </c>
      <c r="G15583">
        <v>3775</v>
      </c>
      <c r="H15583">
        <v>16250</v>
      </c>
    </row>
    <row r="15584" spans="1:8" x14ac:dyDescent="0.35">
      <c r="A15584" s="5" t="s">
        <v>9</v>
      </c>
      <c r="B15584">
        <v>18675</v>
      </c>
      <c r="C15584">
        <v>3050</v>
      </c>
      <c r="D15584">
        <v>1875</v>
      </c>
      <c r="E15584">
        <v>100</v>
      </c>
      <c r="F15584">
        <v>1825</v>
      </c>
      <c r="G15584">
        <v>4525</v>
      </c>
      <c r="H15584">
        <v>10650</v>
      </c>
    </row>
    <row r="15585" spans="1:8" x14ac:dyDescent="0.35">
      <c r="A15585" s="5" t="s">
        <v>20</v>
      </c>
      <c r="B15585">
        <v>350</v>
      </c>
    </row>
    <row r="15586" spans="1:8" x14ac:dyDescent="0.35">
      <c r="A15586" s="5" t="s">
        <v>21</v>
      </c>
      <c r="B15586">
        <v>175</v>
      </c>
    </row>
    <row r="15587" spans="1:8" x14ac:dyDescent="0.35">
      <c r="A15587" s="5" t="s">
        <v>20</v>
      </c>
      <c r="B15587">
        <v>350</v>
      </c>
    </row>
    <row r="15588" spans="1:8" x14ac:dyDescent="0.35">
      <c r="A15588" s="5" t="s">
        <v>21</v>
      </c>
      <c r="B15588">
        <v>175</v>
      </c>
    </row>
    <row r="15589" spans="1:8" x14ac:dyDescent="0.35">
      <c r="A15589" s="5" t="s">
        <v>20</v>
      </c>
      <c r="B15589">
        <v>350</v>
      </c>
    </row>
    <row r="15590" spans="1:8" x14ac:dyDescent="0.35">
      <c r="A15590" s="5" t="s">
        <v>21</v>
      </c>
      <c r="B15590">
        <v>175</v>
      </c>
    </row>
    <row r="15591" spans="1:8" x14ac:dyDescent="0.35">
      <c r="A15591" s="5" t="s">
        <v>20</v>
      </c>
      <c r="B15591">
        <v>350</v>
      </c>
    </row>
    <row r="15592" spans="1:8" x14ac:dyDescent="0.35">
      <c r="A15592" s="5" t="s">
        <v>21</v>
      </c>
      <c r="B15592">
        <v>175</v>
      </c>
    </row>
    <row r="15593" spans="1:8" x14ac:dyDescent="0.35">
      <c r="A15593" s="5" t="s">
        <v>20</v>
      </c>
      <c r="B15593">
        <v>350</v>
      </c>
    </row>
    <row r="15594" spans="1:8" x14ac:dyDescent="0.35">
      <c r="A15594" s="5" t="s">
        <v>21</v>
      </c>
      <c r="B15594">
        <v>175</v>
      </c>
    </row>
    <row r="15595" spans="1:8" x14ac:dyDescent="0.35">
      <c r="A15595" s="5" t="s">
        <v>20</v>
      </c>
      <c r="B15595">
        <v>350</v>
      </c>
    </row>
    <row r="15596" spans="1:8" x14ac:dyDescent="0.35">
      <c r="A15596" s="5" t="s">
        <v>21</v>
      </c>
      <c r="B15596">
        <v>175</v>
      </c>
    </row>
    <row r="15597" spans="1:8" x14ac:dyDescent="0.35">
      <c r="A15597" s="5" t="s">
        <v>9</v>
      </c>
      <c r="B15597">
        <v>18700</v>
      </c>
      <c r="C15597">
        <v>3075</v>
      </c>
      <c r="D15597">
        <v>1875</v>
      </c>
      <c r="E15597">
        <v>100</v>
      </c>
      <c r="F15597">
        <v>1825</v>
      </c>
      <c r="G15597">
        <v>4525</v>
      </c>
      <c r="H15597">
        <v>10650</v>
      </c>
    </row>
    <row r="15598" spans="1:8" x14ac:dyDescent="0.35">
      <c r="A15598" s="5" t="s">
        <v>20</v>
      </c>
      <c r="B15598">
        <v>350</v>
      </c>
    </row>
    <row r="15599" spans="1:8" x14ac:dyDescent="0.35">
      <c r="A15599" s="5" t="s">
        <v>21</v>
      </c>
      <c r="B15599">
        <v>175</v>
      </c>
    </row>
    <row r="15600" spans="1:8" x14ac:dyDescent="0.35">
      <c r="A15600" s="5" t="s">
        <v>20</v>
      </c>
      <c r="B15600">
        <v>350</v>
      </c>
    </row>
    <row r="15601" spans="1:8" x14ac:dyDescent="0.35">
      <c r="A15601" s="5" t="s">
        <v>21</v>
      </c>
      <c r="B15601">
        <v>175</v>
      </c>
    </row>
    <row r="15602" spans="1:8" x14ac:dyDescent="0.35">
      <c r="A15602" s="5" t="s">
        <v>20</v>
      </c>
      <c r="B15602">
        <v>350</v>
      </c>
    </row>
    <row r="15603" spans="1:8" x14ac:dyDescent="0.35">
      <c r="A15603" s="5" t="s">
        <v>21</v>
      </c>
      <c r="B15603">
        <v>175</v>
      </c>
    </row>
    <row r="15604" spans="1:8" x14ac:dyDescent="0.35">
      <c r="A15604" s="5" t="s">
        <v>20</v>
      </c>
      <c r="B15604">
        <v>350</v>
      </c>
    </row>
    <row r="15605" spans="1:8" x14ac:dyDescent="0.35">
      <c r="A15605" s="5" t="s">
        <v>21</v>
      </c>
      <c r="B15605">
        <v>175</v>
      </c>
    </row>
    <row r="15606" spans="1:8" x14ac:dyDescent="0.35">
      <c r="A15606" s="5" t="s">
        <v>20</v>
      </c>
      <c r="B15606">
        <v>350</v>
      </c>
    </row>
    <row r="15607" spans="1:8" x14ac:dyDescent="0.35">
      <c r="A15607" s="5" t="s">
        <v>21</v>
      </c>
      <c r="B15607">
        <v>175</v>
      </c>
    </row>
    <row r="15608" spans="1:8" x14ac:dyDescent="0.35">
      <c r="A15608" s="5" t="s">
        <v>9</v>
      </c>
      <c r="B15608">
        <v>18675</v>
      </c>
      <c r="C15608">
        <v>3025</v>
      </c>
      <c r="D15608">
        <v>1875</v>
      </c>
      <c r="E15608">
        <v>100</v>
      </c>
      <c r="F15608">
        <v>1825</v>
      </c>
      <c r="G15608">
        <v>4550</v>
      </c>
      <c r="H15608">
        <v>10650</v>
      </c>
    </row>
    <row r="15609" spans="1:8" x14ac:dyDescent="0.35">
      <c r="A15609" s="5" t="s">
        <v>9</v>
      </c>
      <c r="B15609">
        <v>18650</v>
      </c>
      <c r="C15609">
        <v>3050</v>
      </c>
      <c r="D15609">
        <v>1900</v>
      </c>
      <c r="E15609">
        <v>100</v>
      </c>
      <c r="F15609">
        <v>1825</v>
      </c>
      <c r="G15609">
        <v>4500</v>
      </c>
      <c r="H15609">
        <v>10650</v>
      </c>
    </row>
    <row r="15610" spans="1:8" x14ac:dyDescent="0.35">
      <c r="A15610" s="5" t="s">
        <v>9</v>
      </c>
      <c r="B15610">
        <v>18625</v>
      </c>
      <c r="C15610">
        <v>3025</v>
      </c>
      <c r="D15610">
        <v>1875</v>
      </c>
      <c r="E15610">
        <v>100</v>
      </c>
      <c r="F15610">
        <v>1825</v>
      </c>
      <c r="G15610">
        <v>4500</v>
      </c>
      <c r="H15610">
        <v>10650</v>
      </c>
    </row>
    <row r="15611" spans="1:8" x14ac:dyDescent="0.35">
      <c r="A15611" s="5" t="s">
        <v>9</v>
      </c>
      <c r="B15611">
        <v>18650</v>
      </c>
      <c r="C15611">
        <v>3025</v>
      </c>
      <c r="D15611">
        <v>1900</v>
      </c>
      <c r="E15611">
        <v>100</v>
      </c>
      <c r="F15611">
        <v>1825</v>
      </c>
      <c r="G15611">
        <v>4525</v>
      </c>
      <c r="H15611">
        <v>10650</v>
      </c>
    </row>
    <row r="15612" spans="1:8" x14ac:dyDescent="0.35">
      <c r="A15612" s="5" t="s">
        <v>9</v>
      </c>
      <c r="B15612">
        <v>18775</v>
      </c>
      <c r="C15612">
        <v>3000</v>
      </c>
      <c r="D15612">
        <v>1900</v>
      </c>
      <c r="E15612">
        <v>100</v>
      </c>
      <c r="F15612">
        <v>1825</v>
      </c>
      <c r="G15612">
        <v>4575</v>
      </c>
      <c r="H15612">
        <v>10750</v>
      </c>
    </row>
    <row r="15613" spans="1:8" x14ac:dyDescent="0.35">
      <c r="A15613" s="5" t="s">
        <v>9</v>
      </c>
      <c r="B15613">
        <v>18775</v>
      </c>
      <c r="C15613">
        <v>3100</v>
      </c>
      <c r="D15613">
        <v>1900</v>
      </c>
      <c r="E15613">
        <v>100</v>
      </c>
      <c r="F15613">
        <v>1900</v>
      </c>
      <c r="G15613">
        <v>4575</v>
      </c>
      <c r="H15613">
        <v>10650</v>
      </c>
    </row>
    <row r="15614" spans="1:8" x14ac:dyDescent="0.35">
      <c r="A15614" s="5" t="s">
        <v>9</v>
      </c>
      <c r="B15614">
        <v>18850</v>
      </c>
      <c r="C15614">
        <v>3025</v>
      </c>
      <c r="D15614">
        <v>1900</v>
      </c>
      <c r="E15614">
        <v>100</v>
      </c>
      <c r="F15614">
        <v>1900</v>
      </c>
      <c r="G15614">
        <v>4525</v>
      </c>
      <c r="H15614">
        <v>10850</v>
      </c>
    </row>
    <row r="15615" spans="1:8" x14ac:dyDescent="0.35">
      <c r="A15615" s="5" t="s">
        <v>9</v>
      </c>
      <c r="B15615">
        <v>18675</v>
      </c>
      <c r="C15615">
        <v>3025</v>
      </c>
      <c r="D15615">
        <v>1900</v>
      </c>
      <c r="E15615">
        <v>100</v>
      </c>
      <c r="F15615">
        <v>1825</v>
      </c>
      <c r="G15615">
        <v>4550</v>
      </c>
      <c r="H15615">
        <v>10650</v>
      </c>
    </row>
    <row r="15616" spans="1:8" x14ac:dyDescent="0.35">
      <c r="A15616" s="5" t="s">
        <v>9</v>
      </c>
      <c r="B15616">
        <v>18800</v>
      </c>
      <c r="C15616">
        <v>3000</v>
      </c>
      <c r="D15616">
        <v>1875</v>
      </c>
      <c r="E15616">
        <v>100</v>
      </c>
      <c r="F15616">
        <v>1825</v>
      </c>
      <c r="G15616">
        <v>4600</v>
      </c>
      <c r="H15616">
        <v>10750</v>
      </c>
    </row>
    <row r="15617" spans="1:8" x14ac:dyDescent="0.35">
      <c r="A15617" s="5" t="s">
        <v>9</v>
      </c>
      <c r="B15617">
        <v>18750</v>
      </c>
      <c r="C15617">
        <v>3100</v>
      </c>
      <c r="D15617">
        <v>1875</v>
      </c>
      <c r="E15617">
        <v>100</v>
      </c>
      <c r="F15617">
        <v>1825</v>
      </c>
      <c r="G15617">
        <v>4550</v>
      </c>
      <c r="H15617">
        <v>10650</v>
      </c>
    </row>
    <row r="15618" spans="1:8" x14ac:dyDescent="0.35">
      <c r="A15618" s="5" t="s">
        <v>9</v>
      </c>
      <c r="B15618">
        <v>18825</v>
      </c>
      <c r="C15618">
        <v>3025</v>
      </c>
      <c r="D15618">
        <v>1875</v>
      </c>
      <c r="E15618">
        <v>100</v>
      </c>
      <c r="F15618">
        <v>1825</v>
      </c>
      <c r="G15618">
        <v>4600</v>
      </c>
      <c r="H15618">
        <v>10750</v>
      </c>
    </row>
    <row r="15619" spans="1:8" x14ac:dyDescent="0.35">
      <c r="A15619" s="5" t="s">
        <v>9</v>
      </c>
      <c r="B15619">
        <v>18700</v>
      </c>
      <c r="C15619">
        <v>3050</v>
      </c>
      <c r="D15619">
        <v>1900</v>
      </c>
      <c r="E15619">
        <v>100</v>
      </c>
      <c r="F15619">
        <v>1825</v>
      </c>
      <c r="G15619">
        <v>4550</v>
      </c>
      <c r="H15619">
        <v>10650</v>
      </c>
    </row>
    <row r="15620" spans="1:8" x14ac:dyDescent="0.35">
      <c r="A15620" s="5" t="s">
        <v>9</v>
      </c>
      <c r="B15620">
        <v>18750</v>
      </c>
      <c r="C15620">
        <v>3025</v>
      </c>
      <c r="D15620">
        <v>1875</v>
      </c>
      <c r="E15620">
        <v>100</v>
      </c>
      <c r="F15620">
        <v>1825</v>
      </c>
      <c r="G15620">
        <v>4525</v>
      </c>
      <c r="H15620">
        <v>10750</v>
      </c>
    </row>
    <row r="15621" spans="1:8" x14ac:dyDescent="0.35">
      <c r="A15621" s="5" t="s">
        <v>9</v>
      </c>
      <c r="B15621">
        <v>18825</v>
      </c>
      <c r="C15621">
        <v>3075</v>
      </c>
      <c r="D15621">
        <v>1900</v>
      </c>
      <c r="E15621">
        <v>100</v>
      </c>
      <c r="F15621">
        <v>1825</v>
      </c>
      <c r="G15621">
        <v>4550</v>
      </c>
      <c r="H15621">
        <v>10750</v>
      </c>
    </row>
    <row r="15622" spans="1:8" x14ac:dyDescent="0.35">
      <c r="A15622" s="5" t="s">
        <v>9</v>
      </c>
      <c r="B15622">
        <v>18800</v>
      </c>
      <c r="C15622">
        <v>3075</v>
      </c>
      <c r="D15622">
        <v>1900</v>
      </c>
      <c r="E15622">
        <v>100</v>
      </c>
      <c r="F15622">
        <v>1900</v>
      </c>
      <c r="G15622">
        <v>4525</v>
      </c>
      <c r="H15622">
        <v>10750</v>
      </c>
    </row>
    <row r="15623" spans="1:8" x14ac:dyDescent="0.35">
      <c r="A15623" s="5" t="s">
        <v>9</v>
      </c>
      <c r="B15623">
        <v>18700</v>
      </c>
      <c r="C15623">
        <v>3075</v>
      </c>
      <c r="D15623">
        <v>1875</v>
      </c>
      <c r="E15623">
        <v>100</v>
      </c>
      <c r="F15623">
        <v>1825</v>
      </c>
      <c r="G15623">
        <v>4525</v>
      </c>
      <c r="H15623">
        <v>10650</v>
      </c>
    </row>
    <row r="15624" spans="1:8" x14ac:dyDescent="0.35">
      <c r="A15624" s="5" t="s">
        <v>9</v>
      </c>
      <c r="B15624">
        <v>18875</v>
      </c>
      <c r="C15624">
        <v>3000</v>
      </c>
      <c r="D15624">
        <v>1900</v>
      </c>
      <c r="E15624">
        <v>100</v>
      </c>
      <c r="F15624">
        <v>1825</v>
      </c>
      <c r="G15624">
        <v>4550</v>
      </c>
      <c r="H15624">
        <v>10875</v>
      </c>
    </row>
    <row r="15625" spans="1:8" x14ac:dyDescent="0.35">
      <c r="A15625" s="5" t="s">
        <v>9</v>
      </c>
      <c r="B15625">
        <v>18725</v>
      </c>
      <c r="C15625">
        <v>3025</v>
      </c>
      <c r="D15625">
        <v>1900</v>
      </c>
      <c r="E15625">
        <v>100</v>
      </c>
      <c r="F15625">
        <v>1825</v>
      </c>
      <c r="G15625">
        <v>4500</v>
      </c>
      <c r="H15625">
        <v>10750</v>
      </c>
    </row>
    <row r="15626" spans="1:8" x14ac:dyDescent="0.35">
      <c r="A15626" s="5" t="s">
        <v>13</v>
      </c>
      <c r="B15626">
        <v>133175</v>
      </c>
      <c r="C15626">
        <v>3975</v>
      </c>
      <c r="D15626">
        <v>3200</v>
      </c>
      <c r="E15626">
        <v>106200</v>
      </c>
      <c r="F15626">
        <v>4875</v>
      </c>
      <c r="G15626">
        <v>7600</v>
      </c>
      <c r="H15626">
        <v>121150</v>
      </c>
    </row>
    <row r="15627" spans="1:8" x14ac:dyDescent="0.35">
      <c r="A15627" s="5" t="s">
        <v>12</v>
      </c>
      <c r="B15627">
        <v>24125</v>
      </c>
      <c r="C15627">
        <v>4850</v>
      </c>
      <c r="D15627">
        <v>4900</v>
      </c>
      <c r="E15627">
        <v>1850</v>
      </c>
      <c r="F15627">
        <v>1175</v>
      </c>
      <c r="G15627">
        <v>3775</v>
      </c>
      <c r="H15627">
        <v>15050</v>
      </c>
    </row>
    <row r="15628" spans="1:8" x14ac:dyDescent="0.35">
      <c r="A15628" s="5" t="s">
        <v>25</v>
      </c>
      <c r="B15628">
        <v>21100</v>
      </c>
      <c r="C15628">
        <v>3950</v>
      </c>
      <c r="D15628">
        <v>2800</v>
      </c>
      <c r="E15628">
        <v>250</v>
      </c>
      <c r="F15628">
        <v>1775</v>
      </c>
      <c r="G15628">
        <v>4550</v>
      </c>
      <c r="H15628">
        <v>12150</v>
      </c>
    </row>
    <row r="15629" spans="1:8" x14ac:dyDescent="0.35">
      <c r="A15629" s="5" t="s">
        <v>26</v>
      </c>
      <c r="B15629">
        <v>20900</v>
      </c>
      <c r="C15629">
        <v>3275</v>
      </c>
      <c r="D15629">
        <v>1875</v>
      </c>
      <c r="E15629">
        <v>100</v>
      </c>
      <c r="F15629">
        <v>2525</v>
      </c>
      <c r="G15629">
        <v>5425</v>
      </c>
      <c r="H15629">
        <v>11750</v>
      </c>
    </row>
    <row r="15630" spans="1:8" x14ac:dyDescent="0.35">
      <c r="A15630" s="5" t="s">
        <v>16</v>
      </c>
      <c r="B15630">
        <v>20875</v>
      </c>
      <c r="C15630">
        <v>3075</v>
      </c>
      <c r="D15630">
        <v>1875</v>
      </c>
      <c r="E15630">
        <v>1700</v>
      </c>
      <c r="F15630">
        <v>1925</v>
      </c>
      <c r="G15630">
        <v>4600</v>
      </c>
      <c r="H15630">
        <v>12750</v>
      </c>
    </row>
    <row r="15631" spans="1:8" x14ac:dyDescent="0.35">
      <c r="A15631" s="5" t="s">
        <v>85</v>
      </c>
      <c r="B15631">
        <v>623150</v>
      </c>
      <c r="C15631">
        <v>3925</v>
      </c>
      <c r="D15631">
        <v>3025</v>
      </c>
      <c r="E15631">
        <v>603950</v>
      </c>
      <c r="F15631">
        <v>1175</v>
      </c>
      <c r="G15631">
        <v>3725</v>
      </c>
      <c r="H15631">
        <v>615050</v>
      </c>
    </row>
    <row r="15632" spans="1:8" x14ac:dyDescent="0.35">
      <c r="A15632" s="5" t="s">
        <v>86</v>
      </c>
      <c r="B15632">
        <v>286875</v>
      </c>
      <c r="C15632">
        <v>3175</v>
      </c>
      <c r="D15632">
        <v>1950</v>
      </c>
      <c r="E15632">
        <v>268975</v>
      </c>
      <c r="F15632">
        <v>1125</v>
      </c>
      <c r="G15632">
        <v>3775</v>
      </c>
      <c r="H15632">
        <v>279475</v>
      </c>
    </row>
    <row r="15633" spans="1:8" x14ac:dyDescent="0.35">
      <c r="A15633" s="5" t="s">
        <v>29</v>
      </c>
      <c r="B15633">
        <v>72925</v>
      </c>
      <c r="C15633">
        <v>3150</v>
      </c>
      <c r="D15633">
        <v>2200</v>
      </c>
      <c r="E15633">
        <v>44950</v>
      </c>
      <c r="F15633">
        <v>6875</v>
      </c>
      <c r="G15633">
        <v>7575</v>
      </c>
      <c r="H15633">
        <v>61750</v>
      </c>
    </row>
    <row r="15634" spans="1:8" x14ac:dyDescent="0.35">
      <c r="A15634" s="5" t="s">
        <v>28</v>
      </c>
      <c r="B15634">
        <v>84275</v>
      </c>
      <c r="C15634">
        <v>3150</v>
      </c>
      <c r="D15634">
        <v>3000</v>
      </c>
      <c r="E15634">
        <v>2175</v>
      </c>
      <c r="F15634">
        <v>37050</v>
      </c>
      <c r="G15634">
        <v>30525</v>
      </c>
      <c r="H15634">
        <v>50150</v>
      </c>
    </row>
    <row r="15635" spans="1:8" x14ac:dyDescent="0.35">
      <c r="A15635" s="5" t="s">
        <v>67</v>
      </c>
      <c r="B15635">
        <v>19750</v>
      </c>
      <c r="C15635">
        <v>3025</v>
      </c>
      <c r="D15635">
        <v>1925</v>
      </c>
      <c r="E15635">
        <v>100</v>
      </c>
      <c r="F15635">
        <v>1925</v>
      </c>
      <c r="G15635">
        <v>4625</v>
      </c>
      <c r="H15635">
        <v>11650</v>
      </c>
    </row>
    <row r="15636" spans="1:8" x14ac:dyDescent="0.35">
      <c r="A15636" s="5" t="s">
        <v>75</v>
      </c>
    </row>
    <row r="15637" spans="1:8" x14ac:dyDescent="0.35">
      <c r="A15637" s="5" t="s">
        <v>76</v>
      </c>
    </row>
    <row r="15638" spans="1:8" x14ac:dyDescent="0.35">
      <c r="A15638" s="5" t="s">
        <v>77</v>
      </c>
    </row>
    <row r="15639" spans="1:8" x14ac:dyDescent="0.35">
      <c r="A15639" s="5" t="s">
        <v>78</v>
      </c>
    </row>
    <row r="15640" spans="1:8" x14ac:dyDescent="0.35">
      <c r="A15640" s="5" t="s">
        <v>79</v>
      </c>
    </row>
    <row r="15641" spans="1:8" x14ac:dyDescent="0.35">
      <c r="A15641" s="5" t="s">
        <v>274</v>
      </c>
    </row>
    <row r="15642" spans="1:8" x14ac:dyDescent="0.35">
      <c r="A15642" s="5" t="s">
        <v>88</v>
      </c>
    </row>
    <row r="15643" spans="1:8" x14ac:dyDescent="0.35">
      <c r="A15643" s="5" t="s">
        <v>72</v>
      </c>
    </row>
    <row r="15644" spans="1:8" x14ac:dyDescent="0.35">
      <c r="A15644" s="5" t="s">
        <v>73</v>
      </c>
    </row>
    <row r="15645" spans="1:8" x14ac:dyDescent="0.35">
      <c r="A15645" s="5" t="s">
        <v>74</v>
      </c>
    </row>
    <row r="15646" spans="1:8" x14ac:dyDescent="0.35">
      <c r="A15646" s="5" t="s">
        <v>4</v>
      </c>
      <c r="B15646" t="s">
        <v>80</v>
      </c>
      <c r="C15646" t="s">
        <v>81</v>
      </c>
      <c r="D15646" t="s">
        <v>5</v>
      </c>
      <c r="E15646" t="s">
        <v>6</v>
      </c>
      <c r="F15646" t="s">
        <v>7</v>
      </c>
      <c r="G15646" t="s">
        <v>82</v>
      </c>
      <c r="H15646" t="s">
        <v>83</v>
      </c>
    </row>
    <row r="15647" spans="1:8" x14ac:dyDescent="0.35">
      <c r="A15647" s="5" t="s">
        <v>19</v>
      </c>
      <c r="B15647">
        <v>5700</v>
      </c>
    </row>
    <row r="15648" spans="1:8" x14ac:dyDescent="0.35">
      <c r="A15648" s="5" t="s">
        <v>87</v>
      </c>
      <c r="B15648">
        <v>150</v>
      </c>
    </row>
    <row r="15649" spans="1:8" x14ac:dyDescent="0.35">
      <c r="A15649" s="5" t="s">
        <v>8</v>
      </c>
      <c r="B15649">
        <v>29300</v>
      </c>
      <c r="C15649">
        <v>4025</v>
      </c>
      <c r="D15649">
        <v>1875</v>
      </c>
      <c r="E15649">
        <v>50</v>
      </c>
      <c r="F15649">
        <v>5900</v>
      </c>
      <c r="G15649">
        <v>9725</v>
      </c>
      <c r="H15649">
        <v>15100</v>
      </c>
    </row>
    <row r="15650" spans="1:8" x14ac:dyDescent="0.35">
      <c r="A15650" s="5" t="s">
        <v>90</v>
      </c>
    </row>
    <row r="15651" spans="1:8" x14ac:dyDescent="0.35">
      <c r="A15651" s="5" t="s">
        <v>84</v>
      </c>
      <c r="B15651">
        <v>24300</v>
      </c>
      <c r="C15651">
        <v>5350</v>
      </c>
      <c r="D15651">
        <v>5000</v>
      </c>
      <c r="E15651">
        <v>125</v>
      </c>
      <c r="F15651">
        <v>1175</v>
      </c>
      <c r="G15651">
        <v>3850</v>
      </c>
      <c r="H15651">
        <v>14650</v>
      </c>
    </row>
    <row r="15652" spans="1:8" x14ac:dyDescent="0.35">
      <c r="A15652" s="5" t="s">
        <v>10</v>
      </c>
      <c r="B15652">
        <v>575100</v>
      </c>
      <c r="C15652">
        <v>123400</v>
      </c>
      <c r="D15652">
        <v>82050</v>
      </c>
      <c r="E15652">
        <v>331450</v>
      </c>
      <c r="F15652">
        <v>1300</v>
      </c>
      <c r="G15652">
        <v>4150</v>
      </c>
      <c r="H15652">
        <v>525925</v>
      </c>
    </row>
    <row r="15653" spans="1:8" x14ac:dyDescent="0.35">
      <c r="A15653" s="5" t="s">
        <v>27</v>
      </c>
      <c r="B15653">
        <v>30840325</v>
      </c>
    </row>
    <row r="15654" spans="1:8" x14ac:dyDescent="0.35">
      <c r="A15654" s="5" t="s">
        <v>11</v>
      </c>
      <c r="B15654">
        <v>2053100</v>
      </c>
      <c r="C15654">
        <v>3300</v>
      </c>
      <c r="D15654">
        <v>2100</v>
      </c>
      <c r="E15654">
        <v>2019650</v>
      </c>
      <c r="F15654">
        <v>8450</v>
      </c>
      <c r="G15654">
        <v>11550</v>
      </c>
      <c r="H15654">
        <v>2037800</v>
      </c>
    </row>
    <row r="15655" spans="1:8" x14ac:dyDescent="0.35">
      <c r="A15655" s="5" t="s">
        <v>22</v>
      </c>
      <c r="B15655">
        <v>25</v>
      </c>
    </row>
    <row r="15656" spans="1:8" x14ac:dyDescent="0.35">
      <c r="A15656" s="5" t="s">
        <v>23</v>
      </c>
      <c r="B15656">
        <v>75</v>
      </c>
    </row>
    <row r="15657" spans="1:8" x14ac:dyDescent="0.35">
      <c r="A15657" s="5" t="s">
        <v>23</v>
      </c>
      <c r="B15657">
        <v>275</v>
      </c>
    </row>
    <row r="15658" spans="1:8" x14ac:dyDescent="0.35">
      <c r="A15658" s="5" t="s">
        <v>23</v>
      </c>
      <c r="B15658">
        <v>50</v>
      </c>
    </row>
    <row r="15659" spans="1:8" x14ac:dyDescent="0.35">
      <c r="A15659" s="5" t="s">
        <v>23</v>
      </c>
      <c r="B15659">
        <v>50</v>
      </c>
    </row>
    <row r="15660" spans="1:8" x14ac:dyDescent="0.35">
      <c r="A15660" s="5" t="s">
        <v>23</v>
      </c>
      <c r="B15660">
        <v>50</v>
      </c>
    </row>
    <row r="15661" spans="1:8" x14ac:dyDescent="0.35">
      <c r="A15661" s="5" t="s">
        <v>23</v>
      </c>
      <c r="B15661">
        <v>50</v>
      </c>
    </row>
    <row r="15662" spans="1:8" x14ac:dyDescent="0.35">
      <c r="A15662" s="5" t="s">
        <v>23</v>
      </c>
      <c r="B15662">
        <v>50</v>
      </c>
    </row>
    <row r="15663" spans="1:8" x14ac:dyDescent="0.35">
      <c r="A15663" s="5" t="s">
        <v>23</v>
      </c>
      <c r="B15663">
        <v>50</v>
      </c>
    </row>
    <row r="15664" spans="1:8" x14ac:dyDescent="0.35">
      <c r="A15664" s="5" t="s">
        <v>23</v>
      </c>
      <c r="B15664">
        <v>50</v>
      </c>
    </row>
    <row r="15665" spans="1:8" x14ac:dyDescent="0.35">
      <c r="A15665" s="5" t="s">
        <v>24</v>
      </c>
      <c r="B15665">
        <v>50</v>
      </c>
    </row>
    <row r="15666" spans="1:8" x14ac:dyDescent="0.35">
      <c r="A15666" s="5" t="s">
        <v>14</v>
      </c>
      <c r="B15666">
        <v>144875</v>
      </c>
      <c r="C15666">
        <v>21175</v>
      </c>
      <c r="D15666">
        <v>11250</v>
      </c>
      <c r="E15666">
        <v>97375</v>
      </c>
      <c r="F15666">
        <v>2000</v>
      </c>
      <c r="G15666">
        <v>4750</v>
      </c>
      <c r="H15666">
        <v>118500</v>
      </c>
    </row>
    <row r="15667" spans="1:8" x14ac:dyDescent="0.35">
      <c r="A15667" s="5" t="s">
        <v>15</v>
      </c>
      <c r="B15667">
        <v>22100</v>
      </c>
      <c r="C15667">
        <v>4750</v>
      </c>
      <c r="D15667">
        <v>4100</v>
      </c>
      <c r="E15667">
        <v>150</v>
      </c>
      <c r="F15667">
        <v>1125</v>
      </c>
      <c r="G15667">
        <v>3725</v>
      </c>
      <c r="H15667">
        <v>13175</v>
      </c>
    </row>
    <row r="15668" spans="1:8" x14ac:dyDescent="0.35">
      <c r="A15668" s="5" t="s">
        <v>12</v>
      </c>
      <c r="B15668">
        <v>24975</v>
      </c>
      <c r="C15668">
        <v>4900</v>
      </c>
      <c r="D15668">
        <v>4900</v>
      </c>
      <c r="E15668">
        <v>1850</v>
      </c>
      <c r="F15668">
        <v>1225</v>
      </c>
      <c r="G15668">
        <v>3775</v>
      </c>
      <c r="H15668">
        <v>15850</v>
      </c>
    </row>
    <row r="15669" spans="1:8" x14ac:dyDescent="0.35">
      <c r="A15669" s="5" t="s">
        <v>9</v>
      </c>
      <c r="B15669">
        <v>18875</v>
      </c>
      <c r="C15669">
        <v>3075</v>
      </c>
      <c r="D15669">
        <v>1875</v>
      </c>
      <c r="E15669">
        <v>100</v>
      </c>
      <c r="F15669">
        <v>1900</v>
      </c>
      <c r="G15669">
        <v>4550</v>
      </c>
      <c r="H15669">
        <v>10800</v>
      </c>
    </row>
    <row r="15670" spans="1:8" x14ac:dyDescent="0.35">
      <c r="A15670" s="5" t="s">
        <v>20</v>
      </c>
      <c r="B15670">
        <v>375</v>
      </c>
    </row>
    <row r="15671" spans="1:8" x14ac:dyDescent="0.35">
      <c r="A15671" s="5" t="s">
        <v>21</v>
      </c>
      <c r="B15671">
        <v>175</v>
      </c>
    </row>
    <row r="15672" spans="1:8" x14ac:dyDescent="0.35">
      <c r="A15672" s="5" t="s">
        <v>20</v>
      </c>
      <c r="B15672">
        <v>350</v>
      </c>
    </row>
    <row r="15673" spans="1:8" x14ac:dyDescent="0.35">
      <c r="A15673" s="5" t="s">
        <v>21</v>
      </c>
      <c r="B15673">
        <v>175</v>
      </c>
    </row>
    <row r="15674" spans="1:8" x14ac:dyDescent="0.35">
      <c r="A15674" s="5" t="s">
        <v>20</v>
      </c>
      <c r="B15674">
        <v>350</v>
      </c>
    </row>
    <row r="15675" spans="1:8" x14ac:dyDescent="0.35">
      <c r="A15675" s="5" t="s">
        <v>21</v>
      </c>
      <c r="B15675">
        <v>175</v>
      </c>
    </row>
    <row r="15676" spans="1:8" x14ac:dyDescent="0.35">
      <c r="A15676" s="5" t="s">
        <v>20</v>
      </c>
      <c r="B15676">
        <v>350</v>
      </c>
    </row>
    <row r="15677" spans="1:8" x14ac:dyDescent="0.35">
      <c r="A15677" s="5" t="s">
        <v>21</v>
      </c>
      <c r="B15677">
        <v>175</v>
      </c>
    </row>
    <row r="15678" spans="1:8" x14ac:dyDescent="0.35">
      <c r="A15678" s="5" t="s">
        <v>20</v>
      </c>
      <c r="B15678">
        <v>350</v>
      </c>
    </row>
    <row r="15679" spans="1:8" x14ac:dyDescent="0.35">
      <c r="A15679" s="5" t="s">
        <v>21</v>
      </c>
      <c r="B15679">
        <v>175</v>
      </c>
    </row>
    <row r="15680" spans="1:8" x14ac:dyDescent="0.35">
      <c r="A15680" s="5" t="s">
        <v>20</v>
      </c>
      <c r="B15680">
        <v>350</v>
      </c>
    </row>
    <row r="15681" spans="1:8" x14ac:dyDescent="0.35">
      <c r="A15681" s="5" t="s">
        <v>21</v>
      </c>
      <c r="B15681">
        <v>175</v>
      </c>
    </row>
    <row r="15682" spans="1:8" x14ac:dyDescent="0.35">
      <c r="A15682" s="5" t="s">
        <v>9</v>
      </c>
      <c r="B15682">
        <v>18800</v>
      </c>
      <c r="C15682">
        <v>3075</v>
      </c>
      <c r="D15682">
        <v>1875</v>
      </c>
      <c r="E15682">
        <v>100</v>
      </c>
      <c r="F15682">
        <v>1825</v>
      </c>
      <c r="G15682">
        <v>4625</v>
      </c>
      <c r="H15682">
        <v>10650</v>
      </c>
    </row>
    <row r="15683" spans="1:8" x14ac:dyDescent="0.35">
      <c r="A15683" s="5" t="s">
        <v>20</v>
      </c>
      <c r="B15683">
        <v>350</v>
      </c>
    </row>
    <row r="15684" spans="1:8" x14ac:dyDescent="0.35">
      <c r="A15684" s="5" t="s">
        <v>21</v>
      </c>
      <c r="B15684">
        <v>175</v>
      </c>
    </row>
    <row r="15685" spans="1:8" x14ac:dyDescent="0.35">
      <c r="A15685" s="5" t="s">
        <v>20</v>
      </c>
      <c r="B15685">
        <v>350</v>
      </c>
    </row>
    <row r="15686" spans="1:8" x14ac:dyDescent="0.35">
      <c r="A15686" s="5" t="s">
        <v>21</v>
      </c>
      <c r="B15686">
        <v>175</v>
      </c>
    </row>
    <row r="15687" spans="1:8" x14ac:dyDescent="0.35">
      <c r="A15687" s="5" t="s">
        <v>20</v>
      </c>
      <c r="B15687">
        <v>350</v>
      </c>
    </row>
    <row r="15688" spans="1:8" x14ac:dyDescent="0.35">
      <c r="A15688" s="5" t="s">
        <v>21</v>
      </c>
      <c r="B15688">
        <v>175</v>
      </c>
    </row>
    <row r="15689" spans="1:8" x14ac:dyDescent="0.35">
      <c r="A15689" s="5" t="s">
        <v>20</v>
      </c>
      <c r="B15689">
        <v>350</v>
      </c>
    </row>
    <row r="15690" spans="1:8" x14ac:dyDescent="0.35">
      <c r="A15690" s="5" t="s">
        <v>21</v>
      </c>
      <c r="B15690">
        <v>175</v>
      </c>
    </row>
    <row r="15691" spans="1:8" x14ac:dyDescent="0.35">
      <c r="A15691" s="5" t="s">
        <v>20</v>
      </c>
      <c r="B15691">
        <v>350</v>
      </c>
    </row>
    <row r="15692" spans="1:8" x14ac:dyDescent="0.35">
      <c r="A15692" s="5" t="s">
        <v>21</v>
      </c>
      <c r="B15692">
        <v>175</v>
      </c>
    </row>
    <row r="15693" spans="1:8" x14ac:dyDescent="0.35">
      <c r="A15693" s="5" t="s">
        <v>9</v>
      </c>
      <c r="B15693">
        <v>18675</v>
      </c>
      <c r="C15693">
        <v>3025</v>
      </c>
      <c r="D15693">
        <v>1875</v>
      </c>
      <c r="E15693">
        <v>100</v>
      </c>
      <c r="F15693">
        <v>1825</v>
      </c>
      <c r="G15693">
        <v>4550</v>
      </c>
      <c r="H15693">
        <v>10650</v>
      </c>
    </row>
    <row r="15694" spans="1:8" x14ac:dyDescent="0.35">
      <c r="A15694" s="5" t="s">
        <v>9</v>
      </c>
      <c r="B15694">
        <v>18750</v>
      </c>
      <c r="C15694">
        <v>3050</v>
      </c>
      <c r="D15694">
        <v>1875</v>
      </c>
      <c r="E15694">
        <v>100</v>
      </c>
      <c r="F15694">
        <v>1825</v>
      </c>
      <c r="G15694">
        <v>4600</v>
      </c>
      <c r="H15694">
        <v>10650</v>
      </c>
    </row>
    <row r="15695" spans="1:8" x14ac:dyDescent="0.35">
      <c r="A15695" s="5" t="s">
        <v>9</v>
      </c>
      <c r="B15695">
        <v>18650</v>
      </c>
      <c r="C15695">
        <v>3025</v>
      </c>
      <c r="D15695">
        <v>1875</v>
      </c>
      <c r="E15695">
        <v>100</v>
      </c>
      <c r="F15695">
        <v>1825</v>
      </c>
      <c r="G15695">
        <v>4525</v>
      </c>
      <c r="H15695">
        <v>10650</v>
      </c>
    </row>
    <row r="15696" spans="1:8" x14ac:dyDescent="0.35">
      <c r="A15696" s="5" t="s">
        <v>9</v>
      </c>
      <c r="B15696">
        <v>18725</v>
      </c>
      <c r="C15696">
        <v>3050</v>
      </c>
      <c r="D15696">
        <v>1875</v>
      </c>
      <c r="E15696">
        <v>100</v>
      </c>
      <c r="F15696">
        <v>1825</v>
      </c>
      <c r="G15696">
        <v>4550</v>
      </c>
      <c r="H15696">
        <v>10675</v>
      </c>
    </row>
    <row r="15697" spans="1:8" x14ac:dyDescent="0.35">
      <c r="A15697" s="5" t="s">
        <v>9</v>
      </c>
      <c r="B15697">
        <v>18775</v>
      </c>
      <c r="C15697">
        <v>3000</v>
      </c>
      <c r="D15697">
        <v>1875</v>
      </c>
      <c r="E15697">
        <v>100</v>
      </c>
      <c r="F15697">
        <v>1825</v>
      </c>
      <c r="G15697">
        <v>4550</v>
      </c>
      <c r="H15697">
        <v>10775</v>
      </c>
    </row>
    <row r="15698" spans="1:8" x14ac:dyDescent="0.35">
      <c r="A15698" s="5" t="s">
        <v>9</v>
      </c>
      <c r="B15698">
        <v>18625</v>
      </c>
      <c r="C15698">
        <v>3050</v>
      </c>
      <c r="D15698">
        <v>1875</v>
      </c>
      <c r="E15698">
        <v>100</v>
      </c>
      <c r="F15698">
        <v>1825</v>
      </c>
      <c r="G15698">
        <v>4550</v>
      </c>
      <c r="H15698">
        <v>10575</v>
      </c>
    </row>
    <row r="15699" spans="1:8" x14ac:dyDescent="0.35">
      <c r="A15699" s="5" t="s">
        <v>9</v>
      </c>
      <c r="B15699">
        <v>18700</v>
      </c>
      <c r="C15699">
        <v>3025</v>
      </c>
      <c r="D15699">
        <v>1875</v>
      </c>
      <c r="E15699">
        <v>100</v>
      </c>
      <c r="F15699">
        <v>1825</v>
      </c>
      <c r="G15699">
        <v>4575</v>
      </c>
      <c r="H15699">
        <v>10650</v>
      </c>
    </row>
    <row r="15700" spans="1:8" x14ac:dyDescent="0.35">
      <c r="A15700" s="5" t="s">
        <v>9</v>
      </c>
      <c r="B15700">
        <v>18850</v>
      </c>
      <c r="C15700">
        <v>3050</v>
      </c>
      <c r="D15700">
        <v>1900</v>
      </c>
      <c r="E15700">
        <v>100</v>
      </c>
      <c r="F15700">
        <v>1825</v>
      </c>
      <c r="G15700">
        <v>4600</v>
      </c>
      <c r="H15700">
        <v>10750</v>
      </c>
    </row>
    <row r="15701" spans="1:8" x14ac:dyDescent="0.35">
      <c r="A15701" s="5" t="s">
        <v>9</v>
      </c>
      <c r="B15701">
        <v>18700</v>
      </c>
      <c r="C15701">
        <v>3025</v>
      </c>
      <c r="D15701">
        <v>1875</v>
      </c>
      <c r="E15701">
        <v>100</v>
      </c>
      <c r="F15701">
        <v>1825</v>
      </c>
      <c r="G15701">
        <v>4575</v>
      </c>
      <c r="H15701">
        <v>10650</v>
      </c>
    </row>
    <row r="15702" spans="1:8" x14ac:dyDescent="0.35">
      <c r="A15702" s="5" t="s">
        <v>9</v>
      </c>
      <c r="B15702">
        <v>18700</v>
      </c>
      <c r="C15702">
        <v>3025</v>
      </c>
      <c r="D15702">
        <v>1900</v>
      </c>
      <c r="E15702">
        <v>100</v>
      </c>
      <c r="F15702">
        <v>1825</v>
      </c>
      <c r="G15702">
        <v>4550</v>
      </c>
      <c r="H15702">
        <v>10675</v>
      </c>
    </row>
    <row r="15703" spans="1:8" x14ac:dyDescent="0.35">
      <c r="A15703" s="5" t="s">
        <v>9</v>
      </c>
      <c r="B15703">
        <v>18800</v>
      </c>
      <c r="C15703">
        <v>3025</v>
      </c>
      <c r="D15703">
        <v>1900</v>
      </c>
      <c r="E15703">
        <v>100</v>
      </c>
      <c r="F15703">
        <v>1825</v>
      </c>
      <c r="G15703">
        <v>4575</v>
      </c>
      <c r="H15703">
        <v>10750</v>
      </c>
    </row>
    <row r="15704" spans="1:8" x14ac:dyDescent="0.35">
      <c r="A15704" s="5" t="s">
        <v>9</v>
      </c>
      <c r="B15704">
        <v>18775</v>
      </c>
      <c r="C15704">
        <v>3050</v>
      </c>
      <c r="D15704">
        <v>1875</v>
      </c>
      <c r="E15704">
        <v>100</v>
      </c>
      <c r="F15704">
        <v>1900</v>
      </c>
      <c r="G15704">
        <v>4525</v>
      </c>
      <c r="H15704">
        <v>10750</v>
      </c>
    </row>
    <row r="15705" spans="1:8" x14ac:dyDescent="0.35">
      <c r="A15705" s="5" t="s">
        <v>9</v>
      </c>
      <c r="B15705">
        <v>18700</v>
      </c>
      <c r="C15705">
        <v>3075</v>
      </c>
      <c r="D15705">
        <v>1900</v>
      </c>
      <c r="E15705">
        <v>100</v>
      </c>
      <c r="F15705">
        <v>1825</v>
      </c>
      <c r="G15705">
        <v>4525</v>
      </c>
      <c r="H15705">
        <v>10650</v>
      </c>
    </row>
    <row r="15706" spans="1:8" x14ac:dyDescent="0.35">
      <c r="A15706" s="5" t="s">
        <v>9</v>
      </c>
      <c r="B15706">
        <v>18625</v>
      </c>
      <c r="C15706">
        <v>3050</v>
      </c>
      <c r="D15706">
        <v>1875</v>
      </c>
      <c r="E15706">
        <v>100</v>
      </c>
      <c r="F15706">
        <v>1825</v>
      </c>
      <c r="G15706">
        <v>4550</v>
      </c>
      <c r="H15706">
        <v>10575</v>
      </c>
    </row>
    <row r="15707" spans="1:8" x14ac:dyDescent="0.35">
      <c r="A15707" s="5" t="s">
        <v>9</v>
      </c>
      <c r="B15707">
        <v>18650</v>
      </c>
      <c r="C15707">
        <v>3025</v>
      </c>
      <c r="D15707">
        <v>1875</v>
      </c>
      <c r="E15707">
        <v>100</v>
      </c>
      <c r="F15707">
        <v>1825</v>
      </c>
      <c r="G15707">
        <v>4525</v>
      </c>
      <c r="H15707">
        <v>10650</v>
      </c>
    </row>
    <row r="15708" spans="1:8" x14ac:dyDescent="0.35">
      <c r="A15708" s="5" t="s">
        <v>9</v>
      </c>
      <c r="B15708">
        <v>18725</v>
      </c>
      <c r="C15708">
        <v>3050</v>
      </c>
      <c r="D15708">
        <v>1900</v>
      </c>
      <c r="E15708">
        <v>100</v>
      </c>
      <c r="F15708">
        <v>1825</v>
      </c>
      <c r="G15708">
        <v>4575</v>
      </c>
      <c r="H15708">
        <v>10650</v>
      </c>
    </row>
    <row r="15709" spans="1:8" x14ac:dyDescent="0.35">
      <c r="A15709" s="5" t="s">
        <v>9</v>
      </c>
      <c r="B15709">
        <v>18675</v>
      </c>
      <c r="C15709">
        <v>3025</v>
      </c>
      <c r="D15709">
        <v>1875</v>
      </c>
      <c r="E15709">
        <v>100</v>
      </c>
      <c r="F15709">
        <v>1825</v>
      </c>
      <c r="G15709">
        <v>4500</v>
      </c>
      <c r="H15709">
        <v>10700</v>
      </c>
    </row>
    <row r="15710" spans="1:8" x14ac:dyDescent="0.35">
      <c r="A15710" s="5" t="s">
        <v>9</v>
      </c>
      <c r="B15710">
        <v>18800</v>
      </c>
      <c r="C15710">
        <v>3025</v>
      </c>
      <c r="D15710">
        <v>1875</v>
      </c>
      <c r="E15710">
        <v>100</v>
      </c>
      <c r="F15710">
        <v>1825</v>
      </c>
      <c r="G15710">
        <v>4600</v>
      </c>
      <c r="H15710">
        <v>10725</v>
      </c>
    </row>
    <row r="15711" spans="1:8" x14ac:dyDescent="0.35">
      <c r="A15711" s="5" t="s">
        <v>13</v>
      </c>
      <c r="B15711">
        <v>134775</v>
      </c>
      <c r="C15711">
        <v>4050</v>
      </c>
      <c r="D15711">
        <v>3200</v>
      </c>
      <c r="E15711">
        <v>106225</v>
      </c>
      <c r="F15711">
        <v>4875</v>
      </c>
      <c r="G15711">
        <v>7400</v>
      </c>
      <c r="H15711">
        <v>122875</v>
      </c>
    </row>
    <row r="15712" spans="1:8" x14ac:dyDescent="0.35">
      <c r="A15712" s="5" t="s">
        <v>12</v>
      </c>
      <c r="B15712">
        <v>24000</v>
      </c>
      <c r="C15712">
        <v>4900</v>
      </c>
      <c r="D15712">
        <v>4900</v>
      </c>
      <c r="E15712">
        <v>1850</v>
      </c>
      <c r="F15712">
        <v>1175</v>
      </c>
      <c r="G15712">
        <v>3800</v>
      </c>
      <c r="H15712">
        <v>14850</v>
      </c>
    </row>
    <row r="15713" spans="1:8" x14ac:dyDescent="0.35">
      <c r="A15713" s="5" t="s">
        <v>25</v>
      </c>
      <c r="B15713">
        <v>21125</v>
      </c>
      <c r="C15713">
        <v>3900</v>
      </c>
      <c r="D15713">
        <v>2800</v>
      </c>
      <c r="E15713">
        <v>250</v>
      </c>
      <c r="F15713">
        <v>1775</v>
      </c>
      <c r="G15713">
        <v>4600</v>
      </c>
      <c r="H15713">
        <v>12175</v>
      </c>
    </row>
    <row r="15714" spans="1:8" x14ac:dyDescent="0.35">
      <c r="A15714" s="5" t="s">
        <v>26</v>
      </c>
      <c r="B15714">
        <v>20925</v>
      </c>
      <c r="C15714">
        <v>3250</v>
      </c>
      <c r="D15714">
        <v>1875</v>
      </c>
      <c r="E15714">
        <v>100</v>
      </c>
      <c r="F15714">
        <v>2575</v>
      </c>
      <c r="G15714">
        <v>5425</v>
      </c>
      <c r="H15714">
        <v>11800</v>
      </c>
    </row>
    <row r="15715" spans="1:8" x14ac:dyDescent="0.35">
      <c r="A15715" s="5" t="s">
        <v>16</v>
      </c>
      <c r="B15715">
        <v>21025</v>
      </c>
      <c r="C15715">
        <v>3125</v>
      </c>
      <c r="D15715">
        <v>1875</v>
      </c>
      <c r="E15715">
        <v>1750</v>
      </c>
      <c r="F15715">
        <v>1900</v>
      </c>
      <c r="G15715">
        <v>4575</v>
      </c>
      <c r="H15715">
        <v>12875</v>
      </c>
    </row>
    <row r="15716" spans="1:8" x14ac:dyDescent="0.35">
      <c r="A15716" s="5" t="s">
        <v>85</v>
      </c>
      <c r="B15716">
        <v>623550</v>
      </c>
      <c r="C15716">
        <v>3900</v>
      </c>
      <c r="D15716">
        <v>3050</v>
      </c>
      <c r="E15716">
        <v>604250</v>
      </c>
      <c r="F15716">
        <v>1175</v>
      </c>
      <c r="G15716">
        <v>3750</v>
      </c>
      <c r="H15716">
        <v>615450</v>
      </c>
    </row>
    <row r="15717" spans="1:8" x14ac:dyDescent="0.35">
      <c r="A15717" s="5" t="s">
        <v>86</v>
      </c>
      <c r="B15717">
        <v>287225</v>
      </c>
      <c r="C15717">
        <v>3125</v>
      </c>
      <c r="D15717">
        <v>1950</v>
      </c>
      <c r="E15717">
        <v>269175</v>
      </c>
      <c r="F15717">
        <v>1150</v>
      </c>
      <c r="G15717">
        <v>3800</v>
      </c>
      <c r="H15717">
        <v>279850</v>
      </c>
    </row>
    <row r="15718" spans="1:8" x14ac:dyDescent="0.35">
      <c r="A15718" s="5" t="s">
        <v>29</v>
      </c>
      <c r="B15718">
        <v>73100</v>
      </c>
      <c r="C15718">
        <v>3100</v>
      </c>
      <c r="D15718">
        <v>2200</v>
      </c>
      <c r="E15718">
        <v>44950</v>
      </c>
      <c r="F15718">
        <v>6875</v>
      </c>
      <c r="G15718">
        <v>7575</v>
      </c>
      <c r="H15718">
        <v>61975</v>
      </c>
    </row>
    <row r="15719" spans="1:8" x14ac:dyDescent="0.35">
      <c r="A15719" s="5" t="s">
        <v>28</v>
      </c>
      <c r="B15719">
        <v>84050</v>
      </c>
      <c r="C15719">
        <v>3225</v>
      </c>
      <c r="D15719">
        <v>3000</v>
      </c>
      <c r="E15719">
        <v>2175</v>
      </c>
      <c r="F15719">
        <v>37050</v>
      </c>
      <c r="G15719">
        <v>30525</v>
      </c>
      <c r="H15719">
        <v>49850</v>
      </c>
    </row>
    <row r="15720" spans="1:8" x14ac:dyDescent="0.35">
      <c r="A15720" s="5" t="s">
        <v>67</v>
      </c>
      <c r="B15720">
        <v>19450</v>
      </c>
      <c r="C15720">
        <v>3025</v>
      </c>
      <c r="D15720">
        <v>1925</v>
      </c>
      <c r="E15720">
        <v>100</v>
      </c>
      <c r="F15720">
        <v>1925</v>
      </c>
      <c r="G15720">
        <v>4625</v>
      </c>
      <c r="H15720">
        <v>11350</v>
      </c>
    </row>
    <row r="15721" spans="1:8" x14ac:dyDescent="0.35">
      <c r="A15721" s="5" t="s">
        <v>75</v>
      </c>
    </row>
    <row r="15722" spans="1:8" x14ac:dyDescent="0.35">
      <c r="A15722" s="5" t="s">
        <v>76</v>
      </c>
    </row>
    <row r="15723" spans="1:8" x14ac:dyDescent="0.35">
      <c r="A15723" s="5" t="s">
        <v>77</v>
      </c>
    </row>
    <row r="15724" spans="1:8" x14ac:dyDescent="0.35">
      <c r="A15724" s="5" t="s">
        <v>78</v>
      </c>
    </row>
    <row r="15725" spans="1:8" x14ac:dyDescent="0.35">
      <c r="A15725" s="5" t="s">
        <v>79</v>
      </c>
    </row>
    <row r="15726" spans="1:8" x14ac:dyDescent="0.35">
      <c r="A15726" s="5" t="s">
        <v>275</v>
      </c>
    </row>
    <row r="15727" spans="1:8" x14ac:dyDescent="0.35">
      <c r="A15727" s="5" t="s">
        <v>88</v>
      </c>
    </row>
    <row r="15728" spans="1:8" x14ac:dyDescent="0.35">
      <c r="A15728" s="5" t="s">
        <v>72</v>
      </c>
    </row>
    <row r="15729" spans="1:8" x14ac:dyDescent="0.35">
      <c r="A15729" s="5" t="s">
        <v>73</v>
      </c>
    </row>
    <row r="15730" spans="1:8" x14ac:dyDescent="0.35">
      <c r="A15730" s="5" t="s">
        <v>74</v>
      </c>
    </row>
    <row r="15731" spans="1:8" x14ac:dyDescent="0.35">
      <c r="A15731" s="5" t="s">
        <v>4</v>
      </c>
      <c r="B15731" t="s">
        <v>80</v>
      </c>
      <c r="C15731" t="s">
        <v>81</v>
      </c>
      <c r="D15731" t="s">
        <v>5</v>
      </c>
      <c r="E15731" t="s">
        <v>6</v>
      </c>
      <c r="F15731" t="s">
        <v>7</v>
      </c>
      <c r="G15731" t="s">
        <v>82</v>
      </c>
      <c r="H15731" t="s">
        <v>83</v>
      </c>
    </row>
    <row r="15732" spans="1:8" x14ac:dyDescent="0.35">
      <c r="A15732" s="5" t="s">
        <v>19</v>
      </c>
      <c r="B15732">
        <v>6925</v>
      </c>
    </row>
    <row r="15733" spans="1:8" x14ac:dyDescent="0.35">
      <c r="A15733" s="5" t="s">
        <v>87</v>
      </c>
      <c r="B15733">
        <v>150</v>
      </c>
    </row>
    <row r="15734" spans="1:8" x14ac:dyDescent="0.35">
      <c r="A15734" s="5" t="s">
        <v>8</v>
      </c>
      <c r="B15734">
        <v>29225</v>
      </c>
      <c r="C15734">
        <v>4050</v>
      </c>
      <c r="D15734">
        <v>1900</v>
      </c>
      <c r="E15734">
        <v>50</v>
      </c>
      <c r="F15734">
        <v>5875</v>
      </c>
      <c r="G15734">
        <v>9725</v>
      </c>
      <c r="H15734">
        <v>15000</v>
      </c>
    </row>
    <row r="15735" spans="1:8" x14ac:dyDescent="0.35">
      <c r="A15735" s="5" t="s">
        <v>90</v>
      </c>
    </row>
    <row r="15736" spans="1:8" x14ac:dyDescent="0.35">
      <c r="A15736" s="5" t="s">
        <v>84</v>
      </c>
      <c r="B15736">
        <v>24250</v>
      </c>
      <c r="C15736">
        <v>5300</v>
      </c>
      <c r="D15736">
        <v>5025</v>
      </c>
      <c r="E15736">
        <v>100</v>
      </c>
      <c r="F15736">
        <v>1175</v>
      </c>
      <c r="G15736">
        <v>3850</v>
      </c>
      <c r="H15736">
        <v>14650</v>
      </c>
    </row>
    <row r="15737" spans="1:8" x14ac:dyDescent="0.35">
      <c r="A15737" s="5" t="s">
        <v>10</v>
      </c>
      <c r="B15737">
        <v>574075</v>
      </c>
      <c r="C15737">
        <v>123375</v>
      </c>
      <c r="D15737">
        <v>82050</v>
      </c>
      <c r="E15737">
        <v>331450</v>
      </c>
      <c r="F15737">
        <v>1300</v>
      </c>
      <c r="G15737">
        <v>4150</v>
      </c>
      <c r="H15737">
        <v>524925</v>
      </c>
    </row>
    <row r="15738" spans="1:8" x14ac:dyDescent="0.35">
      <c r="A15738" s="5" t="s">
        <v>27</v>
      </c>
      <c r="B15738">
        <v>31199775</v>
      </c>
    </row>
    <row r="15739" spans="1:8" x14ac:dyDescent="0.35">
      <c r="A15739" s="5" t="s">
        <v>11</v>
      </c>
      <c r="B15739">
        <v>2054250</v>
      </c>
      <c r="C15739">
        <v>3300</v>
      </c>
      <c r="D15739">
        <v>2100</v>
      </c>
      <c r="E15739">
        <v>2020600</v>
      </c>
      <c r="F15739">
        <v>8450</v>
      </c>
      <c r="G15739">
        <v>11600</v>
      </c>
      <c r="H15739">
        <v>2038900</v>
      </c>
    </row>
    <row r="15740" spans="1:8" x14ac:dyDescent="0.35">
      <c r="A15740" s="5" t="s">
        <v>22</v>
      </c>
      <c r="B15740">
        <v>25</v>
      </c>
    </row>
    <row r="15741" spans="1:8" x14ac:dyDescent="0.35">
      <c r="A15741" s="5" t="s">
        <v>23</v>
      </c>
      <c r="B15741">
        <v>75</v>
      </c>
    </row>
    <row r="15742" spans="1:8" x14ac:dyDescent="0.35">
      <c r="A15742" s="5" t="s">
        <v>23</v>
      </c>
      <c r="B15742">
        <v>275</v>
      </c>
    </row>
    <row r="15743" spans="1:8" x14ac:dyDescent="0.35">
      <c r="A15743" s="5" t="s">
        <v>23</v>
      </c>
      <c r="B15743">
        <v>50</v>
      </c>
    </row>
    <row r="15744" spans="1:8" x14ac:dyDescent="0.35">
      <c r="A15744" s="5" t="s">
        <v>23</v>
      </c>
      <c r="B15744">
        <v>50</v>
      </c>
    </row>
    <row r="15745" spans="1:8" x14ac:dyDescent="0.35">
      <c r="A15745" s="5" t="s">
        <v>23</v>
      </c>
      <c r="B15745">
        <v>50</v>
      </c>
    </row>
    <row r="15746" spans="1:8" x14ac:dyDescent="0.35">
      <c r="A15746" s="5" t="s">
        <v>23</v>
      </c>
      <c r="B15746">
        <v>50</v>
      </c>
    </row>
    <row r="15747" spans="1:8" x14ac:dyDescent="0.35">
      <c r="A15747" s="5" t="s">
        <v>23</v>
      </c>
      <c r="B15747">
        <v>50</v>
      </c>
    </row>
    <row r="15748" spans="1:8" x14ac:dyDescent="0.35">
      <c r="A15748" s="5" t="s">
        <v>23</v>
      </c>
      <c r="B15748">
        <v>50</v>
      </c>
    </row>
    <row r="15749" spans="1:8" x14ac:dyDescent="0.35">
      <c r="A15749" s="5" t="s">
        <v>23</v>
      </c>
      <c r="B15749">
        <v>50</v>
      </c>
    </row>
    <row r="15750" spans="1:8" x14ac:dyDescent="0.35">
      <c r="A15750" s="5" t="s">
        <v>24</v>
      </c>
      <c r="B15750">
        <v>50</v>
      </c>
    </row>
    <row r="15751" spans="1:8" x14ac:dyDescent="0.35">
      <c r="A15751" s="5" t="s">
        <v>14</v>
      </c>
      <c r="B15751">
        <v>144350</v>
      </c>
      <c r="C15751">
        <v>21225</v>
      </c>
      <c r="D15751">
        <v>11225</v>
      </c>
      <c r="E15751">
        <v>97375</v>
      </c>
      <c r="F15751">
        <v>2025</v>
      </c>
      <c r="G15751">
        <v>4700</v>
      </c>
      <c r="H15751">
        <v>117975</v>
      </c>
    </row>
    <row r="15752" spans="1:8" x14ac:dyDescent="0.35">
      <c r="A15752" s="5" t="s">
        <v>15</v>
      </c>
      <c r="B15752">
        <v>21800</v>
      </c>
      <c r="C15752">
        <v>4775</v>
      </c>
      <c r="D15752">
        <v>4075</v>
      </c>
      <c r="E15752">
        <v>175</v>
      </c>
      <c r="F15752">
        <v>1100</v>
      </c>
      <c r="G15752">
        <v>3725</v>
      </c>
      <c r="H15752">
        <v>12850</v>
      </c>
    </row>
    <row r="15753" spans="1:8" x14ac:dyDescent="0.35">
      <c r="A15753" s="5" t="s">
        <v>12</v>
      </c>
      <c r="B15753">
        <v>25100</v>
      </c>
      <c r="C15753">
        <v>4925</v>
      </c>
      <c r="D15753">
        <v>4900</v>
      </c>
      <c r="E15753">
        <v>1850</v>
      </c>
      <c r="F15753">
        <v>1225</v>
      </c>
      <c r="G15753">
        <v>3775</v>
      </c>
      <c r="H15753">
        <v>15950</v>
      </c>
    </row>
    <row r="15754" spans="1:8" x14ac:dyDescent="0.35">
      <c r="A15754" s="5" t="s">
        <v>9</v>
      </c>
      <c r="B15754">
        <v>19350</v>
      </c>
      <c r="C15754">
        <v>3125</v>
      </c>
      <c r="D15754">
        <v>1875</v>
      </c>
      <c r="E15754">
        <v>100</v>
      </c>
      <c r="F15754">
        <v>1825</v>
      </c>
      <c r="G15754">
        <v>4525</v>
      </c>
      <c r="H15754">
        <v>11250</v>
      </c>
    </row>
    <row r="15755" spans="1:8" x14ac:dyDescent="0.35">
      <c r="A15755" s="5" t="s">
        <v>20</v>
      </c>
      <c r="B15755">
        <v>375</v>
      </c>
    </row>
    <row r="15756" spans="1:8" x14ac:dyDescent="0.35">
      <c r="A15756" s="5" t="s">
        <v>21</v>
      </c>
      <c r="B15756">
        <v>175</v>
      </c>
    </row>
    <row r="15757" spans="1:8" x14ac:dyDescent="0.35">
      <c r="A15757" s="5" t="s">
        <v>20</v>
      </c>
      <c r="B15757">
        <v>350</v>
      </c>
    </row>
    <row r="15758" spans="1:8" x14ac:dyDescent="0.35">
      <c r="A15758" s="5" t="s">
        <v>21</v>
      </c>
      <c r="B15758">
        <v>175</v>
      </c>
    </row>
    <row r="15759" spans="1:8" x14ac:dyDescent="0.35">
      <c r="A15759" s="5" t="s">
        <v>20</v>
      </c>
      <c r="B15759">
        <v>350</v>
      </c>
    </row>
    <row r="15760" spans="1:8" x14ac:dyDescent="0.35">
      <c r="A15760" s="5" t="s">
        <v>21</v>
      </c>
      <c r="B15760">
        <v>175</v>
      </c>
    </row>
    <row r="15761" spans="1:8" x14ac:dyDescent="0.35">
      <c r="A15761" s="5" t="s">
        <v>20</v>
      </c>
      <c r="B15761">
        <v>350</v>
      </c>
    </row>
    <row r="15762" spans="1:8" x14ac:dyDescent="0.35">
      <c r="A15762" s="5" t="s">
        <v>21</v>
      </c>
      <c r="B15762">
        <v>175</v>
      </c>
    </row>
    <row r="15763" spans="1:8" x14ac:dyDescent="0.35">
      <c r="A15763" s="5" t="s">
        <v>20</v>
      </c>
      <c r="B15763">
        <v>350</v>
      </c>
    </row>
    <row r="15764" spans="1:8" x14ac:dyDescent="0.35">
      <c r="A15764" s="5" t="s">
        <v>21</v>
      </c>
      <c r="B15764">
        <v>175</v>
      </c>
    </row>
    <row r="15765" spans="1:8" x14ac:dyDescent="0.35">
      <c r="A15765" s="5" t="s">
        <v>20</v>
      </c>
      <c r="B15765">
        <v>350</v>
      </c>
    </row>
    <row r="15766" spans="1:8" x14ac:dyDescent="0.35">
      <c r="A15766" s="5" t="s">
        <v>21</v>
      </c>
      <c r="B15766">
        <v>175</v>
      </c>
    </row>
    <row r="15767" spans="1:8" x14ac:dyDescent="0.35">
      <c r="A15767" s="5" t="s">
        <v>9</v>
      </c>
      <c r="B15767">
        <v>18800</v>
      </c>
      <c r="C15767">
        <v>3075</v>
      </c>
      <c r="D15767">
        <v>1875</v>
      </c>
      <c r="E15767">
        <v>100</v>
      </c>
      <c r="F15767">
        <v>1825</v>
      </c>
      <c r="G15767">
        <v>4625</v>
      </c>
      <c r="H15767">
        <v>10650</v>
      </c>
    </row>
    <row r="15768" spans="1:8" x14ac:dyDescent="0.35">
      <c r="A15768" s="5" t="s">
        <v>20</v>
      </c>
      <c r="B15768">
        <v>350</v>
      </c>
    </row>
    <row r="15769" spans="1:8" x14ac:dyDescent="0.35">
      <c r="A15769" s="5" t="s">
        <v>21</v>
      </c>
      <c r="B15769">
        <v>175</v>
      </c>
    </row>
    <row r="15770" spans="1:8" x14ac:dyDescent="0.35">
      <c r="A15770" s="5" t="s">
        <v>20</v>
      </c>
      <c r="B15770">
        <v>350</v>
      </c>
    </row>
    <row r="15771" spans="1:8" x14ac:dyDescent="0.35">
      <c r="A15771" s="5" t="s">
        <v>21</v>
      </c>
      <c r="B15771">
        <v>175</v>
      </c>
    </row>
    <row r="15772" spans="1:8" x14ac:dyDescent="0.35">
      <c r="A15772" s="5" t="s">
        <v>20</v>
      </c>
      <c r="B15772">
        <v>350</v>
      </c>
    </row>
    <row r="15773" spans="1:8" x14ac:dyDescent="0.35">
      <c r="A15773" s="5" t="s">
        <v>21</v>
      </c>
      <c r="B15773">
        <v>175</v>
      </c>
    </row>
    <row r="15774" spans="1:8" x14ac:dyDescent="0.35">
      <c r="A15774" s="5" t="s">
        <v>20</v>
      </c>
      <c r="B15774">
        <v>350</v>
      </c>
    </row>
    <row r="15775" spans="1:8" x14ac:dyDescent="0.35">
      <c r="A15775" s="5" t="s">
        <v>21</v>
      </c>
      <c r="B15775">
        <v>175</v>
      </c>
    </row>
    <row r="15776" spans="1:8" x14ac:dyDescent="0.35">
      <c r="A15776" s="5" t="s">
        <v>20</v>
      </c>
      <c r="B15776">
        <v>350</v>
      </c>
    </row>
    <row r="15777" spans="1:8" x14ac:dyDescent="0.35">
      <c r="A15777" s="5" t="s">
        <v>21</v>
      </c>
      <c r="B15777">
        <v>175</v>
      </c>
    </row>
    <row r="15778" spans="1:8" x14ac:dyDescent="0.35">
      <c r="A15778" s="5" t="s">
        <v>9</v>
      </c>
      <c r="B15778">
        <v>18800</v>
      </c>
      <c r="C15778">
        <v>3025</v>
      </c>
      <c r="D15778">
        <v>1875</v>
      </c>
      <c r="E15778">
        <v>100</v>
      </c>
      <c r="F15778">
        <v>1825</v>
      </c>
      <c r="G15778">
        <v>4575</v>
      </c>
      <c r="H15778">
        <v>10750</v>
      </c>
    </row>
    <row r="15779" spans="1:8" x14ac:dyDescent="0.35">
      <c r="A15779" s="5" t="s">
        <v>9</v>
      </c>
      <c r="B15779">
        <v>18850</v>
      </c>
      <c r="C15779">
        <v>3050</v>
      </c>
      <c r="D15779">
        <v>1875</v>
      </c>
      <c r="E15779">
        <v>100</v>
      </c>
      <c r="F15779">
        <v>1825</v>
      </c>
      <c r="G15779">
        <v>4600</v>
      </c>
      <c r="H15779">
        <v>10750</v>
      </c>
    </row>
    <row r="15780" spans="1:8" x14ac:dyDescent="0.35">
      <c r="A15780" s="5" t="s">
        <v>9</v>
      </c>
      <c r="B15780">
        <v>18650</v>
      </c>
      <c r="C15780">
        <v>3025</v>
      </c>
      <c r="D15780">
        <v>1900</v>
      </c>
      <c r="E15780">
        <v>100</v>
      </c>
      <c r="F15780">
        <v>1825</v>
      </c>
      <c r="G15780">
        <v>4525</v>
      </c>
      <c r="H15780">
        <v>10650</v>
      </c>
    </row>
    <row r="15781" spans="1:8" x14ac:dyDescent="0.35">
      <c r="A15781" s="5" t="s">
        <v>9</v>
      </c>
      <c r="B15781">
        <v>18625</v>
      </c>
      <c r="C15781">
        <v>3075</v>
      </c>
      <c r="D15781">
        <v>1875</v>
      </c>
      <c r="E15781">
        <v>100</v>
      </c>
      <c r="F15781">
        <v>1825</v>
      </c>
      <c r="G15781">
        <v>4550</v>
      </c>
      <c r="H15781">
        <v>10550</v>
      </c>
    </row>
    <row r="15782" spans="1:8" x14ac:dyDescent="0.35">
      <c r="A15782" s="5" t="s">
        <v>9</v>
      </c>
      <c r="B15782">
        <v>18775</v>
      </c>
      <c r="C15782">
        <v>3000</v>
      </c>
      <c r="D15782">
        <v>1875</v>
      </c>
      <c r="E15782">
        <v>100</v>
      </c>
      <c r="F15782">
        <v>1825</v>
      </c>
      <c r="G15782">
        <v>4550</v>
      </c>
      <c r="H15782">
        <v>10775</v>
      </c>
    </row>
    <row r="15783" spans="1:8" x14ac:dyDescent="0.35">
      <c r="A15783" s="5" t="s">
        <v>9</v>
      </c>
      <c r="B15783">
        <v>18725</v>
      </c>
      <c r="C15783">
        <v>3075</v>
      </c>
      <c r="D15783">
        <v>1875</v>
      </c>
      <c r="E15783">
        <v>100</v>
      </c>
      <c r="F15783">
        <v>1825</v>
      </c>
      <c r="G15783">
        <v>4550</v>
      </c>
      <c r="H15783">
        <v>10650</v>
      </c>
    </row>
    <row r="15784" spans="1:8" x14ac:dyDescent="0.35">
      <c r="A15784" s="5" t="s">
        <v>9</v>
      </c>
      <c r="B15784">
        <v>18850</v>
      </c>
      <c r="C15784">
        <v>3025</v>
      </c>
      <c r="D15784">
        <v>1875</v>
      </c>
      <c r="E15784">
        <v>100</v>
      </c>
      <c r="F15784">
        <v>1900</v>
      </c>
      <c r="G15784">
        <v>4525</v>
      </c>
      <c r="H15784">
        <v>10850</v>
      </c>
    </row>
    <row r="15785" spans="1:8" x14ac:dyDescent="0.35">
      <c r="A15785" s="5" t="s">
        <v>9</v>
      </c>
      <c r="B15785">
        <v>18725</v>
      </c>
      <c r="C15785">
        <v>3025</v>
      </c>
      <c r="D15785">
        <v>1900</v>
      </c>
      <c r="E15785">
        <v>100</v>
      </c>
      <c r="F15785">
        <v>1825</v>
      </c>
      <c r="G15785">
        <v>4575</v>
      </c>
      <c r="H15785">
        <v>10675</v>
      </c>
    </row>
    <row r="15786" spans="1:8" x14ac:dyDescent="0.35">
      <c r="A15786" s="5" t="s">
        <v>9</v>
      </c>
      <c r="B15786">
        <v>18750</v>
      </c>
      <c r="C15786">
        <v>3000</v>
      </c>
      <c r="D15786">
        <v>1875</v>
      </c>
      <c r="E15786">
        <v>100</v>
      </c>
      <c r="F15786">
        <v>1900</v>
      </c>
      <c r="G15786">
        <v>4550</v>
      </c>
      <c r="H15786">
        <v>10750</v>
      </c>
    </row>
    <row r="15787" spans="1:8" x14ac:dyDescent="0.35">
      <c r="A15787" s="5" t="s">
        <v>9</v>
      </c>
      <c r="B15787">
        <v>18725</v>
      </c>
      <c r="C15787">
        <v>3075</v>
      </c>
      <c r="D15787">
        <v>1875</v>
      </c>
      <c r="E15787">
        <v>100</v>
      </c>
      <c r="F15787">
        <v>1825</v>
      </c>
      <c r="G15787">
        <v>4550</v>
      </c>
      <c r="H15787">
        <v>10650</v>
      </c>
    </row>
    <row r="15788" spans="1:8" x14ac:dyDescent="0.35">
      <c r="A15788" s="5" t="s">
        <v>9</v>
      </c>
      <c r="B15788">
        <v>18675</v>
      </c>
      <c r="C15788">
        <v>3050</v>
      </c>
      <c r="D15788">
        <v>1875</v>
      </c>
      <c r="E15788">
        <v>100</v>
      </c>
      <c r="F15788">
        <v>1825</v>
      </c>
      <c r="G15788">
        <v>4525</v>
      </c>
      <c r="H15788">
        <v>10650</v>
      </c>
    </row>
    <row r="15789" spans="1:8" x14ac:dyDescent="0.35">
      <c r="A15789" s="5" t="s">
        <v>9</v>
      </c>
      <c r="B15789">
        <v>18750</v>
      </c>
      <c r="C15789">
        <v>3050</v>
      </c>
      <c r="D15789">
        <v>1900</v>
      </c>
      <c r="E15789">
        <v>100</v>
      </c>
      <c r="F15789">
        <v>1825</v>
      </c>
      <c r="G15789">
        <v>4500</v>
      </c>
      <c r="H15789">
        <v>10750</v>
      </c>
    </row>
    <row r="15790" spans="1:8" x14ac:dyDescent="0.35">
      <c r="A15790" s="5" t="s">
        <v>9</v>
      </c>
      <c r="B15790">
        <v>18750</v>
      </c>
      <c r="C15790">
        <v>3025</v>
      </c>
      <c r="D15790">
        <v>1875</v>
      </c>
      <c r="E15790">
        <v>100</v>
      </c>
      <c r="F15790">
        <v>1825</v>
      </c>
      <c r="G15790">
        <v>4525</v>
      </c>
      <c r="H15790">
        <v>10750</v>
      </c>
    </row>
    <row r="15791" spans="1:8" x14ac:dyDescent="0.35">
      <c r="A15791" s="5" t="s">
        <v>9</v>
      </c>
      <c r="B15791">
        <v>18850</v>
      </c>
      <c r="C15791">
        <v>3075</v>
      </c>
      <c r="D15791">
        <v>1900</v>
      </c>
      <c r="E15791">
        <v>100</v>
      </c>
      <c r="F15791">
        <v>1825</v>
      </c>
      <c r="G15791">
        <v>4575</v>
      </c>
      <c r="H15791">
        <v>10750</v>
      </c>
    </row>
    <row r="15792" spans="1:8" x14ac:dyDescent="0.35">
      <c r="A15792" s="5" t="s">
        <v>9</v>
      </c>
      <c r="B15792">
        <v>18650</v>
      </c>
      <c r="C15792">
        <v>3025</v>
      </c>
      <c r="D15792">
        <v>1900</v>
      </c>
      <c r="E15792">
        <v>100</v>
      </c>
      <c r="F15792">
        <v>1825</v>
      </c>
      <c r="G15792">
        <v>4525</v>
      </c>
      <c r="H15792">
        <v>10650</v>
      </c>
    </row>
    <row r="15793" spans="1:8" x14ac:dyDescent="0.35">
      <c r="A15793" s="5" t="s">
        <v>9</v>
      </c>
      <c r="B15793">
        <v>18825</v>
      </c>
      <c r="C15793">
        <v>3075</v>
      </c>
      <c r="D15793">
        <v>1875</v>
      </c>
      <c r="E15793">
        <v>100</v>
      </c>
      <c r="F15793">
        <v>1825</v>
      </c>
      <c r="G15793">
        <v>4550</v>
      </c>
      <c r="H15793">
        <v>10750</v>
      </c>
    </row>
    <row r="15794" spans="1:8" x14ac:dyDescent="0.35">
      <c r="A15794" s="5" t="s">
        <v>9</v>
      </c>
      <c r="B15794">
        <v>18675</v>
      </c>
      <c r="C15794">
        <v>3000</v>
      </c>
      <c r="D15794">
        <v>1875</v>
      </c>
      <c r="E15794">
        <v>100</v>
      </c>
      <c r="F15794">
        <v>1825</v>
      </c>
      <c r="G15794">
        <v>4550</v>
      </c>
      <c r="H15794">
        <v>10675</v>
      </c>
    </row>
    <row r="15795" spans="1:8" x14ac:dyDescent="0.35">
      <c r="A15795" s="5" t="s">
        <v>9</v>
      </c>
      <c r="B15795">
        <v>18800</v>
      </c>
      <c r="C15795">
        <v>3075</v>
      </c>
      <c r="D15795">
        <v>1900</v>
      </c>
      <c r="E15795">
        <v>100</v>
      </c>
      <c r="F15795">
        <v>1900</v>
      </c>
      <c r="G15795">
        <v>4525</v>
      </c>
      <c r="H15795">
        <v>10750</v>
      </c>
    </row>
    <row r="15796" spans="1:8" x14ac:dyDescent="0.35">
      <c r="A15796" s="5" t="s">
        <v>13</v>
      </c>
      <c r="B15796">
        <v>133000</v>
      </c>
      <c r="C15796">
        <v>3975</v>
      </c>
      <c r="D15796">
        <v>3200</v>
      </c>
      <c r="E15796">
        <v>106275</v>
      </c>
      <c r="F15796">
        <v>4875</v>
      </c>
      <c r="G15796">
        <v>7425</v>
      </c>
      <c r="H15796">
        <v>121150</v>
      </c>
    </row>
    <row r="15797" spans="1:8" x14ac:dyDescent="0.35">
      <c r="A15797" s="5" t="s">
        <v>12</v>
      </c>
      <c r="B15797">
        <v>24450</v>
      </c>
      <c r="C15797">
        <v>4950</v>
      </c>
      <c r="D15797">
        <v>4900</v>
      </c>
      <c r="E15797">
        <v>1850</v>
      </c>
      <c r="F15797">
        <v>1175</v>
      </c>
      <c r="G15797">
        <v>3800</v>
      </c>
      <c r="H15797">
        <v>15250</v>
      </c>
    </row>
    <row r="15798" spans="1:8" x14ac:dyDescent="0.35">
      <c r="A15798" s="5" t="s">
        <v>25</v>
      </c>
      <c r="B15798">
        <v>21200</v>
      </c>
      <c r="C15798">
        <v>3925</v>
      </c>
      <c r="D15798">
        <v>2800</v>
      </c>
      <c r="E15798">
        <v>250</v>
      </c>
      <c r="F15798">
        <v>1775</v>
      </c>
      <c r="G15798">
        <v>4575</v>
      </c>
      <c r="H15798">
        <v>12250</v>
      </c>
    </row>
    <row r="15799" spans="1:8" x14ac:dyDescent="0.35">
      <c r="A15799" s="5" t="s">
        <v>26</v>
      </c>
      <c r="B15799">
        <v>20725</v>
      </c>
      <c r="C15799">
        <v>3250</v>
      </c>
      <c r="D15799">
        <v>1875</v>
      </c>
      <c r="E15799">
        <v>100</v>
      </c>
      <c r="F15799">
        <v>2525</v>
      </c>
      <c r="G15799">
        <v>5375</v>
      </c>
      <c r="H15799">
        <v>11650</v>
      </c>
    </row>
    <row r="15800" spans="1:8" x14ac:dyDescent="0.35">
      <c r="A15800" s="5" t="s">
        <v>16</v>
      </c>
      <c r="B15800">
        <v>21075</v>
      </c>
      <c r="C15800">
        <v>3125</v>
      </c>
      <c r="D15800">
        <v>1875</v>
      </c>
      <c r="E15800">
        <v>1700</v>
      </c>
      <c r="F15800">
        <v>1925</v>
      </c>
      <c r="G15800">
        <v>4550</v>
      </c>
      <c r="H15800">
        <v>12950</v>
      </c>
    </row>
    <row r="15801" spans="1:8" x14ac:dyDescent="0.35">
      <c r="A15801" s="5" t="s">
        <v>85</v>
      </c>
      <c r="B15801">
        <v>624725</v>
      </c>
      <c r="C15801">
        <v>3925</v>
      </c>
      <c r="D15801">
        <v>3025</v>
      </c>
      <c r="E15801">
        <v>603900</v>
      </c>
      <c r="F15801">
        <v>1175</v>
      </c>
      <c r="G15801">
        <v>3800</v>
      </c>
      <c r="H15801">
        <v>616550</v>
      </c>
    </row>
    <row r="15802" spans="1:8" x14ac:dyDescent="0.35">
      <c r="A15802" s="5" t="s">
        <v>86</v>
      </c>
      <c r="B15802">
        <v>286650</v>
      </c>
      <c r="C15802">
        <v>3100</v>
      </c>
      <c r="D15802">
        <v>1950</v>
      </c>
      <c r="E15802">
        <v>268975</v>
      </c>
      <c r="F15802">
        <v>1125</v>
      </c>
      <c r="G15802">
        <v>3750</v>
      </c>
      <c r="H15802">
        <v>279350</v>
      </c>
    </row>
    <row r="15803" spans="1:8" x14ac:dyDescent="0.35">
      <c r="A15803" s="5" t="s">
        <v>29</v>
      </c>
      <c r="B15803">
        <v>72750</v>
      </c>
      <c r="C15803">
        <v>3150</v>
      </c>
      <c r="D15803">
        <v>2200</v>
      </c>
      <c r="E15803">
        <v>44950</v>
      </c>
      <c r="F15803">
        <v>6875</v>
      </c>
      <c r="G15803">
        <v>7600</v>
      </c>
      <c r="H15803">
        <v>61550</v>
      </c>
    </row>
    <row r="15804" spans="1:8" x14ac:dyDescent="0.35">
      <c r="A15804" s="5" t="s">
        <v>28</v>
      </c>
      <c r="B15804">
        <v>84100</v>
      </c>
      <c r="C15804">
        <v>3225</v>
      </c>
      <c r="D15804">
        <v>3000</v>
      </c>
      <c r="E15804">
        <v>2175</v>
      </c>
      <c r="F15804">
        <v>37050</v>
      </c>
      <c r="G15804">
        <v>30575</v>
      </c>
      <c r="H15804">
        <v>49850</v>
      </c>
    </row>
    <row r="15805" spans="1:8" x14ac:dyDescent="0.35">
      <c r="A15805" s="5" t="s">
        <v>67</v>
      </c>
      <c r="B15805">
        <v>19575</v>
      </c>
      <c r="C15805">
        <v>3025</v>
      </c>
      <c r="D15805">
        <v>1925</v>
      </c>
      <c r="E15805">
        <v>100</v>
      </c>
      <c r="F15805">
        <v>1925</v>
      </c>
      <c r="G15805">
        <v>4550</v>
      </c>
      <c r="H15805">
        <v>11550</v>
      </c>
    </row>
    <row r="15806" spans="1:8" x14ac:dyDescent="0.35">
      <c r="A15806" s="5" t="s">
        <v>75</v>
      </c>
    </row>
    <row r="15807" spans="1:8" x14ac:dyDescent="0.35">
      <c r="A15807" s="5" t="s">
        <v>76</v>
      </c>
    </row>
    <row r="15808" spans="1:8" x14ac:dyDescent="0.35">
      <c r="A15808" s="5" t="s">
        <v>77</v>
      </c>
    </row>
    <row r="15809" spans="1:8" x14ac:dyDescent="0.35">
      <c r="A15809" s="5" t="s">
        <v>78</v>
      </c>
    </row>
    <row r="15810" spans="1:8" x14ac:dyDescent="0.35">
      <c r="A15810" s="5" t="s">
        <v>79</v>
      </c>
    </row>
    <row r="15811" spans="1:8" x14ac:dyDescent="0.35">
      <c r="A15811" s="5" t="s">
        <v>276</v>
      </c>
    </row>
    <row r="15812" spans="1:8" x14ac:dyDescent="0.35">
      <c r="A15812" s="5" t="s">
        <v>88</v>
      </c>
    </row>
    <row r="15813" spans="1:8" x14ac:dyDescent="0.35">
      <c r="A15813" s="5" t="s">
        <v>72</v>
      </c>
    </row>
    <row r="15814" spans="1:8" x14ac:dyDescent="0.35">
      <c r="A15814" s="5" t="s">
        <v>73</v>
      </c>
    </row>
    <row r="15815" spans="1:8" x14ac:dyDescent="0.35">
      <c r="A15815" s="5" t="s">
        <v>74</v>
      </c>
    </row>
    <row r="15816" spans="1:8" x14ac:dyDescent="0.35">
      <c r="A15816" s="5" t="s">
        <v>4</v>
      </c>
      <c r="B15816" t="s">
        <v>80</v>
      </c>
      <c r="C15816" t="s">
        <v>81</v>
      </c>
      <c r="D15816" t="s">
        <v>5</v>
      </c>
      <c r="E15816" t="s">
        <v>6</v>
      </c>
      <c r="F15816" t="s">
        <v>7</v>
      </c>
      <c r="G15816" t="s">
        <v>82</v>
      </c>
      <c r="H15816" t="s">
        <v>83</v>
      </c>
    </row>
    <row r="15817" spans="1:8" x14ac:dyDescent="0.35">
      <c r="A15817" s="5" t="s">
        <v>19</v>
      </c>
      <c r="B15817">
        <v>6925</v>
      </c>
    </row>
    <row r="15818" spans="1:8" x14ac:dyDescent="0.35">
      <c r="A15818" s="5" t="s">
        <v>87</v>
      </c>
      <c r="B15818">
        <v>150</v>
      </c>
    </row>
    <row r="15819" spans="1:8" x14ac:dyDescent="0.35">
      <c r="A15819" s="5" t="s">
        <v>8</v>
      </c>
      <c r="B15819">
        <v>30400</v>
      </c>
      <c r="C15819">
        <v>4025</v>
      </c>
      <c r="D15819">
        <v>1875</v>
      </c>
      <c r="E15819">
        <v>50</v>
      </c>
      <c r="F15819">
        <v>5900</v>
      </c>
      <c r="G15819">
        <v>9725</v>
      </c>
      <c r="H15819">
        <v>16200</v>
      </c>
    </row>
    <row r="15820" spans="1:8" x14ac:dyDescent="0.35">
      <c r="A15820" s="5" t="s">
        <v>90</v>
      </c>
    </row>
    <row r="15821" spans="1:8" x14ac:dyDescent="0.35">
      <c r="A15821" s="5" t="s">
        <v>84</v>
      </c>
      <c r="B15821">
        <v>23600</v>
      </c>
      <c r="C15821">
        <v>5350</v>
      </c>
      <c r="D15821">
        <v>5000</v>
      </c>
      <c r="E15821">
        <v>125</v>
      </c>
      <c r="F15821">
        <v>1175</v>
      </c>
      <c r="G15821">
        <v>3850</v>
      </c>
      <c r="H15821">
        <v>13950</v>
      </c>
    </row>
    <row r="15822" spans="1:8" x14ac:dyDescent="0.35">
      <c r="A15822" s="5" t="s">
        <v>10</v>
      </c>
      <c r="B15822">
        <v>575975</v>
      </c>
      <c r="C15822">
        <v>123550</v>
      </c>
      <c r="D15822">
        <v>82050</v>
      </c>
      <c r="E15822">
        <v>331450</v>
      </c>
      <c r="F15822">
        <v>1300</v>
      </c>
      <c r="G15822">
        <v>4175</v>
      </c>
      <c r="H15822">
        <v>526625</v>
      </c>
    </row>
    <row r="15823" spans="1:8" x14ac:dyDescent="0.35">
      <c r="A15823" s="5" t="s">
        <v>27</v>
      </c>
      <c r="B15823">
        <v>30797775</v>
      </c>
    </row>
    <row r="15824" spans="1:8" x14ac:dyDescent="0.35">
      <c r="A15824" s="5" t="s">
        <v>11</v>
      </c>
      <c r="B15824">
        <v>2054050</v>
      </c>
      <c r="C15824">
        <v>3275</v>
      </c>
      <c r="D15824">
        <v>2100</v>
      </c>
      <c r="E15824">
        <v>2020625</v>
      </c>
      <c r="F15824">
        <v>8450</v>
      </c>
      <c r="G15824">
        <v>11625</v>
      </c>
      <c r="H15824">
        <v>2038700</v>
      </c>
    </row>
    <row r="15825" spans="1:8" x14ac:dyDescent="0.35">
      <c r="A15825" s="5" t="s">
        <v>22</v>
      </c>
      <c r="B15825">
        <v>25</v>
      </c>
    </row>
    <row r="15826" spans="1:8" x14ac:dyDescent="0.35">
      <c r="A15826" s="5" t="s">
        <v>23</v>
      </c>
      <c r="B15826">
        <v>75</v>
      </c>
    </row>
    <row r="15827" spans="1:8" x14ac:dyDescent="0.35">
      <c r="A15827" s="5" t="s">
        <v>23</v>
      </c>
      <c r="B15827">
        <v>275</v>
      </c>
    </row>
    <row r="15828" spans="1:8" x14ac:dyDescent="0.35">
      <c r="A15828" s="5" t="s">
        <v>23</v>
      </c>
      <c r="B15828">
        <v>50</v>
      </c>
    </row>
    <row r="15829" spans="1:8" x14ac:dyDescent="0.35">
      <c r="A15829" s="5" t="s">
        <v>23</v>
      </c>
      <c r="B15829">
        <v>50</v>
      </c>
    </row>
    <row r="15830" spans="1:8" x14ac:dyDescent="0.35">
      <c r="A15830" s="5" t="s">
        <v>23</v>
      </c>
      <c r="B15830">
        <v>50</v>
      </c>
    </row>
    <row r="15831" spans="1:8" x14ac:dyDescent="0.35">
      <c r="A15831" s="5" t="s">
        <v>23</v>
      </c>
      <c r="B15831">
        <v>50</v>
      </c>
    </row>
    <row r="15832" spans="1:8" x14ac:dyDescent="0.35">
      <c r="A15832" s="5" t="s">
        <v>23</v>
      </c>
      <c r="B15832">
        <v>50</v>
      </c>
    </row>
    <row r="15833" spans="1:8" x14ac:dyDescent="0.35">
      <c r="A15833" s="5" t="s">
        <v>23</v>
      </c>
      <c r="B15833">
        <v>50</v>
      </c>
    </row>
    <row r="15834" spans="1:8" x14ac:dyDescent="0.35">
      <c r="A15834" s="5" t="s">
        <v>23</v>
      </c>
      <c r="B15834">
        <v>50</v>
      </c>
    </row>
    <row r="15835" spans="1:8" x14ac:dyDescent="0.35">
      <c r="A15835" s="5" t="s">
        <v>24</v>
      </c>
      <c r="B15835">
        <v>50</v>
      </c>
    </row>
    <row r="15836" spans="1:8" x14ac:dyDescent="0.35">
      <c r="A15836" s="5" t="s">
        <v>14</v>
      </c>
      <c r="B15836">
        <v>144675</v>
      </c>
      <c r="C15836">
        <v>21225</v>
      </c>
      <c r="D15836">
        <v>11250</v>
      </c>
      <c r="E15836">
        <v>97375</v>
      </c>
      <c r="F15836">
        <v>2000</v>
      </c>
      <c r="G15836">
        <v>4725</v>
      </c>
      <c r="H15836">
        <v>118275</v>
      </c>
    </row>
    <row r="15837" spans="1:8" x14ac:dyDescent="0.35">
      <c r="A15837" s="5" t="s">
        <v>15</v>
      </c>
      <c r="B15837">
        <v>22025</v>
      </c>
      <c r="C15837">
        <v>4825</v>
      </c>
      <c r="D15837">
        <v>4175</v>
      </c>
      <c r="E15837">
        <v>150</v>
      </c>
      <c r="F15837">
        <v>1200</v>
      </c>
      <c r="G15837">
        <v>3700</v>
      </c>
      <c r="H15837">
        <v>13050</v>
      </c>
    </row>
    <row r="15838" spans="1:8" x14ac:dyDescent="0.35">
      <c r="A15838" s="5" t="s">
        <v>12</v>
      </c>
      <c r="B15838">
        <v>25250</v>
      </c>
      <c r="C15838">
        <v>4850</v>
      </c>
      <c r="D15838">
        <v>4975</v>
      </c>
      <c r="E15838">
        <v>1850</v>
      </c>
      <c r="F15838">
        <v>1175</v>
      </c>
      <c r="G15838">
        <v>3800</v>
      </c>
      <c r="H15838">
        <v>16150</v>
      </c>
    </row>
    <row r="15839" spans="1:8" x14ac:dyDescent="0.35">
      <c r="A15839" s="5" t="s">
        <v>9</v>
      </c>
      <c r="B15839">
        <v>18675</v>
      </c>
      <c r="C15839">
        <v>3075</v>
      </c>
      <c r="D15839">
        <v>1900</v>
      </c>
      <c r="E15839">
        <v>100</v>
      </c>
      <c r="F15839">
        <v>1825</v>
      </c>
      <c r="G15839">
        <v>4575</v>
      </c>
      <c r="H15839">
        <v>10575</v>
      </c>
    </row>
    <row r="15840" spans="1:8" x14ac:dyDescent="0.35">
      <c r="A15840" s="5" t="s">
        <v>20</v>
      </c>
      <c r="B15840">
        <v>350</v>
      </c>
    </row>
    <row r="15841" spans="1:8" x14ac:dyDescent="0.35">
      <c r="A15841" s="5" t="s">
        <v>21</v>
      </c>
      <c r="B15841">
        <v>175</v>
      </c>
    </row>
    <row r="15842" spans="1:8" x14ac:dyDescent="0.35">
      <c r="A15842" s="5" t="s">
        <v>20</v>
      </c>
      <c r="B15842">
        <v>350</v>
      </c>
    </row>
    <row r="15843" spans="1:8" x14ac:dyDescent="0.35">
      <c r="A15843" s="5" t="s">
        <v>21</v>
      </c>
      <c r="B15843">
        <v>175</v>
      </c>
    </row>
    <row r="15844" spans="1:8" x14ac:dyDescent="0.35">
      <c r="A15844" s="5" t="s">
        <v>20</v>
      </c>
      <c r="B15844">
        <v>350</v>
      </c>
    </row>
    <row r="15845" spans="1:8" x14ac:dyDescent="0.35">
      <c r="A15845" s="5" t="s">
        <v>21</v>
      </c>
      <c r="B15845">
        <v>175</v>
      </c>
    </row>
    <row r="15846" spans="1:8" x14ac:dyDescent="0.35">
      <c r="A15846" s="5" t="s">
        <v>20</v>
      </c>
      <c r="B15846">
        <v>350</v>
      </c>
    </row>
    <row r="15847" spans="1:8" x14ac:dyDescent="0.35">
      <c r="A15847" s="5" t="s">
        <v>21</v>
      </c>
      <c r="B15847">
        <v>175</v>
      </c>
    </row>
    <row r="15848" spans="1:8" x14ac:dyDescent="0.35">
      <c r="A15848" s="5" t="s">
        <v>20</v>
      </c>
      <c r="B15848">
        <v>350</v>
      </c>
    </row>
    <row r="15849" spans="1:8" x14ac:dyDescent="0.35">
      <c r="A15849" s="5" t="s">
        <v>21</v>
      </c>
      <c r="B15849">
        <v>175</v>
      </c>
    </row>
    <row r="15850" spans="1:8" x14ac:dyDescent="0.35">
      <c r="A15850" s="5" t="s">
        <v>20</v>
      </c>
      <c r="B15850">
        <v>350</v>
      </c>
    </row>
    <row r="15851" spans="1:8" x14ac:dyDescent="0.35">
      <c r="A15851" s="5" t="s">
        <v>21</v>
      </c>
      <c r="B15851">
        <v>175</v>
      </c>
    </row>
    <row r="15852" spans="1:8" x14ac:dyDescent="0.35">
      <c r="A15852" s="5" t="s">
        <v>9</v>
      </c>
      <c r="B15852">
        <v>18850</v>
      </c>
      <c r="C15852">
        <v>3150</v>
      </c>
      <c r="D15852">
        <v>1875</v>
      </c>
      <c r="E15852">
        <v>100</v>
      </c>
      <c r="F15852">
        <v>1825</v>
      </c>
      <c r="G15852">
        <v>4600</v>
      </c>
      <c r="H15852">
        <v>10650</v>
      </c>
    </row>
    <row r="15853" spans="1:8" x14ac:dyDescent="0.35">
      <c r="A15853" s="5" t="s">
        <v>20</v>
      </c>
      <c r="B15853">
        <v>350</v>
      </c>
    </row>
    <row r="15854" spans="1:8" x14ac:dyDescent="0.35">
      <c r="A15854" s="5" t="s">
        <v>21</v>
      </c>
      <c r="B15854">
        <v>175</v>
      </c>
    </row>
    <row r="15855" spans="1:8" x14ac:dyDescent="0.35">
      <c r="A15855" s="5" t="s">
        <v>20</v>
      </c>
      <c r="B15855">
        <v>350</v>
      </c>
    </row>
    <row r="15856" spans="1:8" x14ac:dyDescent="0.35">
      <c r="A15856" s="5" t="s">
        <v>21</v>
      </c>
      <c r="B15856">
        <v>175</v>
      </c>
    </row>
    <row r="15857" spans="1:8" x14ac:dyDescent="0.35">
      <c r="A15857" s="5" t="s">
        <v>20</v>
      </c>
      <c r="B15857">
        <v>350</v>
      </c>
    </row>
    <row r="15858" spans="1:8" x14ac:dyDescent="0.35">
      <c r="A15858" s="5" t="s">
        <v>21</v>
      </c>
      <c r="B15858">
        <v>175</v>
      </c>
    </row>
    <row r="15859" spans="1:8" x14ac:dyDescent="0.35">
      <c r="A15859" s="5" t="s">
        <v>20</v>
      </c>
      <c r="B15859">
        <v>350</v>
      </c>
    </row>
    <row r="15860" spans="1:8" x14ac:dyDescent="0.35">
      <c r="A15860" s="5" t="s">
        <v>21</v>
      </c>
      <c r="B15860">
        <v>175</v>
      </c>
    </row>
    <row r="15861" spans="1:8" x14ac:dyDescent="0.35">
      <c r="A15861" s="5" t="s">
        <v>20</v>
      </c>
      <c r="B15861">
        <v>350</v>
      </c>
    </row>
    <row r="15862" spans="1:8" x14ac:dyDescent="0.35">
      <c r="A15862" s="5" t="s">
        <v>21</v>
      </c>
      <c r="B15862">
        <v>175</v>
      </c>
    </row>
    <row r="15863" spans="1:8" x14ac:dyDescent="0.35">
      <c r="A15863" s="5" t="s">
        <v>9</v>
      </c>
      <c r="B15863">
        <v>18725</v>
      </c>
      <c r="C15863">
        <v>3000</v>
      </c>
      <c r="D15863">
        <v>1875</v>
      </c>
      <c r="E15863">
        <v>100</v>
      </c>
      <c r="F15863">
        <v>1825</v>
      </c>
      <c r="G15863">
        <v>4525</v>
      </c>
      <c r="H15863">
        <v>10750</v>
      </c>
    </row>
    <row r="15864" spans="1:8" x14ac:dyDescent="0.35">
      <c r="A15864" s="5" t="s">
        <v>9</v>
      </c>
      <c r="B15864">
        <v>18800</v>
      </c>
      <c r="C15864">
        <v>3075</v>
      </c>
      <c r="D15864">
        <v>1875</v>
      </c>
      <c r="E15864">
        <v>100</v>
      </c>
      <c r="F15864">
        <v>1825</v>
      </c>
      <c r="G15864">
        <v>4525</v>
      </c>
      <c r="H15864">
        <v>10750</v>
      </c>
    </row>
    <row r="15865" spans="1:8" x14ac:dyDescent="0.35">
      <c r="A15865" s="5" t="s">
        <v>9</v>
      </c>
      <c r="B15865">
        <v>18700</v>
      </c>
      <c r="C15865">
        <v>3050</v>
      </c>
      <c r="D15865">
        <v>1875</v>
      </c>
      <c r="E15865">
        <v>100</v>
      </c>
      <c r="F15865">
        <v>1825</v>
      </c>
      <c r="G15865">
        <v>4550</v>
      </c>
      <c r="H15865">
        <v>10650</v>
      </c>
    </row>
    <row r="15866" spans="1:8" x14ac:dyDescent="0.35">
      <c r="A15866" s="5" t="s">
        <v>9</v>
      </c>
      <c r="B15866">
        <v>18775</v>
      </c>
      <c r="C15866">
        <v>3025</v>
      </c>
      <c r="D15866">
        <v>1900</v>
      </c>
      <c r="E15866">
        <v>100</v>
      </c>
      <c r="F15866">
        <v>1825</v>
      </c>
      <c r="G15866">
        <v>4550</v>
      </c>
      <c r="H15866">
        <v>10750</v>
      </c>
    </row>
    <row r="15867" spans="1:8" x14ac:dyDescent="0.35">
      <c r="A15867" s="5" t="s">
        <v>9</v>
      </c>
      <c r="B15867">
        <v>18725</v>
      </c>
      <c r="C15867">
        <v>3050</v>
      </c>
      <c r="D15867">
        <v>1875</v>
      </c>
      <c r="E15867">
        <v>100</v>
      </c>
      <c r="F15867">
        <v>1825</v>
      </c>
      <c r="G15867">
        <v>4575</v>
      </c>
      <c r="H15867">
        <v>10650</v>
      </c>
    </row>
    <row r="15868" spans="1:8" x14ac:dyDescent="0.35">
      <c r="A15868" s="5" t="s">
        <v>9</v>
      </c>
      <c r="B15868">
        <v>18775</v>
      </c>
      <c r="C15868">
        <v>3050</v>
      </c>
      <c r="D15868">
        <v>1900</v>
      </c>
      <c r="E15868">
        <v>100</v>
      </c>
      <c r="F15868">
        <v>1825</v>
      </c>
      <c r="G15868">
        <v>4575</v>
      </c>
      <c r="H15868">
        <v>10700</v>
      </c>
    </row>
    <row r="15869" spans="1:8" x14ac:dyDescent="0.35">
      <c r="A15869" s="5" t="s">
        <v>9</v>
      </c>
      <c r="B15869">
        <v>18725</v>
      </c>
      <c r="C15869">
        <v>3025</v>
      </c>
      <c r="D15869">
        <v>1900</v>
      </c>
      <c r="E15869">
        <v>100</v>
      </c>
      <c r="F15869">
        <v>1825</v>
      </c>
      <c r="G15869">
        <v>4500</v>
      </c>
      <c r="H15869">
        <v>10750</v>
      </c>
    </row>
    <row r="15870" spans="1:8" x14ac:dyDescent="0.35">
      <c r="A15870" s="5" t="s">
        <v>9</v>
      </c>
      <c r="B15870">
        <v>18675</v>
      </c>
      <c r="C15870">
        <v>3025</v>
      </c>
      <c r="D15870">
        <v>1900</v>
      </c>
      <c r="E15870">
        <v>100</v>
      </c>
      <c r="F15870">
        <v>1825</v>
      </c>
      <c r="G15870">
        <v>4550</v>
      </c>
      <c r="H15870">
        <v>10650</v>
      </c>
    </row>
    <row r="15871" spans="1:8" x14ac:dyDescent="0.35">
      <c r="A15871" s="5" t="s">
        <v>9</v>
      </c>
      <c r="B15871">
        <v>18650</v>
      </c>
      <c r="C15871">
        <v>3000</v>
      </c>
      <c r="D15871">
        <v>1900</v>
      </c>
      <c r="E15871">
        <v>100</v>
      </c>
      <c r="F15871">
        <v>1825</v>
      </c>
      <c r="G15871">
        <v>4550</v>
      </c>
      <c r="H15871">
        <v>10650</v>
      </c>
    </row>
    <row r="15872" spans="1:8" x14ac:dyDescent="0.35">
      <c r="A15872" s="5" t="s">
        <v>9</v>
      </c>
      <c r="B15872">
        <v>18725</v>
      </c>
      <c r="C15872">
        <v>3075</v>
      </c>
      <c r="D15872">
        <v>1875</v>
      </c>
      <c r="E15872">
        <v>100</v>
      </c>
      <c r="F15872">
        <v>1825</v>
      </c>
      <c r="G15872">
        <v>4550</v>
      </c>
      <c r="H15872">
        <v>10650</v>
      </c>
    </row>
    <row r="15873" spans="1:8" x14ac:dyDescent="0.35">
      <c r="A15873" s="5" t="s">
        <v>9</v>
      </c>
      <c r="B15873">
        <v>18775</v>
      </c>
      <c r="C15873">
        <v>3050</v>
      </c>
      <c r="D15873">
        <v>1875</v>
      </c>
      <c r="E15873">
        <v>100</v>
      </c>
      <c r="F15873">
        <v>1825</v>
      </c>
      <c r="G15873">
        <v>4525</v>
      </c>
      <c r="H15873">
        <v>10750</v>
      </c>
    </row>
    <row r="15874" spans="1:8" x14ac:dyDescent="0.35">
      <c r="A15874" s="5" t="s">
        <v>9</v>
      </c>
      <c r="B15874">
        <v>18650</v>
      </c>
      <c r="C15874">
        <v>3050</v>
      </c>
      <c r="D15874">
        <v>1875</v>
      </c>
      <c r="E15874">
        <v>100</v>
      </c>
      <c r="F15874">
        <v>1825</v>
      </c>
      <c r="G15874">
        <v>4500</v>
      </c>
      <c r="H15874">
        <v>10650</v>
      </c>
    </row>
    <row r="15875" spans="1:8" x14ac:dyDescent="0.35">
      <c r="A15875" s="5" t="s">
        <v>9</v>
      </c>
      <c r="B15875">
        <v>18775</v>
      </c>
      <c r="C15875">
        <v>3025</v>
      </c>
      <c r="D15875">
        <v>1875</v>
      </c>
      <c r="E15875">
        <v>100</v>
      </c>
      <c r="F15875">
        <v>1825</v>
      </c>
      <c r="G15875">
        <v>4550</v>
      </c>
      <c r="H15875">
        <v>10750</v>
      </c>
    </row>
    <row r="15876" spans="1:8" x14ac:dyDescent="0.35">
      <c r="A15876" s="5" t="s">
        <v>9</v>
      </c>
      <c r="B15876">
        <v>18675</v>
      </c>
      <c r="C15876">
        <v>3000</v>
      </c>
      <c r="D15876">
        <v>1875</v>
      </c>
      <c r="E15876">
        <v>100</v>
      </c>
      <c r="F15876">
        <v>1825</v>
      </c>
      <c r="G15876">
        <v>4525</v>
      </c>
      <c r="H15876">
        <v>10700</v>
      </c>
    </row>
    <row r="15877" spans="1:8" x14ac:dyDescent="0.35">
      <c r="A15877" s="5" t="s">
        <v>9</v>
      </c>
      <c r="B15877">
        <v>18775</v>
      </c>
      <c r="C15877">
        <v>3050</v>
      </c>
      <c r="D15877">
        <v>1900</v>
      </c>
      <c r="E15877">
        <v>100</v>
      </c>
      <c r="F15877">
        <v>1825</v>
      </c>
      <c r="G15877">
        <v>4525</v>
      </c>
      <c r="H15877">
        <v>10750</v>
      </c>
    </row>
    <row r="15878" spans="1:8" x14ac:dyDescent="0.35">
      <c r="A15878" s="5" t="s">
        <v>9</v>
      </c>
      <c r="B15878">
        <v>18900</v>
      </c>
      <c r="C15878">
        <v>3100</v>
      </c>
      <c r="D15878">
        <v>1875</v>
      </c>
      <c r="E15878">
        <v>100</v>
      </c>
      <c r="F15878">
        <v>1825</v>
      </c>
      <c r="G15878">
        <v>4600</v>
      </c>
      <c r="H15878">
        <v>10750</v>
      </c>
    </row>
    <row r="15879" spans="1:8" x14ac:dyDescent="0.35">
      <c r="A15879" s="5" t="s">
        <v>9</v>
      </c>
      <c r="B15879">
        <v>18825</v>
      </c>
      <c r="C15879">
        <v>3025</v>
      </c>
      <c r="D15879">
        <v>1875</v>
      </c>
      <c r="E15879">
        <v>100</v>
      </c>
      <c r="F15879">
        <v>1825</v>
      </c>
      <c r="G15879">
        <v>4600</v>
      </c>
      <c r="H15879">
        <v>10750</v>
      </c>
    </row>
    <row r="15880" spans="1:8" x14ac:dyDescent="0.35">
      <c r="A15880" s="5" t="s">
        <v>9</v>
      </c>
      <c r="B15880">
        <v>18750</v>
      </c>
      <c r="C15880">
        <v>3050</v>
      </c>
      <c r="D15880">
        <v>1900</v>
      </c>
      <c r="E15880">
        <v>100</v>
      </c>
      <c r="F15880">
        <v>1825</v>
      </c>
      <c r="G15880">
        <v>4500</v>
      </c>
      <c r="H15880">
        <v>10750</v>
      </c>
    </row>
    <row r="15881" spans="1:8" x14ac:dyDescent="0.35">
      <c r="A15881" s="5" t="s">
        <v>13</v>
      </c>
      <c r="B15881">
        <v>134575</v>
      </c>
      <c r="C15881">
        <v>4025</v>
      </c>
      <c r="D15881">
        <v>3200</v>
      </c>
      <c r="E15881">
        <v>106250</v>
      </c>
      <c r="F15881">
        <v>4875</v>
      </c>
      <c r="G15881">
        <v>7450</v>
      </c>
      <c r="H15881">
        <v>122650</v>
      </c>
    </row>
    <row r="15882" spans="1:8" x14ac:dyDescent="0.35">
      <c r="A15882" s="5" t="s">
        <v>12</v>
      </c>
      <c r="B15882">
        <v>24825</v>
      </c>
      <c r="C15882">
        <v>4950</v>
      </c>
      <c r="D15882">
        <v>4900</v>
      </c>
      <c r="E15882">
        <v>1850</v>
      </c>
      <c r="F15882">
        <v>1175</v>
      </c>
      <c r="G15882">
        <v>3775</v>
      </c>
      <c r="H15882">
        <v>15650</v>
      </c>
    </row>
    <row r="15883" spans="1:8" x14ac:dyDescent="0.35">
      <c r="A15883" s="5" t="s">
        <v>25</v>
      </c>
      <c r="B15883">
        <v>20400</v>
      </c>
      <c r="C15883">
        <v>3875</v>
      </c>
      <c r="D15883">
        <v>2800</v>
      </c>
      <c r="E15883">
        <v>250</v>
      </c>
      <c r="F15883">
        <v>1775</v>
      </c>
      <c r="G15883">
        <v>4525</v>
      </c>
      <c r="H15883">
        <v>11550</v>
      </c>
    </row>
    <row r="15884" spans="1:8" x14ac:dyDescent="0.35">
      <c r="A15884" s="5" t="s">
        <v>26</v>
      </c>
      <c r="B15884">
        <v>20775</v>
      </c>
      <c r="C15884">
        <v>3275</v>
      </c>
      <c r="D15884">
        <v>1875</v>
      </c>
      <c r="E15884">
        <v>100</v>
      </c>
      <c r="F15884">
        <v>2525</v>
      </c>
      <c r="G15884">
        <v>5350</v>
      </c>
      <c r="H15884">
        <v>11700</v>
      </c>
    </row>
    <row r="15885" spans="1:8" x14ac:dyDescent="0.35">
      <c r="A15885" s="5" t="s">
        <v>16</v>
      </c>
      <c r="B15885">
        <v>21050</v>
      </c>
      <c r="C15885">
        <v>3100</v>
      </c>
      <c r="D15885">
        <v>1875</v>
      </c>
      <c r="E15885">
        <v>1700</v>
      </c>
      <c r="F15885">
        <v>1975</v>
      </c>
      <c r="G15885">
        <v>4575</v>
      </c>
      <c r="H15885">
        <v>12925</v>
      </c>
    </row>
    <row r="15886" spans="1:8" x14ac:dyDescent="0.35">
      <c r="A15886" s="5" t="s">
        <v>85</v>
      </c>
      <c r="B15886">
        <v>623800</v>
      </c>
      <c r="C15886">
        <v>3900</v>
      </c>
      <c r="D15886">
        <v>3050</v>
      </c>
      <c r="E15886">
        <v>603925</v>
      </c>
      <c r="F15886">
        <v>1175</v>
      </c>
      <c r="G15886">
        <v>3775</v>
      </c>
      <c r="H15886">
        <v>615675</v>
      </c>
    </row>
    <row r="15887" spans="1:8" x14ac:dyDescent="0.35">
      <c r="A15887" s="5" t="s">
        <v>86</v>
      </c>
      <c r="B15887">
        <v>287600</v>
      </c>
      <c r="C15887">
        <v>3125</v>
      </c>
      <c r="D15887">
        <v>1950</v>
      </c>
      <c r="E15887">
        <v>269175</v>
      </c>
      <c r="F15887">
        <v>1125</v>
      </c>
      <c r="G15887">
        <v>3775</v>
      </c>
      <c r="H15887">
        <v>280250</v>
      </c>
    </row>
    <row r="15888" spans="1:8" x14ac:dyDescent="0.35">
      <c r="A15888" s="5" t="s">
        <v>29</v>
      </c>
      <c r="B15888">
        <v>73175</v>
      </c>
      <c r="C15888">
        <v>3100</v>
      </c>
      <c r="D15888">
        <v>2200</v>
      </c>
      <c r="E15888">
        <v>44950</v>
      </c>
      <c r="F15888">
        <v>6875</v>
      </c>
      <c r="G15888">
        <v>7575</v>
      </c>
      <c r="H15888">
        <v>62050</v>
      </c>
    </row>
    <row r="15889" spans="1:8" x14ac:dyDescent="0.35">
      <c r="A15889" s="5" t="s">
        <v>28</v>
      </c>
      <c r="B15889">
        <v>84775</v>
      </c>
      <c r="C15889">
        <v>3200</v>
      </c>
      <c r="D15889">
        <v>3000</v>
      </c>
      <c r="E15889">
        <v>2175</v>
      </c>
      <c r="F15889">
        <v>37050</v>
      </c>
      <c r="G15889">
        <v>30550</v>
      </c>
      <c r="H15889">
        <v>50575</v>
      </c>
    </row>
    <row r="15890" spans="1:8" x14ac:dyDescent="0.35">
      <c r="A15890" s="5" t="s">
        <v>67</v>
      </c>
      <c r="B15890">
        <v>19950</v>
      </c>
      <c r="C15890">
        <v>3075</v>
      </c>
      <c r="D15890">
        <v>1925</v>
      </c>
      <c r="E15890">
        <v>100</v>
      </c>
      <c r="F15890">
        <v>1925</v>
      </c>
      <c r="G15890">
        <v>4575</v>
      </c>
      <c r="H15890">
        <v>11850</v>
      </c>
    </row>
    <row r="15891" spans="1:8" x14ac:dyDescent="0.35">
      <c r="A15891" s="5" t="s">
        <v>75</v>
      </c>
    </row>
    <row r="15892" spans="1:8" x14ac:dyDescent="0.35">
      <c r="A15892" s="5" t="s">
        <v>76</v>
      </c>
    </row>
    <row r="15893" spans="1:8" x14ac:dyDescent="0.35">
      <c r="A15893" s="5" t="s">
        <v>77</v>
      </c>
    </row>
    <row r="15894" spans="1:8" x14ac:dyDescent="0.35">
      <c r="A15894" s="5" t="s">
        <v>78</v>
      </c>
    </row>
    <row r="15895" spans="1:8" x14ac:dyDescent="0.35">
      <c r="A15895" s="5" t="s">
        <v>79</v>
      </c>
    </row>
    <row r="15896" spans="1:8" x14ac:dyDescent="0.35">
      <c r="A15896" s="5" t="s">
        <v>277</v>
      </c>
    </row>
    <row r="15897" spans="1:8" x14ac:dyDescent="0.35">
      <c r="A15897" s="5" t="s">
        <v>88</v>
      </c>
    </row>
    <row r="15898" spans="1:8" x14ac:dyDescent="0.35">
      <c r="A15898" s="5" t="s">
        <v>72</v>
      </c>
    </row>
    <row r="15899" spans="1:8" x14ac:dyDescent="0.35">
      <c r="A15899" s="5" t="s">
        <v>73</v>
      </c>
    </row>
    <row r="15900" spans="1:8" x14ac:dyDescent="0.35">
      <c r="A15900" s="5" t="s">
        <v>74</v>
      </c>
    </row>
    <row r="15901" spans="1:8" x14ac:dyDescent="0.35">
      <c r="A15901" s="5" t="s">
        <v>4</v>
      </c>
      <c r="B15901" t="s">
        <v>80</v>
      </c>
      <c r="C15901" t="s">
        <v>81</v>
      </c>
      <c r="D15901" t="s">
        <v>5</v>
      </c>
      <c r="E15901" t="s">
        <v>6</v>
      </c>
      <c r="F15901" t="s">
        <v>7</v>
      </c>
      <c r="G15901" t="s">
        <v>82</v>
      </c>
      <c r="H15901" t="s">
        <v>83</v>
      </c>
    </row>
    <row r="15902" spans="1:8" x14ac:dyDescent="0.35">
      <c r="A15902" s="5" t="s">
        <v>19</v>
      </c>
      <c r="B15902">
        <v>5675</v>
      </c>
    </row>
    <row r="15903" spans="1:8" x14ac:dyDescent="0.35">
      <c r="A15903" s="5" t="s">
        <v>87</v>
      </c>
      <c r="B15903">
        <v>150</v>
      </c>
    </row>
    <row r="15904" spans="1:8" x14ac:dyDescent="0.35">
      <c r="A15904" s="5" t="s">
        <v>8</v>
      </c>
      <c r="B15904">
        <v>30300</v>
      </c>
      <c r="C15904">
        <v>4025</v>
      </c>
      <c r="D15904">
        <v>1875</v>
      </c>
      <c r="E15904">
        <v>50</v>
      </c>
      <c r="F15904">
        <v>5900</v>
      </c>
      <c r="G15904">
        <v>9725</v>
      </c>
      <c r="H15904">
        <v>16100</v>
      </c>
    </row>
    <row r="15905" spans="1:8" x14ac:dyDescent="0.35">
      <c r="A15905" s="5" t="s">
        <v>90</v>
      </c>
    </row>
    <row r="15906" spans="1:8" x14ac:dyDescent="0.35">
      <c r="A15906" s="5" t="s">
        <v>84</v>
      </c>
      <c r="B15906">
        <v>23450</v>
      </c>
      <c r="C15906">
        <v>5300</v>
      </c>
      <c r="D15906">
        <v>5000</v>
      </c>
      <c r="E15906">
        <v>125</v>
      </c>
      <c r="F15906">
        <v>1175</v>
      </c>
      <c r="G15906">
        <v>3850</v>
      </c>
      <c r="H15906">
        <v>13850</v>
      </c>
    </row>
    <row r="15907" spans="1:8" x14ac:dyDescent="0.35">
      <c r="A15907" s="5" t="s">
        <v>10</v>
      </c>
      <c r="B15907">
        <v>573900</v>
      </c>
      <c r="C15907">
        <v>123400</v>
      </c>
      <c r="D15907">
        <v>82025</v>
      </c>
      <c r="E15907">
        <v>331475</v>
      </c>
      <c r="F15907">
        <v>1275</v>
      </c>
      <c r="G15907">
        <v>4150</v>
      </c>
      <c r="H15907">
        <v>524725</v>
      </c>
    </row>
    <row r="15908" spans="1:8" x14ac:dyDescent="0.35">
      <c r="A15908" s="5" t="s">
        <v>27</v>
      </c>
      <c r="B15908">
        <v>30816150</v>
      </c>
    </row>
    <row r="15909" spans="1:8" x14ac:dyDescent="0.35">
      <c r="A15909" s="5" t="s">
        <v>11</v>
      </c>
      <c r="B15909">
        <v>2056375</v>
      </c>
      <c r="C15909">
        <v>3300</v>
      </c>
      <c r="D15909">
        <v>2125</v>
      </c>
      <c r="E15909">
        <v>2022775</v>
      </c>
      <c r="F15909">
        <v>8450</v>
      </c>
      <c r="G15909">
        <v>11625</v>
      </c>
      <c r="H15909">
        <v>2041000</v>
      </c>
    </row>
    <row r="15910" spans="1:8" x14ac:dyDescent="0.35">
      <c r="A15910" s="5" t="s">
        <v>22</v>
      </c>
      <c r="B15910">
        <v>25</v>
      </c>
    </row>
    <row r="15911" spans="1:8" x14ac:dyDescent="0.35">
      <c r="A15911" s="5" t="s">
        <v>23</v>
      </c>
      <c r="B15911">
        <v>75</v>
      </c>
    </row>
    <row r="15912" spans="1:8" x14ac:dyDescent="0.35">
      <c r="A15912" s="5" t="s">
        <v>23</v>
      </c>
      <c r="B15912">
        <v>275</v>
      </c>
    </row>
    <row r="15913" spans="1:8" x14ac:dyDescent="0.35">
      <c r="A15913" s="5" t="s">
        <v>23</v>
      </c>
      <c r="B15913">
        <v>50</v>
      </c>
    </row>
    <row r="15914" spans="1:8" x14ac:dyDescent="0.35">
      <c r="A15914" s="5" t="s">
        <v>23</v>
      </c>
      <c r="B15914">
        <v>50</v>
      </c>
    </row>
    <row r="15915" spans="1:8" x14ac:dyDescent="0.35">
      <c r="A15915" s="5" t="s">
        <v>23</v>
      </c>
      <c r="B15915">
        <v>50</v>
      </c>
    </row>
    <row r="15916" spans="1:8" x14ac:dyDescent="0.35">
      <c r="A15916" s="5" t="s">
        <v>23</v>
      </c>
      <c r="B15916">
        <v>50</v>
      </c>
    </row>
    <row r="15917" spans="1:8" x14ac:dyDescent="0.35">
      <c r="A15917" s="5" t="s">
        <v>23</v>
      </c>
      <c r="B15917">
        <v>50</v>
      </c>
    </row>
    <row r="15918" spans="1:8" x14ac:dyDescent="0.35">
      <c r="A15918" s="5" t="s">
        <v>23</v>
      </c>
      <c r="B15918">
        <v>50</v>
      </c>
    </row>
    <row r="15919" spans="1:8" x14ac:dyDescent="0.35">
      <c r="A15919" s="5" t="s">
        <v>23</v>
      </c>
      <c r="B15919">
        <v>75</v>
      </c>
    </row>
    <row r="15920" spans="1:8" x14ac:dyDescent="0.35">
      <c r="A15920" s="5" t="s">
        <v>24</v>
      </c>
      <c r="B15920">
        <v>50</v>
      </c>
    </row>
    <row r="15921" spans="1:8" x14ac:dyDescent="0.35">
      <c r="A15921" s="5" t="s">
        <v>14</v>
      </c>
      <c r="B15921">
        <v>145900</v>
      </c>
      <c r="C15921">
        <v>21600</v>
      </c>
      <c r="D15921">
        <v>11225</v>
      </c>
      <c r="E15921">
        <v>97375</v>
      </c>
      <c r="F15921">
        <v>2025</v>
      </c>
      <c r="G15921">
        <v>4875</v>
      </c>
      <c r="H15921">
        <v>118975</v>
      </c>
    </row>
    <row r="15922" spans="1:8" x14ac:dyDescent="0.35">
      <c r="A15922" s="5" t="s">
        <v>15</v>
      </c>
      <c r="B15922">
        <v>21275</v>
      </c>
      <c r="C15922">
        <v>4750</v>
      </c>
      <c r="D15922">
        <v>4175</v>
      </c>
      <c r="E15922">
        <v>175</v>
      </c>
      <c r="F15922">
        <v>1175</v>
      </c>
      <c r="G15922">
        <v>3725</v>
      </c>
      <c r="H15922">
        <v>12350</v>
      </c>
    </row>
    <row r="15923" spans="1:8" x14ac:dyDescent="0.35">
      <c r="A15923" s="5" t="s">
        <v>12</v>
      </c>
      <c r="B15923">
        <v>25550</v>
      </c>
      <c r="C15923">
        <v>4875</v>
      </c>
      <c r="D15923">
        <v>4975</v>
      </c>
      <c r="E15923">
        <v>1850</v>
      </c>
      <c r="F15923">
        <v>1175</v>
      </c>
      <c r="G15923">
        <v>3775</v>
      </c>
      <c r="H15923">
        <v>16450</v>
      </c>
    </row>
    <row r="15924" spans="1:8" x14ac:dyDescent="0.35">
      <c r="A15924" s="5" t="s">
        <v>9</v>
      </c>
      <c r="B15924">
        <v>18700</v>
      </c>
      <c r="C15924">
        <v>3075</v>
      </c>
      <c r="D15924">
        <v>1875</v>
      </c>
      <c r="E15924">
        <v>100</v>
      </c>
      <c r="F15924">
        <v>1825</v>
      </c>
      <c r="G15924">
        <v>4575</v>
      </c>
      <c r="H15924">
        <v>10600</v>
      </c>
    </row>
    <row r="15925" spans="1:8" x14ac:dyDescent="0.35">
      <c r="A15925" s="5" t="s">
        <v>20</v>
      </c>
      <c r="B15925">
        <v>375</v>
      </c>
    </row>
    <row r="15926" spans="1:8" x14ac:dyDescent="0.35">
      <c r="A15926" s="5" t="s">
        <v>21</v>
      </c>
      <c r="B15926">
        <v>175</v>
      </c>
    </row>
    <row r="15927" spans="1:8" x14ac:dyDescent="0.35">
      <c r="A15927" s="5" t="s">
        <v>20</v>
      </c>
      <c r="B15927">
        <v>350</v>
      </c>
    </row>
    <row r="15928" spans="1:8" x14ac:dyDescent="0.35">
      <c r="A15928" s="5" t="s">
        <v>21</v>
      </c>
      <c r="B15928">
        <v>175</v>
      </c>
    </row>
    <row r="15929" spans="1:8" x14ac:dyDescent="0.35">
      <c r="A15929" s="5" t="s">
        <v>20</v>
      </c>
      <c r="B15929">
        <v>350</v>
      </c>
    </row>
    <row r="15930" spans="1:8" x14ac:dyDescent="0.35">
      <c r="A15930" s="5" t="s">
        <v>21</v>
      </c>
      <c r="B15930">
        <v>175</v>
      </c>
    </row>
    <row r="15931" spans="1:8" x14ac:dyDescent="0.35">
      <c r="A15931" s="5" t="s">
        <v>20</v>
      </c>
      <c r="B15931">
        <v>350</v>
      </c>
    </row>
    <row r="15932" spans="1:8" x14ac:dyDescent="0.35">
      <c r="A15932" s="5" t="s">
        <v>21</v>
      </c>
      <c r="B15932">
        <v>175</v>
      </c>
    </row>
    <row r="15933" spans="1:8" x14ac:dyDescent="0.35">
      <c r="A15933" s="5" t="s">
        <v>20</v>
      </c>
      <c r="B15933">
        <v>350</v>
      </c>
    </row>
    <row r="15934" spans="1:8" x14ac:dyDescent="0.35">
      <c r="A15934" s="5" t="s">
        <v>21</v>
      </c>
      <c r="B15934">
        <v>175</v>
      </c>
    </row>
    <row r="15935" spans="1:8" x14ac:dyDescent="0.35">
      <c r="A15935" s="5" t="s">
        <v>20</v>
      </c>
      <c r="B15935">
        <v>350</v>
      </c>
    </row>
    <row r="15936" spans="1:8" x14ac:dyDescent="0.35">
      <c r="A15936" s="5" t="s">
        <v>21</v>
      </c>
      <c r="B15936">
        <v>175</v>
      </c>
    </row>
    <row r="15937" spans="1:8" x14ac:dyDescent="0.35">
      <c r="A15937" s="5" t="s">
        <v>9</v>
      </c>
      <c r="B15937">
        <v>18775</v>
      </c>
      <c r="C15937">
        <v>3175</v>
      </c>
      <c r="D15937">
        <v>1900</v>
      </c>
      <c r="E15937">
        <v>100</v>
      </c>
      <c r="F15937">
        <v>1825</v>
      </c>
      <c r="G15937">
        <v>4600</v>
      </c>
      <c r="H15937">
        <v>10550</v>
      </c>
    </row>
    <row r="15938" spans="1:8" x14ac:dyDescent="0.35">
      <c r="A15938" s="5" t="s">
        <v>20</v>
      </c>
      <c r="B15938">
        <v>350</v>
      </c>
    </row>
    <row r="15939" spans="1:8" x14ac:dyDescent="0.35">
      <c r="A15939" s="5" t="s">
        <v>21</v>
      </c>
      <c r="B15939">
        <v>175</v>
      </c>
    </row>
    <row r="15940" spans="1:8" x14ac:dyDescent="0.35">
      <c r="A15940" s="5" t="s">
        <v>20</v>
      </c>
      <c r="B15940">
        <v>350</v>
      </c>
    </row>
    <row r="15941" spans="1:8" x14ac:dyDescent="0.35">
      <c r="A15941" s="5" t="s">
        <v>21</v>
      </c>
      <c r="B15941">
        <v>175</v>
      </c>
    </row>
    <row r="15942" spans="1:8" x14ac:dyDescent="0.35">
      <c r="A15942" s="5" t="s">
        <v>20</v>
      </c>
      <c r="B15942">
        <v>350</v>
      </c>
    </row>
    <row r="15943" spans="1:8" x14ac:dyDescent="0.35">
      <c r="A15943" s="5" t="s">
        <v>21</v>
      </c>
      <c r="B15943">
        <v>175</v>
      </c>
    </row>
    <row r="15944" spans="1:8" x14ac:dyDescent="0.35">
      <c r="A15944" s="5" t="s">
        <v>20</v>
      </c>
      <c r="B15944">
        <v>350</v>
      </c>
    </row>
    <row r="15945" spans="1:8" x14ac:dyDescent="0.35">
      <c r="A15945" s="5" t="s">
        <v>21</v>
      </c>
      <c r="B15945">
        <v>175</v>
      </c>
    </row>
    <row r="15946" spans="1:8" x14ac:dyDescent="0.35">
      <c r="A15946" s="5" t="s">
        <v>20</v>
      </c>
      <c r="B15946">
        <v>350</v>
      </c>
    </row>
    <row r="15947" spans="1:8" x14ac:dyDescent="0.35">
      <c r="A15947" s="5" t="s">
        <v>21</v>
      </c>
      <c r="B15947">
        <v>175</v>
      </c>
    </row>
    <row r="15948" spans="1:8" x14ac:dyDescent="0.35">
      <c r="A15948" s="5" t="s">
        <v>9</v>
      </c>
      <c r="B15948">
        <v>18800</v>
      </c>
      <c r="C15948">
        <v>3025</v>
      </c>
      <c r="D15948">
        <v>1900</v>
      </c>
      <c r="E15948">
        <v>100</v>
      </c>
      <c r="F15948">
        <v>1900</v>
      </c>
      <c r="G15948">
        <v>4525</v>
      </c>
      <c r="H15948">
        <v>10800</v>
      </c>
    </row>
    <row r="15949" spans="1:8" x14ac:dyDescent="0.35">
      <c r="A15949" s="5" t="s">
        <v>9</v>
      </c>
      <c r="B15949">
        <v>18675</v>
      </c>
      <c r="C15949">
        <v>3025</v>
      </c>
      <c r="D15949">
        <v>1900</v>
      </c>
      <c r="E15949">
        <v>100</v>
      </c>
      <c r="F15949">
        <v>1825</v>
      </c>
      <c r="G15949">
        <v>4550</v>
      </c>
      <c r="H15949">
        <v>10650</v>
      </c>
    </row>
    <row r="15950" spans="1:8" x14ac:dyDescent="0.35">
      <c r="A15950" s="5" t="s">
        <v>9</v>
      </c>
      <c r="B15950">
        <v>18775</v>
      </c>
      <c r="C15950">
        <v>3000</v>
      </c>
      <c r="D15950">
        <v>1875</v>
      </c>
      <c r="E15950">
        <v>100</v>
      </c>
      <c r="F15950">
        <v>1825</v>
      </c>
      <c r="G15950">
        <v>4575</v>
      </c>
      <c r="H15950">
        <v>10750</v>
      </c>
    </row>
    <row r="15951" spans="1:8" x14ac:dyDescent="0.35">
      <c r="A15951" s="5" t="s">
        <v>9</v>
      </c>
      <c r="B15951">
        <v>18750</v>
      </c>
      <c r="C15951">
        <v>3050</v>
      </c>
      <c r="D15951">
        <v>1875</v>
      </c>
      <c r="E15951">
        <v>100</v>
      </c>
      <c r="F15951">
        <v>1825</v>
      </c>
      <c r="G15951">
        <v>4550</v>
      </c>
      <c r="H15951">
        <v>10700</v>
      </c>
    </row>
    <row r="15952" spans="1:8" x14ac:dyDescent="0.35">
      <c r="A15952" s="5" t="s">
        <v>9</v>
      </c>
      <c r="B15952">
        <v>18775</v>
      </c>
      <c r="C15952">
        <v>3050</v>
      </c>
      <c r="D15952">
        <v>1875</v>
      </c>
      <c r="E15952">
        <v>100</v>
      </c>
      <c r="F15952">
        <v>1825</v>
      </c>
      <c r="G15952">
        <v>4525</v>
      </c>
      <c r="H15952">
        <v>10750</v>
      </c>
    </row>
    <row r="15953" spans="1:8" x14ac:dyDescent="0.35">
      <c r="A15953" s="5" t="s">
        <v>9</v>
      </c>
      <c r="B15953">
        <v>18725</v>
      </c>
      <c r="C15953">
        <v>3025</v>
      </c>
      <c r="D15953">
        <v>1900</v>
      </c>
      <c r="E15953">
        <v>100</v>
      </c>
      <c r="F15953">
        <v>1825</v>
      </c>
      <c r="G15953">
        <v>4500</v>
      </c>
      <c r="H15953">
        <v>10750</v>
      </c>
    </row>
    <row r="15954" spans="1:8" x14ac:dyDescent="0.35">
      <c r="A15954" s="5" t="s">
        <v>9</v>
      </c>
      <c r="B15954">
        <v>18700</v>
      </c>
      <c r="C15954">
        <v>3000</v>
      </c>
      <c r="D15954">
        <v>1875</v>
      </c>
      <c r="E15954">
        <v>100</v>
      </c>
      <c r="F15954">
        <v>1825</v>
      </c>
      <c r="G15954">
        <v>4550</v>
      </c>
      <c r="H15954">
        <v>10700</v>
      </c>
    </row>
    <row r="15955" spans="1:8" x14ac:dyDescent="0.35">
      <c r="A15955" s="5" t="s">
        <v>9</v>
      </c>
      <c r="B15955">
        <v>18650</v>
      </c>
      <c r="C15955">
        <v>3075</v>
      </c>
      <c r="D15955">
        <v>1875</v>
      </c>
      <c r="E15955">
        <v>100</v>
      </c>
      <c r="F15955">
        <v>1825</v>
      </c>
      <c r="G15955">
        <v>4575</v>
      </c>
      <c r="H15955">
        <v>10550</v>
      </c>
    </row>
    <row r="15956" spans="1:8" x14ac:dyDescent="0.35">
      <c r="A15956" s="5" t="s">
        <v>9</v>
      </c>
      <c r="B15956">
        <v>18600</v>
      </c>
      <c r="C15956">
        <v>3075</v>
      </c>
      <c r="D15956">
        <v>1900</v>
      </c>
      <c r="E15956">
        <v>100</v>
      </c>
      <c r="F15956">
        <v>1825</v>
      </c>
      <c r="G15956">
        <v>4525</v>
      </c>
      <c r="H15956">
        <v>10550</v>
      </c>
    </row>
    <row r="15957" spans="1:8" x14ac:dyDescent="0.35">
      <c r="A15957" s="5" t="s">
        <v>9</v>
      </c>
      <c r="B15957">
        <v>18800</v>
      </c>
      <c r="C15957">
        <v>3050</v>
      </c>
      <c r="D15957">
        <v>1875</v>
      </c>
      <c r="E15957">
        <v>100</v>
      </c>
      <c r="F15957">
        <v>1825</v>
      </c>
      <c r="G15957">
        <v>4550</v>
      </c>
      <c r="H15957">
        <v>10750</v>
      </c>
    </row>
    <row r="15958" spans="1:8" x14ac:dyDescent="0.35">
      <c r="A15958" s="5" t="s">
        <v>9</v>
      </c>
      <c r="B15958">
        <v>18675</v>
      </c>
      <c r="C15958">
        <v>3050</v>
      </c>
      <c r="D15958">
        <v>1900</v>
      </c>
      <c r="E15958">
        <v>100</v>
      </c>
      <c r="F15958">
        <v>1825</v>
      </c>
      <c r="G15958">
        <v>4525</v>
      </c>
      <c r="H15958">
        <v>10650</v>
      </c>
    </row>
    <row r="15959" spans="1:8" x14ac:dyDescent="0.35">
      <c r="A15959" s="5" t="s">
        <v>9</v>
      </c>
      <c r="B15959">
        <v>18775</v>
      </c>
      <c r="C15959">
        <v>3025</v>
      </c>
      <c r="D15959">
        <v>1900</v>
      </c>
      <c r="E15959">
        <v>100</v>
      </c>
      <c r="F15959">
        <v>1825</v>
      </c>
      <c r="G15959">
        <v>4550</v>
      </c>
      <c r="H15959">
        <v>10750</v>
      </c>
    </row>
    <row r="15960" spans="1:8" x14ac:dyDescent="0.35">
      <c r="A15960" s="5" t="s">
        <v>9</v>
      </c>
      <c r="B15960">
        <v>18800</v>
      </c>
      <c r="C15960">
        <v>3000</v>
      </c>
      <c r="D15960">
        <v>1875</v>
      </c>
      <c r="E15960">
        <v>100</v>
      </c>
      <c r="F15960">
        <v>1825</v>
      </c>
      <c r="G15960">
        <v>4575</v>
      </c>
      <c r="H15960">
        <v>10775</v>
      </c>
    </row>
    <row r="15961" spans="1:8" x14ac:dyDescent="0.35">
      <c r="A15961" s="5" t="s">
        <v>9</v>
      </c>
      <c r="B15961">
        <v>18800</v>
      </c>
      <c r="C15961">
        <v>3075</v>
      </c>
      <c r="D15961">
        <v>1900</v>
      </c>
      <c r="E15961">
        <v>100</v>
      </c>
      <c r="F15961">
        <v>1900</v>
      </c>
      <c r="G15961">
        <v>4625</v>
      </c>
      <c r="H15961">
        <v>10650</v>
      </c>
    </row>
    <row r="15962" spans="1:8" x14ac:dyDescent="0.35">
      <c r="A15962" s="5" t="s">
        <v>9</v>
      </c>
      <c r="B15962">
        <v>18700</v>
      </c>
      <c r="C15962">
        <v>3025</v>
      </c>
      <c r="D15962">
        <v>1875</v>
      </c>
      <c r="E15962">
        <v>100</v>
      </c>
      <c r="F15962">
        <v>1900</v>
      </c>
      <c r="G15962">
        <v>4575</v>
      </c>
      <c r="H15962">
        <v>10650</v>
      </c>
    </row>
    <row r="15963" spans="1:8" x14ac:dyDescent="0.35">
      <c r="A15963" s="5" t="s">
        <v>9</v>
      </c>
      <c r="B15963">
        <v>18650</v>
      </c>
      <c r="C15963">
        <v>3050</v>
      </c>
      <c r="D15963">
        <v>1875</v>
      </c>
      <c r="E15963">
        <v>100</v>
      </c>
      <c r="F15963">
        <v>1825</v>
      </c>
      <c r="G15963">
        <v>4500</v>
      </c>
      <c r="H15963">
        <v>10650</v>
      </c>
    </row>
    <row r="15964" spans="1:8" x14ac:dyDescent="0.35">
      <c r="A15964" s="5" t="s">
        <v>9</v>
      </c>
      <c r="B15964">
        <v>18825</v>
      </c>
      <c r="C15964">
        <v>3025</v>
      </c>
      <c r="D15964">
        <v>1875</v>
      </c>
      <c r="E15964">
        <v>100</v>
      </c>
      <c r="F15964">
        <v>1900</v>
      </c>
      <c r="G15964">
        <v>4500</v>
      </c>
      <c r="H15964">
        <v>10850</v>
      </c>
    </row>
    <row r="15965" spans="1:8" x14ac:dyDescent="0.35">
      <c r="A15965" s="5" t="s">
        <v>9</v>
      </c>
      <c r="B15965">
        <v>18725</v>
      </c>
      <c r="C15965">
        <v>3050</v>
      </c>
      <c r="D15965">
        <v>1900</v>
      </c>
      <c r="E15965">
        <v>100</v>
      </c>
      <c r="F15965">
        <v>1825</v>
      </c>
      <c r="G15965">
        <v>4575</v>
      </c>
      <c r="H15965">
        <v>10650</v>
      </c>
    </row>
    <row r="15966" spans="1:8" x14ac:dyDescent="0.35">
      <c r="A15966" s="5" t="s">
        <v>13</v>
      </c>
      <c r="B15966">
        <v>134075</v>
      </c>
      <c r="C15966">
        <v>3950</v>
      </c>
      <c r="D15966">
        <v>3200</v>
      </c>
      <c r="E15966">
        <v>106200</v>
      </c>
      <c r="F15966">
        <v>4875</v>
      </c>
      <c r="G15966">
        <v>7400</v>
      </c>
      <c r="H15966">
        <v>122275</v>
      </c>
    </row>
    <row r="15967" spans="1:8" x14ac:dyDescent="0.35">
      <c r="A15967" s="5" t="s">
        <v>12</v>
      </c>
      <c r="B15967">
        <v>24675</v>
      </c>
      <c r="C15967">
        <v>4975</v>
      </c>
      <c r="D15967">
        <v>4900</v>
      </c>
      <c r="E15967">
        <v>1850</v>
      </c>
      <c r="F15967">
        <v>1175</v>
      </c>
      <c r="G15967">
        <v>3800</v>
      </c>
      <c r="H15967">
        <v>15450</v>
      </c>
    </row>
    <row r="15968" spans="1:8" x14ac:dyDescent="0.35">
      <c r="A15968" s="5" t="s">
        <v>25</v>
      </c>
      <c r="B15968">
        <v>21075</v>
      </c>
      <c r="C15968">
        <v>3900</v>
      </c>
      <c r="D15968">
        <v>2800</v>
      </c>
      <c r="E15968">
        <v>250</v>
      </c>
      <c r="F15968">
        <v>1775</v>
      </c>
      <c r="G15968">
        <v>4550</v>
      </c>
      <c r="H15968">
        <v>12175</v>
      </c>
    </row>
    <row r="15969" spans="1:8" x14ac:dyDescent="0.35">
      <c r="A15969" s="5" t="s">
        <v>26</v>
      </c>
      <c r="B15969">
        <v>20825</v>
      </c>
      <c r="C15969">
        <v>3250</v>
      </c>
      <c r="D15969">
        <v>1875</v>
      </c>
      <c r="E15969">
        <v>100</v>
      </c>
      <c r="F15969">
        <v>2575</v>
      </c>
      <c r="G15969">
        <v>5425</v>
      </c>
      <c r="H15969">
        <v>11700</v>
      </c>
    </row>
    <row r="15970" spans="1:8" x14ac:dyDescent="0.35">
      <c r="A15970" s="5" t="s">
        <v>16</v>
      </c>
      <c r="B15970">
        <v>21000</v>
      </c>
      <c r="C15970">
        <v>3100</v>
      </c>
      <c r="D15970">
        <v>1875</v>
      </c>
      <c r="E15970">
        <v>1700</v>
      </c>
      <c r="F15970">
        <v>1925</v>
      </c>
      <c r="G15970">
        <v>4600</v>
      </c>
      <c r="H15970">
        <v>12850</v>
      </c>
    </row>
    <row r="15971" spans="1:8" x14ac:dyDescent="0.35">
      <c r="A15971" s="5" t="s">
        <v>85</v>
      </c>
      <c r="B15971">
        <v>623950</v>
      </c>
      <c r="C15971">
        <v>3925</v>
      </c>
      <c r="D15971">
        <v>3025</v>
      </c>
      <c r="E15971">
        <v>603850</v>
      </c>
      <c r="F15971">
        <v>1175</v>
      </c>
      <c r="G15971">
        <v>3775</v>
      </c>
      <c r="H15971">
        <v>615800</v>
      </c>
    </row>
    <row r="15972" spans="1:8" x14ac:dyDescent="0.35">
      <c r="A15972" s="5" t="s">
        <v>86</v>
      </c>
      <c r="B15972">
        <v>287450</v>
      </c>
      <c r="C15972">
        <v>3100</v>
      </c>
      <c r="D15972">
        <v>1950</v>
      </c>
      <c r="E15972">
        <v>268975</v>
      </c>
      <c r="F15972">
        <v>1125</v>
      </c>
      <c r="G15972">
        <v>3750</v>
      </c>
      <c r="H15972">
        <v>280150</v>
      </c>
    </row>
    <row r="15973" spans="1:8" x14ac:dyDescent="0.35">
      <c r="A15973" s="5" t="s">
        <v>29</v>
      </c>
      <c r="B15973">
        <v>73075</v>
      </c>
      <c r="C15973">
        <v>3150</v>
      </c>
      <c r="D15973">
        <v>2200</v>
      </c>
      <c r="E15973">
        <v>44950</v>
      </c>
      <c r="F15973">
        <v>6875</v>
      </c>
      <c r="G15973">
        <v>7625</v>
      </c>
      <c r="H15973">
        <v>61850</v>
      </c>
    </row>
    <row r="15974" spans="1:8" x14ac:dyDescent="0.35">
      <c r="A15974" s="5" t="s">
        <v>28</v>
      </c>
      <c r="B15974">
        <v>84650</v>
      </c>
      <c r="C15974">
        <v>3200</v>
      </c>
      <c r="D15974">
        <v>3000</v>
      </c>
      <c r="E15974">
        <v>2175</v>
      </c>
      <c r="F15974">
        <v>37050</v>
      </c>
      <c r="G15974">
        <v>30550</v>
      </c>
      <c r="H15974">
        <v>50450</v>
      </c>
    </row>
    <row r="15975" spans="1:8" x14ac:dyDescent="0.35">
      <c r="A15975" s="5" t="s">
        <v>67</v>
      </c>
      <c r="B15975">
        <v>19850</v>
      </c>
      <c r="C15975">
        <v>3025</v>
      </c>
      <c r="D15975">
        <v>1925</v>
      </c>
      <c r="E15975">
        <v>100</v>
      </c>
      <c r="F15975">
        <v>1925</v>
      </c>
      <c r="G15975">
        <v>4625</v>
      </c>
      <c r="H15975">
        <v>11750</v>
      </c>
    </row>
    <row r="15976" spans="1:8" x14ac:dyDescent="0.35">
      <c r="A15976" s="5" t="s">
        <v>75</v>
      </c>
    </row>
    <row r="15977" spans="1:8" x14ac:dyDescent="0.35">
      <c r="A15977" s="5" t="s">
        <v>76</v>
      </c>
    </row>
    <row r="15978" spans="1:8" x14ac:dyDescent="0.35">
      <c r="A15978" s="5" t="s">
        <v>77</v>
      </c>
    </row>
    <row r="15979" spans="1:8" x14ac:dyDescent="0.35">
      <c r="A15979" s="5" t="s">
        <v>78</v>
      </c>
    </row>
    <row r="15980" spans="1:8" x14ac:dyDescent="0.35">
      <c r="A15980" s="5" t="s">
        <v>79</v>
      </c>
    </row>
    <row r="15981" spans="1:8" x14ac:dyDescent="0.35">
      <c r="A15981" s="5" t="s">
        <v>278</v>
      </c>
    </row>
    <row r="15982" spans="1:8" x14ac:dyDescent="0.35">
      <c r="A15982" s="5" t="s">
        <v>88</v>
      </c>
    </row>
    <row r="15983" spans="1:8" x14ac:dyDescent="0.35">
      <c r="A15983" s="5" t="s">
        <v>72</v>
      </c>
    </row>
    <row r="15984" spans="1:8" x14ac:dyDescent="0.35">
      <c r="A15984" s="5" t="s">
        <v>73</v>
      </c>
    </row>
    <row r="15985" spans="1:8" x14ac:dyDescent="0.35">
      <c r="A15985" s="5" t="s">
        <v>74</v>
      </c>
    </row>
    <row r="15986" spans="1:8" x14ac:dyDescent="0.35">
      <c r="A15986" s="5" t="s">
        <v>4</v>
      </c>
      <c r="B15986" t="s">
        <v>80</v>
      </c>
      <c r="C15986" t="s">
        <v>81</v>
      </c>
      <c r="D15986" t="s">
        <v>5</v>
      </c>
      <c r="E15986" t="s">
        <v>6</v>
      </c>
      <c r="F15986" t="s">
        <v>7</v>
      </c>
      <c r="G15986" t="s">
        <v>82</v>
      </c>
      <c r="H15986" t="s">
        <v>83</v>
      </c>
    </row>
    <row r="15987" spans="1:8" x14ac:dyDescent="0.35">
      <c r="A15987" s="5" t="s">
        <v>19</v>
      </c>
      <c r="B15987">
        <v>6675</v>
      </c>
    </row>
    <row r="15988" spans="1:8" x14ac:dyDescent="0.35">
      <c r="A15988" s="5" t="s">
        <v>87</v>
      </c>
      <c r="B15988">
        <v>150</v>
      </c>
    </row>
    <row r="15989" spans="1:8" x14ac:dyDescent="0.35">
      <c r="A15989" s="5" t="s">
        <v>8</v>
      </c>
      <c r="B15989">
        <v>29400</v>
      </c>
      <c r="C15989">
        <v>4025</v>
      </c>
      <c r="D15989">
        <v>1875</v>
      </c>
      <c r="E15989">
        <v>50</v>
      </c>
      <c r="F15989">
        <v>5900</v>
      </c>
      <c r="G15989">
        <v>9725</v>
      </c>
      <c r="H15989">
        <v>15200</v>
      </c>
    </row>
    <row r="15990" spans="1:8" x14ac:dyDescent="0.35">
      <c r="A15990" s="5" t="s">
        <v>90</v>
      </c>
    </row>
    <row r="15991" spans="1:8" x14ac:dyDescent="0.35">
      <c r="A15991" s="5" t="s">
        <v>84</v>
      </c>
      <c r="B15991">
        <v>23575</v>
      </c>
      <c r="C15991">
        <v>5325</v>
      </c>
      <c r="D15991">
        <v>5000</v>
      </c>
      <c r="E15991">
        <v>125</v>
      </c>
      <c r="F15991">
        <v>1175</v>
      </c>
      <c r="G15991">
        <v>3850</v>
      </c>
      <c r="H15991">
        <v>13950</v>
      </c>
    </row>
    <row r="15992" spans="1:8" x14ac:dyDescent="0.35">
      <c r="A15992" s="5" t="s">
        <v>10</v>
      </c>
      <c r="B15992">
        <v>575000</v>
      </c>
      <c r="C15992">
        <v>123400</v>
      </c>
      <c r="D15992">
        <v>82050</v>
      </c>
      <c r="E15992">
        <v>331450</v>
      </c>
      <c r="F15992">
        <v>1300</v>
      </c>
      <c r="G15992">
        <v>4150</v>
      </c>
      <c r="H15992">
        <v>525825</v>
      </c>
    </row>
    <row r="15993" spans="1:8" x14ac:dyDescent="0.35">
      <c r="A15993" s="5" t="s">
        <v>27</v>
      </c>
      <c r="B15993">
        <v>30880450</v>
      </c>
    </row>
    <row r="15994" spans="1:8" x14ac:dyDescent="0.35">
      <c r="A15994" s="5" t="s">
        <v>11</v>
      </c>
      <c r="B15994">
        <v>2053400</v>
      </c>
      <c r="C15994">
        <v>3300</v>
      </c>
      <c r="D15994">
        <v>2125</v>
      </c>
      <c r="E15994">
        <v>2019700</v>
      </c>
      <c r="F15994">
        <v>8450</v>
      </c>
      <c r="G15994">
        <v>11650</v>
      </c>
      <c r="H15994">
        <v>2038000</v>
      </c>
    </row>
    <row r="15995" spans="1:8" x14ac:dyDescent="0.35">
      <c r="A15995" s="5" t="s">
        <v>22</v>
      </c>
      <c r="B15995">
        <v>25</v>
      </c>
    </row>
    <row r="15996" spans="1:8" x14ac:dyDescent="0.35">
      <c r="A15996" s="5" t="s">
        <v>23</v>
      </c>
      <c r="B15996">
        <v>75</v>
      </c>
    </row>
    <row r="15997" spans="1:8" x14ac:dyDescent="0.35">
      <c r="A15997" s="5" t="s">
        <v>23</v>
      </c>
      <c r="B15997">
        <v>275</v>
      </c>
    </row>
    <row r="15998" spans="1:8" x14ac:dyDescent="0.35">
      <c r="A15998" s="5" t="s">
        <v>23</v>
      </c>
      <c r="B15998">
        <v>50</v>
      </c>
    </row>
    <row r="15999" spans="1:8" x14ac:dyDescent="0.35">
      <c r="A15999" s="5" t="s">
        <v>23</v>
      </c>
      <c r="B15999">
        <v>50</v>
      </c>
    </row>
    <row r="16000" spans="1:8" x14ac:dyDescent="0.35">
      <c r="A16000" s="5" t="s">
        <v>23</v>
      </c>
      <c r="B16000">
        <v>50</v>
      </c>
    </row>
    <row r="16001" spans="1:8" x14ac:dyDescent="0.35">
      <c r="A16001" s="5" t="s">
        <v>23</v>
      </c>
      <c r="B16001">
        <v>50</v>
      </c>
    </row>
    <row r="16002" spans="1:8" x14ac:dyDescent="0.35">
      <c r="A16002" s="5" t="s">
        <v>23</v>
      </c>
      <c r="B16002">
        <v>50</v>
      </c>
    </row>
    <row r="16003" spans="1:8" x14ac:dyDescent="0.35">
      <c r="A16003" s="5" t="s">
        <v>23</v>
      </c>
      <c r="B16003">
        <v>50</v>
      </c>
    </row>
    <row r="16004" spans="1:8" x14ac:dyDescent="0.35">
      <c r="A16004" s="5" t="s">
        <v>23</v>
      </c>
      <c r="B16004">
        <v>75</v>
      </c>
    </row>
    <row r="16005" spans="1:8" x14ac:dyDescent="0.35">
      <c r="A16005" s="5" t="s">
        <v>24</v>
      </c>
      <c r="B16005">
        <v>50</v>
      </c>
    </row>
    <row r="16006" spans="1:8" x14ac:dyDescent="0.35">
      <c r="A16006" s="5" t="s">
        <v>14</v>
      </c>
      <c r="B16006">
        <v>144125</v>
      </c>
      <c r="C16006">
        <v>21175</v>
      </c>
      <c r="D16006">
        <v>11225</v>
      </c>
      <c r="E16006">
        <v>97375</v>
      </c>
      <c r="F16006">
        <v>2025</v>
      </c>
      <c r="G16006">
        <v>4825</v>
      </c>
      <c r="H16006">
        <v>117675</v>
      </c>
    </row>
    <row r="16007" spans="1:8" x14ac:dyDescent="0.35">
      <c r="A16007" s="5" t="s">
        <v>15</v>
      </c>
      <c r="B16007">
        <v>21875</v>
      </c>
      <c r="C16007">
        <v>4675</v>
      </c>
      <c r="D16007">
        <v>4075</v>
      </c>
      <c r="E16007">
        <v>175</v>
      </c>
      <c r="F16007">
        <v>1100</v>
      </c>
      <c r="G16007">
        <v>3700</v>
      </c>
      <c r="H16007">
        <v>13050</v>
      </c>
    </row>
    <row r="16008" spans="1:8" x14ac:dyDescent="0.35">
      <c r="A16008" s="5" t="s">
        <v>12</v>
      </c>
      <c r="B16008">
        <v>24825</v>
      </c>
      <c r="C16008">
        <v>4850</v>
      </c>
      <c r="D16008">
        <v>4825</v>
      </c>
      <c r="E16008">
        <v>1850</v>
      </c>
      <c r="F16008">
        <v>1175</v>
      </c>
      <c r="G16008">
        <v>3775</v>
      </c>
      <c r="H16008">
        <v>15750</v>
      </c>
    </row>
    <row r="16009" spans="1:8" x14ac:dyDescent="0.35">
      <c r="A16009" s="5" t="s">
        <v>9</v>
      </c>
      <c r="B16009">
        <v>18700</v>
      </c>
      <c r="C16009">
        <v>3100</v>
      </c>
      <c r="D16009">
        <v>1875</v>
      </c>
      <c r="E16009">
        <v>100</v>
      </c>
      <c r="F16009">
        <v>1825</v>
      </c>
      <c r="G16009">
        <v>4600</v>
      </c>
      <c r="H16009">
        <v>10550</v>
      </c>
    </row>
    <row r="16010" spans="1:8" x14ac:dyDescent="0.35">
      <c r="A16010" s="5" t="s">
        <v>20</v>
      </c>
      <c r="B16010">
        <v>375</v>
      </c>
    </row>
    <row r="16011" spans="1:8" x14ac:dyDescent="0.35">
      <c r="A16011" s="5" t="s">
        <v>21</v>
      </c>
      <c r="B16011">
        <v>175</v>
      </c>
    </row>
    <row r="16012" spans="1:8" x14ac:dyDescent="0.35">
      <c r="A16012" s="5" t="s">
        <v>20</v>
      </c>
      <c r="B16012">
        <v>350</v>
      </c>
    </row>
    <row r="16013" spans="1:8" x14ac:dyDescent="0.35">
      <c r="A16013" s="5" t="s">
        <v>21</v>
      </c>
      <c r="B16013">
        <v>175</v>
      </c>
    </row>
    <row r="16014" spans="1:8" x14ac:dyDescent="0.35">
      <c r="A16014" s="5" t="s">
        <v>20</v>
      </c>
      <c r="B16014">
        <v>350</v>
      </c>
    </row>
    <row r="16015" spans="1:8" x14ac:dyDescent="0.35">
      <c r="A16015" s="5" t="s">
        <v>21</v>
      </c>
      <c r="B16015">
        <v>175</v>
      </c>
    </row>
    <row r="16016" spans="1:8" x14ac:dyDescent="0.35">
      <c r="A16016" s="5" t="s">
        <v>20</v>
      </c>
      <c r="B16016">
        <v>350</v>
      </c>
    </row>
    <row r="16017" spans="1:8" x14ac:dyDescent="0.35">
      <c r="A16017" s="5" t="s">
        <v>21</v>
      </c>
      <c r="B16017">
        <v>175</v>
      </c>
    </row>
    <row r="16018" spans="1:8" x14ac:dyDescent="0.35">
      <c r="A16018" s="5" t="s">
        <v>20</v>
      </c>
      <c r="B16018">
        <v>350</v>
      </c>
    </row>
    <row r="16019" spans="1:8" x14ac:dyDescent="0.35">
      <c r="A16019" s="5" t="s">
        <v>21</v>
      </c>
      <c r="B16019">
        <v>175</v>
      </c>
    </row>
    <row r="16020" spans="1:8" x14ac:dyDescent="0.35">
      <c r="A16020" s="5" t="s">
        <v>20</v>
      </c>
      <c r="B16020">
        <v>350</v>
      </c>
    </row>
    <row r="16021" spans="1:8" x14ac:dyDescent="0.35">
      <c r="A16021" s="5" t="s">
        <v>21</v>
      </c>
      <c r="B16021">
        <v>175</v>
      </c>
    </row>
    <row r="16022" spans="1:8" x14ac:dyDescent="0.35">
      <c r="A16022" s="5" t="s">
        <v>9</v>
      </c>
      <c r="B16022">
        <v>18775</v>
      </c>
      <c r="C16022">
        <v>3100</v>
      </c>
      <c r="D16022">
        <v>1875</v>
      </c>
      <c r="E16022">
        <v>100</v>
      </c>
      <c r="F16022">
        <v>1825</v>
      </c>
      <c r="G16022">
        <v>4575</v>
      </c>
      <c r="H16022">
        <v>10650</v>
      </c>
    </row>
    <row r="16023" spans="1:8" x14ac:dyDescent="0.35">
      <c r="A16023" s="5" t="s">
        <v>20</v>
      </c>
      <c r="B16023">
        <v>350</v>
      </c>
    </row>
    <row r="16024" spans="1:8" x14ac:dyDescent="0.35">
      <c r="A16024" s="5" t="s">
        <v>21</v>
      </c>
      <c r="B16024">
        <v>175</v>
      </c>
    </row>
    <row r="16025" spans="1:8" x14ac:dyDescent="0.35">
      <c r="A16025" s="5" t="s">
        <v>20</v>
      </c>
      <c r="B16025">
        <v>350</v>
      </c>
    </row>
    <row r="16026" spans="1:8" x14ac:dyDescent="0.35">
      <c r="A16026" s="5" t="s">
        <v>21</v>
      </c>
      <c r="B16026">
        <v>175</v>
      </c>
    </row>
    <row r="16027" spans="1:8" x14ac:dyDescent="0.35">
      <c r="A16027" s="5" t="s">
        <v>20</v>
      </c>
      <c r="B16027">
        <v>350</v>
      </c>
    </row>
    <row r="16028" spans="1:8" x14ac:dyDescent="0.35">
      <c r="A16028" s="5" t="s">
        <v>21</v>
      </c>
      <c r="B16028">
        <v>175</v>
      </c>
    </row>
    <row r="16029" spans="1:8" x14ac:dyDescent="0.35">
      <c r="A16029" s="5" t="s">
        <v>20</v>
      </c>
      <c r="B16029">
        <v>350</v>
      </c>
    </row>
    <row r="16030" spans="1:8" x14ac:dyDescent="0.35">
      <c r="A16030" s="5" t="s">
        <v>21</v>
      </c>
      <c r="B16030">
        <v>175</v>
      </c>
    </row>
    <row r="16031" spans="1:8" x14ac:dyDescent="0.35">
      <c r="A16031" s="5" t="s">
        <v>20</v>
      </c>
      <c r="B16031">
        <v>350</v>
      </c>
    </row>
    <row r="16032" spans="1:8" x14ac:dyDescent="0.35">
      <c r="A16032" s="5" t="s">
        <v>21</v>
      </c>
      <c r="B16032">
        <v>175</v>
      </c>
    </row>
    <row r="16033" spans="1:8" x14ac:dyDescent="0.35">
      <c r="A16033" s="5" t="s">
        <v>9</v>
      </c>
      <c r="B16033">
        <v>18600</v>
      </c>
      <c r="C16033">
        <v>3050</v>
      </c>
      <c r="D16033">
        <v>1900</v>
      </c>
      <c r="E16033">
        <v>100</v>
      </c>
      <c r="F16033">
        <v>1825</v>
      </c>
      <c r="G16033">
        <v>4525</v>
      </c>
      <c r="H16033">
        <v>10575</v>
      </c>
    </row>
    <row r="16034" spans="1:8" x14ac:dyDescent="0.35">
      <c r="A16034" s="5" t="s">
        <v>9</v>
      </c>
      <c r="B16034">
        <v>18700</v>
      </c>
      <c r="C16034">
        <v>3025</v>
      </c>
      <c r="D16034">
        <v>1875</v>
      </c>
      <c r="E16034">
        <v>100</v>
      </c>
      <c r="F16034">
        <v>1825</v>
      </c>
      <c r="G16034">
        <v>4575</v>
      </c>
      <c r="H16034">
        <v>10650</v>
      </c>
    </row>
    <row r="16035" spans="1:8" x14ac:dyDescent="0.35">
      <c r="A16035" s="5" t="s">
        <v>9</v>
      </c>
      <c r="B16035">
        <v>18725</v>
      </c>
      <c r="C16035">
        <v>3000</v>
      </c>
      <c r="D16035">
        <v>1900</v>
      </c>
      <c r="E16035">
        <v>100</v>
      </c>
      <c r="F16035">
        <v>1825</v>
      </c>
      <c r="G16035">
        <v>4500</v>
      </c>
      <c r="H16035">
        <v>10775</v>
      </c>
    </row>
    <row r="16036" spans="1:8" x14ac:dyDescent="0.35">
      <c r="A16036" s="5" t="s">
        <v>9</v>
      </c>
      <c r="B16036">
        <v>18700</v>
      </c>
      <c r="C16036">
        <v>3075</v>
      </c>
      <c r="D16036">
        <v>1875</v>
      </c>
      <c r="E16036">
        <v>100</v>
      </c>
      <c r="F16036">
        <v>1825</v>
      </c>
      <c r="G16036">
        <v>4525</v>
      </c>
      <c r="H16036">
        <v>10650</v>
      </c>
    </row>
    <row r="16037" spans="1:8" x14ac:dyDescent="0.35">
      <c r="A16037" s="5" t="s">
        <v>9</v>
      </c>
      <c r="B16037">
        <v>18675</v>
      </c>
      <c r="C16037">
        <v>3025</v>
      </c>
      <c r="D16037">
        <v>1875</v>
      </c>
      <c r="E16037">
        <v>100</v>
      </c>
      <c r="F16037">
        <v>1825</v>
      </c>
      <c r="G16037">
        <v>4550</v>
      </c>
      <c r="H16037">
        <v>10650</v>
      </c>
    </row>
    <row r="16038" spans="1:8" x14ac:dyDescent="0.35">
      <c r="A16038" s="5" t="s">
        <v>9</v>
      </c>
      <c r="B16038">
        <v>18800</v>
      </c>
      <c r="C16038">
        <v>3025</v>
      </c>
      <c r="D16038">
        <v>1875</v>
      </c>
      <c r="E16038">
        <v>100</v>
      </c>
      <c r="F16038">
        <v>1825</v>
      </c>
      <c r="G16038">
        <v>4575</v>
      </c>
      <c r="H16038">
        <v>10750</v>
      </c>
    </row>
    <row r="16039" spans="1:8" x14ac:dyDescent="0.35">
      <c r="A16039" s="5" t="s">
        <v>9</v>
      </c>
      <c r="B16039">
        <v>18750</v>
      </c>
      <c r="C16039">
        <v>3025</v>
      </c>
      <c r="D16039">
        <v>1900</v>
      </c>
      <c r="E16039">
        <v>100</v>
      </c>
      <c r="F16039">
        <v>1825</v>
      </c>
      <c r="G16039">
        <v>4500</v>
      </c>
      <c r="H16039">
        <v>10775</v>
      </c>
    </row>
    <row r="16040" spans="1:8" x14ac:dyDescent="0.35">
      <c r="A16040" s="5" t="s">
        <v>9</v>
      </c>
      <c r="B16040">
        <v>18775</v>
      </c>
      <c r="C16040">
        <v>3050</v>
      </c>
      <c r="D16040">
        <v>1900</v>
      </c>
      <c r="E16040">
        <v>100</v>
      </c>
      <c r="F16040">
        <v>1900</v>
      </c>
      <c r="G16040">
        <v>4525</v>
      </c>
      <c r="H16040">
        <v>10750</v>
      </c>
    </row>
    <row r="16041" spans="1:8" x14ac:dyDescent="0.35">
      <c r="A16041" s="5" t="s">
        <v>9</v>
      </c>
      <c r="B16041">
        <v>18725</v>
      </c>
      <c r="C16041">
        <v>3025</v>
      </c>
      <c r="D16041">
        <v>1875</v>
      </c>
      <c r="E16041">
        <v>100</v>
      </c>
      <c r="F16041">
        <v>1825</v>
      </c>
      <c r="G16041">
        <v>4600</v>
      </c>
      <c r="H16041">
        <v>10650</v>
      </c>
    </row>
    <row r="16042" spans="1:8" x14ac:dyDescent="0.35">
      <c r="A16042" s="5" t="s">
        <v>9</v>
      </c>
      <c r="B16042">
        <v>18850</v>
      </c>
      <c r="C16042">
        <v>3050</v>
      </c>
      <c r="D16042">
        <v>1875</v>
      </c>
      <c r="E16042">
        <v>100</v>
      </c>
      <c r="F16042">
        <v>1825</v>
      </c>
      <c r="G16042">
        <v>4600</v>
      </c>
      <c r="H16042">
        <v>10750</v>
      </c>
    </row>
    <row r="16043" spans="1:8" x14ac:dyDescent="0.35">
      <c r="A16043" s="5" t="s">
        <v>9</v>
      </c>
      <c r="B16043">
        <v>18825</v>
      </c>
      <c r="C16043">
        <v>3025</v>
      </c>
      <c r="D16043">
        <v>1875</v>
      </c>
      <c r="E16043">
        <v>100</v>
      </c>
      <c r="F16043">
        <v>1825</v>
      </c>
      <c r="G16043">
        <v>4600</v>
      </c>
      <c r="H16043">
        <v>10750</v>
      </c>
    </row>
    <row r="16044" spans="1:8" x14ac:dyDescent="0.35">
      <c r="A16044" s="5" t="s">
        <v>9</v>
      </c>
      <c r="B16044">
        <v>18850</v>
      </c>
      <c r="C16044">
        <v>3050</v>
      </c>
      <c r="D16044">
        <v>1875</v>
      </c>
      <c r="E16044">
        <v>100</v>
      </c>
      <c r="F16044">
        <v>1825</v>
      </c>
      <c r="G16044">
        <v>4600</v>
      </c>
      <c r="H16044">
        <v>10750</v>
      </c>
    </row>
    <row r="16045" spans="1:8" x14ac:dyDescent="0.35">
      <c r="A16045" s="5" t="s">
        <v>9</v>
      </c>
      <c r="B16045">
        <v>18825</v>
      </c>
      <c r="C16045">
        <v>3025</v>
      </c>
      <c r="D16045">
        <v>1900</v>
      </c>
      <c r="E16045">
        <v>100</v>
      </c>
      <c r="F16045">
        <v>1900</v>
      </c>
      <c r="G16045">
        <v>4600</v>
      </c>
      <c r="H16045">
        <v>10750</v>
      </c>
    </row>
    <row r="16046" spans="1:8" x14ac:dyDescent="0.35">
      <c r="A16046" s="5" t="s">
        <v>9</v>
      </c>
      <c r="B16046">
        <v>18700</v>
      </c>
      <c r="C16046">
        <v>3050</v>
      </c>
      <c r="D16046">
        <v>1900</v>
      </c>
      <c r="E16046">
        <v>100</v>
      </c>
      <c r="F16046">
        <v>1825</v>
      </c>
      <c r="G16046">
        <v>4550</v>
      </c>
      <c r="H16046">
        <v>10650</v>
      </c>
    </row>
    <row r="16047" spans="1:8" x14ac:dyDescent="0.35">
      <c r="A16047" s="5" t="s">
        <v>9</v>
      </c>
      <c r="B16047">
        <v>18775</v>
      </c>
      <c r="C16047">
        <v>3025</v>
      </c>
      <c r="D16047">
        <v>1875</v>
      </c>
      <c r="E16047">
        <v>100</v>
      </c>
      <c r="F16047">
        <v>1825</v>
      </c>
      <c r="G16047">
        <v>4550</v>
      </c>
      <c r="H16047">
        <v>10750</v>
      </c>
    </row>
    <row r="16048" spans="1:8" x14ac:dyDescent="0.35">
      <c r="A16048" s="5" t="s">
        <v>9</v>
      </c>
      <c r="B16048">
        <v>18775</v>
      </c>
      <c r="C16048">
        <v>3050</v>
      </c>
      <c r="D16048">
        <v>1875</v>
      </c>
      <c r="E16048">
        <v>100</v>
      </c>
      <c r="F16048">
        <v>1825</v>
      </c>
      <c r="G16048">
        <v>4525</v>
      </c>
      <c r="H16048">
        <v>10750</v>
      </c>
    </row>
    <row r="16049" spans="1:8" x14ac:dyDescent="0.35">
      <c r="A16049" s="5" t="s">
        <v>9</v>
      </c>
      <c r="B16049">
        <v>18675</v>
      </c>
      <c r="C16049">
        <v>3050</v>
      </c>
      <c r="D16049">
        <v>1875</v>
      </c>
      <c r="E16049">
        <v>100</v>
      </c>
      <c r="F16049">
        <v>1825</v>
      </c>
      <c r="G16049">
        <v>4525</v>
      </c>
      <c r="H16049">
        <v>10650</v>
      </c>
    </row>
    <row r="16050" spans="1:8" x14ac:dyDescent="0.35">
      <c r="A16050" s="5" t="s">
        <v>9</v>
      </c>
      <c r="B16050">
        <v>18775</v>
      </c>
      <c r="C16050">
        <v>3025</v>
      </c>
      <c r="D16050">
        <v>1875</v>
      </c>
      <c r="E16050">
        <v>100</v>
      </c>
      <c r="F16050">
        <v>1900</v>
      </c>
      <c r="G16050">
        <v>4550</v>
      </c>
      <c r="H16050">
        <v>10750</v>
      </c>
    </row>
    <row r="16051" spans="1:8" x14ac:dyDescent="0.35">
      <c r="A16051" s="5" t="s">
        <v>13</v>
      </c>
      <c r="B16051">
        <v>133150</v>
      </c>
      <c r="C16051">
        <v>3950</v>
      </c>
      <c r="D16051">
        <v>3200</v>
      </c>
      <c r="E16051">
        <v>106275</v>
      </c>
      <c r="F16051">
        <v>4875</v>
      </c>
      <c r="G16051">
        <v>7550</v>
      </c>
      <c r="H16051">
        <v>121200</v>
      </c>
    </row>
    <row r="16052" spans="1:8" x14ac:dyDescent="0.35">
      <c r="A16052" s="5" t="s">
        <v>12</v>
      </c>
      <c r="B16052">
        <v>24200</v>
      </c>
      <c r="C16052">
        <v>4800</v>
      </c>
      <c r="D16052">
        <v>4900</v>
      </c>
      <c r="E16052">
        <v>1850</v>
      </c>
      <c r="F16052">
        <v>1175</v>
      </c>
      <c r="G16052">
        <v>3800</v>
      </c>
      <c r="H16052">
        <v>15150</v>
      </c>
    </row>
    <row r="16053" spans="1:8" x14ac:dyDescent="0.35">
      <c r="A16053" s="5" t="s">
        <v>25</v>
      </c>
      <c r="B16053">
        <v>21100</v>
      </c>
      <c r="C16053">
        <v>3925</v>
      </c>
      <c r="D16053">
        <v>2800</v>
      </c>
      <c r="E16053">
        <v>250</v>
      </c>
      <c r="F16053">
        <v>1775</v>
      </c>
      <c r="G16053">
        <v>4550</v>
      </c>
      <c r="H16053">
        <v>12175</v>
      </c>
    </row>
    <row r="16054" spans="1:8" x14ac:dyDescent="0.35">
      <c r="A16054" s="5" t="s">
        <v>26</v>
      </c>
      <c r="B16054">
        <v>20775</v>
      </c>
      <c r="C16054">
        <v>3225</v>
      </c>
      <c r="D16054">
        <v>1900</v>
      </c>
      <c r="E16054">
        <v>100</v>
      </c>
      <c r="F16054">
        <v>2500</v>
      </c>
      <c r="G16054">
        <v>5450</v>
      </c>
      <c r="H16054">
        <v>11650</v>
      </c>
    </row>
    <row r="16055" spans="1:8" x14ac:dyDescent="0.35">
      <c r="A16055" s="5" t="s">
        <v>16</v>
      </c>
      <c r="B16055">
        <v>21000</v>
      </c>
      <c r="C16055">
        <v>3125</v>
      </c>
      <c r="D16055">
        <v>1900</v>
      </c>
      <c r="E16055">
        <v>1700</v>
      </c>
      <c r="F16055">
        <v>1900</v>
      </c>
      <c r="G16055">
        <v>4550</v>
      </c>
      <c r="H16055">
        <v>12875</v>
      </c>
    </row>
    <row r="16056" spans="1:8" x14ac:dyDescent="0.35">
      <c r="A16056" s="5" t="s">
        <v>85</v>
      </c>
      <c r="B16056">
        <v>623300</v>
      </c>
      <c r="C16056">
        <v>3875</v>
      </c>
      <c r="D16056">
        <v>3050</v>
      </c>
      <c r="E16056">
        <v>604200</v>
      </c>
      <c r="F16056">
        <v>1175</v>
      </c>
      <c r="G16056">
        <v>3725</v>
      </c>
      <c r="H16056">
        <v>615250</v>
      </c>
    </row>
    <row r="16057" spans="1:8" x14ac:dyDescent="0.35">
      <c r="A16057" s="5" t="s">
        <v>86</v>
      </c>
      <c r="B16057">
        <v>286975</v>
      </c>
      <c r="C16057">
        <v>3125</v>
      </c>
      <c r="D16057">
        <v>1950</v>
      </c>
      <c r="E16057">
        <v>268975</v>
      </c>
      <c r="F16057">
        <v>1150</v>
      </c>
      <c r="G16057">
        <v>3750</v>
      </c>
      <c r="H16057">
        <v>279650</v>
      </c>
    </row>
    <row r="16058" spans="1:8" x14ac:dyDescent="0.35">
      <c r="A16058" s="5" t="s">
        <v>29</v>
      </c>
      <c r="B16058">
        <v>73125</v>
      </c>
      <c r="C16058">
        <v>3100</v>
      </c>
      <c r="D16058">
        <v>2200</v>
      </c>
      <c r="E16058">
        <v>44950</v>
      </c>
      <c r="F16058">
        <v>6875</v>
      </c>
      <c r="G16058">
        <v>7625</v>
      </c>
      <c r="H16058">
        <v>61950</v>
      </c>
    </row>
    <row r="16059" spans="1:8" x14ac:dyDescent="0.35">
      <c r="A16059" s="5" t="s">
        <v>28</v>
      </c>
      <c r="B16059">
        <v>84200</v>
      </c>
      <c r="C16059">
        <v>3150</v>
      </c>
      <c r="D16059">
        <v>3000</v>
      </c>
      <c r="E16059">
        <v>2175</v>
      </c>
      <c r="F16059">
        <v>37050</v>
      </c>
      <c r="G16059">
        <v>30550</v>
      </c>
      <c r="H16059">
        <v>50050</v>
      </c>
    </row>
    <row r="16060" spans="1:8" x14ac:dyDescent="0.35">
      <c r="A16060" s="5" t="s">
        <v>67</v>
      </c>
      <c r="B16060">
        <v>19500</v>
      </c>
      <c r="C16060">
        <v>3025</v>
      </c>
      <c r="D16060">
        <v>1925</v>
      </c>
      <c r="E16060">
        <v>100</v>
      </c>
      <c r="F16060">
        <v>1925</v>
      </c>
      <c r="G16060">
        <v>4575</v>
      </c>
      <c r="H16060">
        <v>11450</v>
      </c>
    </row>
    <row r="16061" spans="1:8" x14ac:dyDescent="0.35">
      <c r="A16061" s="5" t="s">
        <v>75</v>
      </c>
    </row>
    <row r="16062" spans="1:8" x14ac:dyDescent="0.35">
      <c r="A16062" s="5" t="s">
        <v>76</v>
      </c>
    </row>
    <row r="16063" spans="1:8" x14ac:dyDescent="0.35">
      <c r="A16063" s="5" t="s">
        <v>77</v>
      </c>
    </row>
    <row r="16064" spans="1:8" x14ac:dyDescent="0.35">
      <c r="A16064" s="5" t="s">
        <v>78</v>
      </c>
    </row>
    <row r="16065" spans="1:8" x14ac:dyDescent="0.35">
      <c r="A16065" s="5" t="s">
        <v>79</v>
      </c>
    </row>
    <row r="16066" spans="1:8" x14ac:dyDescent="0.35">
      <c r="A16066" s="5" t="s">
        <v>279</v>
      </c>
    </row>
    <row r="16067" spans="1:8" x14ac:dyDescent="0.35">
      <c r="A16067" s="5" t="s">
        <v>88</v>
      </c>
    </row>
    <row r="16068" spans="1:8" x14ac:dyDescent="0.35">
      <c r="A16068" s="5" t="s">
        <v>72</v>
      </c>
    </row>
    <row r="16069" spans="1:8" x14ac:dyDescent="0.35">
      <c r="A16069" s="5" t="s">
        <v>73</v>
      </c>
    </row>
    <row r="16070" spans="1:8" x14ac:dyDescent="0.35">
      <c r="A16070" s="5" t="s">
        <v>74</v>
      </c>
    </row>
    <row r="16071" spans="1:8" x14ac:dyDescent="0.35">
      <c r="A16071" s="5" t="s">
        <v>4</v>
      </c>
      <c r="B16071" t="s">
        <v>80</v>
      </c>
      <c r="C16071" t="s">
        <v>81</v>
      </c>
      <c r="D16071" t="s">
        <v>5</v>
      </c>
      <c r="E16071" t="s">
        <v>6</v>
      </c>
      <c r="F16071" t="s">
        <v>7</v>
      </c>
      <c r="G16071" t="s">
        <v>82</v>
      </c>
      <c r="H16071" t="s">
        <v>83</v>
      </c>
    </row>
    <row r="16072" spans="1:8" x14ac:dyDescent="0.35">
      <c r="A16072" s="5" t="s">
        <v>19</v>
      </c>
      <c r="B16072">
        <v>6475</v>
      </c>
    </row>
    <row r="16073" spans="1:8" x14ac:dyDescent="0.35">
      <c r="A16073" s="5" t="s">
        <v>87</v>
      </c>
      <c r="B16073">
        <v>150</v>
      </c>
    </row>
    <row r="16074" spans="1:8" x14ac:dyDescent="0.35">
      <c r="A16074" s="5" t="s">
        <v>8</v>
      </c>
      <c r="B16074">
        <v>29700</v>
      </c>
      <c r="C16074">
        <v>4025</v>
      </c>
      <c r="D16074">
        <v>1875</v>
      </c>
      <c r="E16074">
        <v>50</v>
      </c>
      <c r="F16074">
        <v>5900</v>
      </c>
      <c r="G16074">
        <v>9725</v>
      </c>
      <c r="H16074">
        <v>15500</v>
      </c>
    </row>
    <row r="16075" spans="1:8" x14ac:dyDescent="0.35">
      <c r="A16075" s="5" t="s">
        <v>90</v>
      </c>
    </row>
    <row r="16076" spans="1:8" x14ac:dyDescent="0.35">
      <c r="A16076" s="5" t="s">
        <v>84</v>
      </c>
      <c r="B16076">
        <v>23450</v>
      </c>
      <c r="C16076">
        <v>5300</v>
      </c>
      <c r="D16076">
        <v>5000</v>
      </c>
      <c r="E16076">
        <v>125</v>
      </c>
      <c r="F16076">
        <v>1175</v>
      </c>
      <c r="G16076">
        <v>3850</v>
      </c>
      <c r="H16076">
        <v>13850</v>
      </c>
    </row>
    <row r="16077" spans="1:8" x14ac:dyDescent="0.35">
      <c r="A16077" s="5" t="s">
        <v>10</v>
      </c>
      <c r="B16077">
        <v>574850</v>
      </c>
      <c r="C16077">
        <v>123525</v>
      </c>
      <c r="D16077">
        <v>82050</v>
      </c>
      <c r="E16077">
        <v>331450</v>
      </c>
      <c r="F16077">
        <v>1300</v>
      </c>
      <c r="G16077">
        <v>4175</v>
      </c>
      <c r="H16077">
        <v>525525</v>
      </c>
    </row>
    <row r="16078" spans="1:8" x14ac:dyDescent="0.35">
      <c r="A16078" s="5" t="s">
        <v>27</v>
      </c>
      <c r="B16078">
        <v>30868075</v>
      </c>
    </row>
    <row r="16079" spans="1:8" x14ac:dyDescent="0.35">
      <c r="A16079" s="5" t="s">
        <v>11</v>
      </c>
      <c r="B16079">
        <v>2055800</v>
      </c>
      <c r="C16079">
        <v>3300</v>
      </c>
      <c r="D16079">
        <v>2125</v>
      </c>
      <c r="E16079">
        <v>2022800</v>
      </c>
      <c r="F16079">
        <v>8450</v>
      </c>
      <c r="G16079">
        <v>11650</v>
      </c>
      <c r="H16079">
        <v>2040400</v>
      </c>
    </row>
    <row r="16080" spans="1:8" x14ac:dyDescent="0.35">
      <c r="A16080" s="5" t="s">
        <v>22</v>
      </c>
      <c r="B16080">
        <v>25</v>
      </c>
    </row>
    <row r="16081" spans="1:8" x14ac:dyDescent="0.35">
      <c r="A16081" s="5" t="s">
        <v>23</v>
      </c>
      <c r="B16081">
        <v>75</v>
      </c>
    </row>
    <row r="16082" spans="1:8" x14ac:dyDescent="0.35">
      <c r="A16082" s="5" t="s">
        <v>23</v>
      </c>
      <c r="B16082">
        <v>275</v>
      </c>
    </row>
    <row r="16083" spans="1:8" x14ac:dyDescent="0.35">
      <c r="A16083" s="5" t="s">
        <v>23</v>
      </c>
      <c r="B16083">
        <v>50</v>
      </c>
    </row>
    <row r="16084" spans="1:8" x14ac:dyDescent="0.35">
      <c r="A16084" s="5" t="s">
        <v>23</v>
      </c>
      <c r="B16084">
        <v>50</v>
      </c>
    </row>
    <row r="16085" spans="1:8" x14ac:dyDescent="0.35">
      <c r="A16085" s="5" t="s">
        <v>23</v>
      </c>
      <c r="B16085">
        <v>50</v>
      </c>
    </row>
    <row r="16086" spans="1:8" x14ac:dyDescent="0.35">
      <c r="A16086" s="5" t="s">
        <v>23</v>
      </c>
      <c r="B16086">
        <v>50</v>
      </c>
    </row>
    <row r="16087" spans="1:8" x14ac:dyDescent="0.35">
      <c r="A16087" s="5" t="s">
        <v>23</v>
      </c>
      <c r="B16087">
        <v>50</v>
      </c>
    </row>
    <row r="16088" spans="1:8" x14ac:dyDescent="0.35">
      <c r="A16088" s="5" t="s">
        <v>23</v>
      </c>
      <c r="B16088">
        <v>50</v>
      </c>
    </row>
    <row r="16089" spans="1:8" x14ac:dyDescent="0.35">
      <c r="A16089" s="5" t="s">
        <v>23</v>
      </c>
      <c r="B16089">
        <v>50</v>
      </c>
    </row>
    <row r="16090" spans="1:8" x14ac:dyDescent="0.35">
      <c r="A16090" s="5" t="s">
        <v>24</v>
      </c>
      <c r="B16090">
        <v>50</v>
      </c>
    </row>
    <row r="16091" spans="1:8" x14ac:dyDescent="0.35">
      <c r="A16091" s="5" t="s">
        <v>14</v>
      </c>
      <c r="B16091">
        <v>144400</v>
      </c>
      <c r="C16091">
        <v>21300</v>
      </c>
      <c r="D16091">
        <v>11250</v>
      </c>
      <c r="E16091">
        <v>97375</v>
      </c>
      <c r="F16091">
        <v>2000</v>
      </c>
      <c r="G16091">
        <v>4775</v>
      </c>
      <c r="H16091">
        <v>117875</v>
      </c>
    </row>
    <row r="16092" spans="1:8" x14ac:dyDescent="0.35">
      <c r="A16092" s="5" t="s">
        <v>15</v>
      </c>
      <c r="B16092">
        <v>21800</v>
      </c>
      <c r="C16092">
        <v>4775</v>
      </c>
      <c r="D16092">
        <v>4175</v>
      </c>
      <c r="E16092">
        <v>175</v>
      </c>
      <c r="F16092">
        <v>1175</v>
      </c>
      <c r="G16092">
        <v>3725</v>
      </c>
      <c r="H16092">
        <v>12850</v>
      </c>
    </row>
    <row r="16093" spans="1:8" x14ac:dyDescent="0.35">
      <c r="A16093" s="5" t="s">
        <v>12</v>
      </c>
      <c r="B16093">
        <v>25525</v>
      </c>
      <c r="C16093">
        <v>4850</v>
      </c>
      <c r="D16093">
        <v>4900</v>
      </c>
      <c r="E16093">
        <v>1850</v>
      </c>
      <c r="F16093">
        <v>1175</v>
      </c>
      <c r="G16093">
        <v>3775</v>
      </c>
      <c r="H16093">
        <v>16450</v>
      </c>
    </row>
    <row r="16094" spans="1:8" x14ac:dyDescent="0.35">
      <c r="A16094" s="5" t="s">
        <v>9</v>
      </c>
      <c r="B16094">
        <v>18800</v>
      </c>
      <c r="C16094">
        <v>3100</v>
      </c>
      <c r="D16094">
        <v>1875</v>
      </c>
      <c r="E16094">
        <v>100</v>
      </c>
      <c r="F16094">
        <v>1825</v>
      </c>
      <c r="G16094">
        <v>4600</v>
      </c>
      <c r="H16094">
        <v>10650</v>
      </c>
    </row>
    <row r="16095" spans="1:8" x14ac:dyDescent="0.35">
      <c r="A16095" s="5" t="s">
        <v>20</v>
      </c>
      <c r="B16095">
        <v>350</v>
      </c>
    </row>
    <row r="16096" spans="1:8" x14ac:dyDescent="0.35">
      <c r="A16096" s="5" t="s">
        <v>21</v>
      </c>
      <c r="B16096">
        <v>175</v>
      </c>
    </row>
    <row r="16097" spans="1:8" x14ac:dyDescent="0.35">
      <c r="A16097" s="5" t="s">
        <v>20</v>
      </c>
      <c r="B16097">
        <v>350</v>
      </c>
    </row>
    <row r="16098" spans="1:8" x14ac:dyDescent="0.35">
      <c r="A16098" s="5" t="s">
        <v>21</v>
      </c>
      <c r="B16098">
        <v>175</v>
      </c>
    </row>
    <row r="16099" spans="1:8" x14ac:dyDescent="0.35">
      <c r="A16099" s="5" t="s">
        <v>20</v>
      </c>
      <c r="B16099">
        <v>350</v>
      </c>
    </row>
    <row r="16100" spans="1:8" x14ac:dyDescent="0.35">
      <c r="A16100" s="5" t="s">
        <v>21</v>
      </c>
      <c r="B16100">
        <v>175</v>
      </c>
    </row>
    <row r="16101" spans="1:8" x14ac:dyDescent="0.35">
      <c r="A16101" s="5" t="s">
        <v>20</v>
      </c>
      <c r="B16101">
        <v>350</v>
      </c>
    </row>
    <row r="16102" spans="1:8" x14ac:dyDescent="0.35">
      <c r="A16102" s="5" t="s">
        <v>21</v>
      </c>
      <c r="B16102">
        <v>175</v>
      </c>
    </row>
    <row r="16103" spans="1:8" x14ac:dyDescent="0.35">
      <c r="A16103" s="5" t="s">
        <v>20</v>
      </c>
      <c r="B16103">
        <v>350</v>
      </c>
    </row>
    <row r="16104" spans="1:8" x14ac:dyDescent="0.35">
      <c r="A16104" s="5" t="s">
        <v>21</v>
      </c>
      <c r="B16104">
        <v>175</v>
      </c>
    </row>
    <row r="16105" spans="1:8" x14ac:dyDescent="0.35">
      <c r="A16105" s="5" t="s">
        <v>20</v>
      </c>
      <c r="B16105">
        <v>350</v>
      </c>
    </row>
    <row r="16106" spans="1:8" x14ac:dyDescent="0.35">
      <c r="A16106" s="5" t="s">
        <v>21</v>
      </c>
      <c r="B16106">
        <v>175</v>
      </c>
    </row>
    <row r="16107" spans="1:8" x14ac:dyDescent="0.35">
      <c r="A16107" s="5" t="s">
        <v>9</v>
      </c>
      <c r="B16107">
        <v>18800</v>
      </c>
      <c r="C16107">
        <v>3050</v>
      </c>
      <c r="D16107">
        <v>1875</v>
      </c>
      <c r="E16107">
        <v>100</v>
      </c>
      <c r="F16107">
        <v>1825</v>
      </c>
      <c r="G16107">
        <v>4550</v>
      </c>
      <c r="H16107">
        <v>10750</v>
      </c>
    </row>
    <row r="16108" spans="1:8" x14ac:dyDescent="0.35">
      <c r="A16108" s="5" t="s">
        <v>20</v>
      </c>
      <c r="B16108">
        <v>350</v>
      </c>
    </row>
    <row r="16109" spans="1:8" x14ac:dyDescent="0.35">
      <c r="A16109" s="5" t="s">
        <v>21</v>
      </c>
      <c r="B16109">
        <v>175</v>
      </c>
    </row>
    <row r="16110" spans="1:8" x14ac:dyDescent="0.35">
      <c r="A16110" s="5" t="s">
        <v>20</v>
      </c>
      <c r="B16110">
        <v>350</v>
      </c>
    </row>
    <row r="16111" spans="1:8" x14ac:dyDescent="0.35">
      <c r="A16111" s="5" t="s">
        <v>21</v>
      </c>
      <c r="B16111">
        <v>175</v>
      </c>
    </row>
    <row r="16112" spans="1:8" x14ac:dyDescent="0.35">
      <c r="A16112" s="5" t="s">
        <v>20</v>
      </c>
      <c r="B16112">
        <v>350</v>
      </c>
    </row>
    <row r="16113" spans="1:8" x14ac:dyDescent="0.35">
      <c r="A16113" s="5" t="s">
        <v>21</v>
      </c>
      <c r="B16113">
        <v>175</v>
      </c>
    </row>
    <row r="16114" spans="1:8" x14ac:dyDescent="0.35">
      <c r="A16114" s="5" t="s">
        <v>20</v>
      </c>
      <c r="B16114">
        <v>350</v>
      </c>
    </row>
    <row r="16115" spans="1:8" x14ac:dyDescent="0.35">
      <c r="A16115" s="5" t="s">
        <v>21</v>
      </c>
      <c r="B16115">
        <v>175</v>
      </c>
    </row>
    <row r="16116" spans="1:8" x14ac:dyDescent="0.35">
      <c r="A16116" s="5" t="s">
        <v>20</v>
      </c>
      <c r="B16116">
        <v>350</v>
      </c>
    </row>
    <row r="16117" spans="1:8" x14ac:dyDescent="0.35">
      <c r="A16117" s="5" t="s">
        <v>21</v>
      </c>
      <c r="B16117">
        <v>175</v>
      </c>
    </row>
    <row r="16118" spans="1:8" x14ac:dyDescent="0.35">
      <c r="A16118" s="5" t="s">
        <v>9</v>
      </c>
      <c r="B16118">
        <v>18600</v>
      </c>
      <c r="C16118">
        <v>3000</v>
      </c>
      <c r="D16118">
        <v>1875</v>
      </c>
      <c r="E16118">
        <v>100</v>
      </c>
      <c r="F16118">
        <v>1825</v>
      </c>
      <c r="G16118">
        <v>4500</v>
      </c>
      <c r="H16118">
        <v>10650</v>
      </c>
    </row>
    <row r="16119" spans="1:8" x14ac:dyDescent="0.35">
      <c r="A16119" s="5" t="s">
        <v>9</v>
      </c>
      <c r="B16119">
        <v>18825</v>
      </c>
      <c r="C16119">
        <v>3075</v>
      </c>
      <c r="D16119">
        <v>1875</v>
      </c>
      <c r="E16119">
        <v>100</v>
      </c>
      <c r="F16119">
        <v>1825</v>
      </c>
      <c r="G16119">
        <v>4550</v>
      </c>
      <c r="H16119">
        <v>10750</v>
      </c>
    </row>
    <row r="16120" spans="1:8" x14ac:dyDescent="0.35">
      <c r="A16120" s="5" t="s">
        <v>9</v>
      </c>
      <c r="B16120">
        <v>18725</v>
      </c>
      <c r="C16120">
        <v>3000</v>
      </c>
      <c r="D16120">
        <v>1875</v>
      </c>
      <c r="E16120">
        <v>100</v>
      </c>
      <c r="F16120">
        <v>1825</v>
      </c>
      <c r="G16120">
        <v>4525</v>
      </c>
      <c r="H16120">
        <v>10750</v>
      </c>
    </row>
    <row r="16121" spans="1:8" x14ac:dyDescent="0.35">
      <c r="A16121" s="5" t="s">
        <v>9</v>
      </c>
      <c r="B16121">
        <v>18725</v>
      </c>
      <c r="C16121">
        <v>3100</v>
      </c>
      <c r="D16121">
        <v>1900</v>
      </c>
      <c r="E16121">
        <v>100</v>
      </c>
      <c r="F16121">
        <v>1825</v>
      </c>
      <c r="G16121">
        <v>4525</v>
      </c>
      <c r="H16121">
        <v>10650</v>
      </c>
    </row>
    <row r="16122" spans="1:8" x14ac:dyDescent="0.35">
      <c r="A16122" s="5" t="s">
        <v>9</v>
      </c>
      <c r="B16122">
        <v>18775</v>
      </c>
      <c r="C16122">
        <v>3025</v>
      </c>
      <c r="D16122">
        <v>1900</v>
      </c>
      <c r="E16122">
        <v>100</v>
      </c>
      <c r="F16122">
        <v>1900</v>
      </c>
      <c r="G16122">
        <v>4550</v>
      </c>
      <c r="H16122">
        <v>10750</v>
      </c>
    </row>
    <row r="16123" spans="1:8" x14ac:dyDescent="0.35">
      <c r="A16123" s="5" t="s">
        <v>9</v>
      </c>
      <c r="B16123">
        <v>18825</v>
      </c>
      <c r="C16123">
        <v>3075</v>
      </c>
      <c r="D16123">
        <v>1875</v>
      </c>
      <c r="E16123">
        <v>100</v>
      </c>
      <c r="F16123">
        <v>1825</v>
      </c>
      <c r="G16123">
        <v>4550</v>
      </c>
      <c r="H16123">
        <v>10750</v>
      </c>
    </row>
    <row r="16124" spans="1:8" x14ac:dyDescent="0.35">
      <c r="A16124" s="5" t="s">
        <v>9</v>
      </c>
      <c r="B16124">
        <v>18800</v>
      </c>
      <c r="C16124">
        <v>3000</v>
      </c>
      <c r="D16124">
        <v>1900</v>
      </c>
      <c r="E16124">
        <v>100</v>
      </c>
      <c r="F16124">
        <v>1825</v>
      </c>
      <c r="G16124">
        <v>4500</v>
      </c>
      <c r="H16124">
        <v>10850</v>
      </c>
    </row>
    <row r="16125" spans="1:8" x14ac:dyDescent="0.35">
      <c r="A16125" s="5" t="s">
        <v>9</v>
      </c>
      <c r="B16125">
        <v>18700</v>
      </c>
      <c r="C16125">
        <v>3025</v>
      </c>
      <c r="D16125">
        <v>1900</v>
      </c>
      <c r="E16125">
        <v>100</v>
      </c>
      <c r="F16125">
        <v>1825</v>
      </c>
      <c r="G16125">
        <v>4575</v>
      </c>
      <c r="H16125">
        <v>10650</v>
      </c>
    </row>
    <row r="16126" spans="1:8" x14ac:dyDescent="0.35">
      <c r="A16126" s="5" t="s">
        <v>9</v>
      </c>
      <c r="B16126">
        <v>18750</v>
      </c>
      <c r="C16126">
        <v>3075</v>
      </c>
      <c r="D16126">
        <v>1875</v>
      </c>
      <c r="E16126">
        <v>100</v>
      </c>
      <c r="F16126">
        <v>1825</v>
      </c>
      <c r="G16126">
        <v>4525</v>
      </c>
      <c r="H16126">
        <v>10700</v>
      </c>
    </row>
    <row r="16127" spans="1:8" x14ac:dyDescent="0.35">
      <c r="A16127" s="5" t="s">
        <v>9</v>
      </c>
      <c r="B16127">
        <v>18700</v>
      </c>
      <c r="C16127">
        <v>3050</v>
      </c>
      <c r="D16127">
        <v>1875</v>
      </c>
      <c r="E16127">
        <v>100</v>
      </c>
      <c r="F16127">
        <v>1825</v>
      </c>
      <c r="G16127">
        <v>4550</v>
      </c>
      <c r="H16127">
        <v>10650</v>
      </c>
    </row>
    <row r="16128" spans="1:8" x14ac:dyDescent="0.35">
      <c r="A16128" s="5" t="s">
        <v>9</v>
      </c>
      <c r="B16128">
        <v>18775</v>
      </c>
      <c r="C16128">
        <v>3025</v>
      </c>
      <c r="D16128">
        <v>1875</v>
      </c>
      <c r="E16128">
        <v>100</v>
      </c>
      <c r="F16128">
        <v>1825</v>
      </c>
      <c r="G16128">
        <v>4550</v>
      </c>
      <c r="H16128">
        <v>10750</v>
      </c>
    </row>
    <row r="16129" spans="1:8" x14ac:dyDescent="0.35">
      <c r="A16129" s="5" t="s">
        <v>9</v>
      </c>
      <c r="B16129">
        <v>18700</v>
      </c>
      <c r="C16129">
        <v>3050</v>
      </c>
      <c r="D16129">
        <v>1875</v>
      </c>
      <c r="E16129">
        <v>100</v>
      </c>
      <c r="F16129">
        <v>1825</v>
      </c>
      <c r="G16129">
        <v>4550</v>
      </c>
      <c r="H16129">
        <v>10650</v>
      </c>
    </row>
    <row r="16130" spans="1:8" x14ac:dyDescent="0.35">
      <c r="A16130" s="5" t="s">
        <v>9</v>
      </c>
      <c r="B16130">
        <v>18675</v>
      </c>
      <c r="C16130">
        <v>3025</v>
      </c>
      <c r="D16130">
        <v>1875</v>
      </c>
      <c r="E16130">
        <v>100</v>
      </c>
      <c r="F16130">
        <v>1825</v>
      </c>
      <c r="G16130">
        <v>4550</v>
      </c>
      <c r="H16130">
        <v>10650</v>
      </c>
    </row>
    <row r="16131" spans="1:8" x14ac:dyDescent="0.35">
      <c r="A16131" s="5" t="s">
        <v>9</v>
      </c>
      <c r="B16131">
        <v>18825</v>
      </c>
      <c r="C16131">
        <v>3075</v>
      </c>
      <c r="D16131">
        <v>1875</v>
      </c>
      <c r="E16131">
        <v>100</v>
      </c>
      <c r="F16131">
        <v>1825</v>
      </c>
      <c r="G16131">
        <v>4550</v>
      </c>
      <c r="H16131">
        <v>10750</v>
      </c>
    </row>
    <row r="16132" spans="1:8" x14ac:dyDescent="0.35">
      <c r="A16132" s="5" t="s">
        <v>9</v>
      </c>
      <c r="B16132">
        <v>18625</v>
      </c>
      <c r="C16132">
        <v>3000</v>
      </c>
      <c r="D16132">
        <v>1875</v>
      </c>
      <c r="E16132">
        <v>100</v>
      </c>
      <c r="F16132">
        <v>1825</v>
      </c>
      <c r="G16132">
        <v>4525</v>
      </c>
      <c r="H16132">
        <v>10650</v>
      </c>
    </row>
    <row r="16133" spans="1:8" x14ac:dyDescent="0.35">
      <c r="A16133" s="5" t="s">
        <v>9</v>
      </c>
      <c r="B16133">
        <v>18775</v>
      </c>
      <c r="C16133">
        <v>3075</v>
      </c>
      <c r="D16133">
        <v>1875</v>
      </c>
      <c r="E16133">
        <v>100</v>
      </c>
      <c r="F16133">
        <v>1825</v>
      </c>
      <c r="G16133">
        <v>4500</v>
      </c>
      <c r="H16133">
        <v>10750</v>
      </c>
    </row>
    <row r="16134" spans="1:8" x14ac:dyDescent="0.35">
      <c r="A16134" s="5" t="s">
        <v>9</v>
      </c>
      <c r="B16134">
        <v>18775</v>
      </c>
      <c r="C16134">
        <v>3025</v>
      </c>
      <c r="D16134">
        <v>1875</v>
      </c>
      <c r="E16134">
        <v>100</v>
      </c>
      <c r="F16134">
        <v>1825</v>
      </c>
      <c r="G16134">
        <v>4550</v>
      </c>
      <c r="H16134">
        <v>10750</v>
      </c>
    </row>
    <row r="16135" spans="1:8" x14ac:dyDescent="0.35">
      <c r="A16135" s="5" t="s">
        <v>9</v>
      </c>
      <c r="B16135">
        <v>18675</v>
      </c>
      <c r="C16135">
        <v>3075</v>
      </c>
      <c r="D16135">
        <v>1900</v>
      </c>
      <c r="E16135">
        <v>100</v>
      </c>
      <c r="F16135">
        <v>1825</v>
      </c>
      <c r="G16135">
        <v>4500</v>
      </c>
      <c r="H16135">
        <v>10650</v>
      </c>
    </row>
    <row r="16136" spans="1:8" x14ac:dyDescent="0.35">
      <c r="A16136" s="5" t="s">
        <v>13</v>
      </c>
      <c r="B16136">
        <v>134600</v>
      </c>
      <c r="C16136">
        <v>3975</v>
      </c>
      <c r="D16136">
        <v>3200</v>
      </c>
      <c r="E16136">
        <v>106275</v>
      </c>
      <c r="F16136">
        <v>4875</v>
      </c>
      <c r="G16136">
        <v>7525</v>
      </c>
      <c r="H16136">
        <v>122650</v>
      </c>
    </row>
    <row r="16137" spans="1:8" x14ac:dyDescent="0.35">
      <c r="A16137" s="5" t="s">
        <v>12</v>
      </c>
      <c r="B16137">
        <v>24800</v>
      </c>
      <c r="C16137">
        <v>4800</v>
      </c>
      <c r="D16137">
        <v>4900</v>
      </c>
      <c r="E16137">
        <v>1850</v>
      </c>
      <c r="F16137">
        <v>1175</v>
      </c>
      <c r="G16137">
        <v>3800</v>
      </c>
      <c r="H16137">
        <v>15750</v>
      </c>
    </row>
    <row r="16138" spans="1:8" x14ac:dyDescent="0.35">
      <c r="A16138" s="5" t="s">
        <v>25</v>
      </c>
      <c r="B16138">
        <v>21100</v>
      </c>
      <c r="C16138">
        <v>3925</v>
      </c>
      <c r="D16138">
        <v>2800</v>
      </c>
      <c r="E16138">
        <v>250</v>
      </c>
      <c r="F16138">
        <v>1775</v>
      </c>
      <c r="G16138">
        <v>4575</v>
      </c>
      <c r="H16138">
        <v>12150</v>
      </c>
    </row>
    <row r="16139" spans="1:8" x14ac:dyDescent="0.35">
      <c r="A16139" s="5" t="s">
        <v>26</v>
      </c>
      <c r="B16139">
        <v>20750</v>
      </c>
      <c r="C16139">
        <v>3325</v>
      </c>
      <c r="D16139">
        <v>1875</v>
      </c>
      <c r="E16139">
        <v>100</v>
      </c>
      <c r="F16139">
        <v>2525</v>
      </c>
      <c r="G16139">
        <v>5325</v>
      </c>
      <c r="H16139">
        <v>11650</v>
      </c>
    </row>
    <row r="16140" spans="1:8" x14ac:dyDescent="0.35">
      <c r="A16140" s="5" t="s">
        <v>16</v>
      </c>
      <c r="B16140">
        <v>20950</v>
      </c>
      <c r="C16140">
        <v>3075</v>
      </c>
      <c r="D16140">
        <v>1875</v>
      </c>
      <c r="E16140">
        <v>1700</v>
      </c>
      <c r="F16140">
        <v>1925</v>
      </c>
      <c r="G16140">
        <v>4575</v>
      </c>
      <c r="H16140">
        <v>12850</v>
      </c>
    </row>
    <row r="16141" spans="1:8" x14ac:dyDescent="0.35">
      <c r="A16141" s="5" t="s">
        <v>85</v>
      </c>
      <c r="B16141">
        <v>624325</v>
      </c>
      <c r="C16141">
        <v>3900</v>
      </c>
      <c r="D16141">
        <v>3025</v>
      </c>
      <c r="E16141">
        <v>604200</v>
      </c>
      <c r="F16141">
        <v>1175</v>
      </c>
      <c r="G16141">
        <v>3725</v>
      </c>
      <c r="H16141">
        <v>616250</v>
      </c>
    </row>
    <row r="16142" spans="1:8" x14ac:dyDescent="0.35">
      <c r="A16142" s="5" t="s">
        <v>86</v>
      </c>
      <c r="B16142">
        <v>287750</v>
      </c>
      <c r="C16142">
        <v>3125</v>
      </c>
      <c r="D16142">
        <v>1950</v>
      </c>
      <c r="E16142">
        <v>268975</v>
      </c>
      <c r="F16142">
        <v>1125</v>
      </c>
      <c r="G16142">
        <v>3775</v>
      </c>
      <c r="H16142">
        <v>280400</v>
      </c>
    </row>
    <row r="16143" spans="1:8" x14ac:dyDescent="0.35">
      <c r="A16143" s="5" t="s">
        <v>29</v>
      </c>
      <c r="B16143">
        <v>73275</v>
      </c>
      <c r="C16143">
        <v>3150</v>
      </c>
      <c r="D16143">
        <v>2200</v>
      </c>
      <c r="E16143">
        <v>44950</v>
      </c>
      <c r="F16143">
        <v>6875</v>
      </c>
      <c r="G16143">
        <v>7625</v>
      </c>
      <c r="H16143">
        <v>62050</v>
      </c>
    </row>
    <row r="16144" spans="1:8" x14ac:dyDescent="0.35">
      <c r="A16144" s="5" t="s">
        <v>28</v>
      </c>
      <c r="B16144">
        <v>84975</v>
      </c>
      <c r="C16144">
        <v>3175</v>
      </c>
      <c r="D16144">
        <v>3000</v>
      </c>
      <c r="E16144">
        <v>2175</v>
      </c>
      <c r="F16144">
        <v>37050</v>
      </c>
      <c r="G16144">
        <v>30600</v>
      </c>
      <c r="H16144">
        <v>50750</v>
      </c>
    </row>
    <row r="16145" spans="1:8" x14ac:dyDescent="0.35">
      <c r="A16145" s="5" t="s">
        <v>67</v>
      </c>
      <c r="B16145">
        <v>19800</v>
      </c>
      <c r="C16145">
        <v>3025</v>
      </c>
      <c r="D16145">
        <v>1925</v>
      </c>
      <c r="E16145">
        <v>100</v>
      </c>
      <c r="F16145">
        <v>1925</v>
      </c>
      <c r="G16145">
        <v>4575</v>
      </c>
      <c r="H16145">
        <v>11750</v>
      </c>
    </row>
    <row r="16146" spans="1:8" x14ac:dyDescent="0.35">
      <c r="A16146" s="5" t="s">
        <v>75</v>
      </c>
    </row>
    <row r="16147" spans="1:8" x14ac:dyDescent="0.35">
      <c r="A16147" s="5" t="s">
        <v>76</v>
      </c>
    </row>
    <row r="16148" spans="1:8" x14ac:dyDescent="0.35">
      <c r="A16148" s="5" t="s">
        <v>77</v>
      </c>
    </row>
    <row r="16149" spans="1:8" x14ac:dyDescent="0.35">
      <c r="A16149" s="5" t="s">
        <v>78</v>
      </c>
    </row>
    <row r="16150" spans="1:8" x14ac:dyDescent="0.35">
      <c r="A16150" s="5" t="s">
        <v>79</v>
      </c>
    </row>
    <row r="16151" spans="1:8" x14ac:dyDescent="0.35">
      <c r="A16151" s="5" t="s">
        <v>280</v>
      </c>
    </row>
    <row r="16152" spans="1:8" x14ac:dyDescent="0.35">
      <c r="A16152" s="5" t="s">
        <v>88</v>
      </c>
    </row>
    <row r="16153" spans="1:8" x14ac:dyDescent="0.35">
      <c r="A16153" s="5" t="s">
        <v>72</v>
      </c>
    </row>
    <row r="16154" spans="1:8" x14ac:dyDescent="0.35">
      <c r="A16154" s="5" t="s">
        <v>73</v>
      </c>
    </row>
    <row r="16155" spans="1:8" x14ac:dyDescent="0.35">
      <c r="A16155" s="5" t="s">
        <v>74</v>
      </c>
    </row>
    <row r="16156" spans="1:8" x14ac:dyDescent="0.35">
      <c r="A16156" s="5" t="s">
        <v>4</v>
      </c>
      <c r="B16156" t="s">
        <v>80</v>
      </c>
      <c r="C16156" t="s">
        <v>81</v>
      </c>
      <c r="D16156" t="s">
        <v>5</v>
      </c>
      <c r="E16156" t="s">
        <v>6</v>
      </c>
      <c r="F16156" t="s">
        <v>7</v>
      </c>
      <c r="G16156" t="s">
        <v>82</v>
      </c>
      <c r="H16156" t="s">
        <v>83</v>
      </c>
    </row>
    <row r="16157" spans="1:8" x14ac:dyDescent="0.35">
      <c r="A16157" s="5" t="s">
        <v>19</v>
      </c>
      <c r="B16157">
        <v>5900</v>
      </c>
    </row>
    <row r="16158" spans="1:8" x14ac:dyDescent="0.35">
      <c r="A16158" s="5" t="s">
        <v>87</v>
      </c>
      <c r="B16158">
        <v>150</v>
      </c>
    </row>
    <row r="16159" spans="1:8" x14ac:dyDescent="0.35">
      <c r="A16159" s="5" t="s">
        <v>8</v>
      </c>
      <c r="B16159">
        <v>30125</v>
      </c>
      <c r="C16159">
        <v>4050</v>
      </c>
      <c r="D16159">
        <v>1900</v>
      </c>
      <c r="E16159">
        <v>50</v>
      </c>
      <c r="F16159">
        <v>5875</v>
      </c>
      <c r="G16159">
        <v>9725</v>
      </c>
      <c r="H16159">
        <v>15900</v>
      </c>
    </row>
    <row r="16160" spans="1:8" x14ac:dyDescent="0.35">
      <c r="A16160" s="5" t="s">
        <v>90</v>
      </c>
    </row>
    <row r="16161" spans="1:8" x14ac:dyDescent="0.35">
      <c r="A16161" s="5" t="s">
        <v>84</v>
      </c>
      <c r="B16161">
        <v>23550</v>
      </c>
      <c r="C16161">
        <v>5300</v>
      </c>
      <c r="D16161">
        <v>5025</v>
      </c>
      <c r="E16161">
        <v>100</v>
      </c>
      <c r="F16161">
        <v>1175</v>
      </c>
      <c r="G16161">
        <v>3850</v>
      </c>
      <c r="H16161">
        <v>13950</v>
      </c>
    </row>
    <row r="16162" spans="1:8" x14ac:dyDescent="0.35">
      <c r="A16162" s="5" t="s">
        <v>10</v>
      </c>
      <c r="B16162">
        <v>574250</v>
      </c>
      <c r="C16162">
        <v>123450</v>
      </c>
      <c r="D16162">
        <v>82025</v>
      </c>
      <c r="E16162">
        <v>331475</v>
      </c>
      <c r="F16162">
        <v>1275</v>
      </c>
      <c r="G16162">
        <v>4150</v>
      </c>
      <c r="H16162">
        <v>525025</v>
      </c>
    </row>
    <row r="16163" spans="1:8" x14ac:dyDescent="0.35">
      <c r="A16163" s="5" t="s">
        <v>27</v>
      </c>
      <c r="B16163">
        <v>30870900</v>
      </c>
    </row>
    <row r="16164" spans="1:8" x14ac:dyDescent="0.35">
      <c r="A16164" s="5" t="s">
        <v>11</v>
      </c>
      <c r="B16164">
        <v>2053675</v>
      </c>
      <c r="C16164">
        <v>3300</v>
      </c>
      <c r="D16164">
        <v>2100</v>
      </c>
      <c r="E16164">
        <v>2020050</v>
      </c>
      <c r="F16164">
        <v>8450</v>
      </c>
      <c r="G16164">
        <v>11725</v>
      </c>
      <c r="H16164">
        <v>2038200</v>
      </c>
    </row>
    <row r="16165" spans="1:8" x14ac:dyDescent="0.35">
      <c r="A16165" s="5" t="s">
        <v>22</v>
      </c>
      <c r="B16165">
        <v>25</v>
      </c>
    </row>
    <row r="16166" spans="1:8" x14ac:dyDescent="0.35">
      <c r="A16166" s="5" t="s">
        <v>23</v>
      </c>
      <c r="B16166">
        <v>75</v>
      </c>
    </row>
    <row r="16167" spans="1:8" x14ac:dyDescent="0.35">
      <c r="A16167" s="5" t="s">
        <v>23</v>
      </c>
      <c r="B16167">
        <v>275</v>
      </c>
    </row>
    <row r="16168" spans="1:8" x14ac:dyDescent="0.35">
      <c r="A16168" s="5" t="s">
        <v>23</v>
      </c>
      <c r="B16168">
        <v>50</v>
      </c>
    </row>
    <row r="16169" spans="1:8" x14ac:dyDescent="0.35">
      <c r="A16169" s="5" t="s">
        <v>23</v>
      </c>
      <c r="B16169">
        <v>50</v>
      </c>
    </row>
    <row r="16170" spans="1:8" x14ac:dyDescent="0.35">
      <c r="A16170" s="5" t="s">
        <v>23</v>
      </c>
      <c r="B16170">
        <v>50</v>
      </c>
    </row>
    <row r="16171" spans="1:8" x14ac:dyDescent="0.35">
      <c r="A16171" s="5" t="s">
        <v>23</v>
      </c>
      <c r="B16171">
        <v>50</v>
      </c>
    </row>
    <row r="16172" spans="1:8" x14ac:dyDescent="0.35">
      <c r="A16172" s="5" t="s">
        <v>23</v>
      </c>
      <c r="B16172">
        <v>50</v>
      </c>
    </row>
    <row r="16173" spans="1:8" x14ac:dyDescent="0.35">
      <c r="A16173" s="5" t="s">
        <v>23</v>
      </c>
      <c r="B16173">
        <v>50</v>
      </c>
    </row>
    <row r="16174" spans="1:8" x14ac:dyDescent="0.35">
      <c r="A16174" s="5" t="s">
        <v>23</v>
      </c>
      <c r="B16174">
        <v>50</v>
      </c>
    </row>
    <row r="16175" spans="1:8" x14ac:dyDescent="0.35">
      <c r="A16175" s="5" t="s">
        <v>24</v>
      </c>
      <c r="B16175">
        <v>50</v>
      </c>
    </row>
    <row r="16176" spans="1:8" x14ac:dyDescent="0.35">
      <c r="A16176" s="5" t="s">
        <v>14</v>
      </c>
      <c r="B16176">
        <v>145175</v>
      </c>
      <c r="C16176">
        <v>21325</v>
      </c>
      <c r="D16176">
        <v>11250</v>
      </c>
      <c r="E16176">
        <v>97375</v>
      </c>
      <c r="F16176">
        <v>2000</v>
      </c>
      <c r="G16176">
        <v>4825</v>
      </c>
      <c r="H16176">
        <v>118575</v>
      </c>
    </row>
    <row r="16177" spans="1:8" x14ac:dyDescent="0.35">
      <c r="A16177" s="5" t="s">
        <v>15</v>
      </c>
      <c r="B16177">
        <v>21525</v>
      </c>
      <c r="C16177">
        <v>4800</v>
      </c>
      <c r="D16177">
        <v>4175</v>
      </c>
      <c r="E16177">
        <v>150</v>
      </c>
      <c r="F16177">
        <v>1200</v>
      </c>
      <c r="G16177">
        <v>3725</v>
      </c>
      <c r="H16177">
        <v>12550</v>
      </c>
    </row>
    <row r="16178" spans="1:8" x14ac:dyDescent="0.35">
      <c r="A16178" s="5" t="s">
        <v>12</v>
      </c>
      <c r="B16178">
        <v>25050</v>
      </c>
      <c r="C16178">
        <v>4875</v>
      </c>
      <c r="D16178">
        <v>4975</v>
      </c>
      <c r="E16178">
        <v>1850</v>
      </c>
      <c r="F16178">
        <v>1175</v>
      </c>
      <c r="G16178">
        <v>3775</v>
      </c>
      <c r="H16178">
        <v>15950</v>
      </c>
    </row>
    <row r="16179" spans="1:8" x14ac:dyDescent="0.35">
      <c r="A16179" s="5" t="s">
        <v>9</v>
      </c>
      <c r="B16179">
        <v>18725</v>
      </c>
      <c r="C16179">
        <v>3075</v>
      </c>
      <c r="D16179">
        <v>1875</v>
      </c>
      <c r="E16179">
        <v>100</v>
      </c>
      <c r="F16179">
        <v>1825</v>
      </c>
      <c r="G16179">
        <v>4550</v>
      </c>
      <c r="H16179">
        <v>10650</v>
      </c>
    </row>
    <row r="16180" spans="1:8" x14ac:dyDescent="0.35">
      <c r="A16180" s="5" t="s">
        <v>20</v>
      </c>
      <c r="B16180">
        <v>350</v>
      </c>
    </row>
    <row r="16181" spans="1:8" x14ac:dyDescent="0.35">
      <c r="A16181" s="5" t="s">
        <v>21</v>
      </c>
      <c r="B16181">
        <v>175</v>
      </c>
    </row>
    <row r="16182" spans="1:8" x14ac:dyDescent="0.35">
      <c r="A16182" s="5" t="s">
        <v>20</v>
      </c>
      <c r="B16182">
        <v>350</v>
      </c>
    </row>
    <row r="16183" spans="1:8" x14ac:dyDescent="0.35">
      <c r="A16183" s="5" t="s">
        <v>21</v>
      </c>
      <c r="B16183">
        <v>175</v>
      </c>
    </row>
    <row r="16184" spans="1:8" x14ac:dyDescent="0.35">
      <c r="A16184" s="5" t="s">
        <v>20</v>
      </c>
      <c r="B16184">
        <v>350</v>
      </c>
    </row>
    <row r="16185" spans="1:8" x14ac:dyDescent="0.35">
      <c r="A16185" s="5" t="s">
        <v>21</v>
      </c>
      <c r="B16185">
        <v>175</v>
      </c>
    </row>
    <row r="16186" spans="1:8" x14ac:dyDescent="0.35">
      <c r="A16186" s="5" t="s">
        <v>20</v>
      </c>
      <c r="B16186">
        <v>350</v>
      </c>
    </row>
    <row r="16187" spans="1:8" x14ac:dyDescent="0.35">
      <c r="A16187" s="5" t="s">
        <v>21</v>
      </c>
      <c r="B16187">
        <v>175</v>
      </c>
    </row>
    <row r="16188" spans="1:8" x14ac:dyDescent="0.35">
      <c r="A16188" s="5" t="s">
        <v>20</v>
      </c>
      <c r="B16188">
        <v>350</v>
      </c>
    </row>
    <row r="16189" spans="1:8" x14ac:dyDescent="0.35">
      <c r="A16189" s="5" t="s">
        <v>21</v>
      </c>
      <c r="B16189">
        <v>175</v>
      </c>
    </row>
    <row r="16190" spans="1:8" x14ac:dyDescent="0.35">
      <c r="A16190" s="5" t="s">
        <v>20</v>
      </c>
      <c r="B16190">
        <v>350</v>
      </c>
    </row>
    <row r="16191" spans="1:8" x14ac:dyDescent="0.35">
      <c r="A16191" s="5" t="s">
        <v>21</v>
      </c>
      <c r="B16191">
        <v>175</v>
      </c>
    </row>
    <row r="16192" spans="1:8" x14ac:dyDescent="0.35">
      <c r="A16192" s="5" t="s">
        <v>9</v>
      </c>
      <c r="B16192">
        <v>18825</v>
      </c>
      <c r="C16192">
        <v>3100</v>
      </c>
      <c r="D16192">
        <v>1900</v>
      </c>
      <c r="E16192">
        <v>100</v>
      </c>
      <c r="F16192">
        <v>1825</v>
      </c>
      <c r="G16192">
        <v>4625</v>
      </c>
      <c r="H16192">
        <v>10650</v>
      </c>
    </row>
    <row r="16193" spans="1:8" x14ac:dyDescent="0.35">
      <c r="A16193" s="5" t="s">
        <v>20</v>
      </c>
      <c r="B16193">
        <v>350</v>
      </c>
    </row>
    <row r="16194" spans="1:8" x14ac:dyDescent="0.35">
      <c r="A16194" s="5" t="s">
        <v>21</v>
      </c>
      <c r="B16194">
        <v>175</v>
      </c>
    </row>
    <row r="16195" spans="1:8" x14ac:dyDescent="0.35">
      <c r="A16195" s="5" t="s">
        <v>20</v>
      </c>
      <c r="B16195">
        <v>350</v>
      </c>
    </row>
    <row r="16196" spans="1:8" x14ac:dyDescent="0.35">
      <c r="A16196" s="5" t="s">
        <v>21</v>
      </c>
      <c r="B16196">
        <v>175</v>
      </c>
    </row>
    <row r="16197" spans="1:8" x14ac:dyDescent="0.35">
      <c r="A16197" s="5" t="s">
        <v>20</v>
      </c>
      <c r="B16197">
        <v>350</v>
      </c>
    </row>
    <row r="16198" spans="1:8" x14ac:dyDescent="0.35">
      <c r="A16198" s="5" t="s">
        <v>21</v>
      </c>
      <c r="B16198">
        <v>175</v>
      </c>
    </row>
    <row r="16199" spans="1:8" x14ac:dyDescent="0.35">
      <c r="A16199" s="5" t="s">
        <v>20</v>
      </c>
      <c r="B16199">
        <v>350</v>
      </c>
    </row>
    <row r="16200" spans="1:8" x14ac:dyDescent="0.35">
      <c r="A16200" s="5" t="s">
        <v>21</v>
      </c>
      <c r="B16200">
        <v>175</v>
      </c>
    </row>
    <row r="16201" spans="1:8" x14ac:dyDescent="0.35">
      <c r="A16201" s="5" t="s">
        <v>20</v>
      </c>
      <c r="B16201">
        <v>350</v>
      </c>
    </row>
    <row r="16202" spans="1:8" x14ac:dyDescent="0.35">
      <c r="A16202" s="5" t="s">
        <v>21</v>
      </c>
      <c r="B16202">
        <v>175</v>
      </c>
    </row>
    <row r="16203" spans="1:8" x14ac:dyDescent="0.35">
      <c r="A16203" s="5" t="s">
        <v>9</v>
      </c>
      <c r="B16203">
        <v>18725</v>
      </c>
      <c r="C16203">
        <v>3050</v>
      </c>
      <c r="D16203">
        <v>1875</v>
      </c>
      <c r="E16203">
        <v>100</v>
      </c>
      <c r="F16203">
        <v>1825</v>
      </c>
      <c r="G16203">
        <v>4575</v>
      </c>
      <c r="H16203">
        <v>10650</v>
      </c>
    </row>
    <row r="16204" spans="1:8" x14ac:dyDescent="0.35">
      <c r="A16204" s="5" t="s">
        <v>9</v>
      </c>
      <c r="B16204">
        <v>18775</v>
      </c>
      <c r="C16204">
        <v>3075</v>
      </c>
      <c r="D16204">
        <v>1875</v>
      </c>
      <c r="E16204">
        <v>100</v>
      </c>
      <c r="F16204">
        <v>1825</v>
      </c>
      <c r="G16204">
        <v>4600</v>
      </c>
      <c r="H16204">
        <v>10650</v>
      </c>
    </row>
    <row r="16205" spans="1:8" x14ac:dyDescent="0.35">
      <c r="A16205" s="5" t="s">
        <v>9</v>
      </c>
      <c r="B16205">
        <v>18850</v>
      </c>
      <c r="C16205">
        <v>3000</v>
      </c>
      <c r="D16205">
        <v>1875</v>
      </c>
      <c r="E16205">
        <v>100</v>
      </c>
      <c r="F16205">
        <v>1825</v>
      </c>
      <c r="G16205">
        <v>4550</v>
      </c>
      <c r="H16205">
        <v>10850</v>
      </c>
    </row>
    <row r="16206" spans="1:8" x14ac:dyDescent="0.35">
      <c r="A16206" s="5" t="s">
        <v>9</v>
      </c>
      <c r="B16206">
        <v>18650</v>
      </c>
      <c r="C16206">
        <v>3050</v>
      </c>
      <c r="D16206">
        <v>1875</v>
      </c>
      <c r="E16206">
        <v>100</v>
      </c>
      <c r="F16206">
        <v>1825</v>
      </c>
      <c r="G16206">
        <v>4500</v>
      </c>
      <c r="H16206">
        <v>10650</v>
      </c>
    </row>
    <row r="16207" spans="1:8" x14ac:dyDescent="0.35">
      <c r="A16207" s="5" t="s">
        <v>9</v>
      </c>
      <c r="B16207">
        <v>18800</v>
      </c>
      <c r="C16207">
        <v>3025</v>
      </c>
      <c r="D16207">
        <v>1875</v>
      </c>
      <c r="E16207">
        <v>100</v>
      </c>
      <c r="F16207">
        <v>1825</v>
      </c>
      <c r="G16207">
        <v>4575</v>
      </c>
      <c r="H16207">
        <v>10750</v>
      </c>
    </row>
    <row r="16208" spans="1:8" x14ac:dyDescent="0.35">
      <c r="A16208" s="5" t="s">
        <v>9</v>
      </c>
      <c r="B16208">
        <v>18725</v>
      </c>
      <c r="C16208">
        <v>3025</v>
      </c>
      <c r="D16208">
        <v>1875</v>
      </c>
      <c r="E16208">
        <v>100</v>
      </c>
      <c r="F16208">
        <v>1825</v>
      </c>
      <c r="G16208">
        <v>4600</v>
      </c>
      <c r="H16208">
        <v>10650</v>
      </c>
    </row>
    <row r="16209" spans="1:8" x14ac:dyDescent="0.35">
      <c r="A16209" s="5" t="s">
        <v>9</v>
      </c>
      <c r="B16209">
        <v>18825</v>
      </c>
      <c r="C16209">
        <v>3075</v>
      </c>
      <c r="D16209">
        <v>1900</v>
      </c>
      <c r="E16209">
        <v>100</v>
      </c>
      <c r="F16209">
        <v>1825</v>
      </c>
      <c r="G16209">
        <v>4550</v>
      </c>
      <c r="H16209">
        <v>10750</v>
      </c>
    </row>
    <row r="16210" spans="1:8" x14ac:dyDescent="0.35">
      <c r="A16210" s="5" t="s">
        <v>9</v>
      </c>
      <c r="B16210">
        <v>18725</v>
      </c>
      <c r="C16210">
        <v>3075</v>
      </c>
      <c r="D16210">
        <v>1875</v>
      </c>
      <c r="E16210">
        <v>100</v>
      </c>
      <c r="F16210">
        <v>1825</v>
      </c>
      <c r="G16210">
        <v>4550</v>
      </c>
      <c r="H16210">
        <v>10650</v>
      </c>
    </row>
    <row r="16211" spans="1:8" x14ac:dyDescent="0.35">
      <c r="A16211" s="5" t="s">
        <v>9</v>
      </c>
      <c r="B16211">
        <v>18675</v>
      </c>
      <c r="C16211">
        <v>3000</v>
      </c>
      <c r="D16211">
        <v>1875</v>
      </c>
      <c r="E16211">
        <v>100</v>
      </c>
      <c r="F16211">
        <v>1825</v>
      </c>
      <c r="G16211">
        <v>4575</v>
      </c>
      <c r="H16211">
        <v>10650</v>
      </c>
    </row>
    <row r="16212" spans="1:8" x14ac:dyDescent="0.35">
      <c r="A16212" s="5" t="s">
        <v>9</v>
      </c>
      <c r="B16212">
        <v>18700</v>
      </c>
      <c r="C16212">
        <v>3050</v>
      </c>
      <c r="D16212">
        <v>1875</v>
      </c>
      <c r="E16212">
        <v>100</v>
      </c>
      <c r="F16212">
        <v>1825</v>
      </c>
      <c r="G16212">
        <v>4550</v>
      </c>
      <c r="H16212">
        <v>10650</v>
      </c>
    </row>
    <row r="16213" spans="1:8" x14ac:dyDescent="0.35">
      <c r="A16213" s="5" t="s">
        <v>9</v>
      </c>
      <c r="B16213">
        <v>18925</v>
      </c>
      <c r="C16213">
        <v>3025</v>
      </c>
      <c r="D16213">
        <v>1875</v>
      </c>
      <c r="E16213">
        <v>100</v>
      </c>
      <c r="F16213">
        <v>1900</v>
      </c>
      <c r="G16213">
        <v>4550</v>
      </c>
      <c r="H16213">
        <v>10900</v>
      </c>
    </row>
    <row r="16214" spans="1:8" x14ac:dyDescent="0.35">
      <c r="A16214" s="5" t="s">
        <v>9</v>
      </c>
      <c r="B16214">
        <v>18725</v>
      </c>
      <c r="C16214">
        <v>3050</v>
      </c>
      <c r="D16214">
        <v>1875</v>
      </c>
      <c r="E16214">
        <v>100</v>
      </c>
      <c r="F16214">
        <v>1825</v>
      </c>
      <c r="G16214">
        <v>4525</v>
      </c>
      <c r="H16214">
        <v>10700</v>
      </c>
    </row>
    <row r="16215" spans="1:8" x14ac:dyDescent="0.35">
      <c r="A16215" s="5" t="s">
        <v>9</v>
      </c>
      <c r="B16215">
        <v>18650</v>
      </c>
      <c r="C16215">
        <v>3025</v>
      </c>
      <c r="D16215">
        <v>1875</v>
      </c>
      <c r="E16215">
        <v>100</v>
      </c>
      <c r="F16215">
        <v>1825</v>
      </c>
      <c r="G16215">
        <v>4525</v>
      </c>
      <c r="H16215">
        <v>10650</v>
      </c>
    </row>
    <row r="16216" spans="1:8" x14ac:dyDescent="0.35">
      <c r="A16216" s="5" t="s">
        <v>9</v>
      </c>
      <c r="B16216">
        <v>18775</v>
      </c>
      <c r="C16216">
        <v>3050</v>
      </c>
      <c r="D16216">
        <v>1900</v>
      </c>
      <c r="E16216">
        <v>100</v>
      </c>
      <c r="F16216">
        <v>1825</v>
      </c>
      <c r="G16216">
        <v>4525</v>
      </c>
      <c r="H16216">
        <v>10750</v>
      </c>
    </row>
    <row r="16217" spans="1:8" x14ac:dyDescent="0.35">
      <c r="A16217" s="5" t="s">
        <v>9</v>
      </c>
      <c r="B16217">
        <v>18650</v>
      </c>
      <c r="C16217">
        <v>3000</v>
      </c>
      <c r="D16217">
        <v>1900</v>
      </c>
      <c r="E16217">
        <v>100</v>
      </c>
      <c r="F16217">
        <v>1825</v>
      </c>
      <c r="G16217">
        <v>4550</v>
      </c>
      <c r="H16217">
        <v>10650</v>
      </c>
    </row>
    <row r="16218" spans="1:8" x14ac:dyDescent="0.35">
      <c r="A16218" s="5" t="s">
        <v>9</v>
      </c>
      <c r="B16218">
        <v>18825</v>
      </c>
      <c r="C16218">
        <v>3075</v>
      </c>
      <c r="D16218">
        <v>1875</v>
      </c>
      <c r="E16218">
        <v>100</v>
      </c>
      <c r="F16218">
        <v>1900</v>
      </c>
      <c r="G16218">
        <v>4550</v>
      </c>
      <c r="H16218">
        <v>10750</v>
      </c>
    </row>
    <row r="16219" spans="1:8" x14ac:dyDescent="0.35">
      <c r="A16219" s="5" t="s">
        <v>9</v>
      </c>
      <c r="B16219">
        <v>18800</v>
      </c>
      <c r="C16219">
        <v>3000</v>
      </c>
      <c r="D16219">
        <v>1875</v>
      </c>
      <c r="E16219">
        <v>100</v>
      </c>
      <c r="F16219">
        <v>1825</v>
      </c>
      <c r="G16219">
        <v>4600</v>
      </c>
      <c r="H16219">
        <v>10750</v>
      </c>
    </row>
    <row r="16220" spans="1:8" x14ac:dyDescent="0.35">
      <c r="A16220" s="5" t="s">
        <v>9</v>
      </c>
      <c r="B16220">
        <v>18675</v>
      </c>
      <c r="C16220">
        <v>3025</v>
      </c>
      <c r="D16220">
        <v>1900</v>
      </c>
      <c r="E16220">
        <v>100</v>
      </c>
      <c r="F16220">
        <v>1825</v>
      </c>
      <c r="G16220">
        <v>4550</v>
      </c>
      <c r="H16220">
        <v>10650</v>
      </c>
    </row>
    <row r="16221" spans="1:8" x14ac:dyDescent="0.35">
      <c r="A16221" s="5" t="s">
        <v>13</v>
      </c>
      <c r="B16221">
        <v>133100</v>
      </c>
      <c r="C16221">
        <v>4000</v>
      </c>
      <c r="D16221">
        <v>3200</v>
      </c>
      <c r="E16221">
        <v>106275</v>
      </c>
      <c r="F16221">
        <v>4875</v>
      </c>
      <c r="G16221">
        <v>7500</v>
      </c>
      <c r="H16221">
        <v>121150</v>
      </c>
    </row>
    <row r="16222" spans="1:8" x14ac:dyDescent="0.35">
      <c r="A16222" s="5" t="s">
        <v>12</v>
      </c>
      <c r="B16222">
        <v>24900</v>
      </c>
      <c r="C16222">
        <v>4925</v>
      </c>
      <c r="D16222">
        <v>4900</v>
      </c>
      <c r="E16222">
        <v>1850</v>
      </c>
      <c r="F16222">
        <v>1175</v>
      </c>
      <c r="G16222">
        <v>3775</v>
      </c>
      <c r="H16222">
        <v>15750</v>
      </c>
    </row>
    <row r="16223" spans="1:8" x14ac:dyDescent="0.35">
      <c r="A16223" s="5" t="s">
        <v>25</v>
      </c>
      <c r="B16223">
        <v>21050</v>
      </c>
      <c r="C16223">
        <v>3900</v>
      </c>
      <c r="D16223">
        <v>2800</v>
      </c>
      <c r="E16223">
        <v>250</v>
      </c>
      <c r="F16223">
        <v>1775</v>
      </c>
      <c r="G16223">
        <v>4550</v>
      </c>
      <c r="H16223">
        <v>12150</v>
      </c>
    </row>
    <row r="16224" spans="1:8" x14ac:dyDescent="0.35">
      <c r="A16224" s="5" t="s">
        <v>26</v>
      </c>
      <c r="B16224">
        <v>20875</v>
      </c>
      <c r="C16224">
        <v>3275</v>
      </c>
      <c r="D16224">
        <v>1875</v>
      </c>
      <c r="E16224">
        <v>100</v>
      </c>
      <c r="F16224">
        <v>2525</v>
      </c>
      <c r="G16224">
        <v>5400</v>
      </c>
      <c r="H16224">
        <v>11750</v>
      </c>
    </row>
    <row r="16225" spans="1:8" x14ac:dyDescent="0.35">
      <c r="A16225" s="5" t="s">
        <v>16</v>
      </c>
      <c r="B16225">
        <v>20925</v>
      </c>
      <c r="C16225">
        <v>3150</v>
      </c>
      <c r="D16225">
        <v>1875</v>
      </c>
      <c r="E16225">
        <v>1700</v>
      </c>
      <c r="F16225">
        <v>1925</v>
      </c>
      <c r="G16225">
        <v>4575</v>
      </c>
      <c r="H16225">
        <v>12750</v>
      </c>
    </row>
    <row r="16226" spans="1:8" x14ac:dyDescent="0.35">
      <c r="A16226" s="5" t="s">
        <v>85</v>
      </c>
      <c r="B16226">
        <v>624200</v>
      </c>
      <c r="C16226">
        <v>3900</v>
      </c>
      <c r="D16226">
        <v>3025</v>
      </c>
      <c r="E16226">
        <v>604250</v>
      </c>
      <c r="F16226">
        <v>1175</v>
      </c>
      <c r="G16226">
        <v>3700</v>
      </c>
      <c r="H16226">
        <v>616150</v>
      </c>
    </row>
    <row r="16227" spans="1:8" x14ac:dyDescent="0.35">
      <c r="A16227" s="5" t="s">
        <v>86</v>
      </c>
      <c r="B16227">
        <v>286700</v>
      </c>
      <c r="C16227">
        <v>3075</v>
      </c>
      <c r="D16227">
        <v>1950</v>
      </c>
      <c r="E16227">
        <v>269175</v>
      </c>
      <c r="F16227">
        <v>1125</v>
      </c>
      <c r="G16227">
        <v>3725</v>
      </c>
      <c r="H16227">
        <v>279450</v>
      </c>
    </row>
    <row r="16228" spans="1:8" x14ac:dyDescent="0.35">
      <c r="A16228" s="5" t="s">
        <v>29</v>
      </c>
      <c r="B16228">
        <v>73000</v>
      </c>
      <c r="C16228">
        <v>3100</v>
      </c>
      <c r="D16228">
        <v>2200</v>
      </c>
      <c r="E16228">
        <v>44950</v>
      </c>
      <c r="F16228">
        <v>6875</v>
      </c>
      <c r="G16228">
        <v>7550</v>
      </c>
      <c r="H16228">
        <v>61900</v>
      </c>
    </row>
    <row r="16229" spans="1:8" x14ac:dyDescent="0.35">
      <c r="A16229" s="5" t="s">
        <v>28</v>
      </c>
      <c r="B16229">
        <v>84675</v>
      </c>
      <c r="C16229">
        <v>3250</v>
      </c>
      <c r="D16229">
        <v>3000</v>
      </c>
      <c r="E16229">
        <v>2175</v>
      </c>
      <c r="F16229">
        <v>37050</v>
      </c>
      <c r="G16229">
        <v>30500</v>
      </c>
      <c r="H16229">
        <v>50475</v>
      </c>
    </row>
    <row r="16230" spans="1:8" x14ac:dyDescent="0.35">
      <c r="A16230" s="5" t="s">
        <v>67</v>
      </c>
      <c r="B16230">
        <v>19200</v>
      </c>
      <c r="C16230">
        <v>3025</v>
      </c>
      <c r="D16230">
        <v>1925</v>
      </c>
      <c r="E16230">
        <v>100</v>
      </c>
      <c r="F16230">
        <v>1925</v>
      </c>
      <c r="G16230">
        <v>4550</v>
      </c>
      <c r="H16230">
        <v>11175</v>
      </c>
    </row>
    <row r="16231" spans="1:8" x14ac:dyDescent="0.35">
      <c r="A16231" s="5" t="s">
        <v>75</v>
      </c>
    </row>
    <row r="16232" spans="1:8" x14ac:dyDescent="0.35">
      <c r="A16232" s="5" t="s">
        <v>76</v>
      </c>
    </row>
    <row r="16233" spans="1:8" x14ac:dyDescent="0.35">
      <c r="A16233" s="5" t="s">
        <v>77</v>
      </c>
    </row>
    <row r="16234" spans="1:8" x14ac:dyDescent="0.35">
      <c r="A16234" s="5" t="s">
        <v>78</v>
      </c>
    </row>
    <row r="16235" spans="1:8" x14ac:dyDescent="0.35">
      <c r="A16235" s="5" t="s">
        <v>79</v>
      </c>
    </row>
    <row r="16236" spans="1:8" x14ac:dyDescent="0.35">
      <c r="A16236" s="5" t="s">
        <v>281</v>
      </c>
    </row>
    <row r="16237" spans="1:8" x14ac:dyDescent="0.35">
      <c r="A16237" s="5" t="s">
        <v>88</v>
      </c>
    </row>
    <row r="16238" spans="1:8" x14ac:dyDescent="0.35">
      <c r="A16238" s="5" t="s">
        <v>72</v>
      </c>
    </row>
    <row r="16239" spans="1:8" x14ac:dyDescent="0.35">
      <c r="A16239" s="5" t="s">
        <v>73</v>
      </c>
    </row>
    <row r="16240" spans="1:8" x14ac:dyDescent="0.35">
      <c r="A16240" s="5" t="s">
        <v>74</v>
      </c>
    </row>
    <row r="16241" spans="1:8" x14ac:dyDescent="0.35">
      <c r="A16241" s="5" t="s">
        <v>4</v>
      </c>
      <c r="B16241" t="s">
        <v>80</v>
      </c>
      <c r="C16241" t="s">
        <v>81</v>
      </c>
      <c r="D16241" t="s">
        <v>5</v>
      </c>
      <c r="E16241" t="s">
        <v>6</v>
      </c>
      <c r="F16241" t="s">
        <v>7</v>
      </c>
      <c r="G16241" t="s">
        <v>82</v>
      </c>
      <c r="H16241" t="s">
        <v>83</v>
      </c>
    </row>
    <row r="16242" spans="1:8" x14ac:dyDescent="0.35">
      <c r="A16242" s="5" t="s">
        <v>19</v>
      </c>
      <c r="B16242">
        <v>5700</v>
      </c>
    </row>
    <row r="16243" spans="1:8" x14ac:dyDescent="0.35">
      <c r="A16243" s="5" t="s">
        <v>87</v>
      </c>
      <c r="B16243">
        <v>150</v>
      </c>
    </row>
    <row r="16244" spans="1:8" x14ac:dyDescent="0.35">
      <c r="A16244" s="5" t="s">
        <v>8</v>
      </c>
      <c r="B16244">
        <v>29200</v>
      </c>
      <c r="C16244">
        <v>4025</v>
      </c>
      <c r="D16244">
        <v>1875</v>
      </c>
      <c r="E16244">
        <v>50</v>
      </c>
      <c r="F16244">
        <v>5900</v>
      </c>
      <c r="G16244">
        <v>9725</v>
      </c>
      <c r="H16244">
        <v>15000</v>
      </c>
    </row>
    <row r="16245" spans="1:8" x14ac:dyDescent="0.35">
      <c r="A16245" s="5" t="s">
        <v>90</v>
      </c>
    </row>
    <row r="16246" spans="1:8" x14ac:dyDescent="0.35">
      <c r="A16246" s="5" t="s">
        <v>84</v>
      </c>
      <c r="B16246">
        <v>22850</v>
      </c>
      <c r="C16246">
        <v>5300</v>
      </c>
      <c r="D16246">
        <v>5025</v>
      </c>
      <c r="E16246">
        <v>100</v>
      </c>
      <c r="F16246">
        <v>1175</v>
      </c>
      <c r="G16246">
        <v>3850</v>
      </c>
      <c r="H16246">
        <v>13250</v>
      </c>
    </row>
    <row r="16247" spans="1:8" x14ac:dyDescent="0.35">
      <c r="A16247" s="5" t="s">
        <v>10</v>
      </c>
      <c r="B16247">
        <v>574975</v>
      </c>
      <c r="C16247">
        <v>123550</v>
      </c>
      <c r="D16247">
        <v>82025</v>
      </c>
      <c r="E16247">
        <v>331475</v>
      </c>
      <c r="F16247">
        <v>1275</v>
      </c>
      <c r="G16247">
        <v>4175</v>
      </c>
      <c r="H16247">
        <v>525625</v>
      </c>
    </row>
    <row r="16248" spans="1:8" x14ac:dyDescent="0.35">
      <c r="A16248" s="5" t="s">
        <v>27</v>
      </c>
      <c r="B16248">
        <v>30809950</v>
      </c>
    </row>
    <row r="16249" spans="1:8" x14ac:dyDescent="0.35">
      <c r="A16249" s="5" t="s">
        <v>11</v>
      </c>
      <c r="B16249">
        <v>2054275</v>
      </c>
      <c r="C16249">
        <v>3300</v>
      </c>
      <c r="D16249">
        <v>2100</v>
      </c>
      <c r="E16249">
        <v>2021375</v>
      </c>
      <c r="F16249">
        <v>8450</v>
      </c>
      <c r="G16249">
        <v>11625</v>
      </c>
      <c r="H16249">
        <v>2038900</v>
      </c>
    </row>
    <row r="16250" spans="1:8" x14ac:dyDescent="0.35">
      <c r="A16250" s="5" t="s">
        <v>22</v>
      </c>
      <c r="B16250">
        <v>25</v>
      </c>
    </row>
    <row r="16251" spans="1:8" x14ac:dyDescent="0.35">
      <c r="A16251" s="5" t="s">
        <v>23</v>
      </c>
      <c r="B16251">
        <v>75</v>
      </c>
    </row>
    <row r="16252" spans="1:8" x14ac:dyDescent="0.35">
      <c r="A16252" s="5" t="s">
        <v>23</v>
      </c>
      <c r="B16252">
        <v>275</v>
      </c>
    </row>
    <row r="16253" spans="1:8" x14ac:dyDescent="0.35">
      <c r="A16253" s="5" t="s">
        <v>23</v>
      </c>
      <c r="B16253">
        <v>50</v>
      </c>
    </row>
    <row r="16254" spans="1:8" x14ac:dyDescent="0.35">
      <c r="A16254" s="5" t="s">
        <v>23</v>
      </c>
      <c r="B16254">
        <v>50</v>
      </c>
    </row>
    <row r="16255" spans="1:8" x14ac:dyDescent="0.35">
      <c r="A16255" s="5" t="s">
        <v>23</v>
      </c>
      <c r="B16255">
        <v>50</v>
      </c>
    </row>
    <row r="16256" spans="1:8" x14ac:dyDescent="0.35">
      <c r="A16256" s="5" t="s">
        <v>23</v>
      </c>
      <c r="B16256">
        <v>50</v>
      </c>
    </row>
    <row r="16257" spans="1:8" x14ac:dyDescent="0.35">
      <c r="A16257" s="5" t="s">
        <v>23</v>
      </c>
      <c r="B16257">
        <v>50</v>
      </c>
    </row>
    <row r="16258" spans="1:8" x14ac:dyDescent="0.35">
      <c r="A16258" s="5" t="s">
        <v>23</v>
      </c>
      <c r="B16258">
        <v>50</v>
      </c>
    </row>
    <row r="16259" spans="1:8" x14ac:dyDescent="0.35">
      <c r="A16259" s="5" t="s">
        <v>23</v>
      </c>
      <c r="B16259">
        <v>50</v>
      </c>
    </row>
    <row r="16260" spans="1:8" x14ac:dyDescent="0.35">
      <c r="A16260" s="5" t="s">
        <v>24</v>
      </c>
      <c r="B16260">
        <v>50</v>
      </c>
    </row>
    <row r="16261" spans="1:8" x14ac:dyDescent="0.35">
      <c r="A16261" s="5" t="s">
        <v>14</v>
      </c>
      <c r="B16261">
        <v>144850</v>
      </c>
      <c r="C16261">
        <v>21275</v>
      </c>
      <c r="D16261">
        <v>11250</v>
      </c>
      <c r="E16261">
        <v>97375</v>
      </c>
      <c r="F16261">
        <v>2000</v>
      </c>
      <c r="G16261">
        <v>4850</v>
      </c>
      <c r="H16261">
        <v>118275</v>
      </c>
    </row>
    <row r="16262" spans="1:8" x14ac:dyDescent="0.35">
      <c r="A16262" s="5" t="s">
        <v>15</v>
      </c>
      <c r="B16262">
        <v>22000</v>
      </c>
      <c r="C16262">
        <v>4775</v>
      </c>
      <c r="D16262">
        <v>4175</v>
      </c>
      <c r="E16262">
        <v>175</v>
      </c>
      <c r="F16262">
        <v>1175</v>
      </c>
      <c r="G16262">
        <v>3725</v>
      </c>
      <c r="H16262">
        <v>13050</v>
      </c>
    </row>
    <row r="16263" spans="1:8" x14ac:dyDescent="0.35">
      <c r="A16263" s="5" t="s">
        <v>12</v>
      </c>
      <c r="B16263">
        <v>25275</v>
      </c>
      <c r="C16263">
        <v>4925</v>
      </c>
      <c r="D16263">
        <v>4925</v>
      </c>
      <c r="E16263">
        <v>1850</v>
      </c>
      <c r="F16263">
        <v>1175</v>
      </c>
      <c r="G16263">
        <v>3750</v>
      </c>
      <c r="H16263">
        <v>16150</v>
      </c>
    </row>
    <row r="16264" spans="1:8" x14ac:dyDescent="0.35">
      <c r="A16264" s="5" t="s">
        <v>9</v>
      </c>
      <c r="B16264">
        <v>18900</v>
      </c>
      <c r="C16264">
        <v>3100</v>
      </c>
      <c r="D16264">
        <v>1875</v>
      </c>
      <c r="E16264">
        <v>100</v>
      </c>
      <c r="F16264">
        <v>1900</v>
      </c>
      <c r="G16264">
        <v>4600</v>
      </c>
      <c r="H16264">
        <v>10750</v>
      </c>
    </row>
    <row r="16265" spans="1:8" x14ac:dyDescent="0.35">
      <c r="A16265" s="5" t="s">
        <v>20</v>
      </c>
      <c r="B16265">
        <v>350</v>
      </c>
    </row>
    <row r="16266" spans="1:8" x14ac:dyDescent="0.35">
      <c r="A16266" s="5" t="s">
        <v>21</v>
      </c>
      <c r="B16266">
        <v>175</v>
      </c>
    </row>
    <row r="16267" spans="1:8" x14ac:dyDescent="0.35">
      <c r="A16267" s="5" t="s">
        <v>20</v>
      </c>
      <c r="B16267">
        <v>350</v>
      </c>
    </row>
    <row r="16268" spans="1:8" x14ac:dyDescent="0.35">
      <c r="A16268" s="5" t="s">
        <v>21</v>
      </c>
      <c r="B16268">
        <v>175</v>
      </c>
    </row>
    <row r="16269" spans="1:8" x14ac:dyDescent="0.35">
      <c r="A16269" s="5" t="s">
        <v>20</v>
      </c>
      <c r="B16269">
        <v>350</v>
      </c>
    </row>
    <row r="16270" spans="1:8" x14ac:dyDescent="0.35">
      <c r="A16270" s="5" t="s">
        <v>21</v>
      </c>
      <c r="B16270">
        <v>175</v>
      </c>
    </row>
    <row r="16271" spans="1:8" x14ac:dyDescent="0.35">
      <c r="A16271" s="5" t="s">
        <v>20</v>
      </c>
      <c r="B16271">
        <v>350</v>
      </c>
    </row>
    <row r="16272" spans="1:8" x14ac:dyDescent="0.35">
      <c r="A16272" s="5" t="s">
        <v>21</v>
      </c>
      <c r="B16272">
        <v>175</v>
      </c>
    </row>
    <row r="16273" spans="1:8" x14ac:dyDescent="0.35">
      <c r="A16273" s="5" t="s">
        <v>20</v>
      </c>
      <c r="B16273">
        <v>350</v>
      </c>
    </row>
    <row r="16274" spans="1:8" x14ac:dyDescent="0.35">
      <c r="A16274" s="5" t="s">
        <v>21</v>
      </c>
      <c r="B16274">
        <v>175</v>
      </c>
    </row>
    <row r="16275" spans="1:8" x14ac:dyDescent="0.35">
      <c r="A16275" s="5" t="s">
        <v>20</v>
      </c>
      <c r="B16275">
        <v>350</v>
      </c>
    </row>
    <row r="16276" spans="1:8" x14ac:dyDescent="0.35">
      <c r="A16276" s="5" t="s">
        <v>21</v>
      </c>
      <c r="B16276">
        <v>175</v>
      </c>
    </row>
    <row r="16277" spans="1:8" x14ac:dyDescent="0.35">
      <c r="A16277" s="5" t="s">
        <v>9</v>
      </c>
      <c r="B16277">
        <v>18625</v>
      </c>
      <c r="C16277">
        <v>3050</v>
      </c>
      <c r="D16277">
        <v>1875</v>
      </c>
      <c r="E16277">
        <v>100</v>
      </c>
      <c r="F16277">
        <v>1825</v>
      </c>
      <c r="G16277">
        <v>4475</v>
      </c>
      <c r="H16277">
        <v>10650</v>
      </c>
    </row>
    <row r="16278" spans="1:8" x14ac:dyDescent="0.35">
      <c r="A16278" s="5" t="s">
        <v>20</v>
      </c>
      <c r="B16278">
        <v>350</v>
      </c>
    </row>
    <row r="16279" spans="1:8" x14ac:dyDescent="0.35">
      <c r="A16279" s="5" t="s">
        <v>21</v>
      </c>
      <c r="B16279">
        <v>175</v>
      </c>
    </row>
    <row r="16280" spans="1:8" x14ac:dyDescent="0.35">
      <c r="A16280" s="5" t="s">
        <v>20</v>
      </c>
      <c r="B16280">
        <v>350</v>
      </c>
    </row>
    <row r="16281" spans="1:8" x14ac:dyDescent="0.35">
      <c r="A16281" s="5" t="s">
        <v>21</v>
      </c>
      <c r="B16281">
        <v>175</v>
      </c>
    </row>
    <row r="16282" spans="1:8" x14ac:dyDescent="0.35">
      <c r="A16282" s="5" t="s">
        <v>20</v>
      </c>
      <c r="B16282">
        <v>350</v>
      </c>
    </row>
    <row r="16283" spans="1:8" x14ac:dyDescent="0.35">
      <c r="A16283" s="5" t="s">
        <v>21</v>
      </c>
      <c r="B16283">
        <v>175</v>
      </c>
    </row>
    <row r="16284" spans="1:8" x14ac:dyDescent="0.35">
      <c r="A16284" s="5" t="s">
        <v>20</v>
      </c>
      <c r="B16284">
        <v>350</v>
      </c>
    </row>
    <row r="16285" spans="1:8" x14ac:dyDescent="0.35">
      <c r="A16285" s="5" t="s">
        <v>21</v>
      </c>
      <c r="B16285">
        <v>175</v>
      </c>
    </row>
    <row r="16286" spans="1:8" x14ac:dyDescent="0.35">
      <c r="A16286" s="5" t="s">
        <v>20</v>
      </c>
      <c r="B16286">
        <v>350</v>
      </c>
    </row>
    <row r="16287" spans="1:8" x14ac:dyDescent="0.35">
      <c r="A16287" s="5" t="s">
        <v>21</v>
      </c>
      <c r="B16287">
        <v>175</v>
      </c>
    </row>
    <row r="16288" spans="1:8" x14ac:dyDescent="0.35">
      <c r="A16288" s="5" t="s">
        <v>9</v>
      </c>
      <c r="B16288">
        <v>18725</v>
      </c>
      <c r="C16288">
        <v>3000</v>
      </c>
      <c r="D16288">
        <v>1875</v>
      </c>
      <c r="E16288">
        <v>100</v>
      </c>
      <c r="F16288">
        <v>1825</v>
      </c>
      <c r="G16288">
        <v>4525</v>
      </c>
      <c r="H16288">
        <v>10750</v>
      </c>
    </row>
    <row r="16289" spans="1:8" x14ac:dyDescent="0.35">
      <c r="A16289" s="5" t="s">
        <v>9</v>
      </c>
      <c r="B16289">
        <v>18800</v>
      </c>
      <c r="C16289">
        <v>3025</v>
      </c>
      <c r="D16289">
        <v>1875</v>
      </c>
      <c r="E16289">
        <v>100</v>
      </c>
      <c r="F16289">
        <v>1825</v>
      </c>
      <c r="G16289">
        <v>4575</v>
      </c>
      <c r="H16289">
        <v>10750</v>
      </c>
    </row>
    <row r="16290" spans="1:8" x14ac:dyDescent="0.35">
      <c r="A16290" s="5" t="s">
        <v>9</v>
      </c>
      <c r="B16290">
        <v>18800</v>
      </c>
      <c r="C16290">
        <v>3025</v>
      </c>
      <c r="D16290">
        <v>1875</v>
      </c>
      <c r="E16290">
        <v>100</v>
      </c>
      <c r="F16290">
        <v>1825</v>
      </c>
      <c r="G16290">
        <v>4575</v>
      </c>
      <c r="H16290">
        <v>10750</v>
      </c>
    </row>
    <row r="16291" spans="1:8" x14ac:dyDescent="0.35">
      <c r="A16291" s="5" t="s">
        <v>9</v>
      </c>
      <c r="B16291">
        <v>18600</v>
      </c>
      <c r="C16291">
        <v>3050</v>
      </c>
      <c r="D16291">
        <v>1875</v>
      </c>
      <c r="E16291">
        <v>100</v>
      </c>
      <c r="F16291">
        <v>1825</v>
      </c>
      <c r="G16291">
        <v>4525</v>
      </c>
      <c r="H16291">
        <v>10575</v>
      </c>
    </row>
    <row r="16292" spans="1:8" x14ac:dyDescent="0.35">
      <c r="A16292" s="5" t="s">
        <v>9</v>
      </c>
      <c r="B16292">
        <v>18575</v>
      </c>
      <c r="C16292">
        <v>3000</v>
      </c>
      <c r="D16292">
        <v>1900</v>
      </c>
      <c r="E16292">
        <v>100</v>
      </c>
      <c r="F16292">
        <v>1825</v>
      </c>
      <c r="G16292">
        <v>4475</v>
      </c>
      <c r="H16292">
        <v>10650</v>
      </c>
    </row>
    <row r="16293" spans="1:8" x14ac:dyDescent="0.35">
      <c r="A16293" s="5" t="s">
        <v>9</v>
      </c>
      <c r="B16293">
        <v>18750</v>
      </c>
      <c r="C16293">
        <v>3075</v>
      </c>
      <c r="D16293">
        <v>1875</v>
      </c>
      <c r="E16293">
        <v>100</v>
      </c>
      <c r="F16293">
        <v>1825</v>
      </c>
      <c r="G16293">
        <v>4575</v>
      </c>
      <c r="H16293">
        <v>10650</v>
      </c>
    </row>
    <row r="16294" spans="1:8" x14ac:dyDescent="0.35">
      <c r="A16294" s="5" t="s">
        <v>9</v>
      </c>
      <c r="B16294">
        <v>18775</v>
      </c>
      <c r="C16294">
        <v>3025</v>
      </c>
      <c r="D16294">
        <v>1900</v>
      </c>
      <c r="E16294">
        <v>100</v>
      </c>
      <c r="F16294">
        <v>1825</v>
      </c>
      <c r="G16294">
        <v>4550</v>
      </c>
      <c r="H16294">
        <v>10750</v>
      </c>
    </row>
    <row r="16295" spans="1:8" x14ac:dyDescent="0.35">
      <c r="A16295" s="5" t="s">
        <v>9</v>
      </c>
      <c r="B16295">
        <v>18775</v>
      </c>
      <c r="C16295">
        <v>3100</v>
      </c>
      <c r="D16295">
        <v>1900</v>
      </c>
      <c r="E16295">
        <v>100</v>
      </c>
      <c r="F16295">
        <v>1825</v>
      </c>
      <c r="G16295">
        <v>4575</v>
      </c>
      <c r="H16295">
        <v>10650</v>
      </c>
    </row>
    <row r="16296" spans="1:8" x14ac:dyDescent="0.35">
      <c r="A16296" s="5" t="s">
        <v>9</v>
      </c>
      <c r="B16296">
        <v>18850</v>
      </c>
      <c r="C16296">
        <v>3025</v>
      </c>
      <c r="D16296">
        <v>1900</v>
      </c>
      <c r="E16296">
        <v>100</v>
      </c>
      <c r="F16296">
        <v>1825</v>
      </c>
      <c r="G16296">
        <v>4625</v>
      </c>
      <c r="H16296">
        <v>10750</v>
      </c>
    </row>
    <row r="16297" spans="1:8" x14ac:dyDescent="0.35">
      <c r="A16297" s="5" t="s">
        <v>9</v>
      </c>
      <c r="B16297">
        <v>18675</v>
      </c>
      <c r="C16297">
        <v>3050</v>
      </c>
      <c r="D16297">
        <v>1875</v>
      </c>
      <c r="E16297">
        <v>100</v>
      </c>
      <c r="F16297">
        <v>1825</v>
      </c>
      <c r="G16297">
        <v>4625</v>
      </c>
      <c r="H16297">
        <v>10550</v>
      </c>
    </row>
    <row r="16298" spans="1:8" x14ac:dyDescent="0.35">
      <c r="A16298" s="5" t="s">
        <v>9</v>
      </c>
      <c r="B16298">
        <v>18875</v>
      </c>
      <c r="C16298">
        <v>3050</v>
      </c>
      <c r="D16298">
        <v>1875</v>
      </c>
      <c r="E16298">
        <v>100</v>
      </c>
      <c r="F16298">
        <v>1900</v>
      </c>
      <c r="G16298">
        <v>4625</v>
      </c>
      <c r="H16298">
        <v>10750</v>
      </c>
    </row>
    <row r="16299" spans="1:8" x14ac:dyDescent="0.35">
      <c r="A16299" s="5" t="s">
        <v>9</v>
      </c>
      <c r="B16299">
        <v>18750</v>
      </c>
      <c r="C16299">
        <v>3000</v>
      </c>
      <c r="D16299">
        <v>1900</v>
      </c>
      <c r="E16299">
        <v>100</v>
      </c>
      <c r="F16299">
        <v>1825</v>
      </c>
      <c r="G16299">
        <v>4550</v>
      </c>
      <c r="H16299">
        <v>10750</v>
      </c>
    </row>
    <row r="16300" spans="1:8" x14ac:dyDescent="0.35">
      <c r="A16300" s="5" t="s">
        <v>9</v>
      </c>
      <c r="B16300">
        <v>18650</v>
      </c>
      <c r="C16300">
        <v>3025</v>
      </c>
      <c r="D16300">
        <v>1900</v>
      </c>
      <c r="E16300">
        <v>100</v>
      </c>
      <c r="F16300">
        <v>1825</v>
      </c>
      <c r="G16300">
        <v>4525</v>
      </c>
      <c r="H16300">
        <v>10650</v>
      </c>
    </row>
    <row r="16301" spans="1:8" x14ac:dyDescent="0.35">
      <c r="A16301" s="5" t="s">
        <v>9</v>
      </c>
      <c r="B16301">
        <v>18575</v>
      </c>
      <c r="C16301">
        <v>3050</v>
      </c>
      <c r="D16301">
        <v>1875</v>
      </c>
      <c r="E16301">
        <v>100</v>
      </c>
      <c r="F16301">
        <v>1825</v>
      </c>
      <c r="G16301">
        <v>4525</v>
      </c>
      <c r="H16301">
        <v>10550</v>
      </c>
    </row>
    <row r="16302" spans="1:8" x14ac:dyDescent="0.35">
      <c r="A16302" s="5" t="s">
        <v>9</v>
      </c>
      <c r="B16302">
        <v>18725</v>
      </c>
      <c r="C16302">
        <v>3075</v>
      </c>
      <c r="D16302">
        <v>1875</v>
      </c>
      <c r="E16302">
        <v>100</v>
      </c>
      <c r="F16302">
        <v>1825</v>
      </c>
      <c r="G16302">
        <v>4550</v>
      </c>
      <c r="H16302">
        <v>10650</v>
      </c>
    </row>
    <row r="16303" spans="1:8" x14ac:dyDescent="0.35">
      <c r="A16303" s="5" t="s">
        <v>9</v>
      </c>
      <c r="B16303">
        <v>18575</v>
      </c>
      <c r="C16303">
        <v>3050</v>
      </c>
      <c r="D16303">
        <v>1875</v>
      </c>
      <c r="E16303">
        <v>100</v>
      </c>
      <c r="F16303">
        <v>1825</v>
      </c>
      <c r="G16303">
        <v>4525</v>
      </c>
      <c r="H16303">
        <v>10550</v>
      </c>
    </row>
    <row r="16304" spans="1:8" x14ac:dyDescent="0.35">
      <c r="A16304" s="5" t="s">
        <v>9</v>
      </c>
      <c r="B16304">
        <v>18650</v>
      </c>
      <c r="C16304">
        <v>3025</v>
      </c>
      <c r="D16304">
        <v>1875</v>
      </c>
      <c r="E16304">
        <v>100</v>
      </c>
      <c r="F16304">
        <v>1825</v>
      </c>
      <c r="G16304">
        <v>4525</v>
      </c>
      <c r="H16304">
        <v>10650</v>
      </c>
    </row>
    <row r="16305" spans="1:8" x14ac:dyDescent="0.35">
      <c r="A16305" s="5" t="s">
        <v>9</v>
      </c>
      <c r="B16305">
        <v>18725</v>
      </c>
      <c r="C16305">
        <v>3025</v>
      </c>
      <c r="D16305">
        <v>1875</v>
      </c>
      <c r="E16305">
        <v>100</v>
      </c>
      <c r="F16305">
        <v>1825</v>
      </c>
      <c r="G16305">
        <v>4575</v>
      </c>
      <c r="H16305">
        <v>10675</v>
      </c>
    </row>
    <row r="16306" spans="1:8" x14ac:dyDescent="0.35">
      <c r="A16306" s="5" t="s">
        <v>13</v>
      </c>
      <c r="B16306">
        <v>134300</v>
      </c>
      <c r="C16306">
        <v>4025</v>
      </c>
      <c r="D16306">
        <v>3200</v>
      </c>
      <c r="E16306">
        <v>106075</v>
      </c>
      <c r="F16306">
        <v>4875</v>
      </c>
      <c r="G16306">
        <v>7475</v>
      </c>
      <c r="H16306">
        <v>122350</v>
      </c>
    </row>
    <row r="16307" spans="1:8" x14ac:dyDescent="0.35">
      <c r="A16307" s="5" t="s">
        <v>12</v>
      </c>
      <c r="B16307">
        <v>24450</v>
      </c>
      <c r="C16307">
        <v>4850</v>
      </c>
      <c r="D16307">
        <v>4925</v>
      </c>
      <c r="E16307">
        <v>1850</v>
      </c>
      <c r="F16307">
        <v>1175</v>
      </c>
      <c r="G16307">
        <v>3800</v>
      </c>
      <c r="H16307">
        <v>15350</v>
      </c>
    </row>
    <row r="16308" spans="1:8" x14ac:dyDescent="0.35">
      <c r="A16308" s="5" t="s">
        <v>25</v>
      </c>
      <c r="B16308">
        <v>21050</v>
      </c>
      <c r="C16308">
        <v>3900</v>
      </c>
      <c r="D16308">
        <v>2800</v>
      </c>
      <c r="E16308">
        <v>250</v>
      </c>
      <c r="F16308">
        <v>1775</v>
      </c>
      <c r="G16308">
        <v>4550</v>
      </c>
      <c r="H16308">
        <v>12150</v>
      </c>
    </row>
    <row r="16309" spans="1:8" x14ac:dyDescent="0.35">
      <c r="A16309" s="5" t="s">
        <v>26</v>
      </c>
      <c r="B16309">
        <v>20800</v>
      </c>
      <c r="C16309">
        <v>3250</v>
      </c>
      <c r="D16309">
        <v>1875</v>
      </c>
      <c r="E16309">
        <v>100</v>
      </c>
      <c r="F16309">
        <v>2525</v>
      </c>
      <c r="G16309">
        <v>5350</v>
      </c>
      <c r="H16309">
        <v>11750</v>
      </c>
    </row>
    <row r="16310" spans="1:8" x14ac:dyDescent="0.35">
      <c r="A16310" s="5" t="s">
        <v>16</v>
      </c>
      <c r="B16310">
        <v>21000</v>
      </c>
      <c r="C16310">
        <v>3125</v>
      </c>
      <c r="D16310">
        <v>1900</v>
      </c>
      <c r="E16310">
        <v>1700</v>
      </c>
      <c r="F16310">
        <v>1900</v>
      </c>
      <c r="G16310">
        <v>4575</v>
      </c>
      <c r="H16310">
        <v>12850</v>
      </c>
    </row>
    <row r="16311" spans="1:8" x14ac:dyDescent="0.35">
      <c r="A16311" s="5" t="s">
        <v>85</v>
      </c>
      <c r="B16311">
        <v>623950</v>
      </c>
      <c r="C16311">
        <v>3850</v>
      </c>
      <c r="D16311">
        <v>3050</v>
      </c>
      <c r="E16311">
        <v>604200</v>
      </c>
      <c r="F16311">
        <v>1175</v>
      </c>
      <c r="G16311">
        <v>3700</v>
      </c>
      <c r="H16311">
        <v>615950</v>
      </c>
    </row>
    <row r="16312" spans="1:8" x14ac:dyDescent="0.35">
      <c r="A16312" s="5" t="s">
        <v>86</v>
      </c>
      <c r="B16312">
        <v>287300</v>
      </c>
      <c r="C16312">
        <v>3125</v>
      </c>
      <c r="D16312">
        <v>1950</v>
      </c>
      <c r="E16312">
        <v>268850</v>
      </c>
      <c r="F16312">
        <v>1150</v>
      </c>
      <c r="G16312">
        <v>3775</v>
      </c>
      <c r="H16312">
        <v>279950</v>
      </c>
    </row>
    <row r="16313" spans="1:8" x14ac:dyDescent="0.35">
      <c r="A16313" s="5" t="s">
        <v>29</v>
      </c>
      <c r="B16313">
        <v>73425</v>
      </c>
      <c r="C16313">
        <v>3125</v>
      </c>
      <c r="D16313">
        <v>2200</v>
      </c>
      <c r="E16313">
        <v>44950</v>
      </c>
      <c r="F16313">
        <v>6850</v>
      </c>
      <c r="G16313">
        <v>7600</v>
      </c>
      <c r="H16313">
        <v>62250</v>
      </c>
    </row>
    <row r="16314" spans="1:8" x14ac:dyDescent="0.35">
      <c r="A16314" s="5" t="s">
        <v>28</v>
      </c>
      <c r="B16314">
        <v>83175</v>
      </c>
      <c r="C16314">
        <v>3175</v>
      </c>
      <c r="D16314">
        <v>3025</v>
      </c>
      <c r="E16314">
        <v>2175</v>
      </c>
      <c r="F16314">
        <v>37025</v>
      </c>
      <c r="G16314">
        <v>30600</v>
      </c>
      <c r="H16314">
        <v>48950</v>
      </c>
    </row>
    <row r="16315" spans="1:8" x14ac:dyDescent="0.35">
      <c r="A16315" s="5" t="s">
        <v>67</v>
      </c>
      <c r="B16315">
        <v>19400</v>
      </c>
      <c r="C16315">
        <v>3025</v>
      </c>
      <c r="D16315">
        <v>1925</v>
      </c>
      <c r="E16315">
        <v>100</v>
      </c>
      <c r="F16315">
        <v>1925</v>
      </c>
      <c r="G16315">
        <v>4575</v>
      </c>
      <c r="H16315">
        <v>11350</v>
      </c>
    </row>
    <row r="16316" spans="1:8" x14ac:dyDescent="0.35">
      <c r="A16316" s="5" t="s">
        <v>75</v>
      </c>
    </row>
    <row r="16317" spans="1:8" x14ac:dyDescent="0.35">
      <c r="A16317" s="5" t="s">
        <v>76</v>
      </c>
    </row>
    <row r="16318" spans="1:8" x14ac:dyDescent="0.35">
      <c r="A16318" s="5" t="s">
        <v>77</v>
      </c>
    </row>
    <row r="16319" spans="1:8" x14ac:dyDescent="0.35">
      <c r="A16319" s="5" t="s">
        <v>78</v>
      </c>
    </row>
    <row r="16320" spans="1:8" x14ac:dyDescent="0.35">
      <c r="A16320" s="5" t="s">
        <v>79</v>
      </c>
    </row>
    <row r="16321" spans="1:8" x14ac:dyDescent="0.35">
      <c r="A16321" s="5" t="s">
        <v>282</v>
      </c>
    </row>
    <row r="16322" spans="1:8" x14ac:dyDescent="0.35">
      <c r="A16322" s="5" t="s">
        <v>88</v>
      </c>
    </row>
    <row r="16323" spans="1:8" x14ac:dyDescent="0.35">
      <c r="A16323" s="5" t="s">
        <v>72</v>
      </c>
    </row>
    <row r="16324" spans="1:8" x14ac:dyDescent="0.35">
      <c r="A16324" s="5" t="s">
        <v>73</v>
      </c>
    </row>
    <row r="16325" spans="1:8" x14ac:dyDescent="0.35">
      <c r="A16325" s="5" t="s">
        <v>74</v>
      </c>
    </row>
    <row r="16326" spans="1:8" x14ac:dyDescent="0.35">
      <c r="A16326" s="5" t="s">
        <v>4</v>
      </c>
      <c r="B16326" t="s">
        <v>80</v>
      </c>
      <c r="C16326" t="s">
        <v>81</v>
      </c>
      <c r="D16326" t="s">
        <v>5</v>
      </c>
      <c r="E16326" t="s">
        <v>6</v>
      </c>
      <c r="F16326" t="s">
        <v>7</v>
      </c>
      <c r="G16326" t="s">
        <v>82</v>
      </c>
      <c r="H16326" t="s">
        <v>83</v>
      </c>
    </row>
    <row r="16327" spans="1:8" x14ac:dyDescent="0.35">
      <c r="A16327" s="5" t="s">
        <v>19</v>
      </c>
      <c r="B16327">
        <v>5675</v>
      </c>
    </row>
    <row r="16328" spans="1:8" x14ac:dyDescent="0.35">
      <c r="A16328" s="5" t="s">
        <v>87</v>
      </c>
      <c r="B16328">
        <v>150</v>
      </c>
    </row>
    <row r="16329" spans="1:8" x14ac:dyDescent="0.35">
      <c r="A16329" s="5" t="s">
        <v>8</v>
      </c>
      <c r="B16329">
        <v>29100</v>
      </c>
      <c r="C16329">
        <v>4025</v>
      </c>
      <c r="D16329">
        <v>1900</v>
      </c>
      <c r="E16329">
        <v>50</v>
      </c>
      <c r="F16329">
        <v>5875</v>
      </c>
      <c r="G16329">
        <v>9725</v>
      </c>
      <c r="H16329">
        <v>14900</v>
      </c>
    </row>
    <row r="16330" spans="1:8" x14ac:dyDescent="0.35">
      <c r="A16330" s="5" t="s">
        <v>90</v>
      </c>
    </row>
    <row r="16331" spans="1:8" x14ac:dyDescent="0.35">
      <c r="A16331" s="5" t="s">
        <v>84</v>
      </c>
      <c r="B16331">
        <v>23400</v>
      </c>
      <c r="C16331">
        <v>5350</v>
      </c>
      <c r="D16331">
        <v>5000</v>
      </c>
      <c r="E16331">
        <v>125</v>
      </c>
      <c r="F16331">
        <v>1175</v>
      </c>
      <c r="G16331">
        <v>3850</v>
      </c>
      <c r="H16331">
        <v>13750</v>
      </c>
    </row>
    <row r="16332" spans="1:8" x14ac:dyDescent="0.35">
      <c r="A16332" s="5" t="s">
        <v>10</v>
      </c>
      <c r="B16332">
        <v>575100</v>
      </c>
      <c r="C16332">
        <v>123400</v>
      </c>
      <c r="D16332">
        <v>82050</v>
      </c>
      <c r="E16332">
        <v>331450</v>
      </c>
      <c r="F16332">
        <v>1300</v>
      </c>
      <c r="G16332">
        <v>4150</v>
      </c>
      <c r="H16332">
        <v>525925</v>
      </c>
    </row>
    <row r="16333" spans="1:8" x14ac:dyDescent="0.35">
      <c r="A16333" s="5" t="s">
        <v>27</v>
      </c>
      <c r="B16333">
        <v>30844825</v>
      </c>
    </row>
    <row r="16334" spans="1:8" x14ac:dyDescent="0.35">
      <c r="A16334" s="5" t="s">
        <v>11</v>
      </c>
      <c r="B16334">
        <v>2056275</v>
      </c>
      <c r="C16334">
        <v>3300</v>
      </c>
      <c r="D16334">
        <v>2125</v>
      </c>
      <c r="E16334">
        <v>2022825</v>
      </c>
      <c r="F16334">
        <v>8450</v>
      </c>
      <c r="G16334">
        <v>11625</v>
      </c>
      <c r="H16334">
        <v>2040900</v>
      </c>
    </row>
    <row r="16335" spans="1:8" x14ac:dyDescent="0.35">
      <c r="A16335" s="5" t="s">
        <v>22</v>
      </c>
      <c r="B16335">
        <v>25</v>
      </c>
    </row>
    <row r="16336" spans="1:8" x14ac:dyDescent="0.35">
      <c r="A16336" s="5" t="s">
        <v>23</v>
      </c>
      <c r="B16336">
        <v>75</v>
      </c>
    </row>
    <row r="16337" spans="1:8" x14ac:dyDescent="0.35">
      <c r="A16337" s="5" t="s">
        <v>23</v>
      </c>
      <c r="B16337">
        <v>275</v>
      </c>
    </row>
    <row r="16338" spans="1:8" x14ac:dyDescent="0.35">
      <c r="A16338" s="5" t="s">
        <v>23</v>
      </c>
      <c r="B16338">
        <v>50</v>
      </c>
    </row>
    <row r="16339" spans="1:8" x14ac:dyDescent="0.35">
      <c r="A16339" s="5" t="s">
        <v>23</v>
      </c>
      <c r="B16339">
        <v>50</v>
      </c>
    </row>
    <row r="16340" spans="1:8" x14ac:dyDescent="0.35">
      <c r="A16340" s="5" t="s">
        <v>23</v>
      </c>
      <c r="B16340">
        <v>50</v>
      </c>
    </row>
    <row r="16341" spans="1:8" x14ac:dyDescent="0.35">
      <c r="A16341" s="5" t="s">
        <v>23</v>
      </c>
      <c r="B16341">
        <v>50</v>
      </c>
    </row>
    <row r="16342" spans="1:8" x14ac:dyDescent="0.35">
      <c r="A16342" s="5" t="s">
        <v>23</v>
      </c>
      <c r="B16342">
        <v>50</v>
      </c>
    </row>
    <row r="16343" spans="1:8" x14ac:dyDescent="0.35">
      <c r="A16343" s="5" t="s">
        <v>23</v>
      </c>
      <c r="B16343">
        <v>50</v>
      </c>
    </row>
    <row r="16344" spans="1:8" x14ac:dyDescent="0.35">
      <c r="A16344" s="5" t="s">
        <v>23</v>
      </c>
      <c r="B16344">
        <v>50</v>
      </c>
    </row>
    <row r="16345" spans="1:8" x14ac:dyDescent="0.35">
      <c r="A16345" s="5" t="s">
        <v>24</v>
      </c>
      <c r="B16345">
        <v>50</v>
      </c>
    </row>
    <row r="16346" spans="1:8" x14ac:dyDescent="0.35">
      <c r="A16346" s="5" t="s">
        <v>14</v>
      </c>
      <c r="B16346">
        <v>144625</v>
      </c>
      <c r="C16346">
        <v>21525</v>
      </c>
      <c r="D16346">
        <v>11225</v>
      </c>
      <c r="E16346">
        <v>97375</v>
      </c>
      <c r="F16346">
        <v>2025</v>
      </c>
      <c r="G16346">
        <v>4775</v>
      </c>
      <c r="H16346">
        <v>117875</v>
      </c>
    </row>
    <row r="16347" spans="1:8" x14ac:dyDescent="0.35">
      <c r="A16347" s="5" t="s">
        <v>15</v>
      </c>
      <c r="B16347">
        <v>21700</v>
      </c>
      <c r="C16347">
        <v>4875</v>
      </c>
      <c r="D16347">
        <v>4075</v>
      </c>
      <c r="E16347">
        <v>175</v>
      </c>
      <c r="F16347">
        <v>1100</v>
      </c>
      <c r="G16347">
        <v>3725</v>
      </c>
      <c r="H16347">
        <v>12650</v>
      </c>
    </row>
    <row r="16348" spans="1:8" x14ac:dyDescent="0.35">
      <c r="A16348" s="5" t="s">
        <v>12</v>
      </c>
      <c r="B16348">
        <v>24550</v>
      </c>
      <c r="C16348">
        <v>4875</v>
      </c>
      <c r="D16348">
        <v>4825</v>
      </c>
      <c r="E16348">
        <v>1850</v>
      </c>
      <c r="F16348">
        <v>1175</v>
      </c>
      <c r="G16348">
        <v>3775</v>
      </c>
      <c r="H16348">
        <v>15450</v>
      </c>
    </row>
    <row r="16349" spans="1:8" x14ac:dyDescent="0.35">
      <c r="A16349" s="5" t="s">
        <v>9</v>
      </c>
      <c r="B16349">
        <v>18825</v>
      </c>
      <c r="C16349">
        <v>3075</v>
      </c>
      <c r="D16349">
        <v>1875</v>
      </c>
      <c r="E16349">
        <v>100</v>
      </c>
      <c r="F16349">
        <v>1900</v>
      </c>
      <c r="G16349">
        <v>4600</v>
      </c>
      <c r="H16349">
        <v>10700</v>
      </c>
    </row>
    <row r="16350" spans="1:8" x14ac:dyDescent="0.35">
      <c r="A16350" s="5" t="s">
        <v>20</v>
      </c>
      <c r="B16350">
        <v>375</v>
      </c>
    </row>
    <row r="16351" spans="1:8" x14ac:dyDescent="0.35">
      <c r="A16351" s="5" t="s">
        <v>21</v>
      </c>
      <c r="B16351">
        <v>175</v>
      </c>
    </row>
    <row r="16352" spans="1:8" x14ac:dyDescent="0.35">
      <c r="A16352" s="5" t="s">
        <v>20</v>
      </c>
      <c r="B16352">
        <v>350</v>
      </c>
    </row>
    <row r="16353" spans="1:8" x14ac:dyDescent="0.35">
      <c r="A16353" s="5" t="s">
        <v>21</v>
      </c>
      <c r="B16353">
        <v>175</v>
      </c>
    </row>
    <row r="16354" spans="1:8" x14ac:dyDescent="0.35">
      <c r="A16354" s="5" t="s">
        <v>20</v>
      </c>
      <c r="B16354">
        <v>350</v>
      </c>
    </row>
    <row r="16355" spans="1:8" x14ac:dyDescent="0.35">
      <c r="A16355" s="5" t="s">
        <v>21</v>
      </c>
      <c r="B16355">
        <v>175</v>
      </c>
    </row>
    <row r="16356" spans="1:8" x14ac:dyDescent="0.35">
      <c r="A16356" s="5" t="s">
        <v>20</v>
      </c>
      <c r="B16356">
        <v>350</v>
      </c>
    </row>
    <row r="16357" spans="1:8" x14ac:dyDescent="0.35">
      <c r="A16357" s="5" t="s">
        <v>21</v>
      </c>
      <c r="B16357">
        <v>175</v>
      </c>
    </row>
    <row r="16358" spans="1:8" x14ac:dyDescent="0.35">
      <c r="A16358" s="5" t="s">
        <v>20</v>
      </c>
      <c r="B16358">
        <v>350</v>
      </c>
    </row>
    <row r="16359" spans="1:8" x14ac:dyDescent="0.35">
      <c r="A16359" s="5" t="s">
        <v>21</v>
      </c>
      <c r="B16359">
        <v>175</v>
      </c>
    </row>
    <row r="16360" spans="1:8" x14ac:dyDescent="0.35">
      <c r="A16360" s="5" t="s">
        <v>20</v>
      </c>
      <c r="B16360">
        <v>350</v>
      </c>
    </row>
    <row r="16361" spans="1:8" x14ac:dyDescent="0.35">
      <c r="A16361" s="5" t="s">
        <v>21</v>
      </c>
      <c r="B16361">
        <v>175</v>
      </c>
    </row>
    <row r="16362" spans="1:8" x14ac:dyDescent="0.35">
      <c r="A16362" s="5" t="s">
        <v>9</v>
      </c>
      <c r="B16362">
        <v>18675</v>
      </c>
      <c r="C16362">
        <v>3050</v>
      </c>
      <c r="D16362">
        <v>1875</v>
      </c>
      <c r="E16362">
        <v>100</v>
      </c>
      <c r="F16362">
        <v>1900</v>
      </c>
      <c r="G16362">
        <v>4525</v>
      </c>
      <c r="H16362">
        <v>10650</v>
      </c>
    </row>
    <row r="16363" spans="1:8" x14ac:dyDescent="0.35">
      <c r="A16363" s="5" t="s">
        <v>20</v>
      </c>
      <c r="B16363">
        <v>350</v>
      </c>
    </row>
    <row r="16364" spans="1:8" x14ac:dyDescent="0.35">
      <c r="A16364" s="5" t="s">
        <v>21</v>
      </c>
      <c r="B16364">
        <v>175</v>
      </c>
    </row>
    <row r="16365" spans="1:8" x14ac:dyDescent="0.35">
      <c r="A16365" s="5" t="s">
        <v>20</v>
      </c>
      <c r="B16365">
        <v>350</v>
      </c>
    </row>
    <row r="16366" spans="1:8" x14ac:dyDescent="0.35">
      <c r="A16366" s="5" t="s">
        <v>21</v>
      </c>
      <c r="B16366">
        <v>175</v>
      </c>
    </row>
    <row r="16367" spans="1:8" x14ac:dyDescent="0.35">
      <c r="A16367" s="5" t="s">
        <v>20</v>
      </c>
      <c r="B16367">
        <v>350</v>
      </c>
    </row>
    <row r="16368" spans="1:8" x14ac:dyDescent="0.35">
      <c r="A16368" s="5" t="s">
        <v>21</v>
      </c>
      <c r="B16368">
        <v>175</v>
      </c>
    </row>
    <row r="16369" spans="1:8" x14ac:dyDescent="0.35">
      <c r="A16369" s="5" t="s">
        <v>20</v>
      </c>
      <c r="B16369">
        <v>350</v>
      </c>
    </row>
    <row r="16370" spans="1:8" x14ac:dyDescent="0.35">
      <c r="A16370" s="5" t="s">
        <v>21</v>
      </c>
      <c r="B16370">
        <v>175</v>
      </c>
    </row>
    <row r="16371" spans="1:8" x14ac:dyDescent="0.35">
      <c r="A16371" s="5" t="s">
        <v>20</v>
      </c>
      <c r="B16371">
        <v>350</v>
      </c>
    </row>
    <row r="16372" spans="1:8" x14ac:dyDescent="0.35">
      <c r="A16372" s="5" t="s">
        <v>21</v>
      </c>
      <c r="B16372">
        <v>175</v>
      </c>
    </row>
    <row r="16373" spans="1:8" x14ac:dyDescent="0.35">
      <c r="A16373" s="5" t="s">
        <v>9</v>
      </c>
      <c r="B16373">
        <v>18675</v>
      </c>
      <c r="C16373">
        <v>3050</v>
      </c>
      <c r="D16373">
        <v>1875</v>
      </c>
      <c r="E16373">
        <v>100</v>
      </c>
      <c r="F16373">
        <v>1825</v>
      </c>
      <c r="G16373">
        <v>4525</v>
      </c>
      <c r="H16373">
        <v>10650</v>
      </c>
    </row>
    <row r="16374" spans="1:8" x14ac:dyDescent="0.35">
      <c r="A16374" s="5" t="s">
        <v>9</v>
      </c>
      <c r="B16374">
        <v>18775</v>
      </c>
      <c r="C16374">
        <v>3050</v>
      </c>
      <c r="D16374">
        <v>1900</v>
      </c>
      <c r="E16374">
        <v>100</v>
      </c>
      <c r="F16374">
        <v>1825</v>
      </c>
      <c r="G16374">
        <v>4525</v>
      </c>
      <c r="H16374">
        <v>10750</v>
      </c>
    </row>
    <row r="16375" spans="1:8" x14ac:dyDescent="0.35">
      <c r="A16375" s="5" t="s">
        <v>9</v>
      </c>
      <c r="B16375">
        <v>18750</v>
      </c>
      <c r="C16375">
        <v>3000</v>
      </c>
      <c r="D16375">
        <v>1875</v>
      </c>
      <c r="E16375">
        <v>100</v>
      </c>
      <c r="F16375">
        <v>1825</v>
      </c>
      <c r="G16375">
        <v>4550</v>
      </c>
      <c r="H16375">
        <v>10750</v>
      </c>
    </row>
    <row r="16376" spans="1:8" x14ac:dyDescent="0.35">
      <c r="A16376" s="5" t="s">
        <v>9</v>
      </c>
      <c r="B16376">
        <v>18800</v>
      </c>
      <c r="C16376">
        <v>3050</v>
      </c>
      <c r="D16376">
        <v>1900</v>
      </c>
      <c r="E16376">
        <v>100</v>
      </c>
      <c r="F16376">
        <v>1825</v>
      </c>
      <c r="G16376">
        <v>4550</v>
      </c>
      <c r="H16376">
        <v>10750</v>
      </c>
    </row>
    <row r="16377" spans="1:8" x14ac:dyDescent="0.35">
      <c r="A16377" s="5" t="s">
        <v>9</v>
      </c>
      <c r="B16377">
        <v>18750</v>
      </c>
      <c r="C16377">
        <v>3025</v>
      </c>
      <c r="D16377">
        <v>1900</v>
      </c>
      <c r="E16377">
        <v>100</v>
      </c>
      <c r="F16377">
        <v>1825</v>
      </c>
      <c r="G16377">
        <v>4500</v>
      </c>
      <c r="H16377">
        <v>10775</v>
      </c>
    </row>
    <row r="16378" spans="1:8" x14ac:dyDescent="0.35">
      <c r="A16378" s="5" t="s">
        <v>9</v>
      </c>
      <c r="B16378">
        <v>18750</v>
      </c>
      <c r="C16378">
        <v>3075</v>
      </c>
      <c r="D16378">
        <v>1875</v>
      </c>
      <c r="E16378">
        <v>100</v>
      </c>
      <c r="F16378">
        <v>1825</v>
      </c>
      <c r="G16378">
        <v>4575</v>
      </c>
      <c r="H16378">
        <v>10650</v>
      </c>
    </row>
    <row r="16379" spans="1:8" x14ac:dyDescent="0.35">
      <c r="A16379" s="5" t="s">
        <v>9</v>
      </c>
      <c r="B16379">
        <v>18825</v>
      </c>
      <c r="C16379">
        <v>3025</v>
      </c>
      <c r="D16379">
        <v>1900</v>
      </c>
      <c r="E16379">
        <v>100</v>
      </c>
      <c r="F16379">
        <v>1825</v>
      </c>
      <c r="G16379">
        <v>4600</v>
      </c>
      <c r="H16379">
        <v>10750</v>
      </c>
    </row>
    <row r="16380" spans="1:8" x14ac:dyDescent="0.35">
      <c r="A16380" s="5" t="s">
        <v>9</v>
      </c>
      <c r="B16380">
        <v>18725</v>
      </c>
      <c r="C16380">
        <v>3025</v>
      </c>
      <c r="D16380">
        <v>1900</v>
      </c>
      <c r="E16380">
        <v>100</v>
      </c>
      <c r="F16380">
        <v>1825</v>
      </c>
      <c r="G16380">
        <v>4500</v>
      </c>
      <c r="H16380">
        <v>10750</v>
      </c>
    </row>
    <row r="16381" spans="1:8" x14ac:dyDescent="0.35">
      <c r="A16381" s="5" t="s">
        <v>9</v>
      </c>
      <c r="B16381">
        <v>18625</v>
      </c>
      <c r="C16381">
        <v>3025</v>
      </c>
      <c r="D16381">
        <v>1875</v>
      </c>
      <c r="E16381">
        <v>100</v>
      </c>
      <c r="F16381">
        <v>1825</v>
      </c>
      <c r="G16381">
        <v>4525</v>
      </c>
      <c r="H16381">
        <v>10625</v>
      </c>
    </row>
    <row r="16382" spans="1:8" x14ac:dyDescent="0.35">
      <c r="A16382" s="5" t="s">
        <v>9</v>
      </c>
      <c r="B16382">
        <v>18675</v>
      </c>
      <c r="C16382">
        <v>3050</v>
      </c>
      <c r="D16382">
        <v>1900</v>
      </c>
      <c r="E16382">
        <v>100</v>
      </c>
      <c r="F16382">
        <v>1825</v>
      </c>
      <c r="G16382">
        <v>4525</v>
      </c>
      <c r="H16382">
        <v>10650</v>
      </c>
    </row>
    <row r="16383" spans="1:8" x14ac:dyDescent="0.35">
      <c r="A16383" s="5" t="s">
        <v>9</v>
      </c>
      <c r="B16383">
        <v>18750</v>
      </c>
      <c r="C16383">
        <v>3025</v>
      </c>
      <c r="D16383">
        <v>1875</v>
      </c>
      <c r="E16383">
        <v>100</v>
      </c>
      <c r="F16383">
        <v>1825</v>
      </c>
      <c r="G16383">
        <v>4500</v>
      </c>
      <c r="H16383">
        <v>10775</v>
      </c>
    </row>
    <row r="16384" spans="1:8" x14ac:dyDescent="0.35">
      <c r="A16384" s="5" t="s">
        <v>9</v>
      </c>
      <c r="B16384">
        <v>18625</v>
      </c>
      <c r="C16384">
        <v>3100</v>
      </c>
      <c r="D16384">
        <v>1900</v>
      </c>
      <c r="E16384">
        <v>100</v>
      </c>
      <c r="F16384">
        <v>1825</v>
      </c>
      <c r="G16384">
        <v>4525</v>
      </c>
      <c r="H16384">
        <v>10550</v>
      </c>
    </row>
    <row r="16385" spans="1:8" x14ac:dyDescent="0.35">
      <c r="A16385" s="5" t="s">
        <v>9</v>
      </c>
      <c r="B16385">
        <v>18700</v>
      </c>
      <c r="C16385">
        <v>3025</v>
      </c>
      <c r="D16385">
        <v>1900</v>
      </c>
      <c r="E16385">
        <v>100</v>
      </c>
      <c r="F16385">
        <v>1825</v>
      </c>
      <c r="G16385">
        <v>4575</v>
      </c>
      <c r="H16385">
        <v>10650</v>
      </c>
    </row>
    <row r="16386" spans="1:8" x14ac:dyDescent="0.35">
      <c r="A16386" s="5" t="s">
        <v>9</v>
      </c>
      <c r="B16386">
        <v>18800</v>
      </c>
      <c r="C16386">
        <v>3050</v>
      </c>
      <c r="D16386">
        <v>1875</v>
      </c>
      <c r="E16386">
        <v>100</v>
      </c>
      <c r="F16386">
        <v>1825</v>
      </c>
      <c r="G16386">
        <v>4550</v>
      </c>
      <c r="H16386">
        <v>10750</v>
      </c>
    </row>
    <row r="16387" spans="1:8" x14ac:dyDescent="0.35">
      <c r="A16387" s="5" t="s">
        <v>9</v>
      </c>
      <c r="B16387">
        <v>18750</v>
      </c>
      <c r="C16387">
        <v>3000</v>
      </c>
      <c r="D16387">
        <v>1875</v>
      </c>
      <c r="E16387">
        <v>100</v>
      </c>
      <c r="F16387">
        <v>1825</v>
      </c>
      <c r="G16387">
        <v>4500</v>
      </c>
      <c r="H16387">
        <v>10800</v>
      </c>
    </row>
    <row r="16388" spans="1:8" x14ac:dyDescent="0.35">
      <c r="A16388" s="5" t="s">
        <v>9</v>
      </c>
      <c r="B16388">
        <v>18675</v>
      </c>
      <c r="C16388">
        <v>3100</v>
      </c>
      <c r="D16388">
        <v>1900</v>
      </c>
      <c r="E16388">
        <v>100</v>
      </c>
      <c r="F16388">
        <v>1825</v>
      </c>
      <c r="G16388">
        <v>4575</v>
      </c>
      <c r="H16388">
        <v>10550</v>
      </c>
    </row>
    <row r="16389" spans="1:8" x14ac:dyDescent="0.35">
      <c r="A16389" s="5" t="s">
        <v>9</v>
      </c>
      <c r="B16389">
        <v>18675</v>
      </c>
      <c r="C16389">
        <v>3025</v>
      </c>
      <c r="D16389">
        <v>1900</v>
      </c>
      <c r="E16389">
        <v>100</v>
      </c>
      <c r="F16389">
        <v>1825</v>
      </c>
      <c r="G16389">
        <v>4550</v>
      </c>
      <c r="H16389">
        <v>10650</v>
      </c>
    </row>
    <row r="16390" spans="1:8" x14ac:dyDescent="0.35">
      <c r="A16390" s="5" t="s">
        <v>9</v>
      </c>
      <c r="B16390">
        <v>18725</v>
      </c>
      <c r="C16390">
        <v>3025</v>
      </c>
      <c r="D16390">
        <v>1900</v>
      </c>
      <c r="E16390">
        <v>100</v>
      </c>
      <c r="F16390">
        <v>1825</v>
      </c>
      <c r="G16390">
        <v>4575</v>
      </c>
      <c r="H16390">
        <v>10675</v>
      </c>
    </row>
    <row r="16391" spans="1:8" x14ac:dyDescent="0.35">
      <c r="A16391" s="5" t="s">
        <v>13</v>
      </c>
      <c r="B16391">
        <v>133050</v>
      </c>
      <c r="C16391">
        <v>4000</v>
      </c>
      <c r="D16391">
        <v>3200</v>
      </c>
      <c r="E16391">
        <v>106200</v>
      </c>
      <c r="F16391">
        <v>4875</v>
      </c>
      <c r="G16391">
        <v>7500</v>
      </c>
      <c r="H16391">
        <v>121100</v>
      </c>
    </row>
    <row r="16392" spans="1:8" x14ac:dyDescent="0.35">
      <c r="A16392" s="5" t="s">
        <v>12</v>
      </c>
      <c r="B16392">
        <v>24125</v>
      </c>
      <c r="C16392">
        <v>4925</v>
      </c>
      <c r="D16392">
        <v>4900</v>
      </c>
      <c r="E16392">
        <v>1850</v>
      </c>
      <c r="F16392">
        <v>1175</v>
      </c>
      <c r="G16392">
        <v>3800</v>
      </c>
      <c r="H16392">
        <v>14950</v>
      </c>
    </row>
    <row r="16393" spans="1:8" x14ac:dyDescent="0.35">
      <c r="A16393" s="5" t="s">
        <v>25</v>
      </c>
      <c r="B16393">
        <v>21000</v>
      </c>
      <c r="C16393">
        <v>3925</v>
      </c>
      <c r="D16393">
        <v>2800</v>
      </c>
      <c r="E16393">
        <v>250</v>
      </c>
      <c r="F16393">
        <v>1775</v>
      </c>
      <c r="G16393">
        <v>4575</v>
      </c>
      <c r="H16393">
        <v>12050</v>
      </c>
    </row>
    <row r="16394" spans="1:8" x14ac:dyDescent="0.35">
      <c r="A16394" s="5" t="s">
        <v>26</v>
      </c>
      <c r="B16394">
        <v>20750</v>
      </c>
      <c r="C16394">
        <v>3250</v>
      </c>
      <c r="D16394">
        <v>1875</v>
      </c>
      <c r="E16394">
        <v>100</v>
      </c>
      <c r="F16394">
        <v>2525</v>
      </c>
      <c r="G16394">
        <v>5300</v>
      </c>
      <c r="H16394">
        <v>11750</v>
      </c>
    </row>
    <row r="16395" spans="1:8" x14ac:dyDescent="0.35">
      <c r="A16395" s="5" t="s">
        <v>16</v>
      </c>
      <c r="B16395">
        <v>20325</v>
      </c>
      <c r="C16395">
        <v>3075</v>
      </c>
      <c r="D16395">
        <v>1875</v>
      </c>
      <c r="E16395">
        <v>1700</v>
      </c>
      <c r="F16395">
        <v>1925</v>
      </c>
      <c r="G16395">
        <v>4550</v>
      </c>
      <c r="H16395">
        <v>12250</v>
      </c>
    </row>
    <row r="16396" spans="1:8" x14ac:dyDescent="0.35">
      <c r="A16396" s="5" t="s">
        <v>85</v>
      </c>
      <c r="B16396">
        <v>623550</v>
      </c>
      <c r="C16396">
        <v>3925</v>
      </c>
      <c r="D16396">
        <v>3025</v>
      </c>
      <c r="E16396">
        <v>604200</v>
      </c>
      <c r="F16396">
        <v>1175</v>
      </c>
      <c r="G16396">
        <v>3725</v>
      </c>
      <c r="H16396">
        <v>615450</v>
      </c>
    </row>
    <row r="16397" spans="1:8" x14ac:dyDescent="0.35">
      <c r="A16397" s="5" t="s">
        <v>86</v>
      </c>
      <c r="B16397">
        <v>287000</v>
      </c>
      <c r="C16397">
        <v>3100</v>
      </c>
      <c r="D16397">
        <v>1950</v>
      </c>
      <c r="E16397">
        <v>268975</v>
      </c>
      <c r="F16397">
        <v>1125</v>
      </c>
      <c r="G16397">
        <v>3800</v>
      </c>
      <c r="H16397">
        <v>279650</v>
      </c>
    </row>
    <row r="16398" spans="1:8" x14ac:dyDescent="0.35">
      <c r="A16398" s="5" t="s">
        <v>29</v>
      </c>
      <c r="B16398">
        <v>73200</v>
      </c>
      <c r="C16398">
        <v>3100</v>
      </c>
      <c r="D16398">
        <v>2200</v>
      </c>
      <c r="E16398">
        <v>44950</v>
      </c>
      <c r="F16398">
        <v>6875</v>
      </c>
      <c r="G16398">
        <v>7600</v>
      </c>
      <c r="H16398">
        <v>62050</v>
      </c>
    </row>
    <row r="16399" spans="1:8" x14ac:dyDescent="0.35">
      <c r="A16399" s="5" t="s">
        <v>28</v>
      </c>
      <c r="B16399">
        <v>84525</v>
      </c>
      <c r="C16399">
        <v>3175</v>
      </c>
      <c r="D16399">
        <v>3000</v>
      </c>
      <c r="E16399">
        <v>2175</v>
      </c>
      <c r="F16399">
        <v>37050</v>
      </c>
      <c r="G16399">
        <v>30650</v>
      </c>
      <c r="H16399">
        <v>50250</v>
      </c>
    </row>
    <row r="16400" spans="1:8" x14ac:dyDescent="0.35">
      <c r="A16400" s="5" t="s">
        <v>67</v>
      </c>
      <c r="B16400">
        <v>19400</v>
      </c>
      <c r="C16400">
        <v>3025</v>
      </c>
      <c r="D16400">
        <v>1925</v>
      </c>
      <c r="E16400">
        <v>100</v>
      </c>
      <c r="F16400">
        <v>1925</v>
      </c>
      <c r="G16400">
        <v>4575</v>
      </c>
      <c r="H16400">
        <v>11350</v>
      </c>
    </row>
    <row r="16401" spans="1:8" x14ac:dyDescent="0.35">
      <c r="A16401" s="5" t="s">
        <v>75</v>
      </c>
    </row>
    <row r="16402" spans="1:8" x14ac:dyDescent="0.35">
      <c r="A16402" s="5" t="s">
        <v>76</v>
      </c>
    </row>
    <row r="16403" spans="1:8" x14ac:dyDescent="0.35">
      <c r="A16403" s="5" t="s">
        <v>77</v>
      </c>
    </row>
    <row r="16404" spans="1:8" x14ac:dyDescent="0.35">
      <c r="A16404" s="5" t="s">
        <v>78</v>
      </c>
    </row>
    <row r="16405" spans="1:8" x14ac:dyDescent="0.35">
      <c r="A16405" s="5" t="s">
        <v>79</v>
      </c>
    </row>
    <row r="16406" spans="1:8" x14ac:dyDescent="0.35">
      <c r="A16406" s="5" t="s">
        <v>283</v>
      </c>
    </row>
    <row r="16407" spans="1:8" x14ac:dyDescent="0.35">
      <c r="A16407" s="5" t="s">
        <v>88</v>
      </c>
    </row>
    <row r="16408" spans="1:8" x14ac:dyDescent="0.35">
      <c r="A16408" s="5" t="s">
        <v>72</v>
      </c>
    </row>
    <row r="16409" spans="1:8" x14ac:dyDescent="0.35">
      <c r="A16409" s="5" t="s">
        <v>73</v>
      </c>
    </row>
    <row r="16410" spans="1:8" x14ac:dyDescent="0.35">
      <c r="A16410" s="5" t="s">
        <v>74</v>
      </c>
    </row>
    <row r="16411" spans="1:8" x14ac:dyDescent="0.35">
      <c r="A16411" s="5" t="s">
        <v>4</v>
      </c>
      <c r="B16411" t="s">
        <v>80</v>
      </c>
      <c r="C16411" t="s">
        <v>81</v>
      </c>
      <c r="D16411" t="s">
        <v>5</v>
      </c>
      <c r="E16411" t="s">
        <v>6</v>
      </c>
      <c r="F16411" t="s">
        <v>7</v>
      </c>
      <c r="G16411" t="s">
        <v>82</v>
      </c>
      <c r="H16411" t="s">
        <v>83</v>
      </c>
    </row>
    <row r="16412" spans="1:8" x14ac:dyDescent="0.35">
      <c r="A16412" s="5" t="s">
        <v>19</v>
      </c>
      <c r="B16412">
        <v>5025</v>
      </c>
    </row>
    <row r="16413" spans="1:8" x14ac:dyDescent="0.35">
      <c r="A16413" s="5" t="s">
        <v>87</v>
      </c>
      <c r="B16413">
        <v>150</v>
      </c>
    </row>
    <row r="16414" spans="1:8" x14ac:dyDescent="0.35">
      <c r="A16414" s="5" t="s">
        <v>8</v>
      </c>
      <c r="B16414">
        <v>28900</v>
      </c>
      <c r="C16414">
        <v>4025</v>
      </c>
      <c r="D16414">
        <v>1900</v>
      </c>
      <c r="E16414">
        <v>50</v>
      </c>
      <c r="F16414">
        <v>5875</v>
      </c>
      <c r="G16414">
        <v>9725</v>
      </c>
      <c r="H16414">
        <v>14700</v>
      </c>
    </row>
    <row r="16415" spans="1:8" x14ac:dyDescent="0.35">
      <c r="A16415" s="5" t="s">
        <v>90</v>
      </c>
    </row>
    <row r="16416" spans="1:8" x14ac:dyDescent="0.35">
      <c r="A16416" s="5" t="s">
        <v>84</v>
      </c>
      <c r="B16416">
        <v>22800</v>
      </c>
      <c r="C16416">
        <v>5350</v>
      </c>
      <c r="D16416">
        <v>5000</v>
      </c>
      <c r="E16416">
        <v>125</v>
      </c>
      <c r="F16416">
        <v>1175</v>
      </c>
      <c r="G16416">
        <v>3850</v>
      </c>
      <c r="H16416">
        <v>13150</v>
      </c>
    </row>
    <row r="16417" spans="1:8" x14ac:dyDescent="0.35">
      <c r="A16417" s="5" t="s">
        <v>10</v>
      </c>
      <c r="B16417">
        <v>574900</v>
      </c>
      <c r="C16417">
        <v>123400</v>
      </c>
      <c r="D16417">
        <v>82025</v>
      </c>
      <c r="E16417">
        <v>331475</v>
      </c>
      <c r="F16417">
        <v>1275</v>
      </c>
      <c r="G16417">
        <v>4150</v>
      </c>
      <c r="H16417">
        <v>525725</v>
      </c>
    </row>
    <row r="16418" spans="1:8" x14ac:dyDescent="0.35">
      <c r="A16418" s="5" t="s">
        <v>27</v>
      </c>
      <c r="B16418">
        <v>30825150</v>
      </c>
    </row>
    <row r="16419" spans="1:8" x14ac:dyDescent="0.35">
      <c r="A16419" s="5" t="s">
        <v>11</v>
      </c>
      <c r="B16419">
        <v>2055975</v>
      </c>
      <c r="C16419">
        <v>3300</v>
      </c>
      <c r="D16419">
        <v>2125</v>
      </c>
      <c r="E16419">
        <v>2022400</v>
      </c>
      <c r="F16419">
        <v>8450</v>
      </c>
      <c r="G16419">
        <v>11725</v>
      </c>
      <c r="H16419">
        <v>2040500</v>
      </c>
    </row>
    <row r="16420" spans="1:8" x14ac:dyDescent="0.35">
      <c r="A16420" s="5" t="s">
        <v>22</v>
      </c>
      <c r="B16420">
        <v>25</v>
      </c>
    </row>
    <row r="16421" spans="1:8" x14ac:dyDescent="0.35">
      <c r="A16421" s="5" t="s">
        <v>23</v>
      </c>
      <c r="B16421">
        <v>75</v>
      </c>
    </row>
    <row r="16422" spans="1:8" x14ac:dyDescent="0.35">
      <c r="A16422" s="5" t="s">
        <v>23</v>
      </c>
      <c r="B16422">
        <v>275</v>
      </c>
    </row>
    <row r="16423" spans="1:8" x14ac:dyDescent="0.35">
      <c r="A16423" s="5" t="s">
        <v>23</v>
      </c>
      <c r="B16423">
        <v>50</v>
      </c>
    </row>
    <row r="16424" spans="1:8" x14ac:dyDescent="0.35">
      <c r="A16424" s="5" t="s">
        <v>23</v>
      </c>
      <c r="B16424">
        <v>50</v>
      </c>
    </row>
    <row r="16425" spans="1:8" x14ac:dyDescent="0.35">
      <c r="A16425" s="5" t="s">
        <v>23</v>
      </c>
      <c r="B16425">
        <v>50</v>
      </c>
    </row>
    <row r="16426" spans="1:8" x14ac:dyDescent="0.35">
      <c r="A16426" s="5" t="s">
        <v>23</v>
      </c>
      <c r="B16426">
        <v>50</v>
      </c>
    </row>
    <row r="16427" spans="1:8" x14ac:dyDescent="0.35">
      <c r="A16427" s="5" t="s">
        <v>23</v>
      </c>
      <c r="B16427">
        <v>50</v>
      </c>
    </row>
    <row r="16428" spans="1:8" x14ac:dyDescent="0.35">
      <c r="A16428" s="5" t="s">
        <v>23</v>
      </c>
      <c r="B16428">
        <v>50</v>
      </c>
    </row>
    <row r="16429" spans="1:8" x14ac:dyDescent="0.35">
      <c r="A16429" s="5" t="s">
        <v>23</v>
      </c>
      <c r="B16429">
        <v>75</v>
      </c>
    </row>
    <row r="16430" spans="1:8" x14ac:dyDescent="0.35">
      <c r="A16430" s="5" t="s">
        <v>24</v>
      </c>
      <c r="B16430">
        <v>50</v>
      </c>
    </row>
    <row r="16431" spans="1:8" x14ac:dyDescent="0.35">
      <c r="A16431" s="5" t="s">
        <v>14</v>
      </c>
      <c r="B16431">
        <v>145175</v>
      </c>
      <c r="C16431">
        <v>21250</v>
      </c>
      <c r="D16431">
        <v>11250</v>
      </c>
      <c r="E16431">
        <v>97375</v>
      </c>
      <c r="F16431">
        <v>2000</v>
      </c>
      <c r="G16431">
        <v>4900</v>
      </c>
      <c r="H16431">
        <v>118575</v>
      </c>
    </row>
    <row r="16432" spans="1:8" x14ac:dyDescent="0.35">
      <c r="A16432" s="5" t="s">
        <v>15</v>
      </c>
      <c r="B16432">
        <v>21625</v>
      </c>
      <c r="C16432">
        <v>4800</v>
      </c>
      <c r="D16432">
        <v>4175</v>
      </c>
      <c r="E16432">
        <v>175</v>
      </c>
      <c r="F16432">
        <v>1175</v>
      </c>
      <c r="G16432">
        <v>3725</v>
      </c>
      <c r="H16432">
        <v>12650</v>
      </c>
    </row>
    <row r="16433" spans="1:8" x14ac:dyDescent="0.35">
      <c r="A16433" s="5" t="s">
        <v>12</v>
      </c>
      <c r="B16433">
        <v>25050</v>
      </c>
      <c r="C16433">
        <v>4875</v>
      </c>
      <c r="D16433">
        <v>4975</v>
      </c>
      <c r="E16433">
        <v>1850</v>
      </c>
      <c r="F16433">
        <v>1175</v>
      </c>
      <c r="G16433">
        <v>3775</v>
      </c>
      <c r="H16433">
        <v>15950</v>
      </c>
    </row>
    <row r="16434" spans="1:8" x14ac:dyDescent="0.35">
      <c r="A16434" s="5" t="s">
        <v>9</v>
      </c>
      <c r="B16434">
        <v>18725</v>
      </c>
      <c r="C16434">
        <v>3075</v>
      </c>
      <c r="D16434">
        <v>1875</v>
      </c>
      <c r="E16434">
        <v>100</v>
      </c>
      <c r="F16434">
        <v>1825</v>
      </c>
      <c r="G16434">
        <v>4550</v>
      </c>
      <c r="H16434">
        <v>10650</v>
      </c>
    </row>
    <row r="16435" spans="1:8" x14ac:dyDescent="0.35">
      <c r="A16435" s="5" t="s">
        <v>20</v>
      </c>
      <c r="B16435">
        <v>375</v>
      </c>
    </row>
    <row r="16436" spans="1:8" x14ac:dyDescent="0.35">
      <c r="A16436" s="5" t="s">
        <v>21</v>
      </c>
      <c r="B16436">
        <v>175</v>
      </c>
    </row>
    <row r="16437" spans="1:8" x14ac:dyDescent="0.35">
      <c r="A16437" s="5" t="s">
        <v>20</v>
      </c>
      <c r="B16437">
        <v>350</v>
      </c>
    </row>
    <row r="16438" spans="1:8" x14ac:dyDescent="0.35">
      <c r="A16438" s="5" t="s">
        <v>21</v>
      </c>
      <c r="B16438">
        <v>175</v>
      </c>
    </row>
    <row r="16439" spans="1:8" x14ac:dyDescent="0.35">
      <c r="A16439" s="5" t="s">
        <v>20</v>
      </c>
      <c r="B16439">
        <v>350</v>
      </c>
    </row>
    <row r="16440" spans="1:8" x14ac:dyDescent="0.35">
      <c r="A16440" s="5" t="s">
        <v>21</v>
      </c>
      <c r="B16440">
        <v>175</v>
      </c>
    </row>
    <row r="16441" spans="1:8" x14ac:dyDescent="0.35">
      <c r="A16441" s="5" t="s">
        <v>20</v>
      </c>
      <c r="B16441">
        <v>350</v>
      </c>
    </row>
    <row r="16442" spans="1:8" x14ac:dyDescent="0.35">
      <c r="A16442" s="5" t="s">
        <v>21</v>
      </c>
      <c r="B16442">
        <v>175</v>
      </c>
    </row>
    <row r="16443" spans="1:8" x14ac:dyDescent="0.35">
      <c r="A16443" s="5" t="s">
        <v>20</v>
      </c>
      <c r="B16443">
        <v>350</v>
      </c>
    </row>
    <row r="16444" spans="1:8" x14ac:dyDescent="0.35">
      <c r="A16444" s="5" t="s">
        <v>21</v>
      </c>
      <c r="B16444">
        <v>175</v>
      </c>
    </row>
    <row r="16445" spans="1:8" x14ac:dyDescent="0.35">
      <c r="A16445" s="5" t="s">
        <v>20</v>
      </c>
      <c r="B16445">
        <v>350</v>
      </c>
    </row>
    <row r="16446" spans="1:8" x14ac:dyDescent="0.35">
      <c r="A16446" s="5" t="s">
        <v>21</v>
      </c>
      <c r="B16446">
        <v>175</v>
      </c>
    </row>
    <row r="16447" spans="1:8" x14ac:dyDescent="0.35">
      <c r="A16447" s="5" t="s">
        <v>9</v>
      </c>
      <c r="B16447">
        <v>18750</v>
      </c>
      <c r="C16447">
        <v>3100</v>
      </c>
      <c r="D16447">
        <v>1900</v>
      </c>
      <c r="E16447">
        <v>100</v>
      </c>
      <c r="F16447">
        <v>1825</v>
      </c>
      <c r="G16447">
        <v>4550</v>
      </c>
      <c r="H16447">
        <v>10650</v>
      </c>
    </row>
    <row r="16448" spans="1:8" x14ac:dyDescent="0.35">
      <c r="A16448" s="5" t="s">
        <v>20</v>
      </c>
      <c r="B16448">
        <v>350</v>
      </c>
    </row>
    <row r="16449" spans="1:8" x14ac:dyDescent="0.35">
      <c r="A16449" s="5" t="s">
        <v>21</v>
      </c>
      <c r="B16449">
        <v>175</v>
      </c>
    </row>
    <row r="16450" spans="1:8" x14ac:dyDescent="0.35">
      <c r="A16450" s="5" t="s">
        <v>20</v>
      </c>
      <c r="B16450">
        <v>350</v>
      </c>
    </row>
    <row r="16451" spans="1:8" x14ac:dyDescent="0.35">
      <c r="A16451" s="5" t="s">
        <v>21</v>
      </c>
      <c r="B16451">
        <v>175</v>
      </c>
    </row>
    <row r="16452" spans="1:8" x14ac:dyDescent="0.35">
      <c r="A16452" s="5" t="s">
        <v>20</v>
      </c>
      <c r="B16452">
        <v>350</v>
      </c>
    </row>
    <row r="16453" spans="1:8" x14ac:dyDescent="0.35">
      <c r="A16453" s="5" t="s">
        <v>21</v>
      </c>
      <c r="B16453">
        <v>175</v>
      </c>
    </row>
    <row r="16454" spans="1:8" x14ac:dyDescent="0.35">
      <c r="A16454" s="5" t="s">
        <v>20</v>
      </c>
      <c r="B16454">
        <v>350</v>
      </c>
    </row>
    <row r="16455" spans="1:8" x14ac:dyDescent="0.35">
      <c r="A16455" s="5" t="s">
        <v>21</v>
      </c>
      <c r="B16455">
        <v>175</v>
      </c>
    </row>
    <row r="16456" spans="1:8" x14ac:dyDescent="0.35">
      <c r="A16456" s="5" t="s">
        <v>20</v>
      </c>
      <c r="B16456">
        <v>350</v>
      </c>
    </row>
    <row r="16457" spans="1:8" x14ac:dyDescent="0.35">
      <c r="A16457" s="5" t="s">
        <v>21</v>
      </c>
      <c r="B16457">
        <v>175</v>
      </c>
    </row>
    <row r="16458" spans="1:8" x14ac:dyDescent="0.35">
      <c r="A16458" s="5" t="s">
        <v>9</v>
      </c>
      <c r="B16458">
        <v>18775</v>
      </c>
      <c r="C16458">
        <v>3050</v>
      </c>
      <c r="D16458">
        <v>1900</v>
      </c>
      <c r="E16458">
        <v>100</v>
      </c>
      <c r="F16458">
        <v>1825</v>
      </c>
      <c r="G16458">
        <v>4525</v>
      </c>
      <c r="H16458">
        <v>10750</v>
      </c>
    </row>
    <row r="16459" spans="1:8" x14ac:dyDescent="0.35">
      <c r="A16459" s="5" t="s">
        <v>9</v>
      </c>
      <c r="B16459">
        <v>18800</v>
      </c>
      <c r="C16459">
        <v>3050</v>
      </c>
      <c r="D16459">
        <v>1900</v>
      </c>
      <c r="E16459">
        <v>100</v>
      </c>
      <c r="F16459">
        <v>1825</v>
      </c>
      <c r="G16459">
        <v>4600</v>
      </c>
      <c r="H16459">
        <v>10700</v>
      </c>
    </row>
    <row r="16460" spans="1:8" x14ac:dyDescent="0.35">
      <c r="A16460" s="5" t="s">
        <v>9</v>
      </c>
      <c r="B16460">
        <v>18800</v>
      </c>
      <c r="C16460">
        <v>3050</v>
      </c>
      <c r="D16460">
        <v>1875</v>
      </c>
      <c r="E16460">
        <v>100</v>
      </c>
      <c r="F16460">
        <v>1825</v>
      </c>
      <c r="G16460">
        <v>4550</v>
      </c>
      <c r="H16460">
        <v>10750</v>
      </c>
    </row>
    <row r="16461" spans="1:8" x14ac:dyDescent="0.35">
      <c r="A16461" s="5" t="s">
        <v>9</v>
      </c>
      <c r="B16461">
        <v>18625</v>
      </c>
      <c r="C16461">
        <v>3050</v>
      </c>
      <c r="D16461">
        <v>1875</v>
      </c>
      <c r="E16461">
        <v>100</v>
      </c>
      <c r="F16461">
        <v>1825</v>
      </c>
      <c r="G16461">
        <v>4575</v>
      </c>
      <c r="H16461">
        <v>10550</v>
      </c>
    </row>
    <row r="16462" spans="1:8" x14ac:dyDescent="0.35">
      <c r="A16462" s="5" t="s">
        <v>9</v>
      </c>
      <c r="B16462">
        <v>18650</v>
      </c>
      <c r="C16462">
        <v>3000</v>
      </c>
      <c r="D16462">
        <v>1900</v>
      </c>
      <c r="E16462">
        <v>100</v>
      </c>
      <c r="F16462">
        <v>1825</v>
      </c>
      <c r="G16462">
        <v>4525</v>
      </c>
      <c r="H16462">
        <v>10675</v>
      </c>
    </row>
    <row r="16463" spans="1:8" x14ac:dyDescent="0.35">
      <c r="A16463" s="5" t="s">
        <v>9</v>
      </c>
      <c r="B16463">
        <v>18800</v>
      </c>
      <c r="C16463">
        <v>3050</v>
      </c>
      <c r="D16463">
        <v>1875</v>
      </c>
      <c r="E16463">
        <v>100</v>
      </c>
      <c r="F16463">
        <v>1825</v>
      </c>
      <c r="G16463">
        <v>4550</v>
      </c>
      <c r="H16463">
        <v>10750</v>
      </c>
    </row>
    <row r="16464" spans="1:8" x14ac:dyDescent="0.35">
      <c r="A16464" s="5" t="s">
        <v>9</v>
      </c>
      <c r="B16464">
        <v>18700</v>
      </c>
      <c r="C16464">
        <v>3025</v>
      </c>
      <c r="D16464">
        <v>1875</v>
      </c>
      <c r="E16464">
        <v>100</v>
      </c>
      <c r="F16464">
        <v>1825</v>
      </c>
      <c r="G16464">
        <v>4575</v>
      </c>
      <c r="H16464">
        <v>10650</v>
      </c>
    </row>
    <row r="16465" spans="1:8" x14ac:dyDescent="0.35">
      <c r="A16465" s="5" t="s">
        <v>9</v>
      </c>
      <c r="B16465">
        <v>18725</v>
      </c>
      <c r="C16465">
        <v>3025</v>
      </c>
      <c r="D16465">
        <v>1875</v>
      </c>
      <c r="E16465">
        <v>100</v>
      </c>
      <c r="F16465">
        <v>1825</v>
      </c>
      <c r="G16465">
        <v>4575</v>
      </c>
      <c r="H16465">
        <v>10675</v>
      </c>
    </row>
    <row r="16466" spans="1:8" x14ac:dyDescent="0.35">
      <c r="A16466" s="5" t="s">
        <v>9</v>
      </c>
      <c r="B16466">
        <v>18775</v>
      </c>
      <c r="C16466">
        <v>3025</v>
      </c>
      <c r="D16466">
        <v>1900</v>
      </c>
      <c r="E16466">
        <v>100</v>
      </c>
      <c r="F16466">
        <v>1825</v>
      </c>
      <c r="G16466">
        <v>4600</v>
      </c>
      <c r="H16466">
        <v>10700</v>
      </c>
    </row>
    <row r="16467" spans="1:8" x14ac:dyDescent="0.35">
      <c r="A16467" s="5" t="s">
        <v>9</v>
      </c>
      <c r="B16467">
        <v>18875</v>
      </c>
      <c r="C16467">
        <v>3050</v>
      </c>
      <c r="D16467">
        <v>1875</v>
      </c>
      <c r="E16467">
        <v>100</v>
      </c>
      <c r="F16467">
        <v>1825</v>
      </c>
      <c r="G16467">
        <v>4625</v>
      </c>
      <c r="H16467">
        <v>10750</v>
      </c>
    </row>
    <row r="16468" spans="1:8" x14ac:dyDescent="0.35">
      <c r="A16468" s="5" t="s">
        <v>9</v>
      </c>
      <c r="B16468">
        <v>18800</v>
      </c>
      <c r="C16468">
        <v>3050</v>
      </c>
      <c r="D16468">
        <v>1875</v>
      </c>
      <c r="E16468">
        <v>100</v>
      </c>
      <c r="F16468">
        <v>1825</v>
      </c>
      <c r="G16468">
        <v>4550</v>
      </c>
      <c r="H16468">
        <v>10750</v>
      </c>
    </row>
    <row r="16469" spans="1:8" x14ac:dyDescent="0.35">
      <c r="A16469" s="5" t="s">
        <v>9</v>
      </c>
      <c r="B16469">
        <v>18800</v>
      </c>
      <c r="C16469">
        <v>3050</v>
      </c>
      <c r="D16469">
        <v>1875</v>
      </c>
      <c r="E16469">
        <v>100</v>
      </c>
      <c r="F16469">
        <v>1825</v>
      </c>
      <c r="G16469">
        <v>4550</v>
      </c>
      <c r="H16469">
        <v>10750</v>
      </c>
    </row>
    <row r="16470" spans="1:8" x14ac:dyDescent="0.35">
      <c r="A16470" s="5" t="s">
        <v>9</v>
      </c>
      <c r="B16470">
        <v>18850</v>
      </c>
      <c r="C16470">
        <v>3000</v>
      </c>
      <c r="D16470">
        <v>1900</v>
      </c>
      <c r="E16470">
        <v>100</v>
      </c>
      <c r="F16470">
        <v>1825</v>
      </c>
      <c r="G16470">
        <v>4550</v>
      </c>
      <c r="H16470">
        <v>10850</v>
      </c>
    </row>
    <row r="16471" spans="1:8" x14ac:dyDescent="0.35">
      <c r="A16471" s="5" t="s">
        <v>9</v>
      </c>
      <c r="B16471">
        <v>18875</v>
      </c>
      <c r="C16471">
        <v>3050</v>
      </c>
      <c r="D16471">
        <v>1875</v>
      </c>
      <c r="E16471">
        <v>100</v>
      </c>
      <c r="F16471">
        <v>1900</v>
      </c>
      <c r="G16471">
        <v>4575</v>
      </c>
      <c r="H16471">
        <v>10800</v>
      </c>
    </row>
    <row r="16472" spans="1:8" x14ac:dyDescent="0.35">
      <c r="A16472" s="5" t="s">
        <v>9</v>
      </c>
      <c r="B16472">
        <v>18725</v>
      </c>
      <c r="C16472">
        <v>3050</v>
      </c>
      <c r="D16472">
        <v>1875</v>
      </c>
      <c r="E16472">
        <v>100</v>
      </c>
      <c r="F16472">
        <v>1825</v>
      </c>
      <c r="G16472">
        <v>4575</v>
      </c>
      <c r="H16472">
        <v>10650</v>
      </c>
    </row>
    <row r="16473" spans="1:8" x14ac:dyDescent="0.35">
      <c r="A16473" s="5" t="s">
        <v>9</v>
      </c>
      <c r="B16473">
        <v>18675</v>
      </c>
      <c r="C16473">
        <v>3000</v>
      </c>
      <c r="D16473">
        <v>1875</v>
      </c>
      <c r="E16473">
        <v>100</v>
      </c>
      <c r="F16473">
        <v>1825</v>
      </c>
      <c r="G16473">
        <v>4550</v>
      </c>
      <c r="H16473">
        <v>10675</v>
      </c>
    </row>
    <row r="16474" spans="1:8" x14ac:dyDescent="0.35">
      <c r="A16474" s="5" t="s">
        <v>9</v>
      </c>
      <c r="B16474">
        <v>18750</v>
      </c>
      <c r="C16474">
        <v>3025</v>
      </c>
      <c r="D16474">
        <v>1875</v>
      </c>
      <c r="E16474">
        <v>100</v>
      </c>
      <c r="F16474">
        <v>1825</v>
      </c>
      <c r="G16474">
        <v>4525</v>
      </c>
      <c r="H16474">
        <v>10750</v>
      </c>
    </row>
    <row r="16475" spans="1:8" x14ac:dyDescent="0.35">
      <c r="A16475" s="5" t="s">
        <v>9</v>
      </c>
      <c r="B16475">
        <v>18950</v>
      </c>
      <c r="C16475">
        <v>3025</v>
      </c>
      <c r="D16475">
        <v>1900</v>
      </c>
      <c r="E16475">
        <v>100</v>
      </c>
      <c r="F16475">
        <v>1900</v>
      </c>
      <c r="G16475">
        <v>4625</v>
      </c>
      <c r="H16475">
        <v>10850</v>
      </c>
    </row>
    <row r="16476" spans="1:8" x14ac:dyDescent="0.35">
      <c r="A16476" s="5" t="s">
        <v>13</v>
      </c>
      <c r="B16476">
        <v>132875</v>
      </c>
      <c r="C16476">
        <v>4050</v>
      </c>
      <c r="D16476">
        <v>3200</v>
      </c>
      <c r="E16476">
        <v>106075</v>
      </c>
      <c r="F16476">
        <v>4875</v>
      </c>
      <c r="G16476">
        <v>7425</v>
      </c>
      <c r="H16476">
        <v>120950</v>
      </c>
    </row>
    <row r="16477" spans="1:8" x14ac:dyDescent="0.35">
      <c r="A16477" s="5" t="s">
        <v>12</v>
      </c>
      <c r="B16477">
        <v>25025</v>
      </c>
      <c r="C16477">
        <v>5000</v>
      </c>
      <c r="D16477">
        <v>4925</v>
      </c>
      <c r="E16477">
        <v>1850</v>
      </c>
      <c r="F16477">
        <v>1175</v>
      </c>
      <c r="G16477">
        <v>3800</v>
      </c>
      <c r="H16477">
        <v>15775</v>
      </c>
    </row>
    <row r="16478" spans="1:8" x14ac:dyDescent="0.35">
      <c r="A16478" s="5" t="s">
        <v>25</v>
      </c>
      <c r="B16478">
        <v>21150</v>
      </c>
      <c r="C16478">
        <v>3900</v>
      </c>
      <c r="D16478">
        <v>2825</v>
      </c>
      <c r="E16478">
        <v>250</v>
      </c>
      <c r="F16478">
        <v>1775</v>
      </c>
      <c r="G16478">
        <v>4550</v>
      </c>
      <c r="H16478">
        <v>12250</v>
      </c>
    </row>
    <row r="16479" spans="1:8" x14ac:dyDescent="0.35">
      <c r="A16479" s="5" t="s">
        <v>26</v>
      </c>
      <c r="B16479">
        <v>20925</v>
      </c>
      <c r="C16479">
        <v>3250</v>
      </c>
      <c r="D16479">
        <v>1875</v>
      </c>
      <c r="E16479">
        <v>100</v>
      </c>
      <c r="F16479">
        <v>2525</v>
      </c>
      <c r="G16479">
        <v>5475</v>
      </c>
      <c r="H16479">
        <v>11750</v>
      </c>
    </row>
    <row r="16480" spans="1:8" x14ac:dyDescent="0.35">
      <c r="A16480" s="5" t="s">
        <v>16</v>
      </c>
      <c r="B16480">
        <v>21025</v>
      </c>
      <c r="C16480">
        <v>3075</v>
      </c>
      <c r="D16480">
        <v>1875</v>
      </c>
      <c r="E16480">
        <v>1750</v>
      </c>
      <c r="F16480">
        <v>1900</v>
      </c>
      <c r="G16480">
        <v>4550</v>
      </c>
      <c r="H16480">
        <v>12950</v>
      </c>
    </row>
    <row r="16481" spans="1:8" x14ac:dyDescent="0.35">
      <c r="A16481" s="5" t="s">
        <v>85</v>
      </c>
      <c r="B16481">
        <v>623875</v>
      </c>
      <c r="C16481">
        <v>3875</v>
      </c>
      <c r="D16481">
        <v>3050</v>
      </c>
      <c r="E16481">
        <v>603900</v>
      </c>
      <c r="F16481">
        <v>1175</v>
      </c>
      <c r="G16481">
        <v>3700</v>
      </c>
      <c r="H16481">
        <v>615850</v>
      </c>
    </row>
    <row r="16482" spans="1:8" x14ac:dyDescent="0.35">
      <c r="A16482" s="5" t="s">
        <v>86</v>
      </c>
      <c r="B16482">
        <v>287050</v>
      </c>
      <c r="C16482">
        <v>3100</v>
      </c>
      <c r="D16482">
        <v>1950</v>
      </c>
      <c r="E16482">
        <v>268975</v>
      </c>
      <c r="F16482">
        <v>1150</v>
      </c>
      <c r="G16482">
        <v>3750</v>
      </c>
      <c r="H16482">
        <v>279750</v>
      </c>
    </row>
    <row r="16483" spans="1:8" x14ac:dyDescent="0.35">
      <c r="A16483" s="5" t="s">
        <v>29</v>
      </c>
      <c r="B16483">
        <v>73275</v>
      </c>
      <c r="C16483">
        <v>3100</v>
      </c>
      <c r="D16483">
        <v>2200</v>
      </c>
      <c r="E16483">
        <v>44950</v>
      </c>
      <c r="F16483">
        <v>6850</v>
      </c>
      <c r="G16483">
        <v>7550</v>
      </c>
      <c r="H16483">
        <v>62175</v>
      </c>
    </row>
    <row r="16484" spans="1:8" x14ac:dyDescent="0.35">
      <c r="A16484" s="5" t="s">
        <v>28</v>
      </c>
      <c r="B16484">
        <v>84825</v>
      </c>
      <c r="C16484">
        <v>3225</v>
      </c>
      <c r="D16484">
        <v>3025</v>
      </c>
      <c r="E16484">
        <v>2175</v>
      </c>
      <c r="F16484">
        <v>37025</v>
      </c>
      <c r="G16484">
        <v>30500</v>
      </c>
      <c r="H16484">
        <v>50650</v>
      </c>
    </row>
    <row r="16485" spans="1:8" x14ac:dyDescent="0.35">
      <c r="A16485" s="5" t="s">
        <v>67</v>
      </c>
      <c r="B16485">
        <v>19525</v>
      </c>
      <c r="C16485">
        <v>3025</v>
      </c>
      <c r="D16485">
        <v>1925</v>
      </c>
      <c r="E16485">
        <v>100</v>
      </c>
      <c r="F16485">
        <v>1925</v>
      </c>
      <c r="G16485">
        <v>4700</v>
      </c>
      <c r="H16485">
        <v>11350</v>
      </c>
    </row>
    <row r="16486" spans="1:8" x14ac:dyDescent="0.35">
      <c r="A16486" s="5" t="s">
        <v>75</v>
      </c>
    </row>
    <row r="16487" spans="1:8" x14ac:dyDescent="0.35">
      <c r="A16487" s="5" t="s">
        <v>76</v>
      </c>
    </row>
    <row r="16488" spans="1:8" x14ac:dyDescent="0.35">
      <c r="A16488" s="5" t="s">
        <v>77</v>
      </c>
    </row>
    <row r="16489" spans="1:8" x14ac:dyDescent="0.35">
      <c r="A16489" s="5" t="s">
        <v>78</v>
      </c>
    </row>
    <row r="16490" spans="1:8" x14ac:dyDescent="0.35">
      <c r="A16490" s="5" t="s">
        <v>79</v>
      </c>
    </row>
    <row r="16491" spans="1:8" x14ac:dyDescent="0.35">
      <c r="A16491" s="5" t="s">
        <v>284</v>
      </c>
    </row>
    <row r="16492" spans="1:8" x14ac:dyDescent="0.35">
      <c r="A16492" s="5" t="s">
        <v>88</v>
      </c>
    </row>
    <row r="16493" spans="1:8" x14ac:dyDescent="0.35">
      <c r="A16493" s="5" t="s">
        <v>72</v>
      </c>
    </row>
    <row r="16494" spans="1:8" x14ac:dyDescent="0.35">
      <c r="A16494" s="5" t="s">
        <v>73</v>
      </c>
    </row>
    <row r="16495" spans="1:8" x14ac:dyDescent="0.35">
      <c r="A16495" s="5" t="s">
        <v>74</v>
      </c>
    </row>
    <row r="16496" spans="1:8" x14ac:dyDescent="0.35">
      <c r="A16496" s="5" t="s">
        <v>4</v>
      </c>
      <c r="B16496" t="s">
        <v>80</v>
      </c>
      <c r="C16496" t="s">
        <v>81</v>
      </c>
      <c r="D16496" t="s">
        <v>5</v>
      </c>
      <c r="E16496" t="s">
        <v>6</v>
      </c>
      <c r="F16496" t="s">
        <v>7</v>
      </c>
      <c r="G16496" t="s">
        <v>82</v>
      </c>
      <c r="H16496" t="s">
        <v>83</v>
      </c>
    </row>
    <row r="16497" spans="1:8" x14ac:dyDescent="0.35">
      <c r="A16497" s="5" t="s">
        <v>19</v>
      </c>
      <c r="B16497">
        <v>6950</v>
      </c>
    </row>
    <row r="16498" spans="1:8" x14ac:dyDescent="0.35">
      <c r="A16498" s="5" t="s">
        <v>87</v>
      </c>
      <c r="B16498">
        <v>150</v>
      </c>
    </row>
    <row r="16499" spans="1:8" x14ac:dyDescent="0.35">
      <c r="A16499" s="5" t="s">
        <v>8</v>
      </c>
      <c r="B16499">
        <v>29600</v>
      </c>
      <c r="C16499">
        <v>4025</v>
      </c>
      <c r="D16499">
        <v>1875</v>
      </c>
      <c r="E16499">
        <v>50</v>
      </c>
      <c r="F16499">
        <v>5900</v>
      </c>
      <c r="G16499">
        <v>9725</v>
      </c>
      <c r="H16499">
        <v>15400</v>
      </c>
    </row>
    <row r="16500" spans="1:8" x14ac:dyDescent="0.35">
      <c r="A16500" s="5" t="s">
        <v>90</v>
      </c>
    </row>
    <row r="16501" spans="1:8" x14ac:dyDescent="0.35">
      <c r="A16501" s="5" t="s">
        <v>84</v>
      </c>
      <c r="B16501">
        <v>24150</v>
      </c>
      <c r="C16501">
        <v>5300</v>
      </c>
      <c r="D16501">
        <v>5025</v>
      </c>
      <c r="E16501">
        <v>100</v>
      </c>
      <c r="F16501">
        <v>1175</v>
      </c>
      <c r="G16501">
        <v>3850</v>
      </c>
      <c r="H16501">
        <v>14550</v>
      </c>
    </row>
    <row r="16502" spans="1:8" x14ac:dyDescent="0.35">
      <c r="A16502" s="5" t="s">
        <v>10</v>
      </c>
      <c r="B16502">
        <v>574775</v>
      </c>
      <c r="C16502">
        <v>123550</v>
      </c>
      <c r="D16502">
        <v>82050</v>
      </c>
      <c r="E16502">
        <v>331450</v>
      </c>
      <c r="F16502">
        <v>1300</v>
      </c>
      <c r="G16502">
        <v>4175</v>
      </c>
      <c r="H16502">
        <v>525425</v>
      </c>
    </row>
    <row r="16503" spans="1:8" x14ac:dyDescent="0.35">
      <c r="A16503" s="5" t="s">
        <v>27</v>
      </c>
      <c r="B16503">
        <v>30831325</v>
      </c>
    </row>
    <row r="16504" spans="1:8" x14ac:dyDescent="0.35">
      <c r="A16504" s="5" t="s">
        <v>11</v>
      </c>
      <c r="B16504">
        <v>2052700</v>
      </c>
      <c r="C16504">
        <v>3300</v>
      </c>
      <c r="D16504">
        <v>2100</v>
      </c>
      <c r="E16504">
        <v>2020050</v>
      </c>
      <c r="F16504">
        <v>8450</v>
      </c>
      <c r="G16504">
        <v>11550</v>
      </c>
      <c r="H16504">
        <v>2037400</v>
      </c>
    </row>
    <row r="16505" spans="1:8" x14ac:dyDescent="0.35">
      <c r="A16505" s="5" t="s">
        <v>22</v>
      </c>
      <c r="B16505">
        <v>25</v>
      </c>
    </row>
    <row r="16506" spans="1:8" x14ac:dyDescent="0.35">
      <c r="A16506" s="5" t="s">
        <v>23</v>
      </c>
      <c r="B16506">
        <v>75</v>
      </c>
    </row>
    <row r="16507" spans="1:8" x14ac:dyDescent="0.35">
      <c r="A16507" s="5" t="s">
        <v>23</v>
      </c>
      <c r="B16507">
        <v>275</v>
      </c>
    </row>
    <row r="16508" spans="1:8" x14ac:dyDescent="0.35">
      <c r="A16508" s="5" t="s">
        <v>23</v>
      </c>
      <c r="B16508">
        <v>50</v>
      </c>
    </row>
    <row r="16509" spans="1:8" x14ac:dyDescent="0.35">
      <c r="A16509" s="5" t="s">
        <v>23</v>
      </c>
      <c r="B16509">
        <v>50</v>
      </c>
    </row>
    <row r="16510" spans="1:8" x14ac:dyDescent="0.35">
      <c r="A16510" s="5" t="s">
        <v>23</v>
      </c>
      <c r="B16510">
        <v>50</v>
      </c>
    </row>
    <row r="16511" spans="1:8" x14ac:dyDescent="0.35">
      <c r="A16511" s="5" t="s">
        <v>23</v>
      </c>
      <c r="B16511">
        <v>50</v>
      </c>
    </row>
    <row r="16512" spans="1:8" x14ac:dyDescent="0.35">
      <c r="A16512" s="5" t="s">
        <v>23</v>
      </c>
      <c r="B16512">
        <v>50</v>
      </c>
    </row>
    <row r="16513" spans="1:8" x14ac:dyDescent="0.35">
      <c r="A16513" s="5" t="s">
        <v>23</v>
      </c>
      <c r="B16513">
        <v>50</v>
      </c>
    </row>
    <row r="16514" spans="1:8" x14ac:dyDescent="0.35">
      <c r="A16514" s="5" t="s">
        <v>23</v>
      </c>
      <c r="B16514">
        <v>75</v>
      </c>
    </row>
    <row r="16515" spans="1:8" x14ac:dyDescent="0.35">
      <c r="A16515" s="5" t="s">
        <v>24</v>
      </c>
      <c r="B16515">
        <v>50</v>
      </c>
    </row>
    <row r="16516" spans="1:8" x14ac:dyDescent="0.35">
      <c r="A16516" s="5" t="s">
        <v>14</v>
      </c>
      <c r="B16516">
        <v>144075</v>
      </c>
      <c r="C16516">
        <v>21325</v>
      </c>
      <c r="D16516">
        <v>11250</v>
      </c>
      <c r="E16516">
        <v>97375</v>
      </c>
      <c r="F16516">
        <v>2000</v>
      </c>
      <c r="G16516">
        <v>4825</v>
      </c>
      <c r="H16516">
        <v>117475</v>
      </c>
    </row>
    <row r="16517" spans="1:8" x14ac:dyDescent="0.35">
      <c r="A16517" s="5" t="s">
        <v>15</v>
      </c>
      <c r="B16517">
        <v>21800</v>
      </c>
      <c r="C16517">
        <v>4800</v>
      </c>
      <c r="D16517">
        <v>4175</v>
      </c>
      <c r="E16517">
        <v>150</v>
      </c>
      <c r="F16517">
        <v>1200</v>
      </c>
      <c r="G16517">
        <v>3750</v>
      </c>
      <c r="H16517">
        <v>12800</v>
      </c>
    </row>
    <row r="16518" spans="1:8" x14ac:dyDescent="0.35">
      <c r="A16518" s="5" t="s">
        <v>12</v>
      </c>
      <c r="B16518">
        <v>25225</v>
      </c>
      <c r="C16518">
        <v>4900</v>
      </c>
      <c r="D16518">
        <v>4975</v>
      </c>
      <c r="E16518">
        <v>1850</v>
      </c>
      <c r="F16518">
        <v>1175</v>
      </c>
      <c r="G16518">
        <v>3775</v>
      </c>
      <c r="H16518">
        <v>16100</v>
      </c>
    </row>
    <row r="16519" spans="1:8" x14ac:dyDescent="0.35">
      <c r="A16519" s="5" t="s">
        <v>9</v>
      </c>
      <c r="B16519">
        <v>18850</v>
      </c>
      <c r="C16519">
        <v>3075</v>
      </c>
      <c r="D16519">
        <v>1900</v>
      </c>
      <c r="E16519">
        <v>100</v>
      </c>
      <c r="F16519">
        <v>1825</v>
      </c>
      <c r="G16519">
        <v>4550</v>
      </c>
      <c r="H16519">
        <v>10775</v>
      </c>
    </row>
    <row r="16520" spans="1:8" x14ac:dyDescent="0.35">
      <c r="A16520" s="5" t="s">
        <v>20</v>
      </c>
      <c r="B16520">
        <v>350</v>
      </c>
    </row>
    <row r="16521" spans="1:8" x14ac:dyDescent="0.35">
      <c r="A16521" s="5" t="s">
        <v>21</v>
      </c>
      <c r="B16521">
        <v>175</v>
      </c>
    </row>
    <row r="16522" spans="1:8" x14ac:dyDescent="0.35">
      <c r="A16522" s="5" t="s">
        <v>20</v>
      </c>
      <c r="B16522">
        <v>350</v>
      </c>
    </row>
    <row r="16523" spans="1:8" x14ac:dyDescent="0.35">
      <c r="A16523" s="5" t="s">
        <v>21</v>
      </c>
      <c r="B16523">
        <v>175</v>
      </c>
    </row>
    <row r="16524" spans="1:8" x14ac:dyDescent="0.35">
      <c r="A16524" s="5" t="s">
        <v>20</v>
      </c>
      <c r="B16524">
        <v>350</v>
      </c>
    </row>
    <row r="16525" spans="1:8" x14ac:dyDescent="0.35">
      <c r="A16525" s="5" t="s">
        <v>21</v>
      </c>
      <c r="B16525">
        <v>175</v>
      </c>
    </row>
    <row r="16526" spans="1:8" x14ac:dyDescent="0.35">
      <c r="A16526" s="5" t="s">
        <v>20</v>
      </c>
      <c r="B16526">
        <v>350</v>
      </c>
    </row>
    <row r="16527" spans="1:8" x14ac:dyDescent="0.35">
      <c r="A16527" s="5" t="s">
        <v>21</v>
      </c>
      <c r="B16527">
        <v>175</v>
      </c>
    </row>
    <row r="16528" spans="1:8" x14ac:dyDescent="0.35">
      <c r="A16528" s="5" t="s">
        <v>20</v>
      </c>
      <c r="B16528">
        <v>350</v>
      </c>
    </row>
    <row r="16529" spans="1:8" x14ac:dyDescent="0.35">
      <c r="A16529" s="5" t="s">
        <v>21</v>
      </c>
      <c r="B16529">
        <v>175</v>
      </c>
    </row>
    <row r="16530" spans="1:8" x14ac:dyDescent="0.35">
      <c r="A16530" s="5" t="s">
        <v>20</v>
      </c>
      <c r="B16530">
        <v>350</v>
      </c>
    </row>
    <row r="16531" spans="1:8" x14ac:dyDescent="0.35">
      <c r="A16531" s="5" t="s">
        <v>21</v>
      </c>
      <c r="B16531">
        <v>175</v>
      </c>
    </row>
    <row r="16532" spans="1:8" x14ac:dyDescent="0.35">
      <c r="A16532" s="5" t="s">
        <v>9</v>
      </c>
      <c r="B16532">
        <v>18700</v>
      </c>
      <c r="C16532">
        <v>3150</v>
      </c>
      <c r="D16532">
        <v>1900</v>
      </c>
      <c r="E16532">
        <v>100</v>
      </c>
      <c r="F16532">
        <v>1825</v>
      </c>
      <c r="G16532">
        <v>4550</v>
      </c>
      <c r="H16532">
        <v>10550</v>
      </c>
    </row>
    <row r="16533" spans="1:8" x14ac:dyDescent="0.35">
      <c r="A16533" s="5" t="s">
        <v>20</v>
      </c>
      <c r="B16533">
        <v>350</v>
      </c>
    </row>
    <row r="16534" spans="1:8" x14ac:dyDescent="0.35">
      <c r="A16534" s="5" t="s">
        <v>21</v>
      </c>
      <c r="B16534">
        <v>175</v>
      </c>
    </row>
    <row r="16535" spans="1:8" x14ac:dyDescent="0.35">
      <c r="A16535" s="5" t="s">
        <v>20</v>
      </c>
      <c r="B16535">
        <v>350</v>
      </c>
    </row>
    <row r="16536" spans="1:8" x14ac:dyDescent="0.35">
      <c r="A16536" s="5" t="s">
        <v>21</v>
      </c>
      <c r="B16536">
        <v>175</v>
      </c>
    </row>
    <row r="16537" spans="1:8" x14ac:dyDescent="0.35">
      <c r="A16537" s="5" t="s">
        <v>20</v>
      </c>
      <c r="B16537">
        <v>350</v>
      </c>
    </row>
    <row r="16538" spans="1:8" x14ac:dyDescent="0.35">
      <c r="A16538" s="5" t="s">
        <v>21</v>
      </c>
      <c r="B16538">
        <v>175</v>
      </c>
    </row>
    <row r="16539" spans="1:8" x14ac:dyDescent="0.35">
      <c r="A16539" s="5" t="s">
        <v>20</v>
      </c>
      <c r="B16539">
        <v>350</v>
      </c>
    </row>
    <row r="16540" spans="1:8" x14ac:dyDescent="0.35">
      <c r="A16540" s="5" t="s">
        <v>21</v>
      </c>
      <c r="B16540">
        <v>175</v>
      </c>
    </row>
    <row r="16541" spans="1:8" x14ac:dyDescent="0.35">
      <c r="A16541" s="5" t="s">
        <v>20</v>
      </c>
      <c r="B16541">
        <v>350</v>
      </c>
    </row>
    <row r="16542" spans="1:8" x14ac:dyDescent="0.35">
      <c r="A16542" s="5" t="s">
        <v>21</v>
      </c>
      <c r="B16542">
        <v>175</v>
      </c>
    </row>
    <row r="16543" spans="1:8" x14ac:dyDescent="0.35">
      <c r="A16543" s="5" t="s">
        <v>9</v>
      </c>
      <c r="B16543">
        <v>18625</v>
      </c>
      <c r="C16543">
        <v>3050</v>
      </c>
      <c r="D16543">
        <v>1900</v>
      </c>
      <c r="E16543">
        <v>100</v>
      </c>
      <c r="F16543">
        <v>1825</v>
      </c>
      <c r="G16543">
        <v>4525</v>
      </c>
      <c r="H16543">
        <v>10600</v>
      </c>
    </row>
    <row r="16544" spans="1:8" x14ac:dyDescent="0.35">
      <c r="A16544" s="5" t="s">
        <v>9</v>
      </c>
      <c r="B16544">
        <v>18775</v>
      </c>
      <c r="C16544">
        <v>3075</v>
      </c>
      <c r="D16544">
        <v>1875</v>
      </c>
      <c r="E16544">
        <v>100</v>
      </c>
      <c r="F16544">
        <v>1825</v>
      </c>
      <c r="G16544">
        <v>4550</v>
      </c>
      <c r="H16544">
        <v>10700</v>
      </c>
    </row>
    <row r="16545" spans="1:8" x14ac:dyDescent="0.35">
      <c r="A16545" s="5" t="s">
        <v>9</v>
      </c>
      <c r="B16545">
        <v>18650</v>
      </c>
      <c r="C16545">
        <v>3050</v>
      </c>
      <c r="D16545">
        <v>1875</v>
      </c>
      <c r="E16545">
        <v>100</v>
      </c>
      <c r="F16545">
        <v>1825</v>
      </c>
      <c r="G16545">
        <v>4500</v>
      </c>
      <c r="H16545">
        <v>10650</v>
      </c>
    </row>
    <row r="16546" spans="1:8" x14ac:dyDescent="0.35">
      <c r="A16546" s="5" t="s">
        <v>9</v>
      </c>
      <c r="B16546">
        <v>18775</v>
      </c>
      <c r="C16546">
        <v>3025</v>
      </c>
      <c r="D16546">
        <v>1875</v>
      </c>
      <c r="E16546">
        <v>100</v>
      </c>
      <c r="F16546">
        <v>1825</v>
      </c>
      <c r="G16546">
        <v>4525</v>
      </c>
      <c r="H16546">
        <v>10775</v>
      </c>
    </row>
    <row r="16547" spans="1:8" x14ac:dyDescent="0.35">
      <c r="A16547" s="5" t="s">
        <v>9</v>
      </c>
      <c r="B16547">
        <v>18750</v>
      </c>
      <c r="C16547">
        <v>3000</v>
      </c>
      <c r="D16547">
        <v>1900</v>
      </c>
      <c r="E16547">
        <v>100</v>
      </c>
      <c r="F16547">
        <v>1900</v>
      </c>
      <c r="G16547">
        <v>4525</v>
      </c>
      <c r="H16547">
        <v>10775</v>
      </c>
    </row>
    <row r="16548" spans="1:8" x14ac:dyDescent="0.35">
      <c r="A16548" s="5" t="s">
        <v>9</v>
      </c>
      <c r="B16548">
        <v>18825</v>
      </c>
      <c r="C16548">
        <v>3050</v>
      </c>
      <c r="D16548">
        <v>1875</v>
      </c>
      <c r="E16548">
        <v>100</v>
      </c>
      <c r="F16548">
        <v>1825</v>
      </c>
      <c r="G16548">
        <v>4575</v>
      </c>
      <c r="H16548">
        <v>10750</v>
      </c>
    </row>
    <row r="16549" spans="1:8" x14ac:dyDescent="0.35">
      <c r="A16549" s="5" t="s">
        <v>9</v>
      </c>
      <c r="B16549">
        <v>18825</v>
      </c>
      <c r="C16549">
        <v>3000</v>
      </c>
      <c r="D16549">
        <v>1875</v>
      </c>
      <c r="E16549">
        <v>100</v>
      </c>
      <c r="F16549">
        <v>1825</v>
      </c>
      <c r="G16549">
        <v>4600</v>
      </c>
      <c r="H16549">
        <v>10775</v>
      </c>
    </row>
    <row r="16550" spans="1:8" x14ac:dyDescent="0.35">
      <c r="A16550" s="5" t="s">
        <v>9</v>
      </c>
      <c r="B16550">
        <v>18875</v>
      </c>
      <c r="C16550">
        <v>3025</v>
      </c>
      <c r="D16550">
        <v>1900</v>
      </c>
      <c r="E16550">
        <v>100</v>
      </c>
      <c r="F16550">
        <v>1825</v>
      </c>
      <c r="G16550">
        <v>4650</v>
      </c>
      <c r="H16550">
        <v>10750</v>
      </c>
    </row>
    <row r="16551" spans="1:8" x14ac:dyDescent="0.35">
      <c r="A16551" s="5" t="s">
        <v>9</v>
      </c>
      <c r="B16551">
        <v>18800</v>
      </c>
      <c r="C16551">
        <v>3050</v>
      </c>
      <c r="D16551">
        <v>1875</v>
      </c>
      <c r="E16551">
        <v>100</v>
      </c>
      <c r="F16551">
        <v>1825</v>
      </c>
      <c r="G16551">
        <v>4550</v>
      </c>
      <c r="H16551">
        <v>10750</v>
      </c>
    </row>
    <row r="16552" spans="1:8" x14ac:dyDescent="0.35">
      <c r="A16552" s="5" t="s">
        <v>9</v>
      </c>
      <c r="B16552">
        <v>18700</v>
      </c>
      <c r="C16552">
        <v>3050</v>
      </c>
      <c r="D16552">
        <v>1875</v>
      </c>
      <c r="E16552">
        <v>100</v>
      </c>
      <c r="F16552">
        <v>1825</v>
      </c>
      <c r="G16552">
        <v>4550</v>
      </c>
      <c r="H16552">
        <v>10650</v>
      </c>
    </row>
    <row r="16553" spans="1:8" x14ac:dyDescent="0.35">
      <c r="A16553" s="5" t="s">
        <v>9</v>
      </c>
      <c r="B16553">
        <v>18725</v>
      </c>
      <c r="C16553">
        <v>3025</v>
      </c>
      <c r="D16553">
        <v>1900</v>
      </c>
      <c r="E16553">
        <v>100</v>
      </c>
      <c r="F16553">
        <v>1825</v>
      </c>
      <c r="G16553">
        <v>4600</v>
      </c>
      <c r="H16553">
        <v>10650</v>
      </c>
    </row>
    <row r="16554" spans="1:8" x14ac:dyDescent="0.35">
      <c r="A16554" s="5" t="s">
        <v>9</v>
      </c>
      <c r="B16554">
        <v>18750</v>
      </c>
      <c r="C16554">
        <v>3000</v>
      </c>
      <c r="D16554">
        <v>1875</v>
      </c>
      <c r="E16554">
        <v>100</v>
      </c>
      <c r="F16554">
        <v>1825</v>
      </c>
      <c r="G16554">
        <v>4550</v>
      </c>
      <c r="H16554">
        <v>10750</v>
      </c>
    </row>
    <row r="16555" spans="1:8" x14ac:dyDescent="0.35">
      <c r="A16555" s="5" t="s">
        <v>9</v>
      </c>
      <c r="B16555">
        <v>18700</v>
      </c>
      <c r="C16555">
        <v>3050</v>
      </c>
      <c r="D16555">
        <v>1875</v>
      </c>
      <c r="E16555">
        <v>100</v>
      </c>
      <c r="F16555">
        <v>1825</v>
      </c>
      <c r="G16555">
        <v>4550</v>
      </c>
      <c r="H16555">
        <v>10650</v>
      </c>
    </row>
    <row r="16556" spans="1:8" x14ac:dyDescent="0.35">
      <c r="A16556" s="5" t="s">
        <v>9</v>
      </c>
      <c r="B16556">
        <v>18725</v>
      </c>
      <c r="C16556">
        <v>3050</v>
      </c>
      <c r="D16556">
        <v>1875</v>
      </c>
      <c r="E16556">
        <v>100</v>
      </c>
      <c r="F16556">
        <v>1825</v>
      </c>
      <c r="G16556">
        <v>4575</v>
      </c>
      <c r="H16556">
        <v>10650</v>
      </c>
    </row>
    <row r="16557" spans="1:8" x14ac:dyDescent="0.35">
      <c r="A16557" s="5" t="s">
        <v>9</v>
      </c>
      <c r="B16557">
        <v>18800</v>
      </c>
      <c r="C16557">
        <v>3025</v>
      </c>
      <c r="D16557">
        <v>1900</v>
      </c>
      <c r="E16557">
        <v>100</v>
      </c>
      <c r="F16557">
        <v>1825</v>
      </c>
      <c r="G16557">
        <v>4575</v>
      </c>
      <c r="H16557">
        <v>10750</v>
      </c>
    </row>
    <row r="16558" spans="1:8" x14ac:dyDescent="0.35">
      <c r="A16558" s="5" t="s">
        <v>9</v>
      </c>
      <c r="B16558">
        <v>18725</v>
      </c>
      <c r="C16558">
        <v>3025</v>
      </c>
      <c r="D16558">
        <v>1875</v>
      </c>
      <c r="E16558">
        <v>100</v>
      </c>
      <c r="F16558">
        <v>1825</v>
      </c>
      <c r="G16558">
        <v>4600</v>
      </c>
      <c r="H16558">
        <v>10650</v>
      </c>
    </row>
    <row r="16559" spans="1:8" x14ac:dyDescent="0.35">
      <c r="A16559" s="5" t="s">
        <v>9</v>
      </c>
      <c r="B16559">
        <v>18675</v>
      </c>
      <c r="C16559">
        <v>3025</v>
      </c>
      <c r="D16559">
        <v>1875</v>
      </c>
      <c r="E16559">
        <v>100</v>
      </c>
      <c r="F16559">
        <v>1825</v>
      </c>
      <c r="G16559">
        <v>4550</v>
      </c>
      <c r="H16559">
        <v>10650</v>
      </c>
    </row>
    <row r="16560" spans="1:8" x14ac:dyDescent="0.35">
      <c r="A16560" s="5" t="s">
        <v>9</v>
      </c>
      <c r="B16560">
        <v>18700</v>
      </c>
      <c r="C16560">
        <v>3000</v>
      </c>
      <c r="D16560">
        <v>1875</v>
      </c>
      <c r="E16560">
        <v>100</v>
      </c>
      <c r="F16560">
        <v>1825</v>
      </c>
      <c r="G16560">
        <v>4550</v>
      </c>
      <c r="H16560">
        <v>10700</v>
      </c>
    </row>
    <row r="16561" spans="1:8" x14ac:dyDescent="0.35">
      <c r="A16561" s="5" t="s">
        <v>13</v>
      </c>
      <c r="B16561">
        <v>133125</v>
      </c>
      <c r="C16561">
        <v>3975</v>
      </c>
      <c r="D16561">
        <v>3200</v>
      </c>
      <c r="E16561">
        <v>106250</v>
      </c>
      <c r="F16561">
        <v>4875</v>
      </c>
      <c r="G16561">
        <v>7450</v>
      </c>
      <c r="H16561">
        <v>121250</v>
      </c>
    </row>
    <row r="16562" spans="1:8" x14ac:dyDescent="0.35">
      <c r="A16562" s="5" t="s">
        <v>12</v>
      </c>
      <c r="B16562">
        <v>24875</v>
      </c>
      <c r="C16562">
        <v>4875</v>
      </c>
      <c r="D16562">
        <v>4900</v>
      </c>
      <c r="E16562">
        <v>1850</v>
      </c>
      <c r="F16562">
        <v>1175</v>
      </c>
      <c r="G16562">
        <v>3800</v>
      </c>
      <c r="H16562">
        <v>15750</v>
      </c>
    </row>
    <row r="16563" spans="1:8" x14ac:dyDescent="0.35">
      <c r="A16563" s="5" t="s">
        <v>25</v>
      </c>
      <c r="B16563">
        <v>20375</v>
      </c>
      <c r="C16563">
        <v>3850</v>
      </c>
      <c r="D16563">
        <v>2800</v>
      </c>
      <c r="E16563">
        <v>250</v>
      </c>
      <c r="F16563">
        <v>1775</v>
      </c>
      <c r="G16563">
        <v>4525</v>
      </c>
      <c r="H16563">
        <v>11550</v>
      </c>
    </row>
    <row r="16564" spans="1:8" x14ac:dyDescent="0.35">
      <c r="A16564" s="5" t="s">
        <v>26</v>
      </c>
      <c r="B16564">
        <v>20800</v>
      </c>
      <c r="C16564">
        <v>3250</v>
      </c>
      <c r="D16564">
        <v>1875</v>
      </c>
      <c r="E16564">
        <v>100</v>
      </c>
      <c r="F16564">
        <v>2525</v>
      </c>
      <c r="G16564">
        <v>5400</v>
      </c>
      <c r="H16564">
        <v>11700</v>
      </c>
    </row>
    <row r="16565" spans="1:8" x14ac:dyDescent="0.35">
      <c r="A16565" s="5" t="s">
        <v>16</v>
      </c>
      <c r="B16565">
        <v>20925</v>
      </c>
      <c r="C16565">
        <v>3150</v>
      </c>
      <c r="D16565">
        <v>1875</v>
      </c>
      <c r="E16565">
        <v>1700</v>
      </c>
      <c r="F16565">
        <v>1925</v>
      </c>
      <c r="G16565">
        <v>4575</v>
      </c>
      <c r="H16565">
        <v>12750</v>
      </c>
    </row>
    <row r="16566" spans="1:8" x14ac:dyDescent="0.35">
      <c r="A16566" s="5" t="s">
        <v>85</v>
      </c>
      <c r="B16566">
        <v>624275</v>
      </c>
      <c r="C16566">
        <v>3875</v>
      </c>
      <c r="D16566">
        <v>3025</v>
      </c>
      <c r="E16566">
        <v>604025</v>
      </c>
      <c r="F16566">
        <v>1175</v>
      </c>
      <c r="G16566">
        <v>3700</v>
      </c>
      <c r="H16566">
        <v>616250</v>
      </c>
    </row>
    <row r="16567" spans="1:8" x14ac:dyDescent="0.35">
      <c r="A16567" s="5" t="s">
        <v>86</v>
      </c>
      <c r="B16567">
        <v>287925</v>
      </c>
      <c r="C16567">
        <v>3150</v>
      </c>
      <c r="D16567">
        <v>1950</v>
      </c>
      <c r="E16567">
        <v>269175</v>
      </c>
      <c r="F16567">
        <v>1150</v>
      </c>
      <c r="G16567">
        <v>3750</v>
      </c>
      <c r="H16567">
        <v>280575</v>
      </c>
    </row>
    <row r="16568" spans="1:8" x14ac:dyDescent="0.35">
      <c r="A16568" s="5" t="s">
        <v>29</v>
      </c>
      <c r="B16568">
        <v>73650</v>
      </c>
      <c r="C16568">
        <v>3100</v>
      </c>
      <c r="D16568">
        <v>2200</v>
      </c>
      <c r="E16568">
        <v>44950</v>
      </c>
      <c r="F16568">
        <v>6875</v>
      </c>
      <c r="G16568">
        <v>7550</v>
      </c>
      <c r="H16568">
        <v>62550</v>
      </c>
    </row>
    <row r="16569" spans="1:8" x14ac:dyDescent="0.35">
      <c r="A16569" s="5" t="s">
        <v>28</v>
      </c>
      <c r="B16569">
        <v>83200</v>
      </c>
      <c r="C16569">
        <v>3200</v>
      </c>
      <c r="D16569">
        <v>3000</v>
      </c>
      <c r="E16569">
        <v>2175</v>
      </c>
      <c r="F16569">
        <v>37050</v>
      </c>
      <c r="G16569">
        <v>30500</v>
      </c>
      <c r="H16569">
        <v>49050</v>
      </c>
    </row>
    <row r="16570" spans="1:8" x14ac:dyDescent="0.35">
      <c r="A16570" s="5" t="s">
        <v>67</v>
      </c>
      <c r="B16570">
        <v>20025</v>
      </c>
      <c r="C16570">
        <v>3025</v>
      </c>
      <c r="D16570">
        <v>1925</v>
      </c>
      <c r="E16570">
        <v>100</v>
      </c>
      <c r="F16570">
        <v>1925</v>
      </c>
      <c r="G16570">
        <v>4600</v>
      </c>
      <c r="H16570">
        <v>11950</v>
      </c>
    </row>
    <row r="16571" spans="1:8" x14ac:dyDescent="0.35">
      <c r="A16571" s="5" t="s">
        <v>75</v>
      </c>
    </row>
    <row r="16572" spans="1:8" x14ac:dyDescent="0.35">
      <c r="A16572" s="5" t="s">
        <v>76</v>
      </c>
    </row>
    <row r="16573" spans="1:8" x14ac:dyDescent="0.35">
      <c r="A16573" s="5" t="s">
        <v>77</v>
      </c>
    </row>
    <row r="16574" spans="1:8" x14ac:dyDescent="0.35">
      <c r="A16574" s="5" t="s">
        <v>78</v>
      </c>
    </row>
    <row r="16575" spans="1:8" x14ac:dyDescent="0.35">
      <c r="A16575" s="5" t="s">
        <v>79</v>
      </c>
    </row>
    <row r="16576" spans="1:8" x14ac:dyDescent="0.35">
      <c r="A16576" s="5" t="s">
        <v>285</v>
      </c>
    </row>
    <row r="16577" spans="1:8" x14ac:dyDescent="0.35">
      <c r="A16577" s="5" t="s">
        <v>88</v>
      </c>
    </row>
    <row r="16578" spans="1:8" x14ac:dyDescent="0.35">
      <c r="A16578" s="5" t="s">
        <v>72</v>
      </c>
    </row>
    <row r="16579" spans="1:8" x14ac:dyDescent="0.35">
      <c r="A16579" s="5" t="s">
        <v>73</v>
      </c>
    </row>
    <row r="16580" spans="1:8" x14ac:dyDescent="0.35">
      <c r="A16580" s="5" t="s">
        <v>74</v>
      </c>
    </row>
    <row r="16581" spans="1:8" x14ac:dyDescent="0.35">
      <c r="A16581" s="5" t="s">
        <v>4</v>
      </c>
      <c r="B16581" t="s">
        <v>80</v>
      </c>
      <c r="C16581" t="s">
        <v>81</v>
      </c>
      <c r="D16581" t="s">
        <v>5</v>
      </c>
      <c r="E16581" t="s">
        <v>6</v>
      </c>
      <c r="F16581" t="s">
        <v>7</v>
      </c>
      <c r="G16581" t="s">
        <v>82</v>
      </c>
      <c r="H16581" t="s">
        <v>83</v>
      </c>
    </row>
    <row r="16582" spans="1:8" x14ac:dyDescent="0.35">
      <c r="A16582" s="5" t="s">
        <v>19</v>
      </c>
      <c r="B16582">
        <v>6100</v>
      </c>
    </row>
    <row r="16583" spans="1:8" x14ac:dyDescent="0.35">
      <c r="A16583" s="5" t="s">
        <v>87</v>
      </c>
      <c r="B16583">
        <v>150</v>
      </c>
    </row>
    <row r="16584" spans="1:8" x14ac:dyDescent="0.35">
      <c r="A16584" s="5" t="s">
        <v>8</v>
      </c>
      <c r="B16584">
        <v>29200</v>
      </c>
      <c r="C16584">
        <v>4025</v>
      </c>
      <c r="D16584">
        <v>1875</v>
      </c>
      <c r="E16584">
        <v>50</v>
      </c>
      <c r="F16584">
        <v>5900</v>
      </c>
      <c r="G16584">
        <v>9725</v>
      </c>
      <c r="H16584">
        <v>15000</v>
      </c>
    </row>
    <row r="16585" spans="1:8" x14ac:dyDescent="0.35">
      <c r="A16585" s="5" t="s">
        <v>90</v>
      </c>
    </row>
    <row r="16586" spans="1:8" x14ac:dyDescent="0.35">
      <c r="A16586" s="5" t="s">
        <v>84</v>
      </c>
      <c r="B16586">
        <v>23350</v>
      </c>
      <c r="C16586">
        <v>5300</v>
      </c>
      <c r="D16586">
        <v>5000</v>
      </c>
      <c r="E16586">
        <v>125</v>
      </c>
      <c r="F16586">
        <v>1175</v>
      </c>
      <c r="G16586">
        <v>3850</v>
      </c>
      <c r="H16586">
        <v>13750</v>
      </c>
    </row>
    <row r="16587" spans="1:8" x14ac:dyDescent="0.35">
      <c r="A16587" s="5" t="s">
        <v>10</v>
      </c>
      <c r="B16587">
        <v>575025</v>
      </c>
      <c r="C16587">
        <v>123425</v>
      </c>
      <c r="D16587">
        <v>82050</v>
      </c>
      <c r="E16587">
        <v>331450</v>
      </c>
      <c r="F16587">
        <v>1300</v>
      </c>
      <c r="G16587">
        <v>4150</v>
      </c>
      <c r="H16587">
        <v>525825</v>
      </c>
    </row>
    <row r="16588" spans="1:8" x14ac:dyDescent="0.35">
      <c r="A16588" s="5" t="s">
        <v>27</v>
      </c>
      <c r="B16588">
        <v>30860950</v>
      </c>
    </row>
    <row r="16589" spans="1:8" x14ac:dyDescent="0.35">
      <c r="A16589" s="5" t="s">
        <v>11</v>
      </c>
      <c r="B16589">
        <v>2053900</v>
      </c>
      <c r="C16589">
        <v>3300</v>
      </c>
      <c r="D16589">
        <v>2100</v>
      </c>
      <c r="E16589">
        <v>2020575</v>
      </c>
      <c r="F16589">
        <v>8450</v>
      </c>
      <c r="G16589">
        <v>11650</v>
      </c>
      <c r="H16589">
        <v>2038500</v>
      </c>
    </row>
    <row r="16590" spans="1:8" x14ac:dyDescent="0.35">
      <c r="A16590" s="5" t="s">
        <v>22</v>
      </c>
      <c r="B16590">
        <v>25</v>
      </c>
    </row>
    <row r="16591" spans="1:8" x14ac:dyDescent="0.35">
      <c r="A16591" s="5" t="s">
        <v>23</v>
      </c>
      <c r="B16591">
        <v>75</v>
      </c>
    </row>
    <row r="16592" spans="1:8" x14ac:dyDescent="0.35">
      <c r="A16592" s="5" t="s">
        <v>23</v>
      </c>
      <c r="B16592">
        <v>275</v>
      </c>
    </row>
    <row r="16593" spans="1:8" x14ac:dyDescent="0.35">
      <c r="A16593" s="5" t="s">
        <v>23</v>
      </c>
      <c r="B16593">
        <v>50</v>
      </c>
    </row>
    <row r="16594" spans="1:8" x14ac:dyDescent="0.35">
      <c r="A16594" s="5" t="s">
        <v>23</v>
      </c>
      <c r="B16594">
        <v>50</v>
      </c>
    </row>
    <row r="16595" spans="1:8" x14ac:dyDescent="0.35">
      <c r="A16595" s="5" t="s">
        <v>23</v>
      </c>
      <c r="B16595">
        <v>50</v>
      </c>
    </row>
    <row r="16596" spans="1:8" x14ac:dyDescent="0.35">
      <c r="A16596" s="5" t="s">
        <v>23</v>
      </c>
      <c r="B16596">
        <v>50</v>
      </c>
    </row>
    <row r="16597" spans="1:8" x14ac:dyDescent="0.35">
      <c r="A16597" s="5" t="s">
        <v>23</v>
      </c>
      <c r="B16597">
        <v>50</v>
      </c>
    </row>
    <row r="16598" spans="1:8" x14ac:dyDescent="0.35">
      <c r="A16598" s="5" t="s">
        <v>23</v>
      </c>
      <c r="B16598">
        <v>50</v>
      </c>
    </row>
    <row r="16599" spans="1:8" x14ac:dyDescent="0.35">
      <c r="A16599" s="5" t="s">
        <v>23</v>
      </c>
      <c r="B16599">
        <v>50</v>
      </c>
    </row>
    <row r="16600" spans="1:8" x14ac:dyDescent="0.35">
      <c r="A16600" s="5" t="s">
        <v>24</v>
      </c>
      <c r="B16600">
        <v>50</v>
      </c>
    </row>
    <row r="16601" spans="1:8" x14ac:dyDescent="0.35">
      <c r="A16601" s="5" t="s">
        <v>14</v>
      </c>
      <c r="B16601">
        <v>145200</v>
      </c>
      <c r="C16601">
        <v>21400</v>
      </c>
      <c r="D16601">
        <v>11225</v>
      </c>
      <c r="E16601">
        <v>97375</v>
      </c>
      <c r="F16601">
        <v>2025</v>
      </c>
      <c r="G16601">
        <v>4875</v>
      </c>
      <c r="H16601">
        <v>118475</v>
      </c>
    </row>
    <row r="16602" spans="1:8" x14ac:dyDescent="0.35">
      <c r="A16602" s="5" t="s">
        <v>15</v>
      </c>
      <c r="B16602">
        <v>21875</v>
      </c>
      <c r="C16602">
        <v>4850</v>
      </c>
      <c r="D16602">
        <v>4175</v>
      </c>
      <c r="E16602">
        <v>150</v>
      </c>
      <c r="F16602">
        <v>1200</v>
      </c>
      <c r="G16602">
        <v>3725</v>
      </c>
      <c r="H16602">
        <v>12850</v>
      </c>
    </row>
    <row r="16603" spans="1:8" x14ac:dyDescent="0.35">
      <c r="A16603" s="5" t="s">
        <v>12</v>
      </c>
      <c r="B16603">
        <v>25475</v>
      </c>
      <c r="C16603">
        <v>4900</v>
      </c>
      <c r="D16603">
        <v>4975</v>
      </c>
      <c r="E16603">
        <v>1850</v>
      </c>
      <c r="F16603">
        <v>1175</v>
      </c>
      <c r="G16603">
        <v>3775</v>
      </c>
      <c r="H16603">
        <v>16350</v>
      </c>
    </row>
    <row r="16604" spans="1:8" x14ac:dyDescent="0.35">
      <c r="A16604" s="5" t="s">
        <v>9</v>
      </c>
      <c r="B16604">
        <v>18825</v>
      </c>
      <c r="C16604">
        <v>3075</v>
      </c>
      <c r="D16604">
        <v>1875</v>
      </c>
      <c r="E16604">
        <v>100</v>
      </c>
      <c r="F16604">
        <v>1825</v>
      </c>
      <c r="G16604">
        <v>4550</v>
      </c>
      <c r="H16604">
        <v>10750</v>
      </c>
    </row>
    <row r="16605" spans="1:8" x14ac:dyDescent="0.35">
      <c r="A16605" s="5" t="s">
        <v>20</v>
      </c>
      <c r="B16605">
        <v>350</v>
      </c>
    </row>
    <row r="16606" spans="1:8" x14ac:dyDescent="0.35">
      <c r="A16606" s="5" t="s">
        <v>21</v>
      </c>
      <c r="B16606">
        <v>175</v>
      </c>
    </row>
    <row r="16607" spans="1:8" x14ac:dyDescent="0.35">
      <c r="A16607" s="5" t="s">
        <v>20</v>
      </c>
      <c r="B16607">
        <v>350</v>
      </c>
    </row>
    <row r="16608" spans="1:8" x14ac:dyDescent="0.35">
      <c r="A16608" s="5" t="s">
        <v>21</v>
      </c>
      <c r="B16608">
        <v>175</v>
      </c>
    </row>
    <row r="16609" spans="1:8" x14ac:dyDescent="0.35">
      <c r="A16609" s="5" t="s">
        <v>20</v>
      </c>
      <c r="B16609">
        <v>350</v>
      </c>
    </row>
    <row r="16610" spans="1:8" x14ac:dyDescent="0.35">
      <c r="A16610" s="5" t="s">
        <v>21</v>
      </c>
      <c r="B16610">
        <v>175</v>
      </c>
    </row>
    <row r="16611" spans="1:8" x14ac:dyDescent="0.35">
      <c r="A16611" s="5" t="s">
        <v>20</v>
      </c>
      <c r="B16611">
        <v>350</v>
      </c>
    </row>
    <row r="16612" spans="1:8" x14ac:dyDescent="0.35">
      <c r="A16612" s="5" t="s">
        <v>21</v>
      </c>
      <c r="B16612">
        <v>175</v>
      </c>
    </row>
    <row r="16613" spans="1:8" x14ac:dyDescent="0.35">
      <c r="A16613" s="5" t="s">
        <v>20</v>
      </c>
      <c r="B16613">
        <v>350</v>
      </c>
    </row>
    <row r="16614" spans="1:8" x14ac:dyDescent="0.35">
      <c r="A16614" s="5" t="s">
        <v>21</v>
      </c>
      <c r="B16614">
        <v>175</v>
      </c>
    </row>
    <row r="16615" spans="1:8" x14ac:dyDescent="0.35">
      <c r="A16615" s="5" t="s">
        <v>20</v>
      </c>
      <c r="B16615">
        <v>350</v>
      </c>
    </row>
    <row r="16616" spans="1:8" x14ac:dyDescent="0.35">
      <c r="A16616" s="5" t="s">
        <v>21</v>
      </c>
      <c r="B16616">
        <v>175</v>
      </c>
    </row>
    <row r="16617" spans="1:8" x14ac:dyDescent="0.35">
      <c r="A16617" s="5" t="s">
        <v>9</v>
      </c>
      <c r="B16617">
        <v>18725</v>
      </c>
      <c r="C16617">
        <v>3025</v>
      </c>
      <c r="D16617">
        <v>1900</v>
      </c>
      <c r="E16617">
        <v>100</v>
      </c>
      <c r="F16617">
        <v>1825</v>
      </c>
      <c r="G16617">
        <v>4600</v>
      </c>
      <c r="H16617">
        <v>10650</v>
      </c>
    </row>
    <row r="16618" spans="1:8" x14ac:dyDescent="0.35">
      <c r="A16618" s="5" t="s">
        <v>20</v>
      </c>
      <c r="B16618">
        <v>350</v>
      </c>
    </row>
    <row r="16619" spans="1:8" x14ac:dyDescent="0.35">
      <c r="A16619" s="5" t="s">
        <v>21</v>
      </c>
      <c r="B16619">
        <v>175</v>
      </c>
    </row>
    <row r="16620" spans="1:8" x14ac:dyDescent="0.35">
      <c r="A16620" s="5" t="s">
        <v>20</v>
      </c>
      <c r="B16620">
        <v>350</v>
      </c>
    </row>
    <row r="16621" spans="1:8" x14ac:dyDescent="0.35">
      <c r="A16621" s="5" t="s">
        <v>21</v>
      </c>
      <c r="B16621">
        <v>175</v>
      </c>
    </row>
    <row r="16622" spans="1:8" x14ac:dyDescent="0.35">
      <c r="A16622" s="5" t="s">
        <v>20</v>
      </c>
      <c r="B16622">
        <v>350</v>
      </c>
    </row>
    <row r="16623" spans="1:8" x14ac:dyDescent="0.35">
      <c r="A16623" s="5" t="s">
        <v>21</v>
      </c>
      <c r="B16623">
        <v>175</v>
      </c>
    </row>
    <row r="16624" spans="1:8" x14ac:dyDescent="0.35">
      <c r="A16624" s="5" t="s">
        <v>20</v>
      </c>
      <c r="B16624">
        <v>350</v>
      </c>
    </row>
    <row r="16625" spans="1:8" x14ac:dyDescent="0.35">
      <c r="A16625" s="5" t="s">
        <v>21</v>
      </c>
      <c r="B16625">
        <v>175</v>
      </c>
    </row>
    <row r="16626" spans="1:8" x14ac:dyDescent="0.35">
      <c r="A16626" s="5" t="s">
        <v>20</v>
      </c>
      <c r="B16626">
        <v>350</v>
      </c>
    </row>
    <row r="16627" spans="1:8" x14ac:dyDescent="0.35">
      <c r="A16627" s="5" t="s">
        <v>21</v>
      </c>
      <c r="B16627">
        <v>175</v>
      </c>
    </row>
    <row r="16628" spans="1:8" x14ac:dyDescent="0.35">
      <c r="A16628" s="5" t="s">
        <v>9</v>
      </c>
      <c r="B16628">
        <v>18750</v>
      </c>
      <c r="C16628">
        <v>3025</v>
      </c>
      <c r="D16628">
        <v>1900</v>
      </c>
      <c r="E16628">
        <v>100</v>
      </c>
      <c r="F16628">
        <v>1825</v>
      </c>
      <c r="G16628">
        <v>4625</v>
      </c>
      <c r="H16628">
        <v>10650</v>
      </c>
    </row>
    <row r="16629" spans="1:8" x14ac:dyDescent="0.35">
      <c r="A16629" s="5" t="s">
        <v>9</v>
      </c>
      <c r="B16629">
        <v>18775</v>
      </c>
      <c r="C16629">
        <v>3050</v>
      </c>
      <c r="D16629">
        <v>1875</v>
      </c>
      <c r="E16629">
        <v>100</v>
      </c>
      <c r="F16629">
        <v>1825</v>
      </c>
      <c r="G16629">
        <v>4525</v>
      </c>
      <c r="H16629">
        <v>10750</v>
      </c>
    </row>
    <row r="16630" spans="1:8" x14ac:dyDescent="0.35">
      <c r="A16630" s="5" t="s">
        <v>9</v>
      </c>
      <c r="B16630">
        <v>18725</v>
      </c>
      <c r="C16630">
        <v>3000</v>
      </c>
      <c r="D16630">
        <v>1875</v>
      </c>
      <c r="E16630">
        <v>100</v>
      </c>
      <c r="F16630">
        <v>1825</v>
      </c>
      <c r="G16630">
        <v>4500</v>
      </c>
      <c r="H16630">
        <v>10775</v>
      </c>
    </row>
    <row r="16631" spans="1:8" x14ac:dyDescent="0.35">
      <c r="A16631" s="5" t="s">
        <v>9</v>
      </c>
      <c r="B16631">
        <v>18725</v>
      </c>
      <c r="C16631">
        <v>3025</v>
      </c>
      <c r="D16631">
        <v>1875</v>
      </c>
      <c r="E16631">
        <v>100</v>
      </c>
      <c r="F16631">
        <v>1825</v>
      </c>
      <c r="G16631">
        <v>4600</v>
      </c>
      <c r="H16631">
        <v>10650</v>
      </c>
    </row>
    <row r="16632" spans="1:8" x14ac:dyDescent="0.35">
      <c r="A16632" s="5" t="s">
        <v>9</v>
      </c>
      <c r="B16632">
        <v>18700</v>
      </c>
      <c r="C16632">
        <v>3050</v>
      </c>
      <c r="D16632">
        <v>1900</v>
      </c>
      <c r="E16632">
        <v>100</v>
      </c>
      <c r="F16632">
        <v>1825</v>
      </c>
      <c r="G16632">
        <v>4550</v>
      </c>
      <c r="H16632">
        <v>10650</v>
      </c>
    </row>
    <row r="16633" spans="1:8" x14ac:dyDescent="0.35">
      <c r="A16633" s="5" t="s">
        <v>9</v>
      </c>
      <c r="B16633">
        <v>18925</v>
      </c>
      <c r="C16633">
        <v>3025</v>
      </c>
      <c r="D16633">
        <v>1875</v>
      </c>
      <c r="E16633">
        <v>100</v>
      </c>
      <c r="F16633">
        <v>1900</v>
      </c>
      <c r="G16633">
        <v>4600</v>
      </c>
      <c r="H16633">
        <v>10850</v>
      </c>
    </row>
    <row r="16634" spans="1:8" x14ac:dyDescent="0.35">
      <c r="A16634" s="5" t="s">
        <v>9</v>
      </c>
      <c r="B16634">
        <v>18750</v>
      </c>
      <c r="C16634">
        <v>3000</v>
      </c>
      <c r="D16634">
        <v>1875</v>
      </c>
      <c r="E16634">
        <v>100</v>
      </c>
      <c r="F16634">
        <v>1825</v>
      </c>
      <c r="G16634">
        <v>4525</v>
      </c>
      <c r="H16634">
        <v>10775</v>
      </c>
    </row>
    <row r="16635" spans="1:8" x14ac:dyDescent="0.35">
      <c r="A16635" s="5" t="s">
        <v>9</v>
      </c>
      <c r="B16635">
        <v>18875</v>
      </c>
      <c r="C16635">
        <v>3050</v>
      </c>
      <c r="D16635">
        <v>1900</v>
      </c>
      <c r="E16635">
        <v>100</v>
      </c>
      <c r="F16635">
        <v>1900</v>
      </c>
      <c r="G16635">
        <v>4600</v>
      </c>
      <c r="H16635">
        <v>10775</v>
      </c>
    </row>
    <row r="16636" spans="1:8" x14ac:dyDescent="0.35">
      <c r="A16636" s="5" t="s">
        <v>9</v>
      </c>
      <c r="B16636">
        <v>18675</v>
      </c>
      <c r="C16636">
        <v>3050</v>
      </c>
      <c r="D16636">
        <v>1900</v>
      </c>
      <c r="E16636">
        <v>100</v>
      </c>
      <c r="F16636">
        <v>1825</v>
      </c>
      <c r="G16636">
        <v>4525</v>
      </c>
      <c r="H16636">
        <v>10650</v>
      </c>
    </row>
    <row r="16637" spans="1:8" x14ac:dyDescent="0.35">
      <c r="A16637" s="5" t="s">
        <v>9</v>
      </c>
      <c r="B16637">
        <v>18725</v>
      </c>
      <c r="C16637">
        <v>3075</v>
      </c>
      <c r="D16637">
        <v>1900</v>
      </c>
      <c r="E16637">
        <v>100</v>
      </c>
      <c r="F16637">
        <v>1825</v>
      </c>
      <c r="G16637">
        <v>4550</v>
      </c>
      <c r="H16637">
        <v>10650</v>
      </c>
    </row>
    <row r="16638" spans="1:8" x14ac:dyDescent="0.35">
      <c r="A16638" s="5" t="s">
        <v>9</v>
      </c>
      <c r="B16638">
        <v>18700</v>
      </c>
      <c r="C16638">
        <v>3100</v>
      </c>
      <c r="D16638">
        <v>1900</v>
      </c>
      <c r="E16638">
        <v>100</v>
      </c>
      <c r="F16638">
        <v>1825</v>
      </c>
      <c r="G16638">
        <v>4600</v>
      </c>
      <c r="H16638">
        <v>10550</v>
      </c>
    </row>
    <row r="16639" spans="1:8" x14ac:dyDescent="0.35">
      <c r="A16639" s="5" t="s">
        <v>9</v>
      </c>
      <c r="B16639">
        <v>18700</v>
      </c>
      <c r="C16639">
        <v>3050</v>
      </c>
      <c r="D16639">
        <v>1900</v>
      </c>
      <c r="E16639">
        <v>100</v>
      </c>
      <c r="F16639">
        <v>1825</v>
      </c>
      <c r="G16639">
        <v>4550</v>
      </c>
      <c r="H16639">
        <v>10650</v>
      </c>
    </row>
    <row r="16640" spans="1:8" x14ac:dyDescent="0.35">
      <c r="A16640" s="5" t="s">
        <v>9</v>
      </c>
      <c r="B16640">
        <v>18725</v>
      </c>
      <c r="C16640">
        <v>3000</v>
      </c>
      <c r="D16640">
        <v>1875</v>
      </c>
      <c r="E16640">
        <v>100</v>
      </c>
      <c r="F16640">
        <v>1825</v>
      </c>
      <c r="G16640">
        <v>4525</v>
      </c>
      <c r="H16640">
        <v>10750</v>
      </c>
    </row>
    <row r="16641" spans="1:8" x14ac:dyDescent="0.35">
      <c r="A16641" s="5" t="s">
        <v>9</v>
      </c>
      <c r="B16641">
        <v>18850</v>
      </c>
      <c r="C16641">
        <v>3075</v>
      </c>
      <c r="D16641">
        <v>1875</v>
      </c>
      <c r="E16641">
        <v>100</v>
      </c>
      <c r="F16641">
        <v>1825</v>
      </c>
      <c r="G16641">
        <v>4625</v>
      </c>
      <c r="H16641">
        <v>10700</v>
      </c>
    </row>
    <row r="16642" spans="1:8" x14ac:dyDescent="0.35">
      <c r="A16642" s="5" t="s">
        <v>9</v>
      </c>
      <c r="B16642">
        <v>18800</v>
      </c>
      <c r="C16642">
        <v>3050</v>
      </c>
      <c r="D16642">
        <v>1875</v>
      </c>
      <c r="E16642">
        <v>100</v>
      </c>
      <c r="F16642">
        <v>1900</v>
      </c>
      <c r="G16642">
        <v>4550</v>
      </c>
      <c r="H16642">
        <v>10750</v>
      </c>
    </row>
    <row r="16643" spans="1:8" x14ac:dyDescent="0.35">
      <c r="A16643" s="5" t="s">
        <v>9</v>
      </c>
      <c r="B16643">
        <v>18750</v>
      </c>
      <c r="C16643">
        <v>3025</v>
      </c>
      <c r="D16643">
        <v>1900</v>
      </c>
      <c r="E16643">
        <v>100</v>
      </c>
      <c r="F16643">
        <v>1825</v>
      </c>
      <c r="G16643">
        <v>4525</v>
      </c>
      <c r="H16643">
        <v>10750</v>
      </c>
    </row>
    <row r="16644" spans="1:8" x14ac:dyDescent="0.35">
      <c r="A16644" s="5" t="s">
        <v>9</v>
      </c>
      <c r="B16644">
        <v>18775</v>
      </c>
      <c r="C16644">
        <v>3000</v>
      </c>
      <c r="D16644">
        <v>1900</v>
      </c>
      <c r="E16644">
        <v>100</v>
      </c>
      <c r="F16644">
        <v>1825</v>
      </c>
      <c r="G16644">
        <v>4550</v>
      </c>
      <c r="H16644">
        <v>10775</v>
      </c>
    </row>
    <row r="16645" spans="1:8" x14ac:dyDescent="0.35">
      <c r="A16645" s="5" t="s">
        <v>9</v>
      </c>
      <c r="B16645">
        <v>18850</v>
      </c>
      <c r="C16645">
        <v>3025</v>
      </c>
      <c r="D16645">
        <v>1900</v>
      </c>
      <c r="E16645">
        <v>100</v>
      </c>
      <c r="F16645">
        <v>1900</v>
      </c>
      <c r="G16645">
        <v>4525</v>
      </c>
      <c r="H16645">
        <v>10850</v>
      </c>
    </row>
    <row r="16646" spans="1:8" x14ac:dyDescent="0.35">
      <c r="A16646" s="5" t="s">
        <v>13</v>
      </c>
      <c r="B16646">
        <v>134700</v>
      </c>
      <c r="C16646">
        <v>3950</v>
      </c>
      <c r="D16646">
        <v>3200</v>
      </c>
      <c r="E16646">
        <v>106275</v>
      </c>
      <c r="F16646">
        <v>4875</v>
      </c>
      <c r="G16646">
        <v>7550</v>
      </c>
      <c r="H16646">
        <v>122750</v>
      </c>
    </row>
    <row r="16647" spans="1:8" x14ac:dyDescent="0.35">
      <c r="A16647" s="5" t="s">
        <v>12</v>
      </c>
      <c r="B16647">
        <v>24750</v>
      </c>
      <c r="C16647">
        <v>4850</v>
      </c>
      <c r="D16647">
        <v>4900</v>
      </c>
      <c r="E16647">
        <v>1850</v>
      </c>
      <c r="F16647">
        <v>1175</v>
      </c>
      <c r="G16647">
        <v>3800</v>
      </c>
      <c r="H16647">
        <v>15650</v>
      </c>
    </row>
    <row r="16648" spans="1:8" x14ac:dyDescent="0.35">
      <c r="A16648" s="5" t="s">
        <v>25</v>
      </c>
      <c r="B16648">
        <v>21050</v>
      </c>
      <c r="C16648">
        <v>3925</v>
      </c>
      <c r="D16648">
        <v>2800</v>
      </c>
      <c r="E16648">
        <v>250</v>
      </c>
      <c r="F16648">
        <v>1775</v>
      </c>
      <c r="G16648">
        <v>4525</v>
      </c>
      <c r="H16648">
        <v>12150</v>
      </c>
    </row>
    <row r="16649" spans="1:8" x14ac:dyDescent="0.35">
      <c r="A16649" s="5" t="s">
        <v>26</v>
      </c>
      <c r="B16649">
        <v>20825</v>
      </c>
      <c r="C16649">
        <v>3275</v>
      </c>
      <c r="D16649">
        <v>1875</v>
      </c>
      <c r="E16649">
        <v>100</v>
      </c>
      <c r="F16649">
        <v>2525</v>
      </c>
      <c r="G16649">
        <v>5425</v>
      </c>
      <c r="H16649">
        <v>11675</v>
      </c>
    </row>
    <row r="16650" spans="1:8" x14ac:dyDescent="0.35">
      <c r="A16650" s="5" t="s">
        <v>16</v>
      </c>
      <c r="B16650">
        <v>21050</v>
      </c>
      <c r="C16650">
        <v>3075</v>
      </c>
      <c r="D16650">
        <v>1900</v>
      </c>
      <c r="E16650">
        <v>1700</v>
      </c>
      <c r="F16650">
        <v>1975</v>
      </c>
      <c r="G16650">
        <v>4575</v>
      </c>
      <c r="H16650">
        <v>12950</v>
      </c>
    </row>
    <row r="16651" spans="1:8" x14ac:dyDescent="0.35">
      <c r="A16651" s="5" t="s">
        <v>85</v>
      </c>
      <c r="B16651">
        <v>623850</v>
      </c>
      <c r="C16651">
        <v>3850</v>
      </c>
      <c r="D16651">
        <v>3025</v>
      </c>
      <c r="E16651">
        <v>604200</v>
      </c>
      <c r="F16651">
        <v>1175</v>
      </c>
      <c r="G16651">
        <v>3700</v>
      </c>
      <c r="H16651">
        <v>615850</v>
      </c>
    </row>
    <row r="16652" spans="1:8" x14ac:dyDescent="0.35">
      <c r="A16652" s="5" t="s">
        <v>86</v>
      </c>
      <c r="B16652">
        <v>287525</v>
      </c>
      <c r="C16652">
        <v>3125</v>
      </c>
      <c r="D16652">
        <v>1875</v>
      </c>
      <c r="E16652">
        <v>268975</v>
      </c>
      <c r="F16652">
        <v>1150</v>
      </c>
      <c r="G16652">
        <v>3800</v>
      </c>
      <c r="H16652">
        <v>280150</v>
      </c>
    </row>
    <row r="16653" spans="1:8" x14ac:dyDescent="0.35">
      <c r="A16653" s="5" t="s">
        <v>29</v>
      </c>
      <c r="B16653">
        <v>73075</v>
      </c>
      <c r="C16653">
        <v>3100</v>
      </c>
      <c r="D16653">
        <v>2200</v>
      </c>
      <c r="E16653">
        <v>44950</v>
      </c>
      <c r="F16653">
        <v>6875</v>
      </c>
      <c r="G16653">
        <v>7575</v>
      </c>
      <c r="H16653">
        <v>61950</v>
      </c>
    </row>
    <row r="16654" spans="1:8" x14ac:dyDescent="0.35">
      <c r="A16654" s="5" t="s">
        <v>28</v>
      </c>
      <c r="B16654">
        <v>84775</v>
      </c>
      <c r="C16654">
        <v>3200</v>
      </c>
      <c r="D16654">
        <v>3000</v>
      </c>
      <c r="E16654">
        <v>2175</v>
      </c>
      <c r="F16654">
        <v>37050</v>
      </c>
      <c r="G16654">
        <v>30575</v>
      </c>
      <c r="H16654">
        <v>50550</v>
      </c>
    </row>
    <row r="16655" spans="1:8" x14ac:dyDescent="0.35">
      <c r="A16655" s="5" t="s">
        <v>67</v>
      </c>
      <c r="B16655">
        <v>19950</v>
      </c>
      <c r="C16655">
        <v>3075</v>
      </c>
      <c r="D16655">
        <v>1925</v>
      </c>
      <c r="E16655">
        <v>100</v>
      </c>
      <c r="F16655">
        <v>1925</v>
      </c>
      <c r="G16655">
        <v>4575</v>
      </c>
      <c r="H16655">
        <v>11850</v>
      </c>
    </row>
    <row r="16656" spans="1:8" x14ac:dyDescent="0.35">
      <c r="A16656" s="5" t="s">
        <v>75</v>
      </c>
    </row>
    <row r="16657" spans="1:8" x14ac:dyDescent="0.35">
      <c r="A16657" s="5" t="s">
        <v>76</v>
      </c>
    </row>
    <row r="16658" spans="1:8" x14ac:dyDescent="0.35">
      <c r="A16658" s="5" t="s">
        <v>77</v>
      </c>
    </row>
    <row r="16659" spans="1:8" x14ac:dyDescent="0.35">
      <c r="A16659" s="5" t="s">
        <v>78</v>
      </c>
    </row>
    <row r="16660" spans="1:8" x14ac:dyDescent="0.35">
      <c r="A16660" s="5" t="s">
        <v>79</v>
      </c>
    </row>
    <row r="16661" spans="1:8" x14ac:dyDescent="0.35">
      <c r="A16661" s="5" t="s">
        <v>286</v>
      </c>
    </row>
    <row r="16662" spans="1:8" x14ac:dyDescent="0.35">
      <c r="A16662" s="5" t="s">
        <v>88</v>
      </c>
    </row>
    <row r="16663" spans="1:8" x14ac:dyDescent="0.35">
      <c r="A16663" s="5" t="s">
        <v>72</v>
      </c>
    </row>
    <row r="16664" spans="1:8" x14ac:dyDescent="0.35">
      <c r="A16664" s="5" t="s">
        <v>73</v>
      </c>
    </row>
    <row r="16665" spans="1:8" x14ac:dyDescent="0.35">
      <c r="A16665" s="5" t="s">
        <v>74</v>
      </c>
    </row>
    <row r="16666" spans="1:8" x14ac:dyDescent="0.35">
      <c r="A16666" s="5" t="s">
        <v>4</v>
      </c>
      <c r="B16666" t="s">
        <v>80</v>
      </c>
      <c r="C16666" t="s">
        <v>81</v>
      </c>
      <c r="D16666" t="s">
        <v>5</v>
      </c>
      <c r="E16666" t="s">
        <v>6</v>
      </c>
      <c r="F16666" t="s">
        <v>7</v>
      </c>
      <c r="G16666" t="s">
        <v>82</v>
      </c>
      <c r="H16666" t="s">
        <v>83</v>
      </c>
    </row>
    <row r="16667" spans="1:8" x14ac:dyDescent="0.35">
      <c r="A16667" s="5" t="s">
        <v>19</v>
      </c>
      <c r="B16667">
        <v>5025</v>
      </c>
    </row>
    <row r="16668" spans="1:8" x14ac:dyDescent="0.35">
      <c r="A16668" s="5" t="s">
        <v>87</v>
      </c>
      <c r="B16668">
        <v>150</v>
      </c>
    </row>
    <row r="16669" spans="1:8" x14ac:dyDescent="0.35">
      <c r="A16669" s="5" t="s">
        <v>8</v>
      </c>
      <c r="B16669">
        <v>29900</v>
      </c>
      <c r="C16669">
        <v>4025</v>
      </c>
      <c r="D16669">
        <v>1875</v>
      </c>
      <c r="E16669">
        <v>50</v>
      </c>
      <c r="F16669">
        <v>5900</v>
      </c>
      <c r="G16669">
        <v>9725</v>
      </c>
      <c r="H16669">
        <v>15700</v>
      </c>
    </row>
    <row r="16670" spans="1:8" x14ac:dyDescent="0.35">
      <c r="A16670" s="5" t="s">
        <v>90</v>
      </c>
    </row>
    <row r="16671" spans="1:8" x14ac:dyDescent="0.35">
      <c r="A16671" s="5" t="s">
        <v>84</v>
      </c>
      <c r="B16671">
        <v>24500</v>
      </c>
      <c r="C16671">
        <v>5350</v>
      </c>
      <c r="D16671">
        <v>5025</v>
      </c>
      <c r="E16671">
        <v>100</v>
      </c>
      <c r="F16671">
        <v>1175</v>
      </c>
      <c r="G16671">
        <v>3850</v>
      </c>
      <c r="H16671">
        <v>14850</v>
      </c>
    </row>
    <row r="16672" spans="1:8" x14ac:dyDescent="0.35">
      <c r="A16672" s="5" t="s">
        <v>10</v>
      </c>
      <c r="B16672">
        <v>575000</v>
      </c>
      <c r="C16672">
        <v>123400</v>
      </c>
      <c r="D16672">
        <v>82025</v>
      </c>
      <c r="E16672">
        <v>331475</v>
      </c>
      <c r="F16672">
        <v>1275</v>
      </c>
      <c r="G16672">
        <v>4150</v>
      </c>
      <c r="H16672">
        <v>525825</v>
      </c>
    </row>
    <row r="16673" spans="1:8" x14ac:dyDescent="0.35">
      <c r="A16673" s="5" t="s">
        <v>27</v>
      </c>
      <c r="B16673">
        <v>30826275</v>
      </c>
    </row>
    <row r="16674" spans="1:8" x14ac:dyDescent="0.35">
      <c r="A16674" s="5" t="s">
        <v>11</v>
      </c>
      <c r="B16674">
        <v>2055900</v>
      </c>
      <c r="C16674">
        <v>3300</v>
      </c>
      <c r="D16674">
        <v>2125</v>
      </c>
      <c r="E16674">
        <v>2022450</v>
      </c>
      <c r="F16674">
        <v>8450</v>
      </c>
      <c r="G16674">
        <v>11650</v>
      </c>
      <c r="H16674">
        <v>2040500</v>
      </c>
    </row>
    <row r="16675" spans="1:8" x14ac:dyDescent="0.35">
      <c r="A16675" s="5" t="s">
        <v>22</v>
      </c>
      <c r="B16675">
        <v>25</v>
      </c>
    </row>
    <row r="16676" spans="1:8" x14ac:dyDescent="0.35">
      <c r="A16676" s="5" t="s">
        <v>23</v>
      </c>
      <c r="B16676">
        <v>75</v>
      </c>
    </row>
    <row r="16677" spans="1:8" x14ac:dyDescent="0.35">
      <c r="A16677" s="5" t="s">
        <v>23</v>
      </c>
      <c r="B16677">
        <v>275</v>
      </c>
    </row>
    <row r="16678" spans="1:8" x14ac:dyDescent="0.35">
      <c r="A16678" s="5" t="s">
        <v>23</v>
      </c>
      <c r="B16678">
        <v>50</v>
      </c>
    </row>
    <row r="16679" spans="1:8" x14ac:dyDescent="0.35">
      <c r="A16679" s="5" t="s">
        <v>23</v>
      </c>
      <c r="B16679">
        <v>50</v>
      </c>
    </row>
    <row r="16680" spans="1:8" x14ac:dyDescent="0.35">
      <c r="A16680" s="5" t="s">
        <v>23</v>
      </c>
      <c r="B16680">
        <v>50</v>
      </c>
    </row>
    <row r="16681" spans="1:8" x14ac:dyDescent="0.35">
      <c r="A16681" s="5" t="s">
        <v>23</v>
      </c>
      <c r="B16681">
        <v>50</v>
      </c>
    </row>
    <row r="16682" spans="1:8" x14ac:dyDescent="0.35">
      <c r="A16682" s="5" t="s">
        <v>23</v>
      </c>
      <c r="B16682">
        <v>50</v>
      </c>
    </row>
    <row r="16683" spans="1:8" x14ac:dyDescent="0.35">
      <c r="A16683" s="5" t="s">
        <v>23</v>
      </c>
      <c r="B16683">
        <v>50</v>
      </c>
    </row>
    <row r="16684" spans="1:8" x14ac:dyDescent="0.35">
      <c r="A16684" s="5" t="s">
        <v>23</v>
      </c>
      <c r="B16684">
        <v>75</v>
      </c>
    </row>
    <row r="16685" spans="1:8" x14ac:dyDescent="0.35">
      <c r="A16685" s="5" t="s">
        <v>24</v>
      </c>
      <c r="B16685">
        <v>50</v>
      </c>
    </row>
    <row r="16686" spans="1:8" x14ac:dyDescent="0.35">
      <c r="A16686" s="5" t="s">
        <v>14</v>
      </c>
      <c r="B16686">
        <v>144325</v>
      </c>
      <c r="C16686">
        <v>21350</v>
      </c>
      <c r="D16686">
        <v>11250</v>
      </c>
      <c r="E16686">
        <v>97375</v>
      </c>
      <c r="F16686">
        <v>2000</v>
      </c>
      <c r="G16686">
        <v>4850</v>
      </c>
      <c r="H16686">
        <v>117675</v>
      </c>
    </row>
    <row r="16687" spans="1:8" x14ac:dyDescent="0.35">
      <c r="A16687" s="5" t="s">
        <v>15</v>
      </c>
      <c r="B16687">
        <v>21150</v>
      </c>
      <c r="C16687">
        <v>4750</v>
      </c>
      <c r="D16687">
        <v>4175</v>
      </c>
      <c r="E16687">
        <v>175</v>
      </c>
      <c r="F16687">
        <v>1175</v>
      </c>
      <c r="G16687">
        <v>3725</v>
      </c>
      <c r="H16687">
        <v>12225</v>
      </c>
    </row>
    <row r="16688" spans="1:8" x14ac:dyDescent="0.35">
      <c r="A16688" s="5" t="s">
        <v>12</v>
      </c>
      <c r="B16688">
        <v>25225</v>
      </c>
      <c r="C16688">
        <v>4950</v>
      </c>
      <c r="D16688">
        <v>4975</v>
      </c>
      <c r="E16688">
        <v>1850</v>
      </c>
      <c r="F16688">
        <v>1175</v>
      </c>
      <c r="G16688">
        <v>3775</v>
      </c>
      <c r="H16688">
        <v>16050</v>
      </c>
    </row>
    <row r="16689" spans="1:8" x14ac:dyDescent="0.35">
      <c r="A16689" s="5" t="s">
        <v>9</v>
      </c>
      <c r="B16689">
        <v>18900</v>
      </c>
      <c r="C16689">
        <v>3050</v>
      </c>
      <c r="D16689">
        <v>1900</v>
      </c>
      <c r="E16689">
        <v>100</v>
      </c>
      <c r="F16689">
        <v>1825</v>
      </c>
      <c r="G16689">
        <v>4650</v>
      </c>
      <c r="H16689">
        <v>10750</v>
      </c>
    </row>
    <row r="16690" spans="1:8" x14ac:dyDescent="0.35">
      <c r="A16690" s="5" t="s">
        <v>20</v>
      </c>
      <c r="B16690">
        <v>375</v>
      </c>
    </row>
    <row r="16691" spans="1:8" x14ac:dyDescent="0.35">
      <c r="A16691" s="5" t="s">
        <v>21</v>
      </c>
      <c r="B16691">
        <v>175</v>
      </c>
    </row>
    <row r="16692" spans="1:8" x14ac:dyDescent="0.35">
      <c r="A16692" s="5" t="s">
        <v>20</v>
      </c>
      <c r="B16692">
        <v>350</v>
      </c>
    </row>
    <row r="16693" spans="1:8" x14ac:dyDescent="0.35">
      <c r="A16693" s="5" t="s">
        <v>21</v>
      </c>
      <c r="B16693">
        <v>175</v>
      </c>
    </row>
    <row r="16694" spans="1:8" x14ac:dyDescent="0.35">
      <c r="A16694" s="5" t="s">
        <v>20</v>
      </c>
      <c r="B16694">
        <v>350</v>
      </c>
    </row>
    <row r="16695" spans="1:8" x14ac:dyDescent="0.35">
      <c r="A16695" s="5" t="s">
        <v>21</v>
      </c>
      <c r="B16695">
        <v>175</v>
      </c>
    </row>
    <row r="16696" spans="1:8" x14ac:dyDescent="0.35">
      <c r="A16696" s="5" t="s">
        <v>20</v>
      </c>
      <c r="B16696">
        <v>350</v>
      </c>
    </row>
    <row r="16697" spans="1:8" x14ac:dyDescent="0.35">
      <c r="A16697" s="5" t="s">
        <v>21</v>
      </c>
      <c r="B16697">
        <v>175</v>
      </c>
    </row>
    <row r="16698" spans="1:8" x14ac:dyDescent="0.35">
      <c r="A16698" s="5" t="s">
        <v>20</v>
      </c>
      <c r="B16698">
        <v>350</v>
      </c>
    </row>
    <row r="16699" spans="1:8" x14ac:dyDescent="0.35">
      <c r="A16699" s="5" t="s">
        <v>21</v>
      </c>
      <c r="B16699">
        <v>175</v>
      </c>
    </row>
    <row r="16700" spans="1:8" x14ac:dyDescent="0.35">
      <c r="A16700" s="5" t="s">
        <v>20</v>
      </c>
      <c r="B16700">
        <v>350</v>
      </c>
    </row>
    <row r="16701" spans="1:8" x14ac:dyDescent="0.35">
      <c r="A16701" s="5" t="s">
        <v>21</v>
      </c>
      <c r="B16701">
        <v>175</v>
      </c>
    </row>
    <row r="16702" spans="1:8" x14ac:dyDescent="0.35">
      <c r="A16702" s="5" t="s">
        <v>9</v>
      </c>
      <c r="B16702">
        <v>18900</v>
      </c>
      <c r="C16702">
        <v>3100</v>
      </c>
      <c r="D16702">
        <v>1875</v>
      </c>
      <c r="E16702">
        <v>100</v>
      </c>
      <c r="F16702">
        <v>1825</v>
      </c>
      <c r="G16702">
        <v>4575</v>
      </c>
      <c r="H16702">
        <v>10775</v>
      </c>
    </row>
    <row r="16703" spans="1:8" x14ac:dyDescent="0.35">
      <c r="A16703" s="5" t="s">
        <v>20</v>
      </c>
      <c r="B16703">
        <v>350</v>
      </c>
    </row>
    <row r="16704" spans="1:8" x14ac:dyDescent="0.35">
      <c r="A16704" s="5" t="s">
        <v>21</v>
      </c>
      <c r="B16704">
        <v>175</v>
      </c>
    </row>
    <row r="16705" spans="1:8" x14ac:dyDescent="0.35">
      <c r="A16705" s="5" t="s">
        <v>20</v>
      </c>
      <c r="B16705">
        <v>350</v>
      </c>
    </row>
    <row r="16706" spans="1:8" x14ac:dyDescent="0.35">
      <c r="A16706" s="5" t="s">
        <v>21</v>
      </c>
      <c r="B16706">
        <v>175</v>
      </c>
    </row>
    <row r="16707" spans="1:8" x14ac:dyDescent="0.35">
      <c r="A16707" s="5" t="s">
        <v>20</v>
      </c>
      <c r="B16707">
        <v>350</v>
      </c>
    </row>
    <row r="16708" spans="1:8" x14ac:dyDescent="0.35">
      <c r="A16708" s="5" t="s">
        <v>21</v>
      </c>
      <c r="B16708">
        <v>175</v>
      </c>
    </row>
    <row r="16709" spans="1:8" x14ac:dyDescent="0.35">
      <c r="A16709" s="5" t="s">
        <v>20</v>
      </c>
      <c r="B16709">
        <v>350</v>
      </c>
    </row>
    <row r="16710" spans="1:8" x14ac:dyDescent="0.35">
      <c r="A16710" s="5" t="s">
        <v>21</v>
      </c>
      <c r="B16710">
        <v>175</v>
      </c>
    </row>
    <row r="16711" spans="1:8" x14ac:dyDescent="0.35">
      <c r="A16711" s="5" t="s">
        <v>20</v>
      </c>
      <c r="B16711">
        <v>350</v>
      </c>
    </row>
    <row r="16712" spans="1:8" x14ac:dyDescent="0.35">
      <c r="A16712" s="5" t="s">
        <v>21</v>
      </c>
      <c r="B16712">
        <v>175</v>
      </c>
    </row>
    <row r="16713" spans="1:8" x14ac:dyDescent="0.35">
      <c r="A16713" s="5" t="s">
        <v>9</v>
      </c>
      <c r="B16713">
        <v>18825</v>
      </c>
      <c r="C16713">
        <v>3025</v>
      </c>
      <c r="D16713">
        <v>1875</v>
      </c>
      <c r="E16713">
        <v>100</v>
      </c>
      <c r="F16713">
        <v>1900</v>
      </c>
      <c r="G16713">
        <v>4500</v>
      </c>
      <c r="H16713">
        <v>10850</v>
      </c>
    </row>
    <row r="16714" spans="1:8" x14ac:dyDescent="0.35">
      <c r="A16714" s="5" t="s">
        <v>9</v>
      </c>
      <c r="B16714">
        <v>18750</v>
      </c>
      <c r="C16714">
        <v>3100</v>
      </c>
      <c r="D16714">
        <v>1875</v>
      </c>
      <c r="E16714">
        <v>100</v>
      </c>
      <c r="F16714">
        <v>1825</v>
      </c>
      <c r="G16714">
        <v>4550</v>
      </c>
      <c r="H16714">
        <v>10650</v>
      </c>
    </row>
    <row r="16715" spans="1:8" x14ac:dyDescent="0.35">
      <c r="A16715" s="5" t="s">
        <v>9</v>
      </c>
      <c r="B16715">
        <v>18650</v>
      </c>
      <c r="C16715">
        <v>3075</v>
      </c>
      <c r="D16715">
        <v>1875</v>
      </c>
      <c r="E16715">
        <v>100</v>
      </c>
      <c r="F16715">
        <v>1825</v>
      </c>
      <c r="G16715">
        <v>4575</v>
      </c>
      <c r="H16715">
        <v>10550</v>
      </c>
    </row>
    <row r="16716" spans="1:8" x14ac:dyDescent="0.35">
      <c r="A16716" s="5" t="s">
        <v>9</v>
      </c>
      <c r="B16716">
        <v>18775</v>
      </c>
      <c r="C16716">
        <v>3025</v>
      </c>
      <c r="D16716">
        <v>1875</v>
      </c>
      <c r="E16716">
        <v>100</v>
      </c>
      <c r="F16716">
        <v>1825</v>
      </c>
      <c r="G16716">
        <v>4550</v>
      </c>
      <c r="H16716">
        <v>10750</v>
      </c>
    </row>
    <row r="16717" spans="1:8" x14ac:dyDescent="0.35">
      <c r="A16717" s="5" t="s">
        <v>9</v>
      </c>
      <c r="B16717">
        <v>18650</v>
      </c>
      <c r="C16717">
        <v>3000</v>
      </c>
      <c r="D16717">
        <v>1900</v>
      </c>
      <c r="E16717">
        <v>100</v>
      </c>
      <c r="F16717">
        <v>1825</v>
      </c>
      <c r="G16717">
        <v>4550</v>
      </c>
      <c r="H16717">
        <v>10650</v>
      </c>
    </row>
    <row r="16718" spans="1:8" x14ac:dyDescent="0.35">
      <c r="A16718" s="5" t="s">
        <v>9</v>
      </c>
      <c r="B16718">
        <v>18750</v>
      </c>
      <c r="C16718">
        <v>3025</v>
      </c>
      <c r="D16718">
        <v>1875</v>
      </c>
      <c r="E16718">
        <v>100</v>
      </c>
      <c r="F16718">
        <v>1825</v>
      </c>
      <c r="G16718">
        <v>4600</v>
      </c>
      <c r="H16718">
        <v>10675</v>
      </c>
    </row>
    <row r="16719" spans="1:8" x14ac:dyDescent="0.35">
      <c r="A16719" s="5" t="s">
        <v>9</v>
      </c>
      <c r="B16719">
        <v>18725</v>
      </c>
      <c r="C16719">
        <v>3075</v>
      </c>
      <c r="D16719">
        <v>1875</v>
      </c>
      <c r="E16719">
        <v>100</v>
      </c>
      <c r="F16719">
        <v>1900</v>
      </c>
      <c r="G16719">
        <v>4550</v>
      </c>
      <c r="H16719">
        <v>10650</v>
      </c>
    </row>
    <row r="16720" spans="1:8" x14ac:dyDescent="0.35">
      <c r="A16720" s="5" t="s">
        <v>9</v>
      </c>
      <c r="B16720">
        <v>18700</v>
      </c>
      <c r="C16720">
        <v>3075</v>
      </c>
      <c r="D16720">
        <v>1900</v>
      </c>
      <c r="E16720">
        <v>100</v>
      </c>
      <c r="F16720">
        <v>1825</v>
      </c>
      <c r="G16720">
        <v>4525</v>
      </c>
      <c r="H16720">
        <v>10650</v>
      </c>
    </row>
    <row r="16721" spans="1:8" x14ac:dyDescent="0.35">
      <c r="A16721" s="5" t="s">
        <v>9</v>
      </c>
      <c r="B16721">
        <v>18775</v>
      </c>
      <c r="C16721">
        <v>3000</v>
      </c>
      <c r="D16721">
        <v>1900</v>
      </c>
      <c r="E16721">
        <v>100</v>
      </c>
      <c r="F16721">
        <v>1825</v>
      </c>
      <c r="G16721">
        <v>4550</v>
      </c>
      <c r="H16721">
        <v>10775</v>
      </c>
    </row>
    <row r="16722" spans="1:8" x14ac:dyDescent="0.35">
      <c r="A16722" s="5" t="s">
        <v>9</v>
      </c>
      <c r="B16722">
        <v>18850</v>
      </c>
      <c r="C16722">
        <v>3075</v>
      </c>
      <c r="D16722">
        <v>1875</v>
      </c>
      <c r="E16722">
        <v>100</v>
      </c>
      <c r="F16722">
        <v>1900</v>
      </c>
      <c r="G16722">
        <v>4575</v>
      </c>
      <c r="H16722">
        <v>10750</v>
      </c>
    </row>
    <row r="16723" spans="1:8" x14ac:dyDescent="0.35">
      <c r="A16723" s="5" t="s">
        <v>9</v>
      </c>
      <c r="B16723">
        <v>18775</v>
      </c>
      <c r="C16723">
        <v>3050</v>
      </c>
      <c r="D16723">
        <v>1900</v>
      </c>
      <c r="E16723">
        <v>100</v>
      </c>
      <c r="F16723">
        <v>1825</v>
      </c>
      <c r="G16723">
        <v>4600</v>
      </c>
      <c r="H16723">
        <v>10675</v>
      </c>
    </row>
    <row r="16724" spans="1:8" x14ac:dyDescent="0.35">
      <c r="A16724" s="5" t="s">
        <v>9</v>
      </c>
      <c r="B16724">
        <v>18625</v>
      </c>
      <c r="C16724">
        <v>3075</v>
      </c>
      <c r="D16724">
        <v>1875</v>
      </c>
      <c r="E16724">
        <v>100</v>
      </c>
      <c r="F16724">
        <v>1825</v>
      </c>
      <c r="G16724">
        <v>4550</v>
      </c>
      <c r="H16724">
        <v>10550</v>
      </c>
    </row>
    <row r="16725" spans="1:8" x14ac:dyDescent="0.35">
      <c r="A16725" s="5" t="s">
        <v>9</v>
      </c>
      <c r="B16725">
        <v>18875</v>
      </c>
      <c r="C16725">
        <v>3000</v>
      </c>
      <c r="D16725">
        <v>1875</v>
      </c>
      <c r="E16725">
        <v>100</v>
      </c>
      <c r="F16725">
        <v>1900</v>
      </c>
      <c r="G16725">
        <v>4575</v>
      </c>
      <c r="H16725">
        <v>10850</v>
      </c>
    </row>
    <row r="16726" spans="1:8" x14ac:dyDescent="0.35">
      <c r="A16726" s="5" t="s">
        <v>9</v>
      </c>
      <c r="B16726">
        <v>18650</v>
      </c>
      <c r="C16726">
        <v>3075</v>
      </c>
      <c r="D16726">
        <v>1900</v>
      </c>
      <c r="E16726">
        <v>100</v>
      </c>
      <c r="F16726">
        <v>1825</v>
      </c>
      <c r="G16726">
        <v>4550</v>
      </c>
      <c r="H16726">
        <v>10575</v>
      </c>
    </row>
    <row r="16727" spans="1:8" x14ac:dyDescent="0.35">
      <c r="A16727" s="5" t="s">
        <v>9</v>
      </c>
      <c r="B16727">
        <v>18725</v>
      </c>
      <c r="C16727">
        <v>3075</v>
      </c>
      <c r="D16727">
        <v>1875</v>
      </c>
      <c r="E16727">
        <v>100</v>
      </c>
      <c r="F16727">
        <v>1825</v>
      </c>
      <c r="G16727">
        <v>4550</v>
      </c>
      <c r="H16727">
        <v>10650</v>
      </c>
    </row>
    <row r="16728" spans="1:8" x14ac:dyDescent="0.35">
      <c r="A16728" s="5" t="s">
        <v>9</v>
      </c>
      <c r="B16728">
        <v>18600</v>
      </c>
      <c r="C16728">
        <v>3075</v>
      </c>
      <c r="D16728">
        <v>1875</v>
      </c>
      <c r="E16728">
        <v>100</v>
      </c>
      <c r="F16728">
        <v>1825</v>
      </c>
      <c r="G16728">
        <v>4525</v>
      </c>
      <c r="H16728">
        <v>10550</v>
      </c>
    </row>
    <row r="16729" spans="1:8" x14ac:dyDescent="0.35">
      <c r="A16729" s="5" t="s">
        <v>9</v>
      </c>
      <c r="B16729">
        <v>18850</v>
      </c>
      <c r="C16729">
        <v>3000</v>
      </c>
      <c r="D16729">
        <v>1875</v>
      </c>
      <c r="E16729">
        <v>100</v>
      </c>
      <c r="F16729">
        <v>1825</v>
      </c>
      <c r="G16729">
        <v>4550</v>
      </c>
      <c r="H16729">
        <v>10850</v>
      </c>
    </row>
    <row r="16730" spans="1:8" x14ac:dyDescent="0.35">
      <c r="A16730" s="5" t="s">
        <v>9</v>
      </c>
      <c r="B16730">
        <v>18775</v>
      </c>
      <c r="C16730">
        <v>3025</v>
      </c>
      <c r="D16730">
        <v>1875</v>
      </c>
      <c r="E16730">
        <v>100</v>
      </c>
      <c r="F16730">
        <v>1825</v>
      </c>
      <c r="G16730">
        <v>4625</v>
      </c>
      <c r="H16730">
        <v>10675</v>
      </c>
    </row>
    <row r="16731" spans="1:8" x14ac:dyDescent="0.35">
      <c r="A16731" s="5" t="s">
        <v>13</v>
      </c>
      <c r="B16731">
        <v>134325</v>
      </c>
      <c r="C16731">
        <v>4025</v>
      </c>
      <c r="D16731">
        <v>3200</v>
      </c>
      <c r="E16731">
        <v>106125</v>
      </c>
      <c r="F16731">
        <v>4875</v>
      </c>
      <c r="G16731">
        <v>7500</v>
      </c>
      <c r="H16731">
        <v>122350</v>
      </c>
    </row>
    <row r="16732" spans="1:8" x14ac:dyDescent="0.35">
      <c r="A16732" s="5" t="s">
        <v>12</v>
      </c>
      <c r="B16732">
        <v>24400</v>
      </c>
      <c r="C16732">
        <v>4850</v>
      </c>
      <c r="D16732">
        <v>4925</v>
      </c>
      <c r="E16732">
        <v>1850</v>
      </c>
      <c r="F16732">
        <v>1175</v>
      </c>
      <c r="G16732">
        <v>3850</v>
      </c>
      <c r="H16732">
        <v>15250</v>
      </c>
    </row>
    <row r="16733" spans="1:8" x14ac:dyDescent="0.35">
      <c r="A16733" s="5" t="s">
        <v>25</v>
      </c>
      <c r="B16733">
        <v>21075</v>
      </c>
      <c r="C16733">
        <v>3875</v>
      </c>
      <c r="D16733">
        <v>2800</v>
      </c>
      <c r="E16733">
        <v>250</v>
      </c>
      <c r="F16733">
        <v>1775</v>
      </c>
      <c r="G16733">
        <v>4550</v>
      </c>
      <c r="H16733">
        <v>12200</v>
      </c>
    </row>
    <row r="16734" spans="1:8" x14ac:dyDescent="0.35">
      <c r="A16734" s="5" t="s">
        <v>26</v>
      </c>
      <c r="B16734">
        <v>20800</v>
      </c>
      <c r="C16734">
        <v>3250</v>
      </c>
      <c r="D16734">
        <v>1900</v>
      </c>
      <c r="E16734">
        <v>100</v>
      </c>
      <c r="F16734">
        <v>2500</v>
      </c>
      <c r="G16734">
        <v>5350</v>
      </c>
      <c r="H16734">
        <v>11750</v>
      </c>
    </row>
    <row r="16735" spans="1:8" x14ac:dyDescent="0.35">
      <c r="A16735" s="5" t="s">
        <v>16</v>
      </c>
      <c r="B16735">
        <v>21100</v>
      </c>
      <c r="C16735">
        <v>3075</v>
      </c>
      <c r="D16735">
        <v>1875</v>
      </c>
      <c r="E16735">
        <v>1750</v>
      </c>
      <c r="F16735">
        <v>1900</v>
      </c>
      <c r="G16735">
        <v>4625</v>
      </c>
      <c r="H16735">
        <v>12950</v>
      </c>
    </row>
    <row r="16736" spans="1:8" x14ac:dyDescent="0.35">
      <c r="A16736" s="5" t="s">
        <v>85</v>
      </c>
      <c r="B16736">
        <v>623550</v>
      </c>
      <c r="C16736">
        <v>3950</v>
      </c>
      <c r="D16736">
        <v>3050</v>
      </c>
      <c r="E16736">
        <v>603800</v>
      </c>
      <c r="F16736">
        <v>1175</v>
      </c>
      <c r="G16736">
        <v>3700</v>
      </c>
      <c r="H16736">
        <v>615450</v>
      </c>
    </row>
    <row r="16737" spans="1:8" x14ac:dyDescent="0.35">
      <c r="A16737" s="5" t="s">
        <v>86</v>
      </c>
      <c r="B16737">
        <v>287500</v>
      </c>
      <c r="C16737">
        <v>3125</v>
      </c>
      <c r="D16737">
        <v>1950</v>
      </c>
      <c r="E16737">
        <v>268850</v>
      </c>
      <c r="F16737">
        <v>1150</v>
      </c>
      <c r="G16737">
        <v>3775</v>
      </c>
      <c r="H16737">
        <v>280150</v>
      </c>
    </row>
    <row r="16738" spans="1:8" x14ac:dyDescent="0.35">
      <c r="A16738" s="5" t="s">
        <v>29</v>
      </c>
      <c r="B16738">
        <v>71975</v>
      </c>
      <c r="C16738">
        <v>3150</v>
      </c>
      <c r="D16738">
        <v>2200</v>
      </c>
      <c r="E16738">
        <v>44950</v>
      </c>
      <c r="F16738">
        <v>6850</v>
      </c>
      <c r="G16738">
        <v>7600</v>
      </c>
      <c r="H16738">
        <v>60775</v>
      </c>
    </row>
    <row r="16739" spans="1:8" x14ac:dyDescent="0.35">
      <c r="A16739" s="5" t="s">
        <v>28</v>
      </c>
      <c r="B16739">
        <v>84575</v>
      </c>
      <c r="C16739">
        <v>3175</v>
      </c>
      <c r="D16739">
        <v>3025</v>
      </c>
      <c r="E16739">
        <v>2175</v>
      </c>
      <c r="F16739">
        <v>37025</v>
      </c>
      <c r="G16739">
        <v>30500</v>
      </c>
      <c r="H16739">
        <v>50450</v>
      </c>
    </row>
    <row r="16740" spans="1:8" x14ac:dyDescent="0.35">
      <c r="A16740" s="5" t="s">
        <v>67</v>
      </c>
      <c r="B16740">
        <v>19450</v>
      </c>
      <c r="C16740">
        <v>3025</v>
      </c>
      <c r="D16740">
        <v>1925</v>
      </c>
      <c r="E16740">
        <v>100</v>
      </c>
      <c r="F16740">
        <v>1925</v>
      </c>
      <c r="G16740">
        <v>4625</v>
      </c>
      <c r="H16740">
        <v>11350</v>
      </c>
    </row>
    <row r="16741" spans="1:8" x14ac:dyDescent="0.35">
      <c r="A16741" s="5" t="s">
        <v>75</v>
      </c>
    </row>
    <row r="16742" spans="1:8" x14ac:dyDescent="0.35">
      <c r="A16742" s="5" t="s">
        <v>76</v>
      </c>
    </row>
    <row r="16743" spans="1:8" x14ac:dyDescent="0.35">
      <c r="A16743" s="5" t="s">
        <v>77</v>
      </c>
    </row>
    <row r="16744" spans="1:8" x14ac:dyDescent="0.35">
      <c r="A16744" s="5" t="s">
        <v>78</v>
      </c>
    </row>
    <row r="16745" spans="1:8" x14ac:dyDescent="0.35">
      <c r="A16745" s="5" t="s">
        <v>79</v>
      </c>
    </row>
    <row r="16746" spans="1:8" x14ac:dyDescent="0.35">
      <c r="A16746" s="5" t="s">
        <v>287</v>
      </c>
    </row>
    <row r="16747" spans="1:8" x14ac:dyDescent="0.35">
      <c r="A16747" s="5" t="s">
        <v>88</v>
      </c>
    </row>
    <row r="16748" spans="1:8" x14ac:dyDescent="0.35">
      <c r="A16748" s="5" t="s">
        <v>72</v>
      </c>
    </row>
    <row r="16749" spans="1:8" x14ac:dyDescent="0.35">
      <c r="A16749" s="5" t="s">
        <v>73</v>
      </c>
    </row>
    <row r="16750" spans="1:8" x14ac:dyDescent="0.35">
      <c r="A16750" s="5" t="s">
        <v>74</v>
      </c>
    </row>
    <row r="16751" spans="1:8" x14ac:dyDescent="0.35">
      <c r="A16751" s="5" t="s">
        <v>4</v>
      </c>
      <c r="B16751" t="s">
        <v>80</v>
      </c>
      <c r="C16751" t="s">
        <v>81</v>
      </c>
      <c r="D16751" t="s">
        <v>5</v>
      </c>
      <c r="E16751" t="s">
        <v>6</v>
      </c>
      <c r="F16751" t="s">
        <v>7</v>
      </c>
      <c r="G16751" t="s">
        <v>82</v>
      </c>
      <c r="H16751" t="s">
        <v>83</v>
      </c>
    </row>
    <row r="16752" spans="1:8" x14ac:dyDescent="0.35">
      <c r="A16752" s="5" t="s">
        <v>19</v>
      </c>
      <c r="B16752">
        <v>6925</v>
      </c>
    </row>
    <row r="16753" spans="1:8" x14ac:dyDescent="0.35">
      <c r="A16753" s="5" t="s">
        <v>87</v>
      </c>
      <c r="B16753">
        <v>150</v>
      </c>
    </row>
    <row r="16754" spans="1:8" x14ac:dyDescent="0.35">
      <c r="A16754" s="5" t="s">
        <v>8</v>
      </c>
      <c r="B16754">
        <v>30500</v>
      </c>
      <c r="C16754">
        <v>4025</v>
      </c>
      <c r="D16754">
        <v>1900</v>
      </c>
      <c r="E16754">
        <v>50</v>
      </c>
      <c r="F16754">
        <v>5875</v>
      </c>
      <c r="G16754">
        <v>9725</v>
      </c>
      <c r="H16754">
        <v>16300</v>
      </c>
    </row>
    <row r="16755" spans="1:8" x14ac:dyDescent="0.35">
      <c r="A16755" s="5" t="s">
        <v>90</v>
      </c>
    </row>
    <row r="16756" spans="1:8" x14ac:dyDescent="0.35">
      <c r="A16756" s="5" t="s">
        <v>84</v>
      </c>
      <c r="B16756">
        <v>23800</v>
      </c>
      <c r="C16756">
        <v>5350</v>
      </c>
      <c r="D16756">
        <v>5025</v>
      </c>
      <c r="E16756">
        <v>100</v>
      </c>
      <c r="F16756">
        <v>1175</v>
      </c>
      <c r="G16756">
        <v>3850</v>
      </c>
      <c r="H16756">
        <v>14150</v>
      </c>
    </row>
    <row r="16757" spans="1:8" x14ac:dyDescent="0.35">
      <c r="A16757" s="5" t="s">
        <v>10</v>
      </c>
      <c r="B16757">
        <v>575000</v>
      </c>
      <c r="C16757">
        <v>123400</v>
      </c>
      <c r="D16757">
        <v>82050</v>
      </c>
      <c r="E16757">
        <v>331450</v>
      </c>
      <c r="F16757">
        <v>1300</v>
      </c>
      <c r="G16757">
        <v>4150</v>
      </c>
      <c r="H16757">
        <v>525825</v>
      </c>
    </row>
    <row r="16758" spans="1:8" x14ac:dyDescent="0.35">
      <c r="A16758" s="5" t="s">
        <v>27</v>
      </c>
      <c r="B16758">
        <v>30843325</v>
      </c>
    </row>
    <row r="16759" spans="1:8" x14ac:dyDescent="0.35">
      <c r="A16759" s="5" t="s">
        <v>11</v>
      </c>
      <c r="B16759">
        <v>2055550</v>
      </c>
      <c r="C16759">
        <v>3300</v>
      </c>
      <c r="D16759">
        <v>2100</v>
      </c>
      <c r="E16759">
        <v>2022400</v>
      </c>
      <c r="F16759">
        <v>8450</v>
      </c>
      <c r="G16759">
        <v>11600</v>
      </c>
      <c r="H16759">
        <v>2040200</v>
      </c>
    </row>
    <row r="16760" spans="1:8" x14ac:dyDescent="0.35">
      <c r="A16760" s="5" t="s">
        <v>22</v>
      </c>
      <c r="B16760">
        <v>25</v>
      </c>
    </row>
    <row r="16761" spans="1:8" x14ac:dyDescent="0.35">
      <c r="A16761" s="5" t="s">
        <v>23</v>
      </c>
      <c r="B16761">
        <v>75</v>
      </c>
    </row>
    <row r="16762" spans="1:8" x14ac:dyDescent="0.35">
      <c r="A16762" s="5" t="s">
        <v>23</v>
      </c>
      <c r="B16762">
        <v>275</v>
      </c>
    </row>
    <row r="16763" spans="1:8" x14ac:dyDescent="0.35">
      <c r="A16763" s="5" t="s">
        <v>23</v>
      </c>
      <c r="B16763">
        <v>50</v>
      </c>
    </row>
    <row r="16764" spans="1:8" x14ac:dyDescent="0.35">
      <c r="A16764" s="5" t="s">
        <v>23</v>
      </c>
      <c r="B16764">
        <v>50</v>
      </c>
    </row>
    <row r="16765" spans="1:8" x14ac:dyDescent="0.35">
      <c r="A16765" s="5" t="s">
        <v>23</v>
      </c>
      <c r="B16765">
        <v>50</v>
      </c>
    </row>
    <row r="16766" spans="1:8" x14ac:dyDescent="0.35">
      <c r="A16766" s="5" t="s">
        <v>23</v>
      </c>
      <c r="B16766">
        <v>50</v>
      </c>
    </row>
    <row r="16767" spans="1:8" x14ac:dyDescent="0.35">
      <c r="A16767" s="5" t="s">
        <v>23</v>
      </c>
      <c r="B16767">
        <v>50</v>
      </c>
    </row>
    <row r="16768" spans="1:8" x14ac:dyDescent="0.35">
      <c r="A16768" s="5" t="s">
        <v>23</v>
      </c>
      <c r="B16768">
        <v>50</v>
      </c>
    </row>
    <row r="16769" spans="1:8" x14ac:dyDescent="0.35">
      <c r="A16769" s="5" t="s">
        <v>23</v>
      </c>
      <c r="B16769">
        <v>50</v>
      </c>
    </row>
    <row r="16770" spans="1:8" x14ac:dyDescent="0.35">
      <c r="A16770" s="5" t="s">
        <v>24</v>
      </c>
      <c r="B16770">
        <v>50</v>
      </c>
    </row>
    <row r="16771" spans="1:8" x14ac:dyDescent="0.35">
      <c r="A16771" s="5" t="s">
        <v>14</v>
      </c>
      <c r="B16771">
        <v>145650</v>
      </c>
      <c r="C16771">
        <v>21300</v>
      </c>
      <c r="D16771">
        <v>11250</v>
      </c>
      <c r="E16771">
        <v>97375</v>
      </c>
      <c r="F16771">
        <v>2000</v>
      </c>
      <c r="G16771">
        <v>4825</v>
      </c>
      <c r="H16771">
        <v>119075</v>
      </c>
    </row>
    <row r="16772" spans="1:8" x14ac:dyDescent="0.35">
      <c r="A16772" s="5" t="s">
        <v>15</v>
      </c>
      <c r="B16772">
        <v>21575</v>
      </c>
      <c r="C16772">
        <v>4725</v>
      </c>
      <c r="D16772">
        <v>4175</v>
      </c>
      <c r="E16772">
        <v>150</v>
      </c>
      <c r="F16772">
        <v>1200</v>
      </c>
      <c r="G16772">
        <v>3725</v>
      </c>
      <c r="H16772">
        <v>12675</v>
      </c>
    </row>
    <row r="16773" spans="1:8" x14ac:dyDescent="0.35">
      <c r="A16773" s="5" t="s">
        <v>12</v>
      </c>
      <c r="B16773">
        <v>25325</v>
      </c>
      <c r="C16773">
        <v>4925</v>
      </c>
      <c r="D16773">
        <v>4925</v>
      </c>
      <c r="E16773">
        <v>1850</v>
      </c>
      <c r="F16773">
        <v>1175</v>
      </c>
      <c r="G16773">
        <v>3800</v>
      </c>
      <c r="H16773">
        <v>16150</v>
      </c>
    </row>
    <row r="16774" spans="1:8" x14ac:dyDescent="0.35">
      <c r="A16774" s="5" t="s">
        <v>9</v>
      </c>
      <c r="B16774">
        <v>18650</v>
      </c>
      <c r="C16774">
        <v>3075</v>
      </c>
      <c r="D16774">
        <v>1875</v>
      </c>
      <c r="E16774">
        <v>100</v>
      </c>
      <c r="F16774">
        <v>1825</v>
      </c>
      <c r="G16774">
        <v>4550</v>
      </c>
      <c r="H16774">
        <v>10575</v>
      </c>
    </row>
    <row r="16775" spans="1:8" x14ac:dyDescent="0.35">
      <c r="A16775" s="5" t="s">
        <v>20</v>
      </c>
      <c r="B16775">
        <v>375</v>
      </c>
    </row>
    <row r="16776" spans="1:8" x14ac:dyDescent="0.35">
      <c r="A16776" s="5" t="s">
        <v>21</v>
      </c>
      <c r="B16776">
        <v>175</v>
      </c>
    </row>
    <row r="16777" spans="1:8" x14ac:dyDescent="0.35">
      <c r="A16777" s="5" t="s">
        <v>20</v>
      </c>
      <c r="B16777">
        <v>350</v>
      </c>
    </row>
    <row r="16778" spans="1:8" x14ac:dyDescent="0.35">
      <c r="A16778" s="5" t="s">
        <v>21</v>
      </c>
      <c r="B16778">
        <v>175</v>
      </c>
    </row>
    <row r="16779" spans="1:8" x14ac:dyDescent="0.35">
      <c r="A16779" s="5" t="s">
        <v>20</v>
      </c>
      <c r="B16779">
        <v>350</v>
      </c>
    </row>
    <row r="16780" spans="1:8" x14ac:dyDescent="0.35">
      <c r="A16780" s="5" t="s">
        <v>21</v>
      </c>
      <c r="B16780">
        <v>175</v>
      </c>
    </row>
    <row r="16781" spans="1:8" x14ac:dyDescent="0.35">
      <c r="A16781" s="5" t="s">
        <v>20</v>
      </c>
      <c r="B16781">
        <v>350</v>
      </c>
    </row>
    <row r="16782" spans="1:8" x14ac:dyDescent="0.35">
      <c r="A16782" s="5" t="s">
        <v>21</v>
      </c>
      <c r="B16782">
        <v>175</v>
      </c>
    </row>
    <row r="16783" spans="1:8" x14ac:dyDescent="0.35">
      <c r="A16783" s="5" t="s">
        <v>20</v>
      </c>
      <c r="B16783">
        <v>350</v>
      </c>
    </row>
    <row r="16784" spans="1:8" x14ac:dyDescent="0.35">
      <c r="A16784" s="5" t="s">
        <v>21</v>
      </c>
      <c r="B16784">
        <v>175</v>
      </c>
    </row>
    <row r="16785" spans="1:8" x14ac:dyDescent="0.35">
      <c r="A16785" s="5" t="s">
        <v>20</v>
      </c>
      <c r="B16785">
        <v>350</v>
      </c>
    </row>
    <row r="16786" spans="1:8" x14ac:dyDescent="0.35">
      <c r="A16786" s="5" t="s">
        <v>21</v>
      </c>
      <c r="B16786">
        <v>175</v>
      </c>
    </row>
    <row r="16787" spans="1:8" x14ac:dyDescent="0.35">
      <c r="A16787" s="5" t="s">
        <v>9</v>
      </c>
      <c r="B16787">
        <v>18825</v>
      </c>
      <c r="C16787">
        <v>3100</v>
      </c>
      <c r="D16787">
        <v>1900</v>
      </c>
      <c r="E16787">
        <v>100</v>
      </c>
      <c r="F16787">
        <v>1825</v>
      </c>
      <c r="G16787">
        <v>4600</v>
      </c>
      <c r="H16787">
        <v>10675</v>
      </c>
    </row>
    <row r="16788" spans="1:8" x14ac:dyDescent="0.35">
      <c r="A16788" s="5" t="s">
        <v>20</v>
      </c>
      <c r="B16788">
        <v>350</v>
      </c>
    </row>
    <row r="16789" spans="1:8" x14ac:dyDescent="0.35">
      <c r="A16789" s="5" t="s">
        <v>21</v>
      </c>
      <c r="B16789">
        <v>175</v>
      </c>
    </row>
    <row r="16790" spans="1:8" x14ac:dyDescent="0.35">
      <c r="A16790" s="5" t="s">
        <v>20</v>
      </c>
      <c r="B16790">
        <v>350</v>
      </c>
    </row>
    <row r="16791" spans="1:8" x14ac:dyDescent="0.35">
      <c r="A16791" s="5" t="s">
        <v>21</v>
      </c>
      <c r="B16791">
        <v>175</v>
      </c>
    </row>
    <row r="16792" spans="1:8" x14ac:dyDescent="0.35">
      <c r="A16792" s="5" t="s">
        <v>20</v>
      </c>
      <c r="B16792">
        <v>350</v>
      </c>
    </row>
    <row r="16793" spans="1:8" x14ac:dyDescent="0.35">
      <c r="A16793" s="5" t="s">
        <v>21</v>
      </c>
      <c r="B16793">
        <v>175</v>
      </c>
    </row>
    <row r="16794" spans="1:8" x14ac:dyDescent="0.35">
      <c r="A16794" s="5" t="s">
        <v>20</v>
      </c>
      <c r="B16794">
        <v>350</v>
      </c>
    </row>
    <row r="16795" spans="1:8" x14ac:dyDescent="0.35">
      <c r="A16795" s="5" t="s">
        <v>21</v>
      </c>
      <c r="B16795">
        <v>175</v>
      </c>
    </row>
    <row r="16796" spans="1:8" x14ac:dyDescent="0.35">
      <c r="A16796" s="5" t="s">
        <v>20</v>
      </c>
      <c r="B16796">
        <v>350</v>
      </c>
    </row>
    <row r="16797" spans="1:8" x14ac:dyDescent="0.35">
      <c r="A16797" s="5" t="s">
        <v>21</v>
      </c>
      <c r="B16797">
        <v>175</v>
      </c>
    </row>
    <row r="16798" spans="1:8" x14ac:dyDescent="0.35">
      <c r="A16798" s="5" t="s">
        <v>9</v>
      </c>
      <c r="B16798">
        <v>18750</v>
      </c>
      <c r="C16798">
        <v>3000</v>
      </c>
      <c r="D16798">
        <v>1900</v>
      </c>
      <c r="E16798">
        <v>100</v>
      </c>
      <c r="F16798">
        <v>1900</v>
      </c>
      <c r="G16798">
        <v>4550</v>
      </c>
      <c r="H16798">
        <v>10750</v>
      </c>
    </row>
    <row r="16799" spans="1:8" x14ac:dyDescent="0.35">
      <c r="A16799" s="5" t="s">
        <v>9</v>
      </c>
      <c r="B16799">
        <v>18625</v>
      </c>
      <c r="C16799">
        <v>3050</v>
      </c>
      <c r="D16799">
        <v>1875</v>
      </c>
      <c r="E16799">
        <v>100</v>
      </c>
      <c r="F16799">
        <v>1825</v>
      </c>
      <c r="G16799">
        <v>4525</v>
      </c>
      <c r="H16799">
        <v>10600</v>
      </c>
    </row>
    <row r="16800" spans="1:8" x14ac:dyDescent="0.35">
      <c r="A16800" s="5" t="s">
        <v>9</v>
      </c>
      <c r="B16800">
        <v>18575</v>
      </c>
      <c r="C16800">
        <v>3025</v>
      </c>
      <c r="D16800">
        <v>1875</v>
      </c>
      <c r="E16800">
        <v>100</v>
      </c>
      <c r="F16800">
        <v>1825</v>
      </c>
      <c r="G16800">
        <v>4475</v>
      </c>
      <c r="H16800">
        <v>10625</v>
      </c>
    </row>
    <row r="16801" spans="1:8" x14ac:dyDescent="0.35">
      <c r="A16801" s="5" t="s">
        <v>9</v>
      </c>
      <c r="B16801">
        <v>18725</v>
      </c>
      <c r="C16801">
        <v>3025</v>
      </c>
      <c r="D16801">
        <v>1900</v>
      </c>
      <c r="E16801">
        <v>100</v>
      </c>
      <c r="F16801">
        <v>1825</v>
      </c>
      <c r="G16801">
        <v>4575</v>
      </c>
      <c r="H16801">
        <v>10675</v>
      </c>
    </row>
    <row r="16802" spans="1:8" x14ac:dyDescent="0.35">
      <c r="A16802" s="5" t="s">
        <v>9</v>
      </c>
      <c r="B16802">
        <v>18675</v>
      </c>
      <c r="C16802">
        <v>3025</v>
      </c>
      <c r="D16802">
        <v>1875</v>
      </c>
      <c r="E16802">
        <v>100</v>
      </c>
      <c r="F16802">
        <v>1825</v>
      </c>
      <c r="G16802">
        <v>4550</v>
      </c>
      <c r="H16802">
        <v>10650</v>
      </c>
    </row>
    <row r="16803" spans="1:8" x14ac:dyDescent="0.35">
      <c r="A16803" s="5" t="s">
        <v>9</v>
      </c>
      <c r="B16803">
        <v>18675</v>
      </c>
      <c r="C16803">
        <v>3050</v>
      </c>
      <c r="D16803">
        <v>1875</v>
      </c>
      <c r="E16803">
        <v>100</v>
      </c>
      <c r="F16803">
        <v>1825</v>
      </c>
      <c r="G16803">
        <v>4525</v>
      </c>
      <c r="H16803">
        <v>10650</v>
      </c>
    </row>
    <row r="16804" spans="1:8" x14ac:dyDescent="0.35">
      <c r="A16804" s="5" t="s">
        <v>9</v>
      </c>
      <c r="B16804">
        <v>18775</v>
      </c>
      <c r="C16804">
        <v>3000</v>
      </c>
      <c r="D16804">
        <v>1875</v>
      </c>
      <c r="E16804">
        <v>100</v>
      </c>
      <c r="F16804">
        <v>1825</v>
      </c>
      <c r="G16804">
        <v>4550</v>
      </c>
      <c r="H16804">
        <v>10775</v>
      </c>
    </row>
    <row r="16805" spans="1:8" x14ac:dyDescent="0.35">
      <c r="A16805" s="5" t="s">
        <v>9</v>
      </c>
      <c r="B16805">
        <v>18750</v>
      </c>
      <c r="C16805">
        <v>3050</v>
      </c>
      <c r="D16805">
        <v>1875</v>
      </c>
      <c r="E16805">
        <v>100</v>
      </c>
      <c r="F16805">
        <v>1825</v>
      </c>
      <c r="G16805">
        <v>4600</v>
      </c>
      <c r="H16805">
        <v>10650</v>
      </c>
    </row>
    <row r="16806" spans="1:8" x14ac:dyDescent="0.35">
      <c r="A16806" s="5" t="s">
        <v>9</v>
      </c>
      <c r="B16806">
        <v>18700</v>
      </c>
      <c r="C16806">
        <v>3025</v>
      </c>
      <c r="D16806">
        <v>1875</v>
      </c>
      <c r="E16806">
        <v>100</v>
      </c>
      <c r="F16806">
        <v>1825</v>
      </c>
      <c r="G16806">
        <v>4575</v>
      </c>
      <c r="H16806">
        <v>10650</v>
      </c>
    </row>
    <row r="16807" spans="1:8" x14ac:dyDescent="0.35">
      <c r="A16807" s="5" t="s">
        <v>9</v>
      </c>
      <c r="B16807">
        <v>18650</v>
      </c>
      <c r="C16807">
        <v>3075</v>
      </c>
      <c r="D16807">
        <v>1875</v>
      </c>
      <c r="E16807">
        <v>100</v>
      </c>
      <c r="F16807">
        <v>1825</v>
      </c>
      <c r="G16807">
        <v>4575</v>
      </c>
      <c r="H16807">
        <v>10550</v>
      </c>
    </row>
    <row r="16808" spans="1:8" x14ac:dyDescent="0.35">
      <c r="A16808" s="5" t="s">
        <v>9</v>
      </c>
      <c r="B16808">
        <v>18750</v>
      </c>
      <c r="C16808">
        <v>3000</v>
      </c>
      <c r="D16808">
        <v>1900</v>
      </c>
      <c r="E16808">
        <v>100</v>
      </c>
      <c r="F16808">
        <v>1900</v>
      </c>
      <c r="G16808">
        <v>4550</v>
      </c>
      <c r="H16808">
        <v>10750</v>
      </c>
    </row>
    <row r="16809" spans="1:8" x14ac:dyDescent="0.35">
      <c r="A16809" s="5" t="s">
        <v>9</v>
      </c>
      <c r="B16809">
        <v>18550</v>
      </c>
      <c r="C16809">
        <v>3050</v>
      </c>
      <c r="D16809">
        <v>1875</v>
      </c>
      <c r="E16809">
        <v>100</v>
      </c>
      <c r="F16809">
        <v>1825</v>
      </c>
      <c r="G16809">
        <v>4500</v>
      </c>
      <c r="H16809">
        <v>10550</v>
      </c>
    </row>
    <row r="16810" spans="1:8" x14ac:dyDescent="0.35">
      <c r="A16810" s="5" t="s">
        <v>9</v>
      </c>
      <c r="B16810">
        <v>18925</v>
      </c>
      <c r="C16810">
        <v>3025</v>
      </c>
      <c r="D16810">
        <v>1875</v>
      </c>
      <c r="E16810">
        <v>100</v>
      </c>
      <c r="F16810">
        <v>1900</v>
      </c>
      <c r="G16810">
        <v>4600</v>
      </c>
      <c r="H16810">
        <v>10850</v>
      </c>
    </row>
    <row r="16811" spans="1:8" x14ac:dyDescent="0.35">
      <c r="A16811" s="5" t="s">
        <v>9</v>
      </c>
      <c r="B16811">
        <v>18650</v>
      </c>
      <c r="C16811">
        <v>3050</v>
      </c>
      <c r="D16811">
        <v>1875</v>
      </c>
      <c r="E16811">
        <v>100</v>
      </c>
      <c r="F16811">
        <v>1825</v>
      </c>
      <c r="G16811">
        <v>4500</v>
      </c>
      <c r="H16811">
        <v>10650</v>
      </c>
    </row>
    <row r="16812" spans="1:8" x14ac:dyDescent="0.35">
      <c r="A16812" s="5" t="s">
        <v>9</v>
      </c>
      <c r="B16812">
        <v>18775</v>
      </c>
      <c r="C16812">
        <v>3025</v>
      </c>
      <c r="D16812">
        <v>1900</v>
      </c>
      <c r="E16812">
        <v>100</v>
      </c>
      <c r="F16812">
        <v>1825</v>
      </c>
      <c r="G16812">
        <v>4550</v>
      </c>
      <c r="H16812">
        <v>10750</v>
      </c>
    </row>
    <row r="16813" spans="1:8" x14ac:dyDescent="0.35">
      <c r="A16813" s="5" t="s">
        <v>9</v>
      </c>
      <c r="B16813">
        <v>18825</v>
      </c>
      <c r="C16813">
        <v>3025</v>
      </c>
      <c r="D16813">
        <v>1875</v>
      </c>
      <c r="E16813">
        <v>100</v>
      </c>
      <c r="F16813">
        <v>1825</v>
      </c>
      <c r="G16813">
        <v>4575</v>
      </c>
      <c r="H16813">
        <v>10775</v>
      </c>
    </row>
    <row r="16814" spans="1:8" x14ac:dyDescent="0.35">
      <c r="A16814" s="5" t="s">
        <v>9</v>
      </c>
      <c r="B16814">
        <v>18750</v>
      </c>
      <c r="C16814">
        <v>3025</v>
      </c>
      <c r="D16814">
        <v>1875</v>
      </c>
      <c r="E16814">
        <v>100</v>
      </c>
      <c r="F16814">
        <v>1825</v>
      </c>
      <c r="G16814">
        <v>4625</v>
      </c>
      <c r="H16814">
        <v>10650</v>
      </c>
    </row>
    <row r="16815" spans="1:8" x14ac:dyDescent="0.35">
      <c r="A16815" s="5" t="s">
        <v>9</v>
      </c>
      <c r="B16815">
        <v>18825</v>
      </c>
      <c r="C16815">
        <v>3025</v>
      </c>
      <c r="D16815">
        <v>1900</v>
      </c>
      <c r="E16815">
        <v>100</v>
      </c>
      <c r="F16815">
        <v>1825</v>
      </c>
      <c r="G16815">
        <v>4600</v>
      </c>
      <c r="H16815">
        <v>10750</v>
      </c>
    </row>
    <row r="16816" spans="1:8" x14ac:dyDescent="0.35">
      <c r="A16816" s="5" t="s">
        <v>13</v>
      </c>
      <c r="B16816">
        <v>132800</v>
      </c>
      <c r="C16816">
        <v>3975</v>
      </c>
      <c r="D16816">
        <v>3200</v>
      </c>
      <c r="E16816">
        <v>106200</v>
      </c>
      <c r="F16816">
        <v>4875</v>
      </c>
      <c r="G16816">
        <v>7425</v>
      </c>
      <c r="H16816">
        <v>120950</v>
      </c>
    </row>
    <row r="16817" spans="1:8" x14ac:dyDescent="0.35">
      <c r="A16817" s="5" t="s">
        <v>12</v>
      </c>
      <c r="B16817">
        <v>24825</v>
      </c>
      <c r="C16817">
        <v>4850</v>
      </c>
      <c r="D16817">
        <v>4900</v>
      </c>
      <c r="E16817">
        <v>1850</v>
      </c>
      <c r="F16817">
        <v>1175</v>
      </c>
      <c r="G16817">
        <v>3775</v>
      </c>
      <c r="H16817">
        <v>15750</v>
      </c>
    </row>
    <row r="16818" spans="1:8" x14ac:dyDescent="0.35">
      <c r="A16818" s="5" t="s">
        <v>25</v>
      </c>
      <c r="B16818">
        <v>21125</v>
      </c>
      <c r="C16818">
        <v>3875</v>
      </c>
      <c r="D16818">
        <v>2800</v>
      </c>
      <c r="E16818">
        <v>250</v>
      </c>
      <c r="F16818">
        <v>1775</v>
      </c>
      <c r="G16818">
        <v>4550</v>
      </c>
      <c r="H16818">
        <v>12250</v>
      </c>
    </row>
    <row r="16819" spans="1:8" x14ac:dyDescent="0.35">
      <c r="A16819" s="5" t="s">
        <v>26</v>
      </c>
      <c r="B16819">
        <v>20800</v>
      </c>
      <c r="C16819">
        <v>3200</v>
      </c>
      <c r="D16819">
        <v>1875</v>
      </c>
      <c r="E16819">
        <v>100</v>
      </c>
      <c r="F16819">
        <v>2525</v>
      </c>
      <c r="G16819">
        <v>5300</v>
      </c>
      <c r="H16819">
        <v>11850</v>
      </c>
    </row>
    <row r="16820" spans="1:8" x14ac:dyDescent="0.35">
      <c r="A16820" s="5" t="s">
        <v>16</v>
      </c>
      <c r="B16820">
        <v>21050</v>
      </c>
      <c r="C16820">
        <v>3100</v>
      </c>
      <c r="D16820">
        <v>1900</v>
      </c>
      <c r="E16820">
        <v>1700</v>
      </c>
      <c r="F16820">
        <v>1900</v>
      </c>
      <c r="G16820">
        <v>4550</v>
      </c>
      <c r="H16820">
        <v>12950</v>
      </c>
    </row>
    <row r="16821" spans="1:8" x14ac:dyDescent="0.35">
      <c r="A16821" s="5" t="s">
        <v>85</v>
      </c>
      <c r="B16821">
        <v>623975</v>
      </c>
      <c r="C16821">
        <v>3925</v>
      </c>
      <c r="D16821">
        <v>3050</v>
      </c>
      <c r="E16821">
        <v>604225</v>
      </c>
      <c r="F16821">
        <v>1175</v>
      </c>
      <c r="G16821">
        <v>3750</v>
      </c>
      <c r="H16821">
        <v>615850</v>
      </c>
    </row>
    <row r="16822" spans="1:8" x14ac:dyDescent="0.35">
      <c r="A16822" s="5" t="s">
        <v>86</v>
      </c>
      <c r="B16822">
        <v>287600</v>
      </c>
      <c r="C16822">
        <v>3125</v>
      </c>
      <c r="D16822">
        <v>1950</v>
      </c>
      <c r="E16822">
        <v>268975</v>
      </c>
      <c r="F16822">
        <v>1150</v>
      </c>
      <c r="G16822">
        <v>3775</v>
      </c>
      <c r="H16822">
        <v>280250</v>
      </c>
    </row>
    <row r="16823" spans="1:8" x14ac:dyDescent="0.35">
      <c r="A16823" s="5" t="s">
        <v>29</v>
      </c>
      <c r="B16823">
        <v>73300</v>
      </c>
      <c r="C16823">
        <v>3100</v>
      </c>
      <c r="D16823">
        <v>2200</v>
      </c>
      <c r="E16823">
        <v>44950</v>
      </c>
      <c r="F16823">
        <v>6875</v>
      </c>
      <c r="G16823">
        <v>7575</v>
      </c>
      <c r="H16823">
        <v>62175</v>
      </c>
    </row>
    <row r="16824" spans="1:8" x14ac:dyDescent="0.35">
      <c r="A16824" s="5" t="s">
        <v>28</v>
      </c>
      <c r="B16824">
        <v>84900</v>
      </c>
      <c r="C16824">
        <v>3275</v>
      </c>
      <c r="D16824">
        <v>3000</v>
      </c>
      <c r="E16824">
        <v>2175</v>
      </c>
      <c r="F16824">
        <v>37050</v>
      </c>
      <c r="G16824">
        <v>30500</v>
      </c>
      <c r="H16824">
        <v>50675</v>
      </c>
    </row>
    <row r="16825" spans="1:8" x14ac:dyDescent="0.35">
      <c r="A16825" s="5" t="s">
        <v>67</v>
      </c>
      <c r="B16825">
        <v>19050</v>
      </c>
      <c r="C16825">
        <v>3025</v>
      </c>
      <c r="D16825">
        <v>1925</v>
      </c>
      <c r="E16825">
        <v>100</v>
      </c>
      <c r="F16825">
        <v>1925</v>
      </c>
      <c r="G16825">
        <v>4625</v>
      </c>
      <c r="H16825">
        <v>10950</v>
      </c>
    </row>
    <row r="16826" spans="1:8" x14ac:dyDescent="0.35">
      <c r="A16826" s="5" t="s">
        <v>75</v>
      </c>
    </row>
    <row r="16827" spans="1:8" x14ac:dyDescent="0.35">
      <c r="A16827" s="5" t="s">
        <v>76</v>
      </c>
    </row>
    <row r="16828" spans="1:8" x14ac:dyDescent="0.35">
      <c r="A16828" s="5" t="s">
        <v>77</v>
      </c>
    </row>
    <row r="16829" spans="1:8" x14ac:dyDescent="0.35">
      <c r="A16829" s="5" t="s">
        <v>78</v>
      </c>
    </row>
    <row r="16830" spans="1:8" x14ac:dyDescent="0.35">
      <c r="A16830" s="5" t="s">
        <v>79</v>
      </c>
    </row>
    <row r="16831" spans="1:8" x14ac:dyDescent="0.35">
      <c r="A16831" s="5" t="s">
        <v>288</v>
      </c>
    </row>
    <row r="16832" spans="1:8" x14ac:dyDescent="0.35">
      <c r="A16832" s="5" t="s">
        <v>88</v>
      </c>
    </row>
    <row r="16833" spans="1:8" x14ac:dyDescent="0.35">
      <c r="A16833" s="5" t="s">
        <v>72</v>
      </c>
    </row>
    <row r="16834" spans="1:8" x14ac:dyDescent="0.35">
      <c r="A16834" s="5" t="s">
        <v>73</v>
      </c>
    </row>
    <row r="16835" spans="1:8" x14ac:dyDescent="0.35">
      <c r="A16835" s="5" t="s">
        <v>74</v>
      </c>
    </row>
    <row r="16836" spans="1:8" x14ac:dyDescent="0.35">
      <c r="A16836" s="5" t="s">
        <v>4</v>
      </c>
      <c r="B16836" t="s">
        <v>80</v>
      </c>
      <c r="C16836" t="s">
        <v>81</v>
      </c>
      <c r="D16836" t="s">
        <v>5</v>
      </c>
      <c r="E16836" t="s">
        <v>6</v>
      </c>
      <c r="F16836" t="s">
        <v>7</v>
      </c>
      <c r="G16836" t="s">
        <v>82</v>
      </c>
      <c r="H16836" t="s">
        <v>83</v>
      </c>
    </row>
    <row r="16837" spans="1:8" x14ac:dyDescent="0.35">
      <c r="A16837" s="5" t="s">
        <v>19</v>
      </c>
      <c r="B16837">
        <v>6675</v>
      </c>
    </row>
    <row r="16838" spans="1:8" x14ac:dyDescent="0.35">
      <c r="A16838" s="5" t="s">
        <v>87</v>
      </c>
      <c r="B16838">
        <v>150</v>
      </c>
    </row>
    <row r="16839" spans="1:8" x14ac:dyDescent="0.35">
      <c r="A16839" s="5" t="s">
        <v>8</v>
      </c>
      <c r="B16839">
        <v>29525</v>
      </c>
      <c r="C16839">
        <v>4050</v>
      </c>
      <c r="D16839">
        <v>1875</v>
      </c>
      <c r="E16839">
        <v>50</v>
      </c>
      <c r="F16839">
        <v>5900</v>
      </c>
      <c r="G16839">
        <v>9725</v>
      </c>
      <c r="H16839">
        <v>15300</v>
      </c>
    </row>
    <row r="16840" spans="1:8" x14ac:dyDescent="0.35">
      <c r="A16840" s="5" t="s">
        <v>90</v>
      </c>
    </row>
    <row r="16841" spans="1:8" x14ac:dyDescent="0.35">
      <c r="A16841" s="5" t="s">
        <v>84</v>
      </c>
      <c r="B16841">
        <v>23450</v>
      </c>
      <c r="C16841">
        <v>5300</v>
      </c>
      <c r="D16841">
        <v>5025</v>
      </c>
      <c r="E16841">
        <v>100</v>
      </c>
      <c r="F16841">
        <v>1175</v>
      </c>
      <c r="G16841">
        <v>3850</v>
      </c>
      <c r="H16841">
        <v>13850</v>
      </c>
    </row>
    <row r="16842" spans="1:8" x14ac:dyDescent="0.35">
      <c r="A16842" s="5" t="s">
        <v>10</v>
      </c>
      <c r="B16842">
        <v>575125</v>
      </c>
      <c r="C16842">
        <v>123400</v>
      </c>
      <c r="D16842">
        <v>82025</v>
      </c>
      <c r="E16842">
        <v>331475</v>
      </c>
      <c r="F16842">
        <v>1275</v>
      </c>
      <c r="G16842">
        <v>4150</v>
      </c>
      <c r="H16842">
        <v>525950</v>
      </c>
    </row>
    <row r="16843" spans="1:8" x14ac:dyDescent="0.35">
      <c r="A16843" s="5" t="s">
        <v>27</v>
      </c>
      <c r="B16843">
        <v>31076400</v>
      </c>
    </row>
    <row r="16844" spans="1:8" x14ac:dyDescent="0.35">
      <c r="A16844" s="5" t="s">
        <v>11</v>
      </c>
      <c r="B16844">
        <v>2056300</v>
      </c>
      <c r="C16844">
        <v>3300</v>
      </c>
      <c r="D16844">
        <v>2125</v>
      </c>
      <c r="E16844">
        <v>2022750</v>
      </c>
      <c r="F16844">
        <v>8450</v>
      </c>
      <c r="G16844">
        <v>11550</v>
      </c>
      <c r="H16844">
        <v>2041000</v>
      </c>
    </row>
    <row r="16845" spans="1:8" x14ac:dyDescent="0.35">
      <c r="A16845" s="5" t="s">
        <v>22</v>
      </c>
      <c r="B16845">
        <v>25</v>
      </c>
    </row>
    <row r="16846" spans="1:8" x14ac:dyDescent="0.35">
      <c r="A16846" s="5" t="s">
        <v>23</v>
      </c>
      <c r="B16846">
        <v>75</v>
      </c>
    </row>
    <row r="16847" spans="1:8" x14ac:dyDescent="0.35">
      <c r="A16847" s="5" t="s">
        <v>23</v>
      </c>
      <c r="B16847">
        <v>275</v>
      </c>
    </row>
    <row r="16848" spans="1:8" x14ac:dyDescent="0.35">
      <c r="A16848" s="5" t="s">
        <v>23</v>
      </c>
      <c r="B16848">
        <v>50</v>
      </c>
    </row>
    <row r="16849" spans="1:8" x14ac:dyDescent="0.35">
      <c r="A16849" s="5" t="s">
        <v>23</v>
      </c>
      <c r="B16849">
        <v>50</v>
      </c>
    </row>
    <row r="16850" spans="1:8" x14ac:dyDescent="0.35">
      <c r="A16850" s="5" t="s">
        <v>23</v>
      </c>
      <c r="B16850">
        <v>50</v>
      </c>
    </row>
    <row r="16851" spans="1:8" x14ac:dyDescent="0.35">
      <c r="A16851" s="5" t="s">
        <v>23</v>
      </c>
      <c r="B16851">
        <v>50</v>
      </c>
    </row>
    <row r="16852" spans="1:8" x14ac:dyDescent="0.35">
      <c r="A16852" s="5" t="s">
        <v>23</v>
      </c>
      <c r="B16852">
        <v>50</v>
      </c>
    </row>
    <row r="16853" spans="1:8" x14ac:dyDescent="0.35">
      <c r="A16853" s="5" t="s">
        <v>23</v>
      </c>
      <c r="B16853">
        <v>50</v>
      </c>
    </row>
    <row r="16854" spans="1:8" x14ac:dyDescent="0.35">
      <c r="A16854" s="5" t="s">
        <v>23</v>
      </c>
      <c r="B16854">
        <v>50</v>
      </c>
    </row>
    <row r="16855" spans="1:8" x14ac:dyDescent="0.35">
      <c r="A16855" s="5" t="s">
        <v>24</v>
      </c>
      <c r="B16855">
        <v>50</v>
      </c>
    </row>
    <row r="16856" spans="1:8" x14ac:dyDescent="0.35">
      <c r="A16856" s="5" t="s">
        <v>14</v>
      </c>
      <c r="B16856">
        <v>143950</v>
      </c>
      <c r="C16856">
        <v>21250</v>
      </c>
      <c r="D16856">
        <v>11250</v>
      </c>
      <c r="E16856">
        <v>97375</v>
      </c>
      <c r="F16856">
        <v>2000</v>
      </c>
      <c r="G16856">
        <v>4775</v>
      </c>
      <c r="H16856">
        <v>117475</v>
      </c>
    </row>
    <row r="16857" spans="1:8" x14ac:dyDescent="0.35">
      <c r="A16857" s="5" t="s">
        <v>15</v>
      </c>
      <c r="B16857">
        <v>21750</v>
      </c>
      <c r="C16857">
        <v>4725</v>
      </c>
      <c r="D16857">
        <v>4100</v>
      </c>
      <c r="E16857">
        <v>150</v>
      </c>
      <c r="F16857">
        <v>1125</v>
      </c>
      <c r="G16857">
        <v>3725</v>
      </c>
      <c r="H16857">
        <v>12850</v>
      </c>
    </row>
    <row r="16858" spans="1:8" x14ac:dyDescent="0.35">
      <c r="A16858" s="5" t="s">
        <v>12</v>
      </c>
      <c r="B16858">
        <v>25050</v>
      </c>
      <c r="C16858">
        <v>4850</v>
      </c>
      <c r="D16858">
        <v>4900</v>
      </c>
      <c r="E16858">
        <v>1850</v>
      </c>
      <c r="F16858">
        <v>1175</v>
      </c>
      <c r="G16858">
        <v>3800</v>
      </c>
      <c r="H16858">
        <v>15950</v>
      </c>
    </row>
    <row r="16859" spans="1:8" x14ac:dyDescent="0.35">
      <c r="A16859" s="5" t="s">
        <v>9</v>
      </c>
      <c r="B16859">
        <v>18775</v>
      </c>
      <c r="C16859">
        <v>3075</v>
      </c>
      <c r="D16859">
        <v>1900</v>
      </c>
      <c r="E16859">
        <v>100</v>
      </c>
      <c r="F16859">
        <v>1825</v>
      </c>
      <c r="G16859">
        <v>4600</v>
      </c>
      <c r="H16859">
        <v>10650</v>
      </c>
    </row>
    <row r="16860" spans="1:8" x14ac:dyDescent="0.35">
      <c r="A16860" s="5" t="s">
        <v>20</v>
      </c>
      <c r="B16860">
        <v>350</v>
      </c>
    </row>
    <row r="16861" spans="1:8" x14ac:dyDescent="0.35">
      <c r="A16861" s="5" t="s">
        <v>21</v>
      </c>
      <c r="B16861">
        <v>175</v>
      </c>
    </row>
    <row r="16862" spans="1:8" x14ac:dyDescent="0.35">
      <c r="A16862" s="5" t="s">
        <v>20</v>
      </c>
      <c r="B16862">
        <v>350</v>
      </c>
    </row>
    <row r="16863" spans="1:8" x14ac:dyDescent="0.35">
      <c r="A16863" s="5" t="s">
        <v>21</v>
      </c>
      <c r="B16863">
        <v>175</v>
      </c>
    </row>
    <row r="16864" spans="1:8" x14ac:dyDescent="0.35">
      <c r="A16864" s="5" t="s">
        <v>20</v>
      </c>
      <c r="B16864">
        <v>350</v>
      </c>
    </row>
    <row r="16865" spans="1:8" x14ac:dyDescent="0.35">
      <c r="A16865" s="5" t="s">
        <v>21</v>
      </c>
      <c r="B16865">
        <v>175</v>
      </c>
    </row>
    <row r="16866" spans="1:8" x14ac:dyDescent="0.35">
      <c r="A16866" s="5" t="s">
        <v>20</v>
      </c>
      <c r="B16866">
        <v>350</v>
      </c>
    </row>
    <row r="16867" spans="1:8" x14ac:dyDescent="0.35">
      <c r="A16867" s="5" t="s">
        <v>21</v>
      </c>
      <c r="B16867">
        <v>175</v>
      </c>
    </row>
    <row r="16868" spans="1:8" x14ac:dyDescent="0.35">
      <c r="A16868" s="5" t="s">
        <v>20</v>
      </c>
      <c r="B16868">
        <v>350</v>
      </c>
    </row>
    <row r="16869" spans="1:8" x14ac:dyDescent="0.35">
      <c r="A16869" s="5" t="s">
        <v>21</v>
      </c>
      <c r="B16869">
        <v>175</v>
      </c>
    </row>
    <row r="16870" spans="1:8" x14ac:dyDescent="0.35">
      <c r="A16870" s="5" t="s">
        <v>20</v>
      </c>
      <c r="B16870">
        <v>350</v>
      </c>
    </row>
    <row r="16871" spans="1:8" x14ac:dyDescent="0.35">
      <c r="A16871" s="5" t="s">
        <v>21</v>
      </c>
      <c r="B16871">
        <v>175</v>
      </c>
    </row>
    <row r="16872" spans="1:8" x14ac:dyDescent="0.35">
      <c r="A16872" s="5" t="s">
        <v>9</v>
      </c>
      <c r="B16872">
        <v>18725</v>
      </c>
      <c r="C16872">
        <v>3100</v>
      </c>
      <c r="D16872">
        <v>1875</v>
      </c>
      <c r="E16872">
        <v>100</v>
      </c>
      <c r="F16872">
        <v>1825</v>
      </c>
      <c r="G16872">
        <v>4600</v>
      </c>
      <c r="H16872">
        <v>10575</v>
      </c>
    </row>
    <row r="16873" spans="1:8" x14ac:dyDescent="0.35">
      <c r="A16873" s="5" t="s">
        <v>20</v>
      </c>
      <c r="B16873">
        <v>350</v>
      </c>
    </row>
    <row r="16874" spans="1:8" x14ac:dyDescent="0.35">
      <c r="A16874" s="5" t="s">
        <v>21</v>
      </c>
      <c r="B16874">
        <v>175</v>
      </c>
    </row>
    <row r="16875" spans="1:8" x14ac:dyDescent="0.35">
      <c r="A16875" s="5" t="s">
        <v>20</v>
      </c>
      <c r="B16875">
        <v>350</v>
      </c>
    </row>
    <row r="16876" spans="1:8" x14ac:dyDescent="0.35">
      <c r="A16876" s="5" t="s">
        <v>21</v>
      </c>
      <c r="B16876">
        <v>175</v>
      </c>
    </row>
    <row r="16877" spans="1:8" x14ac:dyDescent="0.35">
      <c r="A16877" s="5" t="s">
        <v>20</v>
      </c>
      <c r="B16877">
        <v>350</v>
      </c>
    </row>
    <row r="16878" spans="1:8" x14ac:dyDescent="0.35">
      <c r="A16878" s="5" t="s">
        <v>21</v>
      </c>
      <c r="B16878">
        <v>175</v>
      </c>
    </row>
    <row r="16879" spans="1:8" x14ac:dyDescent="0.35">
      <c r="A16879" s="5" t="s">
        <v>20</v>
      </c>
      <c r="B16879">
        <v>350</v>
      </c>
    </row>
    <row r="16880" spans="1:8" x14ac:dyDescent="0.35">
      <c r="A16880" s="5" t="s">
        <v>21</v>
      </c>
      <c r="B16880">
        <v>175</v>
      </c>
    </row>
    <row r="16881" spans="1:8" x14ac:dyDescent="0.35">
      <c r="A16881" s="5" t="s">
        <v>20</v>
      </c>
      <c r="B16881">
        <v>350</v>
      </c>
    </row>
    <row r="16882" spans="1:8" x14ac:dyDescent="0.35">
      <c r="A16882" s="5" t="s">
        <v>21</v>
      </c>
      <c r="B16882">
        <v>175</v>
      </c>
    </row>
    <row r="16883" spans="1:8" x14ac:dyDescent="0.35">
      <c r="A16883" s="5" t="s">
        <v>9</v>
      </c>
      <c r="B16883">
        <v>18750</v>
      </c>
      <c r="C16883">
        <v>3075</v>
      </c>
      <c r="D16883">
        <v>1875</v>
      </c>
      <c r="E16883">
        <v>100</v>
      </c>
      <c r="F16883">
        <v>1825</v>
      </c>
      <c r="G16883">
        <v>4475</v>
      </c>
      <c r="H16883">
        <v>10750</v>
      </c>
    </row>
    <row r="16884" spans="1:8" x14ac:dyDescent="0.35">
      <c r="A16884" s="5" t="s">
        <v>9</v>
      </c>
      <c r="B16884">
        <v>18775</v>
      </c>
      <c r="C16884">
        <v>3025</v>
      </c>
      <c r="D16884">
        <v>1900</v>
      </c>
      <c r="E16884">
        <v>100</v>
      </c>
      <c r="F16884">
        <v>1825</v>
      </c>
      <c r="G16884">
        <v>4550</v>
      </c>
      <c r="H16884">
        <v>10750</v>
      </c>
    </row>
    <row r="16885" spans="1:8" x14ac:dyDescent="0.35">
      <c r="A16885" s="5" t="s">
        <v>9</v>
      </c>
      <c r="B16885">
        <v>18925</v>
      </c>
      <c r="C16885">
        <v>3000</v>
      </c>
      <c r="D16885">
        <v>1875</v>
      </c>
      <c r="E16885">
        <v>100</v>
      </c>
      <c r="F16885">
        <v>1825</v>
      </c>
      <c r="G16885">
        <v>4625</v>
      </c>
      <c r="H16885">
        <v>10850</v>
      </c>
    </row>
    <row r="16886" spans="1:8" x14ac:dyDescent="0.35">
      <c r="A16886" s="5" t="s">
        <v>9</v>
      </c>
      <c r="B16886">
        <v>18625</v>
      </c>
      <c r="C16886">
        <v>3075</v>
      </c>
      <c r="D16886">
        <v>1875</v>
      </c>
      <c r="E16886">
        <v>100</v>
      </c>
      <c r="F16886">
        <v>1825</v>
      </c>
      <c r="G16886">
        <v>4550</v>
      </c>
      <c r="H16886">
        <v>10550</v>
      </c>
    </row>
    <row r="16887" spans="1:8" x14ac:dyDescent="0.35">
      <c r="A16887" s="5" t="s">
        <v>9</v>
      </c>
      <c r="B16887">
        <v>18650</v>
      </c>
      <c r="C16887">
        <v>3025</v>
      </c>
      <c r="D16887">
        <v>1900</v>
      </c>
      <c r="E16887">
        <v>100</v>
      </c>
      <c r="F16887">
        <v>1825</v>
      </c>
      <c r="G16887">
        <v>4525</v>
      </c>
      <c r="H16887">
        <v>10650</v>
      </c>
    </row>
    <row r="16888" spans="1:8" x14ac:dyDescent="0.35">
      <c r="A16888" s="5" t="s">
        <v>9</v>
      </c>
      <c r="B16888">
        <v>18775</v>
      </c>
      <c r="C16888">
        <v>3025</v>
      </c>
      <c r="D16888">
        <v>1875</v>
      </c>
      <c r="E16888">
        <v>100</v>
      </c>
      <c r="F16888">
        <v>1825</v>
      </c>
      <c r="G16888">
        <v>4550</v>
      </c>
      <c r="H16888">
        <v>10750</v>
      </c>
    </row>
    <row r="16889" spans="1:8" x14ac:dyDescent="0.35">
      <c r="A16889" s="5" t="s">
        <v>9</v>
      </c>
      <c r="B16889">
        <v>18700</v>
      </c>
      <c r="C16889">
        <v>3025</v>
      </c>
      <c r="D16889">
        <v>1900</v>
      </c>
      <c r="E16889">
        <v>100</v>
      </c>
      <c r="F16889">
        <v>1825</v>
      </c>
      <c r="G16889">
        <v>4575</v>
      </c>
      <c r="H16889">
        <v>10650</v>
      </c>
    </row>
    <row r="16890" spans="1:8" x14ac:dyDescent="0.35">
      <c r="A16890" s="5" t="s">
        <v>9</v>
      </c>
      <c r="B16890">
        <v>18750</v>
      </c>
      <c r="C16890">
        <v>3050</v>
      </c>
      <c r="D16890">
        <v>1875</v>
      </c>
      <c r="E16890">
        <v>100</v>
      </c>
      <c r="F16890">
        <v>1825</v>
      </c>
      <c r="G16890">
        <v>4600</v>
      </c>
      <c r="H16890">
        <v>10650</v>
      </c>
    </row>
    <row r="16891" spans="1:8" x14ac:dyDescent="0.35">
      <c r="A16891" s="5" t="s">
        <v>9</v>
      </c>
      <c r="B16891">
        <v>18750</v>
      </c>
      <c r="C16891">
        <v>3025</v>
      </c>
      <c r="D16891">
        <v>1900</v>
      </c>
      <c r="E16891">
        <v>100</v>
      </c>
      <c r="F16891">
        <v>1825</v>
      </c>
      <c r="G16891">
        <v>4525</v>
      </c>
      <c r="H16891">
        <v>10750</v>
      </c>
    </row>
    <row r="16892" spans="1:8" x14ac:dyDescent="0.35">
      <c r="A16892" s="5" t="s">
        <v>9</v>
      </c>
      <c r="B16892">
        <v>18750</v>
      </c>
      <c r="C16892">
        <v>3025</v>
      </c>
      <c r="D16892">
        <v>1875</v>
      </c>
      <c r="E16892">
        <v>100</v>
      </c>
      <c r="F16892">
        <v>1825</v>
      </c>
      <c r="G16892">
        <v>4500</v>
      </c>
      <c r="H16892">
        <v>10775</v>
      </c>
    </row>
    <row r="16893" spans="1:8" x14ac:dyDescent="0.35">
      <c r="A16893" s="5" t="s">
        <v>9</v>
      </c>
      <c r="B16893">
        <v>18725</v>
      </c>
      <c r="C16893">
        <v>3025</v>
      </c>
      <c r="D16893">
        <v>1875</v>
      </c>
      <c r="E16893">
        <v>100</v>
      </c>
      <c r="F16893">
        <v>1825</v>
      </c>
      <c r="G16893">
        <v>4600</v>
      </c>
      <c r="H16893">
        <v>10650</v>
      </c>
    </row>
    <row r="16894" spans="1:8" x14ac:dyDescent="0.35">
      <c r="A16894" s="5" t="s">
        <v>9</v>
      </c>
      <c r="B16894">
        <v>18825</v>
      </c>
      <c r="C16894">
        <v>3000</v>
      </c>
      <c r="D16894">
        <v>1900</v>
      </c>
      <c r="E16894">
        <v>100</v>
      </c>
      <c r="F16894">
        <v>1825</v>
      </c>
      <c r="G16894">
        <v>4600</v>
      </c>
      <c r="H16894">
        <v>10775</v>
      </c>
    </row>
    <row r="16895" spans="1:8" x14ac:dyDescent="0.35">
      <c r="A16895" s="5" t="s">
        <v>9</v>
      </c>
      <c r="B16895">
        <v>18675</v>
      </c>
      <c r="C16895">
        <v>3050</v>
      </c>
      <c r="D16895">
        <v>1875</v>
      </c>
      <c r="E16895">
        <v>100</v>
      </c>
      <c r="F16895">
        <v>1825</v>
      </c>
      <c r="G16895">
        <v>4525</v>
      </c>
      <c r="H16895">
        <v>10650</v>
      </c>
    </row>
    <row r="16896" spans="1:8" x14ac:dyDescent="0.35">
      <c r="A16896" s="5" t="s">
        <v>9</v>
      </c>
      <c r="B16896">
        <v>18800</v>
      </c>
      <c r="C16896">
        <v>3000</v>
      </c>
      <c r="D16896">
        <v>1875</v>
      </c>
      <c r="E16896">
        <v>100</v>
      </c>
      <c r="F16896">
        <v>1825</v>
      </c>
      <c r="G16896">
        <v>4500</v>
      </c>
      <c r="H16896">
        <v>10850</v>
      </c>
    </row>
    <row r="16897" spans="1:8" x14ac:dyDescent="0.35">
      <c r="A16897" s="5" t="s">
        <v>9</v>
      </c>
      <c r="B16897">
        <v>18725</v>
      </c>
      <c r="C16897">
        <v>3075</v>
      </c>
      <c r="D16897">
        <v>1900</v>
      </c>
      <c r="E16897">
        <v>100</v>
      </c>
      <c r="F16897">
        <v>1825</v>
      </c>
      <c r="G16897">
        <v>4550</v>
      </c>
      <c r="H16897">
        <v>10650</v>
      </c>
    </row>
    <row r="16898" spans="1:8" x14ac:dyDescent="0.35">
      <c r="A16898" s="5" t="s">
        <v>9</v>
      </c>
      <c r="B16898">
        <v>18700</v>
      </c>
      <c r="C16898">
        <v>3000</v>
      </c>
      <c r="D16898">
        <v>1900</v>
      </c>
      <c r="E16898">
        <v>100</v>
      </c>
      <c r="F16898">
        <v>1825</v>
      </c>
      <c r="G16898">
        <v>4575</v>
      </c>
      <c r="H16898">
        <v>10675</v>
      </c>
    </row>
    <row r="16899" spans="1:8" x14ac:dyDescent="0.35">
      <c r="A16899" s="5" t="s">
        <v>9</v>
      </c>
      <c r="B16899">
        <v>18825</v>
      </c>
      <c r="C16899">
        <v>3000</v>
      </c>
      <c r="D16899">
        <v>1875</v>
      </c>
      <c r="E16899">
        <v>100</v>
      </c>
      <c r="F16899">
        <v>1825</v>
      </c>
      <c r="G16899">
        <v>4525</v>
      </c>
      <c r="H16899">
        <v>10850</v>
      </c>
    </row>
    <row r="16900" spans="1:8" x14ac:dyDescent="0.35">
      <c r="A16900" s="5" t="s">
        <v>9</v>
      </c>
      <c r="B16900">
        <v>18800</v>
      </c>
      <c r="C16900">
        <v>3025</v>
      </c>
      <c r="D16900">
        <v>1875</v>
      </c>
      <c r="E16900">
        <v>100</v>
      </c>
      <c r="F16900">
        <v>1825</v>
      </c>
      <c r="G16900">
        <v>4550</v>
      </c>
      <c r="H16900">
        <v>10775</v>
      </c>
    </row>
    <row r="16901" spans="1:8" x14ac:dyDescent="0.35">
      <c r="A16901" s="5" t="s">
        <v>13</v>
      </c>
      <c r="B16901">
        <v>133025</v>
      </c>
      <c r="C16901">
        <v>4050</v>
      </c>
      <c r="D16901">
        <v>3200</v>
      </c>
      <c r="E16901">
        <v>106200</v>
      </c>
      <c r="F16901">
        <v>4875</v>
      </c>
      <c r="G16901">
        <v>7475</v>
      </c>
      <c r="H16901">
        <v>121050</v>
      </c>
    </row>
    <row r="16902" spans="1:8" x14ac:dyDescent="0.35">
      <c r="A16902" s="5" t="s">
        <v>12</v>
      </c>
      <c r="B16902">
        <v>24325</v>
      </c>
      <c r="C16902">
        <v>4825</v>
      </c>
      <c r="D16902">
        <v>4900</v>
      </c>
      <c r="E16902">
        <v>1850</v>
      </c>
      <c r="F16902">
        <v>1175</v>
      </c>
      <c r="G16902">
        <v>3800</v>
      </c>
      <c r="H16902">
        <v>15250</v>
      </c>
    </row>
    <row r="16903" spans="1:8" x14ac:dyDescent="0.35">
      <c r="A16903" s="5" t="s">
        <v>25</v>
      </c>
      <c r="B16903">
        <v>21100</v>
      </c>
      <c r="C16903">
        <v>3925</v>
      </c>
      <c r="D16903">
        <v>2800</v>
      </c>
      <c r="E16903">
        <v>250</v>
      </c>
      <c r="F16903">
        <v>1775</v>
      </c>
      <c r="G16903">
        <v>4575</v>
      </c>
      <c r="H16903">
        <v>12150</v>
      </c>
    </row>
    <row r="16904" spans="1:8" x14ac:dyDescent="0.35">
      <c r="A16904" s="5" t="s">
        <v>26</v>
      </c>
      <c r="B16904">
        <v>20850</v>
      </c>
      <c r="C16904">
        <v>3275</v>
      </c>
      <c r="D16904">
        <v>1875</v>
      </c>
      <c r="E16904">
        <v>100</v>
      </c>
      <c r="F16904">
        <v>2525</v>
      </c>
      <c r="G16904">
        <v>5475</v>
      </c>
      <c r="H16904">
        <v>11650</v>
      </c>
    </row>
    <row r="16905" spans="1:8" x14ac:dyDescent="0.35">
      <c r="A16905" s="5" t="s">
        <v>16</v>
      </c>
      <c r="B16905">
        <v>21125</v>
      </c>
      <c r="C16905">
        <v>3150</v>
      </c>
      <c r="D16905">
        <v>1900</v>
      </c>
      <c r="E16905">
        <v>1725</v>
      </c>
      <c r="F16905">
        <v>1925</v>
      </c>
      <c r="G16905">
        <v>4575</v>
      </c>
      <c r="H16905">
        <v>12950</v>
      </c>
    </row>
    <row r="16906" spans="1:8" x14ac:dyDescent="0.35">
      <c r="A16906" s="5" t="s">
        <v>85</v>
      </c>
      <c r="B16906">
        <v>623450</v>
      </c>
      <c r="C16906">
        <v>3850</v>
      </c>
      <c r="D16906">
        <v>3025</v>
      </c>
      <c r="E16906">
        <v>604300</v>
      </c>
      <c r="F16906">
        <v>1175</v>
      </c>
      <c r="G16906">
        <v>3700</v>
      </c>
      <c r="H16906">
        <v>615450</v>
      </c>
    </row>
    <row r="16907" spans="1:8" x14ac:dyDescent="0.35">
      <c r="A16907" s="5" t="s">
        <v>86</v>
      </c>
      <c r="B16907">
        <v>287150</v>
      </c>
      <c r="C16907">
        <v>3100</v>
      </c>
      <c r="D16907">
        <v>1950</v>
      </c>
      <c r="E16907">
        <v>269175</v>
      </c>
      <c r="F16907">
        <v>1150</v>
      </c>
      <c r="G16907">
        <v>3750</v>
      </c>
      <c r="H16907">
        <v>279850</v>
      </c>
    </row>
    <row r="16908" spans="1:8" x14ac:dyDescent="0.35">
      <c r="A16908" s="5" t="s">
        <v>29</v>
      </c>
      <c r="B16908">
        <v>73075</v>
      </c>
      <c r="C16908">
        <v>3200</v>
      </c>
      <c r="D16908">
        <v>2200</v>
      </c>
      <c r="E16908">
        <v>44950</v>
      </c>
      <c r="F16908">
        <v>6875</v>
      </c>
      <c r="G16908">
        <v>7575</v>
      </c>
      <c r="H16908">
        <v>61850</v>
      </c>
    </row>
    <row r="16909" spans="1:8" x14ac:dyDescent="0.35">
      <c r="A16909" s="5" t="s">
        <v>28</v>
      </c>
      <c r="B16909">
        <v>83925</v>
      </c>
      <c r="C16909">
        <v>3250</v>
      </c>
      <c r="D16909">
        <v>3000</v>
      </c>
      <c r="E16909">
        <v>2175</v>
      </c>
      <c r="F16909">
        <v>37050</v>
      </c>
      <c r="G16909">
        <v>30550</v>
      </c>
      <c r="H16909">
        <v>49675</v>
      </c>
    </row>
    <row r="16910" spans="1:8" x14ac:dyDescent="0.35">
      <c r="A16910" s="5" t="s">
        <v>67</v>
      </c>
      <c r="B16910">
        <v>19475</v>
      </c>
      <c r="C16910">
        <v>3025</v>
      </c>
      <c r="D16910">
        <v>1925</v>
      </c>
      <c r="E16910">
        <v>100</v>
      </c>
      <c r="F16910">
        <v>1925</v>
      </c>
      <c r="G16910">
        <v>4625</v>
      </c>
      <c r="H16910">
        <v>11375</v>
      </c>
    </row>
    <row r="16911" spans="1:8" x14ac:dyDescent="0.35">
      <c r="A16911" s="5" t="s">
        <v>75</v>
      </c>
    </row>
    <row r="16912" spans="1:8" x14ac:dyDescent="0.35">
      <c r="A16912" s="5" t="s">
        <v>76</v>
      </c>
    </row>
    <row r="16913" spans="1:8" x14ac:dyDescent="0.35">
      <c r="A16913" s="5" t="s">
        <v>77</v>
      </c>
    </row>
    <row r="16914" spans="1:8" x14ac:dyDescent="0.35">
      <c r="A16914" s="5" t="s">
        <v>78</v>
      </c>
    </row>
    <row r="16915" spans="1:8" x14ac:dyDescent="0.35">
      <c r="A16915" s="5" t="s">
        <v>79</v>
      </c>
    </row>
    <row r="16916" spans="1:8" x14ac:dyDescent="0.35">
      <c r="A16916" s="5" t="s">
        <v>289</v>
      </c>
    </row>
    <row r="16917" spans="1:8" x14ac:dyDescent="0.35">
      <c r="A16917" s="5" t="s">
        <v>88</v>
      </c>
    </row>
    <row r="16918" spans="1:8" x14ac:dyDescent="0.35">
      <c r="A16918" s="5" t="s">
        <v>72</v>
      </c>
    </row>
    <row r="16919" spans="1:8" x14ac:dyDescent="0.35">
      <c r="A16919" s="5" t="s">
        <v>73</v>
      </c>
    </row>
    <row r="16920" spans="1:8" x14ac:dyDescent="0.35">
      <c r="A16920" s="5" t="s">
        <v>74</v>
      </c>
    </row>
    <row r="16921" spans="1:8" x14ac:dyDescent="0.35">
      <c r="A16921" s="5" t="s">
        <v>4</v>
      </c>
      <c r="B16921" t="s">
        <v>80</v>
      </c>
      <c r="C16921" t="s">
        <v>81</v>
      </c>
      <c r="D16921" t="s">
        <v>5</v>
      </c>
      <c r="E16921" t="s">
        <v>6</v>
      </c>
      <c r="F16921" t="s">
        <v>7</v>
      </c>
      <c r="G16921" t="s">
        <v>82</v>
      </c>
      <c r="H16921" t="s">
        <v>83</v>
      </c>
    </row>
    <row r="16922" spans="1:8" x14ac:dyDescent="0.35">
      <c r="A16922" s="5" t="s">
        <v>19</v>
      </c>
      <c r="B16922">
        <v>5675</v>
      </c>
    </row>
    <row r="16923" spans="1:8" x14ac:dyDescent="0.35">
      <c r="A16923" s="5" t="s">
        <v>87</v>
      </c>
      <c r="B16923">
        <v>150</v>
      </c>
    </row>
    <row r="16924" spans="1:8" x14ac:dyDescent="0.35">
      <c r="A16924" s="5" t="s">
        <v>8</v>
      </c>
      <c r="B16924">
        <v>29600</v>
      </c>
      <c r="C16924">
        <v>4025</v>
      </c>
      <c r="D16924">
        <v>1875</v>
      </c>
      <c r="E16924">
        <v>50</v>
      </c>
      <c r="F16924">
        <v>5900</v>
      </c>
      <c r="G16924">
        <v>9725</v>
      </c>
      <c r="H16924">
        <v>15400</v>
      </c>
    </row>
    <row r="16925" spans="1:8" x14ac:dyDescent="0.35">
      <c r="A16925" s="5" t="s">
        <v>90</v>
      </c>
    </row>
    <row r="16926" spans="1:8" x14ac:dyDescent="0.35">
      <c r="A16926" s="5" t="s">
        <v>84</v>
      </c>
      <c r="B16926">
        <v>22900</v>
      </c>
      <c r="C16926">
        <v>5350</v>
      </c>
      <c r="D16926">
        <v>5000</v>
      </c>
      <c r="E16926">
        <v>125</v>
      </c>
      <c r="F16926">
        <v>1175</v>
      </c>
      <c r="G16926">
        <v>3850</v>
      </c>
      <c r="H16926">
        <v>13250</v>
      </c>
    </row>
    <row r="16927" spans="1:8" x14ac:dyDescent="0.35">
      <c r="A16927" s="5" t="s">
        <v>10</v>
      </c>
      <c r="B16927">
        <v>575025</v>
      </c>
      <c r="C16927">
        <v>123400</v>
      </c>
      <c r="D16927">
        <v>82025</v>
      </c>
      <c r="E16927">
        <v>331475</v>
      </c>
      <c r="F16927">
        <v>1275</v>
      </c>
      <c r="G16927">
        <v>4150</v>
      </c>
      <c r="H16927">
        <v>525850</v>
      </c>
    </row>
    <row r="16928" spans="1:8" x14ac:dyDescent="0.35">
      <c r="A16928" s="5" t="s">
        <v>27</v>
      </c>
      <c r="B16928">
        <v>31084650</v>
      </c>
    </row>
    <row r="16929" spans="1:8" x14ac:dyDescent="0.35">
      <c r="A16929" s="5" t="s">
        <v>11</v>
      </c>
      <c r="B16929">
        <v>2053000</v>
      </c>
      <c r="C16929">
        <v>3300</v>
      </c>
      <c r="D16929">
        <v>2100</v>
      </c>
      <c r="E16929">
        <v>2019675</v>
      </c>
      <c r="F16929">
        <v>8450</v>
      </c>
      <c r="G16929">
        <v>11650</v>
      </c>
      <c r="H16929">
        <v>2037600</v>
      </c>
    </row>
    <row r="16930" spans="1:8" x14ac:dyDescent="0.35">
      <c r="A16930" s="5" t="s">
        <v>22</v>
      </c>
      <c r="B16930">
        <v>25</v>
      </c>
    </row>
    <row r="16931" spans="1:8" x14ac:dyDescent="0.35">
      <c r="A16931" s="5" t="s">
        <v>23</v>
      </c>
      <c r="B16931">
        <v>75</v>
      </c>
    </row>
    <row r="16932" spans="1:8" x14ac:dyDescent="0.35">
      <c r="A16932" s="5" t="s">
        <v>23</v>
      </c>
      <c r="B16932">
        <v>275</v>
      </c>
    </row>
    <row r="16933" spans="1:8" x14ac:dyDescent="0.35">
      <c r="A16933" s="5" t="s">
        <v>23</v>
      </c>
      <c r="B16933">
        <v>50</v>
      </c>
    </row>
    <row r="16934" spans="1:8" x14ac:dyDescent="0.35">
      <c r="A16934" s="5" t="s">
        <v>23</v>
      </c>
      <c r="B16934">
        <v>50</v>
      </c>
    </row>
    <row r="16935" spans="1:8" x14ac:dyDescent="0.35">
      <c r="A16935" s="5" t="s">
        <v>23</v>
      </c>
      <c r="B16935">
        <v>50</v>
      </c>
    </row>
    <row r="16936" spans="1:8" x14ac:dyDescent="0.35">
      <c r="A16936" s="5" t="s">
        <v>23</v>
      </c>
      <c r="B16936">
        <v>50</v>
      </c>
    </row>
    <row r="16937" spans="1:8" x14ac:dyDescent="0.35">
      <c r="A16937" s="5" t="s">
        <v>23</v>
      </c>
      <c r="B16937">
        <v>50</v>
      </c>
    </row>
    <row r="16938" spans="1:8" x14ac:dyDescent="0.35">
      <c r="A16938" s="5" t="s">
        <v>23</v>
      </c>
      <c r="B16938">
        <v>50</v>
      </c>
    </row>
    <row r="16939" spans="1:8" x14ac:dyDescent="0.35">
      <c r="A16939" s="5" t="s">
        <v>23</v>
      </c>
      <c r="B16939">
        <v>50</v>
      </c>
    </row>
    <row r="16940" spans="1:8" x14ac:dyDescent="0.35">
      <c r="A16940" s="5" t="s">
        <v>24</v>
      </c>
      <c r="B16940">
        <v>50</v>
      </c>
    </row>
    <row r="16941" spans="1:8" x14ac:dyDescent="0.35">
      <c r="A16941" s="5" t="s">
        <v>14</v>
      </c>
      <c r="B16941">
        <v>144900</v>
      </c>
      <c r="C16941">
        <v>21300</v>
      </c>
      <c r="D16941">
        <v>11225</v>
      </c>
      <c r="E16941">
        <v>97375</v>
      </c>
      <c r="F16941">
        <v>2025</v>
      </c>
      <c r="G16941">
        <v>4675</v>
      </c>
      <c r="H16941">
        <v>118475</v>
      </c>
    </row>
    <row r="16942" spans="1:8" x14ac:dyDescent="0.35">
      <c r="A16942" s="5" t="s">
        <v>15</v>
      </c>
      <c r="B16942">
        <v>21475</v>
      </c>
      <c r="C16942">
        <v>4725</v>
      </c>
      <c r="D16942">
        <v>4175</v>
      </c>
      <c r="E16942">
        <v>150</v>
      </c>
      <c r="F16942">
        <v>1200</v>
      </c>
      <c r="G16942">
        <v>3725</v>
      </c>
      <c r="H16942">
        <v>12575</v>
      </c>
    </row>
    <row r="16943" spans="1:8" x14ac:dyDescent="0.35">
      <c r="A16943" s="5" t="s">
        <v>12</v>
      </c>
      <c r="B16943">
        <v>25225</v>
      </c>
      <c r="C16943">
        <v>4850</v>
      </c>
      <c r="D16943">
        <v>4975</v>
      </c>
      <c r="E16943">
        <v>1850</v>
      </c>
      <c r="F16943">
        <v>1175</v>
      </c>
      <c r="G16943">
        <v>3775</v>
      </c>
      <c r="H16943">
        <v>16150</v>
      </c>
    </row>
    <row r="16944" spans="1:8" x14ac:dyDescent="0.35">
      <c r="A16944" s="5" t="s">
        <v>9</v>
      </c>
      <c r="B16944">
        <v>18775</v>
      </c>
      <c r="C16944">
        <v>3100</v>
      </c>
      <c r="D16944">
        <v>1875</v>
      </c>
      <c r="E16944">
        <v>100</v>
      </c>
      <c r="F16944">
        <v>1825</v>
      </c>
      <c r="G16944">
        <v>4575</v>
      </c>
      <c r="H16944">
        <v>10650</v>
      </c>
    </row>
    <row r="16945" spans="1:8" x14ac:dyDescent="0.35">
      <c r="A16945" s="5" t="s">
        <v>20</v>
      </c>
      <c r="B16945">
        <v>350</v>
      </c>
    </row>
    <row r="16946" spans="1:8" x14ac:dyDescent="0.35">
      <c r="A16946" s="5" t="s">
        <v>21</v>
      </c>
      <c r="B16946">
        <v>175</v>
      </c>
    </row>
    <row r="16947" spans="1:8" x14ac:dyDescent="0.35">
      <c r="A16947" s="5" t="s">
        <v>20</v>
      </c>
      <c r="B16947">
        <v>350</v>
      </c>
    </row>
    <row r="16948" spans="1:8" x14ac:dyDescent="0.35">
      <c r="A16948" s="5" t="s">
        <v>21</v>
      </c>
      <c r="B16948">
        <v>175</v>
      </c>
    </row>
    <row r="16949" spans="1:8" x14ac:dyDescent="0.35">
      <c r="A16949" s="5" t="s">
        <v>20</v>
      </c>
      <c r="B16949">
        <v>350</v>
      </c>
    </row>
    <row r="16950" spans="1:8" x14ac:dyDescent="0.35">
      <c r="A16950" s="5" t="s">
        <v>21</v>
      </c>
      <c r="B16950">
        <v>175</v>
      </c>
    </row>
    <row r="16951" spans="1:8" x14ac:dyDescent="0.35">
      <c r="A16951" s="5" t="s">
        <v>20</v>
      </c>
      <c r="B16951">
        <v>350</v>
      </c>
    </row>
    <row r="16952" spans="1:8" x14ac:dyDescent="0.35">
      <c r="A16952" s="5" t="s">
        <v>21</v>
      </c>
      <c r="B16952">
        <v>175</v>
      </c>
    </row>
    <row r="16953" spans="1:8" x14ac:dyDescent="0.35">
      <c r="A16953" s="5" t="s">
        <v>20</v>
      </c>
      <c r="B16953">
        <v>350</v>
      </c>
    </row>
    <row r="16954" spans="1:8" x14ac:dyDescent="0.35">
      <c r="A16954" s="5" t="s">
        <v>21</v>
      </c>
      <c r="B16954">
        <v>175</v>
      </c>
    </row>
    <row r="16955" spans="1:8" x14ac:dyDescent="0.35">
      <c r="A16955" s="5" t="s">
        <v>20</v>
      </c>
      <c r="B16955">
        <v>350</v>
      </c>
    </row>
    <row r="16956" spans="1:8" x14ac:dyDescent="0.35">
      <c r="A16956" s="5" t="s">
        <v>21</v>
      </c>
      <c r="B16956">
        <v>175</v>
      </c>
    </row>
    <row r="16957" spans="1:8" x14ac:dyDescent="0.35">
      <c r="A16957" s="5" t="s">
        <v>9</v>
      </c>
      <c r="B16957">
        <v>18675</v>
      </c>
      <c r="C16957">
        <v>3075</v>
      </c>
      <c r="D16957">
        <v>1875</v>
      </c>
      <c r="E16957">
        <v>100</v>
      </c>
      <c r="F16957">
        <v>1825</v>
      </c>
      <c r="G16957">
        <v>4600</v>
      </c>
      <c r="H16957">
        <v>10550</v>
      </c>
    </row>
    <row r="16958" spans="1:8" x14ac:dyDescent="0.35">
      <c r="A16958" s="5" t="s">
        <v>20</v>
      </c>
      <c r="B16958">
        <v>350</v>
      </c>
    </row>
    <row r="16959" spans="1:8" x14ac:dyDescent="0.35">
      <c r="A16959" s="5" t="s">
        <v>21</v>
      </c>
      <c r="B16959">
        <v>175</v>
      </c>
    </row>
    <row r="16960" spans="1:8" x14ac:dyDescent="0.35">
      <c r="A16960" s="5" t="s">
        <v>20</v>
      </c>
      <c r="B16960">
        <v>350</v>
      </c>
    </row>
    <row r="16961" spans="1:8" x14ac:dyDescent="0.35">
      <c r="A16961" s="5" t="s">
        <v>21</v>
      </c>
      <c r="B16961">
        <v>175</v>
      </c>
    </row>
    <row r="16962" spans="1:8" x14ac:dyDescent="0.35">
      <c r="A16962" s="5" t="s">
        <v>20</v>
      </c>
      <c r="B16962">
        <v>350</v>
      </c>
    </row>
    <row r="16963" spans="1:8" x14ac:dyDescent="0.35">
      <c r="A16963" s="5" t="s">
        <v>21</v>
      </c>
      <c r="B16963">
        <v>175</v>
      </c>
    </row>
    <row r="16964" spans="1:8" x14ac:dyDescent="0.35">
      <c r="A16964" s="5" t="s">
        <v>20</v>
      </c>
      <c r="B16964">
        <v>350</v>
      </c>
    </row>
    <row r="16965" spans="1:8" x14ac:dyDescent="0.35">
      <c r="A16965" s="5" t="s">
        <v>21</v>
      </c>
      <c r="B16965">
        <v>175</v>
      </c>
    </row>
    <row r="16966" spans="1:8" x14ac:dyDescent="0.35">
      <c r="A16966" s="5" t="s">
        <v>20</v>
      </c>
      <c r="B16966">
        <v>350</v>
      </c>
    </row>
    <row r="16967" spans="1:8" x14ac:dyDescent="0.35">
      <c r="A16967" s="5" t="s">
        <v>21</v>
      </c>
      <c r="B16967">
        <v>175</v>
      </c>
    </row>
    <row r="16968" spans="1:8" x14ac:dyDescent="0.35">
      <c r="A16968" s="5" t="s">
        <v>9</v>
      </c>
      <c r="B16968">
        <v>18700</v>
      </c>
      <c r="C16968">
        <v>3125</v>
      </c>
      <c r="D16968">
        <v>1875</v>
      </c>
      <c r="E16968">
        <v>100</v>
      </c>
      <c r="F16968">
        <v>1825</v>
      </c>
      <c r="G16968">
        <v>4475</v>
      </c>
      <c r="H16968">
        <v>10650</v>
      </c>
    </row>
    <row r="16969" spans="1:8" x14ac:dyDescent="0.35">
      <c r="A16969" s="5" t="s">
        <v>9</v>
      </c>
      <c r="B16969">
        <v>18775</v>
      </c>
      <c r="C16969">
        <v>3025</v>
      </c>
      <c r="D16969">
        <v>1900</v>
      </c>
      <c r="E16969">
        <v>100</v>
      </c>
      <c r="F16969">
        <v>1825</v>
      </c>
      <c r="G16969">
        <v>4650</v>
      </c>
      <c r="H16969">
        <v>10650</v>
      </c>
    </row>
    <row r="16970" spans="1:8" x14ac:dyDescent="0.35">
      <c r="A16970" s="5" t="s">
        <v>9</v>
      </c>
      <c r="B16970">
        <v>18650</v>
      </c>
      <c r="C16970">
        <v>3000</v>
      </c>
      <c r="D16970">
        <v>1875</v>
      </c>
      <c r="E16970">
        <v>100</v>
      </c>
      <c r="F16970">
        <v>1825</v>
      </c>
      <c r="G16970">
        <v>4550</v>
      </c>
      <c r="H16970">
        <v>10650</v>
      </c>
    </row>
    <row r="16971" spans="1:8" x14ac:dyDescent="0.35">
      <c r="A16971" s="5" t="s">
        <v>9</v>
      </c>
      <c r="B16971">
        <v>18675</v>
      </c>
      <c r="C16971">
        <v>3050</v>
      </c>
      <c r="D16971">
        <v>1875</v>
      </c>
      <c r="E16971">
        <v>100</v>
      </c>
      <c r="F16971">
        <v>1900</v>
      </c>
      <c r="G16971">
        <v>4525</v>
      </c>
      <c r="H16971">
        <v>10650</v>
      </c>
    </row>
    <row r="16972" spans="1:8" x14ac:dyDescent="0.35">
      <c r="A16972" s="5" t="s">
        <v>9</v>
      </c>
      <c r="B16972">
        <v>18725</v>
      </c>
      <c r="C16972">
        <v>3050</v>
      </c>
      <c r="D16972">
        <v>1875</v>
      </c>
      <c r="E16972">
        <v>100</v>
      </c>
      <c r="F16972">
        <v>1825</v>
      </c>
      <c r="G16972">
        <v>4475</v>
      </c>
      <c r="H16972">
        <v>10750</v>
      </c>
    </row>
    <row r="16973" spans="1:8" x14ac:dyDescent="0.35">
      <c r="A16973" s="5" t="s">
        <v>9</v>
      </c>
      <c r="B16973">
        <v>18800</v>
      </c>
      <c r="C16973">
        <v>3025</v>
      </c>
      <c r="D16973">
        <v>1875</v>
      </c>
      <c r="E16973">
        <v>100</v>
      </c>
      <c r="F16973">
        <v>1825</v>
      </c>
      <c r="G16973">
        <v>4575</v>
      </c>
      <c r="H16973">
        <v>10750</v>
      </c>
    </row>
    <row r="16974" spans="1:8" x14ac:dyDescent="0.35">
      <c r="A16974" s="5" t="s">
        <v>9</v>
      </c>
      <c r="B16974">
        <v>18725</v>
      </c>
      <c r="C16974">
        <v>3025</v>
      </c>
      <c r="D16974">
        <v>1875</v>
      </c>
      <c r="E16974">
        <v>100</v>
      </c>
      <c r="F16974">
        <v>1825</v>
      </c>
      <c r="G16974">
        <v>4600</v>
      </c>
      <c r="H16974">
        <v>10650</v>
      </c>
    </row>
    <row r="16975" spans="1:8" x14ac:dyDescent="0.35">
      <c r="A16975" s="5" t="s">
        <v>9</v>
      </c>
      <c r="B16975">
        <v>18700</v>
      </c>
      <c r="C16975">
        <v>3025</v>
      </c>
      <c r="D16975">
        <v>1875</v>
      </c>
      <c r="E16975">
        <v>100</v>
      </c>
      <c r="F16975">
        <v>1825</v>
      </c>
      <c r="G16975">
        <v>4575</v>
      </c>
      <c r="H16975">
        <v>10650</v>
      </c>
    </row>
    <row r="16976" spans="1:8" x14ac:dyDescent="0.35">
      <c r="A16976" s="5" t="s">
        <v>9</v>
      </c>
      <c r="B16976">
        <v>18750</v>
      </c>
      <c r="C16976">
        <v>3000</v>
      </c>
      <c r="D16976">
        <v>1900</v>
      </c>
      <c r="E16976">
        <v>100</v>
      </c>
      <c r="F16976">
        <v>1825</v>
      </c>
      <c r="G16976">
        <v>4550</v>
      </c>
      <c r="H16976">
        <v>10750</v>
      </c>
    </row>
    <row r="16977" spans="1:8" x14ac:dyDescent="0.35">
      <c r="A16977" s="5" t="s">
        <v>9</v>
      </c>
      <c r="B16977">
        <v>18650</v>
      </c>
      <c r="C16977">
        <v>3050</v>
      </c>
      <c r="D16977">
        <v>1875</v>
      </c>
      <c r="E16977">
        <v>100</v>
      </c>
      <c r="F16977">
        <v>1825</v>
      </c>
      <c r="G16977">
        <v>4500</v>
      </c>
      <c r="H16977">
        <v>10650</v>
      </c>
    </row>
    <row r="16978" spans="1:8" x14ac:dyDescent="0.35">
      <c r="A16978" s="5" t="s">
        <v>9</v>
      </c>
      <c r="B16978">
        <v>18850</v>
      </c>
      <c r="C16978">
        <v>3075</v>
      </c>
      <c r="D16978">
        <v>1900</v>
      </c>
      <c r="E16978">
        <v>100</v>
      </c>
      <c r="F16978">
        <v>1825</v>
      </c>
      <c r="G16978">
        <v>4575</v>
      </c>
      <c r="H16978">
        <v>10750</v>
      </c>
    </row>
    <row r="16979" spans="1:8" x14ac:dyDescent="0.35">
      <c r="A16979" s="5" t="s">
        <v>9</v>
      </c>
      <c r="B16979">
        <v>18650</v>
      </c>
      <c r="C16979">
        <v>3050</v>
      </c>
      <c r="D16979">
        <v>1875</v>
      </c>
      <c r="E16979">
        <v>100</v>
      </c>
      <c r="F16979">
        <v>1900</v>
      </c>
      <c r="G16979">
        <v>4500</v>
      </c>
      <c r="H16979">
        <v>10650</v>
      </c>
    </row>
    <row r="16980" spans="1:8" x14ac:dyDescent="0.35">
      <c r="A16980" s="5" t="s">
        <v>9</v>
      </c>
      <c r="B16980">
        <v>18825</v>
      </c>
      <c r="C16980">
        <v>3050</v>
      </c>
      <c r="D16980">
        <v>1900</v>
      </c>
      <c r="E16980">
        <v>100</v>
      </c>
      <c r="F16980">
        <v>1825</v>
      </c>
      <c r="G16980">
        <v>4575</v>
      </c>
      <c r="H16980">
        <v>10750</v>
      </c>
    </row>
    <row r="16981" spans="1:8" x14ac:dyDescent="0.35">
      <c r="A16981" s="5" t="s">
        <v>9</v>
      </c>
      <c r="B16981">
        <v>18800</v>
      </c>
      <c r="C16981">
        <v>3050</v>
      </c>
      <c r="D16981">
        <v>1900</v>
      </c>
      <c r="E16981">
        <v>100</v>
      </c>
      <c r="F16981">
        <v>1825</v>
      </c>
      <c r="G16981">
        <v>4550</v>
      </c>
      <c r="H16981">
        <v>10750</v>
      </c>
    </row>
    <row r="16982" spans="1:8" x14ac:dyDescent="0.35">
      <c r="A16982" s="5" t="s">
        <v>9</v>
      </c>
      <c r="B16982">
        <v>18800</v>
      </c>
      <c r="C16982">
        <v>3025</v>
      </c>
      <c r="D16982">
        <v>1875</v>
      </c>
      <c r="E16982">
        <v>100</v>
      </c>
      <c r="F16982">
        <v>1825</v>
      </c>
      <c r="G16982">
        <v>4575</v>
      </c>
      <c r="H16982">
        <v>10750</v>
      </c>
    </row>
    <row r="16983" spans="1:8" x14ac:dyDescent="0.35">
      <c r="A16983" s="5" t="s">
        <v>9</v>
      </c>
      <c r="B16983">
        <v>18625</v>
      </c>
      <c r="C16983">
        <v>3075</v>
      </c>
      <c r="D16983">
        <v>1900</v>
      </c>
      <c r="E16983">
        <v>100</v>
      </c>
      <c r="F16983">
        <v>1825</v>
      </c>
      <c r="G16983">
        <v>4550</v>
      </c>
      <c r="H16983">
        <v>10550</v>
      </c>
    </row>
    <row r="16984" spans="1:8" x14ac:dyDescent="0.35">
      <c r="A16984" s="5" t="s">
        <v>9</v>
      </c>
      <c r="B16984">
        <v>18700</v>
      </c>
      <c r="C16984">
        <v>3000</v>
      </c>
      <c r="D16984">
        <v>1900</v>
      </c>
      <c r="E16984">
        <v>100</v>
      </c>
      <c r="F16984">
        <v>1825</v>
      </c>
      <c r="G16984">
        <v>4550</v>
      </c>
      <c r="H16984">
        <v>10700</v>
      </c>
    </row>
    <row r="16985" spans="1:8" x14ac:dyDescent="0.35">
      <c r="A16985" s="5" t="s">
        <v>9</v>
      </c>
      <c r="B16985">
        <v>18700</v>
      </c>
      <c r="C16985">
        <v>3025</v>
      </c>
      <c r="D16985">
        <v>1875</v>
      </c>
      <c r="E16985">
        <v>100</v>
      </c>
      <c r="F16985">
        <v>1825</v>
      </c>
      <c r="G16985">
        <v>4550</v>
      </c>
      <c r="H16985">
        <v>10675</v>
      </c>
    </row>
    <row r="16986" spans="1:8" x14ac:dyDescent="0.35">
      <c r="A16986" s="5" t="s">
        <v>13</v>
      </c>
      <c r="B16986">
        <v>134675</v>
      </c>
      <c r="C16986">
        <v>4025</v>
      </c>
      <c r="D16986">
        <v>3200</v>
      </c>
      <c r="E16986">
        <v>106200</v>
      </c>
      <c r="F16986">
        <v>4875</v>
      </c>
      <c r="G16986">
        <v>7550</v>
      </c>
      <c r="H16986">
        <v>122650</v>
      </c>
    </row>
    <row r="16987" spans="1:8" x14ac:dyDescent="0.35">
      <c r="A16987" s="5" t="s">
        <v>12</v>
      </c>
      <c r="B16987">
        <v>24775</v>
      </c>
      <c r="C16987">
        <v>4875</v>
      </c>
      <c r="D16987">
        <v>4900</v>
      </c>
      <c r="E16987">
        <v>1850</v>
      </c>
      <c r="F16987">
        <v>1175</v>
      </c>
      <c r="G16987">
        <v>3800</v>
      </c>
      <c r="H16987">
        <v>15650</v>
      </c>
    </row>
    <row r="16988" spans="1:8" x14ac:dyDescent="0.35">
      <c r="A16988" s="5" t="s">
        <v>25</v>
      </c>
      <c r="B16988">
        <v>20375</v>
      </c>
      <c r="C16988">
        <v>3850</v>
      </c>
      <c r="D16988">
        <v>2800</v>
      </c>
      <c r="E16988">
        <v>250</v>
      </c>
      <c r="F16988">
        <v>1775</v>
      </c>
      <c r="G16988">
        <v>4525</v>
      </c>
      <c r="H16988">
        <v>11550</v>
      </c>
    </row>
    <row r="16989" spans="1:8" x14ac:dyDescent="0.35">
      <c r="A16989" s="5" t="s">
        <v>26</v>
      </c>
      <c r="B16989">
        <v>20750</v>
      </c>
      <c r="C16989">
        <v>3300</v>
      </c>
      <c r="D16989">
        <v>1875</v>
      </c>
      <c r="E16989">
        <v>100</v>
      </c>
      <c r="F16989">
        <v>2525</v>
      </c>
      <c r="G16989">
        <v>5450</v>
      </c>
      <c r="H16989">
        <v>11550</v>
      </c>
    </row>
    <row r="16990" spans="1:8" x14ac:dyDescent="0.35">
      <c r="A16990" s="5" t="s">
        <v>16</v>
      </c>
      <c r="B16990">
        <v>20375</v>
      </c>
      <c r="C16990">
        <v>3075</v>
      </c>
      <c r="D16990">
        <v>1875</v>
      </c>
      <c r="E16990">
        <v>1700</v>
      </c>
      <c r="F16990">
        <v>1925</v>
      </c>
      <c r="G16990">
        <v>4600</v>
      </c>
      <c r="H16990">
        <v>12250</v>
      </c>
    </row>
    <row r="16991" spans="1:8" x14ac:dyDescent="0.35">
      <c r="A16991" s="5" t="s">
        <v>85</v>
      </c>
      <c r="B16991">
        <v>624050</v>
      </c>
      <c r="C16991">
        <v>3825</v>
      </c>
      <c r="D16991">
        <v>3050</v>
      </c>
      <c r="E16991">
        <v>604225</v>
      </c>
      <c r="F16991">
        <v>1175</v>
      </c>
      <c r="G16991">
        <v>3725</v>
      </c>
      <c r="H16991">
        <v>616050</v>
      </c>
    </row>
    <row r="16992" spans="1:8" x14ac:dyDescent="0.35">
      <c r="A16992" s="5" t="s">
        <v>86</v>
      </c>
      <c r="B16992">
        <v>287850</v>
      </c>
      <c r="C16992">
        <v>3100</v>
      </c>
      <c r="D16992">
        <v>1950</v>
      </c>
      <c r="E16992">
        <v>269175</v>
      </c>
      <c r="F16992">
        <v>1150</v>
      </c>
      <c r="G16992">
        <v>3750</v>
      </c>
      <c r="H16992">
        <v>280550</v>
      </c>
    </row>
    <row r="16993" spans="1:8" x14ac:dyDescent="0.35">
      <c r="A16993" s="5" t="s">
        <v>29</v>
      </c>
      <c r="B16993">
        <v>73700</v>
      </c>
      <c r="C16993">
        <v>3100</v>
      </c>
      <c r="D16993">
        <v>2200</v>
      </c>
      <c r="E16993">
        <v>44950</v>
      </c>
      <c r="F16993">
        <v>6875</v>
      </c>
      <c r="G16993">
        <v>7600</v>
      </c>
      <c r="H16993">
        <v>62550</v>
      </c>
    </row>
    <row r="16994" spans="1:8" x14ac:dyDescent="0.35">
      <c r="A16994" s="5" t="s">
        <v>28</v>
      </c>
      <c r="B16994">
        <v>83300</v>
      </c>
      <c r="C16994">
        <v>3150</v>
      </c>
      <c r="D16994">
        <v>3000</v>
      </c>
      <c r="E16994">
        <v>2175</v>
      </c>
      <c r="F16994">
        <v>37050</v>
      </c>
      <c r="G16994">
        <v>30625</v>
      </c>
      <c r="H16994">
        <v>49075</v>
      </c>
    </row>
    <row r="16995" spans="1:8" x14ac:dyDescent="0.35">
      <c r="A16995" s="5" t="s">
        <v>67</v>
      </c>
      <c r="B16995">
        <v>19950</v>
      </c>
      <c r="C16995">
        <v>3025</v>
      </c>
      <c r="D16995">
        <v>1925</v>
      </c>
      <c r="E16995">
        <v>100</v>
      </c>
      <c r="F16995">
        <v>1925</v>
      </c>
      <c r="G16995">
        <v>4625</v>
      </c>
      <c r="H16995">
        <v>11850</v>
      </c>
    </row>
    <row r="16996" spans="1:8" x14ac:dyDescent="0.35">
      <c r="A16996" s="5" t="s">
        <v>75</v>
      </c>
    </row>
    <row r="16997" spans="1:8" x14ac:dyDescent="0.35">
      <c r="A16997" s="5" t="s">
        <v>76</v>
      </c>
    </row>
    <row r="16998" spans="1:8" x14ac:dyDescent="0.35">
      <c r="A16998" s="5" t="s">
        <v>77</v>
      </c>
    </row>
    <row r="16999" spans="1:8" x14ac:dyDescent="0.35">
      <c r="A16999" s="5" t="s">
        <v>78</v>
      </c>
    </row>
    <row r="17000" spans="1:8" x14ac:dyDescent="0.35">
      <c r="A17000" s="5" t="s">
        <v>79</v>
      </c>
    </row>
    <row r="17001" spans="1:8" x14ac:dyDescent="0.35">
      <c r="A17001" s="5" t="s">
        <v>290</v>
      </c>
    </row>
    <row r="17002" spans="1:8" x14ac:dyDescent="0.35">
      <c r="A17002" s="5" t="s">
        <v>88</v>
      </c>
    </row>
    <row r="17003" spans="1:8" x14ac:dyDescent="0.35">
      <c r="A17003" s="5" t="s">
        <v>72</v>
      </c>
    </row>
    <row r="17004" spans="1:8" x14ac:dyDescent="0.35">
      <c r="A17004" s="5" t="s">
        <v>73</v>
      </c>
    </row>
    <row r="17005" spans="1:8" x14ac:dyDescent="0.35">
      <c r="A17005" s="5" t="s">
        <v>74</v>
      </c>
    </row>
    <row r="17006" spans="1:8" x14ac:dyDescent="0.35">
      <c r="A17006" s="5" t="s">
        <v>4</v>
      </c>
      <c r="B17006" t="s">
        <v>80</v>
      </c>
      <c r="C17006" t="s">
        <v>81</v>
      </c>
      <c r="D17006" t="s">
        <v>5</v>
      </c>
      <c r="E17006" t="s">
        <v>6</v>
      </c>
      <c r="F17006" t="s">
        <v>7</v>
      </c>
      <c r="G17006" t="s">
        <v>82</v>
      </c>
      <c r="H17006" t="s">
        <v>83</v>
      </c>
    </row>
    <row r="17007" spans="1:8" x14ac:dyDescent="0.35">
      <c r="A17007" s="5" t="s">
        <v>19</v>
      </c>
      <c r="B17007">
        <v>6675</v>
      </c>
    </row>
    <row r="17008" spans="1:8" x14ac:dyDescent="0.35">
      <c r="A17008" s="5" t="s">
        <v>87</v>
      </c>
      <c r="B17008">
        <v>150</v>
      </c>
    </row>
    <row r="17009" spans="1:8" x14ac:dyDescent="0.35">
      <c r="A17009" s="5" t="s">
        <v>8</v>
      </c>
      <c r="B17009">
        <v>30100</v>
      </c>
      <c r="C17009">
        <v>4025</v>
      </c>
      <c r="D17009">
        <v>1900</v>
      </c>
      <c r="E17009">
        <v>50</v>
      </c>
      <c r="F17009">
        <v>5875</v>
      </c>
      <c r="G17009">
        <v>9725</v>
      </c>
      <c r="H17009">
        <v>15900</v>
      </c>
    </row>
    <row r="17010" spans="1:8" x14ac:dyDescent="0.35">
      <c r="A17010" s="5" t="s">
        <v>90</v>
      </c>
    </row>
    <row r="17011" spans="1:8" x14ac:dyDescent="0.35">
      <c r="A17011" s="5" t="s">
        <v>84</v>
      </c>
      <c r="B17011">
        <v>23575</v>
      </c>
      <c r="C17011">
        <v>5300</v>
      </c>
      <c r="D17011">
        <v>5025</v>
      </c>
      <c r="E17011">
        <v>100</v>
      </c>
      <c r="F17011">
        <v>1175</v>
      </c>
      <c r="G17011">
        <v>3850</v>
      </c>
      <c r="H17011">
        <v>13975</v>
      </c>
    </row>
    <row r="17012" spans="1:8" x14ac:dyDescent="0.35">
      <c r="A17012" s="5" t="s">
        <v>10</v>
      </c>
      <c r="B17012">
        <v>575775</v>
      </c>
      <c r="C17012">
        <v>123550</v>
      </c>
      <c r="D17012">
        <v>82050</v>
      </c>
      <c r="E17012">
        <v>331450</v>
      </c>
      <c r="F17012">
        <v>1300</v>
      </c>
      <c r="G17012">
        <v>4175</v>
      </c>
      <c r="H17012">
        <v>526425</v>
      </c>
    </row>
    <row r="17013" spans="1:8" x14ac:dyDescent="0.35">
      <c r="A17013" s="5" t="s">
        <v>27</v>
      </c>
      <c r="B17013">
        <v>30878200</v>
      </c>
    </row>
    <row r="17014" spans="1:8" x14ac:dyDescent="0.35">
      <c r="A17014" s="5" t="s">
        <v>11</v>
      </c>
      <c r="B17014">
        <v>2053100</v>
      </c>
      <c r="C17014">
        <v>3300</v>
      </c>
      <c r="D17014">
        <v>2100</v>
      </c>
      <c r="E17014">
        <v>2019700</v>
      </c>
      <c r="F17014">
        <v>8450</v>
      </c>
      <c r="G17014">
        <v>11650</v>
      </c>
      <c r="H17014">
        <v>2037700</v>
      </c>
    </row>
    <row r="17015" spans="1:8" x14ac:dyDescent="0.35">
      <c r="A17015" s="5" t="s">
        <v>22</v>
      </c>
      <c r="B17015">
        <v>25</v>
      </c>
    </row>
    <row r="17016" spans="1:8" x14ac:dyDescent="0.35">
      <c r="A17016" s="5" t="s">
        <v>23</v>
      </c>
      <c r="B17016">
        <v>75</v>
      </c>
    </row>
    <row r="17017" spans="1:8" x14ac:dyDescent="0.35">
      <c r="A17017" s="5" t="s">
        <v>23</v>
      </c>
      <c r="B17017">
        <v>275</v>
      </c>
    </row>
    <row r="17018" spans="1:8" x14ac:dyDescent="0.35">
      <c r="A17018" s="5" t="s">
        <v>23</v>
      </c>
      <c r="B17018">
        <v>50</v>
      </c>
    </row>
    <row r="17019" spans="1:8" x14ac:dyDescent="0.35">
      <c r="A17019" s="5" t="s">
        <v>23</v>
      </c>
      <c r="B17019">
        <v>50</v>
      </c>
    </row>
    <row r="17020" spans="1:8" x14ac:dyDescent="0.35">
      <c r="A17020" s="5" t="s">
        <v>23</v>
      </c>
      <c r="B17020">
        <v>50</v>
      </c>
    </row>
    <row r="17021" spans="1:8" x14ac:dyDescent="0.35">
      <c r="A17021" s="5" t="s">
        <v>23</v>
      </c>
      <c r="B17021">
        <v>50</v>
      </c>
    </row>
    <row r="17022" spans="1:8" x14ac:dyDescent="0.35">
      <c r="A17022" s="5" t="s">
        <v>23</v>
      </c>
      <c r="B17022">
        <v>50</v>
      </c>
    </row>
    <row r="17023" spans="1:8" x14ac:dyDescent="0.35">
      <c r="A17023" s="5" t="s">
        <v>23</v>
      </c>
      <c r="B17023">
        <v>50</v>
      </c>
    </row>
    <row r="17024" spans="1:8" x14ac:dyDescent="0.35">
      <c r="A17024" s="5" t="s">
        <v>23</v>
      </c>
      <c r="B17024">
        <v>75</v>
      </c>
    </row>
    <row r="17025" spans="1:8" x14ac:dyDescent="0.35">
      <c r="A17025" s="5" t="s">
        <v>24</v>
      </c>
      <c r="B17025">
        <v>50</v>
      </c>
    </row>
    <row r="17026" spans="1:8" x14ac:dyDescent="0.35">
      <c r="A17026" s="5" t="s">
        <v>14</v>
      </c>
      <c r="B17026">
        <v>143900</v>
      </c>
      <c r="C17026">
        <v>21375</v>
      </c>
      <c r="D17026">
        <v>11225</v>
      </c>
      <c r="E17026">
        <v>97375</v>
      </c>
      <c r="F17026">
        <v>2025</v>
      </c>
      <c r="G17026">
        <v>4700</v>
      </c>
      <c r="H17026">
        <v>117375</v>
      </c>
    </row>
    <row r="17027" spans="1:8" x14ac:dyDescent="0.35">
      <c r="A17027" s="5" t="s">
        <v>15</v>
      </c>
      <c r="B17027">
        <v>22100</v>
      </c>
      <c r="C17027">
        <v>4700</v>
      </c>
      <c r="D17027">
        <v>4175</v>
      </c>
      <c r="E17027">
        <v>150</v>
      </c>
      <c r="F17027">
        <v>1200</v>
      </c>
      <c r="G17027">
        <v>3700</v>
      </c>
      <c r="H17027">
        <v>13250</v>
      </c>
    </row>
    <row r="17028" spans="1:8" x14ac:dyDescent="0.35">
      <c r="A17028" s="5" t="s">
        <v>12</v>
      </c>
      <c r="B17028">
        <v>25375</v>
      </c>
      <c r="C17028">
        <v>4900</v>
      </c>
      <c r="D17028">
        <v>4975</v>
      </c>
      <c r="E17028">
        <v>1850</v>
      </c>
      <c r="F17028">
        <v>1175</v>
      </c>
      <c r="G17028">
        <v>3775</v>
      </c>
      <c r="H17028">
        <v>16250</v>
      </c>
    </row>
    <row r="17029" spans="1:8" x14ac:dyDescent="0.35">
      <c r="A17029" s="5" t="s">
        <v>9</v>
      </c>
      <c r="B17029">
        <v>18775</v>
      </c>
      <c r="C17029">
        <v>3050</v>
      </c>
      <c r="D17029">
        <v>1900</v>
      </c>
      <c r="E17029">
        <v>100</v>
      </c>
      <c r="F17029">
        <v>1825</v>
      </c>
      <c r="G17029">
        <v>4625</v>
      </c>
      <c r="H17029">
        <v>10650</v>
      </c>
    </row>
    <row r="17030" spans="1:8" x14ac:dyDescent="0.35">
      <c r="A17030" s="5" t="s">
        <v>20</v>
      </c>
      <c r="B17030">
        <v>350</v>
      </c>
    </row>
    <row r="17031" spans="1:8" x14ac:dyDescent="0.35">
      <c r="A17031" s="5" t="s">
        <v>21</v>
      </c>
      <c r="B17031">
        <v>175</v>
      </c>
    </row>
    <row r="17032" spans="1:8" x14ac:dyDescent="0.35">
      <c r="A17032" s="5" t="s">
        <v>20</v>
      </c>
      <c r="B17032">
        <v>350</v>
      </c>
    </row>
    <row r="17033" spans="1:8" x14ac:dyDescent="0.35">
      <c r="A17033" s="5" t="s">
        <v>21</v>
      </c>
      <c r="B17033">
        <v>175</v>
      </c>
    </row>
    <row r="17034" spans="1:8" x14ac:dyDescent="0.35">
      <c r="A17034" s="5" t="s">
        <v>20</v>
      </c>
      <c r="B17034">
        <v>350</v>
      </c>
    </row>
    <row r="17035" spans="1:8" x14ac:dyDescent="0.35">
      <c r="A17035" s="5" t="s">
        <v>21</v>
      </c>
      <c r="B17035">
        <v>175</v>
      </c>
    </row>
    <row r="17036" spans="1:8" x14ac:dyDescent="0.35">
      <c r="A17036" s="5" t="s">
        <v>20</v>
      </c>
      <c r="B17036">
        <v>350</v>
      </c>
    </row>
    <row r="17037" spans="1:8" x14ac:dyDescent="0.35">
      <c r="A17037" s="5" t="s">
        <v>21</v>
      </c>
      <c r="B17037">
        <v>175</v>
      </c>
    </row>
    <row r="17038" spans="1:8" x14ac:dyDescent="0.35">
      <c r="A17038" s="5" t="s">
        <v>20</v>
      </c>
      <c r="B17038">
        <v>350</v>
      </c>
    </row>
    <row r="17039" spans="1:8" x14ac:dyDescent="0.35">
      <c r="A17039" s="5" t="s">
        <v>21</v>
      </c>
      <c r="B17039">
        <v>175</v>
      </c>
    </row>
    <row r="17040" spans="1:8" x14ac:dyDescent="0.35">
      <c r="A17040" s="5" t="s">
        <v>20</v>
      </c>
      <c r="B17040">
        <v>350</v>
      </c>
    </row>
    <row r="17041" spans="1:8" x14ac:dyDescent="0.35">
      <c r="A17041" s="5" t="s">
        <v>21</v>
      </c>
      <c r="B17041">
        <v>175</v>
      </c>
    </row>
    <row r="17042" spans="1:8" x14ac:dyDescent="0.35">
      <c r="A17042" s="5" t="s">
        <v>9</v>
      </c>
      <c r="B17042">
        <v>18825</v>
      </c>
      <c r="C17042">
        <v>3100</v>
      </c>
      <c r="D17042">
        <v>1875</v>
      </c>
      <c r="E17042">
        <v>100</v>
      </c>
      <c r="F17042">
        <v>1825</v>
      </c>
      <c r="G17042">
        <v>4600</v>
      </c>
      <c r="H17042">
        <v>10675</v>
      </c>
    </row>
    <row r="17043" spans="1:8" x14ac:dyDescent="0.35">
      <c r="A17043" s="5" t="s">
        <v>20</v>
      </c>
      <c r="B17043">
        <v>350</v>
      </c>
    </row>
    <row r="17044" spans="1:8" x14ac:dyDescent="0.35">
      <c r="A17044" s="5" t="s">
        <v>21</v>
      </c>
      <c r="B17044">
        <v>175</v>
      </c>
    </row>
    <row r="17045" spans="1:8" x14ac:dyDescent="0.35">
      <c r="A17045" s="5" t="s">
        <v>20</v>
      </c>
      <c r="B17045">
        <v>350</v>
      </c>
    </row>
    <row r="17046" spans="1:8" x14ac:dyDescent="0.35">
      <c r="A17046" s="5" t="s">
        <v>21</v>
      </c>
      <c r="B17046">
        <v>175</v>
      </c>
    </row>
    <row r="17047" spans="1:8" x14ac:dyDescent="0.35">
      <c r="A17047" s="5" t="s">
        <v>20</v>
      </c>
      <c r="B17047">
        <v>350</v>
      </c>
    </row>
    <row r="17048" spans="1:8" x14ac:dyDescent="0.35">
      <c r="A17048" s="5" t="s">
        <v>21</v>
      </c>
      <c r="B17048">
        <v>175</v>
      </c>
    </row>
    <row r="17049" spans="1:8" x14ac:dyDescent="0.35">
      <c r="A17049" s="5" t="s">
        <v>20</v>
      </c>
      <c r="B17049">
        <v>350</v>
      </c>
    </row>
    <row r="17050" spans="1:8" x14ac:dyDescent="0.35">
      <c r="A17050" s="5" t="s">
        <v>21</v>
      </c>
      <c r="B17050">
        <v>175</v>
      </c>
    </row>
    <row r="17051" spans="1:8" x14ac:dyDescent="0.35">
      <c r="A17051" s="5" t="s">
        <v>20</v>
      </c>
      <c r="B17051">
        <v>350</v>
      </c>
    </row>
    <row r="17052" spans="1:8" x14ac:dyDescent="0.35">
      <c r="A17052" s="5" t="s">
        <v>21</v>
      </c>
      <c r="B17052">
        <v>175</v>
      </c>
    </row>
    <row r="17053" spans="1:8" x14ac:dyDescent="0.35">
      <c r="A17053" s="5" t="s">
        <v>9</v>
      </c>
      <c r="B17053">
        <v>18675</v>
      </c>
      <c r="C17053">
        <v>3025</v>
      </c>
      <c r="D17053">
        <v>1875</v>
      </c>
      <c r="E17053">
        <v>100</v>
      </c>
      <c r="F17053">
        <v>1825</v>
      </c>
      <c r="G17053">
        <v>4550</v>
      </c>
      <c r="H17053">
        <v>10650</v>
      </c>
    </row>
    <row r="17054" spans="1:8" x14ac:dyDescent="0.35">
      <c r="A17054" s="5" t="s">
        <v>9</v>
      </c>
      <c r="B17054">
        <v>18825</v>
      </c>
      <c r="C17054">
        <v>3025</v>
      </c>
      <c r="D17054">
        <v>1900</v>
      </c>
      <c r="E17054">
        <v>100</v>
      </c>
      <c r="F17054">
        <v>1825</v>
      </c>
      <c r="G17054">
        <v>4575</v>
      </c>
      <c r="H17054">
        <v>10775</v>
      </c>
    </row>
    <row r="17055" spans="1:8" x14ac:dyDescent="0.35">
      <c r="A17055" s="5" t="s">
        <v>9</v>
      </c>
      <c r="B17055">
        <v>18775</v>
      </c>
      <c r="C17055">
        <v>3000</v>
      </c>
      <c r="D17055">
        <v>1875</v>
      </c>
      <c r="E17055">
        <v>100</v>
      </c>
      <c r="F17055">
        <v>1825</v>
      </c>
      <c r="G17055">
        <v>4575</v>
      </c>
      <c r="H17055">
        <v>10750</v>
      </c>
    </row>
    <row r="17056" spans="1:8" x14ac:dyDescent="0.35">
      <c r="A17056" s="5" t="s">
        <v>9</v>
      </c>
      <c r="B17056">
        <v>18875</v>
      </c>
      <c r="C17056">
        <v>3025</v>
      </c>
      <c r="D17056">
        <v>1875</v>
      </c>
      <c r="E17056">
        <v>100</v>
      </c>
      <c r="F17056">
        <v>1825</v>
      </c>
      <c r="G17056">
        <v>4625</v>
      </c>
      <c r="H17056">
        <v>10775</v>
      </c>
    </row>
    <row r="17057" spans="1:8" x14ac:dyDescent="0.35">
      <c r="A17057" s="5" t="s">
        <v>9</v>
      </c>
      <c r="B17057">
        <v>18725</v>
      </c>
      <c r="C17057">
        <v>3100</v>
      </c>
      <c r="D17057">
        <v>1875</v>
      </c>
      <c r="E17057">
        <v>100</v>
      </c>
      <c r="F17057">
        <v>1825</v>
      </c>
      <c r="G17057">
        <v>4525</v>
      </c>
      <c r="H17057">
        <v>10650</v>
      </c>
    </row>
    <row r="17058" spans="1:8" x14ac:dyDescent="0.35">
      <c r="A17058" s="5" t="s">
        <v>9</v>
      </c>
      <c r="B17058">
        <v>18700</v>
      </c>
      <c r="C17058">
        <v>3025</v>
      </c>
      <c r="D17058">
        <v>1900</v>
      </c>
      <c r="E17058">
        <v>100</v>
      </c>
      <c r="F17058">
        <v>1825</v>
      </c>
      <c r="G17058">
        <v>4550</v>
      </c>
      <c r="H17058">
        <v>10675</v>
      </c>
    </row>
    <row r="17059" spans="1:8" x14ac:dyDescent="0.35">
      <c r="A17059" s="5" t="s">
        <v>9</v>
      </c>
      <c r="B17059">
        <v>18725</v>
      </c>
      <c r="C17059">
        <v>3000</v>
      </c>
      <c r="D17059">
        <v>1875</v>
      </c>
      <c r="E17059">
        <v>100</v>
      </c>
      <c r="F17059">
        <v>1825</v>
      </c>
      <c r="G17059">
        <v>4525</v>
      </c>
      <c r="H17059">
        <v>10750</v>
      </c>
    </row>
    <row r="17060" spans="1:8" x14ac:dyDescent="0.35">
      <c r="A17060" s="5" t="s">
        <v>9</v>
      </c>
      <c r="B17060">
        <v>18775</v>
      </c>
      <c r="C17060">
        <v>3075</v>
      </c>
      <c r="D17060">
        <v>1900</v>
      </c>
      <c r="E17060">
        <v>100</v>
      </c>
      <c r="F17060">
        <v>1825</v>
      </c>
      <c r="G17060">
        <v>4600</v>
      </c>
      <c r="H17060">
        <v>10650</v>
      </c>
    </row>
    <row r="17061" spans="1:8" x14ac:dyDescent="0.35">
      <c r="A17061" s="5" t="s">
        <v>9</v>
      </c>
      <c r="B17061">
        <v>18775</v>
      </c>
      <c r="C17061">
        <v>3050</v>
      </c>
      <c r="D17061">
        <v>1900</v>
      </c>
      <c r="E17061">
        <v>100</v>
      </c>
      <c r="F17061">
        <v>1825</v>
      </c>
      <c r="G17061">
        <v>4625</v>
      </c>
      <c r="H17061">
        <v>10650</v>
      </c>
    </row>
    <row r="17062" spans="1:8" x14ac:dyDescent="0.35">
      <c r="A17062" s="5" t="s">
        <v>9</v>
      </c>
      <c r="B17062">
        <v>18725</v>
      </c>
      <c r="C17062">
        <v>3050</v>
      </c>
      <c r="D17062">
        <v>1875</v>
      </c>
      <c r="E17062">
        <v>100</v>
      </c>
      <c r="F17062">
        <v>1825</v>
      </c>
      <c r="G17062">
        <v>4575</v>
      </c>
      <c r="H17062">
        <v>10650</v>
      </c>
    </row>
    <row r="17063" spans="1:8" x14ac:dyDescent="0.35">
      <c r="A17063" s="5" t="s">
        <v>9</v>
      </c>
      <c r="B17063">
        <v>18775</v>
      </c>
      <c r="C17063">
        <v>3000</v>
      </c>
      <c r="D17063">
        <v>1900</v>
      </c>
      <c r="E17063">
        <v>100</v>
      </c>
      <c r="F17063">
        <v>1825</v>
      </c>
      <c r="G17063">
        <v>4575</v>
      </c>
      <c r="H17063">
        <v>10750</v>
      </c>
    </row>
    <row r="17064" spans="1:8" x14ac:dyDescent="0.35">
      <c r="A17064" s="5" t="s">
        <v>9</v>
      </c>
      <c r="B17064">
        <v>18700</v>
      </c>
      <c r="C17064">
        <v>3075</v>
      </c>
      <c r="D17064">
        <v>1875</v>
      </c>
      <c r="E17064">
        <v>100</v>
      </c>
      <c r="F17064">
        <v>1825</v>
      </c>
      <c r="G17064">
        <v>4575</v>
      </c>
      <c r="H17064">
        <v>10600</v>
      </c>
    </row>
    <row r="17065" spans="1:8" x14ac:dyDescent="0.35">
      <c r="A17065" s="5" t="s">
        <v>9</v>
      </c>
      <c r="B17065">
        <v>18900</v>
      </c>
      <c r="C17065">
        <v>3075</v>
      </c>
      <c r="D17065">
        <v>1875</v>
      </c>
      <c r="E17065">
        <v>100</v>
      </c>
      <c r="F17065">
        <v>1825</v>
      </c>
      <c r="G17065">
        <v>4625</v>
      </c>
      <c r="H17065">
        <v>10750</v>
      </c>
    </row>
    <row r="17066" spans="1:8" x14ac:dyDescent="0.35">
      <c r="A17066" s="5" t="s">
        <v>9</v>
      </c>
      <c r="B17066">
        <v>18800</v>
      </c>
      <c r="C17066">
        <v>3125</v>
      </c>
      <c r="D17066">
        <v>1875</v>
      </c>
      <c r="E17066">
        <v>100</v>
      </c>
      <c r="F17066">
        <v>1825</v>
      </c>
      <c r="G17066">
        <v>4575</v>
      </c>
      <c r="H17066">
        <v>10650</v>
      </c>
    </row>
    <row r="17067" spans="1:8" x14ac:dyDescent="0.35">
      <c r="A17067" s="5" t="s">
        <v>9</v>
      </c>
      <c r="B17067">
        <v>18700</v>
      </c>
      <c r="C17067">
        <v>3025</v>
      </c>
      <c r="D17067">
        <v>1875</v>
      </c>
      <c r="E17067">
        <v>100</v>
      </c>
      <c r="F17067">
        <v>1825</v>
      </c>
      <c r="G17067">
        <v>4575</v>
      </c>
      <c r="H17067">
        <v>10650</v>
      </c>
    </row>
    <row r="17068" spans="1:8" x14ac:dyDescent="0.35">
      <c r="A17068" s="5" t="s">
        <v>9</v>
      </c>
      <c r="B17068">
        <v>18825</v>
      </c>
      <c r="C17068">
        <v>3100</v>
      </c>
      <c r="D17068">
        <v>1875</v>
      </c>
      <c r="E17068">
        <v>100</v>
      </c>
      <c r="F17068">
        <v>1825</v>
      </c>
      <c r="G17068">
        <v>4625</v>
      </c>
      <c r="H17068">
        <v>10650</v>
      </c>
    </row>
    <row r="17069" spans="1:8" x14ac:dyDescent="0.35">
      <c r="A17069" s="5" t="s">
        <v>9</v>
      </c>
      <c r="B17069">
        <v>18850</v>
      </c>
      <c r="C17069">
        <v>3050</v>
      </c>
      <c r="D17069">
        <v>1900</v>
      </c>
      <c r="E17069">
        <v>100</v>
      </c>
      <c r="F17069">
        <v>1825</v>
      </c>
      <c r="G17069">
        <v>4600</v>
      </c>
      <c r="H17069">
        <v>10750</v>
      </c>
    </row>
    <row r="17070" spans="1:8" x14ac:dyDescent="0.35">
      <c r="A17070" s="5" t="s">
        <v>9</v>
      </c>
      <c r="B17070">
        <v>18900</v>
      </c>
      <c r="C17070">
        <v>3025</v>
      </c>
      <c r="D17070">
        <v>1875</v>
      </c>
      <c r="E17070">
        <v>100</v>
      </c>
      <c r="F17070">
        <v>1900</v>
      </c>
      <c r="G17070">
        <v>4550</v>
      </c>
      <c r="H17070">
        <v>10875</v>
      </c>
    </row>
    <row r="17071" spans="1:8" x14ac:dyDescent="0.35">
      <c r="A17071" s="5" t="s">
        <v>13</v>
      </c>
      <c r="B17071">
        <v>133425</v>
      </c>
      <c r="C17071">
        <v>4025</v>
      </c>
      <c r="D17071">
        <v>3200</v>
      </c>
      <c r="E17071">
        <v>106275</v>
      </c>
      <c r="F17071">
        <v>4875</v>
      </c>
      <c r="G17071">
        <v>7600</v>
      </c>
      <c r="H17071">
        <v>121350</v>
      </c>
    </row>
    <row r="17072" spans="1:8" x14ac:dyDescent="0.35">
      <c r="A17072" s="5" t="s">
        <v>12</v>
      </c>
      <c r="B17072">
        <v>24850</v>
      </c>
      <c r="C17072">
        <v>4950</v>
      </c>
      <c r="D17072">
        <v>4900</v>
      </c>
      <c r="E17072">
        <v>1850</v>
      </c>
      <c r="F17072">
        <v>1175</v>
      </c>
      <c r="G17072">
        <v>3800</v>
      </c>
      <c r="H17072">
        <v>15650</v>
      </c>
    </row>
    <row r="17073" spans="1:8" x14ac:dyDescent="0.35">
      <c r="A17073" s="5" t="s">
        <v>25</v>
      </c>
      <c r="B17073">
        <v>21125</v>
      </c>
      <c r="C17073">
        <v>3925</v>
      </c>
      <c r="D17073">
        <v>2800</v>
      </c>
      <c r="E17073">
        <v>250</v>
      </c>
      <c r="F17073">
        <v>1775</v>
      </c>
      <c r="G17073">
        <v>4575</v>
      </c>
      <c r="H17073">
        <v>12175</v>
      </c>
    </row>
    <row r="17074" spans="1:8" x14ac:dyDescent="0.35">
      <c r="A17074" s="5" t="s">
        <v>26</v>
      </c>
      <c r="B17074">
        <v>20875</v>
      </c>
      <c r="C17074">
        <v>3250</v>
      </c>
      <c r="D17074">
        <v>1875</v>
      </c>
      <c r="E17074">
        <v>100</v>
      </c>
      <c r="F17074">
        <v>2525</v>
      </c>
      <c r="G17074">
        <v>5425</v>
      </c>
      <c r="H17074">
        <v>11750</v>
      </c>
    </row>
    <row r="17075" spans="1:8" x14ac:dyDescent="0.35">
      <c r="A17075" s="5" t="s">
        <v>16</v>
      </c>
      <c r="B17075">
        <v>20350</v>
      </c>
      <c r="C17075">
        <v>3075</v>
      </c>
      <c r="D17075">
        <v>1875</v>
      </c>
      <c r="E17075">
        <v>1700</v>
      </c>
      <c r="F17075">
        <v>1925</v>
      </c>
      <c r="G17075">
        <v>4575</v>
      </c>
      <c r="H17075">
        <v>12250</v>
      </c>
    </row>
    <row r="17076" spans="1:8" x14ac:dyDescent="0.35">
      <c r="A17076" s="5" t="s">
        <v>85</v>
      </c>
      <c r="B17076">
        <v>624075</v>
      </c>
      <c r="C17076">
        <v>3900</v>
      </c>
      <c r="D17076">
        <v>3050</v>
      </c>
      <c r="E17076">
        <v>604100</v>
      </c>
      <c r="F17076">
        <v>1175</v>
      </c>
      <c r="G17076">
        <v>3775</v>
      </c>
      <c r="H17076">
        <v>615950</v>
      </c>
    </row>
    <row r="17077" spans="1:8" x14ac:dyDescent="0.35">
      <c r="A17077" s="5" t="s">
        <v>86</v>
      </c>
      <c r="B17077">
        <v>287600</v>
      </c>
      <c r="C17077">
        <v>3125</v>
      </c>
      <c r="D17077">
        <v>1950</v>
      </c>
      <c r="E17077">
        <v>268950</v>
      </c>
      <c r="F17077">
        <v>1150</v>
      </c>
      <c r="G17077">
        <v>3775</v>
      </c>
      <c r="H17077">
        <v>280250</v>
      </c>
    </row>
    <row r="17078" spans="1:8" x14ac:dyDescent="0.35">
      <c r="A17078" s="5" t="s">
        <v>29</v>
      </c>
      <c r="B17078">
        <v>73275</v>
      </c>
      <c r="C17078">
        <v>3100</v>
      </c>
      <c r="D17078">
        <v>2200</v>
      </c>
      <c r="E17078">
        <v>44950</v>
      </c>
      <c r="F17078">
        <v>6875</v>
      </c>
      <c r="G17078">
        <v>7575</v>
      </c>
      <c r="H17078">
        <v>62150</v>
      </c>
    </row>
    <row r="17079" spans="1:8" x14ac:dyDescent="0.35">
      <c r="A17079" s="5" t="s">
        <v>28</v>
      </c>
      <c r="B17079">
        <v>84925</v>
      </c>
      <c r="C17079">
        <v>3175</v>
      </c>
      <c r="D17079">
        <v>3000</v>
      </c>
      <c r="E17079">
        <v>2175</v>
      </c>
      <c r="F17079">
        <v>37050</v>
      </c>
      <c r="G17079">
        <v>30550</v>
      </c>
      <c r="H17079">
        <v>50750</v>
      </c>
    </row>
    <row r="17080" spans="1:8" x14ac:dyDescent="0.35">
      <c r="A17080" s="5" t="s">
        <v>67</v>
      </c>
      <c r="B17080">
        <v>20075</v>
      </c>
      <c r="C17080">
        <v>3025</v>
      </c>
      <c r="D17080">
        <v>1925</v>
      </c>
      <c r="E17080">
        <v>100</v>
      </c>
      <c r="F17080">
        <v>1925</v>
      </c>
      <c r="G17080">
        <v>4625</v>
      </c>
      <c r="H17080">
        <v>11975</v>
      </c>
    </row>
    <row r="17081" spans="1:8" x14ac:dyDescent="0.35">
      <c r="A17081" s="5" t="s">
        <v>75</v>
      </c>
    </row>
    <row r="17082" spans="1:8" x14ac:dyDescent="0.35">
      <c r="A17082" s="5" t="s">
        <v>76</v>
      </c>
    </row>
    <row r="17083" spans="1:8" x14ac:dyDescent="0.35">
      <c r="A17083" s="5" t="s">
        <v>77</v>
      </c>
    </row>
    <row r="17084" spans="1:8" x14ac:dyDescent="0.35">
      <c r="A17084" s="5" t="s">
        <v>78</v>
      </c>
    </row>
    <row r="17085" spans="1:8" x14ac:dyDescent="0.35">
      <c r="A17085" s="5" t="s">
        <v>79</v>
      </c>
    </row>
    <row r="17086" spans="1:8" x14ac:dyDescent="0.35">
      <c r="A17086" s="5" t="s">
        <v>291</v>
      </c>
    </row>
    <row r="17087" spans="1:8" x14ac:dyDescent="0.35">
      <c r="A17087" s="5" t="s">
        <v>88</v>
      </c>
    </row>
    <row r="17088" spans="1:8" x14ac:dyDescent="0.35">
      <c r="A17088" s="5" t="s">
        <v>72</v>
      </c>
    </row>
    <row r="17089" spans="1:8" x14ac:dyDescent="0.35">
      <c r="A17089" s="5" t="s">
        <v>73</v>
      </c>
    </row>
    <row r="17090" spans="1:8" x14ac:dyDescent="0.35">
      <c r="A17090" s="5" t="s">
        <v>74</v>
      </c>
    </row>
    <row r="17091" spans="1:8" x14ac:dyDescent="0.35">
      <c r="A17091" s="5" t="s">
        <v>4</v>
      </c>
      <c r="B17091" t="s">
        <v>80</v>
      </c>
      <c r="C17091" t="s">
        <v>81</v>
      </c>
      <c r="D17091" t="s">
        <v>5</v>
      </c>
      <c r="E17091" t="s">
        <v>6</v>
      </c>
      <c r="F17091" t="s">
        <v>7</v>
      </c>
      <c r="G17091" t="s">
        <v>82</v>
      </c>
      <c r="H17091" t="s">
        <v>83</v>
      </c>
    </row>
    <row r="17092" spans="1:8" x14ac:dyDescent="0.35">
      <c r="A17092" s="5" t="s">
        <v>19</v>
      </c>
      <c r="B17092">
        <v>7150</v>
      </c>
    </row>
    <row r="17093" spans="1:8" x14ac:dyDescent="0.35">
      <c r="A17093" s="5" t="s">
        <v>87</v>
      </c>
      <c r="B17093">
        <v>150</v>
      </c>
    </row>
    <row r="17094" spans="1:8" x14ac:dyDescent="0.35">
      <c r="A17094" s="5" t="s">
        <v>8</v>
      </c>
      <c r="B17094">
        <v>30325</v>
      </c>
      <c r="C17094">
        <v>4050</v>
      </c>
      <c r="D17094">
        <v>1875</v>
      </c>
      <c r="E17094">
        <v>50</v>
      </c>
      <c r="F17094">
        <v>5900</v>
      </c>
      <c r="G17094">
        <v>9725</v>
      </c>
      <c r="H17094">
        <v>16100</v>
      </c>
    </row>
    <row r="17095" spans="1:8" x14ac:dyDescent="0.35">
      <c r="A17095" s="5" t="s">
        <v>90</v>
      </c>
    </row>
    <row r="17096" spans="1:8" x14ac:dyDescent="0.35">
      <c r="A17096" s="5" t="s">
        <v>84</v>
      </c>
      <c r="B17096">
        <v>23650</v>
      </c>
      <c r="C17096">
        <v>5300</v>
      </c>
      <c r="D17096">
        <v>5025</v>
      </c>
      <c r="E17096">
        <v>100</v>
      </c>
      <c r="F17096">
        <v>1175</v>
      </c>
      <c r="G17096">
        <v>3850</v>
      </c>
      <c r="H17096">
        <v>14050</v>
      </c>
    </row>
    <row r="17097" spans="1:8" x14ac:dyDescent="0.35">
      <c r="A17097" s="5" t="s">
        <v>10</v>
      </c>
      <c r="B17097">
        <v>574525</v>
      </c>
      <c r="C17097">
        <v>123425</v>
      </c>
      <c r="D17097">
        <v>82050</v>
      </c>
      <c r="E17097">
        <v>331450</v>
      </c>
      <c r="F17097">
        <v>1300</v>
      </c>
      <c r="G17097">
        <v>4150</v>
      </c>
      <c r="H17097">
        <v>525325</v>
      </c>
    </row>
    <row r="17098" spans="1:8" x14ac:dyDescent="0.35">
      <c r="A17098" s="5" t="s">
        <v>27</v>
      </c>
      <c r="B17098">
        <v>30780325</v>
      </c>
    </row>
    <row r="17099" spans="1:8" x14ac:dyDescent="0.35">
      <c r="A17099" s="5" t="s">
        <v>11</v>
      </c>
      <c r="B17099">
        <v>2052875</v>
      </c>
      <c r="C17099">
        <v>3300</v>
      </c>
      <c r="D17099">
        <v>2100</v>
      </c>
      <c r="E17099">
        <v>2020175</v>
      </c>
      <c r="F17099">
        <v>8450</v>
      </c>
      <c r="G17099">
        <v>11625</v>
      </c>
      <c r="H17099">
        <v>2037500</v>
      </c>
    </row>
    <row r="17100" spans="1:8" x14ac:dyDescent="0.35">
      <c r="A17100" s="5" t="s">
        <v>22</v>
      </c>
      <c r="B17100">
        <v>25</v>
      </c>
    </row>
    <row r="17101" spans="1:8" x14ac:dyDescent="0.35">
      <c r="A17101" s="5" t="s">
        <v>23</v>
      </c>
      <c r="B17101">
        <v>75</v>
      </c>
    </row>
    <row r="17102" spans="1:8" x14ac:dyDescent="0.35">
      <c r="A17102" s="5" t="s">
        <v>23</v>
      </c>
      <c r="B17102">
        <v>275</v>
      </c>
    </row>
    <row r="17103" spans="1:8" x14ac:dyDescent="0.35">
      <c r="A17103" s="5" t="s">
        <v>23</v>
      </c>
      <c r="B17103">
        <v>50</v>
      </c>
    </row>
    <row r="17104" spans="1:8" x14ac:dyDescent="0.35">
      <c r="A17104" s="5" t="s">
        <v>23</v>
      </c>
      <c r="B17104">
        <v>50</v>
      </c>
    </row>
    <row r="17105" spans="1:8" x14ac:dyDescent="0.35">
      <c r="A17105" s="5" t="s">
        <v>23</v>
      </c>
      <c r="B17105">
        <v>50</v>
      </c>
    </row>
    <row r="17106" spans="1:8" x14ac:dyDescent="0.35">
      <c r="A17106" s="5" t="s">
        <v>23</v>
      </c>
      <c r="B17106">
        <v>50</v>
      </c>
    </row>
    <row r="17107" spans="1:8" x14ac:dyDescent="0.35">
      <c r="A17107" s="5" t="s">
        <v>23</v>
      </c>
      <c r="B17107">
        <v>50</v>
      </c>
    </row>
    <row r="17108" spans="1:8" x14ac:dyDescent="0.35">
      <c r="A17108" s="5" t="s">
        <v>23</v>
      </c>
      <c r="B17108">
        <v>50</v>
      </c>
    </row>
    <row r="17109" spans="1:8" x14ac:dyDescent="0.35">
      <c r="A17109" s="5" t="s">
        <v>23</v>
      </c>
      <c r="B17109">
        <v>75</v>
      </c>
    </row>
    <row r="17110" spans="1:8" x14ac:dyDescent="0.35">
      <c r="A17110" s="5" t="s">
        <v>24</v>
      </c>
      <c r="B17110">
        <v>50</v>
      </c>
    </row>
    <row r="17111" spans="1:8" x14ac:dyDescent="0.35">
      <c r="A17111" s="5" t="s">
        <v>14</v>
      </c>
      <c r="B17111">
        <v>144000</v>
      </c>
      <c r="C17111">
        <v>21200</v>
      </c>
      <c r="D17111">
        <v>11250</v>
      </c>
      <c r="E17111">
        <v>97375</v>
      </c>
      <c r="F17111">
        <v>2000</v>
      </c>
      <c r="G17111">
        <v>4775</v>
      </c>
      <c r="H17111">
        <v>117575</v>
      </c>
    </row>
    <row r="17112" spans="1:8" x14ac:dyDescent="0.35">
      <c r="A17112" s="5" t="s">
        <v>15</v>
      </c>
      <c r="B17112">
        <v>21325</v>
      </c>
      <c r="C17112">
        <v>4750</v>
      </c>
      <c r="D17112">
        <v>4175</v>
      </c>
      <c r="E17112">
        <v>150</v>
      </c>
      <c r="F17112">
        <v>1200</v>
      </c>
      <c r="G17112">
        <v>3750</v>
      </c>
      <c r="H17112">
        <v>12375</v>
      </c>
    </row>
    <row r="17113" spans="1:8" x14ac:dyDescent="0.35">
      <c r="A17113" s="5" t="s">
        <v>12</v>
      </c>
      <c r="B17113">
        <v>25450</v>
      </c>
      <c r="C17113">
        <v>4900</v>
      </c>
      <c r="D17113">
        <v>4975</v>
      </c>
      <c r="E17113">
        <v>1850</v>
      </c>
      <c r="F17113">
        <v>1175</v>
      </c>
      <c r="G17113">
        <v>3750</v>
      </c>
      <c r="H17113">
        <v>16350</v>
      </c>
    </row>
    <row r="17114" spans="1:8" x14ac:dyDescent="0.35">
      <c r="A17114" s="5" t="s">
        <v>9</v>
      </c>
      <c r="B17114">
        <v>18675</v>
      </c>
      <c r="C17114">
        <v>3100</v>
      </c>
      <c r="D17114">
        <v>1875</v>
      </c>
      <c r="E17114">
        <v>100</v>
      </c>
      <c r="F17114">
        <v>1825</v>
      </c>
      <c r="G17114">
        <v>4575</v>
      </c>
      <c r="H17114">
        <v>10550</v>
      </c>
    </row>
    <row r="17115" spans="1:8" x14ac:dyDescent="0.35">
      <c r="A17115" s="5" t="s">
        <v>20</v>
      </c>
      <c r="B17115">
        <v>350</v>
      </c>
    </row>
    <row r="17116" spans="1:8" x14ac:dyDescent="0.35">
      <c r="A17116" s="5" t="s">
        <v>21</v>
      </c>
      <c r="B17116">
        <v>175</v>
      </c>
    </row>
    <row r="17117" spans="1:8" x14ac:dyDescent="0.35">
      <c r="A17117" s="5" t="s">
        <v>20</v>
      </c>
      <c r="B17117">
        <v>350</v>
      </c>
    </row>
    <row r="17118" spans="1:8" x14ac:dyDescent="0.35">
      <c r="A17118" s="5" t="s">
        <v>21</v>
      </c>
      <c r="B17118">
        <v>175</v>
      </c>
    </row>
    <row r="17119" spans="1:8" x14ac:dyDescent="0.35">
      <c r="A17119" s="5" t="s">
        <v>20</v>
      </c>
      <c r="B17119">
        <v>350</v>
      </c>
    </row>
    <row r="17120" spans="1:8" x14ac:dyDescent="0.35">
      <c r="A17120" s="5" t="s">
        <v>21</v>
      </c>
      <c r="B17120">
        <v>175</v>
      </c>
    </row>
    <row r="17121" spans="1:8" x14ac:dyDescent="0.35">
      <c r="A17121" s="5" t="s">
        <v>20</v>
      </c>
      <c r="B17121">
        <v>350</v>
      </c>
    </row>
    <row r="17122" spans="1:8" x14ac:dyDescent="0.35">
      <c r="A17122" s="5" t="s">
        <v>21</v>
      </c>
      <c r="B17122">
        <v>175</v>
      </c>
    </row>
    <row r="17123" spans="1:8" x14ac:dyDescent="0.35">
      <c r="A17123" s="5" t="s">
        <v>20</v>
      </c>
      <c r="B17123">
        <v>350</v>
      </c>
    </row>
    <row r="17124" spans="1:8" x14ac:dyDescent="0.35">
      <c r="A17124" s="5" t="s">
        <v>21</v>
      </c>
      <c r="B17124">
        <v>175</v>
      </c>
    </row>
    <row r="17125" spans="1:8" x14ac:dyDescent="0.35">
      <c r="A17125" s="5" t="s">
        <v>20</v>
      </c>
      <c r="B17125">
        <v>350</v>
      </c>
    </row>
    <row r="17126" spans="1:8" x14ac:dyDescent="0.35">
      <c r="A17126" s="5" t="s">
        <v>21</v>
      </c>
      <c r="B17126">
        <v>175</v>
      </c>
    </row>
    <row r="17127" spans="1:8" x14ac:dyDescent="0.35">
      <c r="A17127" s="5" t="s">
        <v>9</v>
      </c>
      <c r="B17127">
        <v>18700</v>
      </c>
      <c r="C17127">
        <v>3075</v>
      </c>
      <c r="D17127">
        <v>1875</v>
      </c>
      <c r="E17127">
        <v>100</v>
      </c>
      <c r="F17127">
        <v>1825</v>
      </c>
      <c r="G17127">
        <v>4500</v>
      </c>
      <c r="H17127">
        <v>10675</v>
      </c>
    </row>
    <row r="17128" spans="1:8" x14ac:dyDescent="0.35">
      <c r="A17128" s="5" t="s">
        <v>20</v>
      </c>
      <c r="B17128">
        <v>350</v>
      </c>
    </row>
    <row r="17129" spans="1:8" x14ac:dyDescent="0.35">
      <c r="A17129" s="5" t="s">
        <v>21</v>
      </c>
      <c r="B17129">
        <v>175</v>
      </c>
    </row>
    <row r="17130" spans="1:8" x14ac:dyDescent="0.35">
      <c r="A17130" s="5" t="s">
        <v>20</v>
      </c>
      <c r="B17130">
        <v>350</v>
      </c>
    </row>
    <row r="17131" spans="1:8" x14ac:dyDescent="0.35">
      <c r="A17131" s="5" t="s">
        <v>21</v>
      </c>
      <c r="B17131">
        <v>175</v>
      </c>
    </row>
    <row r="17132" spans="1:8" x14ac:dyDescent="0.35">
      <c r="A17132" s="5" t="s">
        <v>20</v>
      </c>
      <c r="B17132">
        <v>350</v>
      </c>
    </row>
    <row r="17133" spans="1:8" x14ac:dyDescent="0.35">
      <c r="A17133" s="5" t="s">
        <v>21</v>
      </c>
      <c r="B17133">
        <v>175</v>
      </c>
    </row>
    <row r="17134" spans="1:8" x14ac:dyDescent="0.35">
      <c r="A17134" s="5" t="s">
        <v>20</v>
      </c>
      <c r="B17134">
        <v>350</v>
      </c>
    </row>
    <row r="17135" spans="1:8" x14ac:dyDescent="0.35">
      <c r="A17135" s="5" t="s">
        <v>21</v>
      </c>
      <c r="B17135">
        <v>175</v>
      </c>
    </row>
    <row r="17136" spans="1:8" x14ac:dyDescent="0.35">
      <c r="A17136" s="5" t="s">
        <v>20</v>
      </c>
      <c r="B17136">
        <v>350</v>
      </c>
    </row>
    <row r="17137" spans="1:8" x14ac:dyDescent="0.35">
      <c r="A17137" s="5" t="s">
        <v>21</v>
      </c>
      <c r="B17137">
        <v>175</v>
      </c>
    </row>
    <row r="17138" spans="1:8" x14ac:dyDescent="0.35">
      <c r="A17138" s="5" t="s">
        <v>9</v>
      </c>
      <c r="B17138">
        <v>18725</v>
      </c>
      <c r="C17138">
        <v>3050</v>
      </c>
      <c r="D17138">
        <v>1875</v>
      </c>
      <c r="E17138">
        <v>100</v>
      </c>
      <c r="F17138">
        <v>1825</v>
      </c>
      <c r="G17138">
        <v>4575</v>
      </c>
      <c r="H17138">
        <v>10650</v>
      </c>
    </row>
    <row r="17139" spans="1:8" x14ac:dyDescent="0.35">
      <c r="A17139" s="5" t="s">
        <v>9</v>
      </c>
      <c r="B17139">
        <v>18725</v>
      </c>
      <c r="C17139">
        <v>3025</v>
      </c>
      <c r="D17139">
        <v>1900</v>
      </c>
      <c r="E17139">
        <v>100</v>
      </c>
      <c r="F17139">
        <v>1825</v>
      </c>
      <c r="G17139">
        <v>4575</v>
      </c>
      <c r="H17139">
        <v>10675</v>
      </c>
    </row>
    <row r="17140" spans="1:8" x14ac:dyDescent="0.35">
      <c r="A17140" s="5" t="s">
        <v>9</v>
      </c>
      <c r="B17140">
        <v>18800</v>
      </c>
      <c r="C17140">
        <v>3025</v>
      </c>
      <c r="D17140">
        <v>1900</v>
      </c>
      <c r="E17140">
        <v>100</v>
      </c>
      <c r="F17140">
        <v>1900</v>
      </c>
      <c r="G17140">
        <v>4600</v>
      </c>
      <c r="H17140">
        <v>10725</v>
      </c>
    </row>
    <row r="17141" spans="1:8" x14ac:dyDescent="0.35">
      <c r="A17141" s="5" t="s">
        <v>9</v>
      </c>
      <c r="B17141">
        <v>18775</v>
      </c>
      <c r="C17141">
        <v>3025</v>
      </c>
      <c r="D17141">
        <v>1875</v>
      </c>
      <c r="E17141">
        <v>100</v>
      </c>
      <c r="F17141">
        <v>1825</v>
      </c>
      <c r="G17141">
        <v>4550</v>
      </c>
      <c r="H17141">
        <v>10750</v>
      </c>
    </row>
    <row r="17142" spans="1:8" x14ac:dyDescent="0.35">
      <c r="A17142" s="5" t="s">
        <v>9</v>
      </c>
      <c r="B17142">
        <v>18700</v>
      </c>
      <c r="C17142">
        <v>3000</v>
      </c>
      <c r="D17142">
        <v>1875</v>
      </c>
      <c r="E17142">
        <v>100</v>
      </c>
      <c r="F17142">
        <v>1825</v>
      </c>
      <c r="G17142">
        <v>4575</v>
      </c>
      <c r="H17142">
        <v>10675</v>
      </c>
    </row>
    <row r="17143" spans="1:8" x14ac:dyDescent="0.35">
      <c r="A17143" s="5" t="s">
        <v>9</v>
      </c>
      <c r="B17143">
        <v>18850</v>
      </c>
      <c r="C17143">
        <v>3025</v>
      </c>
      <c r="D17143">
        <v>1875</v>
      </c>
      <c r="E17143">
        <v>100</v>
      </c>
      <c r="F17143">
        <v>1825</v>
      </c>
      <c r="G17143">
        <v>4625</v>
      </c>
      <c r="H17143">
        <v>10750</v>
      </c>
    </row>
    <row r="17144" spans="1:8" x14ac:dyDescent="0.35">
      <c r="A17144" s="5" t="s">
        <v>9</v>
      </c>
      <c r="B17144">
        <v>18650</v>
      </c>
      <c r="C17144">
        <v>3025</v>
      </c>
      <c r="D17144">
        <v>1875</v>
      </c>
      <c r="E17144">
        <v>100</v>
      </c>
      <c r="F17144">
        <v>1825</v>
      </c>
      <c r="G17144">
        <v>4525</v>
      </c>
      <c r="H17144">
        <v>10650</v>
      </c>
    </row>
    <row r="17145" spans="1:8" x14ac:dyDescent="0.35">
      <c r="A17145" s="5" t="s">
        <v>9</v>
      </c>
      <c r="B17145">
        <v>18775</v>
      </c>
      <c r="C17145">
        <v>3025</v>
      </c>
      <c r="D17145">
        <v>1900</v>
      </c>
      <c r="E17145">
        <v>100</v>
      </c>
      <c r="F17145">
        <v>1825</v>
      </c>
      <c r="G17145">
        <v>4550</v>
      </c>
      <c r="H17145">
        <v>10750</v>
      </c>
    </row>
    <row r="17146" spans="1:8" x14ac:dyDescent="0.35">
      <c r="A17146" s="5" t="s">
        <v>9</v>
      </c>
      <c r="B17146">
        <v>18800</v>
      </c>
      <c r="C17146">
        <v>3025</v>
      </c>
      <c r="D17146">
        <v>1875</v>
      </c>
      <c r="E17146">
        <v>100</v>
      </c>
      <c r="F17146">
        <v>1825</v>
      </c>
      <c r="G17146">
        <v>4525</v>
      </c>
      <c r="H17146">
        <v>10800</v>
      </c>
    </row>
    <row r="17147" spans="1:8" x14ac:dyDescent="0.35">
      <c r="A17147" s="5" t="s">
        <v>9</v>
      </c>
      <c r="B17147">
        <v>18725</v>
      </c>
      <c r="C17147">
        <v>3075</v>
      </c>
      <c r="D17147">
        <v>1875</v>
      </c>
      <c r="E17147">
        <v>100</v>
      </c>
      <c r="F17147">
        <v>1825</v>
      </c>
      <c r="G17147">
        <v>4575</v>
      </c>
      <c r="H17147">
        <v>10625</v>
      </c>
    </row>
    <row r="17148" spans="1:8" x14ac:dyDescent="0.35">
      <c r="A17148" s="5" t="s">
        <v>9</v>
      </c>
      <c r="B17148">
        <v>18575</v>
      </c>
      <c r="C17148">
        <v>3050</v>
      </c>
      <c r="D17148">
        <v>1875</v>
      </c>
      <c r="E17148">
        <v>100</v>
      </c>
      <c r="F17148">
        <v>1825</v>
      </c>
      <c r="G17148">
        <v>4525</v>
      </c>
      <c r="H17148">
        <v>10550</v>
      </c>
    </row>
    <row r="17149" spans="1:8" x14ac:dyDescent="0.35">
      <c r="A17149" s="5" t="s">
        <v>9</v>
      </c>
      <c r="B17149">
        <v>18650</v>
      </c>
      <c r="C17149">
        <v>3050</v>
      </c>
      <c r="D17149">
        <v>1875</v>
      </c>
      <c r="E17149">
        <v>100</v>
      </c>
      <c r="F17149">
        <v>1825</v>
      </c>
      <c r="G17149">
        <v>4500</v>
      </c>
      <c r="H17149">
        <v>10650</v>
      </c>
    </row>
    <row r="17150" spans="1:8" x14ac:dyDescent="0.35">
      <c r="A17150" s="5" t="s">
        <v>9</v>
      </c>
      <c r="B17150">
        <v>18700</v>
      </c>
      <c r="C17150">
        <v>3000</v>
      </c>
      <c r="D17150">
        <v>1900</v>
      </c>
      <c r="E17150">
        <v>100</v>
      </c>
      <c r="F17150">
        <v>1825</v>
      </c>
      <c r="G17150">
        <v>4575</v>
      </c>
      <c r="H17150">
        <v>10675</v>
      </c>
    </row>
    <row r="17151" spans="1:8" x14ac:dyDescent="0.35">
      <c r="A17151" s="5" t="s">
        <v>9</v>
      </c>
      <c r="B17151">
        <v>18725</v>
      </c>
      <c r="C17151">
        <v>3050</v>
      </c>
      <c r="D17151">
        <v>1900</v>
      </c>
      <c r="E17151">
        <v>100</v>
      </c>
      <c r="F17151">
        <v>1825</v>
      </c>
      <c r="G17151">
        <v>4525</v>
      </c>
      <c r="H17151">
        <v>10700</v>
      </c>
    </row>
    <row r="17152" spans="1:8" x14ac:dyDescent="0.35">
      <c r="A17152" s="5" t="s">
        <v>9</v>
      </c>
      <c r="B17152">
        <v>18675</v>
      </c>
      <c r="C17152">
        <v>3025</v>
      </c>
      <c r="D17152">
        <v>1900</v>
      </c>
      <c r="E17152">
        <v>100</v>
      </c>
      <c r="F17152">
        <v>1825</v>
      </c>
      <c r="G17152">
        <v>4550</v>
      </c>
      <c r="H17152">
        <v>10650</v>
      </c>
    </row>
    <row r="17153" spans="1:8" x14ac:dyDescent="0.35">
      <c r="A17153" s="5" t="s">
        <v>9</v>
      </c>
      <c r="B17153">
        <v>18725</v>
      </c>
      <c r="C17153">
        <v>3050</v>
      </c>
      <c r="D17153">
        <v>1875</v>
      </c>
      <c r="E17153">
        <v>100</v>
      </c>
      <c r="F17153">
        <v>1825</v>
      </c>
      <c r="G17153">
        <v>4475</v>
      </c>
      <c r="H17153">
        <v>10750</v>
      </c>
    </row>
    <row r="17154" spans="1:8" x14ac:dyDescent="0.35">
      <c r="A17154" s="5" t="s">
        <v>9</v>
      </c>
      <c r="B17154">
        <v>18675</v>
      </c>
      <c r="C17154">
        <v>3000</v>
      </c>
      <c r="D17154">
        <v>1875</v>
      </c>
      <c r="E17154">
        <v>100</v>
      </c>
      <c r="F17154">
        <v>1825</v>
      </c>
      <c r="G17154">
        <v>4575</v>
      </c>
      <c r="H17154">
        <v>10650</v>
      </c>
    </row>
    <row r="17155" spans="1:8" x14ac:dyDescent="0.35">
      <c r="A17155" s="5" t="s">
        <v>9</v>
      </c>
      <c r="B17155">
        <v>18800</v>
      </c>
      <c r="C17155">
        <v>3050</v>
      </c>
      <c r="D17155">
        <v>1875</v>
      </c>
      <c r="E17155">
        <v>100</v>
      </c>
      <c r="F17155">
        <v>1825</v>
      </c>
      <c r="G17155">
        <v>4600</v>
      </c>
      <c r="H17155">
        <v>10700</v>
      </c>
    </row>
    <row r="17156" spans="1:8" x14ac:dyDescent="0.35">
      <c r="A17156" s="5" t="s">
        <v>13</v>
      </c>
      <c r="B17156">
        <v>134425</v>
      </c>
      <c r="C17156">
        <v>4025</v>
      </c>
      <c r="D17156">
        <v>3200</v>
      </c>
      <c r="E17156">
        <v>106200</v>
      </c>
      <c r="F17156">
        <v>4875</v>
      </c>
      <c r="G17156">
        <v>7500</v>
      </c>
      <c r="H17156">
        <v>122450</v>
      </c>
    </row>
    <row r="17157" spans="1:8" x14ac:dyDescent="0.35">
      <c r="A17157" s="5" t="s">
        <v>12</v>
      </c>
      <c r="B17157">
        <v>24475</v>
      </c>
      <c r="C17157">
        <v>4900</v>
      </c>
      <c r="D17157">
        <v>4900</v>
      </c>
      <c r="E17157">
        <v>1850</v>
      </c>
      <c r="F17157">
        <v>1175</v>
      </c>
      <c r="G17157">
        <v>3775</v>
      </c>
      <c r="H17157">
        <v>15350</v>
      </c>
    </row>
    <row r="17158" spans="1:8" x14ac:dyDescent="0.35">
      <c r="A17158" s="5" t="s">
        <v>25</v>
      </c>
      <c r="B17158">
        <v>20475</v>
      </c>
      <c r="C17158">
        <v>3900</v>
      </c>
      <c r="D17158">
        <v>2800</v>
      </c>
      <c r="E17158">
        <v>250</v>
      </c>
      <c r="F17158">
        <v>1775</v>
      </c>
      <c r="G17158">
        <v>4550</v>
      </c>
      <c r="H17158">
        <v>11575</v>
      </c>
    </row>
    <row r="17159" spans="1:8" x14ac:dyDescent="0.35">
      <c r="A17159" s="5" t="s">
        <v>26</v>
      </c>
      <c r="B17159">
        <v>20900</v>
      </c>
      <c r="C17159">
        <v>3300</v>
      </c>
      <c r="D17159">
        <v>1875</v>
      </c>
      <c r="E17159">
        <v>100</v>
      </c>
      <c r="F17159">
        <v>2575</v>
      </c>
      <c r="G17159">
        <v>5400</v>
      </c>
      <c r="H17159">
        <v>11750</v>
      </c>
    </row>
    <row r="17160" spans="1:8" x14ac:dyDescent="0.35">
      <c r="A17160" s="5" t="s">
        <v>16</v>
      </c>
      <c r="B17160">
        <v>21000</v>
      </c>
      <c r="C17160">
        <v>3100</v>
      </c>
      <c r="D17160">
        <v>1900</v>
      </c>
      <c r="E17160">
        <v>1725</v>
      </c>
      <c r="F17160">
        <v>1925</v>
      </c>
      <c r="G17160">
        <v>4575</v>
      </c>
      <c r="H17160">
        <v>12875</v>
      </c>
    </row>
    <row r="17161" spans="1:8" x14ac:dyDescent="0.35">
      <c r="A17161" s="5" t="s">
        <v>85</v>
      </c>
      <c r="B17161">
        <v>623575</v>
      </c>
      <c r="C17161">
        <v>3850</v>
      </c>
      <c r="D17161">
        <v>3025</v>
      </c>
      <c r="E17161">
        <v>603850</v>
      </c>
      <c r="F17161">
        <v>1175</v>
      </c>
      <c r="G17161">
        <v>3725</v>
      </c>
      <c r="H17161">
        <v>615550</v>
      </c>
    </row>
    <row r="17162" spans="1:8" x14ac:dyDescent="0.35">
      <c r="A17162" s="5" t="s">
        <v>86</v>
      </c>
      <c r="B17162">
        <v>286900</v>
      </c>
      <c r="C17162">
        <v>3100</v>
      </c>
      <c r="D17162">
        <v>1950</v>
      </c>
      <c r="E17162">
        <v>269175</v>
      </c>
      <c r="F17162">
        <v>1125</v>
      </c>
      <c r="G17162">
        <v>3800</v>
      </c>
      <c r="H17162">
        <v>279550</v>
      </c>
    </row>
    <row r="17163" spans="1:8" x14ac:dyDescent="0.35">
      <c r="A17163" s="5" t="s">
        <v>29</v>
      </c>
      <c r="B17163">
        <v>73375</v>
      </c>
      <c r="C17163">
        <v>3100</v>
      </c>
      <c r="D17163">
        <v>2200</v>
      </c>
      <c r="E17163">
        <v>44950</v>
      </c>
      <c r="F17163">
        <v>6875</v>
      </c>
      <c r="G17163">
        <v>7575</v>
      </c>
      <c r="H17163">
        <v>62250</v>
      </c>
    </row>
    <row r="17164" spans="1:8" x14ac:dyDescent="0.35">
      <c r="A17164" s="5" t="s">
        <v>28</v>
      </c>
      <c r="B17164">
        <v>84725</v>
      </c>
      <c r="C17164">
        <v>3225</v>
      </c>
      <c r="D17164">
        <v>3000</v>
      </c>
      <c r="E17164">
        <v>2175</v>
      </c>
      <c r="F17164">
        <v>37050</v>
      </c>
      <c r="G17164">
        <v>30500</v>
      </c>
      <c r="H17164">
        <v>50550</v>
      </c>
    </row>
    <row r="17165" spans="1:8" x14ac:dyDescent="0.35">
      <c r="A17165" s="5" t="s">
        <v>67</v>
      </c>
      <c r="B17165">
        <v>19875</v>
      </c>
      <c r="C17165">
        <v>3025</v>
      </c>
      <c r="D17165">
        <v>1925</v>
      </c>
      <c r="E17165">
        <v>100</v>
      </c>
      <c r="F17165">
        <v>1925</v>
      </c>
      <c r="G17165">
        <v>4550</v>
      </c>
      <c r="H17165">
        <v>11850</v>
      </c>
    </row>
    <row r="17166" spans="1:8" x14ac:dyDescent="0.35">
      <c r="A17166" s="5" t="s">
        <v>75</v>
      </c>
    </row>
    <row r="17167" spans="1:8" x14ac:dyDescent="0.35">
      <c r="A17167" s="5" t="s">
        <v>76</v>
      </c>
    </row>
    <row r="17168" spans="1:8" x14ac:dyDescent="0.35">
      <c r="A17168" s="5" t="s">
        <v>77</v>
      </c>
    </row>
    <row r="17169" spans="1:8" x14ac:dyDescent="0.35">
      <c r="A17169" s="5" t="s">
        <v>78</v>
      </c>
    </row>
    <row r="17170" spans="1:8" x14ac:dyDescent="0.35">
      <c r="A17170" s="5" t="s">
        <v>79</v>
      </c>
    </row>
    <row r="17171" spans="1:8" x14ac:dyDescent="0.35">
      <c r="A17171" s="5" t="s">
        <v>292</v>
      </c>
    </row>
    <row r="17172" spans="1:8" x14ac:dyDescent="0.35">
      <c r="A17172" s="5" t="s">
        <v>88</v>
      </c>
    </row>
    <row r="17173" spans="1:8" x14ac:dyDescent="0.35">
      <c r="A17173" s="5" t="s">
        <v>72</v>
      </c>
    </row>
    <row r="17174" spans="1:8" x14ac:dyDescent="0.35">
      <c r="A17174" s="5" t="s">
        <v>73</v>
      </c>
    </row>
    <row r="17175" spans="1:8" x14ac:dyDescent="0.35">
      <c r="A17175" s="5" t="s">
        <v>74</v>
      </c>
    </row>
    <row r="17176" spans="1:8" x14ac:dyDescent="0.35">
      <c r="A17176" s="5" t="s">
        <v>4</v>
      </c>
      <c r="B17176" t="s">
        <v>80</v>
      </c>
      <c r="C17176" t="s">
        <v>81</v>
      </c>
      <c r="D17176" t="s">
        <v>5</v>
      </c>
      <c r="E17176" t="s">
        <v>6</v>
      </c>
      <c r="F17176" t="s">
        <v>7</v>
      </c>
      <c r="G17176" t="s">
        <v>82</v>
      </c>
      <c r="H17176" t="s">
        <v>83</v>
      </c>
    </row>
    <row r="17177" spans="1:8" x14ac:dyDescent="0.35">
      <c r="A17177" s="5" t="s">
        <v>19</v>
      </c>
      <c r="B17177">
        <v>5225</v>
      </c>
    </row>
    <row r="17178" spans="1:8" x14ac:dyDescent="0.35">
      <c r="A17178" s="5" t="s">
        <v>87</v>
      </c>
      <c r="B17178">
        <v>150</v>
      </c>
    </row>
    <row r="17179" spans="1:8" x14ac:dyDescent="0.35">
      <c r="A17179" s="5" t="s">
        <v>8</v>
      </c>
      <c r="B17179">
        <v>28800</v>
      </c>
      <c r="C17179">
        <v>4025</v>
      </c>
      <c r="D17179">
        <v>1875</v>
      </c>
      <c r="E17179">
        <v>50</v>
      </c>
      <c r="F17179">
        <v>5900</v>
      </c>
      <c r="G17179">
        <v>9725</v>
      </c>
      <c r="H17179">
        <v>14600</v>
      </c>
    </row>
    <row r="17180" spans="1:8" x14ac:dyDescent="0.35">
      <c r="A17180" s="5" t="s">
        <v>90</v>
      </c>
    </row>
    <row r="17181" spans="1:8" x14ac:dyDescent="0.35">
      <c r="A17181" s="5" t="s">
        <v>84</v>
      </c>
      <c r="B17181">
        <v>23400</v>
      </c>
      <c r="C17181">
        <v>5350</v>
      </c>
      <c r="D17181">
        <v>5000</v>
      </c>
      <c r="E17181">
        <v>125</v>
      </c>
      <c r="F17181">
        <v>1175</v>
      </c>
      <c r="G17181">
        <v>3850</v>
      </c>
      <c r="H17181">
        <v>13750</v>
      </c>
    </row>
    <row r="17182" spans="1:8" x14ac:dyDescent="0.35">
      <c r="A17182" s="5" t="s">
        <v>10</v>
      </c>
      <c r="B17182">
        <v>574675</v>
      </c>
      <c r="C17182">
        <v>123550</v>
      </c>
      <c r="D17182">
        <v>82050</v>
      </c>
      <c r="E17182">
        <v>331450</v>
      </c>
      <c r="F17182">
        <v>1300</v>
      </c>
      <c r="G17182">
        <v>4175</v>
      </c>
      <c r="H17182">
        <v>525325</v>
      </c>
    </row>
    <row r="17183" spans="1:8" x14ac:dyDescent="0.35">
      <c r="A17183" s="5" t="s">
        <v>27</v>
      </c>
      <c r="B17183">
        <v>30841825</v>
      </c>
    </row>
    <row r="17184" spans="1:8" x14ac:dyDescent="0.35">
      <c r="A17184" s="5" t="s">
        <v>11</v>
      </c>
      <c r="B17184">
        <v>2052875</v>
      </c>
      <c r="C17184">
        <v>3300</v>
      </c>
      <c r="D17184">
        <v>2125</v>
      </c>
      <c r="E17184">
        <v>2020100</v>
      </c>
      <c r="F17184">
        <v>8450</v>
      </c>
      <c r="G17184">
        <v>11625</v>
      </c>
      <c r="H17184">
        <v>2037500</v>
      </c>
    </row>
    <row r="17185" spans="1:8" x14ac:dyDescent="0.35">
      <c r="A17185" s="5" t="s">
        <v>22</v>
      </c>
      <c r="B17185">
        <v>25</v>
      </c>
    </row>
    <row r="17186" spans="1:8" x14ac:dyDescent="0.35">
      <c r="A17186" s="5" t="s">
        <v>23</v>
      </c>
      <c r="B17186">
        <v>75</v>
      </c>
    </row>
    <row r="17187" spans="1:8" x14ac:dyDescent="0.35">
      <c r="A17187" s="5" t="s">
        <v>23</v>
      </c>
      <c r="B17187">
        <v>275</v>
      </c>
    </row>
    <row r="17188" spans="1:8" x14ac:dyDescent="0.35">
      <c r="A17188" s="5" t="s">
        <v>23</v>
      </c>
      <c r="B17188">
        <v>50</v>
      </c>
    </row>
    <row r="17189" spans="1:8" x14ac:dyDescent="0.35">
      <c r="A17189" s="5" t="s">
        <v>23</v>
      </c>
      <c r="B17189">
        <v>50</v>
      </c>
    </row>
    <row r="17190" spans="1:8" x14ac:dyDescent="0.35">
      <c r="A17190" s="5" t="s">
        <v>23</v>
      </c>
      <c r="B17190">
        <v>50</v>
      </c>
    </row>
    <row r="17191" spans="1:8" x14ac:dyDescent="0.35">
      <c r="A17191" s="5" t="s">
        <v>23</v>
      </c>
      <c r="B17191">
        <v>50</v>
      </c>
    </row>
    <row r="17192" spans="1:8" x14ac:dyDescent="0.35">
      <c r="A17192" s="5" t="s">
        <v>23</v>
      </c>
      <c r="B17192">
        <v>50</v>
      </c>
    </row>
    <row r="17193" spans="1:8" x14ac:dyDescent="0.35">
      <c r="A17193" s="5" t="s">
        <v>23</v>
      </c>
      <c r="B17193">
        <v>50</v>
      </c>
    </row>
    <row r="17194" spans="1:8" x14ac:dyDescent="0.35">
      <c r="A17194" s="5" t="s">
        <v>23</v>
      </c>
      <c r="B17194">
        <v>50</v>
      </c>
    </row>
    <row r="17195" spans="1:8" x14ac:dyDescent="0.35">
      <c r="A17195" s="5" t="s">
        <v>24</v>
      </c>
      <c r="B17195">
        <v>50</v>
      </c>
    </row>
    <row r="17196" spans="1:8" x14ac:dyDescent="0.35">
      <c r="A17196" s="5" t="s">
        <v>14</v>
      </c>
      <c r="B17196">
        <v>145175</v>
      </c>
      <c r="C17196">
        <v>21400</v>
      </c>
      <c r="D17196">
        <v>11250</v>
      </c>
      <c r="E17196">
        <v>97375</v>
      </c>
      <c r="F17196">
        <v>2000</v>
      </c>
      <c r="G17196">
        <v>4750</v>
      </c>
      <c r="H17196">
        <v>118575</v>
      </c>
    </row>
    <row r="17197" spans="1:8" x14ac:dyDescent="0.35">
      <c r="A17197" s="5" t="s">
        <v>15</v>
      </c>
      <c r="B17197">
        <v>21975</v>
      </c>
      <c r="C17197">
        <v>4850</v>
      </c>
      <c r="D17197">
        <v>4175</v>
      </c>
      <c r="E17197">
        <v>175</v>
      </c>
      <c r="F17197">
        <v>1175</v>
      </c>
      <c r="G17197">
        <v>3725</v>
      </c>
      <c r="H17197">
        <v>12950</v>
      </c>
    </row>
    <row r="17198" spans="1:8" x14ac:dyDescent="0.35">
      <c r="A17198" s="5" t="s">
        <v>12</v>
      </c>
      <c r="B17198">
        <v>25275</v>
      </c>
      <c r="C17198">
        <v>4850</v>
      </c>
      <c r="D17198">
        <v>4975</v>
      </c>
      <c r="E17198">
        <v>1850</v>
      </c>
      <c r="F17198">
        <v>1175</v>
      </c>
      <c r="G17198">
        <v>3825</v>
      </c>
      <c r="H17198">
        <v>16150</v>
      </c>
    </row>
    <row r="17199" spans="1:8" x14ac:dyDescent="0.35">
      <c r="A17199" s="5" t="s">
        <v>9</v>
      </c>
      <c r="B17199">
        <v>18825</v>
      </c>
      <c r="C17199">
        <v>3075</v>
      </c>
      <c r="D17199">
        <v>1875</v>
      </c>
      <c r="E17199">
        <v>100</v>
      </c>
      <c r="F17199">
        <v>1825</v>
      </c>
      <c r="G17199">
        <v>4550</v>
      </c>
      <c r="H17199">
        <v>10750</v>
      </c>
    </row>
    <row r="17200" spans="1:8" x14ac:dyDescent="0.35">
      <c r="A17200" s="5" t="s">
        <v>20</v>
      </c>
      <c r="B17200">
        <v>350</v>
      </c>
    </row>
    <row r="17201" spans="1:8" x14ac:dyDescent="0.35">
      <c r="A17201" s="5" t="s">
        <v>21</v>
      </c>
      <c r="B17201">
        <v>175</v>
      </c>
    </row>
    <row r="17202" spans="1:8" x14ac:dyDescent="0.35">
      <c r="A17202" s="5" t="s">
        <v>20</v>
      </c>
      <c r="B17202">
        <v>350</v>
      </c>
    </row>
    <row r="17203" spans="1:8" x14ac:dyDescent="0.35">
      <c r="A17203" s="5" t="s">
        <v>21</v>
      </c>
      <c r="B17203">
        <v>175</v>
      </c>
    </row>
    <row r="17204" spans="1:8" x14ac:dyDescent="0.35">
      <c r="A17204" s="5" t="s">
        <v>20</v>
      </c>
      <c r="B17204">
        <v>350</v>
      </c>
    </row>
    <row r="17205" spans="1:8" x14ac:dyDescent="0.35">
      <c r="A17205" s="5" t="s">
        <v>21</v>
      </c>
      <c r="B17205">
        <v>175</v>
      </c>
    </row>
    <row r="17206" spans="1:8" x14ac:dyDescent="0.35">
      <c r="A17206" s="5" t="s">
        <v>20</v>
      </c>
      <c r="B17206">
        <v>350</v>
      </c>
    </row>
    <row r="17207" spans="1:8" x14ac:dyDescent="0.35">
      <c r="A17207" s="5" t="s">
        <v>21</v>
      </c>
      <c r="B17207">
        <v>175</v>
      </c>
    </row>
    <row r="17208" spans="1:8" x14ac:dyDescent="0.35">
      <c r="A17208" s="5" t="s">
        <v>20</v>
      </c>
      <c r="B17208">
        <v>350</v>
      </c>
    </row>
    <row r="17209" spans="1:8" x14ac:dyDescent="0.35">
      <c r="A17209" s="5" t="s">
        <v>21</v>
      </c>
      <c r="B17209">
        <v>175</v>
      </c>
    </row>
    <row r="17210" spans="1:8" x14ac:dyDescent="0.35">
      <c r="A17210" s="5" t="s">
        <v>20</v>
      </c>
      <c r="B17210">
        <v>350</v>
      </c>
    </row>
    <row r="17211" spans="1:8" x14ac:dyDescent="0.35">
      <c r="A17211" s="5" t="s">
        <v>21</v>
      </c>
      <c r="B17211">
        <v>175</v>
      </c>
    </row>
    <row r="17212" spans="1:8" x14ac:dyDescent="0.35">
      <c r="A17212" s="5" t="s">
        <v>9</v>
      </c>
      <c r="B17212">
        <v>18900</v>
      </c>
      <c r="C17212">
        <v>3075</v>
      </c>
      <c r="D17212">
        <v>1875</v>
      </c>
      <c r="E17212">
        <v>100</v>
      </c>
      <c r="F17212">
        <v>1825</v>
      </c>
      <c r="G17212">
        <v>4625</v>
      </c>
      <c r="H17212">
        <v>10750</v>
      </c>
    </row>
    <row r="17213" spans="1:8" x14ac:dyDescent="0.35">
      <c r="A17213" s="5" t="s">
        <v>20</v>
      </c>
      <c r="B17213">
        <v>350</v>
      </c>
    </row>
    <row r="17214" spans="1:8" x14ac:dyDescent="0.35">
      <c r="A17214" s="5" t="s">
        <v>21</v>
      </c>
      <c r="B17214">
        <v>175</v>
      </c>
    </row>
    <row r="17215" spans="1:8" x14ac:dyDescent="0.35">
      <c r="A17215" s="5" t="s">
        <v>20</v>
      </c>
      <c r="B17215">
        <v>350</v>
      </c>
    </row>
    <row r="17216" spans="1:8" x14ac:dyDescent="0.35">
      <c r="A17216" s="5" t="s">
        <v>21</v>
      </c>
      <c r="B17216">
        <v>175</v>
      </c>
    </row>
    <row r="17217" spans="1:8" x14ac:dyDescent="0.35">
      <c r="A17217" s="5" t="s">
        <v>20</v>
      </c>
      <c r="B17217">
        <v>350</v>
      </c>
    </row>
    <row r="17218" spans="1:8" x14ac:dyDescent="0.35">
      <c r="A17218" s="5" t="s">
        <v>21</v>
      </c>
      <c r="B17218">
        <v>175</v>
      </c>
    </row>
    <row r="17219" spans="1:8" x14ac:dyDescent="0.35">
      <c r="A17219" s="5" t="s">
        <v>20</v>
      </c>
      <c r="B17219">
        <v>350</v>
      </c>
    </row>
    <row r="17220" spans="1:8" x14ac:dyDescent="0.35">
      <c r="A17220" s="5" t="s">
        <v>21</v>
      </c>
      <c r="B17220">
        <v>175</v>
      </c>
    </row>
    <row r="17221" spans="1:8" x14ac:dyDescent="0.35">
      <c r="A17221" s="5" t="s">
        <v>20</v>
      </c>
      <c r="B17221">
        <v>350</v>
      </c>
    </row>
    <row r="17222" spans="1:8" x14ac:dyDescent="0.35">
      <c r="A17222" s="5" t="s">
        <v>21</v>
      </c>
      <c r="B17222">
        <v>175</v>
      </c>
    </row>
    <row r="17223" spans="1:8" x14ac:dyDescent="0.35">
      <c r="A17223" s="5" t="s">
        <v>9</v>
      </c>
      <c r="B17223">
        <v>18625</v>
      </c>
      <c r="C17223">
        <v>3000</v>
      </c>
      <c r="D17223">
        <v>1875</v>
      </c>
      <c r="E17223">
        <v>100</v>
      </c>
      <c r="F17223">
        <v>1825</v>
      </c>
      <c r="G17223">
        <v>4525</v>
      </c>
      <c r="H17223">
        <v>10650</v>
      </c>
    </row>
    <row r="17224" spans="1:8" x14ac:dyDescent="0.35">
      <c r="A17224" s="5" t="s">
        <v>9</v>
      </c>
      <c r="B17224">
        <v>18850</v>
      </c>
      <c r="C17224">
        <v>3025</v>
      </c>
      <c r="D17224">
        <v>1875</v>
      </c>
      <c r="E17224">
        <v>100</v>
      </c>
      <c r="F17224">
        <v>1825</v>
      </c>
      <c r="G17224">
        <v>4625</v>
      </c>
      <c r="H17224">
        <v>10750</v>
      </c>
    </row>
    <row r="17225" spans="1:8" x14ac:dyDescent="0.35">
      <c r="A17225" s="5" t="s">
        <v>9</v>
      </c>
      <c r="B17225">
        <v>18700</v>
      </c>
      <c r="C17225">
        <v>3050</v>
      </c>
      <c r="D17225">
        <v>1900</v>
      </c>
      <c r="E17225">
        <v>100</v>
      </c>
      <c r="F17225">
        <v>1825</v>
      </c>
      <c r="G17225">
        <v>4550</v>
      </c>
      <c r="H17225">
        <v>10650</v>
      </c>
    </row>
    <row r="17226" spans="1:8" x14ac:dyDescent="0.35">
      <c r="A17226" s="5" t="s">
        <v>9</v>
      </c>
      <c r="B17226">
        <v>18675</v>
      </c>
      <c r="C17226">
        <v>3050</v>
      </c>
      <c r="D17226">
        <v>1875</v>
      </c>
      <c r="E17226">
        <v>100</v>
      </c>
      <c r="F17226">
        <v>1825</v>
      </c>
      <c r="G17226">
        <v>4525</v>
      </c>
      <c r="H17226">
        <v>10650</v>
      </c>
    </row>
    <row r="17227" spans="1:8" x14ac:dyDescent="0.35">
      <c r="A17227" s="5" t="s">
        <v>9</v>
      </c>
      <c r="B17227">
        <v>18725</v>
      </c>
      <c r="C17227">
        <v>3025</v>
      </c>
      <c r="D17227">
        <v>1900</v>
      </c>
      <c r="E17227">
        <v>100</v>
      </c>
      <c r="F17227">
        <v>1825</v>
      </c>
      <c r="G17227">
        <v>4500</v>
      </c>
      <c r="H17227">
        <v>10750</v>
      </c>
    </row>
    <row r="17228" spans="1:8" x14ac:dyDescent="0.35">
      <c r="A17228" s="5" t="s">
        <v>9</v>
      </c>
      <c r="B17228">
        <v>18800</v>
      </c>
      <c r="C17228">
        <v>3025</v>
      </c>
      <c r="D17228">
        <v>1900</v>
      </c>
      <c r="E17228">
        <v>100</v>
      </c>
      <c r="F17228">
        <v>1900</v>
      </c>
      <c r="G17228">
        <v>4575</v>
      </c>
      <c r="H17228">
        <v>10750</v>
      </c>
    </row>
    <row r="17229" spans="1:8" x14ac:dyDescent="0.35">
      <c r="A17229" s="5" t="s">
        <v>9</v>
      </c>
      <c r="B17229">
        <v>18850</v>
      </c>
      <c r="C17229">
        <v>3075</v>
      </c>
      <c r="D17229">
        <v>1875</v>
      </c>
      <c r="E17229">
        <v>100</v>
      </c>
      <c r="F17229">
        <v>1900</v>
      </c>
      <c r="G17229">
        <v>4575</v>
      </c>
      <c r="H17229">
        <v>10750</v>
      </c>
    </row>
    <row r="17230" spans="1:8" x14ac:dyDescent="0.35">
      <c r="A17230" s="5" t="s">
        <v>9</v>
      </c>
      <c r="B17230">
        <v>18700</v>
      </c>
      <c r="C17230">
        <v>3050</v>
      </c>
      <c r="D17230">
        <v>1875</v>
      </c>
      <c r="E17230">
        <v>100</v>
      </c>
      <c r="F17230">
        <v>1825</v>
      </c>
      <c r="G17230">
        <v>4550</v>
      </c>
      <c r="H17230">
        <v>10650</v>
      </c>
    </row>
    <row r="17231" spans="1:8" x14ac:dyDescent="0.35">
      <c r="A17231" s="5" t="s">
        <v>9</v>
      </c>
      <c r="B17231">
        <v>18750</v>
      </c>
      <c r="C17231">
        <v>3000</v>
      </c>
      <c r="D17231">
        <v>1900</v>
      </c>
      <c r="E17231">
        <v>100</v>
      </c>
      <c r="F17231">
        <v>1825</v>
      </c>
      <c r="G17231">
        <v>4550</v>
      </c>
      <c r="H17231">
        <v>10750</v>
      </c>
    </row>
    <row r="17232" spans="1:8" x14ac:dyDescent="0.35">
      <c r="A17232" s="5" t="s">
        <v>9</v>
      </c>
      <c r="B17232">
        <v>18850</v>
      </c>
      <c r="C17232">
        <v>3075</v>
      </c>
      <c r="D17232">
        <v>1875</v>
      </c>
      <c r="E17232">
        <v>100</v>
      </c>
      <c r="F17232">
        <v>1900</v>
      </c>
      <c r="G17232">
        <v>4625</v>
      </c>
      <c r="H17232">
        <v>10700</v>
      </c>
    </row>
    <row r="17233" spans="1:8" x14ac:dyDescent="0.35">
      <c r="A17233" s="5" t="s">
        <v>9</v>
      </c>
      <c r="B17233">
        <v>18750</v>
      </c>
      <c r="C17233">
        <v>3000</v>
      </c>
      <c r="D17233">
        <v>1875</v>
      </c>
      <c r="E17233">
        <v>100</v>
      </c>
      <c r="F17233">
        <v>1900</v>
      </c>
      <c r="G17233">
        <v>4550</v>
      </c>
      <c r="H17233">
        <v>10750</v>
      </c>
    </row>
    <row r="17234" spans="1:8" x14ac:dyDescent="0.35">
      <c r="A17234" s="5" t="s">
        <v>9</v>
      </c>
      <c r="B17234">
        <v>18750</v>
      </c>
      <c r="C17234">
        <v>3050</v>
      </c>
      <c r="D17234">
        <v>1900</v>
      </c>
      <c r="E17234">
        <v>100</v>
      </c>
      <c r="F17234">
        <v>1825</v>
      </c>
      <c r="G17234">
        <v>4550</v>
      </c>
      <c r="H17234">
        <v>10700</v>
      </c>
    </row>
    <row r="17235" spans="1:8" x14ac:dyDescent="0.35">
      <c r="A17235" s="5" t="s">
        <v>9</v>
      </c>
      <c r="B17235">
        <v>18875</v>
      </c>
      <c r="C17235">
        <v>3000</v>
      </c>
      <c r="D17235">
        <v>1875</v>
      </c>
      <c r="E17235">
        <v>100</v>
      </c>
      <c r="F17235">
        <v>1825</v>
      </c>
      <c r="G17235">
        <v>4575</v>
      </c>
      <c r="H17235">
        <v>10850</v>
      </c>
    </row>
    <row r="17236" spans="1:8" x14ac:dyDescent="0.35">
      <c r="A17236" s="5" t="s">
        <v>9</v>
      </c>
      <c r="B17236">
        <v>18675</v>
      </c>
      <c r="C17236">
        <v>3025</v>
      </c>
      <c r="D17236">
        <v>1875</v>
      </c>
      <c r="E17236">
        <v>100</v>
      </c>
      <c r="F17236">
        <v>1825</v>
      </c>
      <c r="G17236">
        <v>4550</v>
      </c>
      <c r="H17236">
        <v>10650</v>
      </c>
    </row>
    <row r="17237" spans="1:8" x14ac:dyDescent="0.35">
      <c r="A17237" s="5" t="s">
        <v>9</v>
      </c>
      <c r="B17237">
        <v>18775</v>
      </c>
      <c r="C17237">
        <v>3025</v>
      </c>
      <c r="D17237">
        <v>1875</v>
      </c>
      <c r="E17237">
        <v>100</v>
      </c>
      <c r="F17237">
        <v>1900</v>
      </c>
      <c r="G17237">
        <v>4550</v>
      </c>
      <c r="H17237">
        <v>10750</v>
      </c>
    </row>
    <row r="17238" spans="1:8" x14ac:dyDescent="0.35">
      <c r="A17238" s="5" t="s">
        <v>9</v>
      </c>
      <c r="B17238">
        <v>18625</v>
      </c>
      <c r="C17238">
        <v>3050</v>
      </c>
      <c r="D17238">
        <v>1900</v>
      </c>
      <c r="E17238">
        <v>100</v>
      </c>
      <c r="F17238">
        <v>1825</v>
      </c>
      <c r="G17238">
        <v>4575</v>
      </c>
      <c r="H17238">
        <v>10550</v>
      </c>
    </row>
    <row r="17239" spans="1:8" x14ac:dyDescent="0.35">
      <c r="A17239" s="5" t="s">
        <v>9</v>
      </c>
      <c r="B17239">
        <v>18750</v>
      </c>
      <c r="C17239">
        <v>3000</v>
      </c>
      <c r="D17239">
        <v>1900</v>
      </c>
      <c r="E17239">
        <v>100</v>
      </c>
      <c r="F17239">
        <v>1825</v>
      </c>
      <c r="G17239">
        <v>4550</v>
      </c>
      <c r="H17239">
        <v>10750</v>
      </c>
    </row>
    <row r="17240" spans="1:8" x14ac:dyDescent="0.35">
      <c r="A17240" s="5" t="s">
        <v>9</v>
      </c>
      <c r="B17240">
        <v>18825</v>
      </c>
      <c r="C17240">
        <v>3025</v>
      </c>
      <c r="D17240">
        <v>1900</v>
      </c>
      <c r="E17240">
        <v>100</v>
      </c>
      <c r="F17240">
        <v>1825</v>
      </c>
      <c r="G17240">
        <v>4575</v>
      </c>
      <c r="H17240">
        <v>10775</v>
      </c>
    </row>
    <row r="17241" spans="1:8" x14ac:dyDescent="0.35">
      <c r="A17241" s="5" t="s">
        <v>13</v>
      </c>
      <c r="B17241">
        <v>133050</v>
      </c>
      <c r="C17241">
        <v>4025</v>
      </c>
      <c r="D17241">
        <v>3200</v>
      </c>
      <c r="E17241">
        <v>106125</v>
      </c>
      <c r="F17241">
        <v>4875</v>
      </c>
      <c r="G17241">
        <v>7425</v>
      </c>
      <c r="H17241">
        <v>121150</v>
      </c>
    </row>
    <row r="17242" spans="1:8" x14ac:dyDescent="0.35">
      <c r="A17242" s="5" t="s">
        <v>12</v>
      </c>
      <c r="B17242">
        <v>24450</v>
      </c>
      <c r="C17242">
        <v>4850</v>
      </c>
      <c r="D17242">
        <v>4925</v>
      </c>
      <c r="E17242">
        <v>1850</v>
      </c>
      <c r="F17242">
        <v>1175</v>
      </c>
      <c r="G17242">
        <v>3800</v>
      </c>
      <c r="H17242">
        <v>15350</v>
      </c>
    </row>
    <row r="17243" spans="1:8" x14ac:dyDescent="0.35">
      <c r="A17243" s="5" t="s">
        <v>25</v>
      </c>
      <c r="B17243">
        <v>21200</v>
      </c>
      <c r="C17243">
        <v>3950</v>
      </c>
      <c r="D17243">
        <v>2800</v>
      </c>
      <c r="E17243">
        <v>250</v>
      </c>
      <c r="F17243">
        <v>1775</v>
      </c>
      <c r="G17243">
        <v>4550</v>
      </c>
      <c r="H17243">
        <v>12250</v>
      </c>
    </row>
    <row r="17244" spans="1:8" x14ac:dyDescent="0.35">
      <c r="A17244" s="5" t="s">
        <v>26</v>
      </c>
      <c r="B17244">
        <v>20700</v>
      </c>
      <c r="C17244">
        <v>3250</v>
      </c>
      <c r="D17244">
        <v>1875</v>
      </c>
      <c r="E17244">
        <v>100</v>
      </c>
      <c r="F17244">
        <v>2525</v>
      </c>
      <c r="G17244">
        <v>5350</v>
      </c>
      <c r="H17244">
        <v>11650</v>
      </c>
    </row>
    <row r="17245" spans="1:8" x14ac:dyDescent="0.35">
      <c r="A17245" s="5" t="s">
        <v>16</v>
      </c>
      <c r="B17245">
        <v>20975</v>
      </c>
      <c r="C17245">
        <v>3100</v>
      </c>
      <c r="D17245">
        <v>1875</v>
      </c>
      <c r="E17245">
        <v>1700</v>
      </c>
      <c r="F17245">
        <v>1925</v>
      </c>
      <c r="G17245">
        <v>4575</v>
      </c>
      <c r="H17245">
        <v>12850</v>
      </c>
    </row>
    <row r="17246" spans="1:8" x14ac:dyDescent="0.35">
      <c r="A17246" s="5" t="s">
        <v>85</v>
      </c>
      <c r="B17246">
        <v>624400</v>
      </c>
      <c r="C17246">
        <v>3925</v>
      </c>
      <c r="D17246">
        <v>3025</v>
      </c>
      <c r="E17246">
        <v>604125</v>
      </c>
      <c r="F17246">
        <v>1175</v>
      </c>
      <c r="G17246">
        <v>3750</v>
      </c>
      <c r="H17246">
        <v>616275</v>
      </c>
    </row>
    <row r="17247" spans="1:8" x14ac:dyDescent="0.35">
      <c r="A17247" s="5" t="s">
        <v>86</v>
      </c>
      <c r="B17247">
        <v>286500</v>
      </c>
      <c r="C17247">
        <v>3125</v>
      </c>
      <c r="D17247">
        <v>1950</v>
      </c>
      <c r="E17247">
        <v>268850</v>
      </c>
      <c r="F17247">
        <v>1150</v>
      </c>
      <c r="G17247">
        <v>3775</v>
      </c>
      <c r="H17247">
        <v>279150</v>
      </c>
    </row>
    <row r="17248" spans="1:8" x14ac:dyDescent="0.35">
      <c r="A17248" s="5" t="s">
        <v>29</v>
      </c>
      <c r="B17248">
        <v>73125</v>
      </c>
      <c r="C17248">
        <v>3100</v>
      </c>
      <c r="D17248">
        <v>2200</v>
      </c>
      <c r="E17248">
        <v>44950</v>
      </c>
      <c r="F17248">
        <v>6850</v>
      </c>
      <c r="G17248">
        <v>7625</v>
      </c>
      <c r="H17248">
        <v>61950</v>
      </c>
    </row>
    <row r="17249" spans="1:8" x14ac:dyDescent="0.35">
      <c r="A17249" s="5" t="s">
        <v>28</v>
      </c>
      <c r="B17249">
        <v>84825</v>
      </c>
      <c r="C17249">
        <v>3200</v>
      </c>
      <c r="D17249">
        <v>3025</v>
      </c>
      <c r="E17249">
        <v>2175</v>
      </c>
      <c r="F17249">
        <v>37025</v>
      </c>
      <c r="G17249">
        <v>30500</v>
      </c>
      <c r="H17249">
        <v>50675</v>
      </c>
    </row>
    <row r="17250" spans="1:8" x14ac:dyDescent="0.35">
      <c r="A17250" s="5" t="s">
        <v>67</v>
      </c>
      <c r="B17250">
        <v>19400</v>
      </c>
      <c r="C17250">
        <v>3025</v>
      </c>
      <c r="D17250">
        <v>1925</v>
      </c>
      <c r="E17250">
        <v>100</v>
      </c>
      <c r="F17250">
        <v>1925</v>
      </c>
      <c r="G17250">
        <v>4675</v>
      </c>
      <c r="H17250">
        <v>11250</v>
      </c>
    </row>
    <row r="17251" spans="1:8" x14ac:dyDescent="0.35">
      <c r="A17251" s="5" t="s">
        <v>75</v>
      </c>
    </row>
    <row r="17252" spans="1:8" x14ac:dyDescent="0.35">
      <c r="A17252" s="5" t="s">
        <v>76</v>
      </c>
    </row>
    <row r="17253" spans="1:8" x14ac:dyDescent="0.35">
      <c r="A17253" s="5" t="s">
        <v>77</v>
      </c>
    </row>
    <row r="17254" spans="1:8" x14ac:dyDescent="0.35">
      <c r="A17254" s="5" t="s">
        <v>78</v>
      </c>
    </row>
    <row r="17255" spans="1:8" x14ac:dyDescent="0.35">
      <c r="A17255" s="5" t="s">
        <v>79</v>
      </c>
    </row>
    <row r="17256" spans="1:8" x14ac:dyDescent="0.35">
      <c r="A17256" s="5" t="s">
        <v>293</v>
      </c>
    </row>
    <row r="17257" spans="1:8" x14ac:dyDescent="0.35">
      <c r="A17257" s="5" t="s">
        <v>88</v>
      </c>
    </row>
    <row r="17258" spans="1:8" x14ac:dyDescent="0.35">
      <c r="A17258" s="5" t="s">
        <v>72</v>
      </c>
    </row>
    <row r="17259" spans="1:8" x14ac:dyDescent="0.35">
      <c r="A17259" s="5" t="s">
        <v>73</v>
      </c>
    </row>
    <row r="17260" spans="1:8" x14ac:dyDescent="0.35">
      <c r="A17260" s="5" t="s">
        <v>74</v>
      </c>
    </row>
    <row r="17261" spans="1:8" x14ac:dyDescent="0.35">
      <c r="A17261" s="5" t="s">
        <v>4</v>
      </c>
      <c r="B17261" t="s">
        <v>80</v>
      </c>
      <c r="C17261" t="s">
        <v>81</v>
      </c>
      <c r="D17261" t="s">
        <v>5</v>
      </c>
      <c r="E17261" t="s">
        <v>6</v>
      </c>
      <c r="F17261" t="s">
        <v>7</v>
      </c>
      <c r="G17261" t="s">
        <v>82</v>
      </c>
      <c r="H17261" t="s">
        <v>83</v>
      </c>
    </row>
    <row r="17262" spans="1:8" x14ac:dyDescent="0.35">
      <c r="A17262" s="5" t="s">
        <v>19</v>
      </c>
      <c r="B17262">
        <v>6050</v>
      </c>
    </row>
    <row r="17263" spans="1:8" x14ac:dyDescent="0.35">
      <c r="A17263" s="5" t="s">
        <v>87</v>
      </c>
      <c r="B17263">
        <v>150</v>
      </c>
    </row>
    <row r="17264" spans="1:8" x14ac:dyDescent="0.35">
      <c r="A17264" s="5" t="s">
        <v>8</v>
      </c>
      <c r="B17264">
        <v>29200</v>
      </c>
      <c r="C17264">
        <v>4025</v>
      </c>
      <c r="D17264">
        <v>1900</v>
      </c>
      <c r="E17264">
        <v>50</v>
      </c>
      <c r="F17264">
        <v>5875</v>
      </c>
      <c r="G17264">
        <v>9725</v>
      </c>
      <c r="H17264">
        <v>15000</v>
      </c>
    </row>
    <row r="17265" spans="1:8" x14ac:dyDescent="0.35">
      <c r="A17265" s="5" t="s">
        <v>90</v>
      </c>
    </row>
    <row r="17266" spans="1:8" x14ac:dyDescent="0.35">
      <c r="A17266" s="5" t="s">
        <v>84</v>
      </c>
      <c r="B17266">
        <v>23750</v>
      </c>
      <c r="C17266">
        <v>5300</v>
      </c>
      <c r="D17266">
        <v>5000</v>
      </c>
      <c r="E17266">
        <v>125</v>
      </c>
      <c r="F17266">
        <v>1175</v>
      </c>
      <c r="G17266">
        <v>3850</v>
      </c>
      <c r="H17266">
        <v>14150</v>
      </c>
    </row>
    <row r="17267" spans="1:8" x14ac:dyDescent="0.35">
      <c r="A17267" s="5" t="s">
        <v>10</v>
      </c>
      <c r="B17267">
        <v>575500</v>
      </c>
      <c r="C17267">
        <v>123400</v>
      </c>
      <c r="D17267">
        <v>82050</v>
      </c>
      <c r="E17267">
        <v>331450</v>
      </c>
      <c r="F17267">
        <v>1300</v>
      </c>
      <c r="G17267">
        <v>4150</v>
      </c>
      <c r="H17267">
        <v>526325</v>
      </c>
    </row>
    <row r="17268" spans="1:8" x14ac:dyDescent="0.35">
      <c r="A17268" s="5" t="s">
        <v>27</v>
      </c>
      <c r="B17268">
        <v>30820650</v>
      </c>
    </row>
    <row r="17269" spans="1:8" x14ac:dyDescent="0.35">
      <c r="A17269" s="5" t="s">
        <v>11</v>
      </c>
      <c r="B17269">
        <v>2055175</v>
      </c>
      <c r="C17269">
        <v>3300</v>
      </c>
      <c r="D17269">
        <v>2100</v>
      </c>
      <c r="E17269">
        <v>2022400</v>
      </c>
      <c r="F17269">
        <v>8450</v>
      </c>
      <c r="G17269">
        <v>11625</v>
      </c>
      <c r="H17269">
        <v>2039800</v>
      </c>
    </row>
    <row r="17270" spans="1:8" x14ac:dyDescent="0.35">
      <c r="A17270" s="5" t="s">
        <v>22</v>
      </c>
      <c r="B17270">
        <v>25</v>
      </c>
    </row>
    <row r="17271" spans="1:8" x14ac:dyDescent="0.35">
      <c r="A17271" s="5" t="s">
        <v>23</v>
      </c>
      <c r="B17271">
        <v>75</v>
      </c>
    </row>
    <row r="17272" spans="1:8" x14ac:dyDescent="0.35">
      <c r="A17272" s="5" t="s">
        <v>23</v>
      </c>
      <c r="B17272">
        <v>275</v>
      </c>
    </row>
    <row r="17273" spans="1:8" x14ac:dyDescent="0.35">
      <c r="A17273" s="5" t="s">
        <v>23</v>
      </c>
      <c r="B17273">
        <v>50</v>
      </c>
    </row>
    <row r="17274" spans="1:8" x14ac:dyDescent="0.35">
      <c r="A17274" s="5" t="s">
        <v>23</v>
      </c>
      <c r="B17274">
        <v>50</v>
      </c>
    </row>
    <row r="17275" spans="1:8" x14ac:dyDescent="0.35">
      <c r="A17275" s="5" t="s">
        <v>23</v>
      </c>
      <c r="B17275">
        <v>50</v>
      </c>
    </row>
    <row r="17276" spans="1:8" x14ac:dyDescent="0.35">
      <c r="A17276" s="5" t="s">
        <v>23</v>
      </c>
      <c r="B17276">
        <v>50</v>
      </c>
    </row>
    <row r="17277" spans="1:8" x14ac:dyDescent="0.35">
      <c r="A17277" s="5" t="s">
        <v>23</v>
      </c>
      <c r="B17277">
        <v>50</v>
      </c>
    </row>
    <row r="17278" spans="1:8" x14ac:dyDescent="0.35">
      <c r="A17278" s="5" t="s">
        <v>23</v>
      </c>
      <c r="B17278">
        <v>50</v>
      </c>
    </row>
    <row r="17279" spans="1:8" x14ac:dyDescent="0.35">
      <c r="A17279" s="5" t="s">
        <v>23</v>
      </c>
      <c r="B17279">
        <v>50</v>
      </c>
    </row>
    <row r="17280" spans="1:8" x14ac:dyDescent="0.35">
      <c r="A17280" s="5" t="s">
        <v>24</v>
      </c>
      <c r="B17280">
        <v>50</v>
      </c>
    </row>
    <row r="17281" spans="1:8" x14ac:dyDescent="0.35">
      <c r="A17281" s="5" t="s">
        <v>14</v>
      </c>
      <c r="B17281">
        <v>144450</v>
      </c>
      <c r="C17281">
        <v>21375</v>
      </c>
      <c r="D17281">
        <v>11225</v>
      </c>
      <c r="E17281">
        <v>97375</v>
      </c>
      <c r="F17281">
        <v>2025</v>
      </c>
      <c r="G17281">
        <v>4850</v>
      </c>
      <c r="H17281">
        <v>117775</v>
      </c>
    </row>
    <row r="17282" spans="1:8" x14ac:dyDescent="0.35">
      <c r="A17282" s="5" t="s">
        <v>15</v>
      </c>
      <c r="B17282">
        <v>21475</v>
      </c>
      <c r="C17282">
        <v>4750</v>
      </c>
      <c r="D17282">
        <v>4175</v>
      </c>
      <c r="E17282">
        <v>175</v>
      </c>
      <c r="F17282">
        <v>1175</v>
      </c>
      <c r="G17282">
        <v>3725</v>
      </c>
      <c r="H17282">
        <v>12550</v>
      </c>
    </row>
    <row r="17283" spans="1:8" x14ac:dyDescent="0.35">
      <c r="A17283" s="5" t="s">
        <v>12</v>
      </c>
      <c r="B17283">
        <v>25400</v>
      </c>
      <c r="C17283">
        <v>4925</v>
      </c>
      <c r="D17283">
        <v>4975</v>
      </c>
      <c r="E17283">
        <v>1850</v>
      </c>
      <c r="F17283">
        <v>1175</v>
      </c>
      <c r="G17283">
        <v>3775</v>
      </c>
      <c r="H17283">
        <v>16250</v>
      </c>
    </row>
    <row r="17284" spans="1:8" x14ac:dyDescent="0.35">
      <c r="A17284" s="5" t="s">
        <v>9</v>
      </c>
      <c r="B17284">
        <v>18900</v>
      </c>
      <c r="C17284">
        <v>3100</v>
      </c>
      <c r="D17284">
        <v>1875</v>
      </c>
      <c r="E17284">
        <v>100</v>
      </c>
      <c r="F17284">
        <v>1900</v>
      </c>
      <c r="G17284">
        <v>4600</v>
      </c>
      <c r="H17284">
        <v>10750</v>
      </c>
    </row>
    <row r="17285" spans="1:8" x14ac:dyDescent="0.35">
      <c r="A17285" s="5" t="s">
        <v>20</v>
      </c>
      <c r="B17285">
        <v>350</v>
      </c>
    </row>
    <row r="17286" spans="1:8" x14ac:dyDescent="0.35">
      <c r="A17286" s="5" t="s">
        <v>21</v>
      </c>
      <c r="B17286">
        <v>175</v>
      </c>
    </row>
    <row r="17287" spans="1:8" x14ac:dyDescent="0.35">
      <c r="A17287" s="5" t="s">
        <v>20</v>
      </c>
      <c r="B17287">
        <v>350</v>
      </c>
    </row>
    <row r="17288" spans="1:8" x14ac:dyDescent="0.35">
      <c r="A17288" s="5" t="s">
        <v>21</v>
      </c>
      <c r="B17288">
        <v>175</v>
      </c>
    </row>
    <row r="17289" spans="1:8" x14ac:dyDescent="0.35">
      <c r="A17289" s="5" t="s">
        <v>20</v>
      </c>
      <c r="B17289">
        <v>350</v>
      </c>
    </row>
    <row r="17290" spans="1:8" x14ac:dyDescent="0.35">
      <c r="A17290" s="5" t="s">
        <v>21</v>
      </c>
      <c r="B17290">
        <v>175</v>
      </c>
    </row>
    <row r="17291" spans="1:8" x14ac:dyDescent="0.35">
      <c r="A17291" s="5" t="s">
        <v>20</v>
      </c>
      <c r="B17291">
        <v>350</v>
      </c>
    </row>
    <row r="17292" spans="1:8" x14ac:dyDescent="0.35">
      <c r="A17292" s="5" t="s">
        <v>21</v>
      </c>
      <c r="B17292">
        <v>175</v>
      </c>
    </row>
    <row r="17293" spans="1:8" x14ac:dyDescent="0.35">
      <c r="A17293" s="5" t="s">
        <v>20</v>
      </c>
      <c r="B17293">
        <v>350</v>
      </c>
    </row>
    <row r="17294" spans="1:8" x14ac:dyDescent="0.35">
      <c r="A17294" s="5" t="s">
        <v>21</v>
      </c>
      <c r="B17294">
        <v>175</v>
      </c>
    </row>
    <row r="17295" spans="1:8" x14ac:dyDescent="0.35">
      <c r="A17295" s="5" t="s">
        <v>20</v>
      </c>
      <c r="B17295">
        <v>350</v>
      </c>
    </row>
    <row r="17296" spans="1:8" x14ac:dyDescent="0.35">
      <c r="A17296" s="5" t="s">
        <v>21</v>
      </c>
      <c r="B17296">
        <v>175</v>
      </c>
    </row>
    <row r="17297" spans="1:8" x14ac:dyDescent="0.35">
      <c r="A17297" s="5" t="s">
        <v>9</v>
      </c>
      <c r="B17297">
        <v>18775</v>
      </c>
      <c r="C17297">
        <v>3125</v>
      </c>
      <c r="D17297">
        <v>1875</v>
      </c>
      <c r="E17297">
        <v>100</v>
      </c>
      <c r="F17297">
        <v>1900</v>
      </c>
      <c r="G17297">
        <v>4550</v>
      </c>
      <c r="H17297">
        <v>10650</v>
      </c>
    </row>
    <row r="17298" spans="1:8" x14ac:dyDescent="0.35">
      <c r="A17298" s="5" t="s">
        <v>20</v>
      </c>
      <c r="B17298">
        <v>350</v>
      </c>
    </row>
    <row r="17299" spans="1:8" x14ac:dyDescent="0.35">
      <c r="A17299" s="5" t="s">
        <v>21</v>
      </c>
      <c r="B17299">
        <v>175</v>
      </c>
    </row>
    <row r="17300" spans="1:8" x14ac:dyDescent="0.35">
      <c r="A17300" s="5" t="s">
        <v>20</v>
      </c>
      <c r="B17300">
        <v>350</v>
      </c>
    </row>
    <row r="17301" spans="1:8" x14ac:dyDescent="0.35">
      <c r="A17301" s="5" t="s">
        <v>21</v>
      </c>
      <c r="B17301">
        <v>175</v>
      </c>
    </row>
    <row r="17302" spans="1:8" x14ac:dyDescent="0.35">
      <c r="A17302" s="5" t="s">
        <v>20</v>
      </c>
      <c r="B17302">
        <v>350</v>
      </c>
    </row>
    <row r="17303" spans="1:8" x14ac:dyDescent="0.35">
      <c r="A17303" s="5" t="s">
        <v>21</v>
      </c>
      <c r="B17303">
        <v>175</v>
      </c>
    </row>
    <row r="17304" spans="1:8" x14ac:dyDescent="0.35">
      <c r="A17304" s="5" t="s">
        <v>20</v>
      </c>
      <c r="B17304">
        <v>350</v>
      </c>
    </row>
    <row r="17305" spans="1:8" x14ac:dyDescent="0.35">
      <c r="A17305" s="5" t="s">
        <v>21</v>
      </c>
      <c r="B17305">
        <v>175</v>
      </c>
    </row>
    <row r="17306" spans="1:8" x14ac:dyDescent="0.35">
      <c r="A17306" s="5" t="s">
        <v>20</v>
      </c>
      <c r="B17306">
        <v>350</v>
      </c>
    </row>
    <row r="17307" spans="1:8" x14ac:dyDescent="0.35">
      <c r="A17307" s="5" t="s">
        <v>21</v>
      </c>
      <c r="B17307">
        <v>175</v>
      </c>
    </row>
    <row r="17308" spans="1:8" x14ac:dyDescent="0.35">
      <c r="A17308" s="5" t="s">
        <v>9</v>
      </c>
      <c r="B17308">
        <v>18725</v>
      </c>
      <c r="C17308">
        <v>3025</v>
      </c>
      <c r="D17308">
        <v>1875</v>
      </c>
      <c r="E17308">
        <v>100</v>
      </c>
      <c r="F17308">
        <v>1900</v>
      </c>
      <c r="G17308">
        <v>4500</v>
      </c>
      <c r="H17308">
        <v>10750</v>
      </c>
    </row>
    <row r="17309" spans="1:8" x14ac:dyDescent="0.35">
      <c r="A17309" s="5" t="s">
        <v>9</v>
      </c>
      <c r="B17309">
        <v>19375</v>
      </c>
      <c r="C17309">
        <v>3125</v>
      </c>
      <c r="D17309">
        <v>1900</v>
      </c>
      <c r="E17309">
        <v>100</v>
      </c>
      <c r="F17309">
        <v>1825</v>
      </c>
      <c r="G17309">
        <v>4550</v>
      </c>
      <c r="H17309">
        <v>11250</v>
      </c>
    </row>
    <row r="17310" spans="1:8" x14ac:dyDescent="0.35">
      <c r="A17310" s="5" t="s">
        <v>9</v>
      </c>
      <c r="B17310">
        <v>18675</v>
      </c>
      <c r="C17310">
        <v>3050</v>
      </c>
      <c r="D17310">
        <v>1875</v>
      </c>
      <c r="E17310">
        <v>100</v>
      </c>
      <c r="F17310">
        <v>1825</v>
      </c>
      <c r="G17310">
        <v>4525</v>
      </c>
      <c r="H17310">
        <v>10650</v>
      </c>
    </row>
    <row r="17311" spans="1:8" x14ac:dyDescent="0.35">
      <c r="A17311" s="5" t="s">
        <v>9</v>
      </c>
      <c r="B17311">
        <v>18825</v>
      </c>
      <c r="C17311">
        <v>3025</v>
      </c>
      <c r="D17311">
        <v>1900</v>
      </c>
      <c r="E17311">
        <v>100</v>
      </c>
      <c r="F17311">
        <v>1900</v>
      </c>
      <c r="G17311">
        <v>4500</v>
      </c>
      <c r="H17311">
        <v>10850</v>
      </c>
    </row>
    <row r="17312" spans="1:8" x14ac:dyDescent="0.35">
      <c r="A17312" s="5" t="s">
        <v>9</v>
      </c>
      <c r="B17312">
        <v>18650</v>
      </c>
      <c r="C17312">
        <v>3025</v>
      </c>
      <c r="D17312">
        <v>1900</v>
      </c>
      <c r="E17312">
        <v>100</v>
      </c>
      <c r="F17312">
        <v>1825</v>
      </c>
      <c r="G17312">
        <v>4525</v>
      </c>
      <c r="H17312">
        <v>10650</v>
      </c>
    </row>
    <row r="17313" spans="1:8" x14ac:dyDescent="0.35">
      <c r="A17313" s="5" t="s">
        <v>9</v>
      </c>
      <c r="B17313">
        <v>18725</v>
      </c>
      <c r="C17313">
        <v>3025</v>
      </c>
      <c r="D17313">
        <v>1900</v>
      </c>
      <c r="E17313">
        <v>100</v>
      </c>
      <c r="F17313">
        <v>1825</v>
      </c>
      <c r="G17313">
        <v>4600</v>
      </c>
      <c r="H17313">
        <v>10650</v>
      </c>
    </row>
    <row r="17314" spans="1:8" x14ac:dyDescent="0.35">
      <c r="A17314" s="5" t="s">
        <v>9</v>
      </c>
      <c r="B17314">
        <v>18675</v>
      </c>
      <c r="C17314">
        <v>3025</v>
      </c>
      <c r="D17314">
        <v>1875</v>
      </c>
      <c r="E17314">
        <v>100</v>
      </c>
      <c r="F17314">
        <v>1825</v>
      </c>
      <c r="G17314">
        <v>4550</v>
      </c>
      <c r="H17314">
        <v>10650</v>
      </c>
    </row>
    <row r="17315" spans="1:8" x14ac:dyDescent="0.35">
      <c r="A17315" s="5" t="s">
        <v>9</v>
      </c>
      <c r="B17315">
        <v>18725</v>
      </c>
      <c r="C17315">
        <v>3025</v>
      </c>
      <c r="D17315">
        <v>1875</v>
      </c>
      <c r="E17315">
        <v>100</v>
      </c>
      <c r="F17315">
        <v>1900</v>
      </c>
      <c r="G17315">
        <v>4500</v>
      </c>
      <c r="H17315">
        <v>10750</v>
      </c>
    </row>
    <row r="17316" spans="1:8" x14ac:dyDescent="0.35">
      <c r="A17316" s="5" t="s">
        <v>9</v>
      </c>
      <c r="B17316">
        <v>18675</v>
      </c>
      <c r="C17316">
        <v>3025</v>
      </c>
      <c r="D17316">
        <v>1875</v>
      </c>
      <c r="E17316">
        <v>100</v>
      </c>
      <c r="F17316">
        <v>1825</v>
      </c>
      <c r="G17316">
        <v>4550</v>
      </c>
      <c r="H17316">
        <v>10650</v>
      </c>
    </row>
    <row r="17317" spans="1:8" x14ac:dyDescent="0.35">
      <c r="A17317" s="5" t="s">
        <v>9</v>
      </c>
      <c r="B17317">
        <v>18700</v>
      </c>
      <c r="C17317">
        <v>3025</v>
      </c>
      <c r="D17317">
        <v>1875</v>
      </c>
      <c r="E17317">
        <v>100</v>
      </c>
      <c r="F17317">
        <v>1825</v>
      </c>
      <c r="G17317">
        <v>4575</v>
      </c>
      <c r="H17317">
        <v>10650</v>
      </c>
    </row>
    <row r="17318" spans="1:8" x14ac:dyDescent="0.35">
      <c r="A17318" s="5" t="s">
        <v>9</v>
      </c>
      <c r="B17318">
        <v>18625</v>
      </c>
      <c r="C17318">
        <v>3050</v>
      </c>
      <c r="D17318">
        <v>1875</v>
      </c>
      <c r="E17318">
        <v>100</v>
      </c>
      <c r="F17318">
        <v>1825</v>
      </c>
      <c r="G17318">
        <v>4575</v>
      </c>
      <c r="H17318">
        <v>10550</v>
      </c>
    </row>
    <row r="17319" spans="1:8" x14ac:dyDescent="0.35">
      <c r="A17319" s="5" t="s">
        <v>9</v>
      </c>
      <c r="B17319">
        <v>18825</v>
      </c>
      <c r="C17319">
        <v>3000</v>
      </c>
      <c r="D17319">
        <v>1875</v>
      </c>
      <c r="E17319">
        <v>100</v>
      </c>
      <c r="F17319">
        <v>1825</v>
      </c>
      <c r="G17319">
        <v>4500</v>
      </c>
      <c r="H17319">
        <v>10875</v>
      </c>
    </row>
    <row r="17320" spans="1:8" x14ac:dyDescent="0.35">
      <c r="A17320" s="5" t="s">
        <v>9</v>
      </c>
      <c r="B17320">
        <v>18800</v>
      </c>
      <c r="C17320">
        <v>3050</v>
      </c>
      <c r="D17320">
        <v>1875</v>
      </c>
      <c r="E17320">
        <v>100</v>
      </c>
      <c r="F17320">
        <v>1825</v>
      </c>
      <c r="G17320">
        <v>4550</v>
      </c>
      <c r="H17320">
        <v>10750</v>
      </c>
    </row>
    <row r="17321" spans="1:8" x14ac:dyDescent="0.35">
      <c r="A17321" s="5" t="s">
        <v>9</v>
      </c>
      <c r="B17321">
        <v>18675</v>
      </c>
      <c r="C17321">
        <v>3050</v>
      </c>
      <c r="D17321">
        <v>1875</v>
      </c>
      <c r="E17321">
        <v>100</v>
      </c>
      <c r="F17321">
        <v>1825</v>
      </c>
      <c r="G17321">
        <v>4525</v>
      </c>
      <c r="H17321">
        <v>10650</v>
      </c>
    </row>
    <row r="17322" spans="1:8" x14ac:dyDescent="0.35">
      <c r="A17322" s="5" t="s">
        <v>9</v>
      </c>
      <c r="B17322">
        <v>18875</v>
      </c>
      <c r="C17322">
        <v>3025</v>
      </c>
      <c r="D17322">
        <v>1875</v>
      </c>
      <c r="E17322">
        <v>100</v>
      </c>
      <c r="F17322">
        <v>1825</v>
      </c>
      <c r="G17322">
        <v>4600</v>
      </c>
      <c r="H17322">
        <v>10800</v>
      </c>
    </row>
    <row r="17323" spans="1:8" x14ac:dyDescent="0.35">
      <c r="A17323" s="5" t="s">
        <v>9</v>
      </c>
      <c r="B17323">
        <v>18600</v>
      </c>
      <c r="C17323">
        <v>3100</v>
      </c>
      <c r="D17323">
        <v>1875</v>
      </c>
      <c r="E17323">
        <v>100</v>
      </c>
      <c r="F17323">
        <v>1825</v>
      </c>
      <c r="G17323">
        <v>4500</v>
      </c>
      <c r="H17323">
        <v>10550</v>
      </c>
    </row>
    <row r="17324" spans="1:8" x14ac:dyDescent="0.35">
      <c r="A17324" s="5" t="s">
        <v>9</v>
      </c>
      <c r="B17324">
        <v>18675</v>
      </c>
      <c r="C17324">
        <v>3025</v>
      </c>
      <c r="D17324">
        <v>1900</v>
      </c>
      <c r="E17324">
        <v>100</v>
      </c>
      <c r="F17324">
        <v>1825</v>
      </c>
      <c r="G17324">
        <v>4550</v>
      </c>
      <c r="H17324">
        <v>10650</v>
      </c>
    </row>
    <row r="17325" spans="1:8" x14ac:dyDescent="0.35">
      <c r="A17325" s="5" t="s">
        <v>9</v>
      </c>
      <c r="B17325">
        <v>18800</v>
      </c>
      <c r="C17325">
        <v>3025</v>
      </c>
      <c r="D17325">
        <v>1900</v>
      </c>
      <c r="E17325">
        <v>100</v>
      </c>
      <c r="F17325">
        <v>1825</v>
      </c>
      <c r="G17325">
        <v>4575</v>
      </c>
      <c r="H17325">
        <v>10750</v>
      </c>
    </row>
    <row r="17326" spans="1:8" x14ac:dyDescent="0.35">
      <c r="A17326" s="5" t="s">
        <v>13</v>
      </c>
      <c r="B17326">
        <v>134625</v>
      </c>
      <c r="C17326">
        <v>4000</v>
      </c>
      <c r="D17326">
        <v>3200</v>
      </c>
      <c r="E17326">
        <v>106200</v>
      </c>
      <c r="F17326">
        <v>4875</v>
      </c>
      <c r="G17326">
        <v>7525</v>
      </c>
      <c r="H17326">
        <v>122650</v>
      </c>
    </row>
    <row r="17327" spans="1:8" x14ac:dyDescent="0.35">
      <c r="A17327" s="5" t="s">
        <v>12</v>
      </c>
      <c r="B17327">
        <v>24800</v>
      </c>
      <c r="C17327">
        <v>4800</v>
      </c>
      <c r="D17327">
        <v>4900</v>
      </c>
      <c r="E17327">
        <v>1850</v>
      </c>
      <c r="F17327">
        <v>1175</v>
      </c>
      <c r="G17327">
        <v>3800</v>
      </c>
      <c r="H17327">
        <v>15750</v>
      </c>
    </row>
    <row r="17328" spans="1:8" x14ac:dyDescent="0.35">
      <c r="A17328" s="5" t="s">
        <v>25</v>
      </c>
      <c r="B17328">
        <v>21075</v>
      </c>
      <c r="C17328">
        <v>3900</v>
      </c>
      <c r="D17328">
        <v>2800</v>
      </c>
      <c r="E17328">
        <v>250</v>
      </c>
      <c r="F17328">
        <v>1775</v>
      </c>
      <c r="G17328">
        <v>4575</v>
      </c>
      <c r="H17328">
        <v>12150</v>
      </c>
    </row>
    <row r="17329" spans="1:8" x14ac:dyDescent="0.35">
      <c r="A17329" s="5" t="s">
        <v>26</v>
      </c>
      <c r="B17329">
        <v>20825</v>
      </c>
      <c r="C17329">
        <v>3250</v>
      </c>
      <c r="D17329">
        <v>1875</v>
      </c>
      <c r="E17329">
        <v>100</v>
      </c>
      <c r="F17329">
        <v>2525</v>
      </c>
      <c r="G17329">
        <v>5375</v>
      </c>
      <c r="H17329">
        <v>11750</v>
      </c>
    </row>
    <row r="17330" spans="1:8" x14ac:dyDescent="0.35">
      <c r="A17330" s="5" t="s">
        <v>16</v>
      </c>
      <c r="B17330">
        <v>20825</v>
      </c>
      <c r="C17330">
        <v>3075</v>
      </c>
      <c r="D17330">
        <v>1875</v>
      </c>
      <c r="E17330">
        <v>1700</v>
      </c>
      <c r="F17330">
        <v>1925</v>
      </c>
      <c r="G17330">
        <v>4550</v>
      </c>
      <c r="H17330">
        <v>12750</v>
      </c>
    </row>
    <row r="17331" spans="1:8" x14ac:dyDescent="0.35">
      <c r="A17331" s="5" t="s">
        <v>85</v>
      </c>
      <c r="B17331">
        <v>624150</v>
      </c>
      <c r="C17331">
        <v>3900</v>
      </c>
      <c r="D17331">
        <v>3025</v>
      </c>
      <c r="E17331">
        <v>603975</v>
      </c>
      <c r="F17331">
        <v>1175</v>
      </c>
      <c r="G17331">
        <v>3750</v>
      </c>
      <c r="H17331">
        <v>616050</v>
      </c>
    </row>
    <row r="17332" spans="1:8" x14ac:dyDescent="0.35">
      <c r="A17332" s="5" t="s">
        <v>86</v>
      </c>
      <c r="B17332">
        <v>287775</v>
      </c>
      <c r="C17332">
        <v>3100</v>
      </c>
      <c r="D17332">
        <v>1950</v>
      </c>
      <c r="E17332">
        <v>269175</v>
      </c>
      <c r="F17332">
        <v>1150</v>
      </c>
      <c r="G17332">
        <v>3775</v>
      </c>
      <c r="H17332">
        <v>280450</v>
      </c>
    </row>
    <row r="17333" spans="1:8" x14ac:dyDescent="0.35">
      <c r="A17333" s="5" t="s">
        <v>29</v>
      </c>
      <c r="B17333">
        <v>73325</v>
      </c>
      <c r="C17333">
        <v>3150</v>
      </c>
      <c r="D17333">
        <v>2200</v>
      </c>
      <c r="E17333">
        <v>44950</v>
      </c>
      <c r="F17333">
        <v>6875</v>
      </c>
      <c r="G17333">
        <v>7575</v>
      </c>
      <c r="H17333">
        <v>62150</v>
      </c>
    </row>
    <row r="17334" spans="1:8" x14ac:dyDescent="0.35">
      <c r="A17334" s="5" t="s">
        <v>28</v>
      </c>
      <c r="B17334">
        <v>83250</v>
      </c>
      <c r="C17334">
        <v>3175</v>
      </c>
      <c r="D17334">
        <v>3000</v>
      </c>
      <c r="E17334">
        <v>2175</v>
      </c>
      <c r="F17334">
        <v>37050</v>
      </c>
      <c r="G17334">
        <v>30575</v>
      </c>
      <c r="H17334">
        <v>49050</v>
      </c>
    </row>
    <row r="17335" spans="1:8" x14ac:dyDescent="0.35">
      <c r="A17335" s="5" t="s">
        <v>67</v>
      </c>
      <c r="B17335">
        <v>20050</v>
      </c>
      <c r="C17335">
        <v>3025</v>
      </c>
      <c r="D17335">
        <v>1925</v>
      </c>
      <c r="E17335">
        <v>100</v>
      </c>
      <c r="F17335">
        <v>1925</v>
      </c>
      <c r="G17335">
        <v>4600</v>
      </c>
      <c r="H17335">
        <v>11975</v>
      </c>
    </row>
    <row r="17336" spans="1:8" x14ac:dyDescent="0.35">
      <c r="A17336" s="5" t="s">
        <v>75</v>
      </c>
    </row>
    <row r="17337" spans="1:8" x14ac:dyDescent="0.35">
      <c r="A17337" s="5" t="s">
        <v>76</v>
      </c>
    </row>
    <row r="17338" spans="1:8" x14ac:dyDescent="0.35">
      <c r="A17338" s="5" t="s">
        <v>77</v>
      </c>
    </row>
    <row r="17339" spans="1:8" x14ac:dyDescent="0.35">
      <c r="A17339" s="5" t="s">
        <v>78</v>
      </c>
    </row>
    <row r="17340" spans="1:8" x14ac:dyDescent="0.35">
      <c r="A17340" s="5" t="s">
        <v>79</v>
      </c>
    </row>
    <row r="17341" spans="1:8" x14ac:dyDescent="0.35">
      <c r="A17341" s="5" t="s">
        <v>294</v>
      </c>
    </row>
    <row r="17342" spans="1:8" x14ac:dyDescent="0.35">
      <c r="A17342" s="5" t="s">
        <v>88</v>
      </c>
    </row>
    <row r="17343" spans="1:8" x14ac:dyDescent="0.35">
      <c r="A17343" s="5" t="s">
        <v>72</v>
      </c>
    </row>
    <row r="17344" spans="1:8" x14ac:dyDescent="0.35">
      <c r="A17344" s="5" t="s">
        <v>73</v>
      </c>
    </row>
    <row r="17345" spans="1:8" x14ac:dyDescent="0.35">
      <c r="A17345" s="5" t="s">
        <v>74</v>
      </c>
    </row>
    <row r="17346" spans="1:8" x14ac:dyDescent="0.35">
      <c r="A17346" s="5" t="s">
        <v>4</v>
      </c>
      <c r="B17346" t="s">
        <v>80</v>
      </c>
      <c r="C17346" t="s">
        <v>81</v>
      </c>
      <c r="D17346" t="s">
        <v>5</v>
      </c>
      <c r="E17346" t="s">
        <v>6</v>
      </c>
      <c r="F17346" t="s">
        <v>7</v>
      </c>
      <c r="G17346" t="s">
        <v>82</v>
      </c>
      <c r="H17346" t="s">
        <v>83</v>
      </c>
    </row>
    <row r="17347" spans="1:8" x14ac:dyDescent="0.35">
      <c r="A17347" s="5" t="s">
        <v>19</v>
      </c>
      <c r="B17347">
        <v>5850</v>
      </c>
    </row>
    <row r="17348" spans="1:8" x14ac:dyDescent="0.35">
      <c r="A17348" s="5" t="s">
        <v>87</v>
      </c>
      <c r="B17348">
        <v>150</v>
      </c>
    </row>
    <row r="17349" spans="1:8" x14ac:dyDescent="0.35">
      <c r="A17349" s="5" t="s">
        <v>8</v>
      </c>
      <c r="B17349">
        <v>28900</v>
      </c>
      <c r="C17349">
        <v>4025</v>
      </c>
      <c r="D17349">
        <v>1900</v>
      </c>
      <c r="E17349">
        <v>50</v>
      </c>
      <c r="F17349">
        <v>5875</v>
      </c>
      <c r="G17349">
        <v>9725</v>
      </c>
      <c r="H17349">
        <v>14700</v>
      </c>
    </row>
    <row r="17350" spans="1:8" x14ac:dyDescent="0.35">
      <c r="A17350" s="5" t="s">
        <v>90</v>
      </c>
    </row>
    <row r="17351" spans="1:8" x14ac:dyDescent="0.35">
      <c r="A17351" s="5" t="s">
        <v>84</v>
      </c>
      <c r="B17351">
        <v>23500</v>
      </c>
      <c r="C17351">
        <v>5350</v>
      </c>
      <c r="D17351">
        <v>5025</v>
      </c>
      <c r="E17351">
        <v>100</v>
      </c>
      <c r="F17351">
        <v>1175</v>
      </c>
      <c r="G17351">
        <v>3850</v>
      </c>
      <c r="H17351">
        <v>13850</v>
      </c>
    </row>
    <row r="17352" spans="1:8" x14ac:dyDescent="0.35">
      <c r="A17352" s="5" t="s">
        <v>10</v>
      </c>
      <c r="B17352">
        <v>574125</v>
      </c>
      <c r="C17352">
        <v>123500</v>
      </c>
      <c r="D17352">
        <v>82050</v>
      </c>
      <c r="E17352">
        <v>331450</v>
      </c>
      <c r="F17352">
        <v>1300</v>
      </c>
      <c r="G17352">
        <v>4175</v>
      </c>
      <c r="H17352">
        <v>524825</v>
      </c>
    </row>
    <row r="17353" spans="1:8" x14ac:dyDescent="0.35">
      <c r="A17353" s="5" t="s">
        <v>27</v>
      </c>
      <c r="B17353">
        <v>30873325</v>
      </c>
    </row>
    <row r="17354" spans="1:8" x14ac:dyDescent="0.35">
      <c r="A17354" s="5" t="s">
        <v>11</v>
      </c>
      <c r="B17354">
        <v>2053450</v>
      </c>
      <c r="C17354">
        <v>3275</v>
      </c>
      <c r="D17354">
        <v>2100</v>
      </c>
      <c r="E17354">
        <v>2020150</v>
      </c>
      <c r="F17354">
        <v>8450</v>
      </c>
      <c r="G17354">
        <v>11625</v>
      </c>
      <c r="H17354">
        <v>2038100</v>
      </c>
    </row>
    <row r="17355" spans="1:8" x14ac:dyDescent="0.35">
      <c r="A17355" s="5" t="s">
        <v>22</v>
      </c>
      <c r="B17355">
        <v>25</v>
      </c>
    </row>
    <row r="17356" spans="1:8" x14ac:dyDescent="0.35">
      <c r="A17356" s="5" t="s">
        <v>23</v>
      </c>
      <c r="B17356">
        <v>75</v>
      </c>
    </row>
    <row r="17357" spans="1:8" x14ac:dyDescent="0.35">
      <c r="A17357" s="5" t="s">
        <v>23</v>
      </c>
      <c r="B17357">
        <v>275</v>
      </c>
    </row>
    <row r="17358" spans="1:8" x14ac:dyDescent="0.35">
      <c r="A17358" s="5" t="s">
        <v>23</v>
      </c>
      <c r="B17358">
        <v>50</v>
      </c>
    </row>
    <row r="17359" spans="1:8" x14ac:dyDescent="0.35">
      <c r="A17359" s="5" t="s">
        <v>23</v>
      </c>
      <c r="B17359">
        <v>50</v>
      </c>
    </row>
    <row r="17360" spans="1:8" x14ac:dyDescent="0.35">
      <c r="A17360" s="5" t="s">
        <v>23</v>
      </c>
      <c r="B17360">
        <v>50</v>
      </c>
    </row>
    <row r="17361" spans="1:8" x14ac:dyDescent="0.35">
      <c r="A17361" s="5" t="s">
        <v>23</v>
      </c>
      <c r="B17361">
        <v>50</v>
      </c>
    </row>
    <row r="17362" spans="1:8" x14ac:dyDescent="0.35">
      <c r="A17362" s="5" t="s">
        <v>23</v>
      </c>
      <c r="B17362">
        <v>50</v>
      </c>
    </row>
    <row r="17363" spans="1:8" x14ac:dyDescent="0.35">
      <c r="A17363" s="5" t="s">
        <v>23</v>
      </c>
      <c r="B17363">
        <v>50</v>
      </c>
    </row>
    <row r="17364" spans="1:8" x14ac:dyDescent="0.35">
      <c r="A17364" s="5" t="s">
        <v>23</v>
      </c>
      <c r="B17364">
        <v>50</v>
      </c>
    </row>
    <row r="17365" spans="1:8" x14ac:dyDescent="0.35">
      <c r="A17365" s="5" t="s">
        <v>24</v>
      </c>
      <c r="B17365">
        <v>50</v>
      </c>
    </row>
    <row r="17366" spans="1:8" x14ac:dyDescent="0.35">
      <c r="A17366" s="5" t="s">
        <v>14</v>
      </c>
      <c r="B17366">
        <v>144725</v>
      </c>
      <c r="C17366">
        <v>21275</v>
      </c>
      <c r="D17366">
        <v>11225</v>
      </c>
      <c r="E17366">
        <v>97375</v>
      </c>
      <c r="F17366">
        <v>2025</v>
      </c>
      <c r="G17366">
        <v>4825</v>
      </c>
      <c r="H17366">
        <v>118175</v>
      </c>
    </row>
    <row r="17367" spans="1:8" x14ac:dyDescent="0.35">
      <c r="A17367" s="5" t="s">
        <v>15</v>
      </c>
      <c r="B17367">
        <v>21825</v>
      </c>
      <c r="C17367">
        <v>4825</v>
      </c>
      <c r="D17367">
        <v>4175</v>
      </c>
      <c r="E17367">
        <v>150</v>
      </c>
      <c r="F17367">
        <v>1200</v>
      </c>
      <c r="G17367">
        <v>3700</v>
      </c>
      <c r="H17367">
        <v>12850</v>
      </c>
    </row>
    <row r="17368" spans="1:8" x14ac:dyDescent="0.35">
      <c r="A17368" s="5" t="s">
        <v>12</v>
      </c>
      <c r="B17368">
        <v>25250</v>
      </c>
      <c r="C17368">
        <v>4850</v>
      </c>
      <c r="D17368">
        <v>4975</v>
      </c>
      <c r="E17368">
        <v>1850</v>
      </c>
      <c r="F17368">
        <v>1175</v>
      </c>
      <c r="G17368">
        <v>3800</v>
      </c>
      <c r="H17368">
        <v>16150</v>
      </c>
    </row>
    <row r="17369" spans="1:8" x14ac:dyDescent="0.35">
      <c r="A17369" s="5" t="s">
        <v>9</v>
      </c>
      <c r="B17369">
        <v>18650</v>
      </c>
      <c r="C17369">
        <v>3075</v>
      </c>
      <c r="D17369">
        <v>1875</v>
      </c>
      <c r="E17369">
        <v>100</v>
      </c>
      <c r="F17369">
        <v>1825</v>
      </c>
      <c r="G17369">
        <v>4575</v>
      </c>
      <c r="H17369">
        <v>10550</v>
      </c>
    </row>
    <row r="17370" spans="1:8" x14ac:dyDescent="0.35">
      <c r="A17370" s="5" t="s">
        <v>20</v>
      </c>
      <c r="B17370">
        <v>350</v>
      </c>
    </row>
    <row r="17371" spans="1:8" x14ac:dyDescent="0.35">
      <c r="A17371" s="5" t="s">
        <v>21</v>
      </c>
      <c r="B17371">
        <v>175</v>
      </c>
    </row>
    <row r="17372" spans="1:8" x14ac:dyDescent="0.35">
      <c r="A17372" s="5" t="s">
        <v>20</v>
      </c>
      <c r="B17372">
        <v>350</v>
      </c>
    </row>
    <row r="17373" spans="1:8" x14ac:dyDescent="0.35">
      <c r="A17373" s="5" t="s">
        <v>21</v>
      </c>
      <c r="B17373">
        <v>175</v>
      </c>
    </row>
    <row r="17374" spans="1:8" x14ac:dyDescent="0.35">
      <c r="A17374" s="5" t="s">
        <v>20</v>
      </c>
      <c r="B17374">
        <v>350</v>
      </c>
    </row>
    <row r="17375" spans="1:8" x14ac:dyDescent="0.35">
      <c r="A17375" s="5" t="s">
        <v>21</v>
      </c>
      <c r="B17375">
        <v>175</v>
      </c>
    </row>
    <row r="17376" spans="1:8" x14ac:dyDescent="0.35">
      <c r="A17376" s="5" t="s">
        <v>20</v>
      </c>
      <c r="B17376">
        <v>350</v>
      </c>
    </row>
    <row r="17377" spans="1:8" x14ac:dyDescent="0.35">
      <c r="A17377" s="5" t="s">
        <v>21</v>
      </c>
      <c r="B17377">
        <v>175</v>
      </c>
    </row>
    <row r="17378" spans="1:8" x14ac:dyDescent="0.35">
      <c r="A17378" s="5" t="s">
        <v>20</v>
      </c>
      <c r="B17378">
        <v>350</v>
      </c>
    </row>
    <row r="17379" spans="1:8" x14ac:dyDescent="0.35">
      <c r="A17379" s="5" t="s">
        <v>21</v>
      </c>
      <c r="B17379">
        <v>175</v>
      </c>
    </row>
    <row r="17380" spans="1:8" x14ac:dyDescent="0.35">
      <c r="A17380" s="5" t="s">
        <v>20</v>
      </c>
      <c r="B17380">
        <v>350</v>
      </c>
    </row>
    <row r="17381" spans="1:8" x14ac:dyDescent="0.35">
      <c r="A17381" s="5" t="s">
        <v>21</v>
      </c>
      <c r="B17381">
        <v>175</v>
      </c>
    </row>
    <row r="17382" spans="1:8" x14ac:dyDescent="0.35">
      <c r="A17382" s="5" t="s">
        <v>9</v>
      </c>
      <c r="B17382">
        <v>18725</v>
      </c>
      <c r="C17382">
        <v>3150</v>
      </c>
      <c r="D17382">
        <v>1875</v>
      </c>
      <c r="E17382">
        <v>100</v>
      </c>
      <c r="F17382">
        <v>1825</v>
      </c>
      <c r="G17382">
        <v>4575</v>
      </c>
      <c r="H17382">
        <v>10550</v>
      </c>
    </row>
    <row r="17383" spans="1:8" x14ac:dyDescent="0.35">
      <c r="A17383" s="5" t="s">
        <v>20</v>
      </c>
      <c r="B17383">
        <v>350</v>
      </c>
    </row>
    <row r="17384" spans="1:8" x14ac:dyDescent="0.35">
      <c r="A17384" s="5" t="s">
        <v>21</v>
      </c>
      <c r="B17384">
        <v>175</v>
      </c>
    </row>
    <row r="17385" spans="1:8" x14ac:dyDescent="0.35">
      <c r="A17385" s="5" t="s">
        <v>20</v>
      </c>
      <c r="B17385">
        <v>350</v>
      </c>
    </row>
    <row r="17386" spans="1:8" x14ac:dyDescent="0.35">
      <c r="A17386" s="5" t="s">
        <v>21</v>
      </c>
      <c r="B17386">
        <v>175</v>
      </c>
    </row>
    <row r="17387" spans="1:8" x14ac:dyDescent="0.35">
      <c r="A17387" s="5" t="s">
        <v>20</v>
      </c>
      <c r="B17387">
        <v>350</v>
      </c>
    </row>
    <row r="17388" spans="1:8" x14ac:dyDescent="0.35">
      <c r="A17388" s="5" t="s">
        <v>21</v>
      </c>
      <c r="B17388">
        <v>175</v>
      </c>
    </row>
    <row r="17389" spans="1:8" x14ac:dyDescent="0.35">
      <c r="A17389" s="5" t="s">
        <v>20</v>
      </c>
      <c r="B17389">
        <v>350</v>
      </c>
    </row>
    <row r="17390" spans="1:8" x14ac:dyDescent="0.35">
      <c r="A17390" s="5" t="s">
        <v>21</v>
      </c>
      <c r="B17390">
        <v>175</v>
      </c>
    </row>
    <row r="17391" spans="1:8" x14ac:dyDescent="0.35">
      <c r="A17391" s="5" t="s">
        <v>20</v>
      </c>
      <c r="B17391">
        <v>350</v>
      </c>
    </row>
    <row r="17392" spans="1:8" x14ac:dyDescent="0.35">
      <c r="A17392" s="5" t="s">
        <v>21</v>
      </c>
      <c r="B17392">
        <v>175</v>
      </c>
    </row>
    <row r="17393" spans="1:8" x14ac:dyDescent="0.35">
      <c r="A17393" s="5" t="s">
        <v>9</v>
      </c>
      <c r="B17393">
        <v>18775</v>
      </c>
      <c r="C17393">
        <v>3025</v>
      </c>
      <c r="D17393">
        <v>1875</v>
      </c>
      <c r="E17393">
        <v>100</v>
      </c>
      <c r="F17393">
        <v>1825</v>
      </c>
      <c r="G17393">
        <v>4550</v>
      </c>
      <c r="H17393">
        <v>10750</v>
      </c>
    </row>
    <row r="17394" spans="1:8" x14ac:dyDescent="0.35">
      <c r="A17394" s="5" t="s">
        <v>9</v>
      </c>
      <c r="B17394">
        <v>19375</v>
      </c>
      <c r="C17394">
        <v>3150</v>
      </c>
      <c r="D17394">
        <v>1875</v>
      </c>
      <c r="E17394">
        <v>100</v>
      </c>
      <c r="F17394">
        <v>1825</v>
      </c>
      <c r="G17394">
        <v>4525</v>
      </c>
      <c r="H17394">
        <v>11250</v>
      </c>
    </row>
    <row r="17395" spans="1:8" x14ac:dyDescent="0.35">
      <c r="A17395" s="5" t="s">
        <v>9</v>
      </c>
      <c r="B17395">
        <v>18650</v>
      </c>
      <c r="C17395">
        <v>3050</v>
      </c>
      <c r="D17395">
        <v>1875</v>
      </c>
      <c r="E17395">
        <v>100</v>
      </c>
      <c r="F17395">
        <v>1825</v>
      </c>
      <c r="G17395">
        <v>4500</v>
      </c>
      <c r="H17395">
        <v>10650</v>
      </c>
    </row>
    <row r="17396" spans="1:8" x14ac:dyDescent="0.35">
      <c r="A17396" s="5" t="s">
        <v>9</v>
      </c>
      <c r="B17396">
        <v>18800</v>
      </c>
      <c r="C17396">
        <v>3025</v>
      </c>
      <c r="D17396">
        <v>1875</v>
      </c>
      <c r="E17396">
        <v>100</v>
      </c>
      <c r="F17396">
        <v>1900</v>
      </c>
      <c r="G17396">
        <v>4575</v>
      </c>
      <c r="H17396">
        <v>10750</v>
      </c>
    </row>
    <row r="17397" spans="1:8" x14ac:dyDescent="0.35">
      <c r="A17397" s="5" t="s">
        <v>9</v>
      </c>
      <c r="B17397">
        <v>18775</v>
      </c>
      <c r="C17397">
        <v>3025</v>
      </c>
      <c r="D17397">
        <v>1875</v>
      </c>
      <c r="E17397">
        <v>100</v>
      </c>
      <c r="F17397">
        <v>1825</v>
      </c>
      <c r="G17397">
        <v>4550</v>
      </c>
      <c r="H17397">
        <v>10750</v>
      </c>
    </row>
    <row r="17398" spans="1:8" x14ac:dyDescent="0.35">
      <c r="A17398" s="5" t="s">
        <v>9</v>
      </c>
      <c r="B17398">
        <v>18725</v>
      </c>
      <c r="C17398">
        <v>3075</v>
      </c>
      <c r="D17398">
        <v>1875</v>
      </c>
      <c r="E17398">
        <v>100</v>
      </c>
      <c r="F17398">
        <v>1825</v>
      </c>
      <c r="G17398">
        <v>4550</v>
      </c>
      <c r="H17398">
        <v>10650</v>
      </c>
    </row>
    <row r="17399" spans="1:8" x14ac:dyDescent="0.35">
      <c r="A17399" s="5" t="s">
        <v>9</v>
      </c>
      <c r="B17399">
        <v>18775</v>
      </c>
      <c r="C17399">
        <v>3050</v>
      </c>
      <c r="D17399">
        <v>1875</v>
      </c>
      <c r="E17399">
        <v>100</v>
      </c>
      <c r="F17399">
        <v>1825</v>
      </c>
      <c r="G17399">
        <v>4525</v>
      </c>
      <c r="H17399">
        <v>10750</v>
      </c>
    </row>
    <row r="17400" spans="1:8" x14ac:dyDescent="0.35">
      <c r="A17400" s="5" t="s">
        <v>9</v>
      </c>
      <c r="B17400">
        <v>18725</v>
      </c>
      <c r="C17400">
        <v>3075</v>
      </c>
      <c r="D17400">
        <v>1875</v>
      </c>
      <c r="E17400">
        <v>100</v>
      </c>
      <c r="F17400">
        <v>1825</v>
      </c>
      <c r="G17400">
        <v>4550</v>
      </c>
      <c r="H17400">
        <v>10650</v>
      </c>
    </row>
    <row r="17401" spans="1:8" x14ac:dyDescent="0.35">
      <c r="A17401" s="5" t="s">
        <v>9</v>
      </c>
      <c r="B17401">
        <v>18700</v>
      </c>
      <c r="C17401">
        <v>3050</v>
      </c>
      <c r="D17401">
        <v>1875</v>
      </c>
      <c r="E17401">
        <v>100</v>
      </c>
      <c r="F17401">
        <v>1825</v>
      </c>
      <c r="G17401">
        <v>4550</v>
      </c>
      <c r="H17401">
        <v>10650</v>
      </c>
    </row>
    <row r="17402" spans="1:8" x14ac:dyDescent="0.35">
      <c r="A17402" s="5" t="s">
        <v>9</v>
      </c>
      <c r="B17402">
        <v>18750</v>
      </c>
      <c r="C17402">
        <v>3050</v>
      </c>
      <c r="D17402">
        <v>1875</v>
      </c>
      <c r="E17402">
        <v>100</v>
      </c>
      <c r="F17402">
        <v>1825</v>
      </c>
      <c r="G17402">
        <v>4500</v>
      </c>
      <c r="H17402">
        <v>10750</v>
      </c>
    </row>
    <row r="17403" spans="1:8" x14ac:dyDescent="0.35">
      <c r="A17403" s="5" t="s">
        <v>9</v>
      </c>
      <c r="B17403">
        <v>18725</v>
      </c>
      <c r="C17403">
        <v>3025</v>
      </c>
      <c r="D17403">
        <v>1875</v>
      </c>
      <c r="E17403">
        <v>100</v>
      </c>
      <c r="F17403">
        <v>1825</v>
      </c>
      <c r="G17403">
        <v>4600</v>
      </c>
      <c r="H17403">
        <v>10650</v>
      </c>
    </row>
    <row r="17404" spans="1:8" x14ac:dyDescent="0.35">
      <c r="A17404" s="5" t="s">
        <v>9</v>
      </c>
      <c r="B17404">
        <v>18725</v>
      </c>
      <c r="C17404">
        <v>3075</v>
      </c>
      <c r="D17404">
        <v>1900</v>
      </c>
      <c r="E17404">
        <v>100</v>
      </c>
      <c r="F17404">
        <v>1825</v>
      </c>
      <c r="G17404">
        <v>4550</v>
      </c>
      <c r="H17404">
        <v>10650</v>
      </c>
    </row>
    <row r="17405" spans="1:8" x14ac:dyDescent="0.35">
      <c r="A17405" s="5" t="s">
        <v>9</v>
      </c>
      <c r="B17405">
        <v>18650</v>
      </c>
      <c r="C17405">
        <v>3000</v>
      </c>
      <c r="D17405">
        <v>1875</v>
      </c>
      <c r="E17405">
        <v>100</v>
      </c>
      <c r="F17405">
        <v>1825</v>
      </c>
      <c r="G17405">
        <v>4550</v>
      </c>
      <c r="H17405">
        <v>10650</v>
      </c>
    </row>
    <row r="17406" spans="1:8" x14ac:dyDescent="0.35">
      <c r="A17406" s="5" t="s">
        <v>9</v>
      </c>
      <c r="B17406">
        <v>18850</v>
      </c>
      <c r="C17406">
        <v>3075</v>
      </c>
      <c r="D17406">
        <v>1900</v>
      </c>
      <c r="E17406">
        <v>100</v>
      </c>
      <c r="F17406">
        <v>1825</v>
      </c>
      <c r="G17406">
        <v>4575</v>
      </c>
      <c r="H17406">
        <v>10750</v>
      </c>
    </row>
    <row r="17407" spans="1:8" x14ac:dyDescent="0.35">
      <c r="A17407" s="5" t="s">
        <v>9</v>
      </c>
      <c r="B17407">
        <v>18650</v>
      </c>
      <c r="C17407">
        <v>3025</v>
      </c>
      <c r="D17407">
        <v>1900</v>
      </c>
      <c r="E17407">
        <v>100</v>
      </c>
      <c r="F17407">
        <v>1825</v>
      </c>
      <c r="G17407">
        <v>4525</v>
      </c>
      <c r="H17407">
        <v>10650</v>
      </c>
    </row>
    <row r="17408" spans="1:8" x14ac:dyDescent="0.35">
      <c r="A17408" s="5" t="s">
        <v>9</v>
      </c>
      <c r="B17408">
        <v>18750</v>
      </c>
      <c r="C17408">
        <v>3050</v>
      </c>
      <c r="D17408">
        <v>1875</v>
      </c>
      <c r="E17408">
        <v>100</v>
      </c>
      <c r="F17408">
        <v>1825</v>
      </c>
      <c r="G17408">
        <v>4600</v>
      </c>
      <c r="H17408">
        <v>10650</v>
      </c>
    </row>
    <row r="17409" spans="1:8" x14ac:dyDescent="0.35">
      <c r="A17409" s="5" t="s">
        <v>9</v>
      </c>
      <c r="B17409">
        <v>18700</v>
      </c>
      <c r="C17409">
        <v>3000</v>
      </c>
      <c r="D17409">
        <v>1900</v>
      </c>
      <c r="E17409">
        <v>100</v>
      </c>
      <c r="F17409">
        <v>1825</v>
      </c>
      <c r="G17409">
        <v>4600</v>
      </c>
      <c r="H17409">
        <v>10650</v>
      </c>
    </row>
    <row r="17410" spans="1:8" x14ac:dyDescent="0.35">
      <c r="A17410" s="5" t="s">
        <v>9</v>
      </c>
      <c r="B17410">
        <v>18775</v>
      </c>
      <c r="C17410">
        <v>3050</v>
      </c>
      <c r="D17410">
        <v>1900</v>
      </c>
      <c r="E17410">
        <v>100</v>
      </c>
      <c r="F17410">
        <v>1825</v>
      </c>
      <c r="G17410">
        <v>4475</v>
      </c>
      <c r="H17410">
        <v>10800</v>
      </c>
    </row>
    <row r="17411" spans="1:8" x14ac:dyDescent="0.35">
      <c r="A17411" s="5" t="s">
        <v>13</v>
      </c>
      <c r="B17411">
        <v>134350</v>
      </c>
      <c r="C17411">
        <v>4025</v>
      </c>
      <c r="D17411">
        <v>3200</v>
      </c>
      <c r="E17411">
        <v>106200</v>
      </c>
      <c r="F17411">
        <v>4875</v>
      </c>
      <c r="G17411">
        <v>7425</v>
      </c>
      <c r="H17411">
        <v>122450</v>
      </c>
    </row>
    <row r="17412" spans="1:8" x14ac:dyDescent="0.35">
      <c r="A17412" s="5" t="s">
        <v>12</v>
      </c>
      <c r="B17412">
        <v>24600</v>
      </c>
      <c r="C17412">
        <v>4825</v>
      </c>
      <c r="D17412">
        <v>4900</v>
      </c>
      <c r="E17412">
        <v>1850</v>
      </c>
      <c r="F17412">
        <v>1175</v>
      </c>
      <c r="G17412">
        <v>3775</v>
      </c>
      <c r="H17412">
        <v>15550</v>
      </c>
    </row>
    <row r="17413" spans="1:8" x14ac:dyDescent="0.35">
      <c r="A17413" s="5" t="s">
        <v>25</v>
      </c>
      <c r="B17413">
        <v>20925</v>
      </c>
      <c r="C17413">
        <v>3900</v>
      </c>
      <c r="D17413">
        <v>2800</v>
      </c>
      <c r="E17413">
        <v>250</v>
      </c>
      <c r="F17413">
        <v>1775</v>
      </c>
      <c r="G17413">
        <v>4525</v>
      </c>
      <c r="H17413">
        <v>12050</v>
      </c>
    </row>
    <row r="17414" spans="1:8" x14ac:dyDescent="0.35">
      <c r="A17414" s="5" t="s">
        <v>26</v>
      </c>
      <c r="B17414">
        <v>20775</v>
      </c>
      <c r="C17414">
        <v>3350</v>
      </c>
      <c r="D17414">
        <v>1875</v>
      </c>
      <c r="E17414">
        <v>100</v>
      </c>
      <c r="F17414">
        <v>2525</v>
      </c>
      <c r="G17414">
        <v>5425</v>
      </c>
      <c r="H17414">
        <v>11550</v>
      </c>
    </row>
    <row r="17415" spans="1:8" x14ac:dyDescent="0.35">
      <c r="A17415" s="5" t="s">
        <v>16</v>
      </c>
      <c r="B17415">
        <v>20925</v>
      </c>
      <c r="C17415">
        <v>3150</v>
      </c>
      <c r="D17415">
        <v>1875</v>
      </c>
      <c r="E17415">
        <v>1700</v>
      </c>
      <c r="F17415">
        <v>1925</v>
      </c>
      <c r="G17415">
        <v>4575</v>
      </c>
      <c r="H17415">
        <v>12750</v>
      </c>
    </row>
    <row r="17416" spans="1:8" x14ac:dyDescent="0.35">
      <c r="A17416" s="5" t="s">
        <v>85</v>
      </c>
      <c r="B17416">
        <v>624050</v>
      </c>
      <c r="C17416">
        <v>3850</v>
      </c>
      <c r="D17416">
        <v>3025</v>
      </c>
      <c r="E17416">
        <v>603900</v>
      </c>
      <c r="F17416">
        <v>1175</v>
      </c>
      <c r="G17416">
        <v>3700</v>
      </c>
      <c r="H17416">
        <v>616050</v>
      </c>
    </row>
    <row r="17417" spans="1:8" x14ac:dyDescent="0.35">
      <c r="A17417" s="5" t="s">
        <v>86</v>
      </c>
      <c r="B17417">
        <v>286775</v>
      </c>
      <c r="C17417">
        <v>3125</v>
      </c>
      <c r="D17417">
        <v>1950</v>
      </c>
      <c r="E17417">
        <v>268975</v>
      </c>
      <c r="F17417">
        <v>1150</v>
      </c>
      <c r="G17417">
        <v>3750</v>
      </c>
      <c r="H17417">
        <v>279450</v>
      </c>
    </row>
    <row r="17418" spans="1:8" x14ac:dyDescent="0.35">
      <c r="A17418" s="5" t="s">
        <v>29</v>
      </c>
      <c r="B17418">
        <v>73600</v>
      </c>
      <c r="C17418">
        <v>3100</v>
      </c>
      <c r="D17418">
        <v>2200</v>
      </c>
      <c r="E17418">
        <v>44950</v>
      </c>
      <c r="F17418">
        <v>6875</v>
      </c>
      <c r="G17418">
        <v>7500</v>
      </c>
      <c r="H17418">
        <v>62550</v>
      </c>
    </row>
    <row r="17419" spans="1:8" x14ac:dyDescent="0.35">
      <c r="A17419" s="5" t="s">
        <v>28</v>
      </c>
      <c r="B17419">
        <v>83150</v>
      </c>
      <c r="C17419">
        <v>3200</v>
      </c>
      <c r="D17419">
        <v>3000</v>
      </c>
      <c r="E17419">
        <v>2175</v>
      </c>
      <c r="F17419">
        <v>37050</v>
      </c>
      <c r="G17419">
        <v>30550</v>
      </c>
      <c r="H17419">
        <v>48950</v>
      </c>
    </row>
    <row r="17420" spans="1:8" x14ac:dyDescent="0.35">
      <c r="A17420" s="5" t="s">
        <v>67</v>
      </c>
      <c r="B17420">
        <v>19225</v>
      </c>
      <c r="C17420">
        <v>3025</v>
      </c>
      <c r="D17420">
        <v>1925</v>
      </c>
      <c r="E17420">
        <v>100</v>
      </c>
      <c r="F17420">
        <v>1925</v>
      </c>
      <c r="G17420">
        <v>4600</v>
      </c>
      <c r="H17420">
        <v>11150</v>
      </c>
    </row>
    <row r="17421" spans="1:8" x14ac:dyDescent="0.35">
      <c r="A17421" s="5" t="s">
        <v>75</v>
      </c>
    </row>
    <row r="17422" spans="1:8" x14ac:dyDescent="0.35">
      <c r="A17422" s="5" t="s">
        <v>76</v>
      </c>
    </row>
    <row r="17423" spans="1:8" x14ac:dyDescent="0.35">
      <c r="A17423" s="5" t="s">
        <v>77</v>
      </c>
    </row>
    <row r="17424" spans="1:8" x14ac:dyDescent="0.35">
      <c r="A17424" s="5" t="s">
        <v>78</v>
      </c>
    </row>
    <row r="17425" spans="1:8" x14ac:dyDescent="0.35">
      <c r="A17425" s="5" t="s">
        <v>79</v>
      </c>
    </row>
    <row r="17426" spans="1:8" x14ac:dyDescent="0.35">
      <c r="A17426" s="5" t="s">
        <v>295</v>
      </c>
    </row>
    <row r="17427" spans="1:8" x14ac:dyDescent="0.35">
      <c r="A17427" s="5" t="s">
        <v>88</v>
      </c>
    </row>
    <row r="17428" spans="1:8" x14ac:dyDescent="0.35">
      <c r="A17428" s="5" t="s">
        <v>72</v>
      </c>
    </row>
    <row r="17429" spans="1:8" x14ac:dyDescent="0.35">
      <c r="A17429" s="5" t="s">
        <v>73</v>
      </c>
    </row>
    <row r="17430" spans="1:8" x14ac:dyDescent="0.35">
      <c r="A17430" s="5" t="s">
        <v>74</v>
      </c>
    </row>
    <row r="17431" spans="1:8" x14ac:dyDescent="0.35">
      <c r="A17431" s="5" t="s">
        <v>4</v>
      </c>
      <c r="B17431" t="s">
        <v>80</v>
      </c>
      <c r="C17431" t="s">
        <v>81</v>
      </c>
      <c r="D17431" t="s">
        <v>5</v>
      </c>
      <c r="E17431" t="s">
        <v>6</v>
      </c>
      <c r="F17431" t="s">
        <v>7</v>
      </c>
      <c r="G17431" t="s">
        <v>82</v>
      </c>
      <c r="H17431" t="s">
        <v>83</v>
      </c>
    </row>
    <row r="17432" spans="1:8" x14ac:dyDescent="0.35">
      <c r="A17432" s="5" t="s">
        <v>19</v>
      </c>
      <c r="B17432">
        <v>6300</v>
      </c>
    </row>
    <row r="17433" spans="1:8" x14ac:dyDescent="0.35">
      <c r="A17433" s="5" t="s">
        <v>87</v>
      </c>
      <c r="B17433">
        <v>150</v>
      </c>
    </row>
    <row r="17434" spans="1:8" x14ac:dyDescent="0.35">
      <c r="A17434" s="5" t="s">
        <v>8</v>
      </c>
      <c r="B17434">
        <v>30600</v>
      </c>
      <c r="C17434">
        <v>4025</v>
      </c>
      <c r="D17434">
        <v>1900</v>
      </c>
      <c r="E17434">
        <v>50</v>
      </c>
      <c r="F17434">
        <v>5875</v>
      </c>
      <c r="G17434">
        <v>9725</v>
      </c>
      <c r="H17434">
        <v>16400</v>
      </c>
    </row>
    <row r="17435" spans="1:8" x14ac:dyDescent="0.35">
      <c r="A17435" s="5" t="s">
        <v>90</v>
      </c>
    </row>
    <row r="17436" spans="1:8" x14ac:dyDescent="0.35">
      <c r="A17436" s="5" t="s">
        <v>84</v>
      </c>
      <c r="B17436">
        <v>24250</v>
      </c>
      <c r="C17436">
        <v>5300</v>
      </c>
      <c r="D17436">
        <v>5025</v>
      </c>
      <c r="E17436">
        <v>100</v>
      </c>
      <c r="F17436">
        <v>1175</v>
      </c>
      <c r="G17436">
        <v>3850</v>
      </c>
      <c r="H17436">
        <v>14650</v>
      </c>
    </row>
    <row r="17437" spans="1:8" x14ac:dyDescent="0.35">
      <c r="A17437" s="5" t="s">
        <v>10</v>
      </c>
      <c r="B17437">
        <v>574075</v>
      </c>
      <c r="C17437">
        <v>123375</v>
      </c>
      <c r="D17437">
        <v>82050</v>
      </c>
      <c r="E17437">
        <v>331450</v>
      </c>
      <c r="F17437">
        <v>1300</v>
      </c>
      <c r="G17437">
        <v>4150</v>
      </c>
      <c r="H17437">
        <v>524925</v>
      </c>
    </row>
    <row r="17438" spans="1:8" x14ac:dyDescent="0.35">
      <c r="A17438" s="5" t="s">
        <v>27</v>
      </c>
      <c r="B17438">
        <v>30836775</v>
      </c>
    </row>
    <row r="17439" spans="1:8" x14ac:dyDescent="0.35">
      <c r="A17439" s="5" t="s">
        <v>11</v>
      </c>
      <c r="B17439">
        <v>2053575</v>
      </c>
      <c r="C17439">
        <v>3300</v>
      </c>
      <c r="D17439">
        <v>2125</v>
      </c>
      <c r="E17439">
        <v>2020050</v>
      </c>
      <c r="F17439">
        <v>8450</v>
      </c>
      <c r="G17439">
        <v>11625</v>
      </c>
      <c r="H17439">
        <v>2038200</v>
      </c>
    </row>
    <row r="17440" spans="1:8" x14ac:dyDescent="0.35">
      <c r="A17440" s="5" t="s">
        <v>22</v>
      </c>
      <c r="B17440">
        <v>25</v>
      </c>
    </row>
    <row r="17441" spans="1:8" x14ac:dyDescent="0.35">
      <c r="A17441" s="5" t="s">
        <v>23</v>
      </c>
      <c r="B17441">
        <v>75</v>
      </c>
    </row>
    <row r="17442" spans="1:8" x14ac:dyDescent="0.35">
      <c r="A17442" s="5" t="s">
        <v>23</v>
      </c>
      <c r="B17442">
        <v>275</v>
      </c>
    </row>
    <row r="17443" spans="1:8" x14ac:dyDescent="0.35">
      <c r="A17443" s="5" t="s">
        <v>23</v>
      </c>
      <c r="B17443">
        <v>50</v>
      </c>
    </row>
    <row r="17444" spans="1:8" x14ac:dyDescent="0.35">
      <c r="A17444" s="5" t="s">
        <v>23</v>
      </c>
      <c r="B17444">
        <v>50</v>
      </c>
    </row>
    <row r="17445" spans="1:8" x14ac:dyDescent="0.35">
      <c r="A17445" s="5" t="s">
        <v>23</v>
      </c>
      <c r="B17445">
        <v>50</v>
      </c>
    </row>
    <row r="17446" spans="1:8" x14ac:dyDescent="0.35">
      <c r="A17446" s="5" t="s">
        <v>23</v>
      </c>
      <c r="B17446">
        <v>50</v>
      </c>
    </row>
    <row r="17447" spans="1:8" x14ac:dyDescent="0.35">
      <c r="A17447" s="5" t="s">
        <v>23</v>
      </c>
      <c r="B17447">
        <v>50</v>
      </c>
    </row>
    <row r="17448" spans="1:8" x14ac:dyDescent="0.35">
      <c r="A17448" s="5" t="s">
        <v>23</v>
      </c>
      <c r="B17448">
        <v>50</v>
      </c>
    </row>
    <row r="17449" spans="1:8" x14ac:dyDescent="0.35">
      <c r="A17449" s="5" t="s">
        <v>23</v>
      </c>
      <c r="B17449">
        <v>50</v>
      </c>
    </row>
    <row r="17450" spans="1:8" x14ac:dyDescent="0.35">
      <c r="A17450" s="5" t="s">
        <v>24</v>
      </c>
      <c r="B17450">
        <v>50</v>
      </c>
    </row>
    <row r="17451" spans="1:8" x14ac:dyDescent="0.35">
      <c r="A17451" s="5" t="s">
        <v>14</v>
      </c>
      <c r="B17451">
        <v>144500</v>
      </c>
      <c r="C17451">
        <v>21325</v>
      </c>
      <c r="D17451">
        <v>11225</v>
      </c>
      <c r="E17451">
        <v>97375</v>
      </c>
      <c r="F17451">
        <v>2025</v>
      </c>
      <c r="G17451">
        <v>4850</v>
      </c>
      <c r="H17451">
        <v>117875</v>
      </c>
    </row>
    <row r="17452" spans="1:8" x14ac:dyDescent="0.35">
      <c r="A17452" s="5" t="s">
        <v>15</v>
      </c>
      <c r="B17452">
        <v>21800</v>
      </c>
      <c r="C17452">
        <v>4775</v>
      </c>
      <c r="D17452">
        <v>4075</v>
      </c>
      <c r="E17452">
        <v>175</v>
      </c>
      <c r="F17452">
        <v>1100</v>
      </c>
      <c r="G17452">
        <v>3725</v>
      </c>
      <c r="H17452">
        <v>12850</v>
      </c>
    </row>
    <row r="17453" spans="1:8" x14ac:dyDescent="0.35">
      <c r="A17453" s="5" t="s">
        <v>12</v>
      </c>
      <c r="B17453">
        <v>24875</v>
      </c>
      <c r="C17453">
        <v>4900</v>
      </c>
      <c r="D17453">
        <v>4900</v>
      </c>
      <c r="E17453">
        <v>1850</v>
      </c>
      <c r="F17453">
        <v>1225</v>
      </c>
      <c r="G17453">
        <v>3775</v>
      </c>
      <c r="H17453">
        <v>15750</v>
      </c>
    </row>
    <row r="17454" spans="1:8" x14ac:dyDescent="0.35">
      <c r="A17454" s="5" t="s">
        <v>9</v>
      </c>
      <c r="B17454">
        <v>18750</v>
      </c>
      <c r="C17454">
        <v>3050</v>
      </c>
      <c r="D17454">
        <v>1900</v>
      </c>
      <c r="E17454">
        <v>100</v>
      </c>
      <c r="F17454">
        <v>1825</v>
      </c>
      <c r="G17454">
        <v>4600</v>
      </c>
      <c r="H17454">
        <v>10650</v>
      </c>
    </row>
    <row r="17455" spans="1:8" x14ac:dyDescent="0.35">
      <c r="A17455" s="5" t="s">
        <v>20</v>
      </c>
      <c r="B17455">
        <v>350</v>
      </c>
    </row>
    <row r="17456" spans="1:8" x14ac:dyDescent="0.35">
      <c r="A17456" s="5" t="s">
        <v>21</v>
      </c>
      <c r="B17456">
        <v>175</v>
      </c>
    </row>
    <row r="17457" spans="1:8" x14ac:dyDescent="0.35">
      <c r="A17457" s="5" t="s">
        <v>20</v>
      </c>
      <c r="B17457">
        <v>350</v>
      </c>
    </row>
    <row r="17458" spans="1:8" x14ac:dyDescent="0.35">
      <c r="A17458" s="5" t="s">
        <v>21</v>
      </c>
      <c r="B17458">
        <v>175</v>
      </c>
    </row>
    <row r="17459" spans="1:8" x14ac:dyDescent="0.35">
      <c r="A17459" s="5" t="s">
        <v>20</v>
      </c>
      <c r="B17459">
        <v>350</v>
      </c>
    </row>
    <row r="17460" spans="1:8" x14ac:dyDescent="0.35">
      <c r="A17460" s="5" t="s">
        <v>21</v>
      </c>
      <c r="B17460">
        <v>175</v>
      </c>
    </row>
    <row r="17461" spans="1:8" x14ac:dyDescent="0.35">
      <c r="A17461" s="5" t="s">
        <v>20</v>
      </c>
      <c r="B17461">
        <v>350</v>
      </c>
    </row>
    <row r="17462" spans="1:8" x14ac:dyDescent="0.35">
      <c r="A17462" s="5" t="s">
        <v>21</v>
      </c>
      <c r="B17462">
        <v>175</v>
      </c>
    </row>
    <row r="17463" spans="1:8" x14ac:dyDescent="0.35">
      <c r="A17463" s="5" t="s">
        <v>20</v>
      </c>
      <c r="B17463">
        <v>350</v>
      </c>
    </row>
    <row r="17464" spans="1:8" x14ac:dyDescent="0.35">
      <c r="A17464" s="5" t="s">
        <v>21</v>
      </c>
      <c r="B17464">
        <v>175</v>
      </c>
    </row>
    <row r="17465" spans="1:8" x14ac:dyDescent="0.35">
      <c r="A17465" s="5" t="s">
        <v>20</v>
      </c>
      <c r="B17465">
        <v>350</v>
      </c>
    </row>
    <row r="17466" spans="1:8" x14ac:dyDescent="0.35">
      <c r="A17466" s="5" t="s">
        <v>21</v>
      </c>
      <c r="B17466">
        <v>175</v>
      </c>
    </row>
    <row r="17467" spans="1:8" x14ac:dyDescent="0.35">
      <c r="A17467" s="5" t="s">
        <v>9</v>
      </c>
      <c r="B17467">
        <v>18800</v>
      </c>
      <c r="C17467">
        <v>3050</v>
      </c>
      <c r="D17467">
        <v>1875</v>
      </c>
      <c r="E17467">
        <v>100</v>
      </c>
      <c r="F17467">
        <v>1900</v>
      </c>
      <c r="G17467">
        <v>4550</v>
      </c>
      <c r="H17467">
        <v>10750</v>
      </c>
    </row>
    <row r="17468" spans="1:8" x14ac:dyDescent="0.35">
      <c r="A17468" s="5" t="s">
        <v>20</v>
      </c>
      <c r="B17468">
        <v>350</v>
      </c>
    </row>
    <row r="17469" spans="1:8" x14ac:dyDescent="0.35">
      <c r="A17469" s="5" t="s">
        <v>21</v>
      </c>
      <c r="B17469">
        <v>175</v>
      </c>
    </row>
    <row r="17470" spans="1:8" x14ac:dyDescent="0.35">
      <c r="A17470" s="5" t="s">
        <v>20</v>
      </c>
      <c r="B17470">
        <v>350</v>
      </c>
    </row>
    <row r="17471" spans="1:8" x14ac:dyDescent="0.35">
      <c r="A17471" s="5" t="s">
        <v>21</v>
      </c>
      <c r="B17471">
        <v>175</v>
      </c>
    </row>
    <row r="17472" spans="1:8" x14ac:dyDescent="0.35">
      <c r="A17472" s="5" t="s">
        <v>20</v>
      </c>
      <c r="B17472">
        <v>350</v>
      </c>
    </row>
    <row r="17473" spans="1:8" x14ac:dyDescent="0.35">
      <c r="A17473" s="5" t="s">
        <v>21</v>
      </c>
      <c r="B17473">
        <v>175</v>
      </c>
    </row>
    <row r="17474" spans="1:8" x14ac:dyDescent="0.35">
      <c r="A17474" s="5" t="s">
        <v>20</v>
      </c>
      <c r="B17474">
        <v>350</v>
      </c>
    </row>
    <row r="17475" spans="1:8" x14ac:dyDescent="0.35">
      <c r="A17475" s="5" t="s">
        <v>21</v>
      </c>
      <c r="B17475">
        <v>175</v>
      </c>
    </row>
    <row r="17476" spans="1:8" x14ac:dyDescent="0.35">
      <c r="A17476" s="5" t="s">
        <v>20</v>
      </c>
      <c r="B17476">
        <v>350</v>
      </c>
    </row>
    <row r="17477" spans="1:8" x14ac:dyDescent="0.35">
      <c r="A17477" s="5" t="s">
        <v>21</v>
      </c>
      <c r="B17477">
        <v>175</v>
      </c>
    </row>
    <row r="17478" spans="1:8" x14ac:dyDescent="0.35">
      <c r="A17478" s="5" t="s">
        <v>9</v>
      </c>
      <c r="B17478">
        <v>18650</v>
      </c>
      <c r="C17478">
        <v>3050</v>
      </c>
      <c r="D17478">
        <v>1875</v>
      </c>
      <c r="E17478">
        <v>100</v>
      </c>
      <c r="F17478">
        <v>1825</v>
      </c>
      <c r="G17478">
        <v>4500</v>
      </c>
      <c r="H17478">
        <v>10650</v>
      </c>
    </row>
    <row r="17479" spans="1:8" x14ac:dyDescent="0.35">
      <c r="A17479" s="5" t="s">
        <v>9</v>
      </c>
      <c r="B17479">
        <v>18975</v>
      </c>
      <c r="C17479">
        <v>3050</v>
      </c>
      <c r="D17479">
        <v>1875</v>
      </c>
      <c r="E17479">
        <v>100</v>
      </c>
      <c r="F17479">
        <v>1900</v>
      </c>
      <c r="G17479">
        <v>4625</v>
      </c>
      <c r="H17479">
        <v>10850</v>
      </c>
    </row>
    <row r="17480" spans="1:8" x14ac:dyDescent="0.35">
      <c r="A17480" s="5" t="s">
        <v>9</v>
      </c>
      <c r="B17480">
        <v>18800</v>
      </c>
      <c r="C17480">
        <v>3025</v>
      </c>
      <c r="D17480">
        <v>1875</v>
      </c>
      <c r="E17480">
        <v>100</v>
      </c>
      <c r="F17480">
        <v>1825</v>
      </c>
      <c r="G17480">
        <v>4575</v>
      </c>
      <c r="H17480">
        <v>10750</v>
      </c>
    </row>
    <row r="17481" spans="1:8" x14ac:dyDescent="0.35">
      <c r="A17481" s="5" t="s">
        <v>9</v>
      </c>
      <c r="B17481">
        <v>18575</v>
      </c>
      <c r="C17481">
        <v>3050</v>
      </c>
      <c r="D17481">
        <v>1900</v>
      </c>
      <c r="E17481">
        <v>100</v>
      </c>
      <c r="F17481">
        <v>1825</v>
      </c>
      <c r="G17481">
        <v>4525</v>
      </c>
      <c r="H17481">
        <v>10550</v>
      </c>
    </row>
    <row r="17482" spans="1:8" x14ac:dyDescent="0.35">
      <c r="A17482" s="5" t="s">
        <v>9</v>
      </c>
      <c r="B17482">
        <v>18700</v>
      </c>
      <c r="C17482">
        <v>3000</v>
      </c>
      <c r="D17482">
        <v>1875</v>
      </c>
      <c r="E17482">
        <v>100</v>
      </c>
      <c r="F17482">
        <v>1825</v>
      </c>
      <c r="G17482">
        <v>4475</v>
      </c>
      <c r="H17482">
        <v>10775</v>
      </c>
    </row>
    <row r="17483" spans="1:8" x14ac:dyDescent="0.35">
      <c r="A17483" s="5" t="s">
        <v>9</v>
      </c>
      <c r="B17483">
        <v>18625</v>
      </c>
      <c r="C17483">
        <v>3075</v>
      </c>
      <c r="D17483">
        <v>1900</v>
      </c>
      <c r="E17483">
        <v>100</v>
      </c>
      <c r="F17483">
        <v>1825</v>
      </c>
      <c r="G17483">
        <v>4550</v>
      </c>
      <c r="H17483">
        <v>10550</v>
      </c>
    </row>
    <row r="17484" spans="1:8" x14ac:dyDescent="0.35">
      <c r="A17484" s="5" t="s">
        <v>9</v>
      </c>
      <c r="B17484">
        <v>18825</v>
      </c>
      <c r="C17484">
        <v>3050</v>
      </c>
      <c r="D17484">
        <v>1875</v>
      </c>
      <c r="E17484">
        <v>100</v>
      </c>
      <c r="F17484">
        <v>1900</v>
      </c>
      <c r="G17484">
        <v>4575</v>
      </c>
      <c r="H17484">
        <v>10750</v>
      </c>
    </row>
    <row r="17485" spans="1:8" x14ac:dyDescent="0.35">
      <c r="A17485" s="5" t="s">
        <v>9</v>
      </c>
      <c r="B17485">
        <v>18800</v>
      </c>
      <c r="C17485">
        <v>3025</v>
      </c>
      <c r="D17485">
        <v>1875</v>
      </c>
      <c r="E17485">
        <v>100</v>
      </c>
      <c r="F17485">
        <v>1825</v>
      </c>
      <c r="G17485">
        <v>4575</v>
      </c>
      <c r="H17485">
        <v>10750</v>
      </c>
    </row>
    <row r="17486" spans="1:8" x14ac:dyDescent="0.35">
      <c r="A17486" s="5" t="s">
        <v>9</v>
      </c>
      <c r="B17486">
        <v>18775</v>
      </c>
      <c r="C17486">
        <v>3025</v>
      </c>
      <c r="D17486">
        <v>1900</v>
      </c>
      <c r="E17486">
        <v>100</v>
      </c>
      <c r="F17486">
        <v>1825</v>
      </c>
      <c r="G17486">
        <v>4550</v>
      </c>
      <c r="H17486">
        <v>10750</v>
      </c>
    </row>
    <row r="17487" spans="1:8" x14ac:dyDescent="0.35">
      <c r="A17487" s="5" t="s">
        <v>9</v>
      </c>
      <c r="B17487">
        <v>18675</v>
      </c>
      <c r="C17487">
        <v>3050</v>
      </c>
      <c r="D17487">
        <v>1875</v>
      </c>
      <c r="E17487">
        <v>100</v>
      </c>
      <c r="F17487">
        <v>1825</v>
      </c>
      <c r="G17487">
        <v>4525</v>
      </c>
      <c r="H17487">
        <v>10650</v>
      </c>
    </row>
    <row r="17488" spans="1:8" x14ac:dyDescent="0.35">
      <c r="A17488" s="5" t="s">
        <v>9</v>
      </c>
      <c r="B17488">
        <v>18675</v>
      </c>
      <c r="C17488">
        <v>3025</v>
      </c>
      <c r="D17488">
        <v>1900</v>
      </c>
      <c r="E17488">
        <v>100</v>
      </c>
      <c r="F17488">
        <v>1825</v>
      </c>
      <c r="G17488">
        <v>4550</v>
      </c>
      <c r="H17488">
        <v>10650</v>
      </c>
    </row>
    <row r="17489" spans="1:8" x14ac:dyDescent="0.35">
      <c r="A17489" s="5" t="s">
        <v>9</v>
      </c>
      <c r="B17489">
        <v>18775</v>
      </c>
      <c r="C17489">
        <v>3075</v>
      </c>
      <c r="D17489">
        <v>1875</v>
      </c>
      <c r="E17489">
        <v>100</v>
      </c>
      <c r="F17489">
        <v>1825</v>
      </c>
      <c r="G17489">
        <v>4500</v>
      </c>
      <c r="H17489">
        <v>10750</v>
      </c>
    </row>
    <row r="17490" spans="1:8" x14ac:dyDescent="0.35">
      <c r="A17490" s="5" t="s">
        <v>9</v>
      </c>
      <c r="B17490">
        <v>18725</v>
      </c>
      <c r="C17490">
        <v>3025</v>
      </c>
      <c r="D17490">
        <v>1875</v>
      </c>
      <c r="E17490">
        <v>100</v>
      </c>
      <c r="F17490">
        <v>1825</v>
      </c>
      <c r="G17490">
        <v>4500</v>
      </c>
      <c r="H17490">
        <v>10750</v>
      </c>
    </row>
    <row r="17491" spans="1:8" x14ac:dyDescent="0.35">
      <c r="A17491" s="5" t="s">
        <v>9</v>
      </c>
      <c r="B17491">
        <v>18725</v>
      </c>
      <c r="C17491">
        <v>3075</v>
      </c>
      <c r="D17491">
        <v>1875</v>
      </c>
      <c r="E17491">
        <v>100</v>
      </c>
      <c r="F17491">
        <v>1825</v>
      </c>
      <c r="G17491">
        <v>4550</v>
      </c>
      <c r="H17491">
        <v>10650</v>
      </c>
    </row>
    <row r="17492" spans="1:8" x14ac:dyDescent="0.35">
      <c r="A17492" s="5" t="s">
        <v>9</v>
      </c>
      <c r="B17492">
        <v>18825</v>
      </c>
      <c r="C17492">
        <v>3050</v>
      </c>
      <c r="D17492">
        <v>1875</v>
      </c>
      <c r="E17492">
        <v>100</v>
      </c>
      <c r="F17492">
        <v>1825</v>
      </c>
      <c r="G17492">
        <v>4575</v>
      </c>
      <c r="H17492">
        <v>10750</v>
      </c>
    </row>
    <row r="17493" spans="1:8" x14ac:dyDescent="0.35">
      <c r="A17493" s="5" t="s">
        <v>9</v>
      </c>
      <c r="B17493">
        <v>18700</v>
      </c>
      <c r="C17493">
        <v>3075</v>
      </c>
      <c r="D17493">
        <v>1875</v>
      </c>
      <c r="E17493">
        <v>100</v>
      </c>
      <c r="F17493">
        <v>1825</v>
      </c>
      <c r="G17493">
        <v>4525</v>
      </c>
      <c r="H17493">
        <v>10650</v>
      </c>
    </row>
    <row r="17494" spans="1:8" x14ac:dyDescent="0.35">
      <c r="A17494" s="5" t="s">
        <v>9</v>
      </c>
      <c r="B17494">
        <v>18725</v>
      </c>
      <c r="C17494">
        <v>3025</v>
      </c>
      <c r="D17494">
        <v>1875</v>
      </c>
      <c r="E17494">
        <v>100</v>
      </c>
      <c r="F17494">
        <v>1825</v>
      </c>
      <c r="G17494">
        <v>4500</v>
      </c>
      <c r="H17494">
        <v>10750</v>
      </c>
    </row>
    <row r="17495" spans="1:8" x14ac:dyDescent="0.35">
      <c r="A17495" s="5" t="s">
        <v>9</v>
      </c>
      <c r="B17495">
        <v>18700</v>
      </c>
      <c r="C17495">
        <v>3075</v>
      </c>
      <c r="D17495">
        <v>1900</v>
      </c>
      <c r="E17495">
        <v>100</v>
      </c>
      <c r="F17495">
        <v>1825</v>
      </c>
      <c r="G17495">
        <v>4525</v>
      </c>
      <c r="H17495">
        <v>10650</v>
      </c>
    </row>
    <row r="17496" spans="1:8" x14ac:dyDescent="0.35">
      <c r="A17496" s="5" t="s">
        <v>13</v>
      </c>
      <c r="B17496">
        <v>132950</v>
      </c>
      <c r="C17496">
        <v>3975</v>
      </c>
      <c r="D17496">
        <v>3200</v>
      </c>
      <c r="E17496">
        <v>106075</v>
      </c>
      <c r="F17496">
        <v>4875</v>
      </c>
      <c r="G17496">
        <v>7575</v>
      </c>
      <c r="H17496">
        <v>120950</v>
      </c>
    </row>
    <row r="17497" spans="1:8" x14ac:dyDescent="0.35">
      <c r="A17497" s="5" t="s">
        <v>12</v>
      </c>
      <c r="B17497">
        <v>23875</v>
      </c>
      <c r="C17497">
        <v>4900</v>
      </c>
      <c r="D17497">
        <v>4925</v>
      </c>
      <c r="E17497">
        <v>1850</v>
      </c>
      <c r="F17497">
        <v>1175</v>
      </c>
      <c r="G17497">
        <v>3775</v>
      </c>
      <c r="H17497">
        <v>14750</v>
      </c>
    </row>
    <row r="17498" spans="1:8" x14ac:dyDescent="0.35">
      <c r="A17498" s="5" t="s">
        <v>25</v>
      </c>
      <c r="B17498">
        <v>21025</v>
      </c>
      <c r="C17498">
        <v>3900</v>
      </c>
      <c r="D17498">
        <v>2800</v>
      </c>
      <c r="E17498">
        <v>250</v>
      </c>
      <c r="F17498">
        <v>1775</v>
      </c>
      <c r="G17498">
        <v>4500</v>
      </c>
      <c r="H17498">
        <v>12175</v>
      </c>
    </row>
    <row r="17499" spans="1:8" x14ac:dyDescent="0.35">
      <c r="A17499" s="5" t="s">
        <v>26</v>
      </c>
      <c r="B17499">
        <v>20825</v>
      </c>
      <c r="C17499">
        <v>3250</v>
      </c>
      <c r="D17499">
        <v>1875</v>
      </c>
      <c r="E17499">
        <v>100</v>
      </c>
      <c r="F17499">
        <v>2525</v>
      </c>
      <c r="G17499">
        <v>5475</v>
      </c>
      <c r="H17499">
        <v>11650</v>
      </c>
    </row>
    <row r="17500" spans="1:8" x14ac:dyDescent="0.35">
      <c r="A17500" s="5" t="s">
        <v>16</v>
      </c>
      <c r="B17500">
        <v>21225</v>
      </c>
      <c r="C17500">
        <v>3150</v>
      </c>
      <c r="D17500">
        <v>1900</v>
      </c>
      <c r="E17500">
        <v>1700</v>
      </c>
      <c r="F17500">
        <v>1900</v>
      </c>
      <c r="G17500">
        <v>4650</v>
      </c>
      <c r="H17500">
        <v>12975</v>
      </c>
    </row>
    <row r="17501" spans="1:8" x14ac:dyDescent="0.35">
      <c r="A17501" s="5" t="s">
        <v>85</v>
      </c>
      <c r="B17501">
        <v>623175</v>
      </c>
      <c r="C17501">
        <v>3875</v>
      </c>
      <c r="D17501">
        <v>3050</v>
      </c>
      <c r="E17501">
        <v>604075</v>
      </c>
      <c r="F17501">
        <v>1175</v>
      </c>
      <c r="G17501">
        <v>3700</v>
      </c>
      <c r="H17501">
        <v>615150</v>
      </c>
    </row>
    <row r="17502" spans="1:8" x14ac:dyDescent="0.35">
      <c r="A17502" s="5" t="s">
        <v>86</v>
      </c>
      <c r="B17502">
        <v>286675</v>
      </c>
      <c r="C17502">
        <v>3125</v>
      </c>
      <c r="D17502">
        <v>1950</v>
      </c>
      <c r="E17502">
        <v>268850</v>
      </c>
      <c r="F17502">
        <v>1150</v>
      </c>
      <c r="G17502">
        <v>3750</v>
      </c>
      <c r="H17502">
        <v>279350</v>
      </c>
    </row>
    <row r="17503" spans="1:8" x14ac:dyDescent="0.35">
      <c r="A17503" s="5" t="s">
        <v>29</v>
      </c>
      <c r="B17503">
        <v>73000</v>
      </c>
      <c r="C17503">
        <v>3100</v>
      </c>
      <c r="D17503">
        <v>2200</v>
      </c>
      <c r="E17503">
        <v>44950</v>
      </c>
      <c r="F17503">
        <v>6850</v>
      </c>
      <c r="G17503">
        <v>7550</v>
      </c>
      <c r="H17503">
        <v>61900</v>
      </c>
    </row>
    <row r="17504" spans="1:8" x14ac:dyDescent="0.35">
      <c r="A17504" s="5" t="s">
        <v>28</v>
      </c>
      <c r="B17504">
        <v>84175</v>
      </c>
      <c r="C17504">
        <v>3175</v>
      </c>
      <c r="D17504">
        <v>3025</v>
      </c>
      <c r="E17504">
        <v>2175</v>
      </c>
      <c r="F17504">
        <v>37025</v>
      </c>
      <c r="G17504">
        <v>30500</v>
      </c>
      <c r="H17504">
        <v>50050</v>
      </c>
    </row>
    <row r="17505" spans="1:8" x14ac:dyDescent="0.35">
      <c r="A17505" s="5" t="s">
        <v>67</v>
      </c>
      <c r="B17505">
        <v>19725</v>
      </c>
      <c r="C17505">
        <v>3025</v>
      </c>
      <c r="D17505">
        <v>1925</v>
      </c>
      <c r="E17505">
        <v>100</v>
      </c>
      <c r="F17505">
        <v>1925</v>
      </c>
      <c r="G17505">
        <v>4575</v>
      </c>
      <c r="H17505">
        <v>11675</v>
      </c>
    </row>
    <row r="17506" spans="1:8" x14ac:dyDescent="0.35">
      <c r="A17506" s="5" t="s">
        <v>75</v>
      </c>
    </row>
    <row r="17507" spans="1:8" x14ac:dyDescent="0.35">
      <c r="A17507" s="5" t="s">
        <v>76</v>
      </c>
    </row>
    <row r="17508" spans="1:8" x14ac:dyDescent="0.35">
      <c r="A17508" s="5" t="s">
        <v>77</v>
      </c>
    </row>
    <row r="17509" spans="1:8" x14ac:dyDescent="0.35">
      <c r="A17509" s="5" t="s">
        <v>78</v>
      </c>
    </row>
    <row r="17510" spans="1:8" x14ac:dyDescent="0.35">
      <c r="A17510" s="5" t="s">
        <v>79</v>
      </c>
    </row>
    <row r="17511" spans="1:8" x14ac:dyDescent="0.35">
      <c r="A17511" s="5" t="s">
        <v>296</v>
      </c>
    </row>
    <row r="17512" spans="1:8" x14ac:dyDescent="0.35">
      <c r="A17512" s="5" t="s">
        <v>88</v>
      </c>
    </row>
    <row r="17513" spans="1:8" x14ac:dyDescent="0.35">
      <c r="A17513" s="5" t="s">
        <v>72</v>
      </c>
    </row>
    <row r="17514" spans="1:8" x14ac:dyDescent="0.35">
      <c r="A17514" s="5" t="s">
        <v>73</v>
      </c>
    </row>
    <row r="17515" spans="1:8" x14ac:dyDescent="0.35">
      <c r="A17515" s="5" t="s">
        <v>74</v>
      </c>
    </row>
    <row r="17516" spans="1:8" x14ac:dyDescent="0.35">
      <c r="A17516" s="5" t="s">
        <v>4</v>
      </c>
      <c r="B17516" t="s">
        <v>80</v>
      </c>
      <c r="C17516" t="s">
        <v>81</v>
      </c>
      <c r="D17516" t="s">
        <v>5</v>
      </c>
      <c r="E17516" t="s">
        <v>6</v>
      </c>
      <c r="F17516" t="s">
        <v>7</v>
      </c>
      <c r="G17516" t="s">
        <v>82</v>
      </c>
      <c r="H17516" t="s">
        <v>83</v>
      </c>
    </row>
    <row r="17517" spans="1:8" x14ac:dyDescent="0.35">
      <c r="A17517" s="5" t="s">
        <v>19</v>
      </c>
      <c r="B17517">
        <v>5475</v>
      </c>
    </row>
    <row r="17518" spans="1:8" x14ac:dyDescent="0.35">
      <c r="A17518" s="5" t="s">
        <v>87</v>
      </c>
      <c r="B17518">
        <v>150</v>
      </c>
    </row>
    <row r="17519" spans="1:8" x14ac:dyDescent="0.35">
      <c r="A17519" s="5" t="s">
        <v>8</v>
      </c>
      <c r="B17519">
        <v>29600</v>
      </c>
      <c r="C17519">
        <v>4025</v>
      </c>
      <c r="D17519">
        <v>1875</v>
      </c>
      <c r="E17519">
        <v>50</v>
      </c>
      <c r="F17519">
        <v>5900</v>
      </c>
      <c r="G17519">
        <v>9725</v>
      </c>
      <c r="H17519">
        <v>15400</v>
      </c>
    </row>
    <row r="17520" spans="1:8" x14ac:dyDescent="0.35">
      <c r="A17520" s="5" t="s">
        <v>90</v>
      </c>
    </row>
    <row r="17521" spans="1:8" x14ac:dyDescent="0.35">
      <c r="A17521" s="5" t="s">
        <v>84</v>
      </c>
      <c r="B17521">
        <v>23900</v>
      </c>
      <c r="C17521">
        <v>5350</v>
      </c>
      <c r="D17521">
        <v>5000</v>
      </c>
      <c r="E17521">
        <v>125</v>
      </c>
      <c r="F17521">
        <v>1175</v>
      </c>
      <c r="G17521">
        <v>3850</v>
      </c>
      <c r="H17521">
        <v>14250</v>
      </c>
    </row>
    <row r="17522" spans="1:8" x14ac:dyDescent="0.35">
      <c r="A17522" s="5" t="s">
        <v>10</v>
      </c>
      <c r="B17522">
        <v>574325</v>
      </c>
      <c r="C17522">
        <v>123425</v>
      </c>
      <c r="D17522">
        <v>82050</v>
      </c>
      <c r="E17522">
        <v>331450</v>
      </c>
      <c r="F17522">
        <v>1300</v>
      </c>
      <c r="G17522">
        <v>4150</v>
      </c>
      <c r="H17522">
        <v>525125</v>
      </c>
    </row>
    <row r="17523" spans="1:8" x14ac:dyDescent="0.35">
      <c r="A17523" s="5" t="s">
        <v>27</v>
      </c>
      <c r="B17523">
        <v>31081825</v>
      </c>
    </row>
    <row r="17524" spans="1:8" x14ac:dyDescent="0.35">
      <c r="A17524" s="5" t="s">
        <v>11</v>
      </c>
      <c r="B17524">
        <v>2055150</v>
      </c>
      <c r="C17524">
        <v>3300</v>
      </c>
      <c r="D17524">
        <v>2100</v>
      </c>
      <c r="E17524">
        <v>2022375</v>
      </c>
      <c r="F17524">
        <v>8450</v>
      </c>
      <c r="G17524">
        <v>11600</v>
      </c>
      <c r="H17524">
        <v>2039800</v>
      </c>
    </row>
    <row r="17525" spans="1:8" x14ac:dyDescent="0.35">
      <c r="A17525" s="5" t="s">
        <v>22</v>
      </c>
      <c r="B17525">
        <v>25</v>
      </c>
    </row>
    <row r="17526" spans="1:8" x14ac:dyDescent="0.35">
      <c r="A17526" s="5" t="s">
        <v>23</v>
      </c>
      <c r="B17526">
        <v>75</v>
      </c>
    </row>
    <row r="17527" spans="1:8" x14ac:dyDescent="0.35">
      <c r="A17527" s="5" t="s">
        <v>23</v>
      </c>
      <c r="B17527">
        <v>275</v>
      </c>
    </row>
    <row r="17528" spans="1:8" x14ac:dyDescent="0.35">
      <c r="A17528" s="5" t="s">
        <v>23</v>
      </c>
      <c r="B17528">
        <v>50</v>
      </c>
    </row>
    <row r="17529" spans="1:8" x14ac:dyDescent="0.35">
      <c r="A17529" s="5" t="s">
        <v>23</v>
      </c>
      <c r="B17529">
        <v>50</v>
      </c>
    </row>
    <row r="17530" spans="1:8" x14ac:dyDescent="0.35">
      <c r="A17530" s="5" t="s">
        <v>23</v>
      </c>
      <c r="B17530">
        <v>50</v>
      </c>
    </row>
    <row r="17531" spans="1:8" x14ac:dyDescent="0.35">
      <c r="A17531" s="5" t="s">
        <v>23</v>
      </c>
      <c r="B17531">
        <v>50</v>
      </c>
    </row>
    <row r="17532" spans="1:8" x14ac:dyDescent="0.35">
      <c r="A17532" s="5" t="s">
        <v>23</v>
      </c>
      <c r="B17532">
        <v>50</v>
      </c>
    </row>
    <row r="17533" spans="1:8" x14ac:dyDescent="0.35">
      <c r="A17533" s="5" t="s">
        <v>23</v>
      </c>
      <c r="B17533">
        <v>50</v>
      </c>
    </row>
    <row r="17534" spans="1:8" x14ac:dyDescent="0.35">
      <c r="A17534" s="5" t="s">
        <v>23</v>
      </c>
      <c r="B17534">
        <v>50</v>
      </c>
    </row>
    <row r="17535" spans="1:8" x14ac:dyDescent="0.35">
      <c r="A17535" s="5" t="s">
        <v>24</v>
      </c>
      <c r="B17535">
        <v>50</v>
      </c>
    </row>
    <row r="17536" spans="1:8" x14ac:dyDescent="0.35">
      <c r="A17536" s="5" t="s">
        <v>14</v>
      </c>
      <c r="B17536">
        <v>144625</v>
      </c>
      <c r="C17536">
        <v>21325</v>
      </c>
      <c r="D17536">
        <v>11250</v>
      </c>
      <c r="E17536">
        <v>97375</v>
      </c>
      <c r="F17536">
        <v>2000</v>
      </c>
      <c r="G17536">
        <v>4775</v>
      </c>
      <c r="H17536">
        <v>118075</v>
      </c>
    </row>
    <row r="17537" spans="1:8" x14ac:dyDescent="0.35">
      <c r="A17537" s="5" t="s">
        <v>15</v>
      </c>
      <c r="B17537">
        <v>21800</v>
      </c>
      <c r="C17537">
        <v>4775</v>
      </c>
      <c r="D17537">
        <v>4175</v>
      </c>
      <c r="E17537">
        <v>150</v>
      </c>
      <c r="F17537">
        <v>1200</v>
      </c>
      <c r="G17537">
        <v>3725</v>
      </c>
      <c r="H17537">
        <v>12850</v>
      </c>
    </row>
    <row r="17538" spans="1:8" x14ac:dyDescent="0.35">
      <c r="A17538" s="5" t="s">
        <v>12</v>
      </c>
      <c r="B17538">
        <v>25550</v>
      </c>
      <c r="C17538">
        <v>4950</v>
      </c>
      <c r="D17538">
        <v>4975</v>
      </c>
      <c r="E17538">
        <v>1850</v>
      </c>
      <c r="F17538">
        <v>1175</v>
      </c>
      <c r="G17538">
        <v>3775</v>
      </c>
      <c r="H17538">
        <v>16375</v>
      </c>
    </row>
    <row r="17539" spans="1:8" x14ac:dyDescent="0.35">
      <c r="A17539" s="5" t="s">
        <v>9</v>
      </c>
      <c r="B17539">
        <v>18750</v>
      </c>
      <c r="C17539">
        <v>3075</v>
      </c>
      <c r="D17539">
        <v>1875</v>
      </c>
      <c r="E17539">
        <v>100</v>
      </c>
      <c r="F17539">
        <v>1825</v>
      </c>
      <c r="G17539">
        <v>4550</v>
      </c>
      <c r="H17539">
        <v>10675</v>
      </c>
    </row>
    <row r="17540" spans="1:8" x14ac:dyDescent="0.35">
      <c r="A17540" s="5" t="s">
        <v>20</v>
      </c>
      <c r="B17540">
        <v>350</v>
      </c>
    </row>
    <row r="17541" spans="1:8" x14ac:dyDescent="0.35">
      <c r="A17541" s="5" t="s">
        <v>21</v>
      </c>
      <c r="B17541">
        <v>175</v>
      </c>
    </row>
    <row r="17542" spans="1:8" x14ac:dyDescent="0.35">
      <c r="A17542" s="5" t="s">
        <v>20</v>
      </c>
      <c r="B17542">
        <v>350</v>
      </c>
    </row>
    <row r="17543" spans="1:8" x14ac:dyDescent="0.35">
      <c r="A17543" s="5" t="s">
        <v>21</v>
      </c>
      <c r="B17543">
        <v>175</v>
      </c>
    </row>
    <row r="17544" spans="1:8" x14ac:dyDescent="0.35">
      <c r="A17544" s="5" t="s">
        <v>20</v>
      </c>
      <c r="B17544">
        <v>350</v>
      </c>
    </row>
    <row r="17545" spans="1:8" x14ac:dyDescent="0.35">
      <c r="A17545" s="5" t="s">
        <v>21</v>
      </c>
      <c r="B17545">
        <v>175</v>
      </c>
    </row>
    <row r="17546" spans="1:8" x14ac:dyDescent="0.35">
      <c r="A17546" s="5" t="s">
        <v>20</v>
      </c>
      <c r="B17546">
        <v>350</v>
      </c>
    </row>
    <row r="17547" spans="1:8" x14ac:dyDescent="0.35">
      <c r="A17547" s="5" t="s">
        <v>21</v>
      </c>
      <c r="B17547">
        <v>175</v>
      </c>
    </row>
    <row r="17548" spans="1:8" x14ac:dyDescent="0.35">
      <c r="A17548" s="5" t="s">
        <v>20</v>
      </c>
      <c r="B17548">
        <v>350</v>
      </c>
    </row>
    <row r="17549" spans="1:8" x14ac:dyDescent="0.35">
      <c r="A17549" s="5" t="s">
        <v>21</v>
      </c>
      <c r="B17549">
        <v>175</v>
      </c>
    </row>
    <row r="17550" spans="1:8" x14ac:dyDescent="0.35">
      <c r="A17550" s="5" t="s">
        <v>20</v>
      </c>
      <c r="B17550">
        <v>350</v>
      </c>
    </row>
    <row r="17551" spans="1:8" x14ac:dyDescent="0.35">
      <c r="A17551" s="5" t="s">
        <v>21</v>
      </c>
      <c r="B17551">
        <v>175</v>
      </c>
    </row>
    <row r="17552" spans="1:8" x14ac:dyDescent="0.35">
      <c r="A17552" s="5" t="s">
        <v>9</v>
      </c>
      <c r="B17552">
        <v>18700</v>
      </c>
      <c r="C17552">
        <v>3100</v>
      </c>
      <c r="D17552">
        <v>1900</v>
      </c>
      <c r="E17552">
        <v>100</v>
      </c>
      <c r="F17552">
        <v>1825</v>
      </c>
      <c r="G17552">
        <v>4600</v>
      </c>
      <c r="H17552">
        <v>10550</v>
      </c>
    </row>
    <row r="17553" spans="1:8" x14ac:dyDescent="0.35">
      <c r="A17553" s="5" t="s">
        <v>20</v>
      </c>
      <c r="B17553">
        <v>350</v>
      </c>
    </row>
    <row r="17554" spans="1:8" x14ac:dyDescent="0.35">
      <c r="A17554" s="5" t="s">
        <v>21</v>
      </c>
      <c r="B17554">
        <v>175</v>
      </c>
    </row>
    <row r="17555" spans="1:8" x14ac:dyDescent="0.35">
      <c r="A17555" s="5" t="s">
        <v>20</v>
      </c>
      <c r="B17555">
        <v>350</v>
      </c>
    </row>
    <row r="17556" spans="1:8" x14ac:dyDescent="0.35">
      <c r="A17556" s="5" t="s">
        <v>21</v>
      </c>
      <c r="B17556">
        <v>175</v>
      </c>
    </row>
    <row r="17557" spans="1:8" x14ac:dyDescent="0.35">
      <c r="A17557" s="5" t="s">
        <v>20</v>
      </c>
      <c r="B17557">
        <v>350</v>
      </c>
    </row>
    <row r="17558" spans="1:8" x14ac:dyDescent="0.35">
      <c r="A17558" s="5" t="s">
        <v>21</v>
      </c>
      <c r="B17558">
        <v>175</v>
      </c>
    </row>
    <row r="17559" spans="1:8" x14ac:dyDescent="0.35">
      <c r="A17559" s="5" t="s">
        <v>20</v>
      </c>
      <c r="B17559">
        <v>350</v>
      </c>
    </row>
    <row r="17560" spans="1:8" x14ac:dyDescent="0.35">
      <c r="A17560" s="5" t="s">
        <v>21</v>
      </c>
      <c r="B17560">
        <v>175</v>
      </c>
    </row>
    <row r="17561" spans="1:8" x14ac:dyDescent="0.35">
      <c r="A17561" s="5" t="s">
        <v>20</v>
      </c>
      <c r="B17561">
        <v>350</v>
      </c>
    </row>
    <row r="17562" spans="1:8" x14ac:dyDescent="0.35">
      <c r="A17562" s="5" t="s">
        <v>21</v>
      </c>
      <c r="B17562">
        <v>175</v>
      </c>
    </row>
    <row r="17563" spans="1:8" x14ac:dyDescent="0.35">
      <c r="A17563" s="5" t="s">
        <v>9</v>
      </c>
      <c r="B17563">
        <v>18650</v>
      </c>
      <c r="C17563">
        <v>3000</v>
      </c>
      <c r="D17563">
        <v>1875</v>
      </c>
      <c r="E17563">
        <v>100</v>
      </c>
      <c r="F17563">
        <v>1825</v>
      </c>
      <c r="G17563">
        <v>4500</v>
      </c>
      <c r="H17563">
        <v>10700</v>
      </c>
    </row>
    <row r="17564" spans="1:8" x14ac:dyDescent="0.35">
      <c r="A17564" s="5" t="s">
        <v>9</v>
      </c>
      <c r="B17564">
        <v>18725</v>
      </c>
      <c r="C17564">
        <v>3025</v>
      </c>
      <c r="D17564">
        <v>1875</v>
      </c>
      <c r="E17564">
        <v>100</v>
      </c>
      <c r="F17564">
        <v>1825</v>
      </c>
      <c r="G17564">
        <v>4575</v>
      </c>
      <c r="H17564">
        <v>10675</v>
      </c>
    </row>
    <row r="17565" spans="1:8" x14ac:dyDescent="0.35">
      <c r="A17565" s="5" t="s">
        <v>9</v>
      </c>
      <c r="B17565">
        <v>18675</v>
      </c>
      <c r="C17565">
        <v>3000</v>
      </c>
      <c r="D17565">
        <v>1875</v>
      </c>
      <c r="E17565">
        <v>100</v>
      </c>
      <c r="F17565">
        <v>1825</v>
      </c>
      <c r="G17565">
        <v>4575</v>
      </c>
      <c r="H17565">
        <v>10650</v>
      </c>
    </row>
    <row r="17566" spans="1:8" x14ac:dyDescent="0.35">
      <c r="A17566" s="5" t="s">
        <v>9</v>
      </c>
      <c r="B17566">
        <v>18725</v>
      </c>
      <c r="C17566">
        <v>3075</v>
      </c>
      <c r="D17566">
        <v>1900</v>
      </c>
      <c r="E17566">
        <v>100</v>
      </c>
      <c r="F17566">
        <v>1825</v>
      </c>
      <c r="G17566">
        <v>4550</v>
      </c>
      <c r="H17566">
        <v>10650</v>
      </c>
    </row>
    <row r="17567" spans="1:8" x14ac:dyDescent="0.35">
      <c r="A17567" s="5" t="s">
        <v>9</v>
      </c>
      <c r="B17567">
        <v>18750</v>
      </c>
      <c r="C17567">
        <v>3025</v>
      </c>
      <c r="D17567">
        <v>1875</v>
      </c>
      <c r="E17567">
        <v>100</v>
      </c>
      <c r="F17567">
        <v>1825</v>
      </c>
      <c r="G17567">
        <v>4525</v>
      </c>
      <c r="H17567">
        <v>10750</v>
      </c>
    </row>
    <row r="17568" spans="1:8" x14ac:dyDescent="0.35">
      <c r="A17568" s="5" t="s">
        <v>9</v>
      </c>
      <c r="B17568">
        <v>18925</v>
      </c>
      <c r="C17568">
        <v>3075</v>
      </c>
      <c r="D17568">
        <v>1900</v>
      </c>
      <c r="E17568">
        <v>100</v>
      </c>
      <c r="F17568">
        <v>1900</v>
      </c>
      <c r="G17568">
        <v>4550</v>
      </c>
      <c r="H17568">
        <v>10850</v>
      </c>
    </row>
    <row r="17569" spans="1:8" x14ac:dyDescent="0.35">
      <c r="A17569" s="5" t="s">
        <v>9</v>
      </c>
      <c r="B17569">
        <v>18775</v>
      </c>
      <c r="C17569">
        <v>3000</v>
      </c>
      <c r="D17569">
        <v>1875</v>
      </c>
      <c r="E17569">
        <v>100</v>
      </c>
      <c r="F17569">
        <v>1825</v>
      </c>
      <c r="G17569">
        <v>4575</v>
      </c>
      <c r="H17569">
        <v>10750</v>
      </c>
    </row>
    <row r="17570" spans="1:8" x14ac:dyDescent="0.35">
      <c r="A17570" s="5" t="s">
        <v>9</v>
      </c>
      <c r="B17570">
        <v>18825</v>
      </c>
      <c r="C17570">
        <v>3050</v>
      </c>
      <c r="D17570">
        <v>1875</v>
      </c>
      <c r="E17570">
        <v>100</v>
      </c>
      <c r="F17570">
        <v>1825</v>
      </c>
      <c r="G17570">
        <v>4575</v>
      </c>
      <c r="H17570">
        <v>10750</v>
      </c>
    </row>
    <row r="17571" spans="1:8" x14ac:dyDescent="0.35">
      <c r="A17571" s="5" t="s">
        <v>9</v>
      </c>
      <c r="B17571">
        <v>18725</v>
      </c>
      <c r="C17571">
        <v>3025</v>
      </c>
      <c r="D17571">
        <v>1875</v>
      </c>
      <c r="E17571">
        <v>100</v>
      </c>
      <c r="F17571">
        <v>1825</v>
      </c>
      <c r="G17571">
        <v>4600</v>
      </c>
      <c r="H17571">
        <v>10650</v>
      </c>
    </row>
    <row r="17572" spans="1:8" x14ac:dyDescent="0.35">
      <c r="A17572" s="5" t="s">
        <v>9</v>
      </c>
      <c r="B17572">
        <v>18700</v>
      </c>
      <c r="C17572">
        <v>3050</v>
      </c>
      <c r="D17572">
        <v>1900</v>
      </c>
      <c r="E17572">
        <v>100</v>
      </c>
      <c r="F17572">
        <v>1825</v>
      </c>
      <c r="G17572">
        <v>4550</v>
      </c>
      <c r="H17572">
        <v>10650</v>
      </c>
    </row>
    <row r="17573" spans="1:8" x14ac:dyDescent="0.35">
      <c r="A17573" s="5" t="s">
        <v>9</v>
      </c>
      <c r="B17573">
        <v>18775</v>
      </c>
      <c r="C17573">
        <v>3025</v>
      </c>
      <c r="D17573">
        <v>1900</v>
      </c>
      <c r="E17573">
        <v>100</v>
      </c>
      <c r="F17573">
        <v>1825</v>
      </c>
      <c r="G17573">
        <v>4550</v>
      </c>
      <c r="H17573">
        <v>10750</v>
      </c>
    </row>
    <row r="17574" spans="1:8" x14ac:dyDescent="0.35">
      <c r="A17574" s="5" t="s">
        <v>9</v>
      </c>
      <c r="B17574">
        <v>18700</v>
      </c>
      <c r="C17574">
        <v>3050</v>
      </c>
      <c r="D17574">
        <v>1900</v>
      </c>
      <c r="E17574">
        <v>100</v>
      </c>
      <c r="F17574">
        <v>1825</v>
      </c>
      <c r="G17574">
        <v>4550</v>
      </c>
      <c r="H17574">
        <v>10650</v>
      </c>
    </row>
    <row r="17575" spans="1:8" x14ac:dyDescent="0.35">
      <c r="A17575" s="5" t="s">
        <v>9</v>
      </c>
      <c r="B17575">
        <v>18775</v>
      </c>
      <c r="C17575">
        <v>3025</v>
      </c>
      <c r="D17575">
        <v>1875</v>
      </c>
      <c r="E17575">
        <v>100</v>
      </c>
      <c r="F17575">
        <v>1825</v>
      </c>
      <c r="G17575">
        <v>4550</v>
      </c>
      <c r="H17575">
        <v>10750</v>
      </c>
    </row>
    <row r="17576" spans="1:8" x14ac:dyDescent="0.35">
      <c r="A17576" s="5" t="s">
        <v>9</v>
      </c>
      <c r="B17576">
        <v>18650</v>
      </c>
      <c r="C17576">
        <v>3050</v>
      </c>
      <c r="D17576">
        <v>1875</v>
      </c>
      <c r="E17576">
        <v>100</v>
      </c>
      <c r="F17576">
        <v>1825</v>
      </c>
      <c r="G17576">
        <v>4500</v>
      </c>
      <c r="H17576">
        <v>10650</v>
      </c>
    </row>
    <row r="17577" spans="1:8" x14ac:dyDescent="0.35">
      <c r="A17577" s="5" t="s">
        <v>9</v>
      </c>
      <c r="B17577">
        <v>18775</v>
      </c>
      <c r="C17577">
        <v>3025</v>
      </c>
      <c r="D17577">
        <v>1875</v>
      </c>
      <c r="E17577">
        <v>100</v>
      </c>
      <c r="F17577">
        <v>1825</v>
      </c>
      <c r="G17577">
        <v>4550</v>
      </c>
      <c r="H17577">
        <v>10750</v>
      </c>
    </row>
    <row r="17578" spans="1:8" x14ac:dyDescent="0.35">
      <c r="A17578" s="5" t="s">
        <v>9</v>
      </c>
      <c r="B17578">
        <v>18675</v>
      </c>
      <c r="C17578">
        <v>3050</v>
      </c>
      <c r="D17578">
        <v>1875</v>
      </c>
      <c r="E17578">
        <v>100</v>
      </c>
      <c r="F17578">
        <v>1825</v>
      </c>
      <c r="G17578">
        <v>4525</v>
      </c>
      <c r="H17578">
        <v>10650</v>
      </c>
    </row>
    <row r="17579" spans="1:8" x14ac:dyDescent="0.35">
      <c r="A17579" s="5" t="s">
        <v>9</v>
      </c>
      <c r="B17579">
        <v>18675</v>
      </c>
      <c r="C17579">
        <v>3050</v>
      </c>
      <c r="D17579">
        <v>1900</v>
      </c>
      <c r="E17579">
        <v>100</v>
      </c>
      <c r="F17579">
        <v>1825</v>
      </c>
      <c r="G17579">
        <v>4525</v>
      </c>
      <c r="H17579">
        <v>10650</v>
      </c>
    </row>
    <row r="17580" spans="1:8" x14ac:dyDescent="0.35">
      <c r="A17580" s="5" t="s">
        <v>9</v>
      </c>
      <c r="B17580">
        <v>18775</v>
      </c>
      <c r="C17580">
        <v>3025</v>
      </c>
      <c r="D17580">
        <v>1875</v>
      </c>
      <c r="E17580">
        <v>100</v>
      </c>
      <c r="F17580">
        <v>1825</v>
      </c>
      <c r="G17580">
        <v>4550</v>
      </c>
      <c r="H17580">
        <v>10750</v>
      </c>
    </row>
    <row r="17581" spans="1:8" x14ac:dyDescent="0.35">
      <c r="A17581" s="5" t="s">
        <v>13</v>
      </c>
      <c r="B17581">
        <v>134425</v>
      </c>
      <c r="C17581">
        <v>3975</v>
      </c>
      <c r="D17581">
        <v>3200</v>
      </c>
      <c r="E17581">
        <v>106200</v>
      </c>
      <c r="F17581">
        <v>4875</v>
      </c>
      <c r="G17581">
        <v>7500</v>
      </c>
      <c r="H17581">
        <v>122500</v>
      </c>
    </row>
    <row r="17582" spans="1:8" x14ac:dyDescent="0.35">
      <c r="A17582" s="5" t="s">
        <v>12</v>
      </c>
      <c r="B17582">
        <v>25050</v>
      </c>
      <c r="C17582">
        <v>4950</v>
      </c>
      <c r="D17582">
        <v>4900</v>
      </c>
      <c r="E17582">
        <v>1850</v>
      </c>
      <c r="F17582">
        <v>1175</v>
      </c>
      <c r="G17582">
        <v>3800</v>
      </c>
      <c r="H17582">
        <v>15850</v>
      </c>
    </row>
    <row r="17583" spans="1:8" x14ac:dyDescent="0.35">
      <c r="A17583" s="5" t="s">
        <v>25</v>
      </c>
      <c r="B17583">
        <v>21150</v>
      </c>
      <c r="C17583">
        <v>3875</v>
      </c>
      <c r="D17583">
        <v>2800</v>
      </c>
      <c r="E17583">
        <v>250</v>
      </c>
      <c r="F17583">
        <v>1775</v>
      </c>
      <c r="G17583">
        <v>4550</v>
      </c>
      <c r="H17583">
        <v>12275</v>
      </c>
    </row>
    <row r="17584" spans="1:8" x14ac:dyDescent="0.35">
      <c r="A17584" s="5" t="s">
        <v>26</v>
      </c>
      <c r="B17584">
        <v>20875</v>
      </c>
      <c r="C17584">
        <v>3250</v>
      </c>
      <c r="D17584">
        <v>1875</v>
      </c>
      <c r="E17584">
        <v>100</v>
      </c>
      <c r="F17584">
        <v>2525</v>
      </c>
      <c r="G17584">
        <v>5525</v>
      </c>
      <c r="H17584">
        <v>11650</v>
      </c>
    </row>
    <row r="17585" spans="1:8" x14ac:dyDescent="0.35">
      <c r="A17585" s="5" t="s">
        <v>16</v>
      </c>
      <c r="B17585">
        <v>20950</v>
      </c>
      <c r="C17585">
        <v>3075</v>
      </c>
      <c r="D17585">
        <v>1875</v>
      </c>
      <c r="E17585">
        <v>1700</v>
      </c>
      <c r="F17585">
        <v>1925</v>
      </c>
      <c r="G17585">
        <v>4575</v>
      </c>
      <c r="H17585">
        <v>12850</v>
      </c>
    </row>
    <row r="17586" spans="1:8" x14ac:dyDescent="0.35">
      <c r="A17586" s="5" t="s">
        <v>85</v>
      </c>
      <c r="B17586">
        <v>624225</v>
      </c>
      <c r="C17586">
        <v>3875</v>
      </c>
      <c r="D17586">
        <v>3025</v>
      </c>
      <c r="E17586">
        <v>604125</v>
      </c>
      <c r="F17586">
        <v>1175</v>
      </c>
      <c r="G17586">
        <v>3750</v>
      </c>
      <c r="H17586">
        <v>616150</v>
      </c>
    </row>
    <row r="17587" spans="1:8" x14ac:dyDescent="0.35">
      <c r="A17587" s="5" t="s">
        <v>86</v>
      </c>
      <c r="B17587">
        <v>287775</v>
      </c>
      <c r="C17587">
        <v>3125</v>
      </c>
      <c r="D17587">
        <v>1950</v>
      </c>
      <c r="E17587">
        <v>269175</v>
      </c>
      <c r="F17587">
        <v>1125</v>
      </c>
      <c r="G17587">
        <v>3750</v>
      </c>
      <c r="H17587">
        <v>280450</v>
      </c>
    </row>
    <row r="17588" spans="1:8" x14ac:dyDescent="0.35">
      <c r="A17588" s="5" t="s">
        <v>29</v>
      </c>
      <c r="B17588">
        <v>73575</v>
      </c>
      <c r="C17588">
        <v>3100</v>
      </c>
      <c r="D17588">
        <v>2200</v>
      </c>
      <c r="E17588">
        <v>44950</v>
      </c>
      <c r="F17588">
        <v>6875</v>
      </c>
      <c r="G17588">
        <v>7575</v>
      </c>
      <c r="H17588">
        <v>62450</v>
      </c>
    </row>
    <row r="17589" spans="1:8" x14ac:dyDescent="0.35">
      <c r="A17589" s="5" t="s">
        <v>28</v>
      </c>
      <c r="B17589">
        <v>83100</v>
      </c>
      <c r="C17589">
        <v>3175</v>
      </c>
      <c r="D17589">
        <v>3000</v>
      </c>
      <c r="E17589">
        <v>2175</v>
      </c>
      <c r="F17589">
        <v>37050</v>
      </c>
      <c r="G17589">
        <v>30525</v>
      </c>
      <c r="H17589">
        <v>48950</v>
      </c>
    </row>
    <row r="17590" spans="1:8" x14ac:dyDescent="0.35">
      <c r="A17590" s="5" t="s">
        <v>67</v>
      </c>
      <c r="B17590">
        <v>19950</v>
      </c>
      <c r="C17590">
        <v>3075</v>
      </c>
      <c r="D17590">
        <v>1925</v>
      </c>
      <c r="E17590">
        <v>100</v>
      </c>
      <c r="F17590">
        <v>1925</v>
      </c>
      <c r="G17590">
        <v>4575</v>
      </c>
      <c r="H17590">
        <v>11850</v>
      </c>
    </row>
    <row r="17591" spans="1:8" x14ac:dyDescent="0.35">
      <c r="A17591" s="5" t="s">
        <v>75</v>
      </c>
    </row>
    <row r="17592" spans="1:8" x14ac:dyDescent="0.35">
      <c r="A17592" s="5" t="s">
        <v>76</v>
      </c>
    </row>
    <row r="17593" spans="1:8" x14ac:dyDescent="0.35">
      <c r="A17593" s="5" t="s">
        <v>77</v>
      </c>
    </row>
    <row r="17594" spans="1:8" x14ac:dyDescent="0.35">
      <c r="A17594" s="5" t="s">
        <v>78</v>
      </c>
    </row>
    <row r="17595" spans="1:8" x14ac:dyDescent="0.35">
      <c r="A17595" s="5" t="s">
        <v>79</v>
      </c>
    </row>
    <row r="17596" spans="1:8" x14ac:dyDescent="0.35">
      <c r="A17596" s="5" t="s">
        <v>297</v>
      </c>
    </row>
    <row r="17597" spans="1:8" x14ac:dyDescent="0.35">
      <c r="A17597" s="5" t="s">
        <v>88</v>
      </c>
    </row>
    <row r="17598" spans="1:8" x14ac:dyDescent="0.35">
      <c r="A17598" s="5" t="s">
        <v>72</v>
      </c>
    </row>
    <row r="17599" spans="1:8" x14ac:dyDescent="0.35">
      <c r="A17599" s="5" t="s">
        <v>73</v>
      </c>
    </row>
    <row r="17600" spans="1:8" x14ac:dyDescent="0.35">
      <c r="A17600" s="5" t="s">
        <v>74</v>
      </c>
    </row>
    <row r="17601" spans="1:8" x14ac:dyDescent="0.35">
      <c r="A17601" s="5" t="s">
        <v>4</v>
      </c>
      <c r="B17601" t="s">
        <v>80</v>
      </c>
      <c r="C17601" t="s">
        <v>81</v>
      </c>
      <c r="D17601" t="s">
        <v>5</v>
      </c>
      <c r="E17601" t="s">
        <v>6</v>
      </c>
      <c r="F17601" t="s">
        <v>7</v>
      </c>
      <c r="G17601" t="s">
        <v>82</v>
      </c>
      <c r="H17601" t="s">
        <v>83</v>
      </c>
    </row>
    <row r="17602" spans="1:8" x14ac:dyDescent="0.35">
      <c r="A17602" s="5" t="s">
        <v>19</v>
      </c>
      <c r="B17602">
        <v>6100</v>
      </c>
    </row>
    <row r="17603" spans="1:8" x14ac:dyDescent="0.35">
      <c r="A17603" s="5" t="s">
        <v>87</v>
      </c>
      <c r="B17603">
        <v>150</v>
      </c>
    </row>
    <row r="17604" spans="1:8" x14ac:dyDescent="0.35">
      <c r="A17604" s="5" t="s">
        <v>8</v>
      </c>
      <c r="B17604">
        <v>29300</v>
      </c>
      <c r="C17604">
        <v>4025</v>
      </c>
      <c r="D17604">
        <v>1875</v>
      </c>
      <c r="E17604">
        <v>50</v>
      </c>
      <c r="F17604">
        <v>5900</v>
      </c>
      <c r="G17604">
        <v>9725</v>
      </c>
      <c r="H17604">
        <v>15100</v>
      </c>
    </row>
    <row r="17605" spans="1:8" x14ac:dyDescent="0.35">
      <c r="A17605" s="5" t="s">
        <v>90</v>
      </c>
    </row>
    <row r="17606" spans="1:8" x14ac:dyDescent="0.35">
      <c r="A17606" s="5" t="s">
        <v>84</v>
      </c>
      <c r="B17606">
        <v>24400</v>
      </c>
      <c r="C17606">
        <v>5350</v>
      </c>
      <c r="D17606">
        <v>5000</v>
      </c>
      <c r="E17606">
        <v>125</v>
      </c>
      <c r="F17606">
        <v>1175</v>
      </c>
      <c r="G17606">
        <v>3850</v>
      </c>
      <c r="H17606">
        <v>14750</v>
      </c>
    </row>
    <row r="17607" spans="1:8" x14ac:dyDescent="0.35">
      <c r="A17607" s="5" t="s">
        <v>10</v>
      </c>
      <c r="B17607">
        <v>574075</v>
      </c>
      <c r="C17607">
        <v>123375</v>
      </c>
      <c r="D17607">
        <v>82050</v>
      </c>
      <c r="E17607">
        <v>331450</v>
      </c>
      <c r="F17607">
        <v>1300</v>
      </c>
      <c r="G17607">
        <v>4150</v>
      </c>
      <c r="H17607">
        <v>524925</v>
      </c>
    </row>
    <row r="17608" spans="1:8" x14ac:dyDescent="0.35">
      <c r="A17608" s="5" t="s">
        <v>27</v>
      </c>
      <c r="B17608">
        <v>30758775</v>
      </c>
    </row>
    <row r="17609" spans="1:8" x14ac:dyDescent="0.35">
      <c r="A17609" s="5" t="s">
        <v>11</v>
      </c>
      <c r="B17609">
        <v>2053175</v>
      </c>
      <c r="C17609">
        <v>3300</v>
      </c>
      <c r="D17609">
        <v>2100</v>
      </c>
      <c r="E17609">
        <v>2019625</v>
      </c>
      <c r="F17609">
        <v>8450</v>
      </c>
      <c r="G17609">
        <v>11625</v>
      </c>
      <c r="H17609">
        <v>2037800</v>
      </c>
    </row>
    <row r="17610" spans="1:8" x14ac:dyDescent="0.35">
      <c r="A17610" s="5" t="s">
        <v>22</v>
      </c>
      <c r="B17610">
        <v>25</v>
      </c>
    </row>
    <row r="17611" spans="1:8" x14ac:dyDescent="0.35">
      <c r="A17611" s="5" t="s">
        <v>23</v>
      </c>
      <c r="B17611">
        <v>75</v>
      </c>
    </row>
    <row r="17612" spans="1:8" x14ac:dyDescent="0.35">
      <c r="A17612" s="5" t="s">
        <v>23</v>
      </c>
      <c r="B17612">
        <v>275</v>
      </c>
    </row>
    <row r="17613" spans="1:8" x14ac:dyDescent="0.35">
      <c r="A17613" s="5" t="s">
        <v>23</v>
      </c>
      <c r="B17613">
        <v>50</v>
      </c>
    </row>
    <row r="17614" spans="1:8" x14ac:dyDescent="0.35">
      <c r="A17614" s="5" t="s">
        <v>23</v>
      </c>
      <c r="B17614">
        <v>50</v>
      </c>
    </row>
    <row r="17615" spans="1:8" x14ac:dyDescent="0.35">
      <c r="A17615" s="5" t="s">
        <v>23</v>
      </c>
      <c r="B17615">
        <v>50</v>
      </c>
    </row>
    <row r="17616" spans="1:8" x14ac:dyDescent="0.35">
      <c r="A17616" s="5" t="s">
        <v>23</v>
      </c>
      <c r="B17616">
        <v>50</v>
      </c>
    </row>
    <row r="17617" spans="1:8" x14ac:dyDescent="0.35">
      <c r="A17617" s="5" t="s">
        <v>23</v>
      </c>
      <c r="B17617">
        <v>50</v>
      </c>
    </row>
    <row r="17618" spans="1:8" x14ac:dyDescent="0.35">
      <c r="A17618" s="5" t="s">
        <v>23</v>
      </c>
      <c r="B17618">
        <v>50</v>
      </c>
    </row>
    <row r="17619" spans="1:8" x14ac:dyDescent="0.35">
      <c r="A17619" s="5" t="s">
        <v>23</v>
      </c>
      <c r="B17619">
        <v>50</v>
      </c>
    </row>
    <row r="17620" spans="1:8" x14ac:dyDescent="0.35">
      <c r="A17620" s="5" t="s">
        <v>24</v>
      </c>
      <c r="B17620">
        <v>50</v>
      </c>
    </row>
    <row r="17621" spans="1:8" x14ac:dyDescent="0.35">
      <c r="A17621" s="5" t="s">
        <v>14</v>
      </c>
      <c r="B17621">
        <v>144625</v>
      </c>
      <c r="C17621">
        <v>21125</v>
      </c>
      <c r="D17621">
        <v>11225</v>
      </c>
      <c r="E17621">
        <v>97375</v>
      </c>
      <c r="F17621">
        <v>2025</v>
      </c>
      <c r="G17621">
        <v>4775</v>
      </c>
      <c r="H17621">
        <v>118275</v>
      </c>
    </row>
    <row r="17622" spans="1:8" x14ac:dyDescent="0.35">
      <c r="A17622" s="5" t="s">
        <v>15</v>
      </c>
      <c r="B17622">
        <v>21675</v>
      </c>
      <c r="C17622">
        <v>4725</v>
      </c>
      <c r="D17622">
        <v>4075</v>
      </c>
      <c r="E17622">
        <v>175</v>
      </c>
      <c r="F17622">
        <v>1100</v>
      </c>
      <c r="G17622">
        <v>3725</v>
      </c>
      <c r="H17622">
        <v>12775</v>
      </c>
    </row>
    <row r="17623" spans="1:8" x14ac:dyDescent="0.35">
      <c r="A17623" s="5" t="s">
        <v>12</v>
      </c>
      <c r="B17623">
        <v>24750</v>
      </c>
      <c r="C17623">
        <v>5000</v>
      </c>
      <c r="D17623">
        <v>4850</v>
      </c>
      <c r="E17623">
        <v>1850</v>
      </c>
      <c r="F17623">
        <v>1175</v>
      </c>
      <c r="G17623">
        <v>3750</v>
      </c>
      <c r="H17623">
        <v>15550</v>
      </c>
    </row>
    <row r="17624" spans="1:8" x14ac:dyDescent="0.35">
      <c r="A17624" s="5" t="s">
        <v>9</v>
      </c>
      <c r="B17624">
        <v>18950</v>
      </c>
      <c r="C17624">
        <v>3100</v>
      </c>
      <c r="D17624">
        <v>1875</v>
      </c>
      <c r="E17624">
        <v>100</v>
      </c>
      <c r="F17624">
        <v>1900</v>
      </c>
      <c r="G17624">
        <v>4650</v>
      </c>
      <c r="H17624">
        <v>10750</v>
      </c>
    </row>
    <row r="17625" spans="1:8" x14ac:dyDescent="0.35">
      <c r="A17625" s="5" t="s">
        <v>20</v>
      </c>
      <c r="B17625">
        <v>350</v>
      </c>
    </row>
    <row r="17626" spans="1:8" x14ac:dyDescent="0.35">
      <c r="A17626" s="5" t="s">
        <v>21</v>
      </c>
      <c r="B17626">
        <v>175</v>
      </c>
    </row>
    <row r="17627" spans="1:8" x14ac:dyDescent="0.35">
      <c r="A17627" s="5" t="s">
        <v>20</v>
      </c>
      <c r="B17627">
        <v>350</v>
      </c>
    </row>
    <row r="17628" spans="1:8" x14ac:dyDescent="0.35">
      <c r="A17628" s="5" t="s">
        <v>21</v>
      </c>
      <c r="B17628">
        <v>175</v>
      </c>
    </row>
    <row r="17629" spans="1:8" x14ac:dyDescent="0.35">
      <c r="A17629" s="5" t="s">
        <v>20</v>
      </c>
      <c r="B17629">
        <v>350</v>
      </c>
    </row>
    <row r="17630" spans="1:8" x14ac:dyDescent="0.35">
      <c r="A17630" s="5" t="s">
        <v>21</v>
      </c>
      <c r="B17630">
        <v>175</v>
      </c>
    </row>
    <row r="17631" spans="1:8" x14ac:dyDescent="0.35">
      <c r="A17631" s="5" t="s">
        <v>20</v>
      </c>
      <c r="B17631">
        <v>350</v>
      </c>
    </row>
    <row r="17632" spans="1:8" x14ac:dyDescent="0.35">
      <c r="A17632" s="5" t="s">
        <v>21</v>
      </c>
      <c r="B17632">
        <v>175</v>
      </c>
    </row>
    <row r="17633" spans="1:8" x14ac:dyDescent="0.35">
      <c r="A17633" s="5" t="s">
        <v>20</v>
      </c>
      <c r="B17633">
        <v>350</v>
      </c>
    </row>
    <row r="17634" spans="1:8" x14ac:dyDescent="0.35">
      <c r="A17634" s="5" t="s">
        <v>21</v>
      </c>
      <c r="B17634">
        <v>175</v>
      </c>
    </row>
    <row r="17635" spans="1:8" x14ac:dyDescent="0.35">
      <c r="A17635" s="5" t="s">
        <v>20</v>
      </c>
      <c r="B17635">
        <v>350</v>
      </c>
    </row>
    <row r="17636" spans="1:8" x14ac:dyDescent="0.35">
      <c r="A17636" s="5" t="s">
        <v>21</v>
      </c>
      <c r="B17636">
        <v>175</v>
      </c>
    </row>
    <row r="17637" spans="1:8" x14ac:dyDescent="0.35">
      <c r="A17637" s="5" t="s">
        <v>9</v>
      </c>
      <c r="B17637">
        <v>18650</v>
      </c>
      <c r="C17637">
        <v>3075</v>
      </c>
      <c r="D17637">
        <v>1875</v>
      </c>
      <c r="E17637">
        <v>100</v>
      </c>
      <c r="F17637">
        <v>1825</v>
      </c>
      <c r="G17637">
        <v>4575</v>
      </c>
      <c r="H17637">
        <v>10550</v>
      </c>
    </row>
    <row r="17638" spans="1:8" x14ac:dyDescent="0.35">
      <c r="A17638" s="5" t="s">
        <v>20</v>
      </c>
      <c r="B17638">
        <v>350</v>
      </c>
    </row>
    <row r="17639" spans="1:8" x14ac:dyDescent="0.35">
      <c r="A17639" s="5" t="s">
        <v>21</v>
      </c>
      <c r="B17639">
        <v>175</v>
      </c>
    </row>
    <row r="17640" spans="1:8" x14ac:dyDescent="0.35">
      <c r="A17640" s="5" t="s">
        <v>20</v>
      </c>
      <c r="B17640">
        <v>350</v>
      </c>
    </row>
    <row r="17641" spans="1:8" x14ac:dyDescent="0.35">
      <c r="A17641" s="5" t="s">
        <v>21</v>
      </c>
      <c r="B17641">
        <v>175</v>
      </c>
    </row>
    <row r="17642" spans="1:8" x14ac:dyDescent="0.35">
      <c r="A17642" s="5" t="s">
        <v>20</v>
      </c>
      <c r="B17642">
        <v>350</v>
      </c>
    </row>
    <row r="17643" spans="1:8" x14ac:dyDescent="0.35">
      <c r="A17643" s="5" t="s">
        <v>21</v>
      </c>
      <c r="B17643">
        <v>175</v>
      </c>
    </row>
    <row r="17644" spans="1:8" x14ac:dyDescent="0.35">
      <c r="A17644" s="5" t="s">
        <v>20</v>
      </c>
      <c r="B17644">
        <v>350</v>
      </c>
    </row>
    <row r="17645" spans="1:8" x14ac:dyDescent="0.35">
      <c r="A17645" s="5" t="s">
        <v>21</v>
      </c>
      <c r="B17645">
        <v>175</v>
      </c>
    </row>
    <row r="17646" spans="1:8" x14ac:dyDescent="0.35">
      <c r="A17646" s="5" t="s">
        <v>20</v>
      </c>
      <c r="B17646">
        <v>350</v>
      </c>
    </row>
    <row r="17647" spans="1:8" x14ac:dyDescent="0.35">
      <c r="A17647" s="5" t="s">
        <v>21</v>
      </c>
      <c r="B17647">
        <v>175</v>
      </c>
    </row>
    <row r="17648" spans="1:8" x14ac:dyDescent="0.35">
      <c r="A17648" s="5" t="s">
        <v>9</v>
      </c>
      <c r="B17648">
        <v>18725</v>
      </c>
      <c r="C17648">
        <v>3050</v>
      </c>
      <c r="D17648">
        <v>1875</v>
      </c>
      <c r="E17648">
        <v>100</v>
      </c>
      <c r="F17648">
        <v>1825</v>
      </c>
      <c r="G17648">
        <v>4475</v>
      </c>
      <c r="H17648">
        <v>10750</v>
      </c>
    </row>
    <row r="17649" spans="1:8" x14ac:dyDescent="0.35">
      <c r="A17649" s="5" t="s">
        <v>9</v>
      </c>
      <c r="B17649">
        <v>18825</v>
      </c>
      <c r="C17649">
        <v>3025</v>
      </c>
      <c r="D17649">
        <v>1900</v>
      </c>
      <c r="E17649">
        <v>100</v>
      </c>
      <c r="F17649">
        <v>1825</v>
      </c>
      <c r="G17649">
        <v>4575</v>
      </c>
      <c r="H17649">
        <v>10775</v>
      </c>
    </row>
    <row r="17650" spans="1:8" x14ac:dyDescent="0.35">
      <c r="A17650" s="5" t="s">
        <v>9</v>
      </c>
      <c r="B17650">
        <v>18800</v>
      </c>
      <c r="C17650">
        <v>3000</v>
      </c>
      <c r="D17650">
        <v>1875</v>
      </c>
      <c r="E17650">
        <v>100</v>
      </c>
      <c r="F17650">
        <v>1900</v>
      </c>
      <c r="G17650">
        <v>4500</v>
      </c>
      <c r="H17650">
        <v>10850</v>
      </c>
    </row>
    <row r="17651" spans="1:8" x14ac:dyDescent="0.35">
      <c r="A17651" s="5" t="s">
        <v>9</v>
      </c>
      <c r="B17651">
        <v>18700</v>
      </c>
      <c r="C17651">
        <v>3050</v>
      </c>
      <c r="D17651">
        <v>1875</v>
      </c>
      <c r="E17651">
        <v>100</v>
      </c>
      <c r="F17651">
        <v>1825</v>
      </c>
      <c r="G17651">
        <v>4550</v>
      </c>
      <c r="H17651">
        <v>10650</v>
      </c>
    </row>
    <row r="17652" spans="1:8" x14ac:dyDescent="0.35">
      <c r="A17652" s="5" t="s">
        <v>9</v>
      </c>
      <c r="B17652">
        <v>18750</v>
      </c>
      <c r="C17652">
        <v>3050</v>
      </c>
      <c r="D17652">
        <v>1875</v>
      </c>
      <c r="E17652">
        <v>100</v>
      </c>
      <c r="F17652">
        <v>1825</v>
      </c>
      <c r="G17652">
        <v>4500</v>
      </c>
      <c r="H17652">
        <v>10750</v>
      </c>
    </row>
    <row r="17653" spans="1:8" x14ac:dyDescent="0.35">
      <c r="A17653" s="5" t="s">
        <v>9</v>
      </c>
      <c r="B17653">
        <v>18675</v>
      </c>
      <c r="C17653">
        <v>3025</v>
      </c>
      <c r="D17653">
        <v>1875</v>
      </c>
      <c r="E17653">
        <v>100</v>
      </c>
      <c r="F17653">
        <v>1825</v>
      </c>
      <c r="G17653">
        <v>4550</v>
      </c>
      <c r="H17653">
        <v>10650</v>
      </c>
    </row>
    <row r="17654" spans="1:8" x14ac:dyDescent="0.35">
      <c r="A17654" s="5" t="s">
        <v>9</v>
      </c>
      <c r="B17654">
        <v>18725</v>
      </c>
      <c r="C17654">
        <v>3050</v>
      </c>
      <c r="D17654">
        <v>1900</v>
      </c>
      <c r="E17654">
        <v>100</v>
      </c>
      <c r="F17654">
        <v>1900</v>
      </c>
      <c r="G17654">
        <v>4575</v>
      </c>
      <c r="H17654">
        <v>10650</v>
      </c>
    </row>
    <row r="17655" spans="1:8" x14ac:dyDescent="0.35">
      <c r="A17655" s="5" t="s">
        <v>9</v>
      </c>
      <c r="B17655">
        <v>18925</v>
      </c>
      <c r="C17655">
        <v>3075</v>
      </c>
      <c r="D17655">
        <v>1875</v>
      </c>
      <c r="E17655">
        <v>100</v>
      </c>
      <c r="F17655">
        <v>1900</v>
      </c>
      <c r="G17655">
        <v>4650</v>
      </c>
      <c r="H17655">
        <v>10750</v>
      </c>
    </row>
    <row r="17656" spans="1:8" x14ac:dyDescent="0.35">
      <c r="A17656" s="5" t="s">
        <v>9</v>
      </c>
      <c r="B17656">
        <v>18825</v>
      </c>
      <c r="C17656">
        <v>3025</v>
      </c>
      <c r="D17656">
        <v>1900</v>
      </c>
      <c r="E17656">
        <v>100</v>
      </c>
      <c r="F17656">
        <v>1900</v>
      </c>
      <c r="G17656">
        <v>4600</v>
      </c>
      <c r="H17656">
        <v>10750</v>
      </c>
    </row>
    <row r="17657" spans="1:8" x14ac:dyDescent="0.35">
      <c r="A17657" s="5" t="s">
        <v>9</v>
      </c>
      <c r="B17657">
        <v>18800</v>
      </c>
      <c r="C17657">
        <v>3075</v>
      </c>
      <c r="D17657">
        <v>1900</v>
      </c>
      <c r="E17657">
        <v>100</v>
      </c>
      <c r="F17657">
        <v>1825</v>
      </c>
      <c r="G17657">
        <v>4625</v>
      </c>
      <c r="H17657">
        <v>10650</v>
      </c>
    </row>
    <row r="17658" spans="1:8" x14ac:dyDescent="0.35">
      <c r="A17658" s="5" t="s">
        <v>9</v>
      </c>
      <c r="B17658">
        <v>18675</v>
      </c>
      <c r="C17658">
        <v>3000</v>
      </c>
      <c r="D17658">
        <v>1900</v>
      </c>
      <c r="E17658">
        <v>100</v>
      </c>
      <c r="F17658">
        <v>1825</v>
      </c>
      <c r="G17658">
        <v>4575</v>
      </c>
      <c r="H17658">
        <v>10650</v>
      </c>
    </row>
    <row r="17659" spans="1:8" x14ac:dyDescent="0.35">
      <c r="A17659" s="5" t="s">
        <v>9</v>
      </c>
      <c r="B17659">
        <v>18800</v>
      </c>
      <c r="C17659">
        <v>3075</v>
      </c>
      <c r="D17659">
        <v>1875</v>
      </c>
      <c r="E17659">
        <v>100</v>
      </c>
      <c r="F17659">
        <v>1825</v>
      </c>
      <c r="G17659">
        <v>4625</v>
      </c>
      <c r="H17659">
        <v>10650</v>
      </c>
    </row>
    <row r="17660" spans="1:8" x14ac:dyDescent="0.35">
      <c r="A17660" s="5" t="s">
        <v>9</v>
      </c>
      <c r="B17660">
        <v>18825</v>
      </c>
      <c r="C17660">
        <v>3025</v>
      </c>
      <c r="D17660">
        <v>1875</v>
      </c>
      <c r="E17660">
        <v>100</v>
      </c>
      <c r="F17660">
        <v>1900</v>
      </c>
      <c r="G17660">
        <v>4600</v>
      </c>
      <c r="H17660">
        <v>10750</v>
      </c>
    </row>
    <row r="17661" spans="1:8" x14ac:dyDescent="0.35">
      <c r="A17661" s="5" t="s">
        <v>9</v>
      </c>
      <c r="B17661">
        <v>18725</v>
      </c>
      <c r="C17661">
        <v>3050</v>
      </c>
      <c r="D17661">
        <v>1875</v>
      </c>
      <c r="E17661">
        <v>100</v>
      </c>
      <c r="F17661">
        <v>1825</v>
      </c>
      <c r="G17661">
        <v>4575</v>
      </c>
      <c r="H17661">
        <v>10650</v>
      </c>
    </row>
    <row r="17662" spans="1:8" x14ac:dyDescent="0.35">
      <c r="A17662" s="5" t="s">
        <v>9</v>
      </c>
      <c r="B17662">
        <v>18725</v>
      </c>
      <c r="C17662">
        <v>3050</v>
      </c>
      <c r="D17662">
        <v>1900</v>
      </c>
      <c r="E17662">
        <v>100</v>
      </c>
      <c r="F17662">
        <v>1825</v>
      </c>
      <c r="G17662">
        <v>4575</v>
      </c>
      <c r="H17662">
        <v>10650</v>
      </c>
    </row>
    <row r="17663" spans="1:8" x14ac:dyDescent="0.35">
      <c r="A17663" s="5" t="s">
        <v>9</v>
      </c>
      <c r="B17663">
        <v>18725</v>
      </c>
      <c r="C17663">
        <v>3050</v>
      </c>
      <c r="D17663">
        <v>1900</v>
      </c>
      <c r="E17663">
        <v>100</v>
      </c>
      <c r="F17663">
        <v>1825</v>
      </c>
      <c r="G17663">
        <v>4525</v>
      </c>
      <c r="H17663">
        <v>10700</v>
      </c>
    </row>
    <row r="17664" spans="1:8" x14ac:dyDescent="0.35">
      <c r="A17664" s="5" t="s">
        <v>9</v>
      </c>
      <c r="B17664">
        <v>18825</v>
      </c>
      <c r="C17664">
        <v>3000</v>
      </c>
      <c r="D17664">
        <v>1900</v>
      </c>
      <c r="E17664">
        <v>100</v>
      </c>
      <c r="F17664">
        <v>1825</v>
      </c>
      <c r="G17664">
        <v>4500</v>
      </c>
      <c r="H17664">
        <v>10875</v>
      </c>
    </row>
    <row r="17665" spans="1:8" x14ac:dyDescent="0.35">
      <c r="A17665" s="5" t="s">
        <v>9</v>
      </c>
      <c r="B17665">
        <v>18850</v>
      </c>
      <c r="C17665">
        <v>3025</v>
      </c>
      <c r="D17665">
        <v>1875</v>
      </c>
      <c r="E17665">
        <v>100</v>
      </c>
      <c r="F17665">
        <v>1825</v>
      </c>
      <c r="G17665">
        <v>4575</v>
      </c>
      <c r="H17665">
        <v>10800</v>
      </c>
    </row>
    <row r="17666" spans="1:8" x14ac:dyDescent="0.35">
      <c r="A17666" s="5" t="s">
        <v>13</v>
      </c>
      <c r="B17666">
        <v>133000</v>
      </c>
      <c r="C17666">
        <v>4025</v>
      </c>
      <c r="D17666">
        <v>3200</v>
      </c>
      <c r="E17666">
        <v>106075</v>
      </c>
      <c r="F17666">
        <v>4875</v>
      </c>
      <c r="G17666">
        <v>7475</v>
      </c>
      <c r="H17666">
        <v>121050</v>
      </c>
    </row>
    <row r="17667" spans="1:8" x14ac:dyDescent="0.35">
      <c r="A17667" s="5" t="s">
        <v>12</v>
      </c>
      <c r="B17667">
        <v>24325</v>
      </c>
      <c r="C17667">
        <v>4875</v>
      </c>
      <c r="D17667">
        <v>4925</v>
      </c>
      <c r="E17667">
        <v>1850</v>
      </c>
      <c r="F17667">
        <v>1175</v>
      </c>
      <c r="G17667">
        <v>3825</v>
      </c>
      <c r="H17667">
        <v>15175</v>
      </c>
    </row>
    <row r="17668" spans="1:8" x14ac:dyDescent="0.35">
      <c r="A17668" s="5" t="s">
        <v>25</v>
      </c>
      <c r="B17668">
        <v>21175</v>
      </c>
      <c r="C17668">
        <v>3900</v>
      </c>
      <c r="D17668">
        <v>2800</v>
      </c>
      <c r="E17668">
        <v>250</v>
      </c>
      <c r="F17668">
        <v>1775</v>
      </c>
      <c r="G17668">
        <v>4650</v>
      </c>
      <c r="H17668">
        <v>12175</v>
      </c>
    </row>
    <row r="17669" spans="1:8" x14ac:dyDescent="0.35">
      <c r="A17669" s="5" t="s">
        <v>26</v>
      </c>
      <c r="B17669">
        <v>20725</v>
      </c>
      <c r="C17669">
        <v>3250</v>
      </c>
      <c r="D17669">
        <v>1875</v>
      </c>
      <c r="E17669">
        <v>100</v>
      </c>
      <c r="F17669">
        <v>2575</v>
      </c>
      <c r="G17669">
        <v>5275</v>
      </c>
      <c r="H17669">
        <v>11750</v>
      </c>
    </row>
    <row r="17670" spans="1:8" x14ac:dyDescent="0.35">
      <c r="A17670" s="5" t="s">
        <v>16</v>
      </c>
      <c r="B17670">
        <v>21075</v>
      </c>
      <c r="C17670">
        <v>3075</v>
      </c>
      <c r="D17670">
        <v>1900</v>
      </c>
      <c r="E17670">
        <v>1700</v>
      </c>
      <c r="F17670">
        <v>1900</v>
      </c>
      <c r="G17670">
        <v>4600</v>
      </c>
      <c r="H17670">
        <v>12950</v>
      </c>
    </row>
    <row r="17671" spans="1:8" x14ac:dyDescent="0.35">
      <c r="A17671" s="5" t="s">
        <v>85</v>
      </c>
      <c r="B17671">
        <v>623250</v>
      </c>
      <c r="C17671">
        <v>3875</v>
      </c>
      <c r="D17671">
        <v>3050</v>
      </c>
      <c r="E17671">
        <v>604000</v>
      </c>
      <c r="F17671">
        <v>1175</v>
      </c>
      <c r="G17671">
        <v>3775</v>
      </c>
      <c r="H17671">
        <v>615150</v>
      </c>
    </row>
    <row r="17672" spans="1:8" x14ac:dyDescent="0.35">
      <c r="A17672" s="5" t="s">
        <v>86</v>
      </c>
      <c r="B17672">
        <v>286675</v>
      </c>
      <c r="C17672">
        <v>3100</v>
      </c>
      <c r="D17672">
        <v>1950</v>
      </c>
      <c r="E17672">
        <v>269000</v>
      </c>
      <c r="F17672">
        <v>1125</v>
      </c>
      <c r="G17672">
        <v>3775</v>
      </c>
      <c r="H17672">
        <v>279350</v>
      </c>
    </row>
    <row r="17673" spans="1:8" x14ac:dyDescent="0.35">
      <c r="A17673" s="5" t="s">
        <v>29</v>
      </c>
      <c r="B17673">
        <v>72850</v>
      </c>
      <c r="C17673">
        <v>3075</v>
      </c>
      <c r="D17673">
        <v>2200</v>
      </c>
      <c r="E17673">
        <v>44950</v>
      </c>
      <c r="F17673">
        <v>6850</v>
      </c>
      <c r="G17673">
        <v>7675</v>
      </c>
      <c r="H17673">
        <v>61650</v>
      </c>
    </row>
    <row r="17674" spans="1:8" x14ac:dyDescent="0.35">
      <c r="A17674" s="5" t="s">
        <v>28</v>
      </c>
      <c r="B17674">
        <v>83850</v>
      </c>
      <c r="C17674">
        <v>3250</v>
      </c>
      <c r="D17674">
        <v>3025</v>
      </c>
      <c r="E17674">
        <v>2175</v>
      </c>
      <c r="F17674">
        <v>37025</v>
      </c>
      <c r="G17674">
        <v>30500</v>
      </c>
      <c r="H17674">
        <v>49650</v>
      </c>
    </row>
    <row r="17675" spans="1:8" x14ac:dyDescent="0.35">
      <c r="A17675" s="5" t="s">
        <v>67</v>
      </c>
      <c r="B17675">
        <v>19300</v>
      </c>
      <c r="C17675">
        <v>3025</v>
      </c>
      <c r="D17675">
        <v>1925</v>
      </c>
      <c r="E17675">
        <v>100</v>
      </c>
      <c r="F17675">
        <v>1925</v>
      </c>
      <c r="G17675">
        <v>4650</v>
      </c>
      <c r="H17675">
        <v>11175</v>
      </c>
    </row>
    <row r="17676" spans="1:8" x14ac:dyDescent="0.35">
      <c r="A17676" s="5" t="s">
        <v>75</v>
      </c>
    </row>
    <row r="17677" spans="1:8" x14ac:dyDescent="0.35">
      <c r="A17677" s="5" t="s">
        <v>76</v>
      </c>
    </row>
    <row r="17678" spans="1:8" x14ac:dyDescent="0.35">
      <c r="A17678" s="5" t="s">
        <v>77</v>
      </c>
    </row>
    <row r="17679" spans="1:8" x14ac:dyDescent="0.35">
      <c r="A17679" s="5" t="s">
        <v>78</v>
      </c>
    </row>
    <row r="17680" spans="1:8" x14ac:dyDescent="0.35">
      <c r="A17680" s="5" t="s">
        <v>79</v>
      </c>
    </row>
    <row r="17681" spans="1:8" x14ac:dyDescent="0.35">
      <c r="A17681" s="5" t="s">
        <v>298</v>
      </c>
    </row>
    <row r="17682" spans="1:8" x14ac:dyDescent="0.35">
      <c r="A17682" s="5" t="s">
        <v>88</v>
      </c>
    </row>
    <row r="17683" spans="1:8" x14ac:dyDescent="0.35">
      <c r="A17683" s="5" t="s">
        <v>72</v>
      </c>
    </row>
    <row r="17684" spans="1:8" x14ac:dyDescent="0.35">
      <c r="A17684" s="5" t="s">
        <v>73</v>
      </c>
    </row>
    <row r="17685" spans="1:8" x14ac:dyDescent="0.35">
      <c r="A17685" s="5" t="s">
        <v>74</v>
      </c>
    </row>
    <row r="17686" spans="1:8" x14ac:dyDescent="0.35">
      <c r="A17686" s="5" t="s">
        <v>4</v>
      </c>
      <c r="B17686" t="s">
        <v>80</v>
      </c>
      <c r="C17686" t="s">
        <v>81</v>
      </c>
      <c r="D17686" t="s">
        <v>5</v>
      </c>
      <c r="E17686" t="s">
        <v>6</v>
      </c>
      <c r="F17686" t="s">
        <v>7</v>
      </c>
      <c r="G17686" t="s">
        <v>82</v>
      </c>
      <c r="H17686" t="s">
        <v>83</v>
      </c>
    </row>
    <row r="17687" spans="1:8" x14ac:dyDescent="0.35">
      <c r="A17687" s="5" t="s">
        <v>19</v>
      </c>
      <c r="B17687">
        <v>5650</v>
      </c>
    </row>
    <row r="17688" spans="1:8" x14ac:dyDescent="0.35">
      <c r="A17688" s="5" t="s">
        <v>87</v>
      </c>
      <c r="B17688">
        <v>150</v>
      </c>
    </row>
    <row r="17689" spans="1:8" x14ac:dyDescent="0.35">
      <c r="A17689" s="5" t="s">
        <v>8</v>
      </c>
      <c r="B17689">
        <v>29900</v>
      </c>
      <c r="C17689">
        <v>4025</v>
      </c>
      <c r="D17689">
        <v>1875</v>
      </c>
      <c r="E17689">
        <v>50</v>
      </c>
      <c r="F17689">
        <v>5900</v>
      </c>
      <c r="G17689">
        <v>9725</v>
      </c>
      <c r="H17689">
        <v>15700</v>
      </c>
    </row>
    <row r="17690" spans="1:8" x14ac:dyDescent="0.35">
      <c r="A17690" s="5" t="s">
        <v>90</v>
      </c>
    </row>
    <row r="17691" spans="1:8" x14ac:dyDescent="0.35">
      <c r="A17691" s="5" t="s">
        <v>84</v>
      </c>
      <c r="B17691">
        <v>22675</v>
      </c>
      <c r="C17691">
        <v>5300</v>
      </c>
      <c r="D17691">
        <v>5000</v>
      </c>
      <c r="E17691">
        <v>125</v>
      </c>
      <c r="F17691">
        <v>1175</v>
      </c>
      <c r="G17691">
        <v>3850</v>
      </c>
      <c r="H17691">
        <v>13075</v>
      </c>
    </row>
    <row r="17692" spans="1:8" x14ac:dyDescent="0.35">
      <c r="A17692" s="5" t="s">
        <v>10</v>
      </c>
      <c r="B17692">
        <v>575075</v>
      </c>
      <c r="C17692">
        <v>123550</v>
      </c>
      <c r="D17692">
        <v>82025</v>
      </c>
      <c r="E17692">
        <v>331475</v>
      </c>
      <c r="F17692">
        <v>1275</v>
      </c>
      <c r="G17692">
        <v>4175</v>
      </c>
      <c r="H17692">
        <v>525725</v>
      </c>
    </row>
    <row r="17693" spans="1:8" x14ac:dyDescent="0.35">
      <c r="A17693" s="5" t="s">
        <v>27</v>
      </c>
      <c r="B17693">
        <v>31040575</v>
      </c>
    </row>
    <row r="17694" spans="1:8" x14ac:dyDescent="0.35">
      <c r="A17694" s="5" t="s">
        <v>11</v>
      </c>
      <c r="B17694">
        <v>2055625</v>
      </c>
      <c r="C17694">
        <v>3300</v>
      </c>
      <c r="D17694">
        <v>2100</v>
      </c>
      <c r="E17694">
        <v>2022800</v>
      </c>
      <c r="F17694">
        <v>8450</v>
      </c>
      <c r="G17694">
        <v>11575</v>
      </c>
      <c r="H17694">
        <v>2040300</v>
      </c>
    </row>
    <row r="17695" spans="1:8" x14ac:dyDescent="0.35">
      <c r="A17695" s="5" t="s">
        <v>22</v>
      </c>
      <c r="B17695">
        <v>25</v>
      </c>
    </row>
    <row r="17696" spans="1:8" x14ac:dyDescent="0.35">
      <c r="A17696" s="5" t="s">
        <v>23</v>
      </c>
      <c r="B17696">
        <v>75</v>
      </c>
    </row>
    <row r="17697" spans="1:8" x14ac:dyDescent="0.35">
      <c r="A17697" s="5" t="s">
        <v>23</v>
      </c>
      <c r="B17697">
        <v>275</v>
      </c>
    </row>
    <row r="17698" spans="1:8" x14ac:dyDescent="0.35">
      <c r="A17698" s="5" t="s">
        <v>23</v>
      </c>
      <c r="B17698">
        <v>50</v>
      </c>
    </row>
    <row r="17699" spans="1:8" x14ac:dyDescent="0.35">
      <c r="A17699" s="5" t="s">
        <v>23</v>
      </c>
      <c r="B17699">
        <v>50</v>
      </c>
    </row>
    <row r="17700" spans="1:8" x14ac:dyDescent="0.35">
      <c r="A17700" s="5" t="s">
        <v>23</v>
      </c>
      <c r="B17700">
        <v>50</v>
      </c>
    </row>
    <row r="17701" spans="1:8" x14ac:dyDescent="0.35">
      <c r="A17701" s="5" t="s">
        <v>23</v>
      </c>
      <c r="B17701">
        <v>50</v>
      </c>
    </row>
    <row r="17702" spans="1:8" x14ac:dyDescent="0.35">
      <c r="A17702" s="5" t="s">
        <v>23</v>
      </c>
      <c r="B17702">
        <v>50</v>
      </c>
    </row>
    <row r="17703" spans="1:8" x14ac:dyDescent="0.35">
      <c r="A17703" s="5" t="s">
        <v>23</v>
      </c>
      <c r="B17703">
        <v>50</v>
      </c>
    </row>
    <row r="17704" spans="1:8" x14ac:dyDescent="0.35">
      <c r="A17704" s="5" t="s">
        <v>23</v>
      </c>
      <c r="B17704">
        <v>50</v>
      </c>
    </row>
    <row r="17705" spans="1:8" x14ac:dyDescent="0.35">
      <c r="A17705" s="5" t="s">
        <v>24</v>
      </c>
      <c r="B17705">
        <v>50</v>
      </c>
    </row>
    <row r="17706" spans="1:8" x14ac:dyDescent="0.35">
      <c r="A17706" s="5" t="s">
        <v>14</v>
      </c>
      <c r="B17706">
        <v>145275</v>
      </c>
      <c r="C17706">
        <v>21425</v>
      </c>
      <c r="D17706">
        <v>11250</v>
      </c>
      <c r="E17706">
        <v>97375</v>
      </c>
      <c r="F17706">
        <v>2000</v>
      </c>
      <c r="G17706">
        <v>4825</v>
      </c>
      <c r="H17706">
        <v>118575</v>
      </c>
    </row>
    <row r="17707" spans="1:8" x14ac:dyDescent="0.35">
      <c r="A17707" s="5" t="s">
        <v>15</v>
      </c>
      <c r="B17707">
        <v>21975</v>
      </c>
      <c r="C17707">
        <v>4750</v>
      </c>
      <c r="D17707">
        <v>4175</v>
      </c>
      <c r="E17707">
        <v>150</v>
      </c>
      <c r="F17707">
        <v>1200</v>
      </c>
      <c r="G17707">
        <v>3725</v>
      </c>
      <c r="H17707">
        <v>13050</v>
      </c>
    </row>
    <row r="17708" spans="1:8" x14ac:dyDescent="0.35">
      <c r="A17708" s="5" t="s">
        <v>12</v>
      </c>
      <c r="B17708">
        <v>25125</v>
      </c>
      <c r="C17708">
        <v>4950</v>
      </c>
      <c r="D17708">
        <v>4900</v>
      </c>
      <c r="E17708">
        <v>1850</v>
      </c>
      <c r="F17708">
        <v>1175</v>
      </c>
      <c r="G17708">
        <v>3775</v>
      </c>
      <c r="H17708">
        <v>15950</v>
      </c>
    </row>
    <row r="17709" spans="1:8" x14ac:dyDescent="0.35">
      <c r="A17709" s="5" t="s">
        <v>9</v>
      </c>
      <c r="B17709">
        <v>18650</v>
      </c>
      <c r="C17709">
        <v>3100</v>
      </c>
      <c r="D17709">
        <v>1900</v>
      </c>
      <c r="E17709">
        <v>100</v>
      </c>
      <c r="F17709">
        <v>1825</v>
      </c>
      <c r="G17709">
        <v>4525</v>
      </c>
      <c r="H17709">
        <v>10575</v>
      </c>
    </row>
    <row r="17710" spans="1:8" x14ac:dyDescent="0.35">
      <c r="A17710" s="5" t="s">
        <v>20</v>
      </c>
      <c r="B17710">
        <v>350</v>
      </c>
    </row>
    <row r="17711" spans="1:8" x14ac:dyDescent="0.35">
      <c r="A17711" s="5" t="s">
        <v>21</v>
      </c>
      <c r="B17711">
        <v>175</v>
      </c>
    </row>
    <row r="17712" spans="1:8" x14ac:dyDescent="0.35">
      <c r="A17712" s="5" t="s">
        <v>20</v>
      </c>
      <c r="B17712">
        <v>350</v>
      </c>
    </row>
    <row r="17713" spans="1:8" x14ac:dyDescent="0.35">
      <c r="A17713" s="5" t="s">
        <v>21</v>
      </c>
      <c r="B17713">
        <v>175</v>
      </c>
    </row>
    <row r="17714" spans="1:8" x14ac:dyDescent="0.35">
      <c r="A17714" s="5" t="s">
        <v>20</v>
      </c>
      <c r="B17714">
        <v>350</v>
      </c>
    </row>
    <row r="17715" spans="1:8" x14ac:dyDescent="0.35">
      <c r="A17715" s="5" t="s">
        <v>21</v>
      </c>
      <c r="B17715">
        <v>175</v>
      </c>
    </row>
    <row r="17716" spans="1:8" x14ac:dyDescent="0.35">
      <c r="A17716" s="5" t="s">
        <v>20</v>
      </c>
      <c r="B17716">
        <v>350</v>
      </c>
    </row>
    <row r="17717" spans="1:8" x14ac:dyDescent="0.35">
      <c r="A17717" s="5" t="s">
        <v>21</v>
      </c>
      <c r="B17717">
        <v>175</v>
      </c>
    </row>
    <row r="17718" spans="1:8" x14ac:dyDescent="0.35">
      <c r="A17718" s="5" t="s">
        <v>20</v>
      </c>
      <c r="B17718">
        <v>350</v>
      </c>
    </row>
    <row r="17719" spans="1:8" x14ac:dyDescent="0.35">
      <c r="A17719" s="5" t="s">
        <v>21</v>
      </c>
      <c r="B17719">
        <v>175</v>
      </c>
    </row>
    <row r="17720" spans="1:8" x14ac:dyDescent="0.35">
      <c r="A17720" s="5" t="s">
        <v>20</v>
      </c>
      <c r="B17720">
        <v>350</v>
      </c>
    </row>
    <row r="17721" spans="1:8" x14ac:dyDescent="0.35">
      <c r="A17721" s="5" t="s">
        <v>21</v>
      </c>
      <c r="B17721">
        <v>175</v>
      </c>
    </row>
    <row r="17722" spans="1:8" x14ac:dyDescent="0.35">
      <c r="A17722" s="5" t="s">
        <v>9</v>
      </c>
      <c r="B17722">
        <v>18750</v>
      </c>
      <c r="C17722">
        <v>3100</v>
      </c>
      <c r="D17722">
        <v>1875</v>
      </c>
      <c r="E17722">
        <v>100</v>
      </c>
      <c r="F17722">
        <v>1825</v>
      </c>
      <c r="G17722">
        <v>4550</v>
      </c>
      <c r="H17722">
        <v>10650</v>
      </c>
    </row>
    <row r="17723" spans="1:8" x14ac:dyDescent="0.35">
      <c r="A17723" s="5" t="s">
        <v>20</v>
      </c>
      <c r="B17723">
        <v>350</v>
      </c>
    </row>
    <row r="17724" spans="1:8" x14ac:dyDescent="0.35">
      <c r="A17724" s="5" t="s">
        <v>21</v>
      </c>
      <c r="B17724">
        <v>175</v>
      </c>
    </row>
    <row r="17725" spans="1:8" x14ac:dyDescent="0.35">
      <c r="A17725" s="5" t="s">
        <v>20</v>
      </c>
      <c r="B17725">
        <v>350</v>
      </c>
    </row>
    <row r="17726" spans="1:8" x14ac:dyDescent="0.35">
      <c r="A17726" s="5" t="s">
        <v>21</v>
      </c>
      <c r="B17726">
        <v>175</v>
      </c>
    </row>
    <row r="17727" spans="1:8" x14ac:dyDescent="0.35">
      <c r="A17727" s="5" t="s">
        <v>20</v>
      </c>
      <c r="B17727">
        <v>350</v>
      </c>
    </row>
    <row r="17728" spans="1:8" x14ac:dyDescent="0.35">
      <c r="A17728" s="5" t="s">
        <v>21</v>
      </c>
      <c r="B17728">
        <v>175</v>
      </c>
    </row>
    <row r="17729" spans="1:8" x14ac:dyDescent="0.35">
      <c r="A17729" s="5" t="s">
        <v>20</v>
      </c>
      <c r="B17729">
        <v>350</v>
      </c>
    </row>
    <row r="17730" spans="1:8" x14ac:dyDescent="0.35">
      <c r="A17730" s="5" t="s">
        <v>21</v>
      </c>
      <c r="B17730">
        <v>175</v>
      </c>
    </row>
    <row r="17731" spans="1:8" x14ac:dyDescent="0.35">
      <c r="A17731" s="5" t="s">
        <v>20</v>
      </c>
      <c r="B17731">
        <v>350</v>
      </c>
    </row>
    <row r="17732" spans="1:8" x14ac:dyDescent="0.35">
      <c r="A17732" s="5" t="s">
        <v>21</v>
      </c>
      <c r="B17732">
        <v>175</v>
      </c>
    </row>
    <row r="17733" spans="1:8" x14ac:dyDescent="0.35">
      <c r="A17733" s="5" t="s">
        <v>9</v>
      </c>
      <c r="B17733">
        <v>18750</v>
      </c>
      <c r="C17733">
        <v>3075</v>
      </c>
      <c r="D17733">
        <v>1875</v>
      </c>
      <c r="E17733">
        <v>100</v>
      </c>
      <c r="F17733">
        <v>1825</v>
      </c>
      <c r="G17733">
        <v>4550</v>
      </c>
      <c r="H17733">
        <v>10675</v>
      </c>
    </row>
    <row r="17734" spans="1:8" x14ac:dyDescent="0.35">
      <c r="A17734" s="5" t="s">
        <v>9</v>
      </c>
      <c r="B17734">
        <v>18700</v>
      </c>
      <c r="C17734">
        <v>3075</v>
      </c>
      <c r="D17734">
        <v>1875</v>
      </c>
      <c r="E17734">
        <v>100</v>
      </c>
      <c r="F17734">
        <v>1825</v>
      </c>
      <c r="G17734">
        <v>4575</v>
      </c>
      <c r="H17734">
        <v>10600</v>
      </c>
    </row>
    <row r="17735" spans="1:8" x14ac:dyDescent="0.35">
      <c r="A17735" s="5" t="s">
        <v>9</v>
      </c>
      <c r="B17735">
        <v>18625</v>
      </c>
      <c r="C17735">
        <v>3050</v>
      </c>
      <c r="D17735">
        <v>1900</v>
      </c>
      <c r="E17735">
        <v>100</v>
      </c>
      <c r="F17735">
        <v>1825</v>
      </c>
      <c r="G17735">
        <v>4475</v>
      </c>
      <c r="H17735">
        <v>10650</v>
      </c>
    </row>
    <row r="17736" spans="1:8" x14ac:dyDescent="0.35">
      <c r="A17736" s="5" t="s">
        <v>9</v>
      </c>
      <c r="B17736">
        <v>18825</v>
      </c>
      <c r="C17736">
        <v>3025</v>
      </c>
      <c r="D17736">
        <v>1875</v>
      </c>
      <c r="E17736">
        <v>100</v>
      </c>
      <c r="F17736">
        <v>1825</v>
      </c>
      <c r="G17736">
        <v>4575</v>
      </c>
      <c r="H17736">
        <v>10775</v>
      </c>
    </row>
    <row r="17737" spans="1:8" x14ac:dyDescent="0.35">
      <c r="A17737" s="5" t="s">
        <v>9</v>
      </c>
      <c r="B17737">
        <v>18625</v>
      </c>
      <c r="C17737">
        <v>3000</v>
      </c>
      <c r="D17737">
        <v>1875</v>
      </c>
      <c r="E17737">
        <v>100</v>
      </c>
      <c r="F17737">
        <v>1825</v>
      </c>
      <c r="G17737">
        <v>4525</v>
      </c>
      <c r="H17737">
        <v>10650</v>
      </c>
    </row>
    <row r="17738" spans="1:8" x14ac:dyDescent="0.35">
      <c r="A17738" s="5" t="s">
        <v>9</v>
      </c>
      <c r="B17738">
        <v>18700</v>
      </c>
      <c r="C17738">
        <v>3150</v>
      </c>
      <c r="D17738">
        <v>1900</v>
      </c>
      <c r="E17738">
        <v>100</v>
      </c>
      <c r="F17738">
        <v>1825</v>
      </c>
      <c r="G17738">
        <v>4550</v>
      </c>
      <c r="H17738">
        <v>10550</v>
      </c>
    </row>
    <row r="17739" spans="1:8" x14ac:dyDescent="0.35">
      <c r="A17739" s="5" t="s">
        <v>9</v>
      </c>
      <c r="B17739">
        <v>18750</v>
      </c>
      <c r="C17739">
        <v>3025</v>
      </c>
      <c r="D17739">
        <v>1900</v>
      </c>
      <c r="E17739">
        <v>100</v>
      </c>
      <c r="F17739">
        <v>1825</v>
      </c>
      <c r="G17739">
        <v>4525</v>
      </c>
      <c r="H17739">
        <v>10750</v>
      </c>
    </row>
    <row r="17740" spans="1:8" x14ac:dyDescent="0.35">
      <c r="A17740" s="5" t="s">
        <v>9</v>
      </c>
      <c r="B17740">
        <v>18800</v>
      </c>
      <c r="C17740">
        <v>3050</v>
      </c>
      <c r="D17740">
        <v>1900</v>
      </c>
      <c r="E17740">
        <v>100</v>
      </c>
      <c r="F17740">
        <v>1825</v>
      </c>
      <c r="G17740">
        <v>4550</v>
      </c>
      <c r="H17740">
        <v>10750</v>
      </c>
    </row>
    <row r="17741" spans="1:8" x14ac:dyDescent="0.35">
      <c r="A17741" s="5" t="s">
        <v>9</v>
      </c>
      <c r="B17741">
        <v>18675</v>
      </c>
      <c r="C17741">
        <v>3000</v>
      </c>
      <c r="D17741">
        <v>1875</v>
      </c>
      <c r="E17741">
        <v>100</v>
      </c>
      <c r="F17741">
        <v>1825</v>
      </c>
      <c r="G17741">
        <v>4575</v>
      </c>
      <c r="H17741">
        <v>10650</v>
      </c>
    </row>
    <row r="17742" spans="1:8" x14ac:dyDescent="0.35">
      <c r="A17742" s="5" t="s">
        <v>9</v>
      </c>
      <c r="B17742">
        <v>18800</v>
      </c>
      <c r="C17742">
        <v>3075</v>
      </c>
      <c r="D17742">
        <v>1875</v>
      </c>
      <c r="E17742">
        <v>100</v>
      </c>
      <c r="F17742">
        <v>1825</v>
      </c>
      <c r="G17742">
        <v>4525</v>
      </c>
      <c r="H17742">
        <v>10750</v>
      </c>
    </row>
    <row r="17743" spans="1:8" x14ac:dyDescent="0.35">
      <c r="A17743" s="5" t="s">
        <v>9</v>
      </c>
      <c r="B17743">
        <v>18750</v>
      </c>
      <c r="C17743">
        <v>3025</v>
      </c>
      <c r="D17743">
        <v>1875</v>
      </c>
      <c r="E17743">
        <v>100</v>
      </c>
      <c r="F17743">
        <v>1825</v>
      </c>
      <c r="G17743">
        <v>4525</v>
      </c>
      <c r="H17743">
        <v>10750</v>
      </c>
    </row>
    <row r="17744" spans="1:8" x14ac:dyDescent="0.35">
      <c r="A17744" s="5" t="s">
        <v>9</v>
      </c>
      <c r="B17744">
        <v>18700</v>
      </c>
      <c r="C17744">
        <v>3050</v>
      </c>
      <c r="D17744">
        <v>1875</v>
      </c>
      <c r="E17744">
        <v>100</v>
      </c>
      <c r="F17744">
        <v>1825</v>
      </c>
      <c r="G17744">
        <v>4550</v>
      </c>
      <c r="H17744">
        <v>10650</v>
      </c>
    </row>
    <row r="17745" spans="1:8" x14ac:dyDescent="0.35">
      <c r="A17745" s="5" t="s">
        <v>9</v>
      </c>
      <c r="B17745">
        <v>18850</v>
      </c>
      <c r="C17745">
        <v>3000</v>
      </c>
      <c r="D17745">
        <v>1900</v>
      </c>
      <c r="E17745">
        <v>100</v>
      </c>
      <c r="F17745">
        <v>1825</v>
      </c>
      <c r="G17745">
        <v>4550</v>
      </c>
      <c r="H17745">
        <v>10850</v>
      </c>
    </row>
    <row r="17746" spans="1:8" x14ac:dyDescent="0.35">
      <c r="A17746" s="5" t="s">
        <v>9</v>
      </c>
      <c r="B17746">
        <v>18650</v>
      </c>
      <c r="C17746">
        <v>3025</v>
      </c>
      <c r="D17746">
        <v>1875</v>
      </c>
      <c r="E17746">
        <v>100</v>
      </c>
      <c r="F17746">
        <v>1825</v>
      </c>
      <c r="G17746">
        <v>4500</v>
      </c>
      <c r="H17746">
        <v>10675</v>
      </c>
    </row>
    <row r="17747" spans="1:8" x14ac:dyDescent="0.35">
      <c r="A17747" s="5" t="s">
        <v>9</v>
      </c>
      <c r="B17747">
        <v>18650</v>
      </c>
      <c r="C17747">
        <v>3000</v>
      </c>
      <c r="D17747">
        <v>1875</v>
      </c>
      <c r="E17747">
        <v>100</v>
      </c>
      <c r="F17747">
        <v>1825</v>
      </c>
      <c r="G17747">
        <v>4525</v>
      </c>
      <c r="H17747">
        <v>10675</v>
      </c>
    </row>
    <row r="17748" spans="1:8" x14ac:dyDescent="0.35">
      <c r="A17748" s="5" t="s">
        <v>9</v>
      </c>
      <c r="B17748">
        <v>18600</v>
      </c>
      <c r="C17748">
        <v>3025</v>
      </c>
      <c r="D17748">
        <v>1875</v>
      </c>
      <c r="E17748">
        <v>100</v>
      </c>
      <c r="F17748">
        <v>1825</v>
      </c>
      <c r="G17748">
        <v>4475</v>
      </c>
      <c r="H17748">
        <v>10650</v>
      </c>
    </row>
    <row r="17749" spans="1:8" x14ac:dyDescent="0.35">
      <c r="A17749" s="5" t="s">
        <v>9</v>
      </c>
      <c r="B17749">
        <v>18850</v>
      </c>
      <c r="C17749">
        <v>3050</v>
      </c>
      <c r="D17749">
        <v>1875</v>
      </c>
      <c r="E17749">
        <v>100</v>
      </c>
      <c r="F17749">
        <v>1825</v>
      </c>
      <c r="G17749">
        <v>4600</v>
      </c>
      <c r="H17749">
        <v>10750</v>
      </c>
    </row>
    <row r="17750" spans="1:8" x14ac:dyDescent="0.35">
      <c r="A17750" s="5" t="s">
        <v>9</v>
      </c>
      <c r="B17750">
        <v>18775</v>
      </c>
      <c r="C17750">
        <v>3050</v>
      </c>
      <c r="D17750">
        <v>1875</v>
      </c>
      <c r="E17750">
        <v>100</v>
      </c>
      <c r="F17750">
        <v>1900</v>
      </c>
      <c r="G17750">
        <v>4525</v>
      </c>
      <c r="H17750">
        <v>10750</v>
      </c>
    </row>
    <row r="17751" spans="1:8" x14ac:dyDescent="0.35">
      <c r="A17751" s="5" t="s">
        <v>13</v>
      </c>
      <c r="B17751">
        <v>134200</v>
      </c>
      <c r="C17751">
        <v>4050</v>
      </c>
      <c r="D17751">
        <v>3200</v>
      </c>
      <c r="E17751">
        <v>106200</v>
      </c>
      <c r="F17751">
        <v>4875</v>
      </c>
      <c r="G17751">
        <v>7450</v>
      </c>
      <c r="H17751">
        <v>122250</v>
      </c>
    </row>
    <row r="17752" spans="1:8" x14ac:dyDescent="0.35">
      <c r="A17752" s="5" t="s">
        <v>12</v>
      </c>
      <c r="B17752">
        <v>24975</v>
      </c>
      <c r="C17752">
        <v>4875</v>
      </c>
      <c r="D17752">
        <v>4900</v>
      </c>
      <c r="E17752">
        <v>1850</v>
      </c>
      <c r="F17752">
        <v>1175</v>
      </c>
      <c r="G17752">
        <v>3800</v>
      </c>
      <c r="H17752">
        <v>15850</v>
      </c>
    </row>
    <row r="17753" spans="1:8" x14ac:dyDescent="0.35">
      <c r="A17753" s="5" t="s">
        <v>25</v>
      </c>
      <c r="B17753">
        <v>21075</v>
      </c>
      <c r="C17753">
        <v>3925</v>
      </c>
      <c r="D17753">
        <v>2800</v>
      </c>
      <c r="E17753">
        <v>250</v>
      </c>
      <c r="F17753">
        <v>1775</v>
      </c>
      <c r="G17753">
        <v>4550</v>
      </c>
      <c r="H17753">
        <v>12150</v>
      </c>
    </row>
    <row r="17754" spans="1:8" x14ac:dyDescent="0.35">
      <c r="A17754" s="5" t="s">
        <v>26</v>
      </c>
      <c r="B17754">
        <v>20800</v>
      </c>
      <c r="C17754">
        <v>3275</v>
      </c>
      <c r="D17754">
        <v>1875</v>
      </c>
      <c r="E17754">
        <v>100</v>
      </c>
      <c r="F17754">
        <v>2525</v>
      </c>
      <c r="G17754">
        <v>5425</v>
      </c>
      <c r="H17754">
        <v>11650</v>
      </c>
    </row>
    <row r="17755" spans="1:8" x14ac:dyDescent="0.35">
      <c r="A17755" s="5" t="s">
        <v>16</v>
      </c>
      <c r="B17755">
        <v>21025</v>
      </c>
      <c r="C17755">
        <v>3150</v>
      </c>
      <c r="D17755">
        <v>1875</v>
      </c>
      <c r="E17755">
        <v>1700</v>
      </c>
      <c r="F17755">
        <v>1925</v>
      </c>
      <c r="G17755">
        <v>4575</v>
      </c>
      <c r="H17755">
        <v>12850</v>
      </c>
    </row>
    <row r="17756" spans="1:8" x14ac:dyDescent="0.35">
      <c r="A17756" s="5" t="s">
        <v>85</v>
      </c>
      <c r="B17756">
        <v>623725</v>
      </c>
      <c r="C17756">
        <v>3925</v>
      </c>
      <c r="D17756">
        <v>3025</v>
      </c>
      <c r="E17756">
        <v>604125</v>
      </c>
      <c r="F17756">
        <v>1175</v>
      </c>
      <c r="G17756">
        <v>3750</v>
      </c>
      <c r="H17756">
        <v>615600</v>
      </c>
    </row>
    <row r="17757" spans="1:8" x14ac:dyDescent="0.35">
      <c r="A17757" s="5" t="s">
        <v>86</v>
      </c>
      <c r="B17757">
        <v>286375</v>
      </c>
      <c r="C17757">
        <v>3100</v>
      </c>
      <c r="D17757">
        <v>1950</v>
      </c>
      <c r="E17757">
        <v>268975</v>
      </c>
      <c r="F17757">
        <v>1125</v>
      </c>
      <c r="G17757">
        <v>3775</v>
      </c>
      <c r="H17757">
        <v>279050</v>
      </c>
    </row>
    <row r="17758" spans="1:8" x14ac:dyDescent="0.35">
      <c r="A17758" s="5" t="s">
        <v>29</v>
      </c>
      <c r="B17758">
        <v>71900</v>
      </c>
      <c r="C17758">
        <v>3100</v>
      </c>
      <c r="D17758">
        <v>2200</v>
      </c>
      <c r="E17758">
        <v>44950</v>
      </c>
      <c r="F17758">
        <v>6875</v>
      </c>
      <c r="G17758">
        <v>7575</v>
      </c>
      <c r="H17758">
        <v>60775</v>
      </c>
    </row>
    <row r="17759" spans="1:8" x14ac:dyDescent="0.35">
      <c r="A17759" s="5" t="s">
        <v>28</v>
      </c>
      <c r="B17759">
        <v>84675</v>
      </c>
      <c r="C17759">
        <v>3225</v>
      </c>
      <c r="D17759">
        <v>3000</v>
      </c>
      <c r="E17759">
        <v>2175</v>
      </c>
      <c r="F17759">
        <v>37050</v>
      </c>
      <c r="G17759">
        <v>30525</v>
      </c>
      <c r="H17759">
        <v>50475</v>
      </c>
    </row>
    <row r="17760" spans="1:8" x14ac:dyDescent="0.35">
      <c r="A17760" s="5" t="s">
        <v>67</v>
      </c>
      <c r="B17760">
        <v>19625</v>
      </c>
      <c r="C17760">
        <v>3025</v>
      </c>
      <c r="D17760">
        <v>1925</v>
      </c>
      <c r="E17760">
        <v>100</v>
      </c>
      <c r="F17760">
        <v>1925</v>
      </c>
      <c r="G17760">
        <v>4675</v>
      </c>
      <c r="H17760">
        <v>11475</v>
      </c>
    </row>
    <row r="17761" spans="1:8" x14ac:dyDescent="0.35">
      <c r="A17761" s="5" t="s">
        <v>75</v>
      </c>
    </row>
    <row r="17762" spans="1:8" x14ac:dyDescent="0.35">
      <c r="A17762" s="5" t="s">
        <v>76</v>
      </c>
    </row>
    <row r="17763" spans="1:8" x14ac:dyDescent="0.35">
      <c r="A17763" s="5" t="s">
        <v>77</v>
      </c>
    </row>
    <row r="17764" spans="1:8" x14ac:dyDescent="0.35">
      <c r="A17764" s="5" t="s">
        <v>78</v>
      </c>
    </row>
    <row r="17765" spans="1:8" x14ac:dyDescent="0.35">
      <c r="A17765" s="5" t="s">
        <v>79</v>
      </c>
    </row>
    <row r="17766" spans="1:8" x14ac:dyDescent="0.35">
      <c r="A17766" s="5" t="s">
        <v>299</v>
      </c>
    </row>
    <row r="17767" spans="1:8" x14ac:dyDescent="0.35">
      <c r="A17767" s="5" t="s">
        <v>88</v>
      </c>
    </row>
    <row r="17768" spans="1:8" x14ac:dyDescent="0.35">
      <c r="A17768" s="5" t="s">
        <v>72</v>
      </c>
    </row>
    <row r="17769" spans="1:8" x14ac:dyDescent="0.35">
      <c r="A17769" s="5" t="s">
        <v>73</v>
      </c>
    </row>
    <row r="17770" spans="1:8" x14ac:dyDescent="0.35">
      <c r="A17770" s="5" t="s">
        <v>74</v>
      </c>
    </row>
    <row r="17771" spans="1:8" x14ac:dyDescent="0.35">
      <c r="A17771" s="5" t="s">
        <v>4</v>
      </c>
      <c r="B17771" t="s">
        <v>80</v>
      </c>
      <c r="C17771" t="s">
        <v>81</v>
      </c>
      <c r="D17771" t="s">
        <v>5</v>
      </c>
      <c r="E17771" t="s">
        <v>6</v>
      </c>
      <c r="F17771" t="s">
        <v>7</v>
      </c>
      <c r="G17771" t="s">
        <v>82</v>
      </c>
      <c r="H17771" t="s">
        <v>83</v>
      </c>
    </row>
    <row r="17772" spans="1:8" x14ac:dyDescent="0.35">
      <c r="A17772" s="5" t="s">
        <v>19</v>
      </c>
      <c r="B17772">
        <v>5025</v>
      </c>
    </row>
    <row r="17773" spans="1:8" x14ac:dyDescent="0.35">
      <c r="A17773" s="5" t="s">
        <v>87</v>
      </c>
      <c r="B17773">
        <v>150</v>
      </c>
    </row>
    <row r="17774" spans="1:8" x14ac:dyDescent="0.35">
      <c r="A17774" s="5" t="s">
        <v>8</v>
      </c>
      <c r="B17774">
        <v>29525</v>
      </c>
      <c r="C17774">
        <v>4050</v>
      </c>
      <c r="D17774">
        <v>1875</v>
      </c>
      <c r="E17774">
        <v>50</v>
      </c>
      <c r="F17774">
        <v>5900</v>
      </c>
      <c r="G17774">
        <v>9725</v>
      </c>
      <c r="H17774">
        <v>15300</v>
      </c>
    </row>
    <row r="17775" spans="1:8" x14ac:dyDescent="0.35">
      <c r="A17775" s="5" t="s">
        <v>90</v>
      </c>
    </row>
    <row r="17776" spans="1:8" x14ac:dyDescent="0.35">
      <c r="A17776" s="5" t="s">
        <v>84</v>
      </c>
      <c r="B17776">
        <v>23100</v>
      </c>
      <c r="C17776">
        <v>5350</v>
      </c>
      <c r="D17776">
        <v>5025</v>
      </c>
      <c r="E17776">
        <v>100</v>
      </c>
      <c r="F17776">
        <v>1175</v>
      </c>
      <c r="G17776">
        <v>3850</v>
      </c>
      <c r="H17776">
        <v>13450</v>
      </c>
    </row>
    <row r="17777" spans="1:8" x14ac:dyDescent="0.35">
      <c r="A17777" s="5" t="s">
        <v>10</v>
      </c>
      <c r="B17777">
        <v>575000</v>
      </c>
      <c r="C17777">
        <v>123400</v>
      </c>
      <c r="D17777">
        <v>82025</v>
      </c>
      <c r="E17777">
        <v>331475</v>
      </c>
      <c r="F17777">
        <v>1275</v>
      </c>
      <c r="G17777">
        <v>4150</v>
      </c>
      <c r="H17777">
        <v>525825</v>
      </c>
    </row>
    <row r="17778" spans="1:8" x14ac:dyDescent="0.35">
      <c r="A17778" s="5" t="s">
        <v>27</v>
      </c>
      <c r="B17778">
        <v>30836400</v>
      </c>
    </row>
    <row r="17779" spans="1:8" x14ac:dyDescent="0.35">
      <c r="A17779" s="5" t="s">
        <v>11</v>
      </c>
      <c r="B17779">
        <v>2056750</v>
      </c>
      <c r="C17779">
        <v>3300</v>
      </c>
      <c r="D17779">
        <v>2125</v>
      </c>
      <c r="E17779">
        <v>2022825</v>
      </c>
      <c r="F17779">
        <v>8450</v>
      </c>
      <c r="G17779">
        <v>11700</v>
      </c>
      <c r="H17779">
        <v>2041300</v>
      </c>
    </row>
    <row r="17780" spans="1:8" x14ac:dyDescent="0.35">
      <c r="A17780" s="5" t="s">
        <v>22</v>
      </c>
      <c r="B17780">
        <v>25</v>
      </c>
    </row>
    <row r="17781" spans="1:8" x14ac:dyDescent="0.35">
      <c r="A17781" s="5" t="s">
        <v>23</v>
      </c>
      <c r="B17781">
        <v>75</v>
      </c>
    </row>
    <row r="17782" spans="1:8" x14ac:dyDescent="0.35">
      <c r="A17782" s="5" t="s">
        <v>23</v>
      </c>
      <c r="B17782">
        <v>275</v>
      </c>
    </row>
    <row r="17783" spans="1:8" x14ac:dyDescent="0.35">
      <c r="A17783" s="5" t="s">
        <v>23</v>
      </c>
      <c r="B17783">
        <v>50</v>
      </c>
    </row>
    <row r="17784" spans="1:8" x14ac:dyDescent="0.35">
      <c r="A17784" s="5" t="s">
        <v>23</v>
      </c>
      <c r="B17784">
        <v>50</v>
      </c>
    </row>
    <row r="17785" spans="1:8" x14ac:dyDescent="0.35">
      <c r="A17785" s="5" t="s">
        <v>23</v>
      </c>
      <c r="B17785">
        <v>50</v>
      </c>
    </row>
    <row r="17786" spans="1:8" x14ac:dyDescent="0.35">
      <c r="A17786" s="5" t="s">
        <v>23</v>
      </c>
      <c r="B17786">
        <v>50</v>
      </c>
    </row>
    <row r="17787" spans="1:8" x14ac:dyDescent="0.35">
      <c r="A17787" s="5" t="s">
        <v>23</v>
      </c>
      <c r="B17787">
        <v>50</v>
      </c>
    </row>
    <row r="17788" spans="1:8" x14ac:dyDescent="0.35">
      <c r="A17788" s="5" t="s">
        <v>23</v>
      </c>
      <c r="B17788">
        <v>50</v>
      </c>
    </row>
    <row r="17789" spans="1:8" x14ac:dyDescent="0.35">
      <c r="A17789" s="5" t="s">
        <v>23</v>
      </c>
      <c r="B17789">
        <v>50</v>
      </c>
    </row>
    <row r="17790" spans="1:8" x14ac:dyDescent="0.35">
      <c r="A17790" s="5" t="s">
        <v>24</v>
      </c>
      <c r="B17790">
        <v>50</v>
      </c>
    </row>
    <row r="17791" spans="1:8" x14ac:dyDescent="0.35">
      <c r="A17791" s="5" t="s">
        <v>14</v>
      </c>
      <c r="B17791">
        <v>144050</v>
      </c>
      <c r="C17791">
        <v>21225</v>
      </c>
      <c r="D17791">
        <v>11250</v>
      </c>
      <c r="E17791">
        <v>97375</v>
      </c>
      <c r="F17791">
        <v>2000</v>
      </c>
      <c r="G17791">
        <v>4700</v>
      </c>
      <c r="H17791">
        <v>117675</v>
      </c>
    </row>
    <row r="17792" spans="1:8" x14ac:dyDescent="0.35">
      <c r="A17792" s="5" t="s">
        <v>15</v>
      </c>
      <c r="B17792">
        <v>22125</v>
      </c>
      <c r="C17792">
        <v>4800</v>
      </c>
      <c r="D17792">
        <v>4100</v>
      </c>
      <c r="E17792">
        <v>150</v>
      </c>
      <c r="F17792">
        <v>1125</v>
      </c>
      <c r="G17792">
        <v>3725</v>
      </c>
      <c r="H17792">
        <v>13150</v>
      </c>
    </row>
    <row r="17793" spans="1:8" x14ac:dyDescent="0.35">
      <c r="A17793" s="5" t="s">
        <v>12</v>
      </c>
      <c r="B17793">
        <v>25025</v>
      </c>
      <c r="C17793">
        <v>4950</v>
      </c>
      <c r="D17793">
        <v>4900</v>
      </c>
      <c r="E17793">
        <v>1850</v>
      </c>
      <c r="F17793">
        <v>1225</v>
      </c>
      <c r="G17793">
        <v>3750</v>
      </c>
      <c r="H17793">
        <v>15875</v>
      </c>
    </row>
    <row r="17794" spans="1:8" x14ac:dyDescent="0.35">
      <c r="A17794" s="5" t="s">
        <v>9</v>
      </c>
      <c r="B17794">
        <v>18700</v>
      </c>
      <c r="C17794">
        <v>3125</v>
      </c>
      <c r="D17794">
        <v>1875</v>
      </c>
      <c r="E17794">
        <v>100</v>
      </c>
      <c r="F17794">
        <v>1825</v>
      </c>
      <c r="G17794">
        <v>4575</v>
      </c>
      <c r="H17794">
        <v>10550</v>
      </c>
    </row>
    <row r="17795" spans="1:8" x14ac:dyDescent="0.35">
      <c r="A17795" s="5" t="s">
        <v>20</v>
      </c>
      <c r="B17795">
        <v>350</v>
      </c>
    </row>
    <row r="17796" spans="1:8" x14ac:dyDescent="0.35">
      <c r="A17796" s="5" t="s">
        <v>21</v>
      </c>
      <c r="B17796">
        <v>175</v>
      </c>
    </row>
    <row r="17797" spans="1:8" x14ac:dyDescent="0.35">
      <c r="A17797" s="5" t="s">
        <v>20</v>
      </c>
      <c r="B17797">
        <v>350</v>
      </c>
    </row>
    <row r="17798" spans="1:8" x14ac:dyDescent="0.35">
      <c r="A17798" s="5" t="s">
        <v>21</v>
      </c>
      <c r="B17798">
        <v>175</v>
      </c>
    </row>
    <row r="17799" spans="1:8" x14ac:dyDescent="0.35">
      <c r="A17799" s="5" t="s">
        <v>20</v>
      </c>
      <c r="B17799">
        <v>350</v>
      </c>
    </row>
    <row r="17800" spans="1:8" x14ac:dyDescent="0.35">
      <c r="A17800" s="5" t="s">
        <v>21</v>
      </c>
      <c r="B17800">
        <v>175</v>
      </c>
    </row>
    <row r="17801" spans="1:8" x14ac:dyDescent="0.35">
      <c r="A17801" s="5" t="s">
        <v>20</v>
      </c>
      <c r="B17801">
        <v>350</v>
      </c>
    </row>
    <row r="17802" spans="1:8" x14ac:dyDescent="0.35">
      <c r="A17802" s="5" t="s">
        <v>21</v>
      </c>
      <c r="B17802">
        <v>175</v>
      </c>
    </row>
    <row r="17803" spans="1:8" x14ac:dyDescent="0.35">
      <c r="A17803" s="5" t="s">
        <v>20</v>
      </c>
      <c r="B17803">
        <v>350</v>
      </c>
    </row>
    <row r="17804" spans="1:8" x14ac:dyDescent="0.35">
      <c r="A17804" s="5" t="s">
        <v>21</v>
      </c>
      <c r="B17804">
        <v>175</v>
      </c>
    </row>
    <row r="17805" spans="1:8" x14ac:dyDescent="0.35">
      <c r="A17805" s="5" t="s">
        <v>20</v>
      </c>
      <c r="B17805">
        <v>350</v>
      </c>
    </row>
    <row r="17806" spans="1:8" x14ac:dyDescent="0.35">
      <c r="A17806" s="5" t="s">
        <v>21</v>
      </c>
      <c r="B17806">
        <v>175</v>
      </c>
    </row>
    <row r="17807" spans="1:8" x14ac:dyDescent="0.35">
      <c r="A17807" s="5" t="s">
        <v>9</v>
      </c>
      <c r="B17807">
        <v>18750</v>
      </c>
      <c r="C17807">
        <v>3075</v>
      </c>
      <c r="D17807">
        <v>1875</v>
      </c>
      <c r="E17807">
        <v>100</v>
      </c>
      <c r="F17807">
        <v>1825</v>
      </c>
      <c r="G17807">
        <v>4575</v>
      </c>
      <c r="H17807">
        <v>10650</v>
      </c>
    </row>
    <row r="17808" spans="1:8" x14ac:dyDescent="0.35">
      <c r="A17808" s="5" t="s">
        <v>20</v>
      </c>
      <c r="B17808">
        <v>350</v>
      </c>
    </row>
    <row r="17809" spans="1:8" x14ac:dyDescent="0.35">
      <c r="A17809" s="5" t="s">
        <v>21</v>
      </c>
      <c r="B17809">
        <v>175</v>
      </c>
    </row>
    <row r="17810" spans="1:8" x14ac:dyDescent="0.35">
      <c r="A17810" s="5" t="s">
        <v>20</v>
      </c>
      <c r="B17810">
        <v>350</v>
      </c>
    </row>
    <row r="17811" spans="1:8" x14ac:dyDescent="0.35">
      <c r="A17811" s="5" t="s">
        <v>21</v>
      </c>
      <c r="B17811">
        <v>175</v>
      </c>
    </row>
    <row r="17812" spans="1:8" x14ac:dyDescent="0.35">
      <c r="A17812" s="5" t="s">
        <v>20</v>
      </c>
      <c r="B17812">
        <v>350</v>
      </c>
    </row>
    <row r="17813" spans="1:8" x14ac:dyDescent="0.35">
      <c r="A17813" s="5" t="s">
        <v>21</v>
      </c>
      <c r="B17813">
        <v>175</v>
      </c>
    </row>
    <row r="17814" spans="1:8" x14ac:dyDescent="0.35">
      <c r="A17814" s="5" t="s">
        <v>20</v>
      </c>
      <c r="B17814">
        <v>350</v>
      </c>
    </row>
    <row r="17815" spans="1:8" x14ac:dyDescent="0.35">
      <c r="A17815" s="5" t="s">
        <v>21</v>
      </c>
      <c r="B17815">
        <v>175</v>
      </c>
    </row>
    <row r="17816" spans="1:8" x14ac:dyDescent="0.35">
      <c r="A17816" s="5" t="s">
        <v>20</v>
      </c>
      <c r="B17816">
        <v>350</v>
      </c>
    </row>
    <row r="17817" spans="1:8" x14ac:dyDescent="0.35">
      <c r="A17817" s="5" t="s">
        <v>21</v>
      </c>
      <c r="B17817">
        <v>175</v>
      </c>
    </row>
    <row r="17818" spans="1:8" x14ac:dyDescent="0.35">
      <c r="A17818" s="5" t="s">
        <v>9</v>
      </c>
      <c r="B17818">
        <v>18725</v>
      </c>
      <c r="C17818">
        <v>3050</v>
      </c>
      <c r="D17818">
        <v>1875</v>
      </c>
      <c r="E17818">
        <v>100</v>
      </c>
      <c r="F17818">
        <v>1825</v>
      </c>
      <c r="G17818">
        <v>4575</v>
      </c>
      <c r="H17818">
        <v>10650</v>
      </c>
    </row>
    <row r="17819" spans="1:8" x14ac:dyDescent="0.35">
      <c r="A17819" s="5" t="s">
        <v>9</v>
      </c>
      <c r="B17819">
        <v>18750</v>
      </c>
      <c r="C17819">
        <v>3025</v>
      </c>
      <c r="D17819">
        <v>1875</v>
      </c>
      <c r="E17819">
        <v>100</v>
      </c>
      <c r="F17819">
        <v>1825</v>
      </c>
      <c r="G17819">
        <v>4600</v>
      </c>
      <c r="H17819">
        <v>10675</v>
      </c>
    </row>
    <row r="17820" spans="1:8" x14ac:dyDescent="0.35">
      <c r="A17820" s="5" t="s">
        <v>9</v>
      </c>
      <c r="B17820">
        <v>18650</v>
      </c>
      <c r="C17820">
        <v>3000</v>
      </c>
      <c r="D17820">
        <v>1900</v>
      </c>
      <c r="E17820">
        <v>100</v>
      </c>
      <c r="F17820">
        <v>1825</v>
      </c>
      <c r="G17820">
        <v>4525</v>
      </c>
      <c r="H17820">
        <v>10675</v>
      </c>
    </row>
    <row r="17821" spans="1:8" x14ac:dyDescent="0.35">
      <c r="A17821" s="5" t="s">
        <v>9</v>
      </c>
      <c r="B17821">
        <v>18675</v>
      </c>
      <c r="C17821">
        <v>3075</v>
      </c>
      <c r="D17821">
        <v>1900</v>
      </c>
      <c r="E17821">
        <v>100</v>
      </c>
      <c r="F17821">
        <v>1825</v>
      </c>
      <c r="G17821">
        <v>4500</v>
      </c>
      <c r="H17821">
        <v>10650</v>
      </c>
    </row>
    <row r="17822" spans="1:8" x14ac:dyDescent="0.35">
      <c r="A17822" s="5" t="s">
        <v>9</v>
      </c>
      <c r="B17822">
        <v>18800</v>
      </c>
      <c r="C17822">
        <v>3025</v>
      </c>
      <c r="D17822">
        <v>1875</v>
      </c>
      <c r="E17822">
        <v>100</v>
      </c>
      <c r="F17822">
        <v>1825</v>
      </c>
      <c r="G17822">
        <v>4575</v>
      </c>
      <c r="H17822">
        <v>10750</v>
      </c>
    </row>
    <row r="17823" spans="1:8" x14ac:dyDescent="0.35">
      <c r="A17823" s="5" t="s">
        <v>9</v>
      </c>
      <c r="B17823">
        <v>18850</v>
      </c>
      <c r="C17823">
        <v>3025</v>
      </c>
      <c r="D17823">
        <v>1875</v>
      </c>
      <c r="E17823">
        <v>100</v>
      </c>
      <c r="F17823">
        <v>1825</v>
      </c>
      <c r="G17823">
        <v>4625</v>
      </c>
      <c r="H17823">
        <v>10750</v>
      </c>
    </row>
    <row r="17824" spans="1:8" x14ac:dyDescent="0.35">
      <c r="A17824" s="5" t="s">
        <v>9</v>
      </c>
      <c r="B17824">
        <v>18825</v>
      </c>
      <c r="C17824">
        <v>3025</v>
      </c>
      <c r="D17824">
        <v>1900</v>
      </c>
      <c r="E17824">
        <v>100</v>
      </c>
      <c r="F17824">
        <v>1825</v>
      </c>
      <c r="G17824">
        <v>4600</v>
      </c>
      <c r="H17824">
        <v>10750</v>
      </c>
    </row>
    <row r="17825" spans="1:8" x14ac:dyDescent="0.35">
      <c r="A17825" s="5" t="s">
        <v>9</v>
      </c>
      <c r="B17825">
        <v>18800</v>
      </c>
      <c r="C17825">
        <v>3025</v>
      </c>
      <c r="D17825">
        <v>1900</v>
      </c>
      <c r="E17825">
        <v>100</v>
      </c>
      <c r="F17825">
        <v>1825</v>
      </c>
      <c r="G17825">
        <v>4575</v>
      </c>
      <c r="H17825">
        <v>10750</v>
      </c>
    </row>
    <row r="17826" spans="1:8" x14ac:dyDescent="0.35">
      <c r="A17826" s="5" t="s">
        <v>9</v>
      </c>
      <c r="B17826">
        <v>18750</v>
      </c>
      <c r="C17826">
        <v>3025</v>
      </c>
      <c r="D17826">
        <v>1875</v>
      </c>
      <c r="E17826">
        <v>100</v>
      </c>
      <c r="F17826">
        <v>1825</v>
      </c>
      <c r="G17826">
        <v>4575</v>
      </c>
      <c r="H17826">
        <v>10700</v>
      </c>
    </row>
    <row r="17827" spans="1:8" x14ac:dyDescent="0.35">
      <c r="A17827" s="5" t="s">
        <v>9</v>
      </c>
      <c r="B17827">
        <v>18750</v>
      </c>
      <c r="C17827">
        <v>3000</v>
      </c>
      <c r="D17827">
        <v>1875</v>
      </c>
      <c r="E17827">
        <v>100</v>
      </c>
      <c r="F17827">
        <v>1825</v>
      </c>
      <c r="G17827">
        <v>4575</v>
      </c>
      <c r="H17827">
        <v>10725</v>
      </c>
    </row>
    <row r="17828" spans="1:8" x14ac:dyDescent="0.35">
      <c r="A17828" s="5" t="s">
        <v>9</v>
      </c>
      <c r="B17828">
        <v>18800</v>
      </c>
      <c r="C17828">
        <v>3025</v>
      </c>
      <c r="D17828">
        <v>1900</v>
      </c>
      <c r="E17828">
        <v>100</v>
      </c>
      <c r="F17828">
        <v>1825</v>
      </c>
      <c r="G17828">
        <v>4575</v>
      </c>
      <c r="H17828">
        <v>10750</v>
      </c>
    </row>
    <row r="17829" spans="1:8" x14ac:dyDescent="0.35">
      <c r="A17829" s="5" t="s">
        <v>9</v>
      </c>
      <c r="B17829">
        <v>18800</v>
      </c>
      <c r="C17829">
        <v>3050</v>
      </c>
      <c r="D17829">
        <v>1875</v>
      </c>
      <c r="E17829">
        <v>100</v>
      </c>
      <c r="F17829">
        <v>1825</v>
      </c>
      <c r="G17829">
        <v>4550</v>
      </c>
      <c r="H17829">
        <v>10750</v>
      </c>
    </row>
    <row r="17830" spans="1:8" x14ac:dyDescent="0.35">
      <c r="A17830" s="5" t="s">
        <v>9</v>
      </c>
      <c r="B17830">
        <v>18925</v>
      </c>
      <c r="C17830">
        <v>3000</v>
      </c>
      <c r="D17830">
        <v>1875</v>
      </c>
      <c r="E17830">
        <v>100</v>
      </c>
      <c r="F17830">
        <v>1825</v>
      </c>
      <c r="G17830">
        <v>4600</v>
      </c>
      <c r="H17830">
        <v>10875</v>
      </c>
    </row>
    <row r="17831" spans="1:8" x14ac:dyDescent="0.35">
      <c r="A17831" s="5" t="s">
        <v>9</v>
      </c>
      <c r="B17831">
        <v>18750</v>
      </c>
      <c r="C17831">
        <v>3075</v>
      </c>
      <c r="D17831">
        <v>1875</v>
      </c>
      <c r="E17831">
        <v>100</v>
      </c>
      <c r="F17831">
        <v>1825</v>
      </c>
      <c r="G17831">
        <v>4575</v>
      </c>
      <c r="H17831">
        <v>10650</v>
      </c>
    </row>
    <row r="17832" spans="1:8" x14ac:dyDescent="0.35">
      <c r="A17832" s="5" t="s">
        <v>9</v>
      </c>
      <c r="B17832">
        <v>18850</v>
      </c>
      <c r="C17832">
        <v>3000</v>
      </c>
      <c r="D17832">
        <v>1900</v>
      </c>
      <c r="E17832">
        <v>100</v>
      </c>
      <c r="F17832">
        <v>1825</v>
      </c>
      <c r="G17832">
        <v>4625</v>
      </c>
      <c r="H17832">
        <v>10775</v>
      </c>
    </row>
    <row r="17833" spans="1:8" x14ac:dyDescent="0.35">
      <c r="A17833" s="5" t="s">
        <v>9</v>
      </c>
      <c r="B17833">
        <v>18825</v>
      </c>
      <c r="C17833">
        <v>3050</v>
      </c>
      <c r="D17833">
        <v>1900</v>
      </c>
      <c r="E17833">
        <v>100</v>
      </c>
      <c r="F17833">
        <v>1825</v>
      </c>
      <c r="G17833">
        <v>4575</v>
      </c>
      <c r="H17833">
        <v>10750</v>
      </c>
    </row>
    <row r="17834" spans="1:8" x14ac:dyDescent="0.35">
      <c r="A17834" s="5" t="s">
        <v>9</v>
      </c>
      <c r="B17834">
        <v>18700</v>
      </c>
      <c r="C17834">
        <v>3000</v>
      </c>
      <c r="D17834">
        <v>1900</v>
      </c>
      <c r="E17834">
        <v>100</v>
      </c>
      <c r="F17834">
        <v>1825</v>
      </c>
      <c r="G17834">
        <v>4500</v>
      </c>
      <c r="H17834">
        <v>10750</v>
      </c>
    </row>
    <row r="17835" spans="1:8" x14ac:dyDescent="0.35">
      <c r="A17835" s="5" t="s">
        <v>9</v>
      </c>
      <c r="B17835">
        <v>18750</v>
      </c>
      <c r="C17835">
        <v>3075</v>
      </c>
      <c r="D17835">
        <v>1875</v>
      </c>
      <c r="E17835">
        <v>100</v>
      </c>
      <c r="F17835">
        <v>1825</v>
      </c>
      <c r="G17835">
        <v>4575</v>
      </c>
      <c r="H17835">
        <v>10650</v>
      </c>
    </row>
    <row r="17836" spans="1:8" x14ac:dyDescent="0.35">
      <c r="A17836" s="5" t="s">
        <v>13</v>
      </c>
      <c r="B17836">
        <v>133350</v>
      </c>
      <c r="C17836">
        <v>3950</v>
      </c>
      <c r="D17836">
        <v>3200</v>
      </c>
      <c r="E17836">
        <v>106200</v>
      </c>
      <c r="F17836">
        <v>4875</v>
      </c>
      <c r="G17836">
        <v>7600</v>
      </c>
      <c r="H17836">
        <v>121350</v>
      </c>
    </row>
    <row r="17837" spans="1:8" x14ac:dyDescent="0.35">
      <c r="A17837" s="5" t="s">
        <v>12</v>
      </c>
      <c r="B17837">
        <v>24100</v>
      </c>
      <c r="C17837">
        <v>4875</v>
      </c>
      <c r="D17837">
        <v>4900</v>
      </c>
      <c r="E17837">
        <v>1850</v>
      </c>
      <c r="F17837">
        <v>1175</v>
      </c>
      <c r="G17837">
        <v>3825</v>
      </c>
      <c r="H17837">
        <v>14950</v>
      </c>
    </row>
    <row r="17838" spans="1:8" x14ac:dyDescent="0.35">
      <c r="A17838" s="5" t="s">
        <v>25</v>
      </c>
      <c r="B17838">
        <v>21175</v>
      </c>
      <c r="C17838">
        <v>3950</v>
      </c>
      <c r="D17838">
        <v>2825</v>
      </c>
      <c r="E17838">
        <v>250</v>
      </c>
      <c r="F17838">
        <v>1775</v>
      </c>
      <c r="G17838">
        <v>4600</v>
      </c>
      <c r="H17838">
        <v>12175</v>
      </c>
    </row>
    <row r="17839" spans="1:8" x14ac:dyDescent="0.35">
      <c r="A17839" s="5" t="s">
        <v>26</v>
      </c>
      <c r="B17839">
        <v>20775</v>
      </c>
      <c r="C17839">
        <v>3350</v>
      </c>
      <c r="D17839">
        <v>1875</v>
      </c>
      <c r="E17839">
        <v>100</v>
      </c>
      <c r="F17839">
        <v>2525</v>
      </c>
      <c r="G17839">
        <v>5325</v>
      </c>
      <c r="H17839">
        <v>11650</v>
      </c>
    </row>
    <row r="17840" spans="1:8" x14ac:dyDescent="0.35">
      <c r="A17840" s="5" t="s">
        <v>16</v>
      </c>
      <c r="B17840">
        <v>20975</v>
      </c>
      <c r="C17840">
        <v>3075</v>
      </c>
      <c r="D17840">
        <v>1875</v>
      </c>
      <c r="E17840">
        <v>1700</v>
      </c>
      <c r="F17840">
        <v>1925</v>
      </c>
      <c r="G17840">
        <v>4600</v>
      </c>
      <c r="H17840">
        <v>12850</v>
      </c>
    </row>
    <row r="17841" spans="1:8" x14ac:dyDescent="0.35">
      <c r="A17841" s="5" t="s">
        <v>85</v>
      </c>
      <c r="B17841">
        <v>623400</v>
      </c>
      <c r="C17841">
        <v>3875</v>
      </c>
      <c r="D17841">
        <v>3025</v>
      </c>
      <c r="E17841">
        <v>604100</v>
      </c>
      <c r="F17841">
        <v>1175</v>
      </c>
      <c r="G17841">
        <v>3825</v>
      </c>
      <c r="H17841">
        <v>615250</v>
      </c>
    </row>
    <row r="17842" spans="1:8" x14ac:dyDescent="0.35">
      <c r="A17842" s="5" t="s">
        <v>86</v>
      </c>
      <c r="B17842">
        <v>286675</v>
      </c>
      <c r="C17842">
        <v>3100</v>
      </c>
      <c r="D17842">
        <v>1950</v>
      </c>
      <c r="E17842">
        <v>268975</v>
      </c>
      <c r="F17842">
        <v>1125</v>
      </c>
      <c r="G17842">
        <v>3775</v>
      </c>
      <c r="H17842">
        <v>279350</v>
      </c>
    </row>
    <row r="17843" spans="1:8" x14ac:dyDescent="0.35">
      <c r="A17843" s="5" t="s">
        <v>29</v>
      </c>
      <c r="B17843">
        <v>72875</v>
      </c>
      <c r="C17843">
        <v>3100</v>
      </c>
      <c r="D17843">
        <v>2200</v>
      </c>
      <c r="E17843">
        <v>44950</v>
      </c>
      <c r="F17843">
        <v>6875</v>
      </c>
      <c r="G17843">
        <v>7550</v>
      </c>
      <c r="H17843">
        <v>61775</v>
      </c>
    </row>
    <row r="17844" spans="1:8" x14ac:dyDescent="0.35">
      <c r="A17844" s="5" t="s">
        <v>28</v>
      </c>
      <c r="B17844">
        <v>84200</v>
      </c>
      <c r="C17844">
        <v>3150</v>
      </c>
      <c r="D17844">
        <v>3000</v>
      </c>
      <c r="E17844">
        <v>2175</v>
      </c>
      <c r="F17844">
        <v>37050</v>
      </c>
      <c r="G17844">
        <v>30525</v>
      </c>
      <c r="H17844">
        <v>50075</v>
      </c>
    </row>
    <row r="17845" spans="1:8" x14ac:dyDescent="0.35">
      <c r="A17845" s="5" t="s">
        <v>67</v>
      </c>
      <c r="B17845">
        <v>19400</v>
      </c>
      <c r="C17845">
        <v>3025</v>
      </c>
      <c r="D17845">
        <v>1925</v>
      </c>
      <c r="E17845">
        <v>100</v>
      </c>
      <c r="F17845">
        <v>1925</v>
      </c>
      <c r="G17845">
        <v>4550</v>
      </c>
      <c r="H17845">
        <v>11375</v>
      </c>
    </row>
    <row r="17846" spans="1:8" x14ac:dyDescent="0.35">
      <c r="A17846" s="5" t="s">
        <v>75</v>
      </c>
    </row>
    <row r="17847" spans="1:8" x14ac:dyDescent="0.35">
      <c r="A17847" s="5" t="s">
        <v>76</v>
      </c>
    </row>
    <row r="17848" spans="1:8" x14ac:dyDescent="0.35">
      <c r="A17848" s="5" t="s">
        <v>77</v>
      </c>
    </row>
    <row r="17849" spans="1:8" x14ac:dyDescent="0.35">
      <c r="A17849" s="5" t="s">
        <v>78</v>
      </c>
    </row>
    <row r="17850" spans="1:8" x14ac:dyDescent="0.35">
      <c r="A17850" s="5" t="s">
        <v>79</v>
      </c>
    </row>
    <row r="17851" spans="1:8" x14ac:dyDescent="0.35">
      <c r="A17851" s="5" t="s">
        <v>300</v>
      </c>
    </row>
    <row r="17852" spans="1:8" x14ac:dyDescent="0.35">
      <c r="A17852" s="5" t="s">
        <v>88</v>
      </c>
    </row>
    <row r="17853" spans="1:8" x14ac:dyDescent="0.35">
      <c r="A17853" s="5" t="s">
        <v>72</v>
      </c>
    </row>
    <row r="17854" spans="1:8" x14ac:dyDescent="0.35">
      <c r="A17854" s="5" t="s">
        <v>73</v>
      </c>
    </row>
    <row r="17855" spans="1:8" x14ac:dyDescent="0.35">
      <c r="A17855" s="5" t="s">
        <v>74</v>
      </c>
    </row>
    <row r="17856" spans="1:8" x14ac:dyDescent="0.35">
      <c r="A17856" s="5" t="s">
        <v>4</v>
      </c>
      <c r="B17856" t="s">
        <v>80</v>
      </c>
      <c r="C17856" t="s">
        <v>81</v>
      </c>
      <c r="D17856" t="s">
        <v>5</v>
      </c>
      <c r="E17856" t="s">
        <v>6</v>
      </c>
      <c r="F17856" t="s">
        <v>7</v>
      </c>
      <c r="G17856" t="s">
        <v>82</v>
      </c>
      <c r="H17856" t="s">
        <v>83</v>
      </c>
    </row>
    <row r="17857" spans="1:8" x14ac:dyDescent="0.35">
      <c r="A17857" s="5" t="s">
        <v>19</v>
      </c>
      <c r="B17857">
        <v>5000</v>
      </c>
    </row>
    <row r="17858" spans="1:8" x14ac:dyDescent="0.35">
      <c r="A17858" s="5" t="s">
        <v>87</v>
      </c>
      <c r="B17858">
        <v>150</v>
      </c>
    </row>
    <row r="17859" spans="1:8" x14ac:dyDescent="0.35">
      <c r="A17859" s="5" t="s">
        <v>8</v>
      </c>
      <c r="B17859">
        <v>30600</v>
      </c>
      <c r="C17859">
        <v>4025</v>
      </c>
      <c r="D17859">
        <v>1875</v>
      </c>
      <c r="E17859">
        <v>50</v>
      </c>
      <c r="F17859">
        <v>5900</v>
      </c>
      <c r="G17859">
        <v>9725</v>
      </c>
      <c r="H17859">
        <v>16400</v>
      </c>
    </row>
    <row r="17860" spans="1:8" x14ac:dyDescent="0.35">
      <c r="A17860" s="5" t="s">
        <v>90</v>
      </c>
    </row>
    <row r="17861" spans="1:8" x14ac:dyDescent="0.35">
      <c r="A17861" s="5" t="s">
        <v>84</v>
      </c>
      <c r="B17861">
        <v>24400</v>
      </c>
      <c r="C17861">
        <v>5350</v>
      </c>
      <c r="D17861">
        <v>5000</v>
      </c>
      <c r="E17861">
        <v>125</v>
      </c>
      <c r="F17861">
        <v>1175</v>
      </c>
      <c r="G17861">
        <v>3850</v>
      </c>
      <c r="H17861">
        <v>14750</v>
      </c>
    </row>
    <row r="17862" spans="1:8" x14ac:dyDescent="0.35">
      <c r="A17862" s="5" t="s">
        <v>10</v>
      </c>
      <c r="B17862">
        <v>574975</v>
      </c>
      <c r="C17862">
        <v>123550</v>
      </c>
      <c r="D17862">
        <v>82050</v>
      </c>
      <c r="E17862">
        <v>331450</v>
      </c>
      <c r="F17862">
        <v>1300</v>
      </c>
      <c r="G17862">
        <v>4175</v>
      </c>
      <c r="H17862">
        <v>525625</v>
      </c>
    </row>
    <row r="17863" spans="1:8" x14ac:dyDescent="0.35">
      <c r="A17863" s="5" t="s">
        <v>27</v>
      </c>
      <c r="B17863">
        <v>30792700</v>
      </c>
    </row>
    <row r="17864" spans="1:8" x14ac:dyDescent="0.35">
      <c r="A17864" s="5" t="s">
        <v>11</v>
      </c>
      <c r="B17864">
        <v>2055875</v>
      </c>
      <c r="C17864">
        <v>3300</v>
      </c>
      <c r="D17864">
        <v>2125</v>
      </c>
      <c r="E17864">
        <v>2022400</v>
      </c>
      <c r="F17864">
        <v>8450</v>
      </c>
      <c r="G17864">
        <v>11625</v>
      </c>
      <c r="H17864">
        <v>2040500</v>
      </c>
    </row>
    <row r="17865" spans="1:8" x14ac:dyDescent="0.35">
      <c r="A17865" s="5" t="s">
        <v>22</v>
      </c>
      <c r="B17865">
        <v>25</v>
      </c>
    </row>
    <row r="17866" spans="1:8" x14ac:dyDescent="0.35">
      <c r="A17866" s="5" t="s">
        <v>23</v>
      </c>
      <c r="B17866">
        <v>75</v>
      </c>
    </row>
    <row r="17867" spans="1:8" x14ac:dyDescent="0.35">
      <c r="A17867" s="5" t="s">
        <v>23</v>
      </c>
      <c r="B17867">
        <v>275</v>
      </c>
    </row>
    <row r="17868" spans="1:8" x14ac:dyDescent="0.35">
      <c r="A17868" s="5" t="s">
        <v>23</v>
      </c>
      <c r="B17868">
        <v>50</v>
      </c>
    </row>
    <row r="17869" spans="1:8" x14ac:dyDescent="0.35">
      <c r="A17869" s="5" t="s">
        <v>23</v>
      </c>
      <c r="B17869">
        <v>50</v>
      </c>
    </row>
    <row r="17870" spans="1:8" x14ac:dyDescent="0.35">
      <c r="A17870" s="5" t="s">
        <v>23</v>
      </c>
      <c r="B17870">
        <v>50</v>
      </c>
    </row>
    <row r="17871" spans="1:8" x14ac:dyDescent="0.35">
      <c r="A17871" s="5" t="s">
        <v>23</v>
      </c>
      <c r="B17871">
        <v>50</v>
      </c>
    </row>
    <row r="17872" spans="1:8" x14ac:dyDescent="0.35">
      <c r="A17872" s="5" t="s">
        <v>23</v>
      </c>
      <c r="B17872">
        <v>50</v>
      </c>
    </row>
    <row r="17873" spans="1:8" x14ac:dyDescent="0.35">
      <c r="A17873" s="5" t="s">
        <v>23</v>
      </c>
      <c r="B17873">
        <v>50</v>
      </c>
    </row>
    <row r="17874" spans="1:8" x14ac:dyDescent="0.35">
      <c r="A17874" s="5" t="s">
        <v>23</v>
      </c>
      <c r="B17874">
        <v>50</v>
      </c>
    </row>
    <row r="17875" spans="1:8" x14ac:dyDescent="0.35">
      <c r="A17875" s="5" t="s">
        <v>24</v>
      </c>
      <c r="B17875">
        <v>50</v>
      </c>
    </row>
    <row r="17876" spans="1:8" x14ac:dyDescent="0.35">
      <c r="A17876" s="5" t="s">
        <v>14</v>
      </c>
      <c r="B17876">
        <v>144525</v>
      </c>
      <c r="C17876">
        <v>21300</v>
      </c>
      <c r="D17876">
        <v>11225</v>
      </c>
      <c r="E17876">
        <v>97375</v>
      </c>
      <c r="F17876">
        <v>2025</v>
      </c>
      <c r="G17876">
        <v>4700</v>
      </c>
      <c r="H17876">
        <v>118075</v>
      </c>
    </row>
    <row r="17877" spans="1:8" x14ac:dyDescent="0.35">
      <c r="A17877" s="5" t="s">
        <v>15</v>
      </c>
      <c r="B17877">
        <v>21750</v>
      </c>
      <c r="C17877">
        <v>4800</v>
      </c>
      <c r="D17877">
        <v>4175</v>
      </c>
      <c r="E17877">
        <v>175</v>
      </c>
      <c r="F17877">
        <v>1175</v>
      </c>
      <c r="G17877">
        <v>3725</v>
      </c>
      <c r="H17877">
        <v>12775</v>
      </c>
    </row>
    <row r="17878" spans="1:8" x14ac:dyDescent="0.35">
      <c r="A17878" s="5" t="s">
        <v>12</v>
      </c>
      <c r="B17878">
        <v>25425</v>
      </c>
      <c r="C17878">
        <v>4850</v>
      </c>
      <c r="D17878">
        <v>4975</v>
      </c>
      <c r="E17878">
        <v>1850</v>
      </c>
      <c r="F17878">
        <v>1175</v>
      </c>
      <c r="G17878">
        <v>3775</v>
      </c>
      <c r="H17878">
        <v>16350</v>
      </c>
    </row>
    <row r="17879" spans="1:8" x14ac:dyDescent="0.35">
      <c r="A17879" s="5" t="s">
        <v>9</v>
      </c>
      <c r="B17879">
        <v>18675</v>
      </c>
      <c r="C17879">
        <v>3100</v>
      </c>
      <c r="D17879">
        <v>1875</v>
      </c>
      <c r="E17879">
        <v>100</v>
      </c>
      <c r="F17879">
        <v>1825</v>
      </c>
      <c r="G17879">
        <v>4575</v>
      </c>
      <c r="H17879">
        <v>10550</v>
      </c>
    </row>
    <row r="17880" spans="1:8" x14ac:dyDescent="0.35">
      <c r="A17880" s="5" t="s">
        <v>20</v>
      </c>
      <c r="B17880">
        <v>350</v>
      </c>
    </row>
    <row r="17881" spans="1:8" x14ac:dyDescent="0.35">
      <c r="A17881" s="5" t="s">
        <v>21</v>
      </c>
      <c r="B17881">
        <v>175</v>
      </c>
    </row>
    <row r="17882" spans="1:8" x14ac:dyDescent="0.35">
      <c r="A17882" s="5" t="s">
        <v>20</v>
      </c>
      <c r="B17882">
        <v>350</v>
      </c>
    </row>
    <row r="17883" spans="1:8" x14ac:dyDescent="0.35">
      <c r="A17883" s="5" t="s">
        <v>21</v>
      </c>
      <c r="B17883">
        <v>175</v>
      </c>
    </row>
    <row r="17884" spans="1:8" x14ac:dyDescent="0.35">
      <c r="A17884" s="5" t="s">
        <v>20</v>
      </c>
      <c r="B17884">
        <v>350</v>
      </c>
    </row>
    <row r="17885" spans="1:8" x14ac:dyDescent="0.35">
      <c r="A17885" s="5" t="s">
        <v>21</v>
      </c>
      <c r="B17885">
        <v>175</v>
      </c>
    </row>
    <row r="17886" spans="1:8" x14ac:dyDescent="0.35">
      <c r="A17886" s="5" t="s">
        <v>20</v>
      </c>
      <c r="B17886">
        <v>350</v>
      </c>
    </row>
    <row r="17887" spans="1:8" x14ac:dyDescent="0.35">
      <c r="A17887" s="5" t="s">
        <v>21</v>
      </c>
      <c r="B17887">
        <v>175</v>
      </c>
    </row>
    <row r="17888" spans="1:8" x14ac:dyDescent="0.35">
      <c r="A17888" s="5" t="s">
        <v>20</v>
      </c>
      <c r="B17888">
        <v>350</v>
      </c>
    </row>
    <row r="17889" spans="1:8" x14ac:dyDescent="0.35">
      <c r="A17889" s="5" t="s">
        <v>21</v>
      </c>
      <c r="B17889">
        <v>175</v>
      </c>
    </row>
    <row r="17890" spans="1:8" x14ac:dyDescent="0.35">
      <c r="A17890" s="5" t="s">
        <v>20</v>
      </c>
      <c r="B17890">
        <v>350</v>
      </c>
    </row>
    <row r="17891" spans="1:8" x14ac:dyDescent="0.35">
      <c r="A17891" s="5" t="s">
        <v>21</v>
      </c>
      <c r="B17891">
        <v>175</v>
      </c>
    </row>
    <row r="17892" spans="1:8" x14ac:dyDescent="0.35">
      <c r="A17892" s="5" t="s">
        <v>9</v>
      </c>
      <c r="B17892">
        <v>18875</v>
      </c>
      <c r="C17892">
        <v>3100</v>
      </c>
      <c r="D17892">
        <v>1875</v>
      </c>
      <c r="E17892">
        <v>100</v>
      </c>
      <c r="F17892">
        <v>1825</v>
      </c>
      <c r="G17892">
        <v>4550</v>
      </c>
      <c r="H17892">
        <v>10775</v>
      </c>
    </row>
    <row r="17893" spans="1:8" x14ac:dyDescent="0.35">
      <c r="A17893" s="5" t="s">
        <v>20</v>
      </c>
      <c r="B17893">
        <v>350</v>
      </c>
    </row>
    <row r="17894" spans="1:8" x14ac:dyDescent="0.35">
      <c r="A17894" s="5" t="s">
        <v>21</v>
      </c>
      <c r="B17894">
        <v>175</v>
      </c>
    </row>
    <row r="17895" spans="1:8" x14ac:dyDescent="0.35">
      <c r="A17895" s="5" t="s">
        <v>20</v>
      </c>
      <c r="B17895">
        <v>350</v>
      </c>
    </row>
    <row r="17896" spans="1:8" x14ac:dyDescent="0.35">
      <c r="A17896" s="5" t="s">
        <v>21</v>
      </c>
      <c r="B17896">
        <v>175</v>
      </c>
    </row>
    <row r="17897" spans="1:8" x14ac:dyDescent="0.35">
      <c r="A17897" s="5" t="s">
        <v>20</v>
      </c>
      <c r="B17897">
        <v>350</v>
      </c>
    </row>
    <row r="17898" spans="1:8" x14ac:dyDescent="0.35">
      <c r="A17898" s="5" t="s">
        <v>21</v>
      </c>
      <c r="B17898">
        <v>175</v>
      </c>
    </row>
    <row r="17899" spans="1:8" x14ac:dyDescent="0.35">
      <c r="A17899" s="5" t="s">
        <v>20</v>
      </c>
      <c r="B17899">
        <v>350</v>
      </c>
    </row>
    <row r="17900" spans="1:8" x14ac:dyDescent="0.35">
      <c r="A17900" s="5" t="s">
        <v>21</v>
      </c>
      <c r="B17900">
        <v>175</v>
      </c>
    </row>
    <row r="17901" spans="1:8" x14ac:dyDescent="0.35">
      <c r="A17901" s="5" t="s">
        <v>20</v>
      </c>
      <c r="B17901">
        <v>350</v>
      </c>
    </row>
    <row r="17902" spans="1:8" x14ac:dyDescent="0.35">
      <c r="A17902" s="5" t="s">
        <v>21</v>
      </c>
      <c r="B17902">
        <v>175</v>
      </c>
    </row>
    <row r="17903" spans="1:8" x14ac:dyDescent="0.35">
      <c r="A17903" s="5" t="s">
        <v>9</v>
      </c>
      <c r="B17903">
        <v>18750</v>
      </c>
      <c r="C17903">
        <v>3075</v>
      </c>
      <c r="D17903">
        <v>1875</v>
      </c>
      <c r="E17903">
        <v>100</v>
      </c>
      <c r="F17903">
        <v>1900</v>
      </c>
      <c r="G17903">
        <v>4475</v>
      </c>
      <c r="H17903">
        <v>10750</v>
      </c>
    </row>
    <row r="17904" spans="1:8" x14ac:dyDescent="0.35">
      <c r="A17904" s="5" t="s">
        <v>9</v>
      </c>
      <c r="B17904">
        <v>18750</v>
      </c>
      <c r="C17904">
        <v>3025</v>
      </c>
      <c r="D17904">
        <v>1875</v>
      </c>
      <c r="E17904">
        <v>100</v>
      </c>
      <c r="F17904">
        <v>1825</v>
      </c>
      <c r="G17904">
        <v>4500</v>
      </c>
      <c r="H17904">
        <v>10775</v>
      </c>
    </row>
    <row r="17905" spans="1:8" x14ac:dyDescent="0.35">
      <c r="A17905" s="5" t="s">
        <v>9</v>
      </c>
      <c r="B17905">
        <v>18775</v>
      </c>
      <c r="C17905">
        <v>3000</v>
      </c>
      <c r="D17905">
        <v>1875</v>
      </c>
      <c r="E17905">
        <v>100</v>
      </c>
      <c r="F17905">
        <v>1825</v>
      </c>
      <c r="G17905">
        <v>4575</v>
      </c>
      <c r="H17905">
        <v>10750</v>
      </c>
    </row>
    <row r="17906" spans="1:8" x14ac:dyDescent="0.35">
      <c r="A17906" s="5" t="s">
        <v>9</v>
      </c>
      <c r="B17906">
        <v>18725</v>
      </c>
      <c r="C17906">
        <v>3025</v>
      </c>
      <c r="D17906">
        <v>1875</v>
      </c>
      <c r="E17906">
        <v>100</v>
      </c>
      <c r="F17906">
        <v>1825</v>
      </c>
      <c r="G17906">
        <v>4600</v>
      </c>
      <c r="H17906">
        <v>10650</v>
      </c>
    </row>
    <row r="17907" spans="1:8" x14ac:dyDescent="0.35">
      <c r="A17907" s="5" t="s">
        <v>9</v>
      </c>
      <c r="B17907">
        <v>18725</v>
      </c>
      <c r="C17907">
        <v>3050</v>
      </c>
      <c r="D17907">
        <v>1875</v>
      </c>
      <c r="E17907">
        <v>100</v>
      </c>
      <c r="F17907">
        <v>1825</v>
      </c>
      <c r="G17907">
        <v>4475</v>
      </c>
      <c r="H17907">
        <v>10750</v>
      </c>
    </row>
    <row r="17908" spans="1:8" x14ac:dyDescent="0.35">
      <c r="A17908" s="5" t="s">
        <v>9</v>
      </c>
      <c r="B17908">
        <v>18775</v>
      </c>
      <c r="C17908">
        <v>3025</v>
      </c>
      <c r="D17908">
        <v>1900</v>
      </c>
      <c r="E17908">
        <v>100</v>
      </c>
      <c r="F17908">
        <v>1825</v>
      </c>
      <c r="G17908">
        <v>4550</v>
      </c>
      <c r="H17908">
        <v>10750</v>
      </c>
    </row>
    <row r="17909" spans="1:8" x14ac:dyDescent="0.35">
      <c r="A17909" s="5" t="s">
        <v>9</v>
      </c>
      <c r="B17909">
        <v>18625</v>
      </c>
      <c r="C17909">
        <v>3000</v>
      </c>
      <c r="D17909">
        <v>1875</v>
      </c>
      <c r="E17909">
        <v>100</v>
      </c>
      <c r="F17909">
        <v>1825</v>
      </c>
      <c r="G17909">
        <v>4525</v>
      </c>
      <c r="H17909">
        <v>10650</v>
      </c>
    </row>
    <row r="17910" spans="1:8" x14ac:dyDescent="0.35">
      <c r="A17910" s="5" t="s">
        <v>9</v>
      </c>
      <c r="B17910">
        <v>18575</v>
      </c>
      <c r="C17910">
        <v>3050</v>
      </c>
      <c r="D17910">
        <v>1900</v>
      </c>
      <c r="E17910">
        <v>100</v>
      </c>
      <c r="F17910">
        <v>1825</v>
      </c>
      <c r="G17910">
        <v>4500</v>
      </c>
      <c r="H17910">
        <v>10575</v>
      </c>
    </row>
    <row r="17911" spans="1:8" x14ac:dyDescent="0.35">
      <c r="A17911" s="5" t="s">
        <v>9</v>
      </c>
      <c r="B17911">
        <v>18825</v>
      </c>
      <c r="C17911">
        <v>3025</v>
      </c>
      <c r="D17911">
        <v>1900</v>
      </c>
      <c r="E17911">
        <v>100</v>
      </c>
      <c r="F17911">
        <v>1900</v>
      </c>
      <c r="G17911">
        <v>4600</v>
      </c>
      <c r="H17911">
        <v>10750</v>
      </c>
    </row>
    <row r="17912" spans="1:8" x14ac:dyDescent="0.35">
      <c r="A17912" s="5" t="s">
        <v>9</v>
      </c>
      <c r="B17912">
        <v>18625</v>
      </c>
      <c r="C17912">
        <v>3075</v>
      </c>
      <c r="D17912">
        <v>1875</v>
      </c>
      <c r="E17912">
        <v>100</v>
      </c>
      <c r="F17912">
        <v>1825</v>
      </c>
      <c r="G17912">
        <v>4525</v>
      </c>
      <c r="H17912">
        <v>10575</v>
      </c>
    </row>
    <row r="17913" spans="1:8" x14ac:dyDescent="0.35">
      <c r="A17913" s="5" t="s">
        <v>9</v>
      </c>
      <c r="B17913">
        <v>18825</v>
      </c>
      <c r="C17913">
        <v>3025</v>
      </c>
      <c r="D17913">
        <v>1875</v>
      </c>
      <c r="E17913">
        <v>100</v>
      </c>
      <c r="F17913">
        <v>1825</v>
      </c>
      <c r="G17913">
        <v>4550</v>
      </c>
      <c r="H17913">
        <v>10800</v>
      </c>
    </row>
    <row r="17914" spans="1:8" x14ac:dyDescent="0.35">
      <c r="A17914" s="5" t="s">
        <v>9</v>
      </c>
      <c r="B17914">
        <v>18675</v>
      </c>
      <c r="C17914">
        <v>3050</v>
      </c>
      <c r="D17914">
        <v>1875</v>
      </c>
      <c r="E17914">
        <v>100</v>
      </c>
      <c r="F17914">
        <v>1825</v>
      </c>
      <c r="G17914">
        <v>4525</v>
      </c>
      <c r="H17914">
        <v>10650</v>
      </c>
    </row>
    <row r="17915" spans="1:8" x14ac:dyDescent="0.35">
      <c r="A17915" s="5" t="s">
        <v>9</v>
      </c>
      <c r="B17915">
        <v>18650</v>
      </c>
      <c r="C17915">
        <v>3000</v>
      </c>
      <c r="D17915">
        <v>1875</v>
      </c>
      <c r="E17915">
        <v>100</v>
      </c>
      <c r="F17915">
        <v>1825</v>
      </c>
      <c r="G17915">
        <v>4525</v>
      </c>
      <c r="H17915">
        <v>10675</v>
      </c>
    </row>
    <row r="17916" spans="1:8" x14ac:dyDescent="0.35">
      <c r="A17916" s="5" t="s">
        <v>9</v>
      </c>
      <c r="B17916">
        <v>18675</v>
      </c>
      <c r="C17916">
        <v>3050</v>
      </c>
      <c r="D17916">
        <v>1875</v>
      </c>
      <c r="E17916">
        <v>100</v>
      </c>
      <c r="F17916">
        <v>1825</v>
      </c>
      <c r="G17916">
        <v>4500</v>
      </c>
      <c r="H17916">
        <v>10675</v>
      </c>
    </row>
    <row r="17917" spans="1:8" x14ac:dyDescent="0.35">
      <c r="A17917" s="5" t="s">
        <v>9</v>
      </c>
      <c r="B17917">
        <v>18750</v>
      </c>
      <c r="C17917">
        <v>3000</v>
      </c>
      <c r="D17917">
        <v>1900</v>
      </c>
      <c r="E17917">
        <v>100</v>
      </c>
      <c r="F17917">
        <v>1825</v>
      </c>
      <c r="G17917">
        <v>4550</v>
      </c>
      <c r="H17917">
        <v>10750</v>
      </c>
    </row>
    <row r="17918" spans="1:8" x14ac:dyDescent="0.35">
      <c r="A17918" s="5" t="s">
        <v>9</v>
      </c>
      <c r="B17918">
        <v>18725</v>
      </c>
      <c r="C17918">
        <v>3075</v>
      </c>
      <c r="D17918">
        <v>1900</v>
      </c>
      <c r="E17918">
        <v>100</v>
      </c>
      <c r="F17918">
        <v>1825</v>
      </c>
      <c r="G17918">
        <v>4550</v>
      </c>
      <c r="H17918">
        <v>10650</v>
      </c>
    </row>
    <row r="17919" spans="1:8" x14ac:dyDescent="0.35">
      <c r="A17919" s="5" t="s">
        <v>9</v>
      </c>
      <c r="B17919">
        <v>18700</v>
      </c>
      <c r="C17919">
        <v>3000</v>
      </c>
      <c r="D17919">
        <v>1875</v>
      </c>
      <c r="E17919">
        <v>100</v>
      </c>
      <c r="F17919">
        <v>1825</v>
      </c>
      <c r="G17919">
        <v>4500</v>
      </c>
      <c r="H17919">
        <v>10750</v>
      </c>
    </row>
    <row r="17920" spans="1:8" x14ac:dyDescent="0.35">
      <c r="A17920" s="5" t="s">
        <v>9</v>
      </c>
      <c r="B17920">
        <v>18750</v>
      </c>
      <c r="C17920">
        <v>3075</v>
      </c>
      <c r="D17920">
        <v>1900</v>
      </c>
      <c r="E17920">
        <v>100</v>
      </c>
      <c r="F17920">
        <v>1825</v>
      </c>
      <c r="G17920">
        <v>4625</v>
      </c>
      <c r="H17920">
        <v>10600</v>
      </c>
    </row>
    <row r="17921" spans="1:8" x14ac:dyDescent="0.35">
      <c r="A17921" s="5" t="s">
        <v>13</v>
      </c>
      <c r="B17921">
        <v>134625</v>
      </c>
      <c r="C17921">
        <v>4000</v>
      </c>
      <c r="D17921">
        <v>3200</v>
      </c>
      <c r="E17921">
        <v>106075</v>
      </c>
      <c r="F17921">
        <v>4875</v>
      </c>
      <c r="G17921">
        <v>7625</v>
      </c>
      <c r="H17921">
        <v>122550</v>
      </c>
    </row>
    <row r="17922" spans="1:8" x14ac:dyDescent="0.35">
      <c r="A17922" s="5" t="s">
        <v>12</v>
      </c>
      <c r="B17922">
        <v>24750</v>
      </c>
      <c r="C17922">
        <v>4875</v>
      </c>
      <c r="D17922">
        <v>4925</v>
      </c>
      <c r="E17922">
        <v>1850</v>
      </c>
      <c r="F17922">
        <v>1175</v>
      </c>
      <c r="G17922">
        <v>3750</v>
      </c>
      <c r="H17922">
        <v>15675</v>
      </c>
    </row>
    <row r="17923" spans="1:8" x14ac:dyDescent="0.35">
      <c r="A17923" s="5" t="s">
        <v>25</v>
      </c>
      <c r="B17923">
        <v>21200</v>
      </c>
      <c r="C17923">
        <v>3900</v>
      </c>
      <c r="D17923">
        <v>2800</v>
      </c>
      <c r="E17923">
        <v>250</v>
      </c>
      <c r="F17923">
        <v>1775</v>
      </c>
      <c r="G17923">
        <v>4600</v>
      </c>
      <c r="H17923">
        <v>12250</v>
      </c>
    </row>
    <row r="17924" spans="1:8" x14ac:dyDescent="0.35">
      <c r="A17924" s="5" t="s">
        <v>26</v>
      </c>
      <c r="B17924">
        <v>20975</v>
      </c>
      <c r="C17924">
        <v>3325</v>
      </c>
      <c r="D17924">
        <v>1875</v>
      </c>
      <c r="E17924">
        <v>100</v>
      </c>
      <c r="F17924">
        <v>2525</v>
      </c>
      <c r="G17924">
        <v>5450</v>
      </c>
      <c r="H17924">
        <v>11750</v>
      </c>
    </row>
    <row r="17925" spans="1:8" x14ac:dyDescent="0.35">
      <c r="A17925" s="5" t="s">
        <v>16</v>
      </c>
      <c r="B17925">
        <v>20925</v>
      </c>
      <c r="C17925">
        <v>3125</v>
      </c>
      <c r="D17925">
        <v>1875</v>
      </c>
      <c r="E17925">
        <v>1700</v>
      </c>
      <c r="F17925">
        <v>1925</v>
      </c>
      <c r="G17925">
        <v>4600</v>
      </c>
      <c r="H17925">
        <v>12750</v>
      </c>
    </row>
    <row r="17926" spans="1:8" x14ac:dyDescent="0.35">
      <c r="A17926" s="5" t="s">
        <v>85</v>
      </c>
      <c r="B17926">
        <v>623850</v>
      </c>
      <c r="C17926">
        <v>3850</v>
      </c>
      <c r="D17926">
        <v>3025</v>
      </c>
      <c r="E17926">
        <v>603725</v>
      </c>
      <c r="F17926">
        <v>1175</v>
      </c>
      <c r="G17926">
        <v>3775</v>
      </c>
      <c r="H17926">
        <v>615775</v>
      </c>
    </row>
    <row r="17927" spans="1:8" x14ac:dyDescent="0.35">
      <c r="A17927" s="5" t="s">
        <v>86</v>
      </c>
      <c r="B17927">
        <v>286700</v>
      </c>
      <c r="C17927">
        <v>3100</v>
      </c>
      <c r="D17927">
        <v>1950</v>
      </c>
      <c r="E17927">
        <v>268975</v>
      </c>
      <c r="F17927">
        <v>1150</v>
      </c>
      <c r="G17927">
        <v>3800</v>
      </c>
      <c r="H17927">
        <v>279350</v>
      </c>
    </row>
    <row r="17928" spans="1:8" x14ac:dyDescent="0.35">
      <c r="A17928" s="5" t="s">
        <v>29</v>
      </c>
      <c r="B17928">
        <v>73525</v>
      </c>
      <c r="C17928">
        <v>3150</v>
      </c>
      <c r="D17928">
        <v>2200</v>
      </c>
      <c r="E17928">
        <v>44950</v>
      </c>
      <c r="F17928">
        <v>6850</v>
      </c>
      <c r="G17928">
        <v>7575</v>
      </c>
      <c r="H17928">
        <v>62350</v>
      </c>
    </row>
    <row r="17929" spans="1:8" x14ac:dyDescent="0.35">
      <c r="A17929" s="5" t="s">
        <v>28</v>
      </c>
      <c r="B17929">
        <v>83175</v>
      </c>
      <c r="C17929">
        <v>3150</v>
      </c>
      <c r="D17929">
        <v>3025</v>
      </c>
      <c r="E17929">
        <v>2175</v>
      </c>
      <c r="F17929">
        <v>37025</v>
      </c>
      <c r="G17929">
        <v>30525</v>
      </c>
      <c r="H17929">
        <v>49050</v>
      </c>
    </row>
    <row r="17930" spans="1:8" x14ac:dyDescent="0.35">
      <c r="A17930" s="5" t="s">
        <v>67</v>
      </c>
      <c r="B17930">
        <v>19025</v>
      </c>
      <c r="C17930">
        <v>3025</v>
      </c>
      <c r="D17930">
        <v>1925</v>
      </c>
      <c r="E17930">
        <v>100</v>
      </c>
      <c r="F17930">
        <v>1925</v>
      </c>
      <c r="G17930">
        <v>4650</v>
      </c>
      <c r="H17930">
        <v>10900</v>
      </c>
    </row>
    <row r="17931" spans="1:8" x14ac:dyDescent="0.35">
      <c r="A17931" s="5" t="s">
        <v>75</v>
      </c>
    </row>
    <row r="17932" spans="1:8" x14ac:dyDescent="0.35">
      <c r="A17932" s="5" t="s">
        <v>76</v>
      </c>
    </row>
    <row r="17933" spans="1:8" x14ac:dyDescent="0.35">
      <c r="A17933" s="5" t="s">
        <v>77</v>
      </c>
    </row>
    <row r="17934" spans="1:8" x14ac:dyDescent="0.35">
      <c r="A17934" s="5" t="s">
        <v>78</v>
      </c>
    </row>
    <row r="17935" spans="1:8" x14ac:dyDescent="0.35">
      <c r="A17935" s="5" t="s">
        <v>79</v>
      </c>
    </row>
    <row r="17936" spans="1:8" x14ac:dyDescent="0.35">
      <c r="A17936" s="5" t="s">
        <v>301</v>
      </c>
    </row>
    <row r="17937" spans="1:8" x14ac:dyDescent="0.35">
      <c r="A17937" s="5" t="s">
        <v>88</v>
      </c>
    </row>
    <row r="17938" spans="1:8" x14ac:dyDescent="0.35">
      <c r="A17938" s="5" t="s">
        <v>72</v>
      </c>
    </row>
    <row r="17939" spans="1:8" x14ac:dyDescent="0.35">
      <c r="A17939" s="5" t="s">
        <v>73</v>
      </c>
    </row>
    <row r="17940" spans="1:8" x14ac:dyDescent="0.35">
      <c r="A17940" s="5" t="s">
        <v>74</v>
      </c>
    </row>
    <row r="17941" spans="1:8" x14ac:dyDescent="0.35">
      <c r="A17941" s="5" t="s">
        <v>4</v>
      </c>
      <c r="B17941" t="s">
        <v>80</v>
      </c>
      <c r="C17941" t="s">
        <v>81</v>
      </c>
      <c r="D17941" t="s">
        <v>5</v>
      </c>
      <c r="E17941" t="s">
        <v>6</v>
      </c>
      <c r="F17941" t="s">
        <v>7</v>
      </c>
      <c r="G17941" t="s">
        <v>82</v>
      </c>
      <c r="H17941" t="s">
        <v>83</v>
      </c>
    </row>
    <row r="17942" spans="1:8" x14ac:dyDescent="0.35">
      <c r="A17942" s="5" t="s">
        <v>19</v>
      </c>
      <c r="B17942">
        <v>6525</v>
      </c>
    </row>
    <row r="17943" spans="1:8" x14ac:dyDescent="0.35">
      <c r="A17943" s="5" t="s">
        <v>87</v>
      </c>
      <c r="B17943">
        <v>150</v>
      </c>
    </row>
    <row r="17944" spans="1:8" x14ac:dyDescent="0.35">
      <c r="A17944" s="5" t="s">
        <v>8</v>
      </c>
      <c r="B17944">
        <v>29025</v>
      </c>
      <c r="C17944">
        <v>4050</v>
      </c>
      <c r="D17944">
        <v>1875</v>
      </c>
      <c r="E17944">
        <v>50</v>
      </c>
      <c r="F17944">
        <v>5900</v>
      </c>
      <c r="G17944">
        <v>9725</v>
      </c>
      <c r="H17944">
        <v>14800</v>
      </c>
    </row>
    <row r="17945" spans="1:8" x14ac:dyDescent="0.35">
      <c r="A17945" s="5" t="s">
        <v>90</v>
      </c>
    </row>
    <row r="17946" spans="1:8" x14ac:dyDescent="0.35">
      <c r="A17946" s="5" t="s">
        <v>84</v>
      </c>
      <c r="B17946">
        <v>24375</v>
      </c>
      <c r="C17946">
        <v>5325</v>
      </c>
      <c r="D17946">
        <v>5025</v>
      </c>
      <c r="E17946">
        <v>100</v>
      </c>
      <c r="F17946">
        <v>1175</v>
      </c>
      <c r="G17946">
        <v>3850</v>
      </c>
      <c r="H17946">
        <v>14750</v>
      </c>
    </row>
    <row r="17947" spans="1:8" x14ac:dyDescent="0.35">
      <c r="A17947" s="5" t="s">
        <v>10</v>
      </c>
      <c r="B17947">
        <v>574025</v>
      </c>
      <c r="C17947">
        <v>123425</v>
      </c>
      <c r="D17947">
        <v>82050</v>
      </c>
      <c r="E17947">
        <v>331450</v>
      </c>
      <c r="F17947">
        <v>1300</v>
      </c>
      <c r="G17947">
        <v>4150</v>
      </c>
      <c r="H17947">
        <v>524825</v>
      </c>
    </row>
    <row r="17948" spans="1:8" x14ac:dyDescent="0.35">
      <c r="A17948" s="5" t="s">
        <v>27</v>
      </c>
      <c r="B17948">
        <v>30810150</v>
      </c>
    </row>
    <row r="17949" spans="1:8" x14ac:dyDescent="0.35">
      <c r="A17949" s="5" t="s">
        <v>11</v>
      </c>
      <c r="B17949">
        <v>2055725</v>
      </c>
      <c r="C17949">
        <v>3300</v>
      </c>
      <c r="D17949">
        <v>2100</v>
      </c>
      <c r="E17949">
        <v>2022325</v>
      </c>
      <c r="F17949">
        <v>8450</v>
      </c>
      <c r="G17949">
        <v>11675</v>
      </c>
      <c r="H17949">
        <v>2040300</v>
      </c>
    </row>
    <row r="17950" spans="1:8" x14ac:dyDescent="0.35">
      <c r="A17950" s="5" t="s">
        <v>22</v>
      </c>
      <c r="B17950">
        <v>25</v>
      </c>
    </row>
    <row r="17951" spans="1:8" x14ac:dyDescent="0.35">
      <c r="A17951" s="5" t="s">
        <v>23</v>
      </c>
      <c r="B17951">
        <v>75</v>
      </c>
    </row>
    <row r="17952" spans="1:8" x14ac:dyDescent="0.35">
      <c r="A17952" s="5" t="s">
        <v>23</v>
      </c>
      <c r="B17952">
        <v>275</v>
      </c>
    </row>
    <row r="17953" spans="1:8" x14ac:dyDescent="0.35">
      <c r="A17953" s="5" t="s">
        <v>23</v>
      </c>
      <c r="B17953">
        <v>50</v>
      </c>
    </row>
    <row r="17954" spans="1:8" x14ac:dyDescent="0.35">
      <c r="A17954" s="5" t="s">
        <v>23</v>
      </c>
      <c r="B17954">
        <v>50</v>
      </c>
    </row>
    <row r="17955" spans="1:8" x14ac:dyDescent="0.35">
      <c r="A17955" s="5" t="s">
        <v>23</v>
      </c>
      <c r="B17955">
        <v>50</v>
      </c>
    </row>
    <row r="17956" spans="1:8" x14ac:dyDescent="0.35">
      <c r="A17956" s="5" t="s">
        <v>23</v>
      </c>
      <c r="B17956">
        <v>50</v>
      </c>
    </row>
    <row r="17957" spans="1:8" x14ac:dyDescent="0.35">
      <c r="A17957" s="5" t="s">
        <v>23</v>
      </c>
      <c r="B17957">
        <v>50</v>
      </c>
    </row>
    <row r="17958" spans="1:8" x14ac:dyDescent="0.35">
      <c r="A17958" s="5" t="s">
        <v>23</v>
      </c>
      <c r="B17958">
        <v>50</v>
      </c>
    </row>
    <row r="17959" spans="1:8" x14ac:dyDescent="0.35">
      <c r="A17959" s="5" t="s">
        <v>23</v>
      </c>
      <c r="B17959">
        <v>50</v>
      </c>
    </row>
    <row r="17960" spans="1:8" x14ac:dyDescent="0.35">
      <c r="A17960" s="5" t="s">
        <v>24</v>
      </c>
      <c r="B17960">
        <v>50</v>
      </c>
    </row>
    <row r="17961" spans="1:8" x14ac:dyDescent="0.35">
      <c r="A17961" s="5" t="s">
        <v>14</v>
      </c>
      <c r="B17961">
        <v>143950</v>
      </c>
      <c r="C17961">
        <v>21150</v>
      </c>
      <c r="D17961">
        <v>11250</v>
      </c>
      <c r="E17961">
        <v>97375</v>
      </c>
      <c r="F17961">
        <v>2000</v>
      </c>
      <c r="G17961">
        <v>4775</v>
      </c>
      <c r="H17961">
        <v>117575</v>
      </c>
    </row>
    <row r="17962" spans="1:8" x14ac:dyDescent="0.35">
      <c r="A17962" s="5" t="s">
        <v>15</v>
      </c>
      <c r="B17962">
        <v>21700</v>
      </c>
      <c r="C17962">
        <v>4675</v>
      </c>
      <c r="D17962">
        <v>4100</v>
      </c>
      <c r="E17962">
        <v>150</v>
      </c>
      <c r="F17962">
        <v>1125</v>
      </c>
      <c r="G17962">
        <v>3725</v>
      </c>
      <c r="H17962">
        <v>12850</v>
      </c>
    </row>
    <row r="17963" spans="1:8" x14ac:dyDescent="0.35">
      <c r="A17963" s="5" t="s">
        <v>12</v>
      </c>
      <c r="B17963">
        <v>24850</v>
      </c>
      <c r="C17963">
        <v>4875</v>
      </c>
      <c r="D17963">
        <v>4850</v>
      </c>
      <c r="E17963">
        <v>1850</v>
      </c>
      <c r="F17963">
        <v>1175</v>
      </c>
      <c r="G17963">
        <v>3775</v>
      </c>
      <c r="H17963">
        <v>15750</v>
      </c>
    </row>
    <row r="17964" spans="1:8" x14ac:dyDescent="0.35">
      <c r="A17964" s="5" t="s">
        <v>9</v>
      </c>
      <c r="B17964">
        <v>18900</v>
      </c>
      <c r="C17964">
        <v>3050</v>
      </c>
      <c r="D17964">
        <v>1900</v>
      </c>
      <c r="E17964">
        <v>100</v>
      </c>
      <c r="F17964">
        <v>1900</v>
      </c>
      <c r="G17964">
        <v>4550</v>
      </c>
      <c r="H17964">
        <v>10850</v>
      </c>
    </row>
    <row r="17965" spans="1:8" x14ac:dyDescent="0.35">
      <c r="A17965" s="5" t="s">
        <v>20</v>
      </c>
      <c r="B17965">
        <v>350</v>
      </c>
    </row>
    <row r="17966" spans="1:8" x14ac:dyDescent="0.35">
      <c r="A17966" s="5" t="s">
        <v>21</v>
      </c>
      <c r="B17966">
        <v>175</v>
      </c>
    </row>
    <row r="17967" spans="1:8" x14ac:dyDescent="0.35">
      <c r="A17967" s="5" t="s">
        <v>20</v>
      </c>
      <c r="B17967">
        <v>350</v>
      </c>
    </row>
    <row r="17968" spans="1:8" x14ac:dyDescent="0.35">
      <c r="A17968" s="5" t="s">
        <v>21</v>
      </c>
      <c r="B17968">
        <v>175</v>
      </c>
    </row>
    <row r="17969" spans="1:8" x14ac:dyDescent="0.35">
      <c r="A17969" s="5" t="s">
        <v>20</v>
      </c>
      <c r="B17969">
        <v>350</v>
      </c>
    </row>
    <row r="17970" spans="1:8" x14ac:dyDescent="0.35">
      <c r="A17970" s="5" t="s">
        <v>21</v>
      </c>
      <c r="B17970">
        <v>175</v>
      </c>
    </row>
    <row r="17971" spans="1:8" x14ac:dyDescent="0.35">
      <c r="A17971" s="5" t="s">
        <v>20</v>
      </c>
      <c r="B17971">
        <v>350</v>
      </c>
    </row>
    <row r="17972" spans="1:8" x14ac:dyDescent="0.35">
      <c r="A17972" s="5" t="s">
        <v>21</v>
      </c>
      <c r="B17972">
        <v>175</v>
      </c>
    </row>
    <row r="17973" spans="1:8" x14ac:dyDescent="0.35">
      <c r="A17973" s="5" t="s">
        <v>20</v>
      </c>
      <c r="B17973">
        <v>350</v>
      </c>
    </row>
    <row r="17974" spans="1:8" x14ac:dyDescent="0.35">
      <c r="A17974" s="5" t="s">
        <v>21</v>
      </c>
      <c r="B17974">
        <v>175</v>
      </c>
    </row>
    <row r="17975" spans="1:8" x14ac:dyDescent="0.35">
      <c r="A17975" s="5" t="s">
        <v>20</v>
      </c>
      <c r="B17975">
        <v>350</v>
      </c>
    </row>
    <row r="17976" spans="1:8" x14ac:dyDescent="0.35">
      <c r="A17976" s="5" t="s">
        <v>21</v>
      </c>
      <c r="B17976">
        <v>175</v>
      </c>
    </row>
    <row r="17977" spans="1:8" x14ac:dyDescent="0.35">
      <c r="A17977" s="5" t="s">
        <v>9</v>
      </c>
      <c r="B17977">
        <v>18800</v>
      </c>
      <c r="C17977">
        <v>3075</v>
      </c>
      <c r="D17977">
        <v>1875</v>
      </c>
      <c r="E17977">
        <v>100</v>
      </c>
      <c r="F17977">
        <v>1900</v>
      </c>
      <c r="G17977">
        <v>4525</v>
      </c>
      <c r="H17977">
        <v>10750</v>
      </c>
    </row>
    <row r="17978" spans="1:8" x14ac:dyDescent="0.35">
      <c r="A17978" s="5" t="s">
        <v>20</v>
      </c>
      <c r="B17978">
        <v>350</v>
      </c>
    </row>
    <row r="17979" spans="1:8" x14ac:dyDescent="0.35">
      <c r="A17979" s="5" t="s">
        <v>21</v>
      </c>
      <c r="B17979">
        <v>175</v>
      </c>
    </row>
    <row r="17980" spans="1:8" x14ac:dyDescent="0.35">
      <c r="A17980" s="5" t="s">
        <v>20</v>
      </c>
      <c r="B17980">
        <v>350</v>
      </c>
    </row>
    <row r="17981" spans="1:8" x14ac:dyDescent="0.35">
      <c r="A17981" s="5" t="s">
        <v>21</v>
      </c>
      <c r="B17981">
        <v>175</v>
      </c>
    </row>
    <row r="17982" spans="1:8" x14ac:dyDescent="0.35">
      <c r="A17982" s="5" t="s">
        <v>20</v>
      </c>
      <c r="B17982">
        <v>350</v>
      </c>
    </row>
    <row r="17983" spans="1:8" x14ac:dyDescent="0.35">
      <c r="A17983" s="5" t="s">
        <v>21</v>
      </c>
      <c r="B17983">
        <v>175</v>
      </c>
    </row>
    <row r="17984" spans="1:8" x14ac:dyDescent="0.35">
      <c r="A17984" s="5" t="s">
        <v>20</v>
      </c>
      <c r="B17984">
        <v>350</v>
      </c>
    </row>
    <row r="17985" spans="1:8" x14ac:dyDescent="0.35">
      <c r="A17985" s="5" t="s">
        <v>21</v>
      </c>
      <c r="B17985">
        <v>175</v>
      </c>
    </row>
    <row r="17986" spans="1:8" x14ac:dyDescent="0.35">
      <c r="A17986" s="5" t="s">
        <v>20</v>
      </c>
      <c r="B17986">
        <v>350</v>
      </c>
    </row>
    <row r="17987" spans="1:8" x14ac:dyDescent="0.35">
      <c r="A17987" s="5" t="s">
        <v>21</v>
      </c>
      <c r="B17987">
        <v>175</v>
      </c>
    </row>
    <row r="17988" spans="1:8" x14ac:dyDescent="0.35">
      <c r="A17988" s="5" t="s">
        <v>9</v>
      </c>
      <c r="B17988">
        <v>18750</v>
      </c>
      <c r="C17988">
        <v>3000</v>
      </c>
      <c r="D17988">
        <v>1900</v>
      </c>
      <c r="E17988">
        <v>100</v>
      </c>
      <c r="F17988">
        <v>1825</v>
      </c>
      <c r="G17988">
        <v>4550</v>
      </c>
      <c r="H17988">
        <v>10750</v>
      </c>
    </row>
    <row r="17989" spans="1:8" x14ac:dyDescent="0.35">
      <c r="A17989" s="5" t="s">
        <v>9</v>
      </c>
      <c r="B17989">
        <v>18825</v>
      </c>
      <c r="C17989">
        <v>3075</v>
      </c>
      <c r="D17989">
        <v>1875</v>
      </c>
      <c r="E17989">
        <v>100</v>
      </c>
      <c r="F17989">
        <v>1825</v>
      </c>
      <c r="G17989">
        <v>4550</v>
      </c>
      <c r="H17989">
        <v>10750</v>
      </c>
    </row>
    <row r="17990" spans="1:8" x14ac:dyDescent="0.35">
      <c r="A17990" s="5" t="s">
        <v>9</v>
      </c>
      <c r="B17990">
        <v>18650</v>
      </c>
      <c r="C17990">
        <v>3000</v>
      </c>
      <c r="D17990">
        <v>1900</v>
      </c>
      <c r="E17990">
        <v>100</v>
      </c>
      <c r="F17990">
        <v>1825</v>
      </c>
      <c r="G17990">
        <v>4550</v>
      </c>
      <c r="H17990">
        <v>10650</v>
      </c>
    </row>
    <row r="17991" spans="1:8" x14ac:dyDescent="0.35">
      <c r="A17991" s="5" t="s">
        <v>9</v>
      </c>
      <c r="B17991">
        <v>18825</v>
      </c>
      <c r="C17991">
        <v>3050</v>
      </c>
      <c r="D17991">
        <v>1875</v>
      </c>
      <c r="E17991">
        <v>100</v>
      </c>
      <c r="F17991">
        <v>1825</v>
      </c>
      <c r="G17991">
        <v>4575</v>
      </c>
      <c r="H17991">
        <v>10750</v>
      </c>
    </row>
    <row r="17992" spans="1:8" x14ac:dyDescent="0.35">
      <c r="A17992" s="5" t="s">
        <v>9</v>
      </c>
      <c r="B17992">
        <v>18800</v>
      </c>
      <c r="C17992">
        <v>3000</v>
      </c>
      <c r="D17992">
        <v>1875</v>
      </c>
      <c r="E17992">
        <v>100</v>
      </c>
      <c r="F17992">
        <v>1825</v>
      </c>
      <c r="G17992">
        <v>4575</v>
      </c>
      <c r="H17992">
        <v>10775</v>
      </c>
    </row>
    <row r="17993" spans="1:8" x14ac:dyDescent="0.35">
      <c r="A17993" s="5" t="s">
        <v>9</v>
      </c>
      <c r="B17993">
        <v>18675</v>
      </c>
      <c r="C17993">
        <v>3050</v>
      </c>
      <c r="D17993">
        <v>1900</v>
      </c>
      <c r="E17993">
        <v>100</v>
      </c>
      <c r="F17993">
        <v>1825</v>
      </c>
      <c r="G17993">
        <v>4525</v>
      </c>
      <c r="H17993">
        <v>10650</v>
      </c>
    </row>
    <row r="17994" spans="1:8" x14ac:dyDescent="0.35">
      <c r="A17994" s="5" t="s">
        <v>9</v>
      </c>
      <c r="B17994">
        <v>18600</v>
      </c>
      <c r="C17994">
        <v>3025</v>
      </c>
      <c r="D17994">
        <v>1875</v>
      </c>
      <c r="E17994">
        <v>100</v>
      </c>
      <c r="F17994">
        <v>1825</v>
      </c>
      <c r="G17994">
        <v>4475</v>
      </c>
      <c r="H17994">
        <v>10650</v>
      </c>
    </row>
    <row r="17995" spans="1:8" x14ac:dyDescent="0.35">
      <c r="A17995" s="5" t="s">
        <v>9</v>
      </c>
      <c r="B17995">
        <v>18675</v>
      </c>
      <c r="C17995">
        <v>3025</v>
      </c>
      <c r="D17995">
        <v>1875</v>
      </c>
      <c r="E17995">
        <v>100</v>
      </c>
      <c r="F17995">
        <v>1825</v>
      </c>
      <c r="G17995">
        <v>4525</v>
      </c>
      <c r="H17995">
        <v>10675</v>
      </c>
    </row>
    <row r="17996" spans="1:8" x14ac:dyDescent="0.35">
      <c r="A17996" s="5" t="s">
        <v>9</v>
      </c>
      <c r="B17996">
        <v>18650</v>
      </c>
      <c r="C17996">
        <v>3025</v>
      </c>
      <c r="D17996">
        <v>1875</v>
      </c>
      <c r="E17996">
        <v>100</v>
      </c>
      <c r="F17996">
        <v>1825</v>
      </c>
      <c r="G17996">
        <v>4525</v>
      </c>
      <c r="H17996">
        <v>10650</v>
      </c>
    </row>
    <row r="17997" spans="1:8" x14ac:dyDescent="0.35">
      <c r="A17997" s="5" t="s">
        <v>9</v>
      </c>
      <c r="B17997">
        <v>18775</v>
      </c>
      <c r="C17997">
        <v>3025</v>
      </c>
      <c r="D17997">
        <v>1875</v>
      </c>
      <c r="E17997">
        <v>100</v>
      </c>
      <c r="F17997">
        <v>1825</v>
      </c>
      <c r="G17997">
        <v>4550</v>
      </c>
      <c r="H17997">
        <v>10750</v>
      </c>
    </row>
    <row r="17998" spans="1:8" x14ac:dyDescent="0.35">
      <c r="A17998" s="5" t="s">
        <v>9</v>
      </c>
      <c r="B17998">
        <v>18625</v>
      </c>
      <c r="C17998">
        <v>3000</v>
      </c>
      <c r="D17998">
        <v>1875</v>
      </c>
      <c r="E17998">
        <v>100</v>
      </c>
      <c r="F17998">
        <v>1825</v>
      </c>
      <c r="G17998">
        <v>4500</v>
      </c>
      <c r="H17998">
        <v>10675</v>
      </c>
    </row>
    <row r="17999" spans="1:8" x14ac:dyDescent="0.35">
      <c r="A17999" s="5" t="s">
        <v>9</v>
      </c>
      <c r="B17999">
        <v>18825</v>
      </c>
      <c r="C17999">
        <v>3075</v>
      </c>
      <c r="D17999">
        <v>1875</v>
      </c>
      <c r="E17999">
        <v>100</v>
      </c>
      <c r="F17999">
        <v>1825</v>
      </c>
      <c r="G17999">
        <v>4600</v>
      </c>
      <c r="H17999">
        <v>10700</v>
      </c>
    </row>
    <row r="18000" spans="1:8" x14ac:dyDescent="0.35">
      <c r="A18000" s="5" t="s">
        <v>9</v>
      </c>
      <c r="B18000">
        <v>18825</v>
      </c>
      <c r="C18000">
        <v>3075</v>
      </c>
      <c r="D18000">
        <v>1875</v>
      </c>
      <c r="E18000">
        <v>100</v>
      </c>
      <c r="F18000">
        <v>1900</v>
      </c>
      <c r="G18000">
        <v>4550</v>
      </c>
      <c r="H18000">
        <v>10750</v>
      </c>
    </row>
    <row r="18001" spans="1:8" x14ac:dyDescent="0.35">
      <c r="A18001" s="5" t="s">
        <v>9</v>
      </c>
      <c r="B18001">
        <v>18725</v>
      </c>
      <c r="C18001">
        <v>3075</v>
      </c>
      <c r="D18001">
        <v>1875</v>
      </c>
      <c r="E18001">
        <v>100</v>
      </c>
      <c r="F18001">
        <v>1900</v>
      </c>
      <c r="G18001">
        <v>4550</v>
      </c>
      <c r="H18001">
        <v>10650</v>
      </c>
    </row>
    <row r="18002" spans="1:8" x14ac:dyDescent="0.35">
      <c r="A18002" s="5" t="s">
        <v>9</v>
      </c>
      <c r="B18002">
        <v>18725</v>
      </c>
      <c r="C18002">
        <v>3000</v>
      </c>
      <c r="D18002">
        <v>1900</v>
      </c>
      <c r="E18002">
        <v>100</v>
      </c>
      <c r="F18002">
        <v>1825</v>
      </c>
      <c r="G18002">
        <v>4525</v>
      </c>
      <c r="H18002">
        <v>10750</v>
      </c>
    </row>
    <row r="18003" spans="1:8" x14ac:dyDescent="0.35">
      <c r="A18003" s="5" t="s">
        <v>9</v>
      </c>
      <c r="B18003">
        <v>18725</v>
      </c>
      <c r="C18003">
        <v>3050</v>
      </c>
      <c r="D18003">
        <v>1900</v>
      </c>
      <c r="E18003">
        <v>100</v>
      </c>
      <c r="F18003">
        <v>1825</v>
      </c>
      <c r="G18003">
        <v>4550</v>
      </c>
      <c r="H18003">
        <v>10675</v>
      </c>
    </row>
    <row r="18004" spans="1:8" x14ac:dyDescent="0.35">
      <c r="A18004" s="5" t="s">
        <v>9</v>
      </c>
      <c r="B18004">
        <v>18675</v>
      </c>
      <c r="C18004">
        <v>3000</v>
      </c>
      <c r="D18004">
        <v>1900</v>
      </c>
      <c r="E18004">
        <v>100</v>
      </c>
      <c r="F18004">
        <v>1825</v>
      </c>
      <c r="G18004">
        <v>4575</v>
      </c>
      <c r="H18004">
        <v>10650</v>
      </c>
    </row>
    <row r="18005" spans="1:8" x14ac:dyDescent="0.35">
      <c r="A18005" s="5" t="s">
        <v>9</v>
      </c>
      <c r="B18005">
        <v>18850</v>
      </c>
      <c r="C18005">
        <v>3025</v>
      </c>
      <c r="D18005">
        <v>1900</v>
      </c>
      <c r="E18005">
        <v>100</v>
      </c>
      <c r="F18005">
        <v>1825</v>
      </c>
      <c r="G18005">
        <v>4575</v>
      </c>
      <c r="H18005">
        <v>10800</v>
      </c>
    </row>
    <row r="18006" spans="1:8" x14ac:dyDescent="0.35">
      <c r="A18006" s="5" t="s">
        <v>13</v>
      </c>
      <c r="B18006">
        <v>133075</v>
      </c>
      <c r="C18006">
        <v>3950</v>
      </c>
      <c r="D18006">
        <v>3200</v>
      </c>
      <c r="E18006">
        <v>106200</v>
      </c>
      <c r="F18006">
        <v>4875</v>
      </c>
      <c r="G18006">
        <v>7525</v>
      </c>
      <c r="H18006">
        <v>121150</v>
      </c>
    </row>
    <row r="18007" spans="1:8" x14ac:dyDescent="0.35">
      <c r="A18007" s="5" t="s">
        <v>12</v>
      </c>
      <c r="B18007">
        <v>24150</v>
      </c>
      <c r="C18007">
        <v>4850</v>
      </c>
      <c r="D18007">
        <v>4900</v>
      </c>
      <c r="E18007">
        <v>1850</v>
      </c>
      <c r="F18007">
        <v>1175</v>
      </c>
      <c r="G18007">
        <v>3800</v>
      </c>
      <c r="H18007">
        <v>15050</v>
      </c>
    </row>
    <row r="18008" spans="1:8" x14ac:dyDescent="0.35">
      <c r="A18008" s="5" t="s">
        <v>25</v>
      </c>
      <c r="B18008">
        <v>21200</v>
      </c>
      <c r="C18008">
        <v>3950</v>
      </c>
      <c r="D18008">
        <v>2800</v>
      </c>
      <c r="E18008">
        <v>250</v>
      </c>
      <c r="F18008">
        <v>1775</v>
      </c>
      <c r="G18008">
        <v>4625</v>
      </c>
      <c r="H18008">
        <v>12175</v>
      </c>
    </row>
    <row r="18009" spans="1:8" x14ac:dyDescent="0.35">
      <c r="A18009" s="5" t="s">
        <v>26</v>
      </c>
      <c r="B18009">
        <v>20850</v>
      </c>
      <c r="C18009">
        <v>3275</v>
      </c>
      <c r="D18009">
        <v>1875</v>
      </c>
      <c r="E18009">
        <v>100</v>
      </c>
      <c r="F18009">
        <v>2575</v>
      </c>
      <c r="G18009">
        <v>5375</v>
      </c>
      <c r="H18009">
        <v>11750</v>
      </c>
    </row>
    <row r="18010" spans="1:8" x14ac:dyDescent="0.35">
      <c r="A18010" s="5" t="s">
        <v>16</v>
      </c>
      <c r="B18010">
        <v>20900</v>
      </c>
      <c r="C18010">
        <v>3075</v>
      </c>
      <c r="D18010">
        <v>1900</v>
      </c>
      <c r="E18010">
        <v>1700</v>
      </c>
      <c r="F18010">
        <v>1900</v>
      </c>
      <c r="G18010">
        <v>4525</v>
      </c>
      <c r="H18010">
        <v>12850</v>
      </c>
    </row>
    <row r="18011" spans="1:8" x14ac:dyDescent="0.35">
      <c r="A18011" s="5" t="s">
        <v>85</v>
      </c>
      <c r="B18011">
        <v>623175</v>
      </c>
      <c r="C18011">
        <v>3950</v>
      </c>
      <c r="D18011">
        <v>3050</v>
      </c>
      <c r="E18011">
        <v>604100</v>
      </c>
      <c r="F18011">
        <v>1175</v>
      </c>
      <c r="G18011">
        <v>3725</v>
      </c>
      <c r="H18011">
        <v>615050</v>
      </c>
    </row>
    <row r="18012" spans="1:8" x14ac:dyDescent="0.35">
      <c r="A18012" s="5" t="s">
        <v>86</v>
      </c>
      <c r="B18012">
        <v>286875</v>
      </c>
      <c r="C18012">
        <v>3100</v>
      </c>
      <c r="D18012">
        <v>1950</v>
      </c>
      <c r="E18012">
        <v>268975</v>
      </c>
      <c r="F18012">
        <v>1150</v>
      </c>
      <c r="G18012">
        <v>3775</v>
      </c>
      <c r="H18012">
        <v>279550</v>
      </c>
    </row>
    <row r="18013" spans="1:8" x14ac:dyDescent="0.35">
      <c r="A18013" s="5" t="s">
        <v>29</v>
      </c>
      <c r="B18013">
        <v>72775</v>
      </c>
      <c r="C18013">
        <v>3100</v>
      </c>
      <c r="D18013">
        <v>2200</v>
      </c>
      <c r="E18013">
        <v>44950</v>
      </c>
      <c r="F18013">
        <v>6875</v>
      </c>
      <c r="G18013">
        <v>7550</v>
      </c>
      <c r="H18013">
        <v>61675</v>
      </c>
    </row>
    <row r="18014" spans="1:8" x14ac:dyDescent="0.35">
      <c r="A18014" s="5" t="s">
        <v>28</v>
      </c>
      <c r="B18014">
        <v>84100</v>
      </c>
      <c r="C18014">
        <v>3175</v>
      </c>
      <c r="D18014">
        <v>3000</v>
      </c>
      <c r="E18014">
        <v>2175</v>
      </c>
      <c r="F18014">
        <v>37050</v>
      </c>
      <c r="G18014">
        <v>30525</v>
      </c>
      <c r="H18014">
        <v>49950</v>
      </c>
    </row>
    <row r="18015" spans="1:8" x14ac:dyDescent="0.35">
      <c r="A18015" s="5" t="s">
        <v>67</v>
      </c>
      <c r="B18015">
        <v>19500</v>
      </c>
      <c r="C18015">
        <v>3025</v>
      </c>
      <c r="D18015">
        <v>1925</v>
      </c>
      <c r="E18015">
        <v>100</v>
      </c>
      <c r="F18015">
        <v>1925</v>
      </c>
      <c r="G18015">
        <v>4550</v>
      </c>
      <c r="H18015">
        <v>11475</v>
      </c>
    </row>
    <row r="18016" spans="1:8" x14ac:dyDescent="0.35">
      <c r="A18016" s="5" t="s">
        <v>75</v>
      </c>
    </row>
    <row r="18017" spans="1:8" x14ac:dyDescent="0.35">
      <c r="A18017" s="5" t="s">
        <v>76</v>
      </c>
    </row>
    <row r="18018" spans="1:8" x14ac:dyDescent="0.35">
      <c r="A18018" s="5" t="s">
        <v>77</v>
      </c>
    </row>
    <row r="18019" spans="1:8" x14ac:dyDescent="0.35">
      <c r="A18019" s="5" t="s">
        <v>78</v>
      </c>
    </row>
    <row r="18020" spans="1:8" x14ac:dyDescent="0.35">
      <c r="A18020" s="5" t="s">
        <v>79</v>
      </c>
    </row>
    <row r="18021" spans="1:8" x14ac:dyDescent="0.35">
      <c r="A18021" s="5" t="s">
        <v>302</v>
      </c>
    </row>
    <row r="18022" spans="1:8" x14ac:dyDescent="0.35">
      <c r="A18022" s="5" t="s">
        <v>88</v>
      </c>
    </row>
    <row r="18023" spans="1:8" x14ac:dyDescent="0.35">
      <c r="A18023" s="5" t="s">
        <v>72</v>
      </c>
    </row>
    <row r="18024" spans="1:8" x14ac:dyDescent="0.35">
      <c r="A18024" s="5" t="s">
        <v>73</v>
      </c>
    </row>
    <row r="18025" spans="1:8" x14ac:dyDescent="0.35">
      <c r="A18025" s="5" t="s">
        <v>74</v>
      </c>
    </row>
    <row r="18026" spans="1:8" x14ac:dyDescent="0.35">
      <c r="A18026" s="5" t="s">
        <v>4</v>
      </c>
      <c r="B18026" t="s">
        <v>80</v>
      </c>
      <c r="C18026" t="s">
        <v>81</v>
      </c>
      <c r="D18026" t="s">
        <v>5</v>
      </c>
      <c r="E18026" t="s">
        <v>6</v>
      </c>
      <c r="F18026" t="s">
        <v>7</v>
      </c>
      <c r="G18026" t="s">
        <v>82</v>
      </c>
      <c r="H18026" t="s">
        <v>83</v>
      </c>
    </row>
    <row r="18027" spans="1:8" x14ac:dyDescent="0.35">
      <c r="A18027" s="5" t="s">
        <v>19</v>
      </c>
      <c r="B18027">
        <v>6525</v>
      </c>
    </row>
    <row r="18028" spans="1:8" x14ac:dyDescent="0.35">
      <c r="A18028" s="5" t="s">
        <v>87</v>
      </c>
      <c r="B18028">
        <v>150</v>
      </c>
    </row>
    <row r="18029" spans="1:8" x14ac:dyDescent="0.35">
      <c r="A18029" s="5" t="s">
        <v>8</v>
      </c>
      <c r="B18029">
        <v>28925</v>
      </c>
      <c r="C18029">
        <v>4050</v>
      </c>
      <c r="D18029">
        <v>1900</v>
      </c>
      <c r="E18029">
        <v>50</v>
      </c>
      <c r="F18029">
        <v>5875</v>
      </c>
      <c r="G18029">
        <v>9725</v>
      </c>
      <c r="H18029">
        <v>14700</v>
      </c>
    </row>
    <row r="18030" spans="1:8" x14ac:dyDescent="0.35">
      <c r="A18030" s="5" t="s">
        <v>90</v>
      </c>
    </row>
    <row r="18031" spans="1:8" x14ac:dyDescent="0.35">
      <c r="A18031" s="5" t="s">
        <v>84</v>
      </c>
      <c r="B18031">
        <v>23150</v>
      </c>
      <c r="C18031">
        <v>5300</v>
      </c>
      <c r="D18031">
        <v>5025</v>
      </c>
      <c r="E18031">
        <v>100</v>
      </c>
      <c r="F18031">
        <v>1175</v>
      </c>
      <c r="G18031">
        <v>3850</v>
      </c>
      <c r="H18031">
        <v>13550</v>
      </c>
    </row>
    <row r="18032" spans="1:8" x14ac:dyDescent="0.35">
      <c r="A18032" s="5" t="s">
        <v>10</v>
      </c>
      <c r="B18032">
        <v>575000</v>
      </c>
      <c r="C18032">
        <v>123400</v>
      </c>
      <c r="D18032">
        <v>82025</v>
      </c>
      <c r="E18032">
        <v>331475</v>
      </c>
      <c r="F18032">
        <v>1275</v>
      </c>
      <c r="G18032">
        <v>4150</v>
      </c>
      <c r="H18032">
        <v>525825</v>
      </c>
    </row>
    <row r="18033" spans="1:8" x14ac:dyDescent="0.35">
      <c r="A18033" s="5" t="s">
        <v>27</v>
      </c>
      <c r="B18033">
        <v>30832650</v>
      </c>
    </row>
    <row r="18034" spans="1:8" x14ac:dyDescent="0.35">
      <c r="A18034" s="5" t="s">
        <v>11</v>
      </c>
      <c r="B18034">
        <v>2056125</v>
      </c>
      <c r="C18034">
        <v>3300</v>
      </c>
      <c r="D18034">
        <v>2125</v>
      </c>
      <c r="E18034">
        <v>2022375</v>
      </c>
      <c r="F18034">
        <v>8450</v>
      </c>
      <c r="G18034">
        <v>11675</v>
      </c>
      <c r="H18034">
        <v>2040700</v>
      </c>
    </row>
    <row r="18035" spans="1:8" x14ac:dyDescent="0.35">
      <c r="A18035" s="5" t="s">
        <v>22</v>
      </c>
      <c r="B18035">
        <v>25</v>
      </c>
    </row>
    <row r="18036" spans="1:8" x14ac:dyDescent="0.35">
      <c r="A18036" s="5" t="s">
        <v>23</v>
      </c>
      <c r="B18036">
        <v>75</v>
      </c>
    </row>
    <row r="18037" spans="1:8" x14ac:dyDescent="0.35">
      <c r="A18037" s="5" t="s">
        <v>23</v>
      </c>
      <c r="B18037">
        <v>275</v>
      </c>
    </row>
    <row r="18038" spans="1:8" x14ac:dyDescent="0.35">
      <c r="A18038" s="5" t="s">
        <v>23</v>
      </c>
      <c r="B18038">
        <v>50</v>
      </c>
    </row>
    <row r="18039" spans="1:8" x14ac:dyDescent="0.35">
      <c r="A18039" s="5" t="s">
        <v>23</v>
      </c>
      <c r="B18039">
        <v>50</v>
      </c>
    </row>
    <row r="18040" spans="1:8" x14ac:dyDescent="0.35">
      <c r="A18040" s="5" t="s">
        <v>23</v>
      </c>
      <c r="B18040">
        <v>50</v>
      </c>
    </row>
    <row r="18041" spans="1:8" x14ac:dyDescent="0.35">
      <c r="A18041" s="5" t="s">
        <v>23</v>
      </c>
      <c r="B18041">
        <v>50</v>
      </c>
    </row>
    <row r="18042" spans="1:8" x14ac:dyDescent="0.35">
      <c r="A18042" s="5" t="s">
        <v>23</v>
      </c>
      <c r="B18042">
        <v>50</v>
      </c>
    </row>
    <row r="18043" spans="1:8" x14ac:dyDescent="0.35">
      <c r="A18043" s="5" t="s">
        <v>23</v>
      </c>
      <c r="B18043">
        <v>50</v>
      </c>
    </row>
    <row r="18044" spans="1:8" x14ac:dyDescent="0.35">
      <c r="A18044" s="5" t="s">
        <v>23</v>
      </c>
      <c r="B18044">
        <v>50</v>
      </c>
    </row>
    <row r="18045" spans="1:8" x14ac:dyDescent="0.35">
      <c r="A18045" s="5" t="s">
        <v>24</v>
      </c>
      <c r="B18045">
        <v>50</v>
      </c>
    </row>
    <row r="18046" spans="1:8" x14ac:dyDescent="0.35">
      <c r="A18046" s="5" t="s">
        <v>14</v>
      </c>
      <c r="B18046">
        <v>143975</v>
      </c>
      <c r="C18046">
        <v>21325</v>
      </c>
      <c r="D18046">
        <v>11250</v>
      </c>
      <c r="E18046">
        <v>97375</v>
      </c>
      <c r="F18046">
        <v>2000</v>
      </c>
      <c r="G18046">
        <v>4825</v>
      </c>
      <c r="H18046">
        <v>117375</v>
      </c>
    </row>
    <row r="18047" spans="1:8" x14ac:dyDescent="0.35">
      <c r="A18047" s="5" t="s">
        <v>15</v>
      </c>
      <c r="B18047">
        <v>22025</v>
      </c>
      <c r="C18047">
        <v>4700</v>
      </c>
      <c r="D18047">
        <v>4100</v>
      </c>
      <c r="E18047">
        <v>150</v>
      </c>
      <c r="F18047">
        <v>1125</v>
      </c>
      <c r="G18047">
        <v>3725</v>
      </c>
      <c r="H18047">
        <v>13150</v>
      </c>
    </row>
    <row r="18048" spans="1:8" x14ac:dyDescent="0.35">
      <c r="A18048" s="5" t="s">
        <v>12</v>
      </c>
      <c r="B18048">
        <v>25350</v>
      </c>
      <c r="C18048">
        <v>4875</v>
      </c>
      <c r="D18048">
        <v>4900</v>
      </c>
      <c r="E18048">
        <v>1850</v>
      </c>
      <c r="F18048">
        <v>1225</v>
      </c>
      <c r="G18048">
        <v>3775</v>
      </c>
      <c r="H18048">
        <v>16250</v>
      </c>
    </row>
    <row r="18049" spans="1:8" x14ac:dyDescent="0.35">
      <c r="A18049" s="5" t="s">
        <v>9</v>
      </c>
      <c r="B18049">
        <v>18775</v>
      </c>
      <c r="C18049">
        <v>3050</v>
      </c>
      <c r="D18049">
        <v>1875</v>
      </c>
      <c r="E18049">
        <v>100</v>
      </c>
      <c r="F18049">
        <v>1825</v>
      </c>
      <c r="G18049">
        <v>4525</v>
      </c>
      <c r="H18049">
        <v>10750</v>
      </c>
    </row>
    <row r="18050" spans="1:8" x14ac:dyDescent="0.35">
      <c r="A18050" s="5" t="s">
        <v>20</v>
      </c>
      <c r="B18050">
        <v>350</v>
      </c>
    </row>
    <row r="18051" spans="1:8" x14ac:dyDescent="0.35">
      <c r="A18051" s="5" t="s">
        <v>21</v>
      </c>
      <c r="B18051">
        <v>175</v>
      </c>
    </row>
    <row r="18052" spans="1:8" x14ac:dyDescent="0.35">
      <c r="A18052" s="5" t="s">
        <v>20</v>
      </c>
      <c r="B18052">
        <v>350</v>
      </c>
    </row>
    <row r="18053" spans="1:8" x14ac:dyDescent="0.35">
      <c r="A18053" s="5" t="s">
        <v>21</v>
      </c>
      <c r="B18053">
        <v>175</v>
      </c>
    </row>
    <row r="18054" spans="1:8" x14ac:dyDescent="0.35">
      <c r="A18054" s="5" t="s">
        <v>20</v>
      </c>
      <c r="B18054">
        <v>350</v>
      </c>
    </row>
    <row r="18055" spans="1:8" x14ac:dyDescent="0.35">
      <c r="A18055" s="5" t="s">
        <v>21</v>
      </c>
      <c r="B18055">
        <v>175</v>
      </c>
    </row>
    <row r="18056" spans="1:8" x14ac:dyDescent="0.35">
      <c r="A18056" s="5" t="s">
        <v>20</v>
      </c>
      <c r="B18056">
        <v>350</v>
      </c>
    </row>
    <row r="18057" spans="1:8" x14ac:dyDescent="0.35">
      <c r="A18057" s="5" t="s">
        <v>21</v>
      </c>
      <c r="B18057">
        <v>175</v>
      </c>
    </row>
    <row r="18058" spans="1:8" x14ac:dyDescent="0.35">
      <c r="A18058" s="5" t="s">
        <v>20</v>
      </c>
      <c r="B18058">
        <v>350</v>
      </c>
    </row>
    <row r="18059" spans="1:8" x14ac:dyDescent="0.35">
      <c r="A18059" s="5" t="s">
        <v>21</v>
      </c>
      <c r="B18059">
        <v>175</v>
      </c>
    </row>
    <row r="18060" spans="1:8" x14ac:dyDescent="0.35">
      <c r="A18060" s="5" t="s">
        <v>20</v>
      </c>
      <c r="B18060">
        <v>350</v>
      </c>
    </row>
    <row r="18061" spans="1:8" x14ac:dyDescent="0.35">
      <c r="A18061" s="5" t="s">
        <v>21</v>
      </c>
      <c r="B18061">
        <v>175</v>
      </c>
    </row>
    <row r="18062" spans="1:8" x14ac:dyDescent="0.35">
      <c r="A18062" s="5" t="s">
        <v>9</v>
      </c>
      <c r="B18062">
        <v>18800</v>
      </c>
      <c r="C18062">
        <v>3050</v>
      </c>
      <c r="D18062">
        <v>1875</v>
      </c>
      <c r="E18062">
        <v>100</v>
      </c>
      <c r="F18062">
        <v>1825</v>
      </c>
      <c r="G18062">
        <v>4550</v>
      </c>
      <c r="H18062">
        <v>10750</v>
      </c>
    </row>
    <row r="18063" spans="1:8" x14ac:dyDescent="0.35">
      <c r="A18063" s="5" t="s">
        <v>20</v>
      </c>
      <c r="B18063">
        <v>350</v>
      </c>
    </row>
    <row r="18064" spans="1:8" x14ac:dyDescent="0.35">
      <c r="A18064" s="5" t="s">
        <v>21</v>
      </c>
      <c r="B18064">
        <v>175</v>
      </c>
    </row>
    <row r="18065" spans="1:8" x14ac:dyDescent="0.35">
      <c r="A18065" s="5" t="s">
        <v>20</v>
      </c>
      <c r="B18065">
        <v>350</v>
      </c>
    </row>
    <row r="18066" spans="1:8" x14ac:dyDescent="0.35">
      <c r="A18066" s="5" t="s">
        <v>21</v>
      </c>
      <c r="B18066">
        <v>175</v>
      </c>
    </row>
    <row r="18067" spans="1:8" x14ac:dyDescent="0.35">
      <c r="A18067" s="5" t="s">
        <v>20</v>
      </c>
      <c r="B18067">
        <v>350</v>
      </c>
    </row>
    <row r="18068" spans="1:8" x14ac:dyDescent="0.35">
      <c r="A18068" s="5" t="s">
        <v>21</v>
      </c>
      <c r="B18068">
        <v>175</v>
      </c>
    </row>
    <row r="18069" spans="1:8" x14ac:dyDescent="0.35">
      <c r="A18069" s="5" t="s">
        <v>20</v>
      </c>
      <c r="B18069">
        <v>350</v>
      </c>
    </row>
    <row r="18070" spans="1:8" x14ac:dyDescent="0.35">
      <c r="A18070" s="5" t="s">
        <v>21</v>
      </c>
      <c r="B18070">
        <v>175</v>
      </c>
    </row>
    <row r="18071" spans="1:8" x14ac:dyDescent="0.35">
      <c r="A18071" s="5" t="s">
        <v>20</v>
      </c>
      <c r="B18071">
        <v>350</v>
      </c>
    </row>
    <row r="18072" spans="1:8" x14ac:dyDescent="0.35">
      <c r="A18072" s="5" t="s">
        <v>21</v>
      </c>
      <c r="B18072">
        <v>175</v>
      </c>
    </row>
    <row r="18073" spans="1:8" x14ac:dyDescent="0.35">
      <c r="A18073" s="5" t="s">
        <v>9</v>
      </c>
      <c r="B18073">
        <v>18825</v>
      </c>
      <c r="C18073">
        <v>3050</v>
      </c>
      <c r="D18073">
        <v>1875</v>
      </c>
      <c r="E18073">
        <v>100</v>
      </c>
      <c r="F18073">
        <v>1825</v>
      </c>
      <c r="G18073">
        <v>4575</v>
      </c>
      <c r="H18073">
        <v>10750</v>
      </c>
    </row>
    <row r="18074" spans="1:8" x14ac:dyDescent="0.35">
      <c r="A18074" s="5" t="s">
        <v>9</v>
      </c>
      <c r="B18074">
        <v>18675</v>
      </c>
      <c r="C18074">
        <v>3050</v>
      </c>
      <c r="D18074">
        <v>1875</v>
      </c>
      <c r="E18074">
        <v>100</v>
      </c>
      <c r="F18074">
        <v>1825</v>
      </c>
      <c r="G18074">
        <v>4600</v>
      </c>
      <c r="H18074">
        <v>10575</v>
      </c>
    </row>
    <row r="18075" spans="1:8" x14ac:dyDescent="0.35">
      <c r="A18075" s="5" t="s">
        <v>9</v>
      </c>
      <c r="B18075">
        <v>18700</v>
      </c>
      <c r="C18075">
        <v>3000</v>
      </c>
      <c r="D18075">
        <v>1900</v>
      </c>
      <c r="E18075">
        <v>100</v>
      </c>
      <c r="F18075">
        <v>1825</v>
      </c>
      <c r="G18075">
        <v>4500</v>
      </c>
      <c r="H18075">
        <v>10750</v>
      </c>
    </row>
    <row r="18076" spans="1:8" x14ac:dyDescent="0.35">
      <c r="A18076" s="5" t="s">
        <v>9</v>
      </c>
      <c r="B18076">
        <v>18675</v>
      </c>
      <c r="C18076">
        <v>3125</v>
      </c>
      <c r="D18076">
        <v>1900</v>
      </c>
      <c r="E18076">
        <v>100</v>
      </c>
      <c r="F18076">
        <v>1825</v>
      </c>
      <c r="G18076">
        <v>4550</v>
      </c>
      <c r="H18076">
        <v>10550</v>
      </c>
    </row>
    <row r="18077" spans="1:8" x14ac:dyDescent="0.35">
      <c r="A18077" s="5" t="s">
        <v>9</v>
      </c>
      <c r="B18077">
        <v>18775</v>
      </c>
      <c r="C18077">
        <v>3025</v>
      </c>
      <c r="D18077">
        <v>1900</v>
      </c>
      <c r="E18077">
        <v>100</v>
      </c>
      <c r="F18077">
        <v>1900</v>
      </c>
      <c r="G18077">
        <v>4600</v>
      </c>
      <c r="H18077">
        <v>10700</v>
      </c>
    </row>
    <row r="18078" spans="1:8" x14ac:dyDescent="0.35">
      <c r="A18078" s="5" t="s">
        <v>9</v>
      </c>
      <c r="B18078">
        <v>18800</v>
      </c>
      <c r="C18078">
        <v>3050</v>
      </c>
      <c r="D18078">
        <v>1875</v>
      </c>
      <c r="E18078">
        <v>100</v>
      </c>
      <c r="F18078">
        <v>1825</v>
      </c>
      <c r="G18078">
        <v>4575</v>
      </c>
      <c r="H18078">
        <v>10725</v>
      </c>
    </row>
    <row r="18079" spans="1:8" x14ac:dyDescent="0.35">
      <c r="A18079" s="5" t="s">
        <v>9</v>
      </c>
      <c r="B18079">
        <v>18625</v>
      </c>
      <c r="C18079">
        <v>3025</v>
      </c>
      <c r="D18079">
        <v>1875</v>
      </c>
      <c r="E18079">
        <v>100</v>
      </c>
      <c r="F18079">
        <v>1825</v>
      </c>
      <c r="G18079">
        <v>4500</v>
      </c>
      <c r="H18079">
        <v>10650</v>
      </c>
    </row>
    <row r="18080" spans="1:8" x14ac:dyDescent="0.35">
      <c r="A18080" s="5" t="s">
        <v>9</v>
      </c>
      <c r="B18080">
        <v>18725</v>
      </c>
      <c r="C18080">
        <v>3075</v>
      </c>
      <c r="D18080">
        <v>1900</v>
      </c>
      <c r="E18080">
        <v>100</v>
      </c>
      <c r="F18080">
        <v>1825</v>
      </c>
      <c r="G18080">
        <v>4550</v>
      </c>
      <c r="H18080">
        <v>10650</v>
      </c>
    </row>
    <row r="18081" spans="1:8" x14ac:dyDescent="0.35">
      <c r="A18081" s="5" t="s">
        <v>9</v>
      </c>
      <c r="B18081">
        <v>18775</v>
      </c>
      <c r="C18081">
        <v>3000</v>
      </c>
      <c r="D18081">
        <v>1875</v>
      </c>
      <c r="E18081">
        <v>100</v>
      </c>
      <c r="F18081">
        <v>1825</v>
      </c>
      <c r="G18081">
        <v>4575</v>
      </c>
      <c r="H18081">
        <v>10750</v>
      </c>
    </row>
    <row r="18082" spans="1:8" x14ac:dyDescent="0.35">
      <c r="A18082" s="5" t="s">
        <v>9</v>
      </c>
      <c r="B18082">
        <v>18700</v>
      </c>
      <c r="C18082">
        <v>3050</v>
      </c>
      <c r="D18082">
        <v>1900</v>
      </c>
      <c r="E18082">
        <v>100</v>
      </c>
      <c r="F18082">
        <v>1825</v>
      </c>
      <c r="G18082">
        <v>4550</v>
      </c>
      <c r="H18082">
        <v>10650</v>
      </c>
    </row>
    <row r="18083" spans="1:8" x14ac:dyDescent="0.35">
      <c r="A18083" s="5" t="s">
        <v>9</v>
      </c>
      <c r="B18083">
        <v>18700</v>
      </c>
      <c r="C18083">
        <v>3000</v>
      </c>
      <c r="D18083">
        <v>1900</v>
      </c>
      <c r="E18083">
        <v>100</v>
      </c>
      <c r="F18083">
        <v>1825</v>
      </c>
      <c r="G18083">
        <v>4575</v>
      </c>
      <c r="H18083">
        <v>10675</v>
      </c>
    </row>
    <row r="18084" spans="1:8" x14ac:dyDescent="0.35">
      <c r="A18084" s="5" t="s">
        <v>9</v>
      </c>
      <c r="B18084">
        <v>18775</v>
      </c>
      <c r="C18084">
        <v>3075</v>
      </c>
      <c r="D18084">
        <v>1900</v>
      </c>
      <c r="E18084">
        <v>100</v>
      </c>
      <c r="F18084">
        <v>1825</v>
      </c>
      <c r="G18084">
        <v>4550</v>
      </c>
      <c r="H18084">
        <v>10700</v>
      </c>
    </row>
    <row r="18085" spans="1:8" x14ac:dyDescent="0.35">
      <c r="A18085" s="5" t="s">
        <v>9</v>
      </c>
      <c r="B18085">
        <v>18850</v>
      </c>
      <c r="C18085">
        <v>3050</v>
      </c>
      <c r="D18085">
        <v>1875</v>
      </c>
      <c r="E18085">
        <v>100</v>
      </c>
      <c r="F18085">
        <v>1825</v>
      </c>
      <c r="G18085">
        <v>4600</v>
      </c>
      <c r="H18085">
        <v>10750</v>
      </c>
    </row>
    <row r="18086" spans="1:8" x14ac:dyDescent="0.35">
      <c r="A18086" s="5" t="s">
        <v>9</v>
      </c>
      <c r="B18086">
        <v>18800</v>
      </c>
      <c r="C18086">
        <v>3000</v>
      </c>
      <c r="D18086">
        <v>1900</v>
      </c>
      <c r="E18086">
        <v>100</v>
      </c>
      <c r="F18086">
        <v>1825</v>
      </c>
      <c r="G18086">
        <v>4575</v>
      </c>
      <c r="H18086">
        <v>10775</v>
      </c>
    </row>
    <row r="18087" spans="1:8" x14ac:dyDescent="0.35">
      <c r="A18087" s="5" t="s">
        <v>9</v>
      </c>
      <c r="B18087">
        <v>18750</v>
      </c>
      <c r="C18087">
        <v>3025</v>
      </c>
      <c r="D18087">
        <v>1875</v>
      </c>
      <c r="E18087">
        <v>100</v>
      </c>
      <c r="F18087">
        <v>1825</v>
      </c>
      <c r="G18087">
        <v>4525</v>
      </c>
      <c r="H18087">
        <v>10750</v>
      </c>
    </row>
    <row r="18088" spans="1:8" x14ac:dyDescent="0.35">
      <c r="A18088" s="5" t="s">
        <v>9</v>
      </c>
      <c r="B18088">
        <v>18775</v>
      </c>
      <c r="C18088">
        <v>3025</v>
      </c>
      <c r="D18088">
        <v>1875</v>
      </c>
      <c r="E18088">
        <v>100</v>
      </c>
      <c r="F18088">
        <v>1825</v>
      </c>
      <c r="G18088">
        <v>4625</v>
      </c>
      <c r="H18088">
        <v>10675</v>
      </c>
    </row>
    <row r="18089" spans="1:8" x14ac:dyDescent="0.35">
      <c r="A18089" s="5" t="s">
        <v>9</v>
      </c>
      <c r="B18089">
        <v>18775</v>
      </c>
      <c r="C18089">
        <v>3025</v>
      </c>
      <c r="D18089">
        <v>1900</v>
      </c>
      <c r="E18089">
        <v>100</v>
      </c>
      <c r="F18089">
        <v>1825</v>
      </c>
      <c r="G18089">
        <v>4550</v>
      </c>
      <c r="H18089">
        <v>10750</v>
      </c>
    </row>
    <row r="18090" spans="1:8" x14ac:dyDescent="0.35">
      <c r="A18090" s="5" t="s">
        <v>9</v>
      </c>
      <c r="B18090">
        <v>18750</v>
      </c>
      <c r="C18090">
        <v>3050</v>
      </c>
      <c r="D18090">
        <v>1875</v>
      </c>
      <c r="E18090">
        <v>100</v>
      </c>
      <c r="F18090">
        <v>1825</v>
      </c>
      <c r="G18090">
        <v>4525</v>
      </c>
      <c r="H18090">
        <v>10725</v>
      </c>
    </row>
    <row r="18091" spans="1:8" x14ac:dyDescent="0.35">
      <c r="A18091" s="5" t="s">
        <v>13</v>
      </c>
      <c r="B18091">
        <v>132900</v>
      </c>
      <c r="C18091">
        <v>3950</v>
      </c>
      <c r="D18091">
        <v>3200</v>
      </c>
      <c r="E18091">
        <v>106100</v>
      </c>
      <c r="F18091">
        <v>4875</v>
      </c>
      <c r="G18091">
        <v>7550</v>
      </c>
      <c r="H18091">
        <v>120950</v>
      </c>
    </row>
    <row r="18092" spans="1:8" x14ac:dyDescent="0.35">
      <c r="A18092" s="5" t="s">
        <v>12</v>
      </c>
      <c r="B18092">
        <v>24025</v>
      </c>
      <c r="C18092">
        <v>4825</v>
      </c>
      <c r="D18092">
        <v>4900</v>
      </c>
      <c r="E18092">
        <v>1850</v>
      </c>
      <c r="F18092">
        <v>1175</v>
      </c>
      <c r="G18092">
        <v>3800</v>
      </c>
      <c r="H18092">
        <v>14950</v>
      </c>
    </row>
    <row r="18093" spans="1:8" x14ac:dyDescent="0.35">
      <c r="A18093" s="5" t="s">
        <v>25</v>
      </c>
      <c r="B18093">
        <v>21100</v>
      </c>
      <c r="C18093">
        <v>3925</v>
      </c>
      <c r="D18093">
        <v>2800</v>
      </c>
      <c r="E18093">
        <v>250</v>
      </c>
      <c r="F18093">
        <v>1775</v>
      </c>
      <c r="G18093">
        <v>4575</v>
      </c>
      <c r="H18093">
        <v>12150</v>
      </c>
    </row>
    <row r="18094" spans="1:8" x14ac:dyDescent="0.35">
      <c r="A18094" s="5" t="s">
        <v>26</v>
      </c>
      <c r="B18094">
        <v>20775</v>
      </c>
      <c r="C18094">
        <v>3250</v>
      </c>
      <c r="D18094">
        <v>1875</v>
      </c>
      <c r="E18094">
        <v>100</v>
      </c>
      <c r="F18094">
        <v>2525</v>
      </c>
      <c r="G18094">
        <v>5375</v>
      </c>
      <c r="H18094">
        <v>11700</v>
      </c>
    </row>
    <row r="18095" spans="1:8" x14ac:dyDescent="0.35">
      <c r="A18095" s="5" t="s">
        <v>16</v>
      </c>
      <c r="B18095">
        <v>20350</v>
      </c>
      <c r="C18095">
        <v>3075</v>
      </c>
      <c r="D18095">
        <v>1875</v>
      </c>
      <c r="E18095">
        <v>1700</v>
      </c>
      <c r="F18095">
        <v>1925</v>
      </c>
      <c r="G18095">
        <v>4575</v>
      </c>
      <c r="H18095">
        <v>12250</v>
      </c>
    </row>
    <row r="18096" spans="1:8" x14ac:dyDescent="0.35">
      <c r="A18096" s="5" t="s">
        <v>85</v>
      </c>
      <c r="B18096">
        <v>623450</v>
      </c>
      <c r="C18096">
        <v>3900</v>
      </c>
      <c r="D18096">
        <v>3025</v>
      </c>
      <c r="E18096">
        <v>604000</v>
      </c>
      <c r="F18096">
        <v>1175</v>
      </c>
      <c r="G18096">
        <v>3750</v>
      </c>
      <c r="H18096">
        <v>615350</v>
      </c>
    </row>
    <row r="18097" spans="1:8" x14ac:dyDescent="0.35">
      <c r="A18097" s="5" t="s">
        <v>86</v>
      </c>
      <c r="B18097">
        <v>286975</v>
      </c>
      <c r="C18097">
        <v>3125</v>
      </c>
      <c r="D18097">
        <v>1950</v>
      </c>
      <c r="E18097">
        <v>268975</v>
      </c>
      <c r="F18097">
        <v>1150</v>
      </c>
      <c r="G18097">
        <v>3750</v>
      </c>
      <c r="H18097">
        <v>279650</v>
      </c>
    </row>
    <row r="18098" spans="1:8" x14ac:dyDescent="0.35">
      <c r="A18098" s="5" t="s">
        <v>29</v>
      </c>
      <c r="B18098">
        <v>73250</v>
      </c>
      <c r="C18098">
        <v>3125</v>
      </c>
      <c r="D18098">
        <v>2200</v>
      </c>
      <c r="E18098">
        <v>44950</v>
      </c>
      <c r="F18098">
        <v>6850</v>
      </c>
      <c r="G18098">
        <v>7625</v>
      </c>
      <c r="H18098">
        <v>62050</v>
      </c>
    </row>
    <row r="18099" spans="1:8" x14ac:dyDescent="0.35">
      <c r="A18099" s="5" t="s">
        <v>28</v>
      </c>
      <c r="B18099">
        <v>83850</v>
      </c>
      <c r="C18099">
        <v>3150</v>
      </c>
      <c r="D18099">
        <v>3025</v>
      </c>
      <c r="E18099">
        <v>2175</v>
      </c>
      <c r="F18099">
        <v>37025</v>
      </c>
      <c r="G18099">
        <v>30500</v>
      </c>
      <c r="H18099">
        <v>49750</v>
      </c>
    </row>
    <row r="18100" spans="1:8" x14ac:dyDescent="0.35">
      <c r="A18100" s="5" t="s">
        <v>67</v>
      </c>
      <c r="B18100">
        <v>19750</v>
      </c>
      <c r="C18100">
        <v>3025</v>
      </c>
      <c r="D18100">
        <v>1925</v>
      </c>
      <c r="E18100">
        <v>100</v>
      </c>
      <c r="F18100">
        <v>1925</v>
      </c>
      <c r="G18100">
        <v>4700</v>
      </c>
      <c r="H18100">
        <v>11575</v>
      </c>
    </row>
    <row r="18101" spans="1:8" x14ac:dyDescent="0.35">
      <c r="A18101" s="5" t="s">
        <v>75</v>
      </c>
    </row>
    <row r="18102" spans="1:8" x14ac:dyDescent="0.35">
      <c r="A18102" s="5" t="s">
        <v>76</v>
      </c>
    </row>
    <row r="18103" spans="1:8" x14ac:dyDescent="0.35">
      <c r="A18103" s="5" t="s">
        <v>77</v>
      </c>
    </row>
    <row r="18104" spans="1:8" x14ac:dyDescent="0.35">
      <c r="A18104" s="5" t="s">
        <v>78</v>
      </c>
    </row>
    <row r="18105" spans="1:8" x14ac:dyDescent="0.35">
      <c r="A18105" s="5" t="s">
        <v>79</v>
      </c>
    </row>
    <row r="18106" spans="1:8" x14ac:dyDescent="0.35">
      <c r="A18106" s="5" t="s">
        <v>303</v>
      </c>
    </row>
    <row r="18107" spans="1:8" x14ac:dyDescent="0.35">
      <c r="A18107" s="5" t="s">
        <v>88</v>
      </c>
    </row>
    <row r="18108" spans="1:8" x14ac:dyDescent="0.35">
      <c r="A18108" s="5" t="s">
        <v>72</v>
      </c>
    </row>
    <row r="18109" spans="1:8" x14ac:dyDescent="0.35">
      <c r="A18109" s="5" t="s">
        <v>73</v>
      </c>
    </row>
    <row r="18110" spans="1:8" x14ac:dyDescent="0.35">
      <c r="A18110" s="5" t="s">
        <v>74</v>
      </c>
    </row>
    <row r="18111" spans="1:8" x14ac:dyDescent="0.35">
      <c r="A18111" s="5" t="s">
        <v>4</v>
      </c>
      <c r="B18111" t="s">
        <v>80</v>
      </c>
      <c r="C18111" t="s">
        <v>81</v>
      </c>
      <c r="D18111" t="s">
        <v>5</v>
      </c>
      <c r="E18111" t="s">
        <v>6</v>
      </c>
      <c r="F18111" t="s">
        <v>7</v>
      </c>
      <c r="G18111" t="s">
        <v>82</v>
      </c>
      <c r="H18111" t="s">
        <v>83</v>
      </c>
    </row>
    <row r="18112" spans="1:8" x14ac:dyDescent="0.35">
      <c r="A18112" s="5" t="s">
        <v>19</v>
      </c>
      <c r="B18112">
        <v>6675</v>
      </c>
    </row>
    <row r="18113" spans="1:8" x14ac:dyDescent="0.35">
      <c r="A18113" s="5" t="s">
        <v>87</v>
      </c>
      <c r="B18113">
        <v>150</v>
      </c>
    </row>
    <row r="18114" spans="1:8" x14ac:dyDescent="0.35">
      <c r="A18114" s="5" t="s">
        <v>8</v>
      </c>
      <c r="B18114">
        <v>29200</v>
      </c>
      <c r="C18114">
        <v>4025</v>
      </c>
      <c r="D18114">
        <v>1900</v>
      </c>
      <c r="E18114">
        <v>50</v>
      </c>
      <c r="F18114">
        <v>5875</v>
      </c>
      <c r="G18114">
        <v>9725</v>
      </c>
      <c r="H18114">
        <v>15000</v>
      </c>
    </row>
    <row r="18115" spans="1:8" x14ac:dyDescent="0.35">
      <c r="A18115" s="5" t="s">
        <v>90</v>
      </c>
    </row>
    <row r="18116" spans="1:8" x14ac:dyDescent="0.35">
      <c r="A18116" s="5" t="s">
        <v>84</v>
      </c>
      <c r="B18116">
        <v>22650</v>
      </c>
      <c r="C18116">
        <v>5300</v>
      </c>
      <c r="D18116">
        <v>5000</v>
      </c>
      <c r="E18116">
        <v>125</v>
      </c>
      <c r="F18116">
        <v>1175</v>
      </c>
      <c r="G18116">
        <v>3850</v>
      </c>
      <c r="H18116">
        <v>13050</v>
      </c>
    </row>
    <row r="18117" spans="1:8" x14ac:dyDescent="0.35">
      <c r="A18117" s="5" t="s">
        <v>10</v>
      </c>
      <c r="B18117">
        <v>574100</v>
      </c>
      <c r="C18117">
        <v>123400</v>
      </c>
      <c r="D18117">
        <v>82050</v>
      </c>
      <c r="E18117">
        <v>331450</v>
      </c>
      <c r="F18117">
        <v>1300</v>
      </c>
      <c r="G18117">
        <v>4150</v>
      </c>
      <c r="H18117">
        <v>524925</v>
      </c>
    </row>
    <row r="18118" spans="1:8" x14ac:dyDescent="0.35">
      <c r="A18118" s="5" t="s">
        <v>27</v>
      </c>
      <c r="B18118">
        <v>30811825</v>
      </c>
    </row>
    <row r="18119" spans="1:8" x14ac:dyDescent="0.35">
      <c r="A18119" s="5" t="s">
        <v>11</v>
      </c>
      <c r="B18119">
        <v>2078000</v>
      </c>
      <c r="C18119">
        <v>3300</v>
      </c>
      <c r="D18119">
        <v>2100</v>
      </c>
      <c r="E18119">
        <v>2044400</v>
      </c>
      <c r="F18119">
        <v>8450</v>
      </c>
      <c r="G18119">
        <v>11625</v>
      </c>
      <c r="H18119">
        <v>2062625</v>
      </c>
    </row>
    <row r="18120" spans="1:8" x14ac:dyDescent="0.35">
      <c r="A18120" s="5" t="s">
        <v>22</v>
      </c>
      <c r="B18120">
        <v>25</v>
      </c>
    </row>
    <row r="18121" spans="1:8" x14ac:dyDescent="0.35">
      <c r="A18121" s="5" t="s">
        <v>23</v>
      </c>
      <c r="B18121">
        <v>75</v>
      </c>
    </row>
    <row r="18122" spans="1:8" x14ac:dyDescent="0.35">
      <c r="A18122" s="5" t="s">
        <v>23</v>
      </c>
      <c r="B18122">
        <v>275</v>
      </c>
    </row>
    <row r="18123" spans="1:8" x14ac:dyDescent="0.35">
      <c r="A18123" s="5" t="s">
        <v>23</v>
      </c>
      <c r="B18123">
        <v>50</v>
      </c>
    </row>
    <row r="18124" spans="1:8" x14ac:dyDescent="0.35">
      <c r="A18124" s="5" t="s">
        <v>23</v>
      </c>
      <c r="B18124">
        <v>50</v>
      </c>
    </row>
    <row r="18125" spans="1:8" x14ac:dyDescent="0.35">
      <c r="A18125" s="5" t="s">
        <v>23</v>
      </c>
      <c r="B18125">
        <v>50</v>
      </c>
    </row>
    <row r="18126" spans="1:8" x14ac:dyDescent="0.35">
      <c r="A18126" s="5" t="s">
        <v>23</v>
      </c>
      <c r="B18126">
        <v>50</v>
      </c>
    </row>
    <row r="18127" spans="1:8" x14ac:dyDescent="0.35">
      <c r="A18127" s="5" t="s">
        <v>23</v>
      </c>
      <c r="B18127">
        <v>50</v>
      </c>
    </row>
    <row r="18128" spans="1:8" x14ac:dyDescent="0.35">
      <c r="A18128" s="5" t="s">
        <v>23</v>
      </c>
      <c r="B18128">
        <v>50</v>
      </c>
    </row>
    <row r="18129" spans="1:8" x14ac:dyDescent="0.35">
      <c r="A18129" s="5" t="s">
        <v>23</v>
      </c>
      <c r="B18129">
        <v>50</v>
      </c>
    </row>
    <row r="18130" spans="1:8" x14ac:dyDescent="0.35">
      <c r="A18130" s="5" t="s">
        <v>24</v>
      </c>
      <c r="B18130">
        <v>50</v>
      </c>
    </row>
    <row r="18131" spans="1:8" x14ac:dyDescent="0.35">
      <c r="A18131" s="5" t="s">
        <v>14</v>
      </c>
      <c r="B18131">
        <v>144475</v>
      </c>
      <c r="C18131">
        <v>21425</v>
      </c>
      <c r="D18131">
        <v>11250</v>
      </c>
      <c r="E18131">
        <v>97375</v>
      </c>
      <c r="F18131">
        <v>2000</v>
      </c>
      <c r="G18131">
        <v>4825</v>
      </c>
      <c r="H18131">
        <v>117775</v>
      </c>
    </row>
    <row r="18132" spans="1:8" x14ac:dyDescent="0.35">
      <c r="A18132" s="5" t="s">
        <v>15</v>
      </c>
      <c r="B18132">
        <v>22800</v>
      </c>
      <c r="C18132">
        <v>4825</v>
      </c>
      <c r="D18132">
        <v>4175</v>
      </c>
      <c r="E18132">
        <v>150</v>
      </c>
      <c r="F18132">
        <v>1200</v>
      </c>
      <c r="G18132">
        <v>3725</v>
      </c>
      <c r="H18132">
        <v>13800</v>
      </c>
    </row>
    <row r="18133" spans="1:8" x14ac:dyDescent="0.35">
      <c r="A18133" s="5" t="s">
        <v>12</v>
      </c>
      <c r="B18133">
        <v>24225</v>
      </c>
      <c r="C18133">
        <v>4850</v>
      </c>
      <c r="D18133">
        <v>4975</v>
      </c>
      <c r="E18133">
        <v>1850</v>
      </c>
      <c r="F18133">
        <v>1175</v>
      </c>
      <c r="G18133">
        <v>3775</v>
      </c>
      <c r="H18133">
        <v>15150</v>
      </c>
    </row>
    <row r="18134" spans="1:8" x14ac:dyDescent="0.35">
      <c r="A18134" s="5" t="s">
        <v>9</v>
      </c>
      <c r="B18134">
        <v>18875</v>
      </c>
      <c r="C18134">
        <v>3075</v>
      </c>
      <c r="D18134">
        <v>1875</v>
      </c>
      <c r="E18134">
        <v>100</v>
      </c>
      <c r="F18134">
        <v>1825</v>
      </c>
      <c r="G18134">
        <v>4675</v>
      </c>
      <c r="H18134">
        <v>10675</v>
      </c>
    </row>
    <row r="18135" spans="1:8" x14ac:dyDescent="0.35">
      <c r="A18135" s="5" t="s">
        <v>20</v>
      </c>
      <c r="B18135">
        <v>375</v>
      </c>
    </row>
    <row r="18136" spans="1:8" x14ac:dyDescent="0.35">
      <c r="A18136" s="5" t="s">
        <v>21</v>
      </c>
      <c r="B18136">
        <v>175</v>
      </c>
    </row>
    <row r="18137" spans="1:8" x14ac:dyDescent="0.35">
      <c r="A18137" s="5" t="s">
        <v>20</v>
      </c>
      <c r="B18137">
        <v>350</v>
      </c>
    </row>
    <row r="18138" spans="1:8" x14ac:dyDescent="0.35">
      <c r="A18138" s="5" t="s">
        <v>21</v>
      </c>
      <c r="B18138">
        <v>175</v>
      </c>
    </row>
    <row r="18139" spans="1:8" x14ac:dyDescent="0.35">
      <c r="A18139" s="5" t="s">
        <v>20</v>
      </c>
      <c r="B18139">
        <v>350</v>
      </c>
    </row>
    <row r="18140" spans="1:8" x14ac:dyDescent="0.35">
      <c r="A18140" s="5" t="s">
        <v>21</v>
      </c>
      <c r="B18140">
        <v>175</v>
      </c>
    </row>
    <row r="18141" spans="1:8" x14ac:dyDescent="0.35">
      <c r="A18141" s="5" t="s">
        <v>20</v>
      </c>
      <c r="B18141">
        <v>350</v>
      </c>
    </row>
    <row r="18142" spans="1:8" x14ac:dyDescent="0.35">
      <c r="A18142" s="5" t="s">
        <v>21</v>
      </c>
      <c r="B18142">
        <v>175</v>
      </c>
    </row>
    <row r="18143" spans="1:8" x14ac:dyDescent="0.35">
      <c r="A18143" s="5" t="s">
        <v>20</v>
      </c>
      <c r="B18143">
        <v>350</v>
      </c>
    </row>
    <row r="18144" spans="1:8" x14ac:dyDescent="0.35">
      <c r="A18144" s="5" t="s">
        <v>21</v>
      </c>
      <c r="B18144">
        <v>175</v>
      </c>
    </row>
    <row r="18145" spans="1:8" x14ac:dyDescent="0.35">
      <c r="A18145" s="5" t="s">
        <v>20</v>
      </c>
      <c r="B18145">
        <v>350</v>
      </c>
    </row>
    <row r="18146" spans="1:8" x14ac:dyDescent="0.35">
      <c r="A18146" s="5" t="s">
        <v>21</v>
      </c>
      <c r="B18146">
        <v>175</v>
      </c>
    </row>
    <row r="18147" spans="1:8" x14ac:dyDescent="0.35">
      <c r="A18147" s="5" t="s">
        <v>9</v>
      </c>
      <c r="B18147">
        <v>18825</v>
      </c>
      <c r="C18147">
        <v>3100</v>
      </c>
      <c r="D18147">
        <v>1900</v>
      </c>
      <c r="E18147">
        <v>100</v>
      </c>
      <c r="F18147">
        <v>1825</v>
      </c>
      <c r="G18147">
        <v>4625</v>
      </c>
      <c r="H18147">
        <v>10650</v>
      </c>
    </row>
    <row r="18148" spans="1:8" x14ac:dyDescent="0.35">
      <c r="A18148" s="5" t="s">
        <v>20</v>
      </c>
      <c r="B18148">
        <v>350</v>
      </c>
    </row>
    <row r="18149" spans="1:8" x14ac:dyDescent="0.35">
      <c r="A18149" s="5" t="s">
        <v>21</v>
      </c>
      <c r="B18149">
        <v>175</v>
      </c>
    </row>
    <row r="18150" spans="1:8" x14ac:dyDescent="0.35">
      <c r="A18150" s="5" t="s">
        <v>20</v>
      </c>
      <c r="B18150">
        <v>350</v>
      </c>
    </row>
    <row r="18151" spans="1:8" x14ac:dyDescent="0.35">
      <c r="A18151" s="5" t="s">
        <v>21</v>
      </c>
      <c r="B18151">
        <v>175</v>
      </c>
    </row>
    <row r="18152" spans="1:8" x14ac:dyDescent="0.35">
      <c r="A18152" s="5" t="s">
        <v>20</v>
      </c>
      <c r="B18152">
        <v>350</v>
      </c>
    </row>
    <row r="18153" spans="1:8" x14ac:dyDescent="0.35">
      <c r="A18153" s="5" t="s">
        <v>21</v>
      </c>
      <c r="B18153">
        <v>175</v>
      </c>
    </row>
    <row r="18154" spans="1:8" x14ac:dyDescent="0.35">
      <c r="A18154" s="5" t="s">
        <v>20</v>
      </c>
      <c r="B18154">
        <v>350</v>
      </c>
    </row>
    <row r="18155" spans="1:8" x14ac:dyDescent="0.35">
      <c r="A18155" s="5" t="s">
        <v>21</v>
      </c>
      <c r="B18155">
        <v>175</v>
      </c>
    </row>
    <row r="18156" spans="1:8" x14ac:dyDescent="0.35">
      <c r="A18156" s="5" t="s">
        <v>20</v>
      </c>
      <c r="B18156">
        <v>350</v>
      </c>
    </row>
    <row r="18157" spans="1:8" x14ac:dyDescent="0.35">
      <c r="A18157" s="5" t="s">
        <v>21</v>
      </c>
      <c r="B18157">
        <v>175</v>
      </c>
    </row>
    <row r="18158" spans="1:8" x14ac:dyDescent="0.35">
      <c r="A18158" s="5" t="s">
        <v>9</v>
      </c>
      <c r="B18158">
        <v>18800</v>
      </c>
      <c r="C18158">
        <v>3000</v>
      </c>
      <c r="D18158">
        <v>1900</v>
      </c>
      <c r="E18158">
        <v>100</v>
      </c>
      <c r="F18158">
        <v>1825</v>
      </c>
      <c r="G18158">
        <v>4600</v>
      </c>
      <c r="H18158">
        <v>10750</v>
      </c>
    </row>
    <row r="18159" spans="1:8" x14ac:dyDescent="0.35">
      <c r="A18159" s="5" t="s">
        <v>9</v>
      </c>
      <c r="B18159">
        <v>18850</v>
      </c>
      <c r="C18159">
        <v>3025</v>
      </c>
      <c r="D18159">
        <v>1900</v>
      </c>
      <c r="E18159">
        <v>100</v>
      </c>
      <c r="F18159">
        <v>1825</v>
      </c>
      <c r="G18159">
        <v>4625</v>
      </c>
      <c r="H18159">
        <v>10750</v>
      </c>
    </row>
    <row r="18160" spans="1:8" x14ac:dyDescent="0.35">
      <c r="A18160" s="5" t="s">
        <v>9</v>
      </c>
      <c r="B18160">
        <v>18725</v>
      </c>
      <c r="C18160">
        <v>3025</v>
      </c>
      <c r="D18160">
        <v>1875</v>
      </c>
      <c r="E18160">
        <v>100</v>
      </c>
      <c r="F18160">
        <v>1825</v>
      </c>
      <c r="G18160">
        <v>4500</v>
      </c>
      <c r="H18160">
        <v>10750</v>
      </c>
    </row>
    <row r="18161" spans="1:8" x14ac:dyDescent="0.35">
      <c r="A18161" s="5" t="s">
        <v>9</v>
      </c>
      <c r="B18161">
        <v>18850</v>
      </c>
      <c r="C18161">
        <v>3075</v>
      </c>
      <c r="D18161">
        <v>1875</v>
      </c>
      <c r="E18161">
        <v>100</v>
      </c>
      <c r="F18161">
        <v>1825</v>
      </c>
      <c r="G18161">
        <v>4575</v>
      </c>
      <c r="H18161">
        <v>10750</v>
      </c>
    </row>
    <row r="18162" spans="1:8" x14ac:dyDescent="0.35">
      <c r="A18162" s="5" t="s">
        <v>9</v>
      </c>
      <c r="B18162">
        <v>18875</v>
      </c>
      <c r="C18162">
        <v>3000</v>
      </c>
      <c r="D18162">
        <v>1900</v>
      </c>
      <c r="E18162">
        <v>100</v>
      </c>
      <c r="F18162">
        <v>1900</v>
      </c>
      <c r="G18162">
        <v>4550</v>
      </c>
      <c r="H18162">
        <v>10875</v>
      </c>
    </row>
    <row r="18163" spans="1:8" x14ac:dyDescent="0.35">
      <c r="A18163" s="5" t="s">
        <v>9</v>
      </c>
      <c r="B18163">
        <v>18800</v>
      </c>
      <c r="C18163">
        <v>3025</v>
      </c>
      <c r="D18163">
        <v>1875</v>
      </c>
      <c r="E18163">
        <v>100</v>
      </c>
      <c r="F18163">
        <v>1825</v>
      </c>
      <c r="G18163">
        <v>4550</v>
      </c>
      <c r="H18163">
        <v>10775</v>
      </c>
    </row>
    <row r="18164" spans="1:8" x14ac:dyDescent="0.35">
      <c r="A18164" s="5" t="s">
        <v>9</v>
      </c>
      <c r="B18164">
        <v>18625</v>
      </c>
      <c r="C18164">
        <v>3025</v>
      </c>
      <c r="D18164">
        <v>1875</v>
      </c>
      <c r="E18164">
        <v>100</v>
      </c>
      <c r="F18164">
        <v>1825</v>
      </c>
      <c r="G18164">
        <v>4500</v>
      </c>
      <c r="H18164">
        <v>10650</v>
      </c>
    </row>
    <row r="18165" spans="1:8" x14ac:dyDescent="0.35">
      <c r="A18165" s="5" t="s">
        <v>9</v>
      </c>
      <c r="B18165">
        <v>18825</v>
      </c>
      <c r="C18165">
        <v>3050</v>
      </c>
      <c r="D18165">
        <v>1875</v>
      </c>
      <c r="E18165">
        <v>100</v>
      </c>
      <c r="F18165">
        <v>1825</v>
      </c>
      <c r="G18165">
        <v>4575</v>
      </c>
      <c r="H18165">
        <v>10750</v>
      </c>
    </row>
    <row r="18166" spans="1:8" x14ac:dyDescent="0.35">
      <c r="A18166" s="5" t="s">
        <v>9</v>
      </c>
      <c r="B18166">
        <v>18600</v>
      </c>
      <c r="C18166">
        <v>3075</v>
      </c>
      <c r="D18166">
        <v>1900</v>
      </c>
      <c r="E18166">
        <v>100</v>
      </c>
      <c r="F18166">
        <v>1825</v>
      </c>
      <c r="G18166">
        <v>4525</v>
      </c>
      <c r="H18166">
        <v>10550</v>
      </c>
    </row>
    <row r="18167" spans="1:8" x14ac:dyDescent="0.35">
      <c r="A18167" s="5" t="s">
        <v>9</v>
      </c>
      <c r="B18167">
        <v>18875</v>
      </c>
      <c r="C18167">
        <v>3075</v>
      </c>
      <c r="D18167">
        <v>1875</v>
      </c>
      <c r="E18167">
        <v>100</v>
      </c>
      <c r="F18167">
        <v>1825</v>
      </c>
      <c r="G18167">
        <v>4600</v>
      </c>
      <c r="H18167">
        <v>10750</v>
      </c>
    </row>
    <row r="18168" spans="1:8" x14ac:dyDescent="0.35">
      <c r="A18168" s="5" t="s">
        <v>9</v>
      </c>
      <c r="B18168">
        <v>18800</v>
      </c>
      <c r="C18168">
        <v>3025</v>
      </c>
      <c r="D18168">
        <v>1900</v>
      </c>
      <c r="E18168">
        <v>100</v>
      </c>
      <c r="F18168">
        <v>1825</v>
      </c>
      <c r="G18168">
        <v>4575</v>
      </c>
      <c r="H18168">
        <v>10750</v>
      </c>
    </row>
    <row r="18169" spans="1:8" x14ac:dyDescent="0.35">
      <c r="A18169" s="5" t="s">
        <v>9</v>
      </c>
      <c r="B18169">
        <v>18725</v>
      </c>
      <c r="C18169">
        <v>3050</v>
      </c>
      <c r="D18169">
        <v>1875</v>
      </c>
      <c r="E18169">
        <v>100</v>
      </c>
      <c r="F18169">
        <v>1825</v>
      </c>
      <c r="G18169">
        <v>4575</v>
      </c>
      <c r="H18169">
        <v>10650</v>
      </c>
    </row>
    <row r="18170" spans="1:8" x14ac:dyDescent="0.35">
      <c r="A18170" s="5" t="s">
        <v>9</v>
      </c>
      <c r="B18170">
        <v>18825</v>
      </c>
      <c r="C18170">
        <v>3050</v>
      </c>
      <c r="D18170">
        <v>1875</v>
      </c>
      <c r="E18170">
        <v>100</v>
      </c>
      <c r="F18170">
        <v>1825</v>
      </c>
      <c r="G18170">
        <v>4575</v>
      </c>
      <c r="H18170">
        <v>10750</v>
      </c>
    </row>
    <row r="18171" spans="1:8" x14ac:dyDescent="0.35">
      <c r="A18171" s="5" t="s">
        <v>9</v>
      </c>
      <c r="B18171">
        <v>18625</v>
      </c>
      <c r="C18171">
        <v>3050</v>
      </c>
      <c r="D18171">
        <v>1875</v>
      </c>
      <c r="E18171">
        <v>100</v>
      </c>
      <c r="F18171">
        <v>1825</v>
      </c>
      <c r="G18171">
        <v>4550</v>
      </c>
      <c r="H18171">
        <v>10575</v>
      </c>
    </row>
    <row r="18172" spans="1:8" x14ac:dyDescent="0.35">
      <c r="A18172" s="5" t="s">
        <v>9</v>
      </c>
      <c r="B18172">
        <v>18725</v>
      </c>
      <c r="C18172">
        <v>3025</v>
      </c>
      <c r="D18172">
        <v>1875</v>
      </c>
      <c r="E18172">
        <v>100</v>
      </c>
      <c r="F18172">
        <v>1900</v>
      </c>
      <c r="G18172">
        <v>4575</v>
      </c>
      <c r="H18172">
        <v>10675</v>
      </c>
    </row>
    <row r="18173" spans="1:8" x14ac:dyDescent="0.35">
      <c r="A18173" s="5" t="s">
        <v>9</v>
      </c>
      <c r="B18173">
        <v>18650</v>
      </c>
      <c r="C18173">
        <v>3050</v>
      </c>
      <c r="D18173">
        <v>1875</v>
      </c>
      <c r="E18173">
        <v>100</v>
      </c>
      <c r="F18173">
        <v>1825</v>
      </c>
      <c r="G18173">
        <v>4500</v>
      </c>
      <c r="H18173">
        <v>10650</v>
      </c>
    </row>
    <row r="18174" spans="1:8" x14ac:dyDescent="0.35">
      <c r="A18174" s="5" t="s">
        <v>9</v>
      </c>
      <c r="B18174">
        <v>18700</v>
      </c>
      <c r="C18174">
        <v>3000</v>
      </c>
      <c r="D18174">
        <v>1875</v>
      </c>
      <c r="E18174">
        <v>100</v>
      </c>
      <c r="F18174">
        <v>1825</v>
      </c>
      <c r="G18174">
        <v>4575</v>
      </c>
      <c r="H18174">
        <v>10675</v>
      </c>
    </row>
    <row r="18175" spans="1:8" x14ac:dyDescent="0.35">
      <c r="A18175" s="5" t="s">
        <v>9</v>
      </c>
      <c r="B18175">
        <v>18775</v>
      </c>
      <c r="C18175">
        <v>3050</v>
      </c>
      <c r="D18175">
        <v>1875</v>
      </c>
      <c r="E18175">
        <v>100</v>
      </c>
      <c r="F18175">
        <v>1825</v>
      </c>
      <c r="G18175">
        <v>4525</v>
      </c>
      <c r="H18175">
        <v>10750</v>
      </c>
    </row>
    <row r="18176" spans="1:8" x14ac:dyDescent="0.35">
      <c r="A18176" s="5" t="s">
        <v>13</v>
      </c>
      <c r="B18176">
        <v>132975</v>
      </c>
      <c r="C18176">
        <v>4025</v>
      </c>
      <c r="D18176">
        <v>3200</v>
      </c>
      <c r="E18176">
        <v>106200</v>
      </c>
      <c r="F18176">
        <v>4875</v>
      </c>
      <c r="G18176">
        <v>7425</v>
      </c>
      <c r="H18176">
        <v>121075</v>
      </c>
    </row>
    <row r="18177" spans="1:8" x14ac:dyDescent="0.35">
      <c r="A18177" s="5" t="s">
        <v>12</v>
      </c>
      <c r="B18177">
        <v>24125</v>
      </c>
      <c r="C18177">
        <v>4925</v>
      </c>
      <c r="D18177">
        <v>4900</v>
      </c>
      <c r="E18177">
        <v>1850</v>
      </c>
      <c r="F18177">
        <v>1175</v>
      </c>
      <c r="G18177">
        <v>3800</v>
      </c>
      <c r="H18177">
        <v>14950</v>
      </c>
    </row>
    <row r="18178" spans="1:8" x14ac:dyDescent="0.35">
      <c r="A18178" s="5" t="s">
        <v>25</v>
      </c>
      <c r="B18178">
        <v>21175</v>
      </c>
      <c r="C18178">
        <v>3900</v>
      </c>
      <c r="D18178">
        <v>2800</v>
      </c>
      <c r="E18178">
        <v>250</v>
      </c>
      <c r="F18178">
        <v>1775</v>
      </c>
      <c r="G18178">
        <v>4575</v>
      </c>
      <c r="H18178">
        <v>12250</v>
      </c>
    </row>
    <row r="18179" spans="1:8" x14ac:dyDescent="0.35">
      <c r="A18179" s="5" t="s">
        <v>26</v>
      </c>
      <c r="B18179">
        <v>20850</v>
      </c>
      <c r="C18179">
        <v>3250</v>
      </c>
      <c r="D18179">
        <v>1875</v>
      </c>
      <c r="E18179">
        <v>100</v>
      </c>
      <c r="F18179">
        <v>2525</v>
      </c>
      <c r="G18179">
        <v>5400</v>
      </c>
      <c r="H18179">
        <v>11750</v>
      </c>
    </row>
    <row r="18180" spans="1:8" x14ac:dyDescent="0.35">
      <c r="A18180" s="5" t="s">
        <v>16</v>
      </c>
      <c r="B18180">
        <v>20975</v>
      </c>
      <c r="C18180">
        <v>3100</v>
      </c>
      <c r="D18180">
        <v>1900</v>
      </c>
      <c r="E18180">
        <v>1700</v>
      </c>
      <c r="F18180">
        <v>1900</v>
      </c>
      <c r="G18180">
        <v>4575</v>
      </c>
      <c r="H18180">
        <v>12850</v>
      </c>
    </row>
    <row r="18181" spans="1:8" x14ac:dyDescent="0.35">
      <c r="A18181" s="5" t="s">
        <v>85</v>
      </c>
      <c r="B18181">
        <v>623050</v>
      </c>
      <c r="C18181">
        <v>3925</v>
      </c>
      <c r="D18181">
        <v>3050</v>
      </c>
      <c r="E18181">
        <v>604025</v>
      </c>
      <c r="F18181">
        <v>1175</v>
      </c>
      <c r="G18181">
        <v>3725</v>
      </c>
      <c r="H18181">
        <v>614950</v>
      </c>
    </row>
    <row r="18182" spans="1:8" x14ac:dyDescent="0.35">
      <c r="A18182" s="5" t="s">
        <v>86</v>
      </c>
      <c r="B18182">
        <v>287250</v>
      </c>
      <c r="C18182">
        <v>3175</v>
      </c>
      <c r="D18182">
        <v>1950</v>
      </c>
      <c r="E18182">
        <v>269175</v>
      </c>
      <c r="F18182">
        <v>1125</v>
      </c>
      <c r="G18182">
        <v>3750</v>
      </c>
      <c r="H18182">
        <v>279875</v>
      </c>
    </row>
    <row r="18183" spans="1:8" x14ac:dyDescent="0.35">
      <c r="A18183" s="5" t="s">
        <v>29</v>
      </c>
      <c r="B18183">
        <v>73100</v>
      </c>
      <c r="C18183">
        <v>3200</v>
      </c>
      <c r="D18183">
        <v>2200</v>
      </c>
      <c r="E18183">
        <v>44950</v>
      </c>
      <c r="F18183">
        <v>6875</v>
      </c>
      <c r="G18183">
        <v>7575</v>
      </c>
      <c r="H18183">
        <v>61875</v>
      </c>
    </row>
    <row r="18184" spans="1:8" x14ac:dyDescent="0.35">
      <c r="A18184" s="5" t="s">
        <v>28</v>
      </c>
      <c r="B18184">
        <v>83825</v>
      </c>
      <c r="C18184">
        <v>3175</v>
      </c>
      <c r="D18184">
        <v>3000</v>
      </c>
      <c r="E18184">
        <v>2175</v>
      </c>
      <c r="F18184">
        <v>37050</v>
      </c>
      <c r="G18184">
        <v>30525</v>
      </c>
      <c r="H18184">
        <v>49675</v>
      </c>
    </row>
    <row r="18185" spans="1:8" x14ac:dyDescent="0.35">
      <c r="A18185" s="5" t="s">
        <v>67</v>
      </c>
      <c r="B18185">
        <v>19325</v>
      </c>
      <c r="C18185">
        <v>3025</v>
      </c>
      <c r="D18185">
        <v>1925</v>
      </c>
      <c r="E18185">
        <v>100</v>
      </c>
      <c r="F18185">
        <v>1925</v>
      </c>
      <c r="G18185">
        <v>4575</v>
      </c>
      <c r="H18185">
        <v>11275</v>
      </c>
    </row>
    <row r="18186" spans="1:8" x14ac:dyDescent="0.35">
      <c r="A18186" s="5" t="s">
        <v>75</v>
      </c>
    </row>
    <row r="18187" spans="1:8" x14ac:dyDescent="0.35">
      <c r="A18187" s="5" t="s">
        <v>76</v>
      </c>
    </row>
    <row r="18188" spans="1:8" x14ac:dyDescent="0.35">
      <c r="A18188" s="5" t="s">
        <v>77</v>
      </c>
    </row>
    <row r="18189" spans="1:8" x14ac:dyDescent="0.35">
      <c r="A18189" s="5" t="s">
        <v>78</v>
      </c>
    </row>
    <row r="18190" spans="1:8" x14ac:dyDescent="0.35">
      <c r="A18190" s="5" t="s">
        <v>79</v>
      </c>
    </row>
    <row r="18191" spans="1:8" x14ac:dyDescent="0.35">
      <c r="A18191" s="5" t="s">
        <v>304</v>
      </c>
    </row>
    <row r="18192" spans="1:8" x14ac:dyDescent="0.35">
      <c r="A18192" s="5" t="s">
        <v>88</v>
      </c>
    </row>
    <row r="18193" spans="1:8" x14ac:dyDescent="0.35">
      <c r="A18193" s="5" t="s">
        <v>72</v>
      </c>
    </row>
    <row r="18194" spans="1:8" x14ac:dyDescent="0.35">
      <c r="A18194" s="5" t="s">
        <v>73</v>
      </c>
    </row>
    <row r="18195" spans="1:8" x14ac:dyDescent="0.35">
      <c r="A18195" s="5" t="s">
        <v>74</v>
      </c>
    </row>
    <row r="18196" spans="1:8" x14ac:dyDescent="0.35">
      <c r="A18196" s="5" t="s">
        <v>4</v>
      </c>
      <c r="B18196" t="s">
        <v>80</v>
      </c>
      <c r="C18196" t="s">
        <v>81</v>
      </c>
      <c r="D18196" t="s">
        <v>5</v>
      </c>
      <c r="E18196" t="s">
        <v>6</v>
      </c>
      <c r="F18196" t="s">
        <v>7</v>
      </c>
      <c r="G18196" t="s">
        <v>82</v>
      </c>
      <c r="H18196" t="s">
        <v>83</v>
      </c>
    </row>
    <row r="18197" spans="1:8" x14ac:dyDescent="0.35">
      <c r="A18197" s="5" t="s">
        <v>19</v>
      </c>
      <c r="B18197">
        <v>5700</v>
      </c>
    </row>
    <row r="18198" spans="1:8" x14ac:dyDescent="0.35">
      <c r="A18198" s="5" t="s">
        <v>87</v>
      </c>
      <c r="B18198">
        <v>150</v>
      </c>
    </row>
    <row r="18199" spans="1:8" x14ac:dyDescent="0.35">
      <c r="A18199" s="5" t="s">
        <v>8</v>
      </c>
      <c r="B18199">
        <v>30400</v>
      </c>
      <c r="C18199">
        <v>4025</v>
      </c>
      <c r="D18199">
        <v>1875</v>
      </c>
      <c r="E18199">
        <v>50</v>
      </c>
      <c r="F18199">
        <v>5900</v>
      </c>
      <c r="G18199">
        <v>9725</v>
      </c>
      <c r="H18199">
        <v>16200</v>
      </c>
    </row>
    <row r="18200" spans="1:8" x14ac:dyDescent="0.35">
      <c r="A18200" s="5" t="s">
        <v>90</v>
      </c>
    </row>
    <row r="18201" spans="1:8" x14ac:dyDescent="0.35">
      <c r="A18201" s="5" t="s">
        <v>84</v>
      </c>
      <c r="B18201">
        <v>24500</v>
      </c>
      <c r="C18201">
        <v>5350</v>
      </c>
      <c r="D18201">
        <v>5025</v>
      </c>
      <c r="E18201">
        <v>100</v>
      </c>
      <c r="F18201">
        <v>1175</v>
      </c>
      <c r="G18201">
        <v>3850</v>
      </c>
      <c r="H18201">
        <v>14850</v>
      </c>
    </row>
    <row r="18202" spans="1:8" x14ac:dyDescent="0.35">
      <c r="A18202" s="5" t="s">
        <v>10</v>
      </c>
      <c r="B18202">
        <v>575025</v>
      </c>
      <c r="C18202">
        <v>123400</v>
      </c>
      <c r="D18202">
        <v>82025</v>
      </c>
      <c r="E18202">
        <v>331475</v>
      </c>
      <c r="F18202">
        <v>1275</v>
      </c>
      <c r="G18202">
        <v>4150</v>
      </c>
      <c r="H18202">
        <v>525850</v>
      </c>
    </row>
    <row r="18203" spans="1:8" x14ac:dyDescent="0.35">
      <c r="A18203" s="5" t="s">
        <v>27</v>
      </c>
      <c r="B18203">
        <v>30836575</v>
      </c>
    </row>
    <row r="18204" spans="1:8" x14ac:dyDescent="0.35">
      <c r="A18204" s="5" t="s">
        <v>11</v>
      </c>
      <c r="B18204">
        <v>2053375</v>
      </c>
      <c r="C18204">
        <v>3300</v>
      </c>
      <c r="D18204">
        <v>2125</v>
      </c>
      <c r="E18204">
        <v>2020425</v>
      </c>
      <c r="F18204">
        <v>8450</v>
      </c>
      <c r="G18204">
        <v>11625</v>
      </c>
      <c r="H18204">
        <v>2038000</v>
      </c>
    </row>
    <row r="18205" spans="1:8" x14ac:dyDescent="0.35">
      <c r="A18205" s="5" t="s">
        <v>22</v>
      </c>
      <c r="B18205">
        <v>25</v>
      </c>
    </row>
    <row r="18206" spans="1:8" x14ac:dyDescent="0.35">
      <c r="A18206" s="5" t="s">
        <v>23</v>
      </c>
      <c r="B18206">
        <v>75</v>
      </c>
    </row>
    <row r="18207" spans="1:8" x14ac:dyDescent="0.35">
      <c r="A18207" s="5" t="s">
        <v>23</v>
      </c>
      <c r="B18207">
        <v>275</v>
      </c>
    </row>
    <row r="18208" spans="1:8" x14ac:dyDescent="0.35">
      <c r="A18208" s="5" t="s">
        <v>23</v>
      </c>
      <c r="B18208">
        <v>50</v>
      </c>
    </row>
    <row r="18209" spans="1:8" x14ac:dyDescent="0.35">
      <c r="A18209" s="5" t="s">
        <v>23</v>
      </c>
      <c r="B18209">
        <v>50</v>
      </c>
    </row>
    <row r="18210" spans="1:8" x14ac:dyDescent="0.35">
      <c r="A18210" s="5" t="s">
        <v>23</v>
      </c>
      <c r="B18210">
        <v>50</v>
      </c>
    </row>
    <row r="18211" spans="1:8" x14ac:dyDescent="0.35">
      <c r="A18211" s="5" t="s">
        <v>23</v>
      </c>
      <c r="B18211">
        <v>50</v>
      </c>
    </row>
    <row r="18212" spans="1:8" x14ac:dyDescent="0.35">
      <c r="A18212" s="5" t="s">
        <v>23</v>
      </c>
      <c r="B18212">
        <v>50</v>
      </c>
    </row>
    <row r="18213" spans="1:8" x14ac:dyDescent="0.35">
      <c r="A18213" s="5" t="s">
        <v>23</v>
      </c>
      <c r="B18213">
        <v>50</v>
      </c>
    </row>
    <row r="18214" spans="1:8" x14ac:dyDescent="0.35">
      <c r="A18214" s="5" t="s">
        <v>23</v>
      </c>
      <c r="B18214">
        <v>50</v>
      </c>
    </row>
    <row r="18215" spans="1:8" x14ac:dyDescent="0.35">
      <c r="A18215" s="5" t="s">
        <v>24</v>
      </c>
      <c r="B18215">
        <v>50</v>
      </c>
    </row>
    <row r="18216" spans="1:8" x14ac:dyDescent="0.35">
      <c r="A18216" s="5" t="s">
        <v>14</v>
      </c>
      <c r="B18216">
        <v>144175</v>
      </c>
      <c r="C18216">
        <v>21300</v>
      </c>
      <c r="D18216">
        <v>11225</v>
      </c>
      <c r="E18216">
        <v>97375</v>
      </c>
      <c r="F18216">
        <v>2025</v>
      </c>
      <c r="G18216">
        <v>4850</v>
      </c>
      <c r="H18216">
        <v>117575</v>
      </c>
    </row>
    <row r="18217" spans="1:8" x14ac:dyDescent="0.35">
      <c r="A18217" s="5" t="s">
        <v>15</v>
      </c>
      <c r="B18217">
        <v>21475</v>
      </c>
      <c r="C18217">
        <v>4750</v>
      </c>
      <c r="D18217">
        <v>4175</v>
      </c>
      <c r="E18217">
        <v>175</v>
      </c>
      <c r="F18217">
        <v>1175</v>
      </c>
      <c r="G18217">
        <v>3725</v>
      </c>
      <c r="H18217">
        <v>12550</v>
      </c>
    </row>
    <row r="18218" spans="1:8" x14ac:dyDescent="0.35">
      <c r="A18218" s="5" t="s">
        <v>12</v>
      </c>
      <c r="B18218">
        <v>25675</v>
      </c>
      <c r="C18218">
        <v>4900</v>
      </c>
      <c r="D18218">
        <v>4975</v>
      </c>
      <c r="E18218">
        <v>1850</v>
      </c>
      <c r="F18218">
        <v>1175</v>
      </c>
      <c r="G18218">
        <v>3775</v>
      </c>
      <c r="H18218">
        <v>16550</v>
      </c>
    </row>
    <row r="18219" spans="1:8" x14ac:dyDescent="0.35">
      <c r="A18219" s="5" t="s">
        <v>9</v>
      </c>
      <c r="B18219">
        <v>18725</v>
      </c>
      <c r="C18219">
        <v>3100</v>
      </c>
      <c r="D18219">
        <v>1875</v>
      </c>
      <c r="E18219">
        <v>100</v>
      </c>
      <c r="F18219">
        <v>1825</v>
      </c>
      <c r="G18219">
        <v>4525</v>
      </c>
      <c r="H18219">
        <v>10650</v>
      </c>
    </row>
    <row r="18220" spans="1:8" x14ac:dyDescent="0.35">
      <c r="A18220" s="5" t="s">
        <v>20</v>
      </c>
      <c r="B18220">
        <v>350</v>
      </c>
    </row>
    <row r="18221" spans="1:8" x14ac:dyDescent="0.35">
      <c r="A18221" s="5" t="s">
        <v>21</v>
      </c>
      <c r="B18221">
        <v>175</v>
      </c>
    </row>
    <row r="18222" spans="1:8" x14ac:dyDescent="0.35">
      <c r="A18222" s="5" t="s">
        <v>20</v>
      </c>
      <c r="B18222">
        <v>350</v>
      </c>
    </row>
    <row r="18223" spans="1:8" x14ac:dyDescent="0.35">
      <c r="A18223" s="5" t="s">
        <v>21</v>
      </c>
      <c r="B18223">
        <v>175</v>
      </c>
    </row>
    <row r="18224" spans="1:8" x14ac:dyDescent="0.35">
      <c r="A18224" s="5" t="s">
        <v>20</v>
      </c>
      <c r="B18224">
        <v>350</v>
      </c>
    </row>
    <row r="18225" spans="1:8" x14ac:dyDescent="0.35">
      <c r="A18225" s="5" t="s">
        <v>21</v>
      </c>
      <c r="B18225">
        <v>175</v>
      </c>
    </row>
    <row r="18226" spans="1:8" x14ac:dyDescent="0.35">
      <c r="A18226" s="5" t="s">
        <v>20</v>
      </c>
      <c r="B18226">
        <v>350</v>
      </c>
    </row>
    <row r="18227" spans="1:8" x14ac:dyDescent="0.35">
      <c r="A18227" s="5" t="s">
        <v>21</v>
      </c>
      <c r="B18227">
        <v>175</v>
      </c>
    </row>
    <row r="18228" spans="1:8" x14ac:dyDescent="0.35">
      <c r="A18228" s="5" t="s">
        <v>20</v>
      </c>
      <c r="B18228">
        <v>350</v>
      </c>
    </row>
    <row r="18229" spans="1:8" x14ac:dyDescent="0.35">
      <c r="A18229" s="5" t="s">
        <v>21</v>
      </c>
      <c r="B18229">
        <v>175</v>
      </c>
    </row>
    <row r="18230" spans="1:8" x14ac:dyDescent="0.35">
      <c r="A18230" s="5" t="s">
        <v>20</v>
      </c>
      <c r="B18230">
        <v>350</v>
      </c>
    </row>
    <row r="18231" spans="1:8" x14ac:dyDescent="0.35">
      <c r="A18231" s="5" t="s">
        <v>21</v>
      </c>
      <c r="B18231">
        <v>175</v>
      </c>
    </row>
    <row r="18232" spans="1:8" x14ac:dyDescent="0.35">
      <c r="A18232" s="5" t="s">
        <v>9</v>
      </c>
      <c r="B18232">
        <v>18800</v>
      </c>
      <c r="C18232">
        <v>3075</v>
      </c>
      <c r="D18232">
        <v>1900</v>
      </c>
      <c r="E18232">
        <v>100</v>
      </c>
      <c r="F18232">
        <v>1825</v>
      </c>
      <c r="G18232">
        <v>4525</v>
      </c>
      <c r="H18232">
        <v>10750</v>
      </c>
    </row>
    <row r="18233" spans="1:8" x14ac:dyDescent="0.35">
      <c r="A18233" s="5" t="s">
        <v>20</v>
      </c>
      <c r="B18233">
        <v>350</v>
      </c>
    </row>
    <row r="18234" spans="1:8" x14ac:dyDescent="0.35">
      <c r="A18234" s="5" t="s">
        <v>21</v>
      </c>
      <c r="B18234">
        <v>175</v>
      </c>
    </row>
    <row r="18235" spans="1:8" x14ac:dyDescent="0.35">
      <c r="A18235" s="5" t="s">
        <v>20</v>
      </c>
      <c r="B18235">
        <v>350</v>
      </c>
    </row>
    <row r="18236" spans="1:8" x14ac:dyDescent="0.35">
      <c r="A18236" s="5" t="s">
        <v>21</v>
      </c>
      <c r="B18236">
        <v>175</v>
      </c>
    </row>
    <row r="18237" spans="1:8" x14ac:dyDescent="0.35">
      <c r="A18237" s="5" t="s">
        <v>20</v>
      </c>
      <c r="B18237">
        <v>350</v>
      </c>
    </row>
    <row r="18238" spans="1:8" x14ac:dyDescent="0.35">
      <c r="A18238" s="5" t="s">
        <v>21</v>
      </c>
      <c r="B18238">
        <v>175</v>
      </c>
    </row>
    <row r="18239" spans="1:8" x14ac:dyDescent="0.35">
      <c r="A18239" s="5" t="s">
        <v>20</v>
      </c>
      <c r="B18239">
        <v>350</v>
      </c>
    </row>
    <row r="18240" spans="1:8" x14ac:dyDescent="0.35">
      <c r="A18240" s="5" t="s">
        <v>21</v>
      </c>
      <c r="B18240">
        <v>175</v>
      </c>
    </row>
    <row r="18241" spans="1:8" x14ac:dyDescent="0.35">
      <c r="A18241" s="5" t="s">
        <v>20</v>
      </c>
      <c r="B18241">
        <v>350</v>
      </c>
    </row>
    <row r="18242" spans="1:8" x14ac:dyDescent="0.35">
      <c r="A18242" s="5" t="s">
        <v>21</v>
      </c>
      <c r="B18242">
        <v>175</v>
      </c>
    </row>
    <row r="18243" spans="1:8" x14ac:dyDescent="0.35">
      <c r="A18243" s="5" t="s">
        <v>9</v>
      </c>
      <c r="B18243">
        <v>18800</v>
      </c>
      <c r="C18243">
        <v>3050</v>
      </c>
      <c r="D18243">
        <v>1875</v>
      </c>
      <c r="E18243">
        <v>100</v>
      </c>
      <c r="F18243">
        <v>1825</v>
      </c>
      <c r="G18243">
        <v>4550</v>
      </c>
      <c r="H18243">
        <v>10750</v>
      </c>
    </row>
    <row r="18244" spans="1:8" x14ac:dyDescent="0.35">
      <c r="A18244" s="5" t="s">
        <v>9</v>
      </c>
      <c r="B18244">
        <v>18650</v>
      </c>
      <c r="C18244">
        <v>3100</v>
      </c>
      <c r="D18244">
        <v>1875</v>
      </c>
      <c r="E18244">
        <v>100</v>
      </c>
      <c r="F18244">
        <v>1825</v>
      </c>
      <c r="G18244">
        <v>4550</v>
      </c>
      <c r="H18244">
        <v>10550</v>
      </c>
    </row>
    <row r="18245" spans="1:8" x14ac:dyDescent="0.35">
      <c r="A18245" s="5" t="s">
        <v>9</v>
      </c>
      <c r="B18245">
        <v>18750</v>
      </c>
      <c r="C18245">
        <v>3025</v>
      </c>
      <c r="D18245">
        <v>1875</v>
      </c>
      <c r="E18245">
        <v>100</v>
      </c>
      <c r="F18245">
        <v>1825</v>
      </c>
      <c r="G18245">
        <v>4525</v>
      </c>
      <c r="H18245">
        <v>10750</v>
      </c>
    </row>
    <row r="18246" spans="1:8" x14ac:dyDescent="0.35">
      <c r="A18246" s="5" t="s">
        <v>9</v>
      </c>
      <c r="B18246">
        <v>18700</v>
      </c>
      <c r="C18246">
        <v>3075</v>
      </c>
      <c r="D18246">
        <v>1875</v>
      </c>
      <c r="E18246">
        <v>100</v>
      </c>
      <c r="F18246">
        <v>1825</v>
      </c>
      <c r="G18246">
        <v>4525</v>
      </c>
      <c r="H18246">
        <v>10650</v>
      </c>
    </row>
    <row r="18247" spans="1:8" x14ac:dyDescent="0.35">
      <c r="A18247" s="5" t="s">
        <v>9</v>
      </c>
      <c r="B18247">
        <v>18775</v>
      </c>
      <c r="C18247">
        <v>3000</v>
      </c>
      <c r="D18247">
        <v>1875</v>
      </c>
      <c r="E18247">
        <v>100</v>
      </c>
      <c r="F18247">
        <v>1825</v>
      </c>
      <c r="G18247">
        <v>4550</v>
      </c>
      <c r="H18247">
        <v>10775</v>
      </c>
    </row>
    <row r="18248" spans="1:8" x14ac:dyDescent="0.35">
      <c r="A18248" s="5" t="s">
        <v>9</v>
      </c>
      <c r="B18248">
        <v>18675</v>
      </c>
      <c r="C18248">
        <v>3025</v>
      </c>
      <c r="D18248">
        <v>1875</v>
      </c>
      <c r="E18248">
        <v>100</v>
      </c>
      <c r="F18248">
        <v>1825</v>
      </c>
      <c r="G18248">
        <v>4525</v>
      </c>
      <c r="H18248">
        <v>10675</v>
      </c>
    </row>
    <row r="18249" spans="1:8" x14ac:dyDescent="0.35">
      <c r="A18249" s="5" t="s">
        <v>9</v>
      </c>
      <c r="B18249">
        <v>18650</v>
      </c>
      <c r="C18249">
        <v>3025</v>
      </c>
      <c r="D18249">
        <v>1875</v>
      </c>
      <c r="E18249">
        <v>100</v>
      </c>
      <c r="F18249">
        <v>1825</v>
      </c>
      <c r="G18249">
        <v>4525</v>
      </c>
      <c r="H18249">
        <v>10650</v>
      </c>
    </row>
    <row r="18250" spans="1:8" x14ac:dyDescent="0.35">
      <c r="A18250" s="5" t="s">
        <v>9</v>
      </c>
      <c r="B18250">
        <v>18825</v>
      </c>
      <c r="C18250">
        <v>3025</v>
      </c>
      <c r="D18250">
        <v>1875</v>
      </c>
      <c r="E18250">
        <v>100</v>
      </c>
      <c r="F18250">
        <v>1825</v>
      </c>
      <c r="G18250">
        <v>4575</v>
      </c>
      <c r="H18250">
        <v>10775</v>
      </c>
    </row>
    <row r="18251" spans="1:8" x14ac:dyDescent="0.35">
      <c r="A18251" s="5" t="s">
        <v>9</v>
      </c>
      <c r="B18251">
        <v>18750</v>
      </c>
      <c r="C18251">
        <v>3000</v>
      </c>
      <c r="D18251">
        <v>1875</v>
      </c>
      <c r="E18251">
        <v>100</v>
      </c>
      <c r="F18251">
        <v>1900</v>
      </c>
      <c r="G18251">
        <v>4550</v>
      </c>
      <c r="H18251">
        <v>10750</v>
      </c>
    </row>
    <row r="18252" spans="1:8" x14ac:dyDescent="0.35">
      <c r="A18252" s="5" t="s">
        <v>9</v>
      </c>
      <c r="B18252">
        <v>18725</v>
      </c>
      <c r="C18252">
        <v>3075</v>
      </c>
      <c r="D18252">
        <v>1900</v>
      </c>
      <c r="E18252">
        <v>100</v>
      </c>
      <c r="F18252">
        <v>1825</v>
      </c>
      <c r="G18252">
        <v>4550</v>
      </c>
      <c r="H18252">
        <v>10650</v>
      </c>
    </row>
    <row r="18253" spans="1:8" x14ac:dyDescent="0.35">
      <c r="A18253" s="5" t="s">
        <v>9</v>
      </c>
      <c r="B18253">
        <v>18800</v>
      </c>
      <c r="C18253">
        <v>3050</v>
      </c>
      <c r="D18253">
        <v>1875</v>
      </c>
      <c r="E18253">
        <v>100</v>
      </c>
      <c r="F18253">
        <v>1900</v>
      </c>
      <c r="G18253">
        <v>4550</v>
      </c>
      <c r="H18253">
        <v>10750</v>
      </c>
    </row>
    <row r="18254" spans="1:8" x14ac:dyDescent="0.35">
      <c r="A18254" s="5" t="s">
        <v>9</v>
      </c>
      <c r="B18254">
        <v>18800</v>
      </c>
      <c r="C18254">
        <v>3050</v>
      </c>
      <c r="D18254">
        <v>1875</v>
      </c>
      <c r="E18254">
        <v>100</v>
      </c>
      <c r="F18254">
        <v>1825</v>
      </c>
      <c r="G18254">
        <v>4550</v>
      </c>
      <c r="H18254">
        <v>10750</v>
      </c>
    </row>
    <row r="18255" spans="1:8" x14ac:dyDescent="0.35">
      <c r="A18255" s="5" t="s">
        <v>9</v>
      </c>
      <c r="B18255">
        <v>18750</v>
      </c>
      <c r="C18255">
        <v>3000</v>
      </c>
      <c r="D18255">
        <v>1900</v>
      </c>
      <c r="E18255">
        <v>100</v>
      </c>
      <c r="F18255">
        <v>1825</v>
      </c>
      <c r="G18255">
        <v>4525</v>
      </c>
      <c r="H18255">
        <v>10775</v>
      </c>
    </row>
    <row r="18256" spans="1:8" x14ac:dyDescent="0.35">
      <c r="A18256" s="5" t="s">
        <v>9</v>
      </c>
      <c r="B18256">
        <v>18825</v>
      </c>
      <c r="C18256">
        <v>3050</v>
      </c>
      <c r="D18256">
        <v>1875</v>
      </c>
      <c r="E18256">
        <v>100</v>
      </c>
      <c r="F18256">
        <v>1900</v>
      </c>
      <c r="G18256">
        <v>4575</v>
      </c>
      <c r="H18256">
        <v>10750</v>
      </c>
    </row>
    <row r="18257" spans="1:8" x14ac:dyDescent="0.35">
      <c r="A18257" s="5" t="s">
        <v>9</v>
      </c>
      <c r="B18257">
        <v>18800</v>
      </c>
      <c r="C18257">
        <v>3050</v>
      </c>
      <c r="D18257">
        <v>1875</v>
      </c>
      <c r="E18257">
        <v>100</v>
      </c>
      <c r="F18257">
        <v>1825</v>
      </c>
      <c r="G18257">
        <v>4550</v>
      </c>
      <c r="H18257">
        <v>10750</v>
      </c>
    </row>
    <row r="18258" spans="1:8" x14ac:dyDescent="0.35">
      <c r="A18258" s="5" t="s">
        <v>9</v>
      </c>
      <c r="B18258">
        <v>18700</v>
      </c>
      <c r="C18258">
        <v>3050</v>
      </c>
      <c r="D18258">
        <v>1875</v>
      </c>
      <c r="E18258">
        <v>100</v>
      </c>
      <c r="F18258">
        <v>1825</v>
      </c>
      <c r="G18258">
        <v>4550</v>
      </c>
      <c r="H18258">
        <v>10650</v>
      </c>
    </row>
    <row r="18259" spans="1:8" x14ac:dyDescent="0.35">
      <c r="A18259" s="5" t="s">
        <v>9</v>
      </c>
      <c r="B18259">
        <v>18900</v>
      </c>
      <c r="C18259">
        <v>3000</v>
      </c>
      <c r="D18259">
        <v>1875</v>
      </c>
      <c r="E18259">
        <v>100</v>
      </c>
      <c r="F18259">
        <v>1825</v>
      </c>
      <c r="G18259">
        <v>4600</v>
      </c>
      <c r="H18259">
        <v>10850</v>
      </c>
    </row>
    <row r="18260" spans="1:8" x14ac:dyDescent="0.35">
      <c r="A18260" s="5" t="s">
        <v>9</v>
      </c>
      <c r="B18260">
        <v>18625</v>
      </c>
      <c r="C18260">
        <v>3050</v>
      </c>
      <c r="D18260">
        <v>1900</v>
      </c>
      <c r="E18260">
        <v>100</v>
      </c>
      <c r="F18260">
        <v>1825</v>
      </c>
      <c r="G18260">
        <v>4475</v>
      </c>
      <c r="H18260">
        <v>10650</v>
      </c>
    </row>
    <row r="18261" spans="1:8" x14ac:dyDescent="0.35">
      <c r="A18261" s="5" t="s">
        <v>13</v>
      </c>
      <c r="B18261">
        <v>133300</v>
      </c>
      <c r="C18261">
        <v>4025</v>
      </c>
      <c r="D18261">
        <v>3200</v>
      </c>
      <c r="E18261">
        <v>106275</v>
      </c>
      <c r="F18261">
        <v>4875</v>
      </c>
      <c r="G18261">
        <v>7475</v>
      </c>
      <c r="H18261">
        <v>121350</v>
      </c>
    </row>
    <row r="18262" spans="1:8" x14ac:dyDescent="0.35">
      <c r="A18262" s="5" t="s">
        <v>12</v>
      </c>
      <c r="B18262">
        <v>24225</v>
      </c>
      <c r="C18262">
        <v>4825</v>
      </c>
      <c r="D18262">
        <v>4900</v>
      </c>
      <c r="E18262">
        <v>1850</v>
      </c>
      <c r="F18262">
        <v>1175</v>
      </c>
      <c r="G18262">
        <v>3800</v>
      </c>
      <c r="H18262">
        <v>15150</v>
      </c>
    </row>
    <row r="18263" spans="1:8" x14ac:dyDescent="0.35">
      <c r="A18263" s="5" t="s">
        <v>25</v>
      </c>
      <c r="B18263">
        <v>21100</v>
      </c>
      <c r="C18263">
        <v>3925</v>
      </c>
      <c r="D18263">
        <v>2800</v>
      </c>
      <c r="E18263">
        <v>250</v>
      </c>
      <c r="F18263">
        <v>1775</v>
      </c>
      <c r="G18263">
        <v>4575</v>
      </c>
      <c r="H18263">
        <v>12150</v>
      </c>
    </row>
    <row r="18264" spans="1:8" x14ac:dyDescent="0.35">
      <c r="A18264" s="5" t="s">
        <v>26</v>
      </c>
      <c r="B18264">
        <v>20825</v>
      </c>
      <c r="C18264">
        <v>3250</v>
      </c>
      <c r="D18264">
        <v>1875</v>
      </c>
      <c r="E18264">
        <v>100</v>
      </c>
      <c r="F18264">
        <v>2525</v>
      </c>
      <c r="G18264">
        <v>5375</v>
      </c>
      <c r="H18264">
        <v>11750</v>
      </c>
    </row>
    <row r="18265" spans="1:8" x14ac:dyDescent="0.35">
      <c r="A18265" s="5" t="s">
        <v>16</v>
      </c>
      <c r="B18265">
        <v>20325</v>
      </c>
      <c r="C18265">
        <v>3100</v>
      </c>
      <c r="D18265">
        <v>1875</v>
      </c>
      <c r="E18265">
        <v>1700</v>
      </c>
      <c r="F18265">
        <v>1925</v>
      </c>
      <c r="G18265">
        <v>4525</v>
      </c>
      <c r="H18265">
        <v>12250</v>
      </c>
    </row>
    <row r="18266" spans="1:8" x14ac:dyDescent="0.35">
      <c r="A18266" s="5" t="s">
        <v>85</v>
      </c>
      <c r="B18266">
        <v>623550</v>
      </c>
      <c r="C18266">
        <v>3925</v>
      </c>
      <c r="D18266">
        <v>3025</v>
      </c>
      <c r="E18266">
        <v>604025</v>
      </c>
      <c r="F18266">
        <v>1175</v>
      </c>
      <c r="G18266">
        <v>3725</v>
      </c>
      <c r="H18266">
        <v>615450</v>
      </c>
    </row>
    <row r="18267" spans="1:8" x14ac:dyDescent="0.35">
      <c r="A18267" s="5" t="s">
        <v>86</v>
      </c>
      <c r="B18267">
        <v>287450</v>
      </c>
      <c r="C18267">
        <v>3125</v>
      </c>
      <c r="D18267">
        <v>1950</v>
      </c>
      <c r="E18267">
        <v>269175</v>
      </c>
      <c r="F18267">
        <v>1150</v>
      </c>
      <c r="G18267">
        <v>3775</v>
      </c>
      <c r="H18267">
        <v>280100</v>
      </c>
    </row>
    <row r="18268" spans="1:8" x14ac:dyDescent="0.35">
      <c r="A18268" s="5" t="s">
        <v>29</v>
      </c>
      <c r="B18268">
        <v>73225</v>
      </c>
      <c r="C18268">
        <v>3150</v>
      </c>
      <c r="D18268">
        <v>2200</v>
      </c>
      <c r="E18268">
        <v>44950</v>
      </c>
      <c r="F18268">
        <v>6875</v>
      </c>
      <c r="G18268">
        <v>7575</v>
      </c>
      <c r="H18268">
        <v>62050</v>
      </c>
    </row>
    <row r="18269" spans="1:8" x14ac:dyDescent="0.35">
      <c r="A18269" s="5" t="s">
        <v>28</v>
      </c>
      <c r="B18269">
        <v>84550</v>
      </c>
      <c r="C18269">
        <v>3200</v>
      </c>
      <c r="D18269">
        <v>3000</v>
      </c>
      <c r="E18269">
        <v>2175</v>
      </c>
      <c r="F18269">
        <v>37050</v>
      </c>
      <c r="G18269">
        <v>30525</v>
      </c>
      <c r="H18269">
        <v>50375</v>
      </c>
    </row>
    <row r="18270" spans="1:8" x14ac:dyDescent="0.35">
      <c r="A18270" s="5" t="s">
        <v>67</v>
      </c>
      <c r="B18270">
        <v>18950</v>
      </c>
      <c r="C18270">
        <v>3025</v>
      </c>
      <c r="D18270">
        <v>1925</v>
      </c>
      <c r="E18270">
        <v>100</v>
      </c>
      <c r="F18270">
        <v>1925</v>
      </c>
      <c r="G18270">
        <v>4625</v>
      </c>
      <c r="H18270">
        <v>10850</v>
      </c>
    </row>
    <row r="18271" spans="1:8" x14ac:dyDescent="0.35">
      <c r="A18271" s="5" t="s">
        <v>75</v>
      </c>
    </row>
    <row r="18272" spans="1:8" x14ac:dyDescent="0.35">
      <c r="A18272" s="5" t="s">
        <v>76</v>
      </c>
    </row>
    <row r="18273" spans="1:8" x14ac:dyDescent="0.35">
      <c r="A18273" s="5" t="s">
        <v>77</v>
      </c>
    </row>
    <row r="18274" spans="1:8" x14ac:dyDescent="0.35">
      <c r="A18274" s="5" t="s">
        <v>78</v>
      </c>
    </row>
    <row r="18275" spans="1:8" x14ac:dyDescent="0.35">
      <c r="A18275" s="5" t="s">
        <v>79</v>
      </c>
    </row>
    <row r="18276" spans="1:8" x14ac:dyDescent="0.35">
      <c r="A18276" s="5" t="s">
        <v>305</v>
      </c>
    </row>
    <row r="18277" spans="1:8" x14ac:dyDescent="0.35">
      <c r="A18277" s="5" t="s">
        <v>88</v>
      </c>
    </row>
    <row r="18278" spans="1:8" x14ac:dyDescent="0.35">
      <c r="A18278" s="5" t="s">
        <v>72</v>
      </c>
    </row>
    <row r="18279" spans="1:8" x14ac:dyDescent="0.35">
      <c r="A18279" s="5" t="s">
        <v>73</v>
      </c>
    </row>
    <row r="18280" spans="1:8" x14ac:dyDescent="0.35">
      <c r="A18280" s="5" t="s">
        <v>74</v>
      </c>
    </row>
    <row r="18281" spans="1:8" x14ac:dyDescent="0.35">
      <c r="A18281" s="5" t="s">
        <v>4</v>
      </c>
      <c r="B18281" t="s">
        <v>80</v>
      </c>
      <c r="C18281" t="s">
        <v>81</v>
      </c>
      <c r="D18281" t="s">
        <v>5</v>
      </c>
      <c r="E18281" t="s">
        <v>6</v>
      </c>
      <c r="F18281" t="s">
        <v>7</v>
      </c>
      <c r="G18281" t="s">
        <v>82</v>
      </c>
      <c r="H18281" t="s">
        <v>83</v>
      </c>
    </row>
    <row r="18282" spans="1:8" x14ac:dyDescent="0.35">
      <c r="A18282" s="5" t="s">
        <v>19</v>
      </c>
      <c r="B18282">
        <v>5625</v>
      </c>
    </row>
    <row r="18283" spans="1:8" x14ac:dyDescent="0.35">
      <c r="A18283" s="5" t="s">
        <v>87</v>
      </c>
      <c r="B18283">
        <v>150</v>
      </c>
    </row>
    <row r="18284" spans="1:8" x14ac:dyDescent="0.35">
      <c r="A18284" s="5" t="s">
        <v>8</v>
      </c>
      <c r="B18284">
        <v>30200</v>
      </c>
      <c r="C18284">
        <v>4025</v>
      </c>
      <c r="D18284">
        <v>1900</v>
      </c>
      <c r="E18284">
        <v>50</v>
      </c>
      <c r="F18284">
        <v>5875</v>
      </c>
      <c r="G18284">
        <v>9725</v>
      </c>
      <c r="H18284">
        <v>16000</v>
      </c>
    </row>
    <row r="18285" spans="1:8" x14ac:dyDescent="0.35">
      <c r="A18285" s="5" t="s">
        <v>90</v>
      </c>
    </row>
    <row r="18286" spans="1:8" x14ac:dyDescent="0.35">
      <c r="A18286" s="5" t="s">
        <v>84</v>
      </c>
      <c r="B18286">
        <v>22700</v>
      </c>
      <c r="C18286">
        <v>5350</v>
      </c>
      <c r="D18286">
        <v>5000</v>
      </c>
      <c r="E18286">
        <v>125</v>
      </c>
      <c r="F18286">
        <v>1175</v>
      </c>
      <c r="G18286">
        <v>3850</v>
      </c>
      <c r="H18286">
        <v>13050</v>
      </c>
    </row>
    <row r="18287" spans="1:8" x14ac:dyDescent="0.35">
      <c r="A18287" s="5" t="s">
        <v>10</v>
      </c>
      <c r="B18287">
        <v>575475</v>
      </c>
      <c r="C18287">
        <v>123550</v>
      </c>
      <c r="D18287">
        <v>82050</v>
      </c>
      <c r="E18287">
        <v>331450</v>
      </c>
      <c r="F18287">
        <v>1300</v>
      </c>
      <c r="G18287">
        <v>4175</v>
      </c>
      <c r="H18287">
        <v>526125</v>
      </c>
    </row>
    <row r="18288" spans="1:8" x14ac:dyDescent="0.35">
      <c r="A18288" s="5" t="s">
        <v>27</v>
      </c>
      <c r="B18288">
        <v>31128150</v>
      </c>
    </row>
    <row r="18289" spans="1:8" x14ac:dyDescent="0.35">
      <c r="A18289" s="5" t="s">
        <v>11</v>
      </c>
      <c r="B18289">
        <v>2056000</v>
      </c>
      <c r="C18289">
        <v>3300</v>
      </c>
      <c r="D18289">
        <v>2125</v>
      </c>
      <c r="E18289">
        <v>2022725</v>
      </c>
      <c r="F18289">
        <v>8450</v>
      </c>
      <c r="G18289">
        <v>11550</v>
      </c>
      <c r="H18289">
        <v>2040700</v>
      </c>
    </row>
    <row r="18290" spans="1:8" x14ac:dyDescent="0.35">
      <c r="A18290" s="5" t="s">
        <v>22</v>
      </c>
      <c r="B18290">
        <v>25</v>
      </c>
    </row>
    <row r="18291" spans="1:8" x14ac:dyDescent="0.35">
      <c r="A18291" s="5" t="s">
        <v>23</v>
      </c>
      <c r="B18291">
        <v>75</v>
      </c>
    </row>
    <row r="18292" spans="1:8" x14ac:dyDescent="0.35">
      <c r="A18292" s="5" t="s">
        <v>23</v>
      </c>
      <c r="B18292">
        <v>275</v>
      </c>
    </row>
    <row r="18293" spans="1:8" x14ac:dyDescent="0.35">
      <c r="A18293" s="5" t="s">
        <v>23</v>
      </c>
      <c r="B18293">
        <v>50</v>
      </c>
    </row>
    <row r="18294" spans="1:8" x14ac:dyDescent="0.35">
      <c r="A18294" s="5" t="s">
        <v>23</v>
      </c>
      <c r="B18294">
        <v>50</v>
      </c>
    </row>
    <row r="18295" spans="1:8" x14ac:dyDescent="0.35">
      <c r="A18295" s="5" t="s">
        <v>23</v>
      </c>
      <c r="B18295">
        <v>50</v>
      </c>
    </row>
    <row r="18296" spans="1:8" x14ac:dyDescent="0.35">
      <c r="A18296" s="5" t="s">
        <v>23</v>
      </c>
      <c r="B18296">
        <v>50</v>
      </c>
    </row>
    <row r="18297" spans="1:8" x14ac:dyDescent="0.35">
      <c r="A18297" s="5" t="s">
        <v>23</v>
      </c>
      <c r="B18297">
        <v>50</v>
      </c>
    </row>
    <row r="18298" spans="1:8" x14ac:dyDescent="0.35">
      <c r="A18298" s="5" t="s">
        <v>23</v>
      </c>
      <c r="B18298">
        <v>50</v>
      </c>
    </row>
    <row r="18299" spans="1:8" x14ac:dyDescent="0.35">
      <c r="A18299" s="5" t="s">
        <v>23</v>
      </c>
      <c r="B18299">
        <v>50</v>
      </c>
    </row>
    <row r="18300" spans="1:8" x14ac:dyDescent="0.35">
      <c r="A18300" s="5" t="s">
        <v>24</v>
      </c>
      <c r="B18300">
        <v>50</v>
      </c>
    </row>
    <row r="18301" spans="1:8" x14ac:dyDescent="0.35">
      <c r="A18301" s="5" t="s">
        <v>14</v>
      </c>
      <c r="B18301">
        <v>144975</v>
      </c>
      <c r="C18301">
        <v>21175</v>
      </c>
      <c r="D18301">
        <v>11250</v>
      </c>
      <c r="E18301">
        <v>97375</v>
      </c>
      <c r="F18301">
        <v>2000</v>
      </c>
      <c r="G18301">
        <v>4775</v>
      </c>
      <c r="H18301">
        <v>118575</v>
      </c>
    </row>
    <row r="18302" spans="1:8" x14ac:dyDescent="0.35">
      <c r="A18302" s="5" t="s">
        <v>15</v>
      </c>
      <c r="B18302">
        <v>21500</v>
      </c>
      <c r="C18302">
        <v>4750</v>
      </c>
      <c r="D18302">
        <v>4175</v>
      </c>
      <c r="E18302">
        <v>175</v>
      </c>
      <c r="F18302">
        <v>1175</v>
      </c>
      <c r="G18302">
        <v>3725</v>
      </c>
      <c r="H18302">
        <v>12575</v>
      </c>
    </row>
    <row r="18303" spans="1:8" x14ac:dyDescent="0.35">
      <c r="A18303" s="5" t="s">
        <v>12</v>
      </c>
      <c r="B18303">
        <v>25350</v>
      </c>
      <c r="C18303">
        <v>4875</v>
      </c>
      <c r="D18303">
        <v>4975</v>
      </c>
      <c r="E18303">
        <v>1850</v>
      </c>
      <c r="F18303">
        <v>1175</v>
      </c>
      <c r="G18303">
        <v>3775</v>
      </c>
      <c r="H18303">
        <v>16250</v>
      </c>
    </row>
    <row r="18304" spans="1:8" x14ac:dyDescent="0.35">
      <c r="A18304" s="5" t="s">
        <v>9</v>
      </c>
      <c r="B18304">
        <v>18700</v>
      </c>
      <c r="C18304">
        <v>3075</v>
      </c>
      <c r="D18304">
        <v>1900</v>
      </c>
      <c r="E18304">
        <v>100</v>
      </c>
      <c r="F18304">
        <v>1825</v>
      </c>
      <c r="G18304">
        <v>4600</v>
      </c>
      <c r="H18304">
        <v>10575</v>
      </c>
    </row>
    <row r="18305" spans="1:8" x14ac:dyDescent="0.35">
      <c r="A18305" s="5" t="s">
        <v>20</v>
      </c>
      <c r="B18305">
        <v>350</v>
      </c>
    </row>
    <row r="18306" spans="1:8" x14ac:dyDescent="0.35">
      <c r="A18306" s="5" t="s">
        <v>21</v>
      </c>
      <c r="B18306">
        <v>175</v>
      </c>
    </row>
    <row r="18307" spans="1:8" x14ac:dyDescent="0.35">
      <c r="A18307" s="5" t="s">
        <v>20</v>
      </c>
      <c r="B18307">
        <v>350</v>
      </c>
    </row>
    <row r="18308" spans="1:8" x14ac:dyDescent="0.35">
      <c r="A18308" s="5" t="s">
        <v>21</v>
      </c>
      <c r="B18308">
        <v>175</v>
      </c>
    </row>
    <row r="18309" spans="1:8" x14ac:dyDescent="0.35">
      <c r="A18309" s="5" t="s">
        <v>20</v>
      </c>
      <c r="B18309">
        <v>350</v>
      </c>
    </row>
    <row r="18310" spans="1:8" x14ac:dyDescent="0.35">
      <c r="A18310" s="5" t="s">
        <v>21</v>
      </c>
      <c r="B18310">
        <v>175</v>
      </c>
    </row>
    <row r="18311" spans="1:8" x14ac:dyDescent="0.35">
      <c r="A18311" s="5" t="s">
        <v>20</v>
      </c>
      <c r="B18311">
        <v>350</v>
      </c>
    </row>
    <row r="18312" spans="1:8" x14ac:dyDescent="0.35">
      <c r="A18312" s="5" t="s">
        <v>21</v>
      </c>
      <c r="B18312">
        <v>175</v>
      </c>
    </row>
    <row r="18313" spans="1:8" x14ac:dyDescent="0.35">
      <c r="A18313" s="5" t="s">
        <v>20</v>
      </c>
      <c r="B18313">
        <v>350</v>
      </c>
    </row>
    <row r="18314" spans="1:8" x14ac:dyDescent="0.35">
      <c r="A18314" s="5" t="s">
        <v>21</v>
      </c>
      <c r="B18314">
        <v>175</v>
      </c>
    </row>
    <row r="18315" spans="1:8" x14ac:dyDescent="0.35">
      <c r="A18315" s="5" t="s">
        <v>20</v>
      </c>
      <c r="B18315">
        <v>350</v>
      </c>
    </row>
    <row r="18316" spans="1:8" x14ac:dyDescent="0.35">
      <c r="A18316" s="5" t="s">
        <v>21</v>
      </c>
      <c r="B18316">
        <v>175</v>
      </c>
    </row>
    <row r="18317" spans="1:8" x14ac:dyDescent="0.35">
      <c r="A18317" s="5" t="s">
        <v>9</v>
      </c>
      <c r="B18317">
        <v>18775</v>
      </c>
      <c r="C18317">
        <v>3025</v>
      </c>
      <c r="D18317">
        <v>1900</v>
      </c>
      <c r="E18317">
        <v>100</v>
      </c>
      <c r="F18317">
        <v>1825</v>
      </c>
      <c r="G18317">
        <v>4550</v>
      </c>
      <c r="H18317">
        <v>10750</v>
      </c>
    </row>
    <row r="18318" spans="1:8" x14ac:dyDescent="0.35">
      <c r="A18318" s="5" t="s">
        <v>20</v>
      </c>
      <c r="B18318">
        <v>350</v>
      </c>
    </row>
    <row r="18319" spans="1:8" x14ac:dyDescent="0.35">
      <c r="A18319" s="5" t="s">
        <v>21</v>
      </c>
      <c r="B18319">
        <v>175</v>
      </c>
    </row>
    <row r="18320" spans="1:8" x14ac:dyDescent="0.35">
      <c r="A18320" s="5" t="s">
        <v>20</v>
      </c>
      <c r="B18320">
        <v>350</v>
      </c>
    </row>
    <row r="18321" spans="1:8" x14ac:dyDescent="0.35">
      <c r="A18321" s="5" t="s">
        <v>21</v>
      </c>
      <c r="B18321">
        <v>175</v>
      </c>
    </row>
    <row r="18322" spans="1:8" x14ac:dyDescent="0.35">
      <c r="A18322" s="5" t="s">
        <v>20</v>
      </c>
      <c r="B18322">
        <v>350</v>
      </c>
    </row>
    <row r="18323" spans="1:8" x14ac:dyDescent="0.35">
      <c r="A18323" s="5" t="s">
        <v>21</v>
      </c>
      <c r="B18323">
        <v>175</v>
      </c>
    </row>
    <row r="18324" spans="1:8" x14ac:dyDescent="0.35">
      <c r="A18324" s="5" t="s">
        <v>20</v>
      </c>
      <c r="B18324">
        <v>350</v>
      </c>
    </row>
    <row r="18325" spans="1:8" x14ac:dyDescent="0.35">
      <c r="A18325" s="5" t="s">
        <v>21</v>
      </c>
      <c r="B18325">
        <v>175</v>
      </c>
    </row>
    <row r="18326" spans="1:8" x14ac:dyDescent="0.35">
      <c r="A18326" s="5" t="s">
        <v>20</v>
      </c>
      <c r="B18326">
        <v>350</v>
      </c>
    </row>
    <row r="18327" spans="1:8" x14ac:dyDescent="0.35">
      <c r="A18327" s="5" t="s">
        <v>21</v>
      </c>
      <c r="B18327">
        <v>175</v>
      </c>
    </row>
    <row r="18328" spans="1:8" x14ac:dyDescent="0.35">
      <c r="A18328" s="5" t="s">
        <v>9</v>
      </c>
      <c r="B18328">
        <v>18825</v>
      </c>
      <c r="C18328">
        <v>3000</v>
      </c>
      <c r="D18328">
        <v>1875</v>
      </c>
      <c r="E18328">
        <v>100</v>
      </c>
      <c r="F18328">
        <v>1825</v>
      </c>
      <c r="G18328">
        <v>4525</v>
      </c>
      <c r="H18328">
        <v>10850</v>
      </c>
    </row>
    <row r="18329" spans="1:8" x14ac:dyDescent="0.35">
      <c r="A18329" s="5" t="s">
        <v>9</v>
      </c>
      <c r="B18329">
        <v>18700</v>
      </c>
      <c r="C18329">
        <v>3025</v>
      </c>
      <c r="D18329">
        <v>1900</v>
      </c>
      <c r="E18329">
        <v>100</v>
      </c>
      <c r="F18329">
        <v>1825</v>
      </c>
      <c r="G18329">
        <v>4575</v>
      </c>
      <c r="H18329">
        <v>10650</v>
      </c>
    </row>
    <row r="18330" spans="1:8" x14ac:dyDescent="0.35">
      <c r="A18330" s="5" t="s">
        <v>9</v>
      </c>
      <c r="B18330">
        <v>18750</v>
      </c>
      <c r="C18330">
        <v>3025</v>
      </c>
      <c r="D18330">
        <v>1875</v>
      </c>
      <c r="E18330">
        <v>100</v>
      </c>
      <c r="F18330">
        <v>1825</v>
      </c>
      <c r="G18330">
        <v>4525</v>
      </c>
      <c r="H18330">
        <v>10750</v>
      </c>
    </row>
    <row r="18331" spans="1:8" x14ac:dyDescent="0.35">
      <c r="A18331" s="5" t="s">
        <v>9</v>
      </c>
      <c r="B18331">
        <v>18775</v>
      </c>
      <c r="C18331">
        <v>3075</v>
      </c>
      <c r="D18331">
        <v>1875</v>
      </c>
      <c r="E18331">
        <v>100</v>
      </c>
      <c r="F18331">
        <v>1825</v>
      </c>
      <c r="G18331">
        <v>4600</v>
      </c>
      <c r="H18331">
        <v>10650</v>
      </c>
    </row>
    <row r="18332" spans="1:8" x14ac:dyDescent="0.35">
      <c r="A18332" s="5" t="s">
        <v>9</v>
      </c>
      <c r="B18332">
        <v>18675</v>
      </c>
      <c r="C18332">
        <v>3000</v>
      </c>
      <c r="D18332">
        <v>1875</v>
      </c>
      <c r="E18332">
        <v>100</v>
      </c>
      <c r="F18332">
        <v>1900</v>
      </c>
      <c r="G18332">
        <v>4475</v>
      </c>
      <c r="H18332">
        <v>10750</v>
      </c>
    </row>
    <row r="18333" spans="1:8" x14ac:dyDescent="0.35">
      <c r="A18333" s="5" t="s">
        <v>9</v>
      </c>
      <c r="B18333">
        <v>18850</v>
      </c>
      <c r="C18333">
        <v>3025</v>
      </c>
      <c r="D18333">
        <v>1900</v>
      </c>
      <c r="E18333">
        <v>100</v>
      </c>
      <c r="F18333">
        <v>1825</v>
      </c>
      <c r="G18333">
        <v>4600</v>
      </c>
      <c r="H18333">
        <v>10775</v>
      </c>
    </row>
    <row r="18334" spans="1:8" x14ac:dyDescent="0.35">
      <c r="A18334" s="5" t="s">
        <v>9</v>
      </c>
      <c r="B18334">
        <v>18750</v>
      </c>
      <c r="C18334">
        <v>3000</v>
      </c>
      <c r="D18334">
        <v>1875</v>
      </c>
      <c r="E18334">
        <v>100</v>
      </c>
      <c r="F18334">
        <v>1825</v>
      </c>
      <c r="G18334">
        <v>4625</v>
      </c>
      <c r="H18334">
        <v>10675</v>
      </c>
    </row>
    <row r="18335" spans="1:8" x14ac:dyDescent="0.35">
      <c r="A18335" s="5" t="s">
        <v>9</v>
      </c>
      <c r="B18335">
        <v>18900</v>
      </c>
      <c r="C18335">
        <v>3025</v>
      </c>
      <c r="D18335">
        <v>1875</v>
      </c>
      <c r="E18335">
        <v>100</v>
      </c>
      <c r="F18335">
        <v>1900</v>
      </c>
      <c r="G18335">
        <v>4575</v>
      </c>
      <c r="H18335">
        <v>10850</v>
      </c>
    </row>
    <row r="18336" spans="1:8" x14ac:dyDescent="0.35">
      <c r="A18336" s="5" t="s">
        <v>9</v>
      </c>
      <c r="B18336">
        <v>18750</v>
      </c>
      <c r="C18336">
        <v>3050</v>
      </c>
      <c r="D18336">
        <v>1900</v>
      </c>
      <c r="E18336">
        <v>100</v>
      </c>
      <c r="F18336">
        <v>1825</v>
      </c>
      <c r="G18336">
        <v>4500</v>
      </c>
      <c r="H18336">
        <v>10750</v>
      </c>
    </row>
    <row r="18337" spans="1:8" x14ac:dyDescent="0.35">
      <c r="A18337" s="5" t="s">
        <v>9</v>
      </c>
      <c r="B18337">
        <v>18725</v>
      </c>
      <c r="C18337">
        <v>3075</v>
      </c>
      <c r="D18337">
        <v>1900</v>
      </c>
      <c r="E18337">
        <v>100</v>
      </c>
      <c r="F18337">
        <v>1825</v>
      </c>
      <c r="G18337">
        <v>4550</v>
      </c>
      <c r="H18337">
        <v>10650</v>
      </c>
    </row>
    <row r="18338" spans="1:8" x14ac:dyDescent="0.35">
      <c r="A18338" s="5" t="s">
        <v>9</v>
      </c>
      <c r="B18338">
        <v>18775</v>
      </c>
      <c r="C18338">
        <v>3025</v>
      </c>
      <c r="D18338">
        <v>1875</v>
      </c>
      <c r="E18338">
        <v>100</v>
      </c>
      <c r="F18338">
        <v>1825</v>
      </c>
      <c r="G18338">
        <v>4550</v>
      </c>
      <c r="H18338">
        <v>10750</v>
      </c>
    </row>
    <row r="18339" spans="1:8" x14ac:dyDescent="0.35">
      <c r="A18339" s="5" t="s">
        <v>9</v>
      </c>
      <c r="B18339">
        <v>18675</v>
      </c>
      <c r="C18339">
        <v>3075</v>
      </c>
      <c r="D18339">
        <v>1875</v>
      </c>
      <c r="E18339">
        <v>100</v>
      </c>
      <c r="F18339">
        <v>1825</v>
      </c>
      <c r="G18339">
        <v>4575</v>
      </c>
      <c r="H18339">
        <v>10575</v>
      </c>
    </row>
    <row r="18340" spans="1:8" x14ac:dyDescent="0.35">
      <c r="A18340" s="5" t="s">
        <v>9</v>
      </c>
      <c r="B18340">
        <v>18725</v>
      </c>
      <c r="C18340">
        <v>3050</v>
      </c>
      <c r="D18340">
        <v>1875</v>
      </c>
      <c r="E18340">
        <v>100</v>
      </c>
      <c r="F18340">
        <v>1825</v>
      </c>
      <c r="G18340">
        <v>4550</v>
      </c>
      <c r="H18340">
        <v>10675</v>
      </c>
    </row>
    <row r="18341" spans="1:8" x14ac:dyDescent="0.35">
      <c r="A18341" s="5" t="s">
        <v>9</v>
      </c>
      <c r="B18341">
        <v>18775</v>
      </c>
      <c r="C18341">
        <v>3075</v>
      </c>
      <c r="D18341">
        <v>1875</v>
      </c>
      <c r="E18341">
        <v>100</v>
      </c>
      <c r="F18341">
        <v>1825</v>
      </c>
      <c r="G18341">
        <v>4575</v>
      </c>
      <c r="H18341">
        <v>10675</v>
      </c>
    </row>
    <row r="18342" spans="1:8" x14ac:dyDescent="0.35">
      <c r="A18342" s="5" t="s">
        <v>9</v>
      </c>
      <c r="B18342">
        <v>18725</v>
      </c>
      <c r="C18342">
        <v>3025</v>
      </c>
      <c r="D18342">
        <v>1875</v>
      </c>
      <c r="E18342">
        <v>100</v>
      </c>
      <c r="F18342">
        <v>1825</v>
      </c>
      <c r="G18342">
        <v>4600</v>
      </c>
      <c r="H18342">
        <v>10650</v>
      </c>
    </row>
    <row r="18343" spans="1:8" x14ac:dyDescent="0.35">
      <c r="A18343" s="5" t="s">
        <v>9</v>
      </c>
      <c r="B18343">
        <v>18825</v>
      </c>
      <c r="C18343">
        <v>3050</v>
      </c>
      <c r="D18343">
        <v>1875</v>
      </c>
      <c r="E18343">
        <v>100</v>
      </c>
      <c r="F18343">
        <v>1825</v>
      </c>
      <c r="G18343">
        <v>4575</v>
      </c>
      <c r="H18343">
        <v>10750</v>
      </c>
    </row>
    <row r="18344" spans="1:8" x14ac:dyDescent="0.35">
      <c r="A18344" s="5" t="s">
        <v>9</v>
      </c>
      <c r="B18344">
        <v>18625</v>
      </c>
      <c r="C18344">
        <v>3000</v>
      </c>
      <c r="D18344">
        <v>1875</v>
      </c>
      <c r="E18344">
        <v>100</v>
      </c>
      <c r="F18344">
        <v>1825</v>
      </c>
      <c r="G18344">
        <v>4500</v>
      </c>
      <c r="H18344">
        <v>10675</v>
      </c>
    </row>
    <row r="18345" spans="1:8" x14ac:dyDescent="0.35">
      <c r="A18345" s="5" t="s">
        <v>9</v>
      </c>
      <c r="B18345">
        <v>18725</v>
      </c>
      <c r="C18345">
        <v>3050</v>
      </c>
      <c r="D18345">
        <v>1875</v>
      </c>
      <c r="E18345">
        <v>100</v>
      </c>
      <c r="F18345">
        <v>1825</v>
      </c>
      <c r="G18345">
        <v>4575</v>
      </c>
      <c r="H18345">
        <v>10650</v>
      </c>
    </row>
    <row r="18346" spans="1:8" x14ac:dyDescent="0.35">
      <c r="A18346" s="5" t="s">
        <v>13</v>
      </c>
      <c r="B18346">
        <v>134675</v>
      </c>
      <c r="C18346">
        <v>4025</v>
      </c>
      <c r="D18346">
        <v>3200</v>
      </c>
      <c r="E18346">
        <v>106275</v>
      </c>
      <c r="F18346">
        <v>4875</v>
      </c>
      <c r="G18346">
        <v>7550</v>
      </c>
      <c r="H18346">
        <v>122650</v>
      </c>
    </row>
    <row r="18347" spans="1:8" x14ac:dyDescent="0.35">
      <c r="A18347" s="5" t="s">
        <v>12</v>
      </c>
      <c r="B18347">
        <v>25000</v>
      </c>
      <c r="C18347">
        <v>5000</v>
      </c>
      <c r="D18347">
        <v>4900</v>
      </c>
      <c r="E18347">
        <v>1850</v>
      </c>
      <c r="F18347">
        <v>1175</v>
      </c>
      <c r="G18347">
        <v>3800</v>
      </c>
      <c r="H18347">
        <v>15750</v>
      </c>
    </row>
    <row r="18348" spans="1:8" x14ac:dyDescent="0.35">
      <c r="A18348" s="5" t="s">
        <v>25</v>
      </c>
      <c r="B18348">
        <v>21150</v>
      </c>
      <c r="C18348">
        <v>3900</v>
      </c>
      <c r="D18348">
        <v>2800</v>
      </c>
      <c r="E18348">
        <v>250</v>
      </c>
      <c r="F18348">
        <v>1775</v>
      </c>
      <c r="G18348">
        <v>4625</v>
      </c>
      <c r="H18348">
        <v>12175</v>
      </c>
    </row>
    <row r="18349" spans="1:8" x14ac:dyDescent="0.35">
      <c r="A18349" s="5" t="s">
        <v>26</v>
      </c>
      <c r="B18349">
        <v>20825</v>
      </c>
      <c r="C18349">
        <v>3250</v>
      </c>
      <c r="D18349">
        <v>1900</v>
      </c>
      <c r="E18349">
        <v>100</v>
      </c>
      <c r="F18349">
        <v>2500</v>
      </c>
      <c r="G18349">
        <v>5475</v>
      </c>
      <c r="H18349">
        <v>11650</v>
      </c>
    </row>
    <row r="18350" spans="1:8" x14ac:dyDescent="0.35">
      <c r="A18350" s="5" t="s">
        <v>16</v>
      </c>
      <c r="B18350">
        <v>20400</v>
      </c>
      <c r="C18350">
        <v>3075</v>
      </c>
      <c r="D18350">
        <v>1875</v>
      </c>
      <c r="E18350">
        <v>1700</v>
      </c>
      <c r="F18350">
        <v>1925</v>
      </c>
      <c r="G18350">
        <v>4625</v>
      </c>
      <c r="H18350">
        <v>12250</v>
      </c>
    </row>
    <row r="18351" spans="1:8" x14ac:dyDescent="0.35">
      <c r="A18351" s="5" t="s">
        <v>85</v>
      </c>
      <c r="B18351">
        <v>623850</v>
      </c>
      <c r="C18351">
        <v>3850</v>
      </c>
      <c r="D18351">
        <v>3025</v>
      </c>
      <c r="E18351">
        <v>604200</v>
      </c>
      <c r="F18351">
        <v>1175</v>
      </c>
      <c r="G18351">
        <v>3700</v>
      </c>
      <c r="H18351">
        <v>615850</v>
      </c>
    </row>
    <row r="18352" spans="1:8" x14ac:dyDescent="0.35">
      <c r="A18352" s="5" t="s">
        <v>86</v>
      </c>
      <c r="B18352">
        <v>287575</v>
      </c>
      <c r="C18352">
        <v>3100</v>
      </c>
      <c r="D18352">
        <v>1950</v>
      </c>
      <c r="E18352">
        <v>268975</v>
      </c>
      <c r="F18352">
        <v>1125</v>
      </c>
      <c r="G18352">
        <v>3775</v>
      </c>
      <c r="H18352">
        <v>280250</v>
      </c>
    </row>
    <row r="18353" spans="1:8" x14ac:dyDescent="0.35">
      <c r="A18353" s="5" t="s">
        <v>29</v>
      </c>
      <c r="B18353">
        <v>73100</v>
      </c>
      <c r="C18353">
        <v>3100</v>
      </c>
      <c r="D18353">
        <v>2200</v>
      </c>
      <c r="E18353">
        <v>44950</v>
      </c>
      <c r="F18353">
        <v>6875</v>
      </c>
      <c r="G18353">
        <v>7575</v>
      </c>
      <c r="H18353">
        <v>61975</v>
      </c>
    </row>
    <row r="18354" spans="1:8" x14ac:dyDescent="0.35">
      <c r="A18354" s="5" t="s">
        <v>28</v>
      </c>
      <c r="B18354">
        <v>84675</v>
      </c>
      <c r="C18354">
        <v>3200</v>
      </c>
      <c r="D18354">
        <v>3000</v>
      </c>
      <c r="E18354">
        <v>2175</v>
      </c>
      <c r="F18354">
        <v>37050</v>
      </c>
      <c r="G18354">
        <v>30550</v>
      </c>
      <c r="H18354">
        <v>50475</v>
      </c>
    </row>
    <row r="18355" spans="1:8" x14ac:dyDescent="0.35">
      <c r="A18355" s="5" t="s">
        <v>67</v>
      </c>
      <c r="B18355">
        <v>19100</v>
      </c>
      <c r="C18355">
        <v>3025</v>
      </c>
      <c r="D18355">
        <v>1925</v>
      </c>
      <c r="E18355">
        <v>100</v>
      </c>
      <c r="F18355">
        <v>1925</v>
      </c>
      <c r="G18355">
        <v>4575</v>
      </c>
      <c r="H18355">
        <v>11050</v>
      </c>
    </row>
    <row r="18356" spans="1:8" x14ac:dyDescent="0.35">
      <c r="A18356" s="5" t="s">
        <v>75</v>
      </c>
    </row>
    <row r="18357" spans="1:8" x14ac:dyDescent="0.35">
      <c r="A18357" s="5" t="s">
        <v>76</v>
      </c>
    </row>
    <row r="18358" spans="1:8" x14ac:dyDescent="0.35">
      <c r="A18358" s="5" t="s">
        <v>77</v>
      </c>
    </row>
    <row r="18359" spans="1:8" x14ac:dyDescent="0.35">
      <c r="A18359" s="5" t="s">
        <v>78</v>
      </c>
    </row>
    <row r="18360" spans="1:8" x14ac:dyDescent="0.35">
      <c r="A18360" s="5" t="s">
        <v>79</v>
      </c>
    </row>
    <row r="18361" spans="1:8" x14ac:dyDescent="0.35">
      <c r="A18361" s="5" t="s">
        <v>306</v>
      </c>
    </row>
    <row r="18362" spans="1:8" x14ac:dyDescent="0.35">
      <c r="A18362" s="5" t="s">
        <v>88</v>
      </c>
    </row>
    <row r="18363" spans="1:8" x14ac:dyDescent="0.35">
      <c r="A18363" s="5" t="s">
        <v>72</v>
      </c>
    </row>
    <row r="18364" spans="1:8" x14ac:dyDescent="0.35">
      <c r="A18364" s="5" t="s">
        <v>73</v>
      </c>
    </row>
    <row r="18365" spans="1:8" x14ac:dyDescent="0.35">
      <c r="A18365" s="5" t="s">
        <v>74</v>
      </c>
    </row>
    <row r="18366" spans="1:8" x14ac:dyDescent="0.35">
      <c r="A18366" s="5" t="s">
        <v>4</v>
      </c>
      <c r="B18366" t="s">
        <v>80</v>
      </c>
      <c r="C18366" t="s">
        <v>81</v>
      </c>
      <c r="D18366" t="s">
        <v>5</v>
      </c>
      <c r="E18366" t="s">
        <v>6</v>
      </c>
      <c r="F18366" t="s">
        <v>7</v>
      </c>
      <c r="G18366" t="s">
        <v>82</v>
      </c>
      <c r="H18366" t="s">
        <v>83</v>
      </c>
    </row>
    <row r="18367" spans="1:8" x14ac:dyDescent="0.35">
      <c r="A18367" s="5" t="s">
        <v>19</v>
      </c>
      <c r="B18367">
        <v>5225</v>
      </c>
    </row>
    <row r="18368" spans="1:8" x14ac:dyDescent="0.35">
      <c r="A18368" s="5" t="s">
        <v>87</v>
      </c>
      <c r="B18368">
        <v>150</v>
      </c>
    </row>
    <row r="18369" spans="1:8" x14ac:dyDescent="0.35">
      <c r="A18369" s="5" t="s">
        <v>8</v>
      </c>
      <c r="B18369">
        <v>29200</v>
      </c>
      <c r="C18369">
        <v>4025</v>
      </c>
      <c r="D18369">
        <v>1875</v>
      </c>
      <c r="E18369">
        <v>50</v>
      </c>
      <c r="F18369">
        <v>5900</v>
      </c>
      <c r="G18369">
        <v>9725</v>
      </c>
      <c r="H18369">
        <v>15000</v>
      </c>
    </row>
    <row r="18370" spans="1:8" x14ac:dyDescent="0.35">
      <c r="A18370" s="5" t="s">
        <v>90</v>
      </c>
    </row>
    <row r="18371" spans="1:8" x14ac:dyDescent="0.35">
      <c r="A18371" s="5" t="s">
        <v>84</v>
      </c>
      <c r="B18371">
        <v>24400</v>
      </c>
      <c r="C18371">
        <v>5350</v>
      </c>
      <c r="D18371">
        <v>5000</v>
      </c>
      <c r="E18371">
        <v>125</v>
      </c>
      <c r="F18371">
        <v>1175</v>
      </c>
      <c r="G18371">
        <v>3850</v>
      </c>
      <c r="H18371">
        <v>14750</v>
      </c>
    </row>
    <row r="18372" spans="1:8" x14ac:dyDescent="0.35">
      <c r="A18372" s="5" t="s">
        <v>10</v>
      </c>
      <c r="B18372">
        <v>575000</v>
      </c>
      <c r="C18372">
        <v>123475</v>
      </c>
      <c r="D18372">
        <v>82050</v>
      </c>
      <c r="E18372">
        <v>331450</v>
      </c>
      <c r="F18372">
        <v>1300</v>
      </c>
      <c r="G18372">
        <v>4175</v>
      </c>
      <c r="H18372">
        <v>525725</v>
      </c>
    </row>
    <row r="18373" spans="1:8" x14ac:dyDescent="0.35">
      <c r="A18373" s="5" t="s">
        <v>27</v>
      </c>
      <c r="B18373">
        <v>31088575</v>
      </c>
    </row>
    <row r="18374" spans="1:8" x14ac:dyDescent="0.35">
      <c r="A18374" s="5" t="s">
        <v>11</v>
      </c>
      <c r="B18374">
        <v>2055450</v>
      </c>
      <c r="C18374">
        <v>3300</v>
      </c>
      <c r="D18374">
        <v>2100</v>
      </c>
      <c r="E18374">
        <v>2021825</v>
      </c>
      <c r="F18374">
        <v>8450</v>
      </c>
      <c r="G18374">
        <v>11600</v>
      </c>
      <c r="H18374">
        <v>2040100</v>
      </c>
    </row>
    <row r="18375" spans="1:8" x14ac:dyDescent="0.35">
      <c r="A18375" s="5" t="s">
        <v>22</v>
      </c>
      <c r="B18375">
        <v>25</v>
      </c>
    </row>
    <row r="18376" spans="1:8" x14ac:dyDescent="0.35">
      <c r="A18376" s="5" t="s">
        <v>23</v>
      </c>
      <c r="B18376">
        <v>75</v>
      </c>
    </row>
    <row r="18377" spans="1:8" x14ac:dyDescent="0.35">
      <c r="A18377" s="5" t="s">
        <v>23</v>
      </c>
      <c r="B18377">
        <v>275</v>
      </c>
    </row>
    <row r="18378" spans="1:8" x14ac:dyDescent="0.35">
      <c r="A18378" s="5" t="s">
        <v>23</v>
      </c>
      <c r="B18378">
        <v>50</v>
      </c>
    </row>
    <row r="18379" spans="1:8" x14ac:dyDescent="0.35">
      <c r="A18379" s="5" t="s">
        <v>23</v>
      </c>
      <c r="B18379">
        <v>50</v>
      </c>
    </row>
    <row r="18380" spans="1:8" x14ac:dyDescent="0.35">
      <c r="A18380" s="5" t="s">
        <v>23</v>
      </c>
      <c r="B18380">
        <v>50</v>
      </c>
    </row>
    <row r="18381" spans="1:8" x14ac:dyDescent="0.35">
      <c r="A18381" s="5" t="s">
        <v>23</v>
      </c>
      <c r="B18381">
        <v>50</v>
      </c>
    </row>
    <row r="18382" spans="1:8" x14ac:dyDescent="0.35">
      <c r="A18382" s="5" t="s">
        <v>23</v>
      </c>
      <c r="B18382">
        <v>50</v>
      </c>
    </row>
    <row r="18383" spans="1:8" x14ac:dyDescent="0.35">
      <c r="A18383" s="5" t="s">
        <v>23</v>
      </c>
      <c r="B18383">
        <v>50</v>
      </c>
    </row>
    <row r="18384" spans="1:8" x14ac:dyDescent="0.35">
      <c r="A18384" s="5" t="s">
        <v>23</v>
      </c>
      <c r="B18384">
        <v>75</v>
      </c>
    </row>
    <row r="18385" spans="1:8" x14ac:dyDescent="0.35">
      <c r="A18385" s="5" t="s">
        <v>24</v>
      </c>
      <c r="B18385">
        <v>50</v>
      </c>
    </row>
    <row r="18386" spans="1:8" x14ac:dyDescent="0.35">
      <c r="A18386" s="5" t="s">
        <v>14</v>
      </c>
      <c r="B18386">
        <v>144200</v>
      </c>
      <c r="C18386">
        <v>21225</v>
      </c>
      <c r="D18386">
        <v>11225</v>
      </c>
      <c r="E18386">
        <v>97375</v>
      </c>
      <c r="F18386">
        <v>2025</v>
      </c>
      <c r="G18386">
        <v>4750</v>
      </c>
      <c r="H18386">
        <v>117775</v>
      </c>
    </row>
    <row r="18387" spans="1:8" x14ac:dyDescent="0.35">
      <c r="A18387" s="5" t="s">
        <v>15</v>
      </c>
      <c r="B18387">
        <v>21850</v>
      </c>
      <c r="C18387">
        <v>4825</v>
      </c>
      <c r="D18387">
        <v>4075</v>
      </c>
      <c r="E18387">
        <v>175</v>
      </c>
      <c r="F18387">
        <v>1100</v>
      </c>
      <c r="G18387">
        <v>3725</v>
      </c>
      <c r="H18387">
        <v>12850</v>
      </c>
    </row>
    <row r="18388" spans="1:8" x14ac:dyDescent="0.35">
      <c r="A18388" s="5" t="s">
        <v>12</v>
      </c>
      <c r="B18388">
        <v>25100</v>
      </c>
      <c r="C18388">
        <v>4925</v>
      </c>
      <c r="D18388">
        <v>4900</v>
      </c>
      <c r="E18388">
        <v>1850</v>
      </c>
      <c r="F18388">
        <v>1225</v>
      </c>
      <c r="G18388">
        <v>3775</v>
      </c>
      <c r="H18388">
        <v>15950</v>
      </c>
    </row>
    <row r="18389" spans="1:8" x14ac:dyDescent="0.35">
      <c r="A18389" s="5" t="s">
        <v>9</v>
      </c>
      <c r="B18389">
        <v>18650</v>
      </c>
      <c r="C18389">
        <v>3075</v>
      </c>
      <c r="D18389">
        <v>1875</v>
      </c>
      <c r="E18389">
        <v>100</v>
      </c>
      <c r="F18389">
        <v>1825</v>
      </c>
      <c r="G18389">
        <v>4550</v>
      </c>
      <c r="H18389">
        <v>10575</v>
      </c>
    </row>
    <row r="18390" spans="1:8" x14ac:dyDescent="0.35">
      <c r="A18390" s="5" t="s">
        <v>20</v>
      </c>
      <c r="B18390">
        <v>350</v>
      </c>
    </row>
    <row r="18391" spans="1:8" x14ac:dyDescent="0.35">
      <c r="A18391" s="5" t="s">
        <v>21</v>
      </c>
      <c r="B18391">
        <v>175</v>
      </c>
    </row>
    <row r="18392" spans="1:8" x14ac:dyDescent="0.35">
      <c r="A18392" s="5" t="s">
        <v>20</v>
      </c>
      <c r="B18392">
        <v>350</v>
      </c>
    </row>
    <row r="18393" spans="1:8" x14ac:dyDescent="0.35">
      <c r="A18393" s="5" t="s">
        <v>21</v>
      </c>
      <c r="B18393">
        <v>175</v>
      </c>
    </row>
    <row r="18394" spans="1:8" x14ac:dyDescent="0.35">
      <c r="A18394" s="5" t="s">
        <v>20</v>
      </c>
      <c r="B18394">
        <v>350</v>
      </c>
    </row>
    <row r="18395" spans="1:8" x14ac:dyDescent="0.35">
      <c r="A18395" s="5" t="s">
        <v>21</v>
      </c>
      <c r="B18395">
        <v>175</v>
      </c>
    </row>
    <row r="18396" spans="1:8" x14ac:dyDescent="0.35">
      <c r="A18396" s="5" t="s">
        <v>20</v>
      </c>
      <c r="B18396">
        <v>350</v>
      </c>
    </row>
    <row r="18397" spans="1:8" x14ac:dyDescent="0.35">
      <c r="A18397" s="5" t="s">
        <v>21</v>
      </c>
      <c r="B18397">
        <v>175</v>
      </c>
    </row>
    <row r="18398" spans="1:8" x14ac:dyDescent="0.35">
      <c r="A18398" s="5" t="s">
        <v>20</v>
      </c>
      <c r="B18398">
        <v>350</v>
      </c>
    </row>
    <row r="18399" spans="1:8" x14ac:dyDescent="0.35">
      <c r="A18399" s="5" t="s">
        <v>21</v>
      </c>
      <c r="B18399">
        <v>175</v>
      </c>
    </row>
    <row r="18400" spans="1:8" x14ac:dyDescent="0.35">
      <c r="A18400" s="5" t="s">
        <v>20</v>
      </c>
      <c r="B18400">
        <v>350</v>
      </c>
    </row>
    <row r="18401" spans="1:8" x14ac:dyDescent="0.35">
      <c r="A18401" s="5" t="s">
        <v>21</v>
      </c>
      <c r="B18401">
        <v>175</v>
      </c>
    </row>
    <row r="18402" spans="1:8" x14ac:dyDescent="0.35">
      <c r="A18402" s="5" t="s">
        <v>9</v>
      </c>
      <c r="B18402">
        <v>18750</v>
      </c>
      <c r="C18402">
        <v>3050</v>
      </c>
      <c r="D18402">
        <v>1900</v>
      </c>
      <c r="E18402">
        <v>100</v>
      </c>
      <c r="F18402">
        <v>1825</v>
      </c>
      <c r="G18402">
        <v>4600</v>
      </c>
      <c r="H18402">
        <v>10650</v>
      </c>
    </row>
    <row r="18403" spans="1:8" x14ac:dyDescent="0.35">
      <c r="A18403" s="5" t="s">
        <v>20</v>
      </c>
      <c r="B18403">
        <v>350</v>
      </c>
    </row>
    <row r="18404" spans="1:8" x14ac:dyDescent="0.35">
      <c r="A18404" s="5" t="s">
        <v>21</v>
      </c>
      <c r="B18404">
        <v>175</v>
      </c>
    </row>
    <row r="18405" spans="1:8" x14ac:dyDescent="0.35">
      <c r="A18405" s="5" t="s">
        <v>20</v>
      </c>
      <c r="B18405">
        <v>350</v>
      </c>
    </row>
    <row r="18406" spans="1:8" x14ac:dyDescent="0.35">
      <c r="A18406" s="5" t="s">
        <v>21</v>
      </c>
      <c r="B18406">
        <v>175</v>
      </c>
    </row>
    <row r="18407" spans="1:8" x14ac:dyDescent="0.35">
      <c r="A18407" s="5" t="s">
        <v>20</v>
      </c>
      <c r="B18407">
        <v>350</v>
      </c>
    </row>
    <row r="18408" spans="1:8" x14ac:dyDescent="0.35">
      <c r="A18408" s="5" t="s">
        <v>21</v>
      </c>
      <c r="B18408">
        <v>175</v>
      </c>
    </row>
    <row r="18409" spans="1:8" x14ac:dyDescent="0.35">
      <c r="A18409" s="5" t="s">
        <v>20</v>
      </c>
      <c r="B18409">
        <v>350</v>
      </c>
    </row>
    <row r="18410" spans="1:8" x14ac:dyDescent="0.35">
      <c r="A18410" s="5" t="s">
        <v>21</v>
      </c>
      <c r="B18410">
        <v>175</v>
      </c>
    </row>
    <row r="18411" spans="1:8" x14ac:dyDescent="0.35">
      <c r="A18411" s="5" t="s">
        <v>20</v>
      </c>
      <c r="B18411">
        <v>350</v>
      </c>
    </row>
    <row r="18412" spans="1:8" x14ac:dyDescent="0.35">
      <c r="A18412" s="5" t="s">
        <v>21</v>
      </c>
      <c r="B18412">
        <v>175</v>
      </c>
    </row>
    <row r="18413" spans="1:8" x14ac:dyDescent="0.35">
      <c r="A18413" s="5" t="s">
        <v>9</v>
      </c>
      <c r="B18413">
        <v>18700</v>
      </c>
      <c r="C18413">
        <v>3050</v>
      </c>
      <c r="D18413">
        <v>1875</v>
      </c>
      <c r="E18413">
        <v>100</v>
      </c>
      <c r="F18413">
        <v>1825</v>
      </c>
      <c r="G18413">
        <v>4550</v>
      </c>
      <c r="H18413">
        <v>10650</v>
      </c>
    </row>
    <row r="18414" spans="1:8" x14ac:dyDescent="0.35">
      <c r="A18414" s="5" t="s">
        <v>9</v>
      </c>
      <c r="B18414">
        <v>18750</v>
      </c>
      <c r="C18414">
        <v>3050</v>
      </c>
      <c r="D18414">
        <v>1875</v>
      </c>
      <c r="E18414">
        <v>100</v>
      </c>
      <c r="F18414">
        <v>1825</v>
      </c>
      <c r="G18414">
        <v>4500</v>
      </c>
      <c r="H18414">
        <v>10750</v>
      </c>
    </row>
    <row r="18415" spans="1:8" x14ac:dyDescent="0.35">
      <c r="A18415" s="5" t="s">
        <v>9</v>
      </c>
      <c r="B18415">
        <v>18575</v>
      </c>
      <c r="C18415">
        <v>3075</v>
      </c>
      <c r="D18415">
        <v>1900</v>
      </c>
      <c r="E18415">
        <v>100</v>
      </c>
      <c r="F18415">
        <v>1825</v>
      </c>
      <c r="G18415">
        <v>4500</v>
      </c>
      <c r="H18415">
        <v>10550</v>
      </c>
    </row>
    <row r="18416" spans="1:8" x14ac:dyDescent="0.35">
      <c r="A18416" s="5" t="s">
        <v>9</v>
      </c>
      <c r="B18416">
        <v>18750</v>
      </c>
      <c r="C18416">
        <v>3025</v>
      </c>
      <c r="D18416">
        <v>1875</v>
      </c>
      <c r="E18416">
        <v>100</v>
      </c>
      <c r="F18416">
        <v>1825</v>
      </c>
      <c r="G18416">
        <v>4525</v>
      </c>
      <c r="H18416">
        <v>10750</v>
      </c>
    </row>
    <row r="18417" spans="1:8" x14ac:dyDescent="0.35">
      <c r="A18417" s="5" t="s">
        <v>9</v>
      </c>
      <c r="B18417">
        <v>18725</v>
      </c>
      <c r="C18417">
        <v>3025</v>
      </c>
      <c r="D18417">
        <v>1900</v>
      </c>
      <c r="E18417">
        <v>100</v>
      </c>
      <c r="F18417">
        <v>1825</v>
      </c>
      <c r="G18417">
        <v>4500</v>
      </c>
      <c r="H18417">
        <v>10750</v>
      </c>
    </row>
    <row r="18418" spans="1:8" x14ac:dyDescent="0.35">
      <c r="A18418" s="5" t="s">
        <v>9</v>
      </c>
      <c r="B18418">
        <v>18650</v>
      </c>
      <c r="C18418">
        <v>3025</v>
      </c>
      <c r="D18418">
        <v>1875</v>
      </c>
      <c r="E18418">
        <v>100</v>
      </c>
      <c r="F18418">
        <v>1825</v>
      </c>
      <c r="G18418">
        <v>4525</v>
      </c>
      <c r="H18418">
        <v>10650</v>
      </c>
    </row>
    <row r="18419" spans="1:8" x14ac:dyDescent="0.35">
      <c r="A18419" s="5" t="s">
        <v>9</v>
      </c>
      <c r="B18419">
        <v>18850</v>
      </c>
      <c r="C18419">
        <v>3000</v>
      </c>
      <c r="D18419">
        <v>1900</v>
      </c>
      <c r="E18419">
        <v>100</v>
      </c>
      <c r="F18419">
        <v>1825</v>
      </c>
      <c r="G18419">
        <v>4525</v>
      </c>
      <c r="H18419">
        <v>10875</v>
      </c>
    </row>
    <row r="18420" spans="1:8" x14ac:dyDescent="0.35">
      <c r="A18420" s="5" t="s">
        <v>9</v>
      </c>
      <c r="B18420">
        <v>18800</v>
      </c>
      <c r="C18420">
        <v>3050</v>
      </c>
      <c r="D18420">
        <v>1875</v>
      </c>
      <c r="E18420">
        <v>100</v>
      </c>
      <c r="F18420">
        <v>1900</v>
      </c>
      <c r="G18420">
        <v>4550</v>
      </c>
      <c r="H18420">
        <v>10750</v>
      </c>
    </row>
    <row r="18421" spans="1:8" x14ac:dyDescent="0.35">
      <c r="A18421" s="5" t="s">
        <v>9</v>
      </c>
      <c r="B18421">
        <v>18725</v>
      </c>
      <c r="C18421">
        <v>3000</v>
      </c>
      <c r="D18421">
        <v>1900</v>
      </c>
      <c r="E18421">
        <v>100</v>
      </c>
      <c r="F18421">
        <v>1900</v>
      </c>
      <c r="G18421">
        <v>4525</v>
      </c>
      <c r="H18421">
        <v>10750</v>
      </c>
    </row>
    <row r="18422" spans="1:8" x14ac:dyDescent="0.35">
      <c r="A18422" s="5" t="s">
        <v>9</v>
      </c>
      <c r="B18422">
        <v>18700</v>
      </c>
      <c r="C18422">
        <v>3075</v>
      </c>
      <c r="D18422">
        <v>1875</v>
      </c>
      <c r="E18422">
        <v>100</v>
      </c>
      <c r="F18422">
        <v>1825</v>
      </c>
      <c r="G18422">
        <v>4575</v>
      </c>
      <c r="H18422">
        <v>10600</v>
      </c>
    </row>
    <row r="18423" spans="1:8" x14ac:dyDescent="0.35">
      <c r="A18423" s="5" t="s">
        <v>9</v>
      </c>
      <c r="B18423">
        <v>18825</v>
      </c>
      <c r="C18423">
        <v>3025</v>
      </c>
      <c r="D18423">
        <v>1900</v>
      </c>
      <c r="E18423">
        <v>100</v>
      </c>
      <c r="F18423">
        <v>1825</v>
      </c>
      <c r="G18423">
        <v>4600</v>
      </c>
      <c r="H18423">
        <v>10750</v>
      </c>
    </row>
    <row r="18424" spans="1:8" x14ac:dyDescent="0.35">
      <c r="A18424" s="5" t="s">
        <v>9</v>
      </c>
      <c r="B18424">
        <v>18875</v>
      </c>
      <c r="C18424">
        <v>3050</v>
      </c>
      <c r="D18424">
        <v>1875</v>
      </c>
      <c r="E18424">
        <v>100</v>
      </c>
      <c r="F18424">
        <v>1825</v>
      </c>
      <c r="G18424">
        <v>4625</v>
      </c>
      <c r="H18424">
        <v>10750</v>
      </c>
    </row>
    <row r="18425" spans="1:8" x14ac:dyDescent="0.35">
      <c r="A18425" s="5" t="s">
        <v>9</v>
      </c>
      <c r="B18425">
        <v>18750</v>
      </c>
      <c r="C18425">
        <v>3025</v>
      </c>
      <c r="D18425">
        <v>1900</v>
      </c>
      <c r="E18425">
        <v>100</v>
      </c>
      <c r="F18425">
        <v>1825</v>
      </c>
      <c r="G18425">
        <v>4525</v>
      </c>
      <c r="H18425">
        <v>10750</v>
      </c>
    </row>
    <row r="18426" spans="1:8" x14ac:dyDescent="0.35">
      <c r="A18426" s="5" t="s">
        <v>9</v>
      </c>
      <c r="B18426">
        <v>18600</v>
      </c>
      <c r="C18426">
        <v>3050</v>
      </c>
      <c r="D18426">
        <v>1900</v>
      </c>
      <c r="E18426">
        <v>100</v>
      </c>
      <c r="F18426">
        <v>1825</v>
      </c>
      <c r="G18426">
        <v>4500</v>
      </c>
      <c r="H18426">
        <v>10600</v>
      </c>
    </row>
    <row r="18427" spans="1:8" x14ac:dyDescent="0.35">
      <c r="A18427" s="5" t="s">
        <v>9</v>
      </c>
      <c r="B18427">
        <v>18800</v>
      </c>
      <c r="C18427">
        <v>3025</v>
      </c>
      <c r="D18427">
        <v>1875</v>
      </c>
      <c r="E18427">
        <v>100</v>
      </c>
      <c r="F18427">
        <v>1825</v>
      </c>
      <c r="G18427">
        <v>4575</v>
      </c>
      <c r="H18427">
        <v>10750</v>
      </c>
    </row>
    <row r="18428" spans="1:8" x14ac:dyDescent="0.35">
      <c r="A18428" s="5" t="s">
        <v>9</v>
      </c>
      <c r="B18428">
        <v>18725</v>
      </c>
      <c r="C18428">
        <v>3025</v>
      </c>
      <c r="D18428">
        <v>1900</v>
      </c>
      <c r="E18428">
        <v>100</v>
      </c>
      <c r="F18428">
        <v>1825</v>
      </c>
      <c r="G18428">
        <v>4600</v>
      </c>
      <c r="H18428">
        <v>10650</v>
      </c>
    </row>
    <row r="18429" spans="1:8" x14ac:dyDescent="0.35">
      <c r="A18429" s="5" t="s">
        <v>9</v>
      </c>
      <c r="B18429">
        <v>18775</v>
      </c>
      <c r="C18429">
        <v>3025</v>
      </c>
      <c r="D18429">
        <v>1875</v>
      </c>
      <c r="E18429">
        <v>100</v>
      </c>
      <c r="F18429">
        <v>1825</v>
      </c>
      <c r="G18429">
        <v>4550</v>
      </c>
      <c r="H18429">
        <v>10750</v>
      </c>
    </row>
    <row r="18430" spans="1:8" x14ac:dyDescent="0.35">
      <c r="A18430" s="5" t="s">
        <v>9</v>
      </c>
      <c r="B18430">
        <v>18750</v>
      </c>
      <c r="C18430">
        <v>3025</v>
      </c>
      <c r="D18430">
        <v>1875</v>
      </c>
      <c r="E18430">
        <v>100</v>
      </c>
      <c r="F18430">
        <v>1825</v>
      </c>
      <c r="G18430">
        <v>4575</v>
      </c>
      <c r="H18430">
        <v>10700</v>
      </c>
    </row>
    <row r="18431" spans="1:8" x14ac:dyDescent="0.35">
      <c r="A18431" s="5" t="s">
        <v>13</v>
      </c>
      <c r="B18431">
        <v>133175</v>
      </c>
      <c r="C18431">
        <v>3925</v>
      </c>
      <c r="D18431">
        <v>3200</v>
      </c>
      <c r="E18431">
        <v>106250</v>
      </c>
      <c r="F18431">
        <v>4875</v>
      </c>
      <c r="G18431">
        <v>7575</v>
      </c>
      <c r="H18431">
        <v>121225</v>
      </c>
    </row>
    <row r="18432" spans="1:8" x14ac:dyDescent="0.35">
      <c r="A18432" s="5" t="s">
        <v>12</v>
      </c>
      <c r="B18432">
        <v>24400</v>
      </c>
      <c r="C18432">
        <v>4875</v>
      </c>
      <c r="D18432">
        <v>4900</v>
      </c>
      <c r="E18432">
        <v>1850</v>
      </c>
      <c r="F18432">
        <v>1175</v>
      </c>
      <c r="G18432">
        <v>3825</v>
      </c>
      <c r="H18432">
        <v>15250</v>
      </c>
    </row>
    <row r="18433" spans="1:8" x14ac:dyDescent="0.35">
      <c r="A18433" s="5" t="s">
        <v>25</v>
      </c>
      <c r="B18433">
        <v>21125</v>
      </c>
      <c r="C18433">
        <v>3950</v>
      </c>
      <c r="D18433">
        <v>2850</v>
      </c>
      <c r="E18433">
        <v>250</v>
      </c>
      <c r="F18433">
        <v>1775</v>
      </c>
      <c r="G18433">
        <v>4575</v>
      </c>
      <c r="H18433">
        <v>12150</v>
      </c>
    </row>
    <row r="18434" spans="1:8" x14ac:dyDescent="0.35">
      <c r="A18434" s="5" t="s">
        <v>26</v>
      </c>
      <c r="B18434">
        <v>20775</v>
      </c>
      <c r="C18434">
        <v>3275</v>
      </c>
      <c r="D18434">
        <v>1875</v>
      </c>
      <c r="E18434">
        <v>100</v>
      </c>
      <c r="F18434">
        <v>2525</v>
      </c>
      <c r="G18434">
        <v>5400</v>
      </c>
      <c r="H18434">
        <v>11650</v>
      </c>
    </row>
    <row r="18435" spans="1:8" x14ac:dyDescent="0.35">
      <c r="A18435" s="5" t="s">
        <v>16</v>
      </c>
      <c r="B18435">
        <v>20975</v>
      </c>
      <c r="C18435">
        <v>3075</v>
      </c>
      <c r="D18435">
        <v>1875</v>
      </c>
      <c r="E18435">
        <v>1700</v>
      </c>
      <c r="F18435">
        <v>1925</v>
      </c>
      <c r="G18435">
        <v>4600</v>
      </c>
      <c r="H18435">
        <v>12850</v>
      </c>
    </row>
    <row r="18436" spans="1:8" x14ac:dyDescent="0.35">
      <c r="A18436" s="5" t="s">
        <v>85</v>
      </c>
      <c r="B18436">
        <v>623600</v>
      </c>
      <c r="C18436">
        <v>3875</v>
      </c>
      <c r="D18436">
        <v>3025</v>
      </c>
      <c r="E18436">
        <v>604225</v>
      </c>
      <c r="F18436">
        <v>1175</v>
      </c>
      <c r="G18436">
        <v>3700</v>
      </c>
      <c r="H18436">
        <v>615575</v>
      </c>
    </row>
    <row r="18437" spans="1:8" x14ac:dyDescent="0.35">
      <c r="A18437" s="5" t="s">
        <v>86</v>
      </c>
      <c r="B18437">
        <v>286950</v>
      </c>
      <c r="C18437">
        <v>3125</v>
      </c>
      <c r="D18437">
        <v>1950</v>
      </c>
      <c r="E18437">
        <v>269175</v>
      </c>
      <c r="F18437">
        <v>1125</v>
      </c>
      <c r="G18437">
        <v>3825</v>
      </c>
      <c r="H18437">
        <v>279550</v>
      </c>
    </row>
    <row r="18438" spans="1:8" x14ac:dyDescent="0.35">
      <c r="A18438" s="5" t="s">
        <v>29</v>
      </c>
      <c r="B18438">
        <v>73325</v>
      </c>
      <c r="C18438">
        <v>3100</v>
      </c>
      <c r="D18438">
        <v>2200</v>
      </c>
      <c r="E18438">
        <v>44950</v>
      </c>
      <c r="F18438">
        <v>6875</v>
      </c>
      <c r="G18438">
        <v>7600</v>
      </c>
      <c r="H18438">
        <v>62175</v>
      </c>
    </row>
    <row r="18439" spans="1:8" x14ac:dyDescent="0.35">
      <c r="A18439" s="5" t="s">
        <v>28</v>
      </c>
      <c r="B18439">
        <v>84200</v>
      </c>
      <c r="C18439">
        <v>3175</v>
      </c>
      <c r="D18439">
        <v>3000</v>
      </c>
      <c r="E18439">
        <v>2175</v>
      </c>
      <c r="F18439">
        <v>37050</v>
      </c>
      <c r="G18439">
        <v>30525</v>
      </c>
      <c r="H18439">
        <v>50050</v>
      </c>
    </row>
    <row r="18440" spans="1:8" x14ac:dyDescent="0.35">
      <c r="A18440" s="5" t="s">
        <v>67</v>
      </c>
      <c r="B18440">
        <v>19475</v>
      </c>
      <c r="C18440">
        <v>3075</v>
      </c>
      <c r="D18440">
        <v>1925</v>
      </c>
      <c r="E18440">
        <v>100</v>
      </c>
      <c r="F18440">
        <v>1925</v>
      </c>
      <c r="G18440">
        <v>4575</v>
      </c>
      <c r="H18440">
        <v>11375</v>
      </c>
    </row>
    <row r="18441" spans="1:8" x14ac:dyDescent="0.35">
      <c r="A18441" s="5" t="s">
        <v>75</v>
      </c>
    </row>
    <row r="18442" spans="1:8" x14ac:dyDescent="0.35">
      <c r="A18442" s="5" t="s">
        <v>76</v>
      </c>
    </row>
    <row r="18443" spans="1:8" x14ac:dyDescent="0.35">
      <c r="A18443" s="5" t="s">
        <v>77</v>
      </c>
    </row>
    <row r="18444" spans="1:8" x14ac:dyDescent="0.35">
      <c r="A18444" s="5" t="s">
        <v>78</v>
      </c>
    </row>
    <row r="18445" spans="1:8" x14ac:dyDescent="0.35">
      <c r="A18445" s="5" t="s">
        <v>79</v>
      </c>
    </row>
    <row r="18446" spans="1:8" x14ac:dyDescent="0.35">
      <c r="A18446" s="5" t="s">
        <v>307</v>
      </c>
    </row>
    <row r="18447" spans="1:8" x14ac:dyDescent="0.35">
      <c r="A18447" s="5" t="s">
        <v>88</v>
      </c>
    </row>
    <row r="18448" spans="1:8" x14ac:dyDescent="0.35">
      <c r="A18448" s="5" t="s">
        <v>72</v>
      </c>
    </row>
    <row r="18449" spans="1:8" x14ac:dyDescent="0.35">
      <c r="A18449" s="5" t="s">
        <v>73</v>
      </c>
    </row>
    <row r="18450" spans="1:8" x14ac:dyDescent="0.35">
      <c r="A18450" s="5" t="s">
        <v>74</v>
      </c>
    </row>
    <row r="18451" spans="1:8" x14ac:dyDescent="0.35">
      <c r="A18451" s="5" t="s">
        <v>4</v>
      </c>
      <c r="B18451" t="s">
        <v>80</v>
      </c>
      <c r="C18451" t="s">
        <v>81</v>
      </c>
      <c r="D18451" t="s">
        <v>5</v>
      </c>
      <c r="E18451" t="s">
        <v>6</v>
      </c>
      <c r="F18451" t="s">
        <v>7</v>
      </c>
      <c r="G18451" t="s">
        <v>82</v>
      </c>
      <c r="H18451" t="s">
        <v>83</v>
      </c>
    </row>
    <row r="18452" spans="1:8" x14ac:dyDescent="0.35">
      <c r="A18452" s="5" t="s">
        <v>19</v>
      </c>
      <c r="B18452">
        <v>5025</v>
      </c>
    </row>
    <row r="18453" spans="1:8" x14ac:dyDescent="0.35">
      <c r="A18453" s="5" t="s">
        <v>87</v>
      </c>
      <c r="B18453">
        <v>150</v>
      </c>
    </row>
    <row r="18454" spans="1:8" x14ac:dyDescent="0.35">
      <c r="A18454" s="5" t="s">
        <v>8</v>
      </c>
      <c r="B18454">
        <v>30000</v>
      </c>
      <c r="C18454">
        <v>4025</v>
      </c>
      <c r="D18454">
        <v>1875</v>
      </c>
      <c r="E18454">
        <v>50</v>
      </c>
      <c r="F18454">
        <v>5900</v>
      </c>
      <c r="G18454">
        <v>9725</v>
      </c>
      <c r="H18454">
        <v>15800</v>
      </c>
    </row>
    <row r="18455" spans="1:8" x14ac:dyDescent="0.35">
      <c r="A18455" s="5" t="s">
        <v>90</v>
      </c>
    </row>
    <row r="18456" spans="1:8" x14ac:dyDescent="0.35">
      <c r="A18456" s="5" t="s">
        <v>84</v>
      </c>
      <c r="B18456">
        <v>22650</v>
      </c>
      <c r="C18456">
        <v>5300</v>
      </c>
      <c r="D18456">
        <v>5000</v>
      </c>
      <c r="E18456">
        <v>125</v>
      </c>
      <c r="F18456">
        <v>1175</v>
      </c>
      <c r="G18456">
        <v>3850</v>
      </c>
      <c r="H18456">
        <v>13050</v>
      </c>
    </row>
    <row r="18457" spans="1:8" x14ac:dyDescent="0.35">
      <c r="A18457" s="5" t="s">
        <v>10</v>
      </c>
      <c r="B18457">
        <v>575075</v>
      </c>
      <c r="C18457">
        <v>123525</v>
      </c>
      <c r="D18457">
        <v>82050</v>
      </c>
      <c r="E18457">
        <v>331450</v>
      </c>
      <c r="F18457">
        <v>1300</v>
      </c>
      <c r="G18457">
        <v>4175</v>
      </c>
      <c r="H18457">
        <v>525750</v>
      </c>
    </row>
    <row r="18458" spans="1:8" x14ac:dyDescent="0.35">
      <c r="A18458" s="5" t="s">
        <v>27</v>
      </c>
      <c r="B18458">
        <v>30839575</v>
      </c>
    </row>
    <row r="18459" spans="1:8" x14ac:dyDescent="0.35">
      <c r="A18459" s="5" t="s">
        <v>11</v>
      </c>
      <c r="B18459">
        <v>2054100</v>
      </c>
      <c r="C18459">
        <v>3300</v>
      </c>
      <c r="D18459">
        <v>2125</v>
      </c>
      <c r="E18459">
        <v>2020475</v>
      </c>
      <c r="F18459">
        <v>8450</v>
      </c>
      <c r="G18459">
        <v>11650</v>
      </c>
      <c r="H18459">
        <v>2038700</v>
      </c>
    </row>
    <row r="18460" spans="1:8" x14ac:dyDescent="0.35">
      <c r="A18460" s="5" t="s">
        <v>22</v>
      </c>
      <c r="B18460">
        <v>25</v>
      </c>
    </row>
    <row r="18461" spans="1:8" x14ac:dyDescent="0.35">
      <c r="A18461" s="5" t="s">
        <v>23</v>
      </c>
      <c r="B18461">
        <v>75</v>
      </c>
    </row>
    <row r="18462" spans="1:8" x14ac:dyDescent="0.35">
      <c r="A18462" s="5" t="s">
        <v>23</v>
      </c>
      <c r="B18462">
        <v>275</v>
      </c>
    </row>
    <row r="18463" spans="1:8" x14ac:dyDescent="0.35">
      <c r="A18463" s="5" t="s">
        <v>23</v>
      </c>
      <c r="B18463">
        <v>50</v>
      </c>
    </row>
    <row r="18464" spans="1:8" x14ac:dyDescent="0.35">
      <c r="A18464" s="5" t="s">
        <v>23</v>
      </c>
      <c r="B18464">
        <v>50</v>
      </c>
    </row>
    <row r="18465" spans="1:8" x14ac:dyDescent="0.35">
      <c r="A18465" s="5" t="s">
        <v>23</v>
      </c>
      <c r="B18465">
        <v>50</v>
      </c>
    </row>
    <row r="18466" spans="1:8" x14ac:dyDescent="0.35">
      <c r="A18466" s="5" t="s">
        <v>23</v>
      </c>
      <c r="B18466">
        <v>50</v>
      </c>
    </row>
    <row r="18467" spans="1:8" x14ac:dyDescent="0.35">
      <c r="A18467" s="5" t="s">
        <v>23</v>
      </c>
      <c r="B18467">
        <v>50</v>
      </c>
    </row>
    <row r="18468" spans="1:8" x14ac:dyDescent="0.35">
      <c r="A18468" s="5" t="s">
        <v>23</v>
      </c>
      <c r="B18468">
        <v>50</v>
      </c>
    </row>
    <row r="18469" spans="1:8" x14ac:dyDescent="0.35">
      <c r="A18469" s="5" t="s">
        <v>23</v>
      </c>
      <c r="B18469">
        <v>50</v>
      </c>
    </row>
    <row r="18470" spans="1:8" x14ac:dyDescent="0.35">
      <c r="A18470" s="5" t="s">
        <v>24</v>
      </c>
      <c r="B18470">
        <v>50</v>
      </c>
    </row>
    <row r="18471" spans="1:8" x14ac:dyDescent="0.35">
      <c r="A18471" s="5" t="s">
        <v>14</v>
      </c>
      <c r="B18471">
        <v>144950</v>
      </c>
      <c r="C18471">
        <v>21325</v>
      </c>
      <c r="D18471">
        <v>11250</v>
      </c>
      <c r="E18471">
        <v>97375</v>
      </c>
      <c r="F18471">
        <v>2000</v>
      </c>
      <c r="G18471">
        <v>4800</v>
      </c>
      <c r="H18471">
        <v>118375</v>
      </c>
    </row>
    <row r="18472" spans="1:8" x14ac:dyDescent="0.35">
      <c r="A18472" s="5" t="s">
        <v>15</v>
      </c>
      <c r="B18472">
        <v>21525</v>
      </c>
      <c r="C18472">
        <v>4800</v>
      </c>
      <c r="D18472">
        <v>4175</v>
      </c>
      <c r="E18472">
        <v>175</v>
      </c>
      <c r="F18472">
        <v>1175</v>
      </c>
      <c r="G18472">
        <v>3725</v>
      </c>
      <c r="H18472">
        <v>12550</v>
      </c>
    </row>
    <row r="18473" spans="1:8" x14ac:dyDescent="0.35">
      <c r="A18473" s="5" t="s">
        <v>12</v>
      </c>
      <c r="B18473">
        <v>25450</v>
      </c>
      <c r="C18473">
        <v>4850</v>
      </c>
      <c r="D18473">
        <v>4975</v>
      </c>
      <c r="E18473">
        <v>1850</v>
      </c>
      <c r="F18473">
        <v>1175</v>
      </c>
      <c r="G18473">
        <v>3800</v>
      </c>
      <c r="H18473">
        <v>16350</v>
      </c>
    </row>
    <row r="18474" spans="1:8" x14ac:dyDescent="0.35">
      <c r="A18474" s="5" t="s">
        <v>9</v>
      </c>
      <c r="B18474">
        <v>18900</v>
      </c>
      <c r="C18474">
        <v>3050</v>
      </c>
      <c r="D18474">
        <v>1875</v>
      </c>
      <c r="E18474">
        <v>100</v>
      </c>
      <c r="F18474">
        <v>1825</v>
      </c>
      <c r="G18474">
        <v>4650</v>
      </c>
      <c r="H18474">
        <v>10750</v>
      </c>
    </row>
    <row r="18475" spans="1:8" x14ac:dyDescent="0.35">
      <c r="A18475" s="5" t="s">
        <v>20</v>
      </c>
      <c r="B18475">
        <v>350</v>
      </c>
    </row>
    <row r="18476" spans="1:8" x14ac:dyDescent="0.35">
      <c r="A18476" s="5" t="s">
        <v>21</v>
      </c>
      <c r="B18476">
        <v>175</v>
      </c>
    </row>
    <row r="18477" spans="1:8" x14ac:dyDescent="0.35">
      <c r="A18477" s="5" t="s">
        <v>20</v>
      </c>
      <c r="B18477">
        <v>350</v>
      </c>
    </row>
    <row r="18478" spans="1:8" x14ac:dyDescent="0.35">
      <c r="A18478" s="5" t="s">
        <v>21</v>
      </c>
      <c r="B18478">
        <v>175</v>
      </c>
    </row>
    <row r="18479" spans="1:8" x14ac:dyDescent="0.35">
      <c r="A18479" s="5" t="s">
        <v>20</v>
      </c>
      <c r="B18479">
        <v>350</v>
      </c>
    </row>
    <row r="18480" spans="1:8" x14ac:dyDescent="0.35">
      <c r="A18480" s="5" t="s">
        <v>21</v>
      </c>
      <c r="B18480">
        <v>175</v>
      </c>
    </row>
    <row r="18481" spans="1:8" x14ac:dyDescent="0.35">
      <c r="A18481" s="5" t="s">
        <v>20</v>
      </c>
      <c r="B18481">
        <v>350</v>
      </c>
    </row>
    <row r="18482" spans="1:8" x14ac:dyDescent="0.35">
      <c r="A18482" s="5" t="s">
        <v>21</v>
      </c>
      <c r="B18482">
        <v>175</v>
      </c>
    </row>
    <row r="18483" spans="1:8" x14ac:dyDescent="0.35">
      <c r="A18483" s="5" t="s">
        <v>20</v>
      </c>
      <c r="B18483">
        <v>350</v>
      </c>
    </row>
    <row r="18484" spans="1:8" x14ac:dyDescent="0.35">
      <c r="A18484" s="5" t="s">
        <v>21</v>
      </c>
      <c r="B18484">
        <v>175</v>
      </c>
    </row>
    <row r="18485" spans="1:8" x14ac:dyDescent="0.35">
      <c r="A18485" s="5" t="s">
        <v>20</v>
      </c>
      <c r="B18485">
        <v>350</v>
      </c>
    </row>
    <row r="18486" spans="1:8" x14ac:dyDescent="0.35">
      <c r="A18486" s="5" t="s">
        <v>21</v>
      </c>
      <c r="B18486">
        <v>175</v>
      </c>
    </row>
    <row r="18487" spans="1:8" x14ac:dyDescent="0.35">
      <c r="A18487" s="5" t="s">
        <v>9</v>
      </c>
      <c r="B18487">
        <v>18700</v>
      </c>
      <c r="C18487">
        <v>3050</v>
      </c>
      <c r="D18487">
        <v>1875</v>
      </c>
      <c r="E18487">
        <v>100</v>
      </c>
      <c r="F18487">
        <v>1825</v>
      </c>
      <c r="G18487">
        <v>4550</v>
      </c>
      <c r="H18487">
        <v>10650</v>
      </c>
    </row>
    <row r="18488" spans="1:8" x14ac:dyDescent="0.35">
      <c r="A18488" s="5" t="s">
        <v>20</v>
      </c>
      <c r="B18488">
        <v>350</v>
      </c>
    </row>
    <row r="18489" spans="1:8" x14ac:dyDescent="0.35">
      <c r="A18489" s="5" t="s">
        <v>21</v>
      </c>
      <c r="B18489">
        <v>175</v>
      </c>
    </row>
    <row r="18490" spans="1:8" x14ac:dyDescent="0.35">
      <c r="A18490" s="5" t="s">
        <v>20</v>
      </c>
      <c r="B18490">
        <v>350</v>
      </c>
    </row>
    <row r="18491" spans="1:8" x14ac:dyDescent="0.35">
      <c r="A18491" s="5" t="s">
        <v>21</v>
      </c>
      <c r="B18491">
        <v>175</v>
      </c>
    </row>
    <row r="18492" spans="1:8" x14ac:dyDescent="0.35">
      <c r="A18492" s="5" t="s">
        <v>20</v>
      </c>
      <c r="B18492">
        <v>350</v>
      </c>
    </row>
    <row r="18493" spans="1:8" x14ac:dyDescent="0.35">
      <c r="A18493" s="5" t="s">
        <v>21</v>
      </c>
      <c r="B18493">
        <v>175</v>
      </c>
    </row>
    <row r="18494" spans="1:8" x14ac:dyDescent="0.35">
      <c r="A18494" s="5" t="s">
        <v>20</v>
      </c>
      <c r="B18494">
        <v>350</v>
      </c>
    </row>
    <row r="18495" spans="1:8" x14ac:dyDescent="0.35">
      <c r="A18495" s="5" t="s">
        <v>21</v>
      </c>
      <c r="B18495">
        <v>175</v>
      </c>
    </row>
    <row r="18496" spans="1:8" x14ac:dyDescent="0.35">
      <c r="A18496" s="5" t="s">
        <v>20</v>
      </c>
      <c r="B18496">
        <v>350</v>
      </c>
    </row>
    <row r="18497" spans="1:8" x14ac:dyDescent="0.35">
      <c r="A18497" s="5" t="s">
        <v>21</v>
      </c>
      <c r="B18497">
        <v>175</v>
      </c>
    </row>
    <row r="18498" spans="1:8" x14ac:dyDescent="0.35">
      <c r="A18498" s="5" t="s">
        <v>9</v>
      </c>
      <c r="B18498">
        <v>18625</v>
      </c>
      <c r="C18498">
        <v>3000</v>
      </c>
      <c r="D18498">
        <v>1875</v>
      </c>
      <c r="E18498">
        <v>100</v>
      </c>
      <c r="F18498">
        <v>1825</v>
      </c>
      <c r="G18498">
        <v>4500</v>
      </c>
      <c r="H18498">
        <v>10675</v>
      </c>
    </row>
    <row r="18499" spans="1:8" x14ac:dyDescent="0.35">
      <c r="A18499" s="5" t="s">
        <v>9</v>
      </c>
      <c r="B18499">
        <v>18600</v>
      </c>
      <c r="C18499">
        <v>3075</v>
      </c>
      <c r="D18499">
        <v>1875</v>
      </c>
      <c r="E18499">
        <v>100</v>
      </c>
      <c r="F18499">
        <v>1825</v>
      </c>
      <c r="G18499">
        <v>4525</v>
      </c>
      <c r="H18499">
        <v>10550</v>
      </c>
    </row>
    <row r="18500" spans="1:8" x14ac:dyDescent="0.35">
      <c r="A18500" s="5" t="s">
        <v>9</v>
      </c>
      <c r="B18500">
        <v>18700</v>
      </c>
      <c r="C18500">
        <v>3000</v>
      </c>
      <c r="D18500">
        <v>1900</v>
      </c>
      <c r="E18500">
        <v>100</v>
      </c>
      <c r="F18500">
        <v>1825</v>
      </c>
      <c r="G18500">
        <v>4500</v>
      </c>
      <c r="H18500">
        <v>10750</v>
      </c>
    </row>
    <row r="18501" spans="1:8" x14ac:dyDescent="0.35">
      <c r="A18501" s="5" t="s">
        <v>9</v>
      </c>
      <c r="B18501">
        <v>18800</v>
      </c>
      <c r="C18501">
        <v>3025</v>
      </c>
      <c r="D18501">
        <v>1875</v>
      </c>
      <c r="E18501">
        <v>100</v>
      </c>
      <c r="F18501">
        <v>1900</v>
      </c>
      <c r="G18501">
        <v>4575</v>
      </c>
      <c r="H18501">
        <v>10750</v>
      </c>
    </row>
    <row r="18502" spans="1:8" x14ac:dyDescent="0.35">
      <c r="A18502" s="5" t="s">
        <v>9</v>
      </c>
      <c r="B18502">
        <v>18750</v>
      </c>
      <c r="C18502">
        <v>3025</v>
      </c>
      <c r="D18502">
        <v>1875</v>
      </c>
      <c r="E18502">
        <v>100</v>
      </c>
      <c r="F18502">
        <v>1825</v>
      </c>
      <c r="G18502">
        <v>4525</v>
      </c>
      <c r="H18502">
        <v>10750</v>
      </c>
    </row>
    <row r="18503" spans="1:8" x14ac:dyDescent="0.35">
      <c r="A18503" s="5" t="s">
        <v>9</v>
      </c>
      <c r="B18503">
        <v>18775</v>
      </c>
      <c r="C18503">
        <v>3025</v>
      </c>
      <c r="D18503">
        <v>1875</v>
      </c>
      <c r="E18503">
        <v>100</v>
      </c>
      <c r="F18503">
        <v>1825</v>
      </c>
      <c r="G18503">
        <v>4550</v>
      </c>
      <c r="H18503">
        <v>10750</v>
      </c>
    </row>
    <row r="18504" spans="1:8" x14ac:dyDescent="0.35">
      <c r="A18504" s="5" t="s">
        <v>9</v>
      </c>
      <c r="B18504">
        <v>18700</v>
      </c>
      <c r="C18504">
        <v>3000</v>
      </c>
      <c r="D18504">
        <v>1875</v>
      </c>
      <c r="E18504">
        <v>100</v>
      </c>
      <c r="F18504">
        <v>1900</v>
      </c>
      <c r="G18504">
        <v>4500</v>
      </c>
      <c r="H18504">
        <v>10750</v>
      </c>
    </row>
    <row r="18505" spans="1:8" x14ac:dyDescent="0.35">
      <c r="A18505" s="5" t="s">
        <v>9</v>
      </c>
      <c r="B18505">
        <v>18750</v>
      </c>
      <c r="C18505">
        <v>3075</v>
      </c>
      <c r="D18505">
        <v>1875</v>
      </c>
      <c r="E18505">
        <v>100</v>
      </c>
      <c r="F18505">
        <v>1900</v>
      </c>
      <c r="G18505">
        <v>4575</v>
      </c>
      <c r="H18505">
        <v>10650</v>
      </c>
    </row>
    <row r="18506" spans="1:8" x14ac:dyDescent="0.35">
      <c r="A18506" s="5" t="s">
        <v>9</v>
      </c>
      <c r="B18506">
        <v>18650</v>
      </c>
      <c r="C18506">
        <v>3075</v>
      </c>
      <c r="D18506">
        <v>1875</v>
      </c>
      <c r="E18506">
        <v>100</v>
      </c>
      <c r="F18506">
        <v>1825</v>
      </c>
      <c r="G18506">
        <v>4575</v>
      </c>
      <c r="H18506">
        <v>10550</v>
      </c>
    </row>
    <row r="18507" spans="1:8" x14ac:dyDescent="0.35">
      <c r="A18507" s="5" t="s">
        <v>9</v>
      </c>
      <c r="B18507">
        <v>18750</v>
      </c>
      <c r="C18507">
        <v>3075</v>
      </c>
      <c r="D18507">
        <v>1900</v>
      </c>
      <c r="E18507">
        <v>100</v>
      </c>
      <c r="F18507">
        <v>1825</v>
      </c>
      <c r="G18507">
        <v>4575</v>
      </c>
      <c r="H18507">
        <v>10650</v>
      </c>
    </row>
    <row r="18508" spans="1:8" x14ac:dyDescent="0.35">
      <c r="A18508" s="5" t="s">
        <v>9</v>
      </c>
      <c r="B18508">
        <v>18750</v>
      </c>
      <c r="C18508">
        <v>3025</v>
      </c>
      <c r="D18508">
        <v>1875</v>
      </c>
      <c r="E18508">
        <v>100</v>
      </c>
      <c r="F18508">
        <v>1825</v>
      </c>
      <c r="G18508">
        <v>4525</v>
      </c>
      <c r="H18508">
        <v>10750</v>
      </c>
    </row>
    <row r="18509" spans="1:8" x14ac:dyDescent="0.35">
      <c r="A18509" s="5" t="s">
        <v>9</v>
      </c>
      <c r="B18509">
        <v>18725</v>
      </c>
      <c r="C18509">
        <v>3025</v>
      </c>
      <c r="D18509">
        <v>1875</v>
      </c>
      <c r="E18509">
        <v>100</v>
      </c>
      <c r="F18509">
        <v>1825</v>
      </c>
      <c r="G18509">
        <v>4575</v>
      </c>
      <c r="H18509">
        <v>10675</v>
      </c>
    </row>
    <row r="18510" spans="1:8" x14ac:dyDescent="0.35">
      <c r="A18510" s="5" t="s">
        <v>9</v>
      </c>
      <c r="B18510">
        <v>18625</v>
      </c>
      <c r="C18510">
        <v>3100</v>
      </c>
      <c r="D18510">
        <v>1875</v>
      </c>
      <c r="E18510">
        <v>100</v>
      </c>
      <c r="F18510">
        <v>1825</v>
      </c>
      <c r="G18510">
        <v>4525</v>
      </c>
      <c r="H18510">
        <v>10550</v>
      </c>
    </row>
    <row r="18511" spans="1:8" x14ac:dyDescent="0.35">
      <c r="A18511" s="5" t="s">
        <v>9</v>
      </c>
      <c r="B18511">
        <v>18625</v>
      </c>
      <c r="C18511">
        <v>3075</v>
      </c>
      <c r="D18511">
        <v>1875</v>
      </c>
      <c r="E18511">
        <v>100</v>
      </c>
      <c r="F18511">
        <v>1825</v>
      </c>
      <c r="G18511">
        <v>4550</v>
      </c>
      <c r="H18511">
        <v>10550</v>
      </c>
    </row>
    <row r="18512" spans="1:8" x14ac:dyDescent="0.35">
      <c r="A18512" s="5" t="s">
        <v>9</v>
      </c>
      <c r="B18512">
        <v>18750</v>
      </c>
      <c r="C18512">
        <v>3025</v>
      </c>
      <c r="D18512">
        <v>1875</v>
      </c>
      <c r="E18512">
        <v>100</v>
      </c>
      <c r="F18512">
        <v>1825</v>
      </c>
      <c r="G18512">
        <v>4525</v>
      </c>
      <c r="H18512">
        <v>10750</v>
      </c>
    </row>
    <row r="18513" spans="1:8" x14ac:dyDescent="0.35">
      <c r="A18513" s="5" t="s">
        <v>9</v>
      </c>
      <c r="B18513">
        <v>18850</v>
      </c>
      <c r="C18513">
        <v>3075</v>
      </c>
      <c r="D18513">
        <v>1875</v>
      </c>
      <c r="E18513">
        <v>100</v>
      </c>
      <c r="F18513">
        <v>1825</v>
      </c>
      <c r="G18513">
        <v>4575</v>
      </c>
      <c r="H18513">
        <v>10750</v>
      </c>
    </row>
    <row r="18514" spans="1:8" x14ac:dyDescent="0.35">
      <c r="A18514" s="5" t="s">
        <v>9</v>
      </c>
      <c r="B18514">
        <v>18775</v>
      </c>
      <c r="C18514">
        <v>3000</v>
      </c>
      <c r="D18514">
        <v>1875</v>
      </c>
      <c r="E18514">
        <v>100</v>
      </c>
      <c r="F18514">
        <v>1900</v>
      </c>
      <c r="G18514">
        <v>4550</v>
      </c>
      <c r="H18514">
        <v>10775</v>
      </c>
    </row>
    <row r="18515" spans="1:8" x14ac:dyDescent="0.35">
      <c r="A18515" s="5" t="s">
        <v>9</v>
      </c>
      <c r="B18515">
        <v>18675</v>
      </c>
      <c r="C18515">
        <v>3025</v>
      </c>
      <c r="D18515">
        <v>1875</v>
      </c>
      <c r="E18515">
        <v>100</v>
      </c>
      <c r="F18515">
        <v>1825</v>
      </c>
      <c r="G18515">
        <v>4550</v>
      </c>
      <c r="H18515">
        <v>10650</v>
      </c>
    </row>
    <row r="18516" spans="1:8" x14ac:dyDescent="0.35">
      <c r="A18516" s="5" t="s">
        <v>13</v>
      </c>
      <c r="B18516">
        <v>133325</v>
      </c>
      <c r="C18516">
        <v>3950</v>
      </c>
      <c r="D18516">
        <v>3200</v>
      </c>
      <c r="E18516">
        <v>106200</v>
      </c>
      <c r="F18516">
        <v>4875</v>
      </c>
      <c r="G18516">
        <v>7525</v>
      </c>
      <c r="H18516">
        <v>121400</v>
      </c>
    </row>
    <row r="18517" spans="1:8" x14ac:dyDescent="0.35">
      <c r="A18517" s="5" t="s">
        <v>12</v>
      </c>
      <c r="B18517">
        <v>24700</v>
      </c>
      <c r="C18517">
        <v>4800</v>
      </c>
      <c r="D18517">
        <v>4900</v>
      </c>
      <c r="E18517">
        <v>1850</v>
      </c>
      <c r="F18517">
        <v>1175</v>
      </c>
      <c r="G18517">
        <v>3800</v>
      </c>
      <c r="H18517">
        <v>15650</v>
      </c>
    </row>
    <row r="18518" spans="1:8" x14ac:dyDescent="0.35">
      <c r="A18518" s="5" t="s">
        <v>25</v>
      </c>
      <c r="B18518">
        <v>21150</v>
      </c>
      <c r="C18518">
        <v>3925</v>
      </c>
      <c r="D18518">
        <v>2800</v>
      </c>
      <c r="E18518">
        <v>250</v>
      </c>
      <c r="F18518">
        <v>1775</v>
      </c>
      <c r="G18518">
        <v>4625</v>
      </c>
      <c r="H18518">
        <v>12150</v>
      </c>
    </row>
    <row r="18519" spans="1:8" x14ac:dyDescent="0.35">
      <c r="A18519" s="5" t="s">
        <v>26</v>
      </c>
      <c r="B18519">
        <v>20800</v>
      </c>
      <c r="C18519">
        <v>3275</v>
      </c>
      <c r="D18519">
        <v>1875</v>
      </c>
      <c r="E18519">
        <v>100</v>
      </c>
      <c r="F18519">
        <v>2525</v>
      </c>
      <c r="G18519">
        <v>5425</v>
      </c>
      <c r="H18519">
        <v>11650</v>
      </c>
    </row>
    <row r="18520" spans="1:8" x14ac:dyDescent="0.35">
      <c r="A18520" s="5" t="s">
        <v>16</v>
      </c>
      <c r="B18520">
        <v>20950</v>
      </c>
      <c r="C18520">
        <v>3100</v>
      </c>
      <c r="D18520">
        <v>1875</v>
      </c>
      <c r="E18520">
        <v>1700</v>
      </c>
      <c r="F18520">
        <v>1925</v>
      </c>
      <c r="G18520">
        <v>4550</v>
      </c>
      <c r="H18520">
        <v>12850</v>
      </c>
    </row>
    <row r="18521" spans="1:8" x14ac:dyDescent="0.35">
      <c r="A18521" s="5" t="s">
        <v>85</v>
      </c>
      <c r="B18521">
        <v>624025</v>
      </c>
      <c r="C18521">
        <v>3900</v>
      </c>
      <c r="D18521">
        <v>3025</v>
      </c>
      <c r="E18521">
        <v>604025</v>
      </c>
      <c r="F18521">
        <v>1175</v>
      </c>
      <c r="G18521">
        <v>3725</v>
      </c>
      <c r="H18521">
        <v>615950</v>
      </c>
    </row>
    <row r="18522" spans="1:8" x14ac:dyDescent="0.35">
      <c r="A18522" s="5" t="s">
        <v>86</v>
      </c>
      <c r="B18522">
        <v>287025</v>
      </c>
      <c r="C18522">
        <v>3150</v>
      </c>
      <c r="D18522">
        <v>1950</v>
      </c>
      <c r="E18522">
        <v>269175</v>
      </c>
      <c r="F18522">
        <v>1150</v>
      </c>
      <c r="G18522">
        <v>3775</v>
      </c>
      <c r="H18522">
        <v>279650</v>
      </c>
    </row>
    <row r="18523" spans="1:8" x14ac:dyDescent="0.35">
      <c r="A18523" s="5" t="s">
        <v>29</v>
      </c>
      <c r="B18523">
        <v>73350</v>
      </c>
      <c r="C18523">
        <v>3100</v>
      </c>
      <c r="D18523">
        <v>2200</v>
      </c>
      <c r="E18523">
        <v>44950</v>
      </c>
      <c r="F18523">
        <v>6875</v>
      </c>
      <c r="G18523">
        <v>7600</v>
      </c>
      <c r="H18523">
        <v>62200</v>
      </c>
    </row>
    <row r="18524" spans="1:8" x14ac:dyDescent="0.35">
      <c r="A18524" s="5" t="s">
        <v>28</v>
      </c>
      <c r="B18524">
        <v>83175</v>
      </c>
      <c r="C18524">
        <v>3175</v>
      </c>
      <c r="D18524">
        <v>3000</v>
      </c>
      <c r="E18524">
        <v>2175</v>
      </c>
      <c r="F18524">
        <v>37050</v>
      </c>
      <c r="G18524">
        <v>30500</v>
      </c>
      <c r="H18524">
        <v>49050</v>
      </c>
    </row>
    <row r="18525" spans="1:8" x14ac:dyDescent="0.35">
      <c r="A18525" s="5" t="s">
        <v>67</v>
      </c>
      <c r="B18525">
        <v>19950</v>
      </c>
      <c r="C18525">
        <v>3025</v>
      </c>
      <c r="D18525">
        <v>1925</v>
      </c>
      <c r="E18525">
        <v>100</v>
      </c>
      <c r="F18525">
        <v>1925</v>
      </c>
      <c r="G18525">
        <v>4625</v>
      </c>
      <c r="H18525">
        <v>11850</v>
      </c>
    </row>
    <row r="18526" spans="1:8" x14ac:dyDescent="0.35">
      <c r="A18526" s="5" t="s">
        <v>75</v>
      </c>
    </row>
    <row r="18527" spans="1:8" x14ac:dyDescent="0.35">
      <c r="A18527" s="5" t="s">
        <v>76</v>
      </c>
    </row>
    <row r="18528" spans="1:8" x14ac:dyDescent="0.35">
      <c r="A18528" s="5" t="s">
        <v>77</v>
      </c>
    </row>
    <row r="18529" spans="1:8" x14ac:dyDescent="0.35">
      <c r="A18529" s="5" t="s">
        <v>78</v>
      </c>
    </row>
    <row r="18530" spans="1:8" x14ac:dyDescent="0.35">
      <c r="A18530" s="5" t="s">
        <v>79</v>
      </c>
    </row>
    <row r="18531" spans="1:8" x14ac:dyDescent="0.35">
      <c r="A18531" s="5" t="s">
        <v>308</v>
      </c>
    </row>
    <row r="18532" spans="1:8" x14ac:dyDescent="0.35">
      <c r="A18532" s="5" t="s">
        <v>88</v>
      </c>
    </row>
    <row r="18533" spans="1:8" x14ac:dyDescent="0.35">
      <c r="A18533" s="5" t="s">
        <v>72</v>
      </c>
    </row>
    <row r="18534" spans="1:8" x14ac:dyDescent="0.35">
      <c r="A18534" s="5" t="s">
        <v>73</v>
      </c>
    </row>
    <row r="18535" spans="1:8" x14ac:dyDescent="0.35">
      <c r="A18535" s="5" t="s">
        <v>74</v>
      </c>
    </row>
    <row r="18536" spans="1:8" x14ac:dyDescent="0.35">
      <c r="A18536" s="5" t="s">
        <v>4</v>
      </c>
      <c r="B18536" t="s">
        <v>80</v>
      </c>
      <c r="C18536" t="s">
        <v>81</v>
      </c>
      <c r="D18536" t="s">
        <v>5</v>
      </c>
      <c r="E18536" t="s">
        <v>6</v>
      </c>
      <c r="F18536" t="s">
        <v>7</v>
      </c>
      <c r="G18536" t="s">
        <v>82</v>
      </c>
      <c r="H18536" t="s">
        <v>83</v>
      </c>
    </row>
    <row r="18537" spans="1:8" x14ac:dyDescent="0.35">
      <c r="A18537" s="5" t="s">
        <v>19</v>
      </c>
      <c r="B18537">
        <v>5425</v>
      </c>
    </row>
    <row r="18538" spans="1:8" x14ac:dyDescent="0.35">
      <c r="A18538" s="5" t="s">
        <v>87</v>
      </c>
      <c r="B18538">
        <v>150</v>
      </c>
    </row>
    <row r="18539" spans="1:8" x14ac:dyDescent="0.35">
      <c r="A18539" s="5" t="s">
        <v>8</v>
      </c>
      <c r="B18539">
        <v>29100</v>
      </c>
      <c r="C18539">
        <v>4025</v>
      </c>
      <c r="D18539">
        <v>1900</v>
      </c>
      <c r="E18539">
        <v>50</v>
      </c>
      <c r="F18539">
        <v>5875</v>
      </c>
      <c r="G18539">
        <v>9725</v>
      </c>
      <c r="H18539">
        <v>14900</v>
      </c>
    </row>
    <row r="18540" spans="1:8" x14ac:dyDescent="0.35">
      <c r="A18540" s="5" t="s">
        <v>90</v>
      </c>
    </row>
    <row r="18541" spans="1:8" x14ac:dyDescent="0.35">
      <c r="A18541" s="5" t="s">
        <v>84</v>
      </c>
      <c r="B18541">
        <v>23450</v>
      </c>
      <c r="C18541">
        <v>5300</v>
      </c>
      <c r="D18541">
        <v>5025</v>
      </c>
      <c r="E18541">
        <v>100</v>
      </c>
      <c r="F18541">
        <v>1175</v>
      </c>
      <c r="G18541">
        <v>3850</v>
      </c>
      <c r="H18541">
        <v>13850</v>
      </c>
    </row>
    <row r="18542" spans="1:8" x14ac:dyDescent="0.35">
      <c r="A18542" s="5" t="s">
        <v>10</v>
      </c>
      <c r="B18542">
        <v>574100</v>
      </c>
      <c r="C18542">
        <v>123400</v>
      </c>
      <c r="D18542">
        <v>82050</v>
      </c>
      <c r="E18542">
        <v>331450</v>
      </c>
      <c r="F18542">
        <v>1300</v>
      </c>
      <c r="G18542">
        <v>4150</v>
      </c>
      <c r="H18542">
        <v>524925</v>
      </c>
    </row>
    <row r="18543" spans="1:8" x14ac:dyDescent="0.35">
      <c r="A18543" s="5" t="s">
        <v>27</v>
      </c>
      <c r="B18543">
        <v>30834325</v>
      </c>
    </row>
    <row r="18544" spans="1:8" x14ac:dyDescent="0.35">
      <c r="A18544" s="5" t="s">
        <v>11</v>
      </c>
      <c r="B18544">
        <v>2053500</v>
      </c>
      <c r="C18544">
        <v>3300</v>
      </c>
      <c r="D18544">
        <v>2100</v>
      </c>
      <c r="E18544">
        <v>2020050</v>
      </c>
      <c r="F18544">
        <v>8450</v>
      </c>
      <c r="G18544">
        <v>11750</v>
      </c>
      <c r="H18544">
        <v>2038000</v>
      </c>
    </row>
    <row r="18545" spans="1:8" x14ac:dyDescent="0.35">
      <c r="A18545" s="5" t="s">
        <v>22</v>
      </c>
      <c r="B18545">
        <v>25</v>
      </c>
    </row>
    <row r="18546" spans="1:8" x14ac:dyDescent="0.35">
      <c r="A18546" s="5" t="s">
        <v>23</v>
      </c>
      <c r="B18546">
        <v>75</v>
      </c>
    </row>
    <row r="18547" spans="1:8" x14ac:dyDescent="0.35">
      <c r="A18547" s="5" t="s">
        <v>23</v>
      </c>
      <c r="B18547">
        <v>275</v>
      </c>
    </row>
    <row r="18548" spans="1:8" x14ac:dyDescent="0.35">
      <c r="A18548" s="5" t="s">
        <v>23</v>
      </c>
      <c r="B18548">
        <v>50</v>
      </c>
    </row>
    <row r="18549" spans="1:8" x14ac:dyDescent="0.35">
      <c r="A18549" s="5" t="s">
        <v>23</v>
      </c>
      <c r="B18549">
        <v>50</v>
      </c>
    </row>
    <row r="18550" spans="1:8" x14ac:dyDescent="0.35">
      <c r="A18550" s="5" t="s">
        <v>23</v>
      </c>
      <c r="B18550">
        <v>50</v>
      </c>
    </row>
    <row r="18551" spans="1:8" x14ac:dyDescent="0.35">
      <c r="A18551" s="5" t="s">
        <v>23</v>
      </c>
      <c r="B18551">
        <v>50</v>
      </c>
    </row>
    <row r="18552" spans="1:8" x14ac:dyDescent="0.35">
      <c r="A18552" s="5" t="s">
        <v>23</v>
      </c>
      <c r="B18552">
        <v>50</v>
      </c>
    </row>
    <row r="18553" spans="1:8" x14ac:dyDescent="0.35">
      <c r="A18553" s="5" t="s">
        <v>23</v>
      </c>
      <c r="B18553">
        <v>50</v>
      </c>
    </row>
    <row r="18554" spans="1:8" x14ac:dyDescent="0.35">
      <c r="A18554" s="5" t="s">
        <v>23</v>
      </c>
      <c r="B18554">
        <v>50</v>
      </c>
    </row>
    <row r="18555" spans="1:8" x14ac:dyDescent="0.35">
      <c r="A18555" s="5" t="s">
        <v>24</v>
      </c>
      <c r="B18555">
        <v>50</v>
      </c>
    </row>
    <row r="18556" spans="1:8" x14ac:dyDescent="0.35">
      <c r="A18556" s="5" t="s">
        <v>14</v>
      </c>
      <c r="B18556">
        <v>144575</v>
      </c>
      <c r="C18556">
        <v>21150</v>
      </c>
      <c r="D18556">
        <v>11250</v>
      </c>
      <c r="E18556">
        <v>97375</v>
      </c>
      <c r="F18556">
        <v>2000</v>
      </c>
      <c r="G18556">
        <v>4800</v>
      </c>
      <c r="H18556">
        <v>118175</v>
      </c>
    </row>
    <row r="18557" spans="1:8" x14ac:dyDescent="0.35">
      <c r="A18557" s="5" t="s">
        <v>15</v>
      </c>
      <c r="B18557">
        <v>21600</v>
      </c>
      <c r="C18557">
        <v>4800</v>
      </c>
      <c r="D18557">
        <v>4175</v>
      </c>
      <c r="E18557">
        <v>150</v>
      </c>
      <c r="F18557">
        <v>1200</v>
      </c>
      <c r="G18557">
        <v>3725</v>
      </c>
      <c r="H18557">
        <v>12625</v>
      </c>
    </row>
    <row r="18558" spans="1:8" x14ac:dyDescent="0.35">
      <c r="A18558" s="5" t="s">
        <v>12</v>
      </c>
      <c r="B18558">
        <v>25375</v>
      </c>
      <c r="C18558">
        <v>4900</v>
      </c>
      <c r="D18558">
        <v>4975</v>
      </c>
      <c r="E18558">
        <v>1850</v>
      </c>
      <c r="F18558">
        <v>1175</v>
      </c>
      <c r="G18558">
        <v>3775</v>
      </c>
      <c r="H18558">
        <v>16250</v>
      </c>
    </row>
    <row r="18559" spans="1:8" x14ac:dyDescent="0.35">
      <c r="A18559" s="5" t="s">
        <v>9</v>
      </c>
      <c r="B18559">
        <v>18725</v>
      </c>
      <c r="C18559">
        <v>3125</v>
      </c>
      <c r="D18559">
        <v>1875</v>
      </c>
      <c r="E18559">
        <v>100</v>
      </c>
      <c r="F18559">
        <v>1825</v>
      </c>
      <c r="G18559">
        <v>4600</v>
      </c>
      <c r="H18559">
        <v>10550</v>
      </c>
    </row>
    <row r="18560" spans="1:8" x14ac:dyDescent="0.35">
      <c r="A18560" s="5" t="s">
        <v>20</v>
      </c>
      <c r="B18560">
        <v>350</v>
      </c>
    </row>
    <row r="18561" spans="1:8" x14ac:dyDescent="0.35">
      <c r="A18561" s="5" t="s">
        <v>21</v>
      </c>
      <c r="B18561">
        <v>175</v>
      </c>
    </row>
    <row r="18562" spans="1:8" x14ac:dyDescent="0.35">
      <c r="A18562" s="5" t="s">
        <v>20</v>
      </c>
      <c r="B18562">
        <v>350</v>
      </c>
    </row>
    <row r="18563" spans="1:8" x14ac:dyDescent="0.35">
      <c r="A18563" s="5" t="s">
        <v>21</v>
      </c>
      <c r="B18563">
        <v>175</v>
      </c>
    </row>
    <row r="18564" spans="1:8" x14ac:dyDescent="0.35">
      <c r="A18564" s="5" t="s">
        <v>20</v>
      </c>
      <c r="B18564">
        <v>350</v>
      </c>
    </row>
    <row r="18565" spans="1:8" x14ac:dyDescent="0.35">
      <c r="A18565" s="5" t="s">
        <v>21</v>
      </c>
      <c r="B18565">
        <v>175</v>
      </c>
    </row>
    <row r="18566" spans="1:8" x14ac:dyDescent="0.35">
      <c r="A18566" s="5" t="s">
        <v>20</v>
      </c>
      <c r="B18566">
        <v>350</v>
      </c>
    </row>
    <row r="18567" spans="1:8" x14ac:dyDescent="0.35">
      <c r="A18567" s="5" t="s">
        <v>21</v>
      </c>
      <c r="B18567">
        <v>175</v>
      </c>
    </row>
    <row r="18568" spans="1:8" x14ac:dyDescent="0.35">
      <c r="A18568" s="5" t="s">
        <v>20</v>
      </c>
      <c r="B18568">
        <v>350</v>
      </c>
    </row>
    <row r="18569" spans="1:8" x14ac:dyDescent="0.35">
      <c r="A18569" s="5" t="s">
        <v>21</v>
      </c>
      <c r="B18569">
        <v>175</v>
      </c>
    </row>
    <row r="18570" spans="1:8" x14ac:dyDescent="0.35">
      <c r="A18570" s="5" t="s">
        <v>20</v>
      </c>
      <c r="B18570">
        <v>350</v>
      </c>
    </row>
    <row r="18571" spans="1:8" x14ac:dyDescent="0.35">
      <c r="A18571" s="5" t="s">
        <v>21</v>
      </c>
      <c r="B18571">
        <v>175</v>
      </c>
    </row>
    <row r="18572" spans="1:8" x14ac:dyDescent="0.35">
      <c r="A18572" s="5" t="s">
        <v>9</v>
      </c>
      <c r="B18572">
        <v>18875</v>
      </c>
      <c r="C18572">
        <v>3100</v>
      </c>
      <c r="D18572">
        <v>1875</v>
      </c>
      <c r="E18572">
        <v>100</v>
      </c>
      <c r="F18572">
        <v>1900</v>
      </c>
      <c r="G18572">
        <v>4575</v>
      </c>
      <c r="H18572">
        <v>10750</v>
      </c>
    </row>
    <row r="18573" spans="1:8" x14ac:dyDescent="0.35">
      <c r="A18573" s="5" t="s">
        <v>20</v>
      </c>
      <c r="B18573">
        <v>350</v>
      </c>
    </row>
    <row r="18574" spans="1:8" x14ac:dyDescent="0.35">
      <c r="A18574" s="5" t="s">
        <v>21</v>
      </c>
      <c r="B18574">
        <v>175</v>
      </c>
    </row>
    <row r="18575" spans="1:8" x14ac:dyDescent="0.35">
      <c r="A18575" s="5" t="s">
        <v>20</v>
      </c>
      <c r="B18575">
        <v>350</v>
      </c>
    </row>
    <row r="18576" spans="1:8" x14ac:dyDescent="0.35">
      <c r="A18576" s="5" t="s">
        <v>21</v>
      </c>
      <c r="B18576">
        <v>175</v>
      </c>
    </row>
    <row r="18577" spans="1:8" x14ac:dyDescent="0.35">
      <c r="A18577" s="5" t="s">
        <v>20</v>
      </c>
      <c r="B18577">
        <v>350</v>
      </c>
    </row>
    <row r="18578" spans="1:8" x14ac:dyDescent="0.35">
      <c r="A18578" s="5" t="s">
        <v>21</v>
      </c>
      <c r="B18578">
        <v>175</v>
      </c>
    </row>
    <row r="18579" spans="1:8" x14ac:dyDescent="0.35">
      <c r="A18579" s="5" t="s">
        <v>20</v>
      </c>
      <c r="B18579">
        <v>350</v>
      </c>
    </row>
    <row r="18580" spans="1:8" x14ac:dyDescent="0.35">
      <c r="A18580" s="5" t="s">
        <v>21</v>
      </c>
      <c r="B18580">
        <v>175</v>
      </c>
    </row>
    <row r="18581" spans="1:8" x14ac:dyDescent="0.35">
      <c r="A18581" s="5" t="s">
        <v>20</v>
      </c>
      <c r="B18581">
        <v>350</v>
      </c>
    </row>
    <row r="18582" spans="1:8" x14ac:dyDescent="0.35">
      <c r="A18582" s="5" t="s">
        <v>21</v>
      </c>
      <c r="B18582">
        <v>175</v>
      </c>
    </row>
    <row r="18583" spans="1:8" x14ac:dyDescent="0.35">
      <c r="A18583" s="5" t="s">
        <v>9</v>
      </c>
      <c r="B18583">
        <v>18650</v>
      </c>
      <c r="C18583">
        <v>3000</v>
      </c>
      <c r="D18583">
        <v>1875</v>
      </c>
      <c r="E18583">
        <v>100</v>
      </c>
      <c r="F18583">
        <v>1825</v>
      </c>
      <c r="G18583">
        <v>4550</v>
      </c>
      <c r="H18583">
        <v>10650</v>
      </c>
    </row>
    <row r="18584" spans="1:8" x14ac:dyDescent="0.35">
      <c r="A18584" s="5" t="s">
        <v>9</v>
      </c>
      <c r="B18584">
        <v>18875</v>
      </c>
      <c r="C18584">
        <v>3075</v>
      </c>
      <c r="D18584">
        <v>1900</v>
      </c>
      <c r="E18584">
        <v>100</v>
      </c>
      <c r="F18584">
        <v>1825</v>
      </c>
      <c r="G18584">
        <v>4600</v>
      </c>
      <c r="H18584">
        <v>10750</v>
      </c>
    </row>
    <row r="18585" spans="1:8" x14ac:dyDescent="0.35">
      <c r="A18585" s="5" t="s">
        <v>9</v>
      </c>
      <c r="B18585">
        <v>18700</v>
      </c>
      <c r="C18585">
        <v>3100</v>
      </c>
      <c r="D18585">
        <v>1875</v>
      </c>
      <c r="E18585">
        <v>100</v>
      </c>
      <c r="F18585">
        <v>1825</v>
      </c>
      <c r="G18585">
        <v>4500</v>
      </c>
      <c r="H18585">
        <v>10650</v>
      </c>
    </row>
    <row r="18586" spans="1:8" x14ac:dyDescent="0.35">
      <c r="A18586" s="5" t="s">
        <v>9</v>
      </c>
      <c r="B18586">
        <v>18675</v>
      </c>
      <c r="C18586">
        <v>3025</v>
      </c>
      <c r="D18586">
        <v>1900</v>
      </c>
      <c r="E18586">
        <v>100</v>
      </c>
      <c r="F18586">
        <v>1825</v>
      </c>
      <c r="G18586">
        <v>4525</v>
      </c>
      <c r="H18586">
        <v>10675</v>
      </c>
    </row>
    <row r="18587" spans="1:8" x14ac:dyDescent="0.35">
      <c r="A18587" s="5" t="s">
        <v>9</v>
      </c>
      <c r="B18587">
        <v>18875</v>
      </c>
      <c r="C18587">
        <v>3000</v>
      </c>
      <c r="D18587">
        <v>1875</v>
      </c>
      <c r="E18587">
        <v>100</v>
      </c>
      <c r="F18587">
        <v>1900</v>
      </c>
      <c r="G18587">
        <v>4575</v>
      </c>
      <c r="H18587">
        <v>10850</v>
      </c>
    </row>
    <row r="18588" spans="1:8" x14ac:dyDescent="0.35">
      <c r="A18588" s="5" t="s">
        <v>9</v>
      </c>
      <c r="B18588">
        <v>18800</v>
      </c>
      <c r="C18588">
        <v>3050</v>
      </c>
      <c r="D18588">
        <v>1875</v>
      </c>
      <c r="E18588">
        <v>100</v>
      </c>
      <c r="F18588">
        <v>1825</v>
      </c>
      <c r="G18588">
        <v>4550</v>
      </c>
      <c r="H18588">
        <v>10750</v>
      </c>
    </row>
    <row r="18589" spans="1:8" x14ac:dyDescent="0.35">
      <c r="A18589" s="5" t="s">
        <v>9</v>
      </c>
      <c r="B18589">
        <v>18700</v>
      </c>
      <c r="C18589">
        <v>3025</v>
      </c>
      <c r="D18589">
        <v>1875</v>
      </c>
      <c r="E18589">
        <v>100</v>
      </c>
      <c r="F18589">
        <v>1825</v>
      </c>
      <c r="G18589">
        <v>4575</v>
      </c>
      <c r="H18589">
        <v>10650</v>
      </c>
    </row>
    <row r="18590" spans="1:8" x14ac:dyDescent="0.35">
      <c r="A18590" s="5" t="s">
        <v>9</v>
      </c>
      <c r="B18590">
        <v>18650</v>
      </c>
      <c r="C18590">
        <v>3025</v>
      </c>
      <c r="D18590">
        <v>1875</v>
      </c>
      <c r="E18590">
        <v>100</v>
      </c>
      <c r="F18590">
        <v>1825</v>
      </c>
      <c r="G18590">
        <v>4525</v>
      </c>
      <c r="H18590">
        <v>10650</v>
      </c>
    </row>
    <row r="18591" spans="1:8" x14ac:dyDescent="0.35">
      <c r="A18591" s="5" t="s">
        <v>9</v>
      </c>
      <c r="B18591">
        <v>18850</v>
      </c>
      <c r="C18591">
        <v>3025</v>
      </c>
      <c r="D18591">
        <v>1900</v>
      </c>
      <c r="E18591">
        <v>100</v>
      </c>
      <c r="F18591">
        <v>1900</v>
      </c>
      <c r="G18591">
        <v>4575</v>
      </c>
      <c r="H18591">
        <v>10800</v>
      </c>
    </row>
    <row r="18592" spans="1:8" x14ac:dyDescent="0.35">
      <c r="A18592" s="5" t="s">
        <v>9</v>
      </c>
      <c r="B18592">
        <v>18650</v>
      </c>
      <c r="C18592">
        <v>3100</v>
      </c>
      <c r="D18592">
        <v>1900</v>
      </c>
      <c r="E18592">
        <v>100</v>
      </c>
      <c r="F18592">
        <v>1825</v>
      </c>
      <c r="G18592">
        <v>4550</v>
      </c>
      <c r="H18592">
        <v>10550</v>
      </c>
    </row>
    <row r="18593" spans="1:8" x14ac:dyDescent="0.35">
      <c r="A18593" s="5" t="s">
        <v>9</v>
      </c>
      <c r="B18593">
        <v>18750</v>
      </c>
      <c r="C18593">
        <v>3000</v>
      </c>
      <c r="D18593">
        <v>1875</v>
      </c>
      <c r="E18593">
        <v>100</v>
      </c>
      <c r="F18593">
        <v>1825</v>
      </c>
      <c r="G18593">
        <v>4550</v>
      </c>
      <c r="H18593">
        <v>10750</v>
      </c>
    </row>
    <row r="18594" spans="1:8" x14ac:dyDescent="0.35">
      <c r="A18594" s="5" t="s">
        <v>9</v>
      </c>
      <c r="B18594">
        <v>18725</v>
      </c>
      <c r="C18594">
        <v>3050</v>
      </c>
      <c r="D18594">
        <v>1875</v>
      </c>
      <c r="E18594">
        <v>100</v>
      </c>
      <c r="F18594">
        <v>1825</v>
      </c>
      <c r="G18594">
        <v>4575</v>
      </c>
      <c r="H18594">
        <v>10650</v>
      </c>
    </row>
    <row r="18595" spans="1:8" x14ac:dyDescent="0.35">
      <c r="A18595" s="5" t="s">
        <v>9</v>
      </c>
      <c r="B18595">
        <v>18875</v>
      </c>
      <c r="C18595">
        <v>3025</v>
      </c>
      <c r="D18595">
        <v>1900</v>
      </c>
      <c r="E18595">
        <v>100</v>
      </c>
      <c r="F18595">
        <v>1825</v>
      </c>
      <c r="G18595">
        <v>4625</v>
      </c>
      <c r="H18595">
        <v>10775</v>
      </c>
    </row>
    <row r="18596" spans="1:8" x14ac:dyDescent="0.35">
      <c r="A18596" s="5" t="s">
        <v>9</v>
      </c>
      <c r="B18596">
        <v>18700</v>
      </c>
      <c r="C18596">
        <v>3050</v>
      </c>
      <c r="D18596">
        <v>1900</v>
      </c>
      <c r="E18596">
        <v>100</v>
      </c>
      <c r="F18596">
        <v>1825</v>
      </c>
      <c r="G18596">
        <v>4550</v>
      </c>
      <c r="H18596">
        <v>10650</v>
      </c>
    </row>
    <row r="18597" spans="1:8" x14ac:dyDescent="0.35">
      <c r="A18597" s="5" t="s">
        <v>9</v>
      </c>
      <c r="B18597">
        <v>18750</v>
      </c>
      <c r="C18597">
        <v>3000</v>
      </c>
      <c r="D18597">
        <v>1875</v>
      </c>
      <c r="E18597">
        <v>100</v>
      </c>
      <c r="F18597">
        <v>1825</v>
      </c>
      <c r="G18597">
        <v>4525</v>
      </c>
      <c r="H18597">
        <v>10775</v>
      </c>
    </row>
    <row r="18598" spans="1:8" x14ac:dyDescent="0.35">
      <c r="A18598" s="5" t="s">
        <v>9</v>
      </c>
      <c r="B18598">
        <v>18725</v>
      </c>
      <c r="C18598">
        <v>3075</v>
      </c>
      <c r="D18598">
        <v>1875</v>
      </c>
      <c r="E18598">
        <v>100</v>
      </c>
      <c r="F18598">
        <v>1825</v>
      </c>
      <c r="G18598">
        <v>4600</v>
      </c>
      <c r="H18598">
        <v>10600</v>
      </c>
    </row>
    <row r="18599" spans="1:8" x14ac:dyDescent="0.35">
      <c r="A18599" s="5" t="s">
        <v>9</v>
      </c>
      <c r="B18599">
        <v>18800</v>
      </c>
      <c r="C18599">
        <v>3000</v>
      </c>
      <c r="D18599">
        <v>1875</v>
      </c>
      <c r="E18599">
        <v>100</v>
      </c>
      <c r="F18599">
        <v>1825</v>
      </c>
      <c r="G18599">
        <v>4600</v>
      </c>
      <c r="H18599">
        <v>10750</v>
      </c>
    </row>
    <row r="18600" spans="1:8" x14ac:dyDescent="0.35">
      <c r="A18600" s="5" t="s">
        <v>9</v>
      </c>
      <c r="B18600">
        <v>18775</v>
      </c>
      <c r="C18600">
        <v>3050</v>
      </c>
      <c r="D18600">
        <v>1875</v>
      </c>
      <c r="E18600">
        <v>100</v>
      </c>
      <c r="F18600">
        <v>1825</v>
      </c>
      <c r="G18600">
        <v>4525</v>
      </c>
      <c r="H18600">
        <v>10750</v>
      </c>
    </row>
    <row r="18601" spans="1:8" x14ac:dyDescent="0.35">
      <c r="A18601" s="5" t="s">
        <v>13</v>
      </c>
      <c r="B18601">
        <v>133175</v>
      </c>
      <c r="C18601">
        <v>4000</v>
      </c>
      <c r="D18601">
        <v>3200</v>
      </c>
      <c r="E18601">
        <v>106250</v>
      </c>
      <c r="F18601">
        <v>4875</v>
      </c>
      <c r="G18601">
        <v>7575</v>
      </c>
      <c r="H18601">
        <v>121150</v>
      </c>
    </row>
    <row r="18602" spans="1:8" x14ac:dyDescent="0.35">
      <c r="A18602" s="5" t="s">
        <v>12</v>
      </c>
      <c r="B18602">
        <v>24500</v>
      </c>
      <c r="C18602">
        <v>4900</v>
      </c>
      <c r="D18602">
        <v>4900</v>
      </c>
      <c r="E18602">
        <v>1850</v>
      </c>
      <c r="F18602">
        <v>1175</v>
      </c>
      <c r="G18602">
        <v>3800</v>
      </c>
      <c r="H18602">
        <v>15350</v>
      </c>
    </row>
    <row r="18603" spans="1:8" x14ac:dyDescent="0.35">
      <c r="A18603" s="5" t="s">
        <v>25</v>
      </c>
      <c r="B18603">
        <v>21150</v>
      </c>
      <c r="C18603">
        <v>3925</v>
      </c>
      <c r="D18603">
        <v>2800</v>
      </c>
      <c r="E18603">
        <v>250</v>
      </c>
      <c r="F18603">
        <v>1775</v>
      </c>
      <c r="G18603">
        <v>4600</v>
      </c>
      <c r="H18603">
        <v>12175</v>
      </c>
    </row>
    <row r="18604" spans="1:8" x14ac:dyDescent="0.35">
      <c r="A18604" s="5" t="s">
        <v>26</v>
      </c>
      <c r="B18604">
        <v>20675</v>
      </c>
      <c r="C18604">
        <v>3300</v>
      </c>
      <c r="D18604">
        <v>1900</v>
      </c>
      <c r="E18604">
        <v>100</v>
      </c>
      <c r="F18604">
        <v>2500</v>
      </c>
      <c r="G18604">
        <v>5375</v>
      </c>
      <c r="H18604">
        <v>11550</v>
      </c>
    </row>
    <row r="18605" spans="1:8" x14ac:dyDescent="0.35">
      <c r="A18605" s="5" t="s">
        <v>16</v>
      </c>
      <c r="B18605">
        <v>21025</v>
      </c>
      <c r="C18605">
        <v>3075</v>
      </c>
      <c r="D18605">
        <v>1875</v>
      </c>
      <c r="E18605">
        <v>1750</v>
      </c>
      <c r="F18605">
        <v>1900</v>
      </c>
      <c r="G18605">
        <v>4550</v>
      </c>
      <c r="H18605">
        <v>12950</v>
      </c>
    </row>
    <row r="18606" spans="1:8" x14ac:dyDescent="0.35">
      <c r="A18606" s="5" t="s">
        <v>85</v>
      </c>
      <c r="B18606">
        <v>624350</v>
      </c>
      <c r="C18606">
        <v>3900</v>
      </c>
      <c r="D18606">
        <v>3050</v>
      </c>
      <c r="E18606">
        <v>604225</v>
      </c>
      <c r="F18606">
        <v>1175</v>
      </c>
      <c r="G18606">
        <v>3750</v>
      </c>
      <c r="H18606">
        <v>616250</v>
      </c>
    </row>
    <row r="18607" spans="1:8" x14ac:dyDescent="0.35">
      <c r="A18607" s="5" t="s">
        <v>86</v>
      </c>
      <c r="B18607">
        <v>286650</v>
      </c>
      <c r="C18607">
        <v>3100</v>
      </c>
      <c r="D18607">
        <v>1950</v>
      </c>
      <c r="E18607">
        <v>268975</v>
      </c>
      <c r="F18607">
        <v>1150</v>
      </c>
      <c r="G18607">
        <v>3750</v>
      </c>
      <c r="H18607">
        <v>279350</v>
      </c>
    </row>
    <row r="18608" spans="1:8" x14ac:dyDescent="0.35">
      <c r="A18608" s="5" t="s">
        <v>29</v>
      </c>
      <c r="B18608">
        <v>73600</v>
      </c>
      <c r="C18608">
        <v>3125</v>
      </c>
      <c r="D18608">
        <v>2200</v>
      </c>
      <c r="E18608">
        <v>44950</v>
      </c>
      <c r="F18608">
        <v>6875</v>
      </c>
      <c r="G18608">
        <v>7575</v>
      </c>
      <c r="H18608">
        <v>62450</v>
      </c>
    </row>
    <row r="18609" spans="1:8" x14ac:dyDescent="0.35">
      <c r="A18609" s="5" t="s">
        <v>28</v>
      </c>
      <c r="B18609">
        <v>83225</v>
      </c>
      <c r="C18609">
        <v>3175</v>
      </c>
      <c r="D18609">
        <v>3000</v>
      </c>
      <c r="E18609">
        <v>2175</v>
      </c>
      <c r="F18609">
        <v>37050</v>
      </c>
      <c r="G18609">
        <v>30550</v>
      </c>
      <c r="H18609">
        <v>49050</v>
      </c>
    </row>
    <row r="18610" spans="1:8" x14ac:dyDescent="0.35">
      <c r="A18610" s="5" t="s">
        <v>67</v>
      </c>
      <c r="B18610">
        <v>20025</v>
      </c>
      <c r="C18610">
        <v>3025</v>
      </c>
      <c r="D18610">
        <v>1925</v>
      </c>
      <c r="E18610">
        <v>100</v>
      </c>
      <c r="F18610">
        <v>1925</v>
      </c>
      <c r="G18610">
        <v>4575</v>
      </c>
      <c r="H18610">
        <v>11975</v>
      </c>
    </row>
    <row r="18611" spans="1:8" x14ac:dyDescent="0.35">
      <c r="A18611" s="5" t="s">
        <v>75</v>
      </c>
    </row>
    <row r="18612" spans="1:8" x14ac:dyDescent="0.35">
      <c r="A18612" s="5" t="s">
        <v>76</v>
      </c>
    </row>
    <row r="18613" spans="1:8" x14ac:dyDescent="0.35">
      <c r="A18613" s="5" t="s">
        <v>77</v>
      </c>
    </row>
    <row r="18614" spans="1:8" x14ac:dyDescent="0.35">
      <c r="A18614" s="5" t="s">
        <v>78</v>
      </c>
    </row>
    <row r="18615" spans="1:8" x14ac:dyDescent="0.35">
      <c r="A18615" s="5" t="s">
        <v>79</v>
      </c>
    </row>
    <row r="18616" spans="1:8" x14ac:dyDescent="0.35">
      <c r="A18616" s="5" t="s">
        <v>309</v>
      </c>
    </row>
    <row r="18617" spans="1:8" x14ac:dyDescent="0.35">
      <c r="A18617" s="5" t="s">
        <v>88</v>
      </c>
    </row>
    <row r="18618" spans="1:8" x14ac:dyDescent="0.35">
      <c r="A18618" s="5" t="s">
        <v>72</v>
      </c>
    </row>
    <row r="18619" spans="1:8" x14ac:dyDescent="0.35">
      <c r="A18619" s="5" t="s">
        <v>73</v>
      </c>
    </row>
    <row r="18620" spans="1:8" x14ac:dyDescent="0.35">
      <c r="A18620" s="5" t="s">
        <v>74</v>
      </c>
    </row>
    <row r="18621" spans="1:8" x14ac:dyDescent="0.35">
      <c r="A18621" s="5" t="s">
        <v>4</v>
      </c>
      <c r="B18621" t="s">
        <v>80</v>
      </c>
      <c r="C18621" t="s">
        <v>81</v>
      </c>
      <c r="D18621" t="s">
        <v>5</v>
      </c>
      <c r="E18621" t="s">
        <v>6</v>
      </c>
      <c r="F18621" t="s">
        <v>7</v>
      </c>
      <c r="G18621" t="s">
        <v>82</v>
      </c>
      <c r="H18621" t="s">
        <v>83</v>
      </c>
    </row>
    <row r="18622" spans="1:8" x14ac:dyDescent="0.35">
      <c r="A18622" s="5" t="s">
        <v>19</v>
      </c>
      <c r="B18622">
        <v>6275</v>
      </c>
    </row>
    <row r="18623" spans="1:8" x14ac:dyDescent="0.35">
      <c r="A18623" s="5" t="s">
        <v>87</v>
      </c>
      <c r="B18623">
        <v>150</v>
      </c>
    </row>
    <row r="18624" spans="1:8" x14ac:dyDescent="0.35">
      <c r="A18624" s="5" t="s">
        <v>8</v>
      </c>
      <c r="B18624">
        <v>28900</v>
      </c>
      <c r="C18624">
        <v>4025</v>
      </c>
      <c r="D18624">
        <v>1875</v>
      </c>
      <c r="E18624">
        <v>50</v>
      </c>
      <c r="F18624">
        <v>5900</v>
      </c>
      <c r="G18624">
        <v>9725</v>
      </c>
      <c r="H18624">
        <v>14700</v>
      </c>
    </row>
    <row r="18625" spans="1:8" x14ac:dyDescent="0.35">
      <c r="A18625" s="5" t="s">
        <v>90</v>
      </c>
    </row>
    <row r="18626" spans="1:8" x14ac:dyDescent="0.35">
      <c r="A18626" s="5" t="s">
        <v>84</v>
      </c>
      <c r="B18626">
        <v>24500</v>
      </c>
      <c r="C18626">
        <v>5350</v>
      </c>
      <c r="D18626">
        <v>5025</v>
      </c>
      <c r="E18626">
        <v>100</v>
      </c>
      <c r="F18626">
        <v>1175</v>
      </c>
      <c r="G18626">
        <v>3850</v>
      </c>
      <c r="H18626">
        <v>14850</v>
      </c>
    </row>
    <row r="18627" spans="1:8" x14ac:dyDescent="0.35">
      <c r="A18627" s="5" t="s">
        <v>10</v>
      </c>
      <c r="B18627">
        <v>575025</v>
      </c>
      <c r="C18627">
        <v>123500</v>
      </c>
      <c r="D18627">
        <v>82025</v>
      </c>
      <c r="E18627">
        <v>331475</v>
      </c>
      <c r="F18627">
        <v>1275</v>
      </c>
      <c r="G18627">
        <v>4175</v>
      </c>
      <c r="H18627">
        <v>525725</v>
      </c>
    </row>
    <row r="18628" spans="1:8" x14ac:dyDescent="0.35">
      <c r="A18628" s="5" t="s">
        <v>27</v>
      </c>
      <c r="B18628">
        <v>31109200</v>
      </c>
    </row>
    <row r="18629" spans="1:8" x14ac:dyDescent="0.35">
      <c r="A18629" s="5" t="s">
        <v>11</v>
      </c>
      <c r="B18629">
        <v>2052675</v>
      </c>
      <c r="C18629">
        <v>3300</v>
      </c>
      <c r="D18629">
        <v>2100</v>
      </c>
      <c r="E18629">
        <v>2019700</v>
      </c>
      <c r="F18629">
        <v>8450</v>
      </c>
      <c r="G18629">
        <v>11625</v>
      </c>
      <c r="H18629">
        <v>2037300</v>
      </c>
    </row>
    <row r="18630" spans="1:8" x14ac:dyDescent="0.35">
      <c r="A18630" s="5" t="s">
        <v>22</v>
      </c>
      <c r="B18630">
        <v>25</v>
      </c>
    </row>
    <row r="18631" spans="1:8" x14ac:dyDescent="0.35">
      <c r="A18631" s="5" t="s">
        <v>23</v>
      </c>
      <c r="B18631">
        <v>75</v>
      </c>
    </row>
    <row r="18632" spans="1:8" x14ac:dyDescent="0.35">
      <c r="A18632" s="5" t="s">
        <v>23</v>
      </c>
      <c r="B18632">
        <v>275</v>
      </c>
    </row>
    <row r="18633" spans="1:8" x14ac:dyDescent="0.35">
      <c r="A18633" s="5" t="s">
        <v>23</v>
      </c>
      <c r="B18633">
        <v>50</v>
      </c>
    </row>
    <row r="18634" spans="1:8" x14ac:dyDescent="0.35">
      <c r="A18634" s="5" t="s">
        <v>23</v>
      </c>
      <c r="B18634">
        <v>50</v>
      </c>
    </row>
    <row r="18635" spans="1:8" x14ac:dyDescent="0.35">
      <c r="A18635" s="5" t="s">
        <v>23</v>
      </c>
      <c r="B18635">
        <v>50</v>
      </c>
    </row>
    <row r="18636" spans="1:8" x14ac:dyDescent="0.35">
      <c r="A18636" s="5" t="s">
        <v>23</v>
      </c>
      <c r="B18636">
        <v>50</v>
      </c>
    </row>
    <row r="18637" spans="1:8" x14ac:dyDescent="0.35">
      <c r="A18637" s="5" t="s">
        <v>23</v>
      </c>
      <c r="B18637">
        <v>50</v>
      </c>
    </row>
    <row r="18638" spans="1:8" x14ac:dyDescent="0.35">
      <c r="A18638" s="5" t="s">
        <v>23</v>
      </c>
      <c r="B18638">
        <v>50</v>
      </c>
    </row>
    <row r="18639" spans="1:8" x14ac:dyDescent="0.35">
      <c r="A18639" s="5" t="s">
        <v>23</v>
      </c>
      <c r="B18639">
        <v>50</v>
      </c>
    </row>
    <row r="18640" spans="1:8" x14ac:dyDescent="0.35">
      <c r="A18640" s="5" t="s">
        <v>24</v>
      </c>
      <c r="B18640">
        <v>50</v>
      </c>
    </row>
    <row r="18641" spans="1:8" x14ac:dyDescent="0.35">
      <c r="A18641" s="5" t="s">
        <v>14</v>
      </c>
      <c r="B18641">
        <v>145675</v>
      </c>
      <c r="C18641">
        <v>21375</v>
      </c>
      <c r="D18641">
        <v>11250</v>
      </c>
      <c r="E18641">
        <v>97375</v>
      </c>
      <c r="F18641">
        <v>2000</v>
      </c>
      <c r="G18641">
        <v>4775</v>
      </c>
      <c r="H18641">
        <v>119075</v>
      </c>
    </row>
    <row r="18642" spans="1:8" x14ac:dyDescent="0.35">
      <c r="A18642" s="5" t="s">
        <v>15</v>
      </c>
      <c r="B18642">
        <v>21850</v>
      </c>
      <c r="C18642">
        <v>4825</v>
      </c>
      <c r="D18642">
        <v>4175</v>
      </c>
      <c r="E18642">
        <v>150</v>
      </c>
      <c r="F18642">
        <v>1200</v>
      </c>
      <c r="G18642">
        <v>3725</v>
      </c>
      <c r="H18642">
        <v>12850</v>
      </c>
    </row>
    <row r="18643" spans="1:8" x14ac:dyDescent="0.35">
      <c r="A18643" s="5" t="s">
        <v>12</v>
      </c>
      <c r="B18643">
        <v>25275</v>
      </c>
      <c r="C18643">
        <v>4900</v>
      </c>
      <c r="D18643">
        <v>4975</v>
      </c>
      <c r="E18643">
        <v>1850</v>
      </c>
      <c r="F18643">
        <v>1175</v>
      </c>
      <c r="G18643">
        <v>3775</v>
      </c>
      <c r="H18643">
        <v>16150</v>
      </c>
    </row>
    <row r="18644" spans="1:8" x14ac:dyDescent="0.35">
      <c r="A18644" s="5" t="s">
        <v>9</v>
      </c>
      <c r="B18644">
        <v>18725</v>
      </c>
      <c r="C18644">
        <v>3075</v>
      </c>
      <c r="D18644">
        <v>1900</v>
      </c>
      <c r="E18644">
        <v>100</v>
      </c>
      <c r="F18644">
        <v>1825</v>
      </c>
      <c r="G18644">
        <v>4550</v>
      </c>
      <c r="H18644">
        <v>10650</v>
      </c>
    </row>
    <row r="18645" spans="1:8" x14ac:dyDescent="0.35">
      <c r="A18645" s="5" t="s">
        <v>20</v>
      </c>
      <c r="B18645">
        <v>350</v>
      </c>
    </row>
    <row r="18646" spans="1:8" x14ac:dyDescent="0.35">
      <c r="A18646" s="5" t="s">
        <v>21</v>
      </c>
      <c r="B18646">
        <v>175</v>
      </c>
    </row>
    <row r="18647" spans="1:8" x14ac:dyDescent="0.35">
      <c r="A18647" s="5" t="s">
        <v>20</v>
      </c>
      <c r="B18647">
        <v>350</v>
      </c>
    </row>
    <row r="18648" spans="1:8" x14ac:dyDescent="0.35">
      <c r="A18648" s="5" t="s">
        <v>21</v>
      </c>
      <c r="B18648">
        <v>175</v>
      </c>
    </row>
    <row r="18649" spans="1:8" x14ac:dyDescent="0.35">
      <c r="A18649" s="5" t="s">
        <v>20</v>
      </c>
      <c r="B18649">
        <v>350</v>
      </c>
    </row>
    <row r="18650" spans="1:8" x14ac:dyDescent="0.35">
      <c r="A18650" s="5" t="s">
        <v>21</v>
      </c>
      <c r="B18650">
        <v>175</v>
      </c>
    </row>
    <row r="18651" spans="1:8" x14ac:dyDescent="0.35">
      <c r="A18651" s="5" t="s">
        <v>20</v>
      </c>
      <c r="B18651">
        <v>350</v>
      </c>
    </row>
    <row r="18652" spans="1:8" x14ac:dyDescent="0.35">
      <c r="A18652" s="5" t="s">
        <v>21</v>
      </c>
      <c r="B18652">
        <v>175</v>
      </c>
    </row>
    <row r="18653" spans="1:8" x14ac:dyDescent="0.35">
      <c r="A18653" s="5" t="s">
        <v>20</v>
      </c>
      <c r="B18653">
        <v>350</v>
      </c>
    </row>
    <row r="18654" spans="1:8" x14ac:dyDescent="0.35">
      <c r="A18654" s="5" t="s">
        <v>21</v>
      </c>
      <c r="B18654">
        <v>175</v>
      </c>
    </row>
    <row r="18655" spans="1:8" x14ac:dyDescent="0.35">
      <c r="A18655" s="5" t="s">
        <v>20</v>
      </c>
      <c r="B18655">
        <v>350</v>
      </c>
    </row>
    <row r="18656" spans="1:8" x14ac:dyDescent="0.35">
      <c r="A18656" s="5" t="s">
        <v>21</v>
      </c>
      <c r="B18656">
        <v>175</v>
      </c>
    </row>
    <row r="18657" spans="1:8" x14ac:dyDescent="0.35">
      <c r="A18657" s="5" t="s">
        <v>9</v>
      </c>
      <c r="B18657">
        <v>18750</v>
      </c>
      <c r="C18657">
        <v>3075</v>
      </c>
      <c r="D18657">
        <v>1875</v>
      </c>
      <c r="E18657">
        <v>100</v>
      </c>
      <c r="F18657">
        <v>1825</v>
      </c>
      <c r="G18657">
        <v>4575</v>
      </c>
      <c r="H18657">
        <v>10650</v>
      </c>
    </row>
    <row r="18658" spans="1:8" x14ac:dyDescent="0.35">
      <c r="A18658" s="5" t="s">
        <v>20</v>
      </c>
      <c r="B18658">
        <v>350</v>
      </c>
    </row>
    <row r="18659" spans="1:8" x14ac:dyDescent="0.35">
      <c r="A18659" s="5" t="s">
        <v>21</v>
      </c>
      <c r="B18659">
        <v>175</v>
      </c>
    </row>
    <row r="18660" spans="1:8" x14ac:dyDescent="0.35">
      <c r="A18660" s="5" t="s">
        <v>20</v>
      </c>
      <c r="B18660">
        <v>350</v>
      </c>
    </row>
    <row r="18661" spans="1:8" x14ac:dyDescent="0.35">
      <c r="A18661" s="5" t="s">
        <v>21</v>
      </c>
      <c r="B18661">
        <v>175</v>
      </c>
    </row>
    <row r="18662" spans="1:8" x14ac:dyDescent="0.35">
      <c r="A18662" s="5" t="s">
        <v>20</v>
      </c>
      <c r="B18662">
        <v>350</v>
      </c>
    </row>
    <row r="18663" spans="1:8" x14ac:dyDescent="0.35">
      <c r="A18663" s="5" t="s">
        <v>21</v>
      </c>
      <c r="B18663">
        <v>175</v>
      </c>
    </row>
    <row r="18664" spans="1:8" x14ac:dyDescent="0.35">
      <c r="A18664" s="5" t="s">
        <v>20</v>
      </c>
      <c r="B18664">
        <v>350</v>
      </c>
    </row>
    <row r="18665" spans="1:8" x14ac:dyDescent="0.35">
      <c r="A18665" s="5" t="s">
        <v>21</v>
      </c>
      <c r="B18665">
        <v>175</v>
      </c>
    </row>
    <row r="18666" spans="1:8" x14ac:dyDescent="0.35">
      <c r="A18666" s="5" t="s">
        <v>20</v>
      </c>
      <c r="B18666">
        <v>350</v>
      </c>
    </row>
    <row r="18667" spans="1:8" x14ac:dyDescent="0.35">
      <c r="A18667" s="5" t="s">
        <v>21</v>
      </c>
      <c r="B18667">
        <v>175</v>
      </c>
    </row>
    <row r="18668" spans="1:8" x14ac:dyDescent="0.35">
      <c r="A18668" s="5" t="s">
        <v>9</v>
      </c>
      <c r="B18668">
        <v>18750</v>
      </c>
      <c r="C18668">
        <v>3050</v>
      </c>
      <c r="D18668">
        <v>1875</v>
      </c>
      <c r="E18668">
        <v>100</v>
      </c>
      <c r="F18668">
        <v>1825</v>
      </c>
      <c r="G18668">
        <v>4550</v>
      </c>
      <c r="H18668">
        <v>10700</v>
      </c>
    </row>
    <row r="18669" spans="1:8" x14ac:dyDescent="0.35">
      <c r="A18669" s="5" t="s">
        <v>9</v>
      </c>
      <c r="B18669">
        <v>18775</v>
      </c>
      <c r="C18669">
        <v>3025</v>
      </c>
      <c r="D18669">
        <v>1875</v>
      </c>
      <c r="E18669">
        <v>100</v>
      </c>
      <c r="F18669">
        <v>1825</v>
      </c>
      <c r="G18669">
        <v>4625</v>
      </c>
      <c r="H18669">
        <v>10675</v>
      </c>
    </row>
    <row r="18670" spans="1:8" x14ac:dyDescent="0.35">
      <c r="A18670" s="5" t="s">
        <v>9</v>
      </c>
      <c r="B18670">
        <v>18775</v>
      </c>
      <c r="C18670">
        <v>3000</v>
      </c>
      <c r="D18670">
        <v>1900</v>
      </c>
      <c r="E18670">
        <v>100</v>
      </c>
      <c r="F18670">
        <v>1825</v>
      </c>
      <c r="G18670">
        <v>4550</v>
      </c>
      <c r="H18670">
        <v>10775</v>
      </c>
    </row>
    <row r="18671" spans="1:8" x14ac:dyDescent="0.35">
      <c r="A18671" s="5" t="s">
        <v>9</v>
      </c>
      <c r="B18671">
        <v>18650</v>
      </c>
      <c r="C18671">
        <v>3025</v>
      </c>
      <c r="D18671">
        <v>1900</v>
      </c>
      <c r="E18671">
        <v>100</v>
      </c>
      <c r="F18671">
        <v>1825</v>
      </c>
      <c r="G18671">
        <v>4525</v>
      </c>
      <c r="H18671">
        <v>10650</v>
      </c>
    </row>
    <row r="18672" spans="1:8" x14ac:dyDescent="0.35">
      <c r="A18672" s="5" t="s">
        <v>9</v>
      </c>
      <c r="B18672">
        <v>18750</v>
      </c>
      <c r="C18672">
        <v>3025</v>
      </c>
      <c r="D18672">
        <v>1900</v>
      </c>
      <c r="E18672">
        <v>100</v>
      </c>
      <c r="F18672">
        <v>1825</v>
      </c>
      <c r="G18672">
        <v>4525</v>
      </c>
      <c r="H18672">
        <v>10750</v>
      </c>
    </row>
    <row r="18673" spans="1:8" x14ac:dyDescent="0.35">
      <c r="A18673" s="5" t="s">
        <v>9</v>
      </c>
      <c r="B18673">
        <v>18675</v>
      </c>
      <c r="C18673">
        <v>3025</v>
      </c>
      <c r="D18673">
        <v>1875</v>
      </c>
      <c r="E18673">
        <v>100</v>
      </c>
      <c r="F18673">
        <v>1825</v>
      </c>
      <c r="G18673">
        <v>4550</v>
      </c>
      <c r="H18673">
        <v>10650</v>
      </c>
    </row>
    <row r="18674" spans="1:8" x14ac:dyDescent="0.35">
      <c r="A18674" s="5" t="s">
        <v>9</v>
      </c>
      <c r="B18674">
        <v>18675</v>
      </c>
      <c r="C18674">
        <v>3000</v>
      </c>
      <c r="D18674">
        <v>1875</v>
      </c>
      <c r="E18674">
        <v>100</v>
      </c>
      <c r="F18674">
        <v>1825</v>
      </c>
      <c r="G18674">
        <v>4525</v>
      </c>
      <c r="H18674">
        <v>10700</v>
      </c>
    </row>
    <row r="18675" spans="1:8" x14ac:dyDescent="0.35">
      <c r="A18675" s="5" t="s">
        <v>9</v>
      </c>
      <c r="B18675">
        <v>18725</v>
      </c>
      <c r="C18675">
        <v>3025</v>
      </c>
      <c r="D18675">
        <v>1875</v>
      </c>
      <c r="E18675">
        <v>100</v>
      </c>
      <c r="F18675">
        <v>1825</v>
      </c>
      <c r="G18675">
        <v>4575</v>
      </c>
      <c r="H18675">
        <v>10675</v>
      </c>
    </row>
    <row r="18676" spans="1:8" x14ac:dyDescent="0.35">
      <c r="A18676" s="5" t="s">
        <v>9</v>
      </c>
      <c r="B18676">
        <v>18725</v>
      </c>
      <c r="C18676">
        <v>3100</v>
      </c>
      <c r="D18676">
        <v>1900</v>
      </c>
      <c r="E18676">
        <v>100</v>
      </c>
      <c r="F18676">
        <v>1825</v>
      </c>
      <c r="G18676">
        <v>4525</v>
      </c>
      <c r="H18676">
        <v>10650</v>
      </c>
    </row>
    <row r="18677" spans="1:8" x14ac:dyDescent="0.35">
      <c r="A18677" s="5" t="s">
        <v>9</v>
      </c>
      <c r="B18677">
        <v>18850</v>
      </c>
      <c r="C18677">
        <v>3050</v>
      </c>
      <c r="D18677">
        <v>1875</v>
      </c>
      <c r="E18677">
        <v>100</v>
      </c>
      <c r="F18677">
        <v>1825</v>
      </c>
      <c r="G18677">
        <v>4600</v>
      </c>
      <c r="H18677">
        <v>10750</v>
      </c>
    </row>
    <row r="18678" spans="1:8" x14ac:dyDescent="0.35">
      <c r="A18678" s="5" t="s">
        <v>9</v>
      </c>
      <c r="B18678">
        <v>18775</v>
      </c>
      <c r="C18678">
        <v>3000</v>
      </c>
      <c r="D18678">
        <v>1875</v>
      </c>
      <c r="E18678">
        <v>100</v>
      </c>
      <c r="F18678">
        <v>1825</v>
      </c>
      <c r="G18678">
        <v>4575</v>
      </c>
      <c r="H18678">
        <v>10750</v>
      </c>
    </row>
    <row r="18679" spans="1:8" x14ac:dyDescent="0.35">
      <c r="A18679" s="5" t="s">
        <v>9</v>
      </c>
      <c r="B18679">
        <v>18900</v>
      </c>
      <c r="C18679">
        <v>3075</v>
      </c>
      <c r="D18679">
        <v>1875</v>
      </c>
      <c r="E18679">
        <v>100</v>
      </c>
      <c r="F18679">
        <v>1825</v>
      </c>
      <c r="G18679">
        <v>4625</v>
      </c>
      <c r="H18679">
        <v>10750</v>
      </c>
    </row>
    <row r="18680" spans="1:8" x14ac:dyDescent="0.35">
      <c r="A18680" s="5" t="s">
        <v>9</v>
      </c>
      <c r="B18680">
        <v>18875</v>
      </c>
      <c r="C18680">
        <v>3050</v>
      </c>
      <c r="D18680">
        <v>1875</v>
      </c>
      <c r="E18680">
        <v>100</v>
      </c>
      <c r="F18680">
        <v>1825</v>
      </c>
      <c r="G18680">
        <v>4625</v>
      </c>
      <c r="H18680">
        <v>10750</v>
      </c>
    </row>
    <row r="18681" spans="1:8" x14ac:dyDescent="0.35">
      <c r="A18681" s="5" t="s">
        <v>9</v>
      </c>
      <c r="B18681">
        <v>18850</v>
      </c>
      <c r="C18681">
        <v>3050</v>
      </c>
      <c r="D18681">
        <v>1875</v>
      </c>
      <c r="E18681">
        <v>100</v>
      </c>
      <c r="F18681">
        <v>1825</v>
      </c>
      <c r="G18681">
        <v>4600</v>
      </c>
      <c r="H18681">
        <v>10750</v>
      </c>
    </row>
    <row r="18682" spans="1:8" x14ac:dyDescent="0.35">
      <c r="A18682" s="5" t="s">
        <v>9</v>
      </c>
      <c r="B18682">
        <v>18775</v>
      </c>
      <c r="C18682">
        <v>3000</v>
      </c>
      <c r="D18682">
        <v>1875</v>
      </c>
      <c r="E18682">
        <v>100</v>
      </c>
      <c r="F18682">
        <v>1900</v>
      </c>
      <c r="G18682">
        <v>4575</v>
      </c>
      <c r="H18682">
        <v>10750</v>
      </c>
    </row>
    <row r="18683" spans="1:8" x14ac:dyDescent="0.35">
      <c r="A18683" s="5" t="s">
        <v>9</v>
      </c>
      <c r="B18683">
        <v>18725</v>
      </c>
      <c r="C18683">
        <v>3025</v>
      </c>
      <c r="D18683">
        <v>1900</v>
      </c>
      <c r="E18683">
        <v>100</v>
      </c>
      <c r="F18683">
        <v>1825</v>
      </c>
      <c r="G18683">
        <v>4600</v>
      </c>
      <c r="H18683">
        <v>10650</v>
      </c>
    </row>
    <row r="18684" spans="1:8" x14ac:dyDescent="0.35">
      <c r="A18684" s="5" t="s">
        <v>9</v>
      </c>
      <c r="B18684">
        <v>18650</v>
      </c>
      <c r="C18684">
        <v>3025</v>
      </c>
      <c r="D18684">
        <v>1875</v>
      </c>
      <c r="E18684">
        <v>100</v>
      </c>
      <c r="F18684">
        <v>1825</v>
      </c>
      <c r="G18684">
        <v>4525</v>
      </c>
      <c r="H18684">
        <v>10650</v>
      </c>
    </row>
    <row r="18685" spans="1:8" x14ac:dyDescent="0.35">
      <c r="A18685" s="5" t="s">
        <v>9</v>
      </c>
      <c r="B18685">
        <v>18575</v>
      </c>
      <c r="C18685">
        <v>3025</v>
      </c>
      <c r="D18685">
        <v>1900</v>
      </c>
      <c r="E18685">
        <v>100</v>
      </c>
      <c r="F18685">
        <v>1825</v>
      </c>
      <c r="G18685">
        <v>4500</v>
      </c>
      <c r="H18685">
        <v>10600</v>
      </c>
    </row>
    <row r="18686" spans="1:8" x14ac:dyDescent="0.35">
      <c r="A18686" s="5" t="s">
        <v>13</v>
      </c>
      <c r="B18686">
        <v>133200</v>
      </c>
      <c r="C18686">
        <v>3975</v>
      </c>
      <c r="D18686">
        <v>3200</v>
      </c>
      <c r="E18686">
        <v>106250</v>
      </c>
      <c r="F18686">
        <v>4875</v>
      </c>
      <c r="G18686">
        <v>7425</v>
      </c>
      <c r="H18686">
        <v>121350</v>
      </c>
    </row>
    <row r="18687" spans="1:8" x14ac:dyDescent="0.35">
      <c r="A18687" s="5" t="s">
        <v>12</v>
      </c>
      <c r="B18687">
        <v>24800</v>
      </c>
      <c r="C18687">
        <v>4900</v>
      </c>
      <c r="D18687">
        <v>4900</v>
      </c>
      <c r="E18687">
        <v>1850</v>
      </c>
      <c r="F18687">
        <v>1175</v>
      </c>
      <c r="G18687">
        <v>3800</v>
      </c>
      <c r="H18687">
        <v>15650</v>
      </c>
    </row>
    <row r="18688" spans="1:8" x14ac:dyDescent="0.35">
      <c r="A18688" s="5" t="s">
        <v>25</v>
      </c>
      <c r="B18688">
        <v>21025</v>
      </c>
      <c r="C18688">
        <v>3875</v>
      </c>
      <c r="D18688">
        <v>2800</v>
      </c>
      <c r="E18688">
        <v>250</v>
      </c>
      <c r="F18688">
        <v>1775</v>
      </c>
      <c r="G18688">
        <v>4550</v>
      </c>
      <c r="H18688">
        <v>12150</v>
      </c>
    </row>
    <row r="18689" spans="1:8" x14ac:dyDescent="0.35">
      <c r="A18689" s="5" t="s">
        <v>26</v>
      </c>
      <c r="B18689">
        <v>20725</v>
      </c>
      <c r="C18689">
        <v>3250</v>
      </c>
      <c r="D18689">
        <v>1875</v>
      </c>
      <c r="E18689">
        <v>100</v>
      </c>
      <c r="F18689">
        <v>2525</v>
      </c>
      <c r="G18689">
        <v>5375</v>
      </c>
      <c r="H18689">
        <v>11650</v>
      </c>
    </row>
    <row r="18690" spans="1:8" x14ac:dyDescent="0.35">
      <c r="A18690" s="5" t="s">
        <v>16</v>
      </c>
      <c r="B18690">
        <v>20975</v>
      </c>
      <c r="C18690">
        <v>3100</v>
      </c>
      <c r="D18690">
        <v>1875</v>
      </c>
      <c r="E18690">
        <v>1700</v>
      </c>
      <c r="F18690">
        <v>1925</v>
      </c>
      <c r="G18690">
        <v>4575</v>
      </c>
      <c r="H18690">
        <v>12850</v>
      </c>
    </row>
    <row r="18691" spans="1:8" x14ac:dyDescent="0.35">
      <c r="A18691" s="5" t="s">
        <v>85</v>
      </c>
      <c r="B18691">
        <v>624050</v>
      </c>
      <c r="C18691">
        <v>3850</v>
      </c>
      <c r="D18691">
        <v>3025</v>
      </c>
      <c r="E18691">
        <v>604225</v>
      </c>
      <c r="F18691">
        <v>1175</v>
      </c>
      <c r="G18691">
        <v>3700</v>
      </c>
      <c r="H18691">
        <v>616050</v>
      </c>
    </row>
    <row r="18692" spans="1:8" x14ac:dyDescent="0.35">
      <c r="A18692" s="5" t="s">
        <v>86</v>
      </c>
      <c r="B18692">
        <v>287450</v>
      </c>
      <c r="C18692">
        <v>3100</v>
      </c>
      <c r="D18692">
        <v>1950</v>
      </c>
      <c r="E18692">
        <v>268975</v>
      </c>
      <c r="F18692">
        <v>1125</v>
      </c>
      <c r="G18692">
        <v>3750</v>
      </c>
      <c r="H18692">
        <v>280150</v>
      </c>
    </row>
    <row r="18693" spans="1:8" x14ac:dyDescent="0.35">
      <c r="A18693" s="5" t="s">
        <v>29</v>
      </c>
      <c r="B18693">
        <v>73100</v>
      </c>
      <c r="C18693">
        <v>3150</v>
      </c>
      <c r="D18693">
        <v>2200</v>
      </c>
      <c r="E18693">
        <v>44950</v>
      </c>
      <c r="F18693">
        <v>6875</v>
      </c>
      <c r="G18693">
        <v>7550</v>
      </c>
      <c r="H18693">
        <v>61950</v>
      </c>
    </row>
    <row r="18694" spans="1:8" x14ac:dyDescent="0.35">
      <c r="A18694" s="5" t="s">
        <v>28</v>
      </c>
      <c r="B18694">
        <v>84800</v>
      </c>
      <c r="C18694">
        <v>3200</v>
      </c>
      <c r="D18694">
        <v>3000</v>
      </c>
      <c r="E18694">
        <v>2175</v>
      </c>
      <c r="F18694">
        <v>37050</v>
      </c>
      <c r="G18694">
        <v>30600</v>
      </c>
      <c r="H18694">
        <v>50550</v>
      </c>
    </row>
    <row r="18695" spans="1:8" x14ac:dyDescent="0.35">
      <c r="A18695" s="5" t="s">
        <v>67</v>
      </c>
      <c r="B18695">
        <v>19425</v>
      </c>
      <c r="C18695">
        <v>3025</v>
      </c>
      <c r="D18695">
        <v>1925</v>
      </c>
      <c r="E18695">
        <v>100</v>
      </c>
      <c r="F18695">
        <v>1925</v>
      </c>
      <c r="G18695">
        <v>4575</v>
      </c>
      <c r="H18695">
        <v>11375</v>
      </c>
    </row>
    <row r="18696" spans="1:8" x14ac:dyDescent="0.35">
      <c r="A18696" s="5" t="s">
        <v>75</v>
      </c>
    </row>
    <row r="18697" spans="1:8" x14ac:dyDescent="0.35">
      <c r="A18697" s="5" t="s">
        <v>76</v>
      </c>
    </row>
    <row r="18698" spans="1:8" x14ac:dyDescent="0.35">
      <c r="A18698" s="5" t="s">
        <v>77</v>
      </c>
    </row>
    <row r="18699" spans="1:8" x14ac:dyDescent="0.35">
      <c r="A18699" s="5" t="s">
        <v>78</v>
      </c>
    </row>
    <row r="18700" spans="1:8" x14ac:dyDescent="0.35">
      <c r="A18700" s="5" t="s">
        <v>79</v>
      </c>
    </row>
    <row r="18701" spans="1:8" x14ac:dyDescent="0.35">
      <c r="A18701" s="5" t="s">
        <v>310</v>
      </c>
    </row>
    <row r="18702" spans="1:8" x14ac:dyDescent="0.35">
      <c r="A18702" s="5" t="s">
        <v>88</v>
      </c>
    </row>
    <row r="18703" spans="1:8" x14ac:dyDescent="0.35">
      <c r="A18703" s="5" t="s">
        <v>72</v>
      </c>
    </row>
    <row r="18704" spans="1:8" x14ac:dyDescent="0.35">
      <c r="A18704" s="5" t="s">
        <v>73</v>
      </c>
    </row>
    <row r="18705" spans="1:8" x14ac:dyDescent="0.35">
      <c r="A18705" s="5" t="s">
        <v>74</v>
      </c>
    </row>
    <row r="18706" spans="1:8" x14ac:dyDescent="0.35">
      <c r="A18706" s="5" t="s">
        <v>4</v>
      </c>
      <c r="B18706" t="s">
        <v>80</v>
      </c>
      <c r="C18706" t="s">
        <v>81</v>
      </c>
      <c r="D18706" t="s">
        <v>5</v>
      </c>
      <c r="E18706" t="s">
        <v>6</v>
      </c>
      <c r="F18706" t="s">
        <v>7</v>
      </c>
      <c r="G18706" t="s">
        <v>82</v>
      </c>
      <c r="H18706" t="s">
        <v>83</v>
      </c>
    </row>
    <row r="18707" spans="1:8" x14ac:dyDescent="0.35">
      <c r="A18707" s="5" t="s">
        <v>19</v>
      </c>
      <c r="B18707">
        <v>6250</v>
      </c>
    </row>
    <row r="18708" spans="1:8" x14ac:dyDescent="0.35">
      <c r="A18708" s="5" t="s">
        <v>87</v>
      </c>
      <c r="B18708">
        <v>150</v>
      </c>
    </row>
    <row r="18709" spans="1:8" x14ac:dyDescent="0.35">
      <c r="A18709" s="5" t="s">
        <v>8</v>
      </c>
      <c r="B18709">
        <v>29625</v>
      </c>
      <c r="C18709">
        <v>4050</v>
      </c>
      <c r="D18709">
        <v>1875</v>
      </c>
      <c r="E18709">
        <v>50</v>
      </c>
      <c r="F18709">
        <v>5900</v>
      </c>
      <c r="G18709">
        <v>9725</v>
      </c>
      <c r="H18709">
        <v>15400</v>
      </c>
    </row>
    <row r="18710" spans="1:8" x14ac:dyDescent="0.35">
      <c r="A18710" s="5" t="s">
        <v>90</v>
      </c>
    </row>
    <row r="18711" spans="1:8" x14ac:dyDescent="0.35">
      <c r="A18711" s="5" t="s">
        <v>84</v>
      </c>
      <c r="B18711">
        <v>24250</v>
      </c>
      <c r="C18711">
        <v>5300</v>
      </c>
      <c r="D18711">
        <v>5000</v>
      </c>
      <c r="E18711">
        <v>125</v>
      </c>
      <c r="F18711">
        <v>1175</v>
      </c>
      <c r="G18711">
        <v>3850</v>
      </c>
      <c r="H18711">
        <v>14650</v>
      </c>
    </row>
    <row r="18712" spans="1:8" x14ac:dyDescent="0.35">
      <c r="A18712" s="5" t="s">
        <v>10</v>
      </c>
      <c r="B18712">
        <v>574075</v>
      </c>
      <c r="C18712">
        <v>123375</v>
      </c>
      <c r="D18712">
        <v>82050</v>
      </c>
      <c r="E18712">
        <v>331450</v>
      </c>
      <c r="F18712">
        <v>1300</v>
      </c>
      <c r="G18712">
        <v>4150</v>
      </c>
      <c r="H18712">
        <v>524925</v>
      </c>
    </row>
    <row r="18713" spans="1:8" x14ac:dyDescent="0.35">
      <c r="A18713" s="5" t="s">
        <v>27</v>
      </c>
      <c r="B18713">
        <v>30815400</v>
      </c>
    </row>
    <row r="18714" spans="1:8" x14ac:dyDescent="0.35">
      <c r="A18714" s="5" t="s">
        <v>11</v>
      </c>
      <c r="B18714">
        <v>2056450</v>
      </c>
      <c r="C18714">
        <v>3300</v>
      </c>
      <c r="D18714">
        <v>2100</v>
      </c>
      <c r="E18714">
        <v>2022800</v>
      </c>
      <c r="F18714">
        <v>8450</v>
      </c>
      <c r="G18714">
        <v>11600</v>
      </c>
      <c r="H18714">
        <v>2041100</v>
      </c>
    </row>
    <row r="18715" spans="1:8" x14ac:dyDescent="0.35">
      <c r="A18715" s="5" t="s">
        <v>22</v>
      </c>
      <c r="B18715">
        <v>25</v>
      </c>
    </row>
    <row r="18716" spans="1:8" x14ac:dyDescent="0.35">
      <c r="A18716" s="5" t="s">
        <v>23</v>
      </c>
      <c r="B18716">
        <v>75</v>
      </c>
    </row>
    <row r="18717" spans="1:8" x14ac:dyDescent="0.35">
      <c r="A18717" s="5" t="s">
        <v>23</v>
      </c>
      <c r="B18717">
        <v>275</v>
      </c>
    </row>
    <row r="18718" spans="1:8" x14ac:dyDescent="0.35">
      <c r="A18718" s="5" t="s">
        <v>23</v>
      </c>
      <c r="B18718">
        <v>50</v>
      </c>
    </row>
    <row r="18719" spans="1:8" x14ac:dyDescent="0.35">
      <c r="A18719" s="5" t="s">
        <v>23</v>
      </c>
      <c r="B18719">
        <v>50</v>
      </c>
    </row>
    <row r="18720" spans="1:8" x14ac:dyDescent="0.35">
      <c r="A18720" s="5" t="s">
        <v>23</v>
      </c>
      <c r="B18720">
        <v>50</v>
      </c>
    </row>
    <row r="18721" spans="1:8" x14ac:dyDescent="0.35">
      <c r="A18721" s="5" t="s">
        <v>23</v>
      </c>
      <c r="B18721">
        <v>50</v>
      </c>
    </row>
    <row r="18722" spans="1:8" x14ac:dyDescent="0.35">
      <c r="A18722" s="5" t="s">
        <v>23</v>
      </c>
      <c r="B18722">
        <v>50</v>
      </c>
    </row>
    <row r="18723" spans="1:8" x14ac:dyDescent="0.35">
      <c r="A18723" s="5" t="s">
        <v>23</v>
      </c>
      <c r="B18723">
        <v>50</v>
      </c>
    </row>
    <row r="18724" spans="1:8" x14ac:dyDescent="0.35">
      <c r="A18724" s="5" t="s">
        <v>23</v>
      </c>
      <c r="B18724">
        <v>75</v>
      </c>
    </row>
    <row r="18725" spans="1:8" x14ac:dyDescent="0.35">
      <c r="A18725" s="5" t="s">
        <v>24</v>
      </c>
      <c r="B18725">
        <v>50</v>
      </c>
    </row>
    <row r="18726" spans="1:8" x14ac:dyDescent="0.35">
      <c r="A18726" s="5" t="s">
        <v>14</v>
      </c>
      <c r="B18726">
        <v>144350</v>
      </c>
      <c r="C18726">
        <v>21375</v>
      </c>
      <c r="D18726">
        <v>11225</v>
      </c>
      <c r="E18726">
        <v>97375</v>
      </c>
      <c r="F18726">
        <v>2025</v>
      </c>
      <c r="G18726">
        <v>4750</v>
      </c>
      <c r="H18726">
        <v>117775</v>
      </c>
    </row>
    <row r="18727" spans="1:8" x14ac:dyDescent="0.35">
      <c r="A18727" s="5" t="s">
        <v>15</v>
      </c>
      <c r="B18727">
        <v>22200</v>
      </c>
      <c r="C18727">
        <v>4775</v>
      </c>
      <c r="D18727">
        <v>4075</v>
      </c>
      <c r="E18727">
        <v>175</v>
      </c>
      <c r="F18727">
        <v>1100</v>
      </c>
      <c r="G18727">
        <v>3725</v>
      </c>
      <c r="H18727">
        <v>13250</v>
      </c>
    </row>
    <row r="18728" spans="1:8" x14ac:dyDescent="0.35">
      <c r="A18728" s="5" t="s">
        <v>12</v>
      </c>
      <c r="B18728">
        <v>24925</v>
      </c>
      <c r="C18728">
        <v>4950</v>
      </c>
      <c r="D18728">
        <v>4900</v>
      </c>
      <c r="E18728">
        <v>1850</v>
      </c>
      <c r="F18728">
        <v>1225</v>
      </c>
      <c r="G18728">
        <v>3750</v>
      </c>
      <c r="H18728">
        <v>15775</v>
      </c>
    </row>
    <row r="18729" spans="1:8" x14ac:dyDescent="0.35">
      <c r="A18729" s="5" t="s">
        <v>9</v>
      </c>
      <c r="B18729">
        <v>18675</v>
      </c>
      <c r="C18729">
        <v>3125</v>
      </c>
      <c r="D18729">
        <v>1900</v>
      </c>
      <c r="E18729">
        <v>100</v>
      </c>
      <c r="F18729">
        <v>1825</v>
      </c>
      <c r="G18729">
        <v>4550</v>
      </c>
      <c r="H18729">
        <v>10550</v>
      </c>
    </row>
    <row r="18730" spans="1:8" x14ac:dyDescent="0.35">
      <c r="A18730" s="5" t="s">
        <v>20</v>
      </c>
      <c r="B18730">
        <v>375</v>
      </c>
    </row>
    <row r="18731" spans="1:8" x14ac:dyDescent="0.35">
      <c r="A18731" s="5" t="s">
        <v>21</v>
      </c>
      <c r="B18731">
        <v>175</v>
      </c>
    </row>
    <row r="18732" spans="1:8" x14ac:dyDescent="0.35">
      <c r="A18732" s="5" t="s">
        <v>20</v>
      </c>
      <c r="B18732">
        <v>350</v>
      </c>
    </row>
    <row r="18733" spans="1:8" x14ac:dyDescent="0.35">
      <c r="A18733" s="5" t="s">
        <v>21</v>
      </c>
      <c r="B18733">
        <v>175</v>
      </c>
    </row>
    <row r="18734" spans="1:8" x14ac:dyDescent="0.35">
      <c r="A18734" s="5" t="s">
        <v>20</v>
      </c>
      <c r="B18734">
        <v>350</v>
      </c>
    </row>
    <row r="18735" spans="1:8" x14ac:dyDescent="0.35">
      <c r="A18735" s="5" t="s">
        <v>21</v>
      </c>
      <c r="B18735">
        <v>175</v>
      </c>
    </row>
    <row r="18736" spans="1:8" x14ac:dyDescent="0.35">
      <c r="A18736" s="5" t="s">
        <v>20</v>
      </c>
      <c r="B18736">
        <v>350</v>
      </c>
    </row>
    <row r="18737" spans="1:8" x14ac:dyDescent="0.35">
      <c r="A18737" s="5" t="s">
        <v>21</v>
      </c>
      <c r="B18737">
        <v>175</v>
      </c>
    </row>
    <row r="18738" spans="1:8" x14ac:dyDescent="0.35">
      <c r="A18738" s="5" t="s">
        <v>20</v>
      </c>
      <c r="B18738">
        <v>350</v>
      </c>
    </row>
    <row r="18739" spans="1:8" x14ac:dyDescent="0.35">
      <c r="A18739" s="5" t="s">
        <v>21</v>
      </c>
      <c r="B18739">
        <v>175</v>
      </c>
    </row>
    <row r="18740" spans="1:8" x14ac:dyDescent="0.35">
      <c r="A18740" s="5" t="s">
        <v>20</v>
      </c>
      <c r="B18740">
        <v>350</v>
      </c>
    </row>
    <row r="18741" spans="1:8" x14ac:dyDescent="0.35">
      <c r="A18741" s="5" t="s">
        <v>21</v>
      </c>
      <c r="B18741">
        <v>175</v>
      </c>
    </row>
    <row r="18742" spans="1:8" x14ac:dyDescent="0.35">
      <c r="A18742" s="5" t="s">
        <v>9</v>
      </c>
      <c r="B18742">
        <v>18725</v>
      </c>
      <c r="C18742">
        <v>3050</v>
      </c>
      <c r="D18742">
        <v>1875</v>
      </c>
      <c r="E18742">
        <v>100</v>
      </c>
      <c r="F18742">
        <v>1825</v>
      </c>
      <c r="G18742">
        <v>4575</v>
      </c>
      <c r="H18742">
        <v>10650</v>
      </c>
    </row>
    <row r="18743" spans="1:8" x14ac:dyDescent="0.35">
      <c r="A18743" s="5" t="s">
        <v>20</v>
      </c>
      <c r="B18743">
        <v>350</v>
      </c>
    </row>
    <row r="18744" spans="1:8" x14ac:dyDescent="0.35">
      <c r="A18744" s="5" t="s">
        <v>21</v>
      </c>
      <c r="B18744">
        <v>175</v>
      </c>
    </row>
    <row r="18745" spans="1:8" x14ac:dyDescent="0.35">
      <c r="A18745" s="5" t="s">
        <v>20</v>
      </c>
      <c r="B18745">
        <v>350</v>
      </c>
    </row>
    <row r="18746" spans="1:8" x14ac:dyDescent="0.35">
      <c r="A18746" s="5" t="s">
        <v>21</v>
      </c>
      <c r="B18746">
        <v>175</v>
      </c>
    </row>
    <row r="18747" spans="1:8" x14ac:dyDescent="0.35">
      <c r="A18747" s="5" t="s">
        <v>20</v>
      </c>
      <c r="B18747">
        <v>350</v>
      </c>
    </row>
    <row r="18748" spans="1:8" x14ac:dyDescent="0.35">
      <c r="A18748" s="5" t="s">
        <v>21</v>
      </c>
      <c r="B18748">
        <v>175</v>
      </c>
    </row>
    <row r="18749" spans="1:8" x14ac:dyDescent="0.35">
      <c r="A18749" s="5" t="s">
        <v>20</v>
      </c>
      <c r="B18749">
        <v>350</v>
      </c>
    </row>
    <row r="18750" spans="1:8" x14ac:dyDescent="0.35">
      <c r="A18750" s="5" t="s">
        <v>21</v>
      </c>
      <c r="B18750">
        <v>175</v>
      </c>
    </row>
    <row r="18751" spans="1:8" x14ac:dyDescent="0.35">
      <c r="A18751" s="5" t="s">
        <v>20</v>
      </c>
      <c r="B18751">
        <v>350</v>
      </c>
    </row>
    <row r="18752" spans="1:8" x14ac:dyDescent="0.35">
      <c r="A18752" s="5" t="s">
        <v>21</v>
      </c>
      <c r="B18752">
        <v>175</v>
      </c>
    </row>
    <row r="18753" spans="1:8" x14ac:dyDescent="0.35">
      <c r="A18753" s="5" t="s">
        <v>9</v>
      </c>
      <c r="B18753">
        <v>18800</v>
      </c>
      <c r="C18753">
        <v>3000</v>
      </c>
      <c r="D18753">
        <v>1875</v>
      </c>
      <c r="E18753">
        <v>100</v>
      </c>
      <c r="F18753">
        <v>1825</v>
      </c>
      <c r="G18753">
        <v>4600</v>
      </c>
      <c r="H18753">
        <v>10750</v>
      </c>
    </row>
    <row r="18754" spans="1:8" x14ac:dyDescent="0.35">
      <c r="A18754" s="5" t="s">
        <v>9</v>
      </c>
      <c r="B18754">
        <v>18800</v>
      </c>
      <c r="C18754">
        <v>3025</v>
      </c>
      <c r="D18754">
        <v>1900</v>
      </c>
      <c r="E18754">
        <v>100</v>
      </c>
      <c r="F18754">
        <v>1825</v>
      </c>
      <c r="G18754">
        <v>4575</v>
      </c>
      <c r="H18754">
        <v>10750</v>
      </c>
    </row>
    <row r="18755" spans="1:8" x14ac:dyDescent="0.35">
      <c r="A18755" s="5" t="s">
        <v>9</v>
      </c>
      <c r="B18755">
        <v>18725</v>
      </c>
      <c r="C18755">
        <v>3025</v>
      </c>
      <c r="D18755">
        <v>1875</v>
      </c>
      <c r="E18755">
        <v>100</v>
      </c>
      <c r="F18755">
        <v>1825</v>
      </c>
      <c r="G18755">
        <v>4500</v>
      </c>
      <c r="H18755">
        <v>10750</v>
      </c>
    </row>
    <row r="18756" spans="1:8" x14ac:dyDescent="0.35">
      <c r="A18756" s="5" t="s">
        <v>9</v>
      </c>
      <c r="B18756">
        <v>18800</v>
      </c>
      <c r="C18756">
        <v>3025</v>
      </c>
      <c r="D18756">
        <v>1900</v>
      </c>
      <c r="E18756">
        <v>100</v>
      </c>
      <c r="F18756">
        <v>1825</v>
      </c>
      <c r="G18756">
        <v>4550</v>
      </c>
      <c r="H18756">
        <v>10775</v>
      </c>
    </row>
    <row r="18757" spans="1:8" x14ac:dyDescent="0.35">
      <c r="A18757" s="5" t="s">
        <v>9</v>
      </c>
      <c r="B18757">
        <v>18725</v>
      </c>
      <c r="C18757">
        <v>3000</v>
      </c>
      <c r="D18757">
        <v>1875</v>
      </c>
      <c r="E18757">
        <v>100</v>
      </c>
      <c r="F18757">
        <v>1825</v>
      </c>
      <c r="G18757">
        <v>4525</v>
      </c>
      <c r="H18757">
        <v>10750</v>
      </c>
    </row>
    <row r="18758" spans="1:8" x14ac:dyDescent="0.35">
      <c r="A18758" s="5" t="s">
        <v>9</v>
      </c>
      <c r="B18758">
        <v>18875</v>
      </c>
      <c r="C18758">
        <v>3050</v>
      </c>
      <c r="D18758">
        <v>1875</v>
      </c>
      <c r="E18758">
        <v>100</v>
      </c>
      <c r="F18758">
        <v>1900</v>
      </c>
      <c r="G18758">
        <v>4525</v>
      </c>
      <c r="H18758">
        <v>10850</v>
      </c>
    </row>
    <row r="18759" spans="1:8" x14ac:dyDescent="0.35">
      <c r="A18759" s="5" t="s">
        <v>9</v>
      </c>
      <c r="B18759">
        <v>18675</v>
      </c>
      <c r="C18759">
        <v>3000</v>
      </c>
      <c r="D18759">
        <v>1875</v>
      </c>
      <c r="E18759">
        <v>100</v>
      </c>
      <c r="F18759">
        <v>1825</v>
      </c>
      <c r="G18759">
        <v>4550</v>
      </c>
      <c r="H18759">
        <v>10675</v>
      </c>
    </row>
    <row r="18760" spans="1:8" x14ac:dyDescent="0.35">
      <c r="A18760" s="5" t="s">
        <v>9</v>
      </c>
      <c r="B18760">
        <v>18650</v>
      </c>
      <c r="C18760">
        <v>3025</v>
      </c>
      <c r="D18760">
        <v>1900</v>
      </c>
      <c r="E18760">
        <v>100</v>
      </c>
      <c r="F18760">
        <v>1825</v>
      </c>
      <c r="G18760">
        <v>4525</v>
      </c>
      <c r="H18760">
        <v>10650</v>
      </c>
    </row>
    <row r="18761" spans="1:8" x14ac:dyDescent="0.35">
      <c r="A18761" s="5" t="s">
        <v>9</v>
      </c>
      <c r="B18761">
        <v>18775</v>
      </c>
      <c r="C18761">
        <v>3025</v>
      </c>
      <c r="D18761">
        <v>1900</v>
      </c>
      <c r="E18761">
        <v>100</v>
      </c>
      <c r="F18761">
        <v>1825</v>
      </c>
      <c r="G18761">
        <v>4550</v>
      </c>
      <c r="H18761">
        <v>10750</v>
      </c>
    </row>
    <row r="18762" spans="1:8" x14ac:dyDescent="0.35">
      <c r="A18762" s="5" t="s">
        <v>9</v>
      </c>
      <c r="B18762">
        <v>18750</v>
      </c>
      <c r="C18762">
        <v>3075</v>
      </c>
      <c r="D18762">
        <v>1900</v>
      </c>
      <c r="E18762">
        <v>100</v>
      </c>
      <c r="F18762">
        <v>1825</v>
      </c>
      <c r="G18762">
        <v>4575</v>
      </c>
      <c r="H18762">
        <v>10650</v>
      </c>
    </row>
    <row r="18763" spans="1:8" x14ac:dyDescent="0.35">
      <c r="A18763" s="5" t="s">
        <v>9</v>
      </c>
      <c r="B18763">
        <v>18600</v>
      </c>
      <c r="C18763">
        <v>3075</v>
      </c>
      <c r="D18763">
        <v>1875</v>
      </c>
      <c r="E18763">
        <v>100</v>
      </c>
      <c r="F18763">
        <v>1825</v>
      </c>
      <c r="G18763">
        <v>4500</v>
      </c>
      <c r="H18763">
        <v>10575</v>
      </c>
    </row>
    <row r="18764" spans="1:8" x14ac:dyDescent="0.35">
      <c r="A18764" s="5" t="s">
        <v>9</v>
      </c>
      <c r="B18764">
        <v>18750</v>
      </c>
      <c r="C18764">
        <v>3075</v>
      </c>
      <c r="D18764">
        <v>1875</v>
      </c>
      <c r="E18764">
        <v>100</v>
      </c>
      <c r="F18764">
        <v>1825</v>
      </c>
      <c r="G18764">
        <v>4575</v>
      </c>
      <c r="H18764">
        <v>10650</v>
      </c>
    </row>
    <row r="18765" spans="1:8" x14ac:dyDescent="0.35">
      <c r="A18765" s="5" t="s">
        <v>9</v>
      </c>
      <c r="B18765">
        <v>18850</v>
      </c>
      <c r="C18765">
        <v>3025</v>
      </c>
      <c r="D18765">
        <v>1875</v>
      </c>
      <c r="E18765">
        <v>100</v>
      </c>
      <c r="F18765">
        <v>1825</v>
      </c>
      <c r="G18765">
        <v>4625</v>
      </c>
      <c r="H18765">
        <v>10750</v>
      </c>
    </row>
    <row r="18766" spans="1:8" x14ac:dyDescent="0.35">
      <c r="A18766" s="5" t="s">
        <v>9</v>
      </c>
      <c r="B18766">
        <v>18700</v>
      </c>
      <c r="C18766">
        <v>3050</v>
      </c>
      <c r="D18766">
        <v>1875</v>
      </c>
      <c r="E18766">
        <v>100</v>
      </c>
      <c r="F18766">
        <v>1825</v>
      </c>
      <c r="G18766">
        <v>4525</v>
      </c>
      <c r="H18766">
        <v>10675</v>
      </c>
    </row>
    <row r="18767" spans="1:8" x14ac:dyDescent="0.35">
      <c r="A18767" s="5" t="s">
        <v>9</v>
      </c>
      <c r="B18767">
        <v>18675</v>
      </c>
      <c r="C18767">
        <v>3000</v>
      </c>
      <c r="D18767">
        <v>1875</v>
      </c>
      <c r="E18767">
        <v>100</v>
      </c>
      <c r="F18767">
        <v>1825</v>
      </c>
      <c r="G18767">
        <v>4550</v>
      </c>
      <c r="H18767">
        <v>10675</v>
      </c>
    </row>
    <row r="18768" spans="1:8" x14ac:dyDescent="0.35">
      <c r="A18768" s="5" t="s">
        <v>9</v>
      </c>
      <c r="B18768">
        <v>18675</v>
      </c>
      <c r="C18768">
        <v>3050</v>
      </c>
      <c r="D18768">
        <v>1875</v>
      </c>
      <c r="E18768">
        <v>100</v>
      </c>
      <c r="F18768">
        <v>1825</v>
      </c>
      <c r="G18768">
        <v>4525</v>
      </c>
      <c r="H18768">
        <v>10650</v>
      </c>
    </row>
    <row r="18769" spans="1:8" x14ac:dyDescent="0.35">
      <c r="A18769" s="5" t="s">
        <v>9</v>
      </c>
      <c r="B18769">
        <v>18775</v>
      </c>
      <c r="C18769">
        <v>3000</v>
      </c>
      <c r="D18769">
        <v>1875</v>
      </c>
      <c r="E18769">
        <v>100</v>
      </c>
      <c r="F18769">
        <v>1900</v>
      </c>
      <c r="G18769">
        <v>4575</v>
      </c>
      <c r="H18769">
        <v>10750</v>
      </c>
    </row>
    <row r="18770" spans="1:8" x14ac:dyDescent="0.35">
      <c r="A18770" s="5" t="s">
        <v>9</v>
      </c>
      <c r="B18770">
        <v>18775</v>
      </c>
      <c r="C18770">
        <v>3050</v>
      </c>
      <c r="D18770">
        <v>1875</v>
      </c>
      <c r="E18770">
        <v>100</v>
      </c>
      <c r="F18770">
        <v>1825</v>
      </c>
      <c r="G18770">
        <v>4525</v>
      </c>
      <c r="H18770">
        <v>10750</v>
      </c>
    </row>
    <row r="18771" spans="1:8" x14ac:dyDescent="0.35">
      <c r="A18771" s="5" t="s">
        <v>13</v>
      </c>
      <c r="B18771">
        <v>133100</v>
      </c>
      <c r="C18771">
        <v>3950</v>
      </c>
      <c r="D18771">
        <v>3200</v>
      </c>
      <c r="E18771">
        <v>106200</v>
      </c>
      <c r="F18771">
        <v>4875</v>
      </c>
      <c r="G18771">
        <v>7550</v>
      </c>
      <c r="H18771">
        <v>121150</v>
      </c>
    </row>
    <row r="18772" spans="1:8" x14ac:dyDescent="0.35">
      <c r="A18772" s="5" t="s">
        <v>12</v>
      </c>
      <c r="B18772">
        <v>24350</v>
      </c>
      <c r="C18772">
        <v>4950</v>
      </c>
      <c r="D18772">
        <v>4900</v>
      </c>
      <c r="E18772">
        <v>1850</v>
      </c>
      <c r="F18772">
        <v>1175</v>
      </c>
      <c r="G18772">
        <v>3800</v>
      </c>
      <c r="H18772">
        <v>15150</v>
      </c>
    </row>
    <row r="18773" spans="1:8" x14ac:dyDescent="0.35">
      <c r="A18773" s="5" t="s">
        <v>25</v>
      </c>
      <c r="B18773">
        <v>21100</v>
      </c>
      <c r="C18773">
        <v>3975</v>
      </c>
      <c r="D18773">
        <v>2800</v>
      </c>
      <c r="E18773">
        <v>250</v>
      </c>
      <c r="F18773">
        <v>1775</v>
      </c>
      <c r="G18773">
        <v>4600</v>
      </c>
      <c r="H18773">
        <v>12075</v>
      </c>
    </row>
    <row r="18774" spans="1:8" x14ac:dyDescent="0.35">
      <c r="A18774" s="5" t="s">
        <v>26</v>
      </c>
      <c r="B18774">
        <v>20725</v>
      </c>
      <c r="C18774">
        <v>3300</v>
      </c>
      <c r="D18774">
        <v>1875</v>
      </c>
      <c r="E18774">
        <v>100</v>
      </c>
      <c r="F18774">
        <v>2525</v>
      </c>
      <c r="G18774">
        <v>5375</v>
      </c>
      <c r="H18774">
        <v>11600</v>
      </c>
    </row>
    <row r="18775" spans="1:8" x14ac:dyDescent="0.35">
      <c r="A18775" s="5" t="s">
        <v>16</v>
      </c>
      <c r="B18775">
        <v>20300</v>
      </c>
      <c r="C18775">
        <v>3075</v>
      </c>
      <c r="D18775">
        <v>1900</v>
      </c>
      <c r="E18775">
        <v>1700</v>
      </c>
      <c r="F18775">
        <v>1900</v>
      </c>
      <c r="G18775">
        <v>4525</v>
      </c>
      <c r="H18775">
        <v>12250</v>
      </c>
    </row>
    <row r="18776" spans="1:8" x14ac:dyDescent="0.35">
      <c r="A18776" s="5" t="s">
        <v>85</v>
      </c>
      <c r="B18776">
        <v>623425</v>
      </c>
      <c r="C18776">
        <v>3900</v>
      </c>
      <c r="D18776">
        <v>3050</v>
      </c>
      <c r="E18776">
        <v>604125</v>
      </c>
      <c r="F18776">
        <v>1175</v>
      </c>
      <c r="G18776">
        <v>3725</v>
      </c>
      <c r="H18776">
        <v>615350</v>
      </c>
    </row>
    <row r="18777" spans="1:8" x14ac:dyDescent="0.35">
      <c r="A18777" s="5" t="s">
        <v>86</v>
      </c>
      <c r="B18777">
        <v>286800</v>
      </c>
      <c r="C18777">
        <v>3100</v>
      </c>
      <c r="D18777">
        <v>1950</v>
      </c>
      <c r="E18777">
        <v>268975</v>
      </c>
      <c r="F18777">
        <v>1150</v>
      </c>
      <c r="G18777">
        <v>3800</v>
      </c>
      <c r="H18777">
        <v>279450</v>
      </c>
    </row>
    <row r="18778" spans="1:8" x14ac:dyDescent="0.35">
      <c r="A18778" s="5" t="s">
        <v>29</v>
      </c>
      <c r="B18778">
        <v>72925</v>
      </c>
      <c r="C18778">
        <v>3150</v>
      </c>
      <c r="D18778">
        <v>2200</v>
      </c>
      <c r="E18778">
        <v>44950</v>
      </c>
      <c r="F18778">
        <v>6875</v>
      </c>
      <c r="G18778">
        <v>7575</v>
      </c>
      <c r="H18778">
        <v>61750</v>
      </c>
    </row>
    <row r="18779" spans="1:8" x14ac:dyDescent="0.35">
      <c r="A18779" s="5" t="s">
        <v>28</v>
      </c>
      <c r="B18779">
        <v>84100</v>
      </c>
      <c r="C18779">
        <v>3150</v>
      </c>
      <c r="D18779">
        <v>3000</v>
      </c>
      <c r="E18779">
        <v>2175</v>
      </c>
      <c r="F18779">
        <v>37050</v>
      </c>
      <c r="G18779">
        <v>30550</v>
      </c>
      <c r="H18779">
        <v>49950</v>
      </c>
    </row>
    <row r="18780" spans="1:8" x14ac:dyDescent="0.35">
      <c r="A18780" s="5" t="s">
        <v>67</v>
      </c>
      <c r="B18780">
        <v>19325</v>
      </c>
      <c r="C18780">
        <v>3025</v>
      </c>
      <c r="D18780">
        <v>1925</v>
      </c>
      <c r="E18780">
        <v>100</v>
      </c>
      <c r="F18780">
        <v>1925</v>
      </c>
      <c r="G18780">
        <v>4575</v>
      </c>
      <c r="H18780">
        <v>11275</v>
      </c>
    </row>
    <row r="18781" spans="1:8" x14ac:dyDescent="0.35">
      <c r="A18781" s="5" t="s">
        <v>75</v>
      </c>
    </row>
    <row r="18782" spans="1:8" x14ac:dyDescent="0.35">
      <c r="A18782" s="5" t="s">
        <v>76</v>
      </c>
    </row>
    <row r="18783" spans="1:8" x14ac:dyDescent="0.35">
      <c r="A18783" s="5" t="s">
        <v>77</v>
      </c>
    </row>
    <row r="18784" spans="1:8" x14ac:dyDescent="0.35">
      <c r="A18784" s="5" t="s">
        <v>78</v>
      </c>
    </row>
    <row r="18785" spans="1:8" x14ac:dyDescent="0.35">
      <c r="A18785" s="5" t="s">
        <v>79</v>
      </c>
    </row>
    <row r="18786" spans="1:8" x14ac:dyDescent="0.35">
      <c r="A18786" s="5" t="s">
        <v>311</v>
      </c>
    </row>
    <row r="18787" spans="1:8" x14ac:dyDescent="0.35">
      <c r="A18787" s="5" t="s">
        <v>88</v>
      </c>
    </row>
    <row r="18788" spans="1:8" x14ac:dyDescent="0.35">
      <c r="A18788" s="5" t="s">
        <v>72</v>
      </c>
    </row>
    <row r="18789" spans="1:8" x14ac:dyDescent="0.35">
      <c r="A18789" s="5" t="s">
        <v>73</v>
      </c>
    </row>
    <row r="18790" spans="1:8" x14ac:dyDescent="0.35">
      <c r="A18790" s="5" t="s">
        <v>74</v>
      </c>
    </row>
    <row r="18791" spans="1:8" x14ac:dyDescent="0.35">
      <c r="A18791" s="5" t="s">
        <v>4</v>
      </c>
      <c r="B18791" t="s">
        <v>80</v>
      </c>
      <c r="C18791" t="s">
        <v>81</v>
      </c>
      <c r="D18791" t="s">
        <v>5</v>
      </c>
      <c r="E18791" t="s">
        <v>6</v>
      </c>
      <c r="F18791" t="s">
        <v>7</v>
      </c>
      <c r="G18791" t="s">
        <v>82</v>
      </c>
      <c r="H18791" t="s">
        <v>83</v>
      </c>
    </row>
    <row r="18792" spans="1:8" x14ac:dyDescent="0.35">
      <c r="A18792" s="5" t="s">
        <v>19</v>
      </c>
      <c r="B18792">
        <v>5625</v>
      </c>
    </row>
    <row r="18793" spans="1:8" x14ac:dyDescent="0.35">
      <c r="A18793" s="5" t="s">
        <v>87</v>
      </c>
      <c r="B18793">
        <v>150</v>
      </c>
    </row>
    <row r="18794" spans="1:8" x14ac:dyDescent="0.35">
      <c r="A18794" s="5" t="s">
        <v>8</v>
      </c>
      <c r="B18794">
        <v>30000</v>
      </c>
      <c r="C18794">
        <v>4025</v>
      </c>
      <c r="D18794">
        <v>1900</v>
      </c>
      <c r="E18794">
        <v>50</v>
      </c>
      <c r="F18794">
        <v>5875</v>
      </c>
      <c r="G18794">
        <v>9725</v>
      </c>
      <c r="H18794">
        <v>15800</v>
      </c>
    </row>
    <row r="18795" spans="1:8" x14ac:dyDescent="0.35">
      <c r="A18795" s="5" t="s">
        <v>90</v>
      </c>
    </row>
    <row r="18796" spans="1:8" x14ac:dyDescent="0.35">
      <c r="A18796" s="5" t="s">
        <v>84</v>
      </c>
      <c r="B18796">
        <v>23500</v>
      </c>
      <c r="C18796">
        <v>5350</v>
      </c>
      <c r="D18796">
        <v>5025</v>
      </c>
      <c r="E18796">
        <v>100</v>
      </c>
      <c r="F18796">
        <v>1175</v>
      </c>
      <c r="G18796">
        <v>3850</v>
      </c>
      <c r="H18796">
        <v>13850</v>
      </c>
    </row>
    <row r="18797" spans="1:8" x14ac:dyDescent="0.35">
      <c r="A18797" s="5" t="s">
        <v>10</v>
      </c>
      <c r="B18797">
        <v>575875</v>
      </c>
      <c r="C18797">
        <v>123550</v>
      </c>
      <c r="D18797">
        <v>82050</v>
      </c>
      <c r="E18797">
        <v>331450</v>
      </c>
      <c r="F18797">
        <v>1300</v>
      </c>
      <c r="G18797">
        <v>4175</v>
      </c>
      <c r="H18797">
        <v>526525</v>
      </c>
    </row>
    <row r="18798" spans="1:8" x14ac:dyDescent="0.35">
      <c r="A18798" s="5" t="s">
        <v>27</v>
      </c>
      <c r="B18798">
        <v>30851575</v>
      </c>
    </row>
    <row r="18799" spans="1:8" x14ac:dyDescent="0.35">
      <c r="A18799" s="5" t="s">
        <v>11</v>
      </c>
      <c r="B18799">
        <v>2052850</v>
      </c>
      <c r="C18799">
        <v>3300</v>
      </c>
      <c r="D18799">
        <v>2100</v>
      </c>
      <c r="E18799">
        <v>2019475</v>
      </c>
      <c r="F18799">
        <v>8450</v>
      </c>
      <c r="G18799">
        <v>11600</v>
      </c>
      <c r="H18799">
        <v>2037500</v>
      </c>
    </row>
    <row r="18800" spans="1:8" x14ac:dyDescent="0.35">
      <c r="A18800" s="5" t="s">
        <v>22</v>
      </c>
      <c r="B18800">
        <v>25</v>
      </c>
    </row>
    <row r="18801" spans="1:8" x14ac:dyDescent="0.35">
      <c r="A18801" s="5" t="s">
        <v>23</v>
      </c>
      <c r="B18801">
        <v>75</v>
      </c>
    </row>
    <row r="18802" spans="1:8" x14ac:dyDescent="0.35">
      <c r="A18802" s="5" t="s">
        <v>23</v>
      </c>
      <c r="B18802">
        <v>275</v>
      </c>
    </row>
    <row r="18803" spans="1:8" x14ac:dyDescent="0.35">
      <c r="A18803" s="5" t="s">
        <v>23</v>
      </c>
      <c r="B18803">
        <v>50</v>
      </c>
    </row>
    <row r="18804" spans="1:8" x14ac:dyDescent="0.35">
      <c r="A18804" s="5" t="s">
        <v>23</v>
      </c>
      <c r="B18804">
        <v>50</v>
      </c>
    </row>
    <row r="18805" spans="1:8" x14ac:dyDescent="0.35">
      <c r="A18805" s="5" t="s">
        <v>23</v>
      </c>
      <c r="B18805">
        <v>50</v>
      </c>
    </row>
    <row r="18806" spans="1:8" x14ac:dyDescent="0.35">
      <c r="A18806" s="5" t="s">
        <v>23</v>
      </c>
      <c r="B18806">
        <v>50</v>
      </c>
    </row>
    <row r="18807" spans="1:8" x14ac:dyDescent="0.35">
      <c r="A18807" s="5" t="s">
        <v>23</v>
      </c>
      <c r="B18807">
        <v>50</v>
      </c>
    </row>
    <row r="18808" spans="1:8" x14ac:dyDescent="0.35">
      <c r="A18808" s="5" t="s">
        <v>23</v>
      </c>
      <c r="B18808">
        <v>50</v>
      </c>
    </row>
    <row r="18809" spans="1:8" x14ac:dyDescent="0.35">
      <c r="A18809" s="5" t="s">
        <v>23</v>
      </c>
      <c r="B18809">
        <v>50</v>
      </c>
    </row>
    <row r="18810" spans="1:8" x14ac:dyDescent="0.35">
      <c r="A18810" s="5" t="s">
        <v>24</v>
      </c>
      <c r="B18810">
        <v>50</v>
      </c>
    </row>
    <row r="18811" spans="1:8" x14ac:dyDescent="0.35">
      <c r="A18811" s="5" t="s">
        <v>14</v>
      </c>
      <c r="B18811">
        <v>144725</v>
      </c>
      <c r="C18811">
        <v>21325</v>
      </c>
      <c r="D18811">
        <v>11250</v>
      </c>
      <c r="E18811">
        <v>97375</v>
      </c>
      <c r="F18811">
        <v>2000</v>
      </c>
      <c r="G18811">
        <v>4775</v>
      </c>
      <c r="H18811">
        <v>118175</v>
      </c>
    </row>
    <row r="18812" spans="1:8" x14ac:dyDescent="0.35">
      <c r="A18812" s="5" t="s">
        <v>15</v>
      </c>
      <c r="B18812">
        <v>21350</v>
      </c>
      <c r="C18812">
        <v>4825</v>
      </c>
      <c r="D18812">
        <v>4175</v>
      </c>
      <c r="E18812">
        <v>150</v>
      </c>
      <c r="F18812">
        <v>1200</v>
      </c>
      <c r="G18812">
        <v>3725</v>
      </c>
      <c r="H18812">
        <v>12350</v>
      </c>
    </row>
    <row r="18813" spans="1:8" x14ac:dyDescent="0.35">
      <c r="A18813" s="5" t="s">
        <v>12</v>
      </c>
      <c r="B18813">
        <v>25150</v>
      </c>
      <c r="C18813">
        <v>4950</v>
      </c>
      <c r="D18813">
        <v>4975</v>
      </c>
      <c r="E18813">
        <v>1850</v>
      </c>
      <c r="F18813">
        <v>1175</v>
      </c>
      <c r="G18813">
        <v>3775</v>
      </c>
      <c r="H18813">
        <v>15975</v>
      </c>
    </row>
    <row r="18814" spans="1:8" x14ac:dyDescent="0.35">
      <c r="A18814" s="5" t="s">
        <v>9</v>
      </c>
      <c r="B18814">
        <v>18750</v>
      </c>
      <c r="C18814">
        <v>3075</v>
      </c>
      <c r="D18814">
        <v>1875</v>
      </c>
      <c r="E18814">
        <v>100</v>
      </c>
      <c r="F18814">
        <v>1900</v>
      </c>
      <c r="G18814">
        <v>4550</v>
      </c>
      <c r="H18814">
        <v>10675</v>
      </c>
    </row>
    <row r="18815" spans="1:8" x14ac:dyDescent="0.35">
      <c r="A18815" s="5" t="s">
        <v>20</v>
      </c>
      <c r="B18815">
        <v>350</v>
      </c>
    </row>
    <row r="18816" spans="1:8" x14ac:dyDescent="0.35">
      <c r="A18816" s="5" t="s">
        <v>21</v>
      </c>
      <c r="B18816">
        <v>175</v>
      </c>
    </row>
    <row r="18817" spans="1:8" x14ac:dyDescent="0.35">
      <c r="A18817" s="5" t="s">
        <v>20</v>
      </c>
      <c r="B18817">
        <v>350</v>
      </c>
    </row>
    <row r="18818" spans="1:8" x14ac:dyDescent="0.35">
      <c r="A18818" s="5" t="s">
        <v>21</v>
      </c>
      <c r="B18818">
        <v>175</v>
      </c>
    </row>
    <row r="18819" spans="1:8" x14ac:dyDescent="0.35">
      <c r="A18819" s="5" t="s">
        <v>20</v>
      </c>
      <c r="B18819">
        <v>350</v>
      </c>
    </row>
    <row r="18820" spans="1:8" x14ac:dyDescent="0.35">
      <c r="A18820" s="5" t="s">
        <v>21</v>
      </c>
      <c r="B18820">
        <v>175</v>
      </c>
    </row>
    <row r="18821" spans="1:8" x14ac:dyDescent="0.35">
      <c r="A18821" s="5" t="s">
        <v>20</v>
      </c>
      <c r="B18821">
        <v>350</v>
      </c>
    </row>
    <row r="18822" spans="1:8" x14ac:dyDescent="0.35">
      <c r="A18822" s="5" t="s">
        <v>21</v>
      </c>
      <c r="B18822">
        <v>175</v>
      </c>
    </row>
    <row r="18823" spans="1:8" x14ac:dyDescent="0.35">
      <c r="A18823" s="5" t="s">
        <v>20</v>
      </c>
      <c r="B18823">
        <v>350</v>
      </c>
    </row>
    <row r="18824" spans="1:8" x14ac:dyDescent="0.35">
      <c r="A18824" s="5" t="s">
        <v>21</v>
      </c>
      <c r="B18824">
        <v>175</v>
      </c>
    </row>
    <row r="18825" spans="1:8" x14ac:dyDescent="0.35">
      <c r="A18825" s="5" t="s">
        <v>20</v>
      </c>
      <c r="B18825">
        <v>350</v>
      </c>
    </row>
    <row r="18826" spans="1:8" x14ac:dyDescent="0.35">
      <c r="A18826" s="5" t="s">
        <v>21</v>
      </c>
      <c r="B18826">
        <v>175</v>
      </c>
    </row>
    <row r="18827" spans="1:8" x14ac:dyDescent="0.35">
      <c r="A18827" s="5" t="s">
        <v>9</v>
      </c>
      <c r="B18827">
        <v>18700</v>
      </c>
      <c r="C18827">
        <v>3100</v>
      </c>
      <c r="D18827">
        <v>1875</v>
      </c>
      <c r="E18827">
        <v>100</v>
      </c>
      <c r="F18827">
        <v>1825</v>
      </c>
      <c r="G18827">
        <v>4600</v>
      </c>
      <c r="H18827">
        <v>10550</v>
      </c>
    </row>
    <row r="18828" spans="1:8" x14ac:dyDescent="0.35">
      <c r="A18828" s="5" t="s">
        <v>20</v>
      </c>
      <c r="B18828">
        <v>350</v>
      </c>
    </row>
    <row r="18829" spans="1:8" x14ac:dyDescent="0.35">
      <c r="A18829" s="5" t="s">
        <v>21</v>
      </c>
      <c r="B18829">
        <v>175</v>
      </c>
    </row>
    <row r="18830" spans="1:8" x14ac:dyDescent="0.35">
      <c r="A18830" s="5" t="s">
        <v>20</v>
      </c>
      <c r="B18830">
        <v>350</v>
      </c>
    </row>
    <row r="18831" spans="1:8" x14ac:dyDescent="0.35">
      <c r="A18831" s="5" t="s">
        <v>21</v>
      </c>
      <c r="B18831">
        <v>175</v>
      </c>
    </row>
    <row r="18832" spans="1:8" x14ac:dyDescent="0.35">
      <c r="A18832" s="5" t="s">
        <v>20</v>
      </c>
      <c r="B18832">
        <v>350</v>
      </c>
    </row>
    <row r="18833" spans="1:8" x14ac:dyDescent="0.35">
      <c r="A18833" s="5" t="s">
        <v>21</v>
      </c>
      <c r="B18833">
        <v>175</v>
      </c>
    </row>
    <row r="18834" spans="1:8" x14ac:dyDescent="0.35">
      <c r="A18834" s="5" t="s">
        <v>20</v>
      </c>
      <c r="B18834">
        <v>350</v>
      </c>
    </row>
    <row r="18835" spans="1:8" x14ac:dyDescent="0.35">
      <c r="A18835" s="5" t="s">
        <v>21</v>
      </c>
      <c r="B18835">
        <v>175</v>
      </c>
    </row>
    <row r="18836" spans="1:8" x14ac:dyDescent="0.35">
      <c r="A18836" s="5" t="s">
        <v>20</v>
      </c>
      <c r="B18836">
        <v>350</v>
      </c>
    </row>
    <row r="18837" spans="1:8" x14ac:dyDescent="0.35">
      <c r="A18837" s="5" t="s">
        <v>21</v>
      </c>
      <c r="B18837">
        <v>175</v>
      </c>
    </row>
    <row r="18838" spans="1:8" x14ac:dyDescent="0.35">
      <c r="A18838" s="5" t="s">
        <v>9</v>
      </c>
      <c r="B18838">
        <v>18625</v>
      </c>
      <c r="C18838">
        <v>3000</v>
      </c>
      <c r="D18838">
        <v>1900</v>
      </c>
      <c r="E18838">
        <v>100</v>
      </c>
      <c r="F18838">
        <v>1825</v>
      </c>
      <c r="G18838">
        <v>4550</v>
      </c>
      <c r="H18838">
        <v>10625</v>
      </c>
    </row>
    <row r="18839" spans="1:8" x14ac:dyDescent="0.35">
      <c r="A18839" s="5" t="s">
        <v>9</v>
      </c>
      <c r="B18839">
        <v>18825</v>
      </c>
      <c r="C18839">
        <v>3050</v>
      </c>
      <c r="D18839">
        <v>1875</v>
      </c>
      <c r="E18839">
        <v>100</v>
      </c>
      <c r="F18839">
        <v>1900</v>
      </c>
      <c r="G18839">
        <v>4575</v>
      </c>
      <c r="H18839">
        <v>10750</v>
      </c>
    </row>
    <row r="18840" spans="1:8" x14ac:dyDescent="0.35">
      <c r="A18840" s="5" t="s">
        <v>9</v>
      </c>
      <c r="B18840">
        <v>18675</v>
      </c>
      <c r="C18840">
        <v>3050</v>
      </c>
      <c r="D18840">
        <v>1900</v>
      </c>
      <c r="E18840">
        <v>100</v>
      </c>
      <c r="F18840">
        <v>1825</v>
      </c>
      <c r="G18840">
        <v>4500</v>
      </c>
      <c r="H18840">
        <v>10675</v>
      </c>
    </row>
    <row r="18841" spans="1:8" x14ac:dyDescent="0.35">
      <c r="A18841" s="5" t="s">
        <v>9</v>
      </c>
      <c r="B18841">
        <v>18725</v>
      </c>
      <c r="C18841">
        <v>3075</v>
      </c>
      <c r="D18841">
        <v>1875</v>
      </c>
      <c r="E18841">
        <v>100</v>
      </c>
      <c r="F18841">
        <v>1825</v>
      </c>
      <c r="G18841">
        <v>4550</v>
      </c>
      <c r="H18841">
        <v>10650</v>
      </c>
    </row>
    <row r="18842" spans="1:8" x14ac:dyDescent="0.35">
      <c r="A18842" s="5" t="s">
        <v>9</v>
      </c>
      <c r="B18842">
        <v>18800</v>
      </c>
      <c r="C18842">
        <v>3000</v>
      </c>
      <c r="D18842">
        <v>1875</v>
      </c>
      <c r="E18842">
        <v>100</v>
      </c>
      <c r="F18842">
        <v>1825</v>
      </c>
      <c r="G18842">
        <v>4600</v>
      </c>
      <c r="H18842">
        <v>10750</v>
      </c>
    </row>
    <row r="18843" spans="1:8" x14ac:dyDescent="0.35">
      <c r="A18843" s="5" t="s">
        <v>9</v>
      </c>
      <c r="B18843">
        <v>18825</v>
      </c>
      <c r="C18843">
        <v>3025</v>
      </c>
      <c r="D18843">
        <v>1875</v>
      </c>
      <c r="E18843">
        <v>100</v>
      </c>
      <c r="F18843">
        <v>1900</v>
      </c>
      <c r="G18843">
        <v>4600</v>
      </c>
      <c r="H18843">
        <v>10750</v>
      </c>
    </row>
    <row r="18844" spans="1:8" x14ac:dyDescent="0.35">
      <c r="A18844" s="5" t="s">
        <v>9</v>
      </c>
      <c r="B18844">
        <v>18700</v>
      </c>
      <c r="C18844">
        <v>3050</v>
      </c>
      <c r="D18844">
        <v>1900</v>
      </c>
      <c r="E18844">
        <v>100</v>
      </c>
      <c r="F18844">
        <v>1825</v>
      </c>
      <c r="G18844">
        <v>4525</v>
      </c>
      <c r="H18844">
        <v>10675</v>
      </c>
    </row>
    <row r="18845" spans="1:8" x14ac:dyDescent="0.35">
      <c r="A18845" s="5" t="s">
        <v>9</v>
      </c>
      <c r="B18845">
        <v>18700</v>
      </c>
      <c r="C18845">
        <v>3025</v>
      </c>
      <c r="D18845">
        <v>1875</v>
      </c>
      <c r="E18845">
        <v>100</v>
      </c>
      <c r="F18845">
        <v>1825</v>
      </c>
      <c r="G18845">
        <v>4550</v>
      </c>
      <c r="H18845">
        <v>10675</v>
      </c>
    </row>
    <row r="18846" spans="1:8" x14ac:dyDescent="0.35">
      <c r="A18846" s="5" t="s">
        <v>9</v>
      </c>
      <c r="B18846">
        <v>18650</v>
      </c>
      <c r="C18846">
        <v>3075</v>
      </c>
      <c r="D18846">
        <v>1900</v>
      </c>
      <c r="E18846">
        <v>100</v>
      </c>
      <c r="F18846">
        <v>1825</v>
      </c>
      <c r="G18846">
        <v>4550</v>
      </c>
      <c r="H18846">
        <v>10575</v>
      </c>
    </row>
    <row r="18847" spans="1:8" x14ac:dyDescent="0.35">
      <c r="A18847" s="5" t="s">
        <v>9</v>
      </c>
      <c r="B18847">
        <v>18800</v>
      </c>
      <c r="C18847">
        <v>3075</v>
      </c>
      <c r="D18847">
        <v>1875</v>
      </c>
      <c r="E18847">
        <v>100</v>
      </c>
      <c r="F18847">
        <v>1900</v>
      </c>
      <c r="G18847">
        <v>4575</v>
      </c>
      <c r="H18847">
        <v>10700</v>
      </c>
    </row>
    <row r="18848" spans="1:8" x14ac:dyDescent="0.35">
      <c r="A18848" s="5" t="s">
        <v>9</v>
      </c>
      <c r="B18848">
        <v>18700</v>
      </c>
      <c r="C18848">
        <v>3050</v>
      </c>
      <c r="D18848">
        <v>1900</v>
      </c>
      <c r="E18848">
        <v>100</v>
      </c>
      <c r="F18848">
        <v>1825</v>
      </c>
      <c r="G18848">
        <v>4525</v>
      </c>
      <c r="H18848">
        <v>10675</v>
      </c>
    </row>
    <row r="18849" spans="1:8" x14ac:dyDescent="0.35">
      <c r="A18849" s="5" t="s">
        <v>9</v>
      </c>
      <c r="B18849">
        <v>18825</v>
      </c>
      <c r="C18849">
        <v>3050</v>
      </c>
      <c r="D18849">
        <v>1875</v>
      </c>
      <c r="E18849">
        <v>100</v>
      </c>
      <c r="F18849">
        <v>1825</v>
      </c>
      <c r="G18849">
        <v>4575</v>
      </c>
      <c r="H18849">
        <v>10750</v>
      </c>
    </row>
    <row r="18850" spans="1:8" x14ac:dyDescent="0.35">
      <c r="A18850" s="5" t="s">
        <v>9</v>
      </c>
      <c r="B18850">
        <v>18825</v>
      </c>
      <c r="C18850">
        <v>3025</v>
      </c>
      <c r="D18850">
        <v>1875</v>
      </c>
      <c r="E18850">
        <v>100</v>
      </c>
      <c r="F18850">
        <v>1825</v>
      </c>
      <c r="G18850">
        <v>4550</v>
      </c>
      <c r="H18850">
        <v>10800</v>
      </c>
    </row>
    <row r="18851" spans="1:8" x14ac:dyDescent="0.35">
      <c r="A18851" s="5" t="s">
        <v>9</v>
      </c>
      <c r="B18851">
        <v>18700</v>
      </c>
      <c r="C18851">
        <v>3050</v>
      </c>
      <c r="D18851">
        <v>1875</v>
      </c>
      <c r="E18851">
        <v>100</v>
      </c>
      <c r="F18851">
        <v>1825</v>
      </c>
      <c r="G18851">
        <v>4575</v>
      </c>
      <c r="H18851">
        <v>10625</v>
      </c>
    </row>
    <row r="18852" spans="1:8" x14ac:dyDescent="0.35">
      <c r="A18852" s="5" t="s">
        <v>9</v>
      </c>
      <c r="B18852">
        <v>18875</v>
      </c>
      <c r="C18852">
        <v>3000</v>
      </c>
      <c r="D18852">
        <v>1875</v>
      </c>
      <c r="E18852">
        <v>100</v>
      </c>
      <c r="F18852">
        <v>1900</v>
      </c>
      <c r="G18852">
        <v>4550</v>
      </c>
      <c r="H18852">
        <v>10875</v>
      </c>
    </row>
    <row r="18853" spans="1:8" x14ac:dyDescent="0.35">
      <c r="A18853" s="5" t="s">
        <v>9</v>
      </c>
      <c r="B18853">
        <v>18800</v>
      </c>
      <c r="C18853">
        <v>3075</v>
      </c>
      <c r="D18853">
        <v>1900</v>
      </c>
      <c r="E18853">
        <v>100</v>
      </c>
      <c r="F18853">
        <v>1825</v>
      </c>
      <c r="G18853">
        <v>4600</v>
      </c>
      <c r="H18853">
        <v>10675</v>
      </c>
    </row>
    <row r="18854" spans="1:8" x14ac:dyDescent="0.35">
      <c r="A18854" s="5" t="s">
        <v>9</v>
      </c>
      <c r="B18854">
        <v>18800</v>
      </c>
      <c r="C18854">
        <v>3050</v>
      </c>
      <c r="D18854">
        <v>1875</v>
      </c>
      <c r="E18854">
        <v>100</v>
      </c>
      <c r="F18854">
        <v>1900</v>
      </c>
      <c r="G18854">
        <v>4550</v>
      </c>
      <c r="H18854">
        <v>10750</v>
      </c>
    </row>
    <row r="18855" spans="1:8" x14ac:dyDescent="0.35">
      <c r="A18855" s="5" t="s">
        <v>9</v>
      </c>
      <c r="B18855">
        <v>18675</v>
      </c>
      <c r="C18855">
        <v>3050</v>
      </c>
      <c r="D18855">
        <v>1875</v>
      </c>
      <c r="E18855">
        <v>100</v>
      </c>
      <c r="F18855">
        <v>1825</v>
      </c>
      <c r="G18855">
        <v>4525</v>
      </c>
      <c r="H18855">
        <v>10650</v>
      </c>
    </row>
    <row r="18856" spans="1:8" x14ac:dyDescent="0.35">
      <c r="A18856" s="5" t="s">
        <v>13</v>
      </c>
      <c r="B18856">
        <v>134500</v>
      </c>
      <c r="C18856">
        <v>3975</v>
      </c>
      <c r="D18856">
        <v>3200</v>
      </c>
      <c r="E18856">
        <v>106075</v>
      </c>
      <c r="F18856">
        <v>4875</v>
      </c>
      <c r="G18856">
        <v>7425</v>
      </c>
      <c r="H18856">
        <v>122650</v>
      </c>
    </row>
    <row r="18857" spans="1:8" x14ac:dyDescent="0.35">
      <c r="A18857" s="5" t="s">
        <v>12</v>
      </c>
      <c r="B18857">
        <v>24750</v>
      </c>
      <c r="C18857">
        <v>4850</v>
      </c>
      <c r="D18857">
        <v>4925</v>
      </c>
      <c r="E18857">
        <v>1850</v>
      </c>
      <c r="F18857">
        <v>1175</v>
      </c>
      <c r="G18857">
        <v>3800</v>
      </c>
      <c r="H18857">
        <v>15650</v>
      </c>
    </row>
    <row r="18858" spans="1:8" x14ac:dyDescent="0.35">
      <c r="A18858" s="5" t="s">
        <v>25</v>
      </c>
      <c r="B18858">
        <v>21125</v>
      </c>
      <c r="C18858">
        <v>3900</v>
      </c>
      <c r="D18858">
        <v>2800</v>
      </c>
      <c r="E18858">
        <v>250</v>
      </c>
      <c r="F18858">
        <v>1775</v>
      </c>
      <c r="G18858">
        <v>4525</v>
      </c>
      <c r="H18858">
        <v>12250</v>
      </c>
    </row>
    <row r="18859" spans="1:8" x14ac:dyDescent="0.35">
      <c r="A18859" s="5" t="s">
        <v>26</v>
      </c>
      <c r="B18859">
        <v>20700</v>
      </c>
      <c r="C18859">
        <v>3200</v>
      </c>
      <c r="D18859">
        <v>1875</v>
      </c>
      <c r="E18859">
        <v>100</v>
      </c>
      <c r="F18859">
        <v>2575</v>
      </c>
      <c r="G18859">
        <v>5300</v>
      </c>
      <c r="H18859">
        <v>11750</v>
      </c>
    </row>
    <row r="18860" spans="1:8" x14ac:dyDescent="0.35">
      <c r="A18860" s="5" t="s">
        <v>16</v>
      </c>
      <c r="B18860">
        <v>21025</v>
      </c>
      <c r="C18860">
        <v>3150</v>
      </c>
      <c r="D18860">
        <v>1875</v>
      </c>
      <c r="E18860">
        <v>1700</v>
      </c>
      <c r="F18860">
        <v>1925</v>
      </c>
      <c r="G18860">
        <v>4575</v>
      </c>
      <c r="H18860">
        <v>12850</v>
      </c>
    </row>
    <row r="18861" spans="1:8" x14ac:dyDescent="0.35">
      <c r="A18861" s="5" t="s">
        <v>85</v>
      </c>
      <c r="B18861">
        <v>624125</v>
      </c>
      <c r="C18861">
        <v>3875</v>
      </c>
      <c r="D18861">
        <v>3050</v>
      </c>
      <c r="E18861">
        <v>604250</v>
      </c>
      <c r="F18861">
        <v>1175</v>
      </c>
      <c r="G18861">
        <v>3750</v>
      </c>
      <c r="H18861">
        <v>616050</v>
      </c>
    </row>
    <row r="18862" spans="1:8" x14ac:dyDescent="0.35">
      <c r="A18862" s="5" t="s">
        <v>86</v>
      </c>
      <c r="B18862">
        <v>286775</v>
      </c>
      <c r="C18862">
        <v>3125</v>
      </c>
      <c r="D18862">
        <v>1950</v>
      </c>
      <c r="E18862">
        <v>268975</v>
      </c>
      <c r="F18862">
        <v>1150</v>
      </c>
      <c r="G18862">
        <v>3750</v>
      </c>
      <c r="H18862">
        <v>279450</v>
      </c>
    </row>
    <row r="18863" spans="1:8" x14ac:dyDescent="0.35">
      <c r="A18863" s="5" t="s">
        <v>29</v>
      </c>
      <c r="B18863">
        <v>72925</v>
      </c>
      <c r="C18863">
        <v>3150</v>
      </c>
      <c r="D18863">
        <v>2200</v>
      </c>
      <c r="E18863">
        <v>44950</v>
      </c>
      <c r="F18863">
        <v>6850</v>
      </c>
      <c r="G18863">
        <v>7575</v>
      </c>
      <c r="H18863">
        <v>61750</v>
      </c>
    </row>
    <row r="18864" spans="1:8" x14ac:dyDescent="0.35">
      <c r="A18864" s="5" t="s">
        <v>28</v>
      </c>
      <c r="B18864">
        <v>84600</v>
      </c>
      <c r="C18864">
        <v>3250</v>
      </c>
      <c r="D18864">
        <v>3025</v>
      </c>
      <c r="E18864">
        <v>2175</v>
      </c>
      <c r="F18864">
        <v>37025</v>
      </c>
      <c r="G18864">
        <v>30625</v>
      </c>
      <c r="H18864">
        <v>50275</v>
      </c>
    </row>
    <row r="18865" spans="1:8" x14ac:dyDescent="0.35">
      <c r="A18865" s="5" t="s">
        <v>67</v>
      </c>
      <c r="B18865">
        <v>19375</v>
      </c>
      <c r="C18865">
        <v>3025</v>
      </c>
      <c r="D18865">
        <v>1925</v>
      </c>
      <c r="E18865">
        <v>100</v>
      </c>
      <c r="F18865">
        <v>1925</v>
      </c>
      <c r="G18865">
        <v>4625</v>
      </c>
      <c r="H18865">
        <v>11275</v>
      </c>
    </row>
    <row r="18866" spans="1:8" x14ac:dyDescent="0.35">
      <c r="A18866" s="5" t="s">
        <v>75</v>
      </c>
    </row>
    <row r="18867" spans="1:8" x14ac:dyDescent="0.35">
      <c r="A18867" s="5" t="s">
        <v>76</v>
      </c>
    </row>
    <row r="18868" spans="1:8" x14ac:dyDescent="0.35">
      <c r="A18868" s="5" t="s">
        <v>77</v>
      </c>
    </row>
    <row r="18869" spans="1:8" x14ac:dyDescent="0.35">
      <c r="A18869" s="5" t="s">
        <v>78</v>
      </c>
    </row>
    <row r="18870" spans="1:8" x14ac:dyDescent="0.35">
      <c r="A18870" s="5" t="s">
        <v>79</v>
      </c>
    </row>
    <row r="18871" spans="1:8" x14ac:dyDescent="0.35">
      <c r="A18871" s="5" t="s">
        <v>312</v>
      </c>
    </row>
    <row r="18872" spans="1:8" x14ac:dyDescent="0.35">
      <c r="A18872" s="5" t="s">
        <v>88</v>
      </c>
    </row>
    <row r="18873" spans="1:8" x14ac:dyDescent="0.35">
      <c r="A18873" s="5" t="s">
        <v>72</v>
      </c>
    </row>
    <row r="18874" spans="1:8" x14ac:dyDescent="0.35">
      <c r="A18874" s="5" t="s">
        <v>73</v>
      </c>
    </row>
    <row r="18875" spans="1:8" x14ac:dyDescent="0.35">
      <c r="A18875" s="5" t="s">
        <v>74</v>
      </c>
    </row>
    <row r="18876" spans="1:8" x14ac:dyDescent="0.35">
      <c r="A18876" s="5" t="s">
        <v>4</v>
      </c>
      <c r="B18876" t="s">
        <v>80</v>
      </c>
      <c r="C18876" t="s">
        <v>81</v>
      </c>
      <c r="D18876" t="s">
        <v>5</v>
      </c>
      <c r="E18876" t="s">
        <v>6</v>
      </c>
      <c r="F18876" t="s">
        <v>7</v>
      </c>
      <c r="G18876" t="s">
        <v>82</v>
      </c>
      <c r="H18876" t="s">
        <v>83</v>
      </c>
    </row>
    <row r="18877" spans="1:8" x14ac:dyDescent="0.35">
      <c r="A18877" s="5" t="s">
        <v>19</v>
      </c>
      <c r="B18877">
        <v>6325</v>
      </c>
    </row>
    <row r="18878" spans="1:8" x14ac:dyDescent="0.35">
      <c r="A18878" s="5" t="s">
        <v>87</v>
      </c>
      <c r="B18878">
        <v>150</v>
      </c>
    </row>
    <row r="18879" spans="1:8" x14ac:dyDescent="0.35">
      <c r="A18879" s="5" t="s">
        <v>8</v>
      </c>
      <c r="B18879">
        <v>30200</v>
      </c>
      <c r="C18879">
        <v>4025</v>
      </c>
      <c r="D18879">
        <v>1900</v>
      </c>
      <c r="E18879">
        <v>50</v>
      </c>
      <c r="F18879">
        <v>5875</v>
      </c>
      <c r="G18879">
        <v>9725</v>
      </c>
      <c r="H18879">
        <v>16000</v>
      </c>
    </row>
    <row r="18880" spans="1:8" x14ac:dyDescent="0.35">
      <c r="A18880" s="5" t="s">
        <v>90</v>
      </c>
    </row>
    <row r="18881" spans="1:8" x14ac:dyDescent="0.35">
      <c r="A18881" s="5" t="s">
        <v>84</v>
      </c>
      <c r="B18881">
        <v>23600</v>
      </c>
      <c r="C18881">
        <v>5350</v>
      </c>
      <c r="D18881">
        <v>5000</v>
      </c>
      <c r="E18881">
        <v>125</v>
      </c>
      <c r="F18881">
        <v>1175</v>
      </c>
      <c r="G18881">
        <v>3850</v>
      </c>
      <c r="H18881">
        <v>13950</v>
      </c>
    </row>
    <row r="18882" spans="1:8" x14ac:dyDescent="0.35">
      <c r="A18882" s="5" t="s">
        <v>10</v>
      </c>
      <c r="B18882">
        <v>574150</v>
      </c>
      <c r="C18882">
        <v>123500</v>
      </c>
      <c r="D18882">
        <v>82050</v>
      </c>
      <c r="E18882">
        <v>331450</v>
      </c>
      <c r="F18882">
        <v>1300</v>
      </c>
      <c r="G18882">
        <v>4175</v>
      </c>
      <c r="H18882">
        <v>524850</v>
      </c>
    </row>
    <row r="18883" spans="1:8" x14ac:dyDescent="0.35">
      <c r="A18883" s="5" t="s">
        <v>27</v>
      </c>
      <c r="B18883">
        <v>30853275</v>
      </c>
    </row>
    <row r="18884" spans="1:8" x14ac:dyDescent="0.35">
      <c r="A18884" s="5" t="s">
        <v>11</v>
      </c>
      <c r="B18884">
        <v>2077500</v>
      </c>
      <c r="C18884">
        <v>3300</v>
      </c>
      <c r="D18884">
        <v>2100</v>
      </c>
      <c r="E18884">
        <v>2044300</v>
      </c>
      <c r="F18884">
        <v>8450</v>
      </c>
      <c r="G18884">
        <v>11650</v>
      </c>
      <c r="H18884">
        <v>2062100</v>
      </c>
    </row>
    <row r="18885" spans="1:8" x14ac:dyDescent="0.35">
      <c r="A18885" s="5" t="s">
        <v>22</v>
      </c>
      <c r="B18885">
        <v>25</v>
      </c>
    </row>
    <row r="18886" spans="1:8" x14ac:dyDescent="0.35">
      <c r="A18886" s="5" t="s">
        <v>23</v>
      </c>
      <c r="B18886">
        <v>75</v>
      </c>
    </row>
    <row r="18887" spans="1:8" x14ac:dyDescent="0.35">
      <c r="A18887" s="5" t="s">
        <v>23</v>
      </c>
      <c r="B18887">
        <v>275</v>
      </c>
    </row>
    <row r="18888" spans="1:8" x14ac:dyDescent="0.35">
      <c r="A18888" s="5" t="s">
        <v>23</v>
      </c>
      <c r="B18888">
        <v>50</v>
      </c>
    </row>
    <row r="18889" spans="1:8" x14ac:dyDescent="0.35">
      <c r="A18889" s="5" t="s">
        <v>23</v>
      </c>
      <c r="B18889">
        <v>50</v>
      </c>
    </row>
    <row r="18890" spans="1:8" x14ac:dyDescent="0.35">
      <c r="A18890" s="5" t="s">
        <v>23</v>
      </c>
      <c r="B18890">
        <v>50</v>
      </c>
    </row>
    <row r="18891" spans="1:8" x14ac:dyDescent="0.35">
      <c r="A18891" s="5" t="s">
        <v>23</v>
      </c>
      <c r="B18891">
        <v>50</v>
      </c>
    </row>
    <row r="18892" spans="1:8" x14ac:dyDescent="0.35">
      <c r="A18892" s="5" t="s">
        <v>23</v>
      </c>
      <c r="B18892">
        <v>50</v>
      </c>
    </row>
    <row r="18893" spans="1:8" x14ac:dyDescent="0.35">
      <c r="A18893" s="5" t="s">
        <v>23</v>
      </c>
      <c r="B18893">
        <v>50</v>
      </c>
    </row>
    <row r="18894" spans="1:8" x14ac:dyDescent="0.35">
      <c r="A18894" s="5" t="s">
        <v>23</v>
      </c>
      <c r="B18894">
        <v>75</v>
      </c>
    </row>
    <row r="18895" spans="1:8" x14ac:dyDescent="0.35">
      <c r="A18895" s="5" t="s">
        <v>24</v>
      </c>
      <c r="B18895">
        <v>50</v>
      </c>
    </row>
    <row r="18896" spans="1:8" x14ac:dyDescent="0.35">
      <c r="A18896" s="5" t="s">
        <v>14</v>
      </c>
      <c r="B18896">
        <v>144875</v>
      </c>
      <c r="C18896">
        <v>21350</v>
      </c>
      <c r="D18896">
        <v>11225</v>
      </c>
      <c r="E18896">
        <v>97375</v>
      </c>
      <c r="F18896">
        <v>2025</v>
      </c>
      <c r="G18896">
        <v>4800</v>
      </c>
      <c r="H18896">
        <v>118275</v>
      </c>
    </row>
    <row r="18897" spans="1:8" x14ac:dyDescent="0.35">
      <c r="A18897" s="5" t="s">
        <v>15</v>
      </c>
      <c r="B18897">
        <v>21875</v>
      </c>
      <c r="C18897">
        <v>4775</v>
      </c>
      <c r="D18897">
        <v>4175</v>
      </c>
      <c r="E18897">
        <v>150</v>
      </c>
      <c r="F18897">
        <v>1200</v>
      </c>
      <c r="G18897">
        <v>3725</v>
      </c>
      <c r="H18897">
        <v>12925</v>
      </c>
    </row>
    <row r="18898" spans="1:8" x14ac:dyDescent="0.35">
      <c r="A18898" s="5" t="s">
        <v>12</v>
      </c>
      <c r="B18898">
        <v>25500</v>
      </c>
      <c r="C18898">
        <v>4925</v>
      </c>
      <c r="D18898">
        <v>4975</v>
      </c>
      <c r="E18898">
        <v>1850</v>
      </c>
      <c r="F18898">
        <v>1175</v>
      </c>
      <c r="G18898">
        <v>3775</v>
      </c>
      <c r="H18898">
        <v>16350</v>
      </c>
    </row>
    <row r="18899" spans="1:8" x14ac:dyDescent="0.35">
      <c r="A18899" s="5" t="s">
        <v>9</v>
      </c>
      <c r="B18899">
        <v>18825</v>
      </c>
      <c r="C18899">
        <v>3075</v>
      </c>
      <c r="D18899">
        <v>1900</v>
      </c>
      <c r="E18899">
        <v>100</v>
      </c>
      <c r="F18899">
        <v>1825</v>
      </c>
      <c r="G18899">
        <v>4625</v>
      </c>
      <c r="H18899">
        <v>10675</v>
      </c>
    </row>
    <row r="18900" spans="1:8" x14ac:dyDescent="0.35">
      <c r="A18900" s="5" t="s">
        <v>20</v>
      </c>
      <c r="B18900">
        <v>350</v>
      </c>
    </row>
    <row r="18901" spans="1:8" x14ac:dyDescent="0.35">
      <c r="A18901" s="5" t="s">
        <v>21</v>
      </c>
      <c r="B18901">
        <v>175</v>
      </c>
    </row>
    <row r="18902" spans="1:8" x14ac:dyDescent="0.35">
      <c r="A18902" s="5" t="s">
        <v>20</v>
      </c>
      <c r="B18902">
        <v>350</v>
      </c>
    </row>
    <row r="18903" spans="1:8" x14ac:dyDescent="0.35">
      <c r="A18903" s="5" t="s">
        <v>21</v>
      </c>
      <c r="B18903">
        <v>175</v>
      </c>
    </row>
    <row r="18904" spans="1:8" x14ac:dyDescent="0.35">
      <c r="A18904" s="5" t="s">
        <v>20</v>
      </c>
      <c r="B18904">
        <v>350</v>
      </c>
    </row>
    <row r="18905" spans="1:8" x14ac:dyDescent="0.35">
      <c r="A18905" s="5" t="s">
        <v>21</v>
      </c>
      <c r="B18905">
        <v>175</v>
      </c>
    </row>
    <row r="18906" spans="1:8" x14ac:dyDescent="0.35">
      <c r="A18906" s="5" t="s">
        <v>20</v>
      </c>
      <c r="B18906">
        <v>350</v>
      </c>
    </row>
    <row r="18907" spans="1:8" x14ac:dyDescent="0.35">
      <c r="A18907" s="5" t="s">
        <v>21</v>
      </c>
      <c r="B18907">
        <v>175</v>
      </c>
    </row>
    <row r="18908" spans="1:8" x14ac:dyDescent="0.35">
      <c r="A18908" s="5" t="s">
        <v>20</v>
      </c>
      <c r="B18908">
        <v>350</v>
      </c>
    </row>
    <row r="18909" spans="1:8" x14ac:dyDescent="0.35">
      <c r="A18909" s="5" t="s">
        <v>21</v>
      </c>
      <c r="B18909">
        <v>175</v>
      </c>
    </row>
    <row r="18910" spans="1:8" x14ac:dyDescent="0.35">
      <c r="A18910" s="5" t="s">
        <v>20</v>
      </c>
      <c r="B18910">
        <v>350</v>
      </c>
    </row>
    <row r="18911" spans="1:8" x14ac:dyDescent="0.35">
      <c r="A18911" s="5" t="s">
        <v>21</v>
      </c>
      <c r="B18911">
        <v>175</v>
      </c>
    </row>
    <row r="18912" spans="1:8" x14ac:dyDescent="0.35">
      <c r="A18912" s="5" t="s">
        <v>9</v>
      </c>
      <c r="B18912">
        <v>18725</v>
      </c>
      <c r="C18912">
        <v>3100</v>
      </c>
      <c r="D18912">
        <v>1875</v>
      </c>
      <c r="E18912">
        <v>100</v>
      </c>
      <c r="F18912">
        <v>1825</v>
      </c>
      <c r="G18912">
        <v>4600</v>
      </c>
      <c r="H18912">
        <v>10575</v>
      </c>
    </row>
    <row r="18913" spans="1:8" x14ac:dyDescent="0.35">
      <c r="A18913" s="5" t="s">
        <v>20</v>
      </c>
      <c r="B18913">
        <v>350</v>
      </c>
    </row>
    <row r="18914" spans="1:8" x14ac:dyDescent="0.35">
      <c r="A18914" s="5" t="s">
        <v>21</v>
      </c>
      <c r="B18914">
        <v>175</v>
      </c>
    </row>
    <row r="18915" spans="1:8" x14ac:dyDescent="0.35">
      <c r="A18915" s="5" t="s">
        <v>20</v>
      </c>
      <c r="B18915">
        <v>350</v>
      </c>
    </row>
    <row r="18916" spans="1:8" x14ac:dyDescent="0.35">
      <c r="A18916" s="5" t="s">
        <v>21</v>
      </c>
      <c r="B18916">
        <v>175</v>
      </c>
    </row>
    <row r="18917" spans="1:8" x14ac:dyDescent="0.35">
      <c r="A18917" s="5" t="s">
        <v>20</v>
      </c>
      <c r="B18917">
        <v>350</v>
      </c>
    </row>
    <row r="18918" spans="1:8" x14ac:dyDescent="0.35">
      <c r="A18918" s="5" t="s">
        <v>21</v>
      </c>
      <c r="B18918">
        <v>175</v>
      </c>
    </row>
    <row r="18919" spans="1:8" x14ac:dyDescent="0.35">
      <c r="A18919" s="5" t="s">
        <v>20</v>
      </c>
      <c r="B18919">
        <v>350</v>
      </c>
    </row>
    <row r="18920" spans="1:8" x14ac:dyDescent="0.35">
      <c r="A18920" s="5" t="s">
        <v>21</v>
      </c>
      <c r="B18920">
        <v>175</v>
      </c>
    </row>
    <row r="18921" spans="1:8" x14ac:dyDescent="0.35">
      <c r="A18921" s="5" t="s">
        <v>20</v>
      </c>
      <c r="B18921">
        <v>350</v>
      </c>
    </row>
    <row r="18922" spans="1:8" x14ac:dyDescent="0.35">
      <c r="A18922" s="5" t="s">
        <v>21</v>
      </c>
      <c r="B18922">
        <v>175</v>
      </c>
    </row>
    <row r="18923" spans="1:8" x14ac:dyDescent="0.35">
      <c r="A18923" s="5" t="s">
        <v>9</v>
      </c>
      <c r="B18923">
        <v>18700</v>
      </c>
      <c r="C18923">
        <v>3025</v>
      </c>
      <c r="D18923">
        <v>1875</v>
      </c>
      <c r="E18923">
        <v>100</v>
      </c>
      <c r="F18923">
        <v>1900</v>
      </c>
      <c r="G18923">
        <v>4475</v>
      </c>
      <c r="H18923">
        <v>10750</v>
      </c>
    </row>
    <row r="18924" spans="1:8" x14ac:dyDescent="0.35">
      <c r="A18924" s="5" t="s">
        <v>9</v>
      </c>
      <c r="B18924">
        <v>18700</v>
      </c>
      <c r="C18924">
        <v>3050</v>
      </c>
      <c r="D18924">
        <v>1875</v>
      </c>
      <c r="E18924">
        <v>100</v>
      </c>
      <c r="F18924">
        <v>1825</v>
      </c>
      <c r="G18924">
        <v>4525</v>
      </c>
      <c r="H18924">
        <v>10675</v>
      </c>
    </row>
    <row r="18925" spans="1:8" x14ac:dyDescent="0.35">
      <c r="A18925" s="5" t="s">
        <v>9</v>
      </c>
      <c r="B18925">
        <v>18725</v>
      </c>
      <c r="C18925">
        <v>3000</v>
      </c>
      <c r="D18925">
        <v>1875</v>
      </c>
      <c r="E18925">
        <v>100</v>
      </c>
      <c r="F18925">
        <v>1825</v>
      </c>
      <c r="G18925">
        <v>4525</v>
      </c>
      <c r="H18925">
        <v>10750</v>
      </c>
    </row>
    <row r="18926" spans="1:8" x14ac:dyDescent="0.35">
      <c r="A18926" s="5" t="s">
        <v>9</v>
      </c>
      <c r="B18926">
        <v>18800</v>
      </c>
      <c r="C18926">
        <v>3075</v>
      </c>
      <c r="D18926">
        <v>1900</v>
      </c>
      <c r="E18926">
        <v>100</v>
      </c>
      <c r="F18926">
        <v>1825</v>
      </c>
      <c r="G18926">
        <v>4525</v>
      </c>
      <c r="H18926">
        <v>10750</v>
      </c>
    </row>
    <row r="18927" spans="1:8" x14ac:dyDescent="0.35">
      <c r="A18927" s="5" t="s">
        <v>9</v>
      </c>
      <c r="B18927">
        <v>18600</v>
      </c>
      <c r="C18927">
        <v>3000</v>
      </c>
      <c r="D18927">
        <v>1875</v>
      </c>
      <c r="E18927">
        <v>100</v>
      </c>
      <c r="F18927">
        <v>1825</v>
      </c>
      <c r="G18927">
        <v>4500</v>
      </c>
      <c r="H18927">
        <v>10650</v>
      </c>
    </row>
    <row r="18928" spans="1:8" x14ac:dyDescent="0.35">
      <c r="A18928" s="5" t="s">
        <v>9</v>
      </c>
      <c r="B18928">
        <v>18775</v>
      </c>
      <c r="C18928">
        <v>3025</v>
      </c>
      <c r="D18928">
        <v>1900</v>
      </c>
      <c r="E18928">
        <v>100</v>
      </c>
      <c r="F18928">
        <v>1900</v>
      </c>
      <c r="G18928">
        <v>4550</v>
      </c>
      <c r="H18928">
        <v>10750</v>
      </c>
    </row>
    <row r="18929" spans="1:8" x14ac:dyDescent="0.35">
      <c r="A18929" s="5" t="s">
        <v>9</v>
      </c>
      <c r="B18929">
        <v>18675</v>
      </c>
      <c r="C18929">
        <v>3000</v>
      </c>
      <c r="D18929">
        <v>1875</v>
      </c>
      <c r="E18929">
        <v>100</v>
      </c>
      <c r="F18929">
        <v>1825</v>
      </c>
      <c r="G18929">
        <v>4525</v>
      </c>
      <c r="H18929">
        <v>10700</v>
      </c>
    </row>
    <row r="18930" spans="1:8" x14ac:dyDescent="0.35">
      <c r="A18930" s="5" t="s">
        <v>9</v>
      </c>
      <c r="B18930">
        <v>18775</v>
      </c>
      <c r="C18930">
        <v>3050</v>
      </c>
      <c r="D18930">
        <v>1875</v>
      </c>
      <c r="E18930">
        <v>100</v>
      </c>
      <c r="F18930">
        <v>1825</v>
      </c>
      <c r="G18930">
        <v>4550</v>
      </c>
      <c r="H18930">
        <v>10725</v>
      </c>
    </row>
    <row r="18931" spans="1:8" x14ac:dyDescent="0.35">
      <c r="A18931" s="5" t="s">
        <v>9</v>
      </c>
      <c r="B18931">
        <v>18750</v>
      </c>
      <c r="C18931">
        <v>3050</v>
      </c>
      <c r="D18931">
        <v>1875</v>
      </c>
      <c r="E18931">
        <v>100</v>
      </c>
      <c r="F18931">
        <v>1900</v>
      </c>
      <c r="G18931">
        <v>4500</v>
      </c>
      <c r="H18931">
        <v>10750</v>
      </c>
    </row>
    <row r="18932" spans="1:8" x14ac:dyDescent="0.35">
      <c r="A18932" s="5" t="s">
        <v>9</v>
      </c>
      <c r="B18932">
        <v>18700</v>
      </c>
      <c r="C18932">
        <v>3050</v>
      </c>
      <c r="D18932">
        <v>1900</v>
      </c>
      <c r="E18932">
        <v>100</v>
      </c>
      <c r="F18932">
        <v>1825</v>
      </c>
      <c r="G18932">
        <v>4550</v>
      </c>
      <c r="H18932">
        <v>10650</v>
      </c>
    </row>
    <row r="18933" spans="1:8" x14ac:dyDescent="0.35">
      <c r="A18933" s="5" t="s">
        <v>9</v>
      </c>
      <c r="B18933">
        <v>18800</v>
      </c>
      <c r="C18933">
        <v>3050</v>
      </c>
      <c r="D18933">
        <v>1875</v>
      </c>
      <c r="E18933">
        <v>100</v>
      </c>
      <c r="F18933">
        <v>1825</v>
      </c>
      <c r="G18933">
        <v>4550</v>
      </c>
      <c r="H18933">
        <v>10750</v>
      </c>
    </row>
    <row r="18934" spans="1:8" x14ac:dyDescent="0.35">
      <c r="A18934" s="5" t="s">
        <v>9</v>
      </c>
      <c r="B18934">
        <v>18700</v>
      </c>
      <c r="C18934">
        <v>3025</v>
      </c>
      <c r="D18934">
        <v>1875</v>
      </c>
      <c r="E18934">
        <v>100</v>
      </c>
      <c r="F18934">
        <v>1825</v>
      </c>
      <c r="G18934">
        <v>4550</v>
      </c>
      <c r="H18934">
        <v>10675</v>
      </c>
    </row>
    <row r="18935" spans="1:8" x14ac:dyDescent="0.35">
      <c r="A18935" s="5" t="s">
        <v>9</v>
      </c>
      <c r="B18935">
        <v>18875</v>
      </c>
      <c r="C18935">
        <v>3000</v>
      </c>
      <c r="D18935">
        <v>1875</v>
      </c>
      <c r="E18935">
        <v>100</v>
      </c>
      <c r="F18935">
        <v>1825</v>
      </c>
      <c r="G18935">
        <v>4575</v>
      </c>
      <c r="H18935">
        <v>10850</v>
      </c>
    </row>
    <row r="18936" spans="1:8" x14ac:dyDescent="0.35">
      <c r="A18936" s="5" t="s">
        <v>9</v>
      </c>
      <c r="B18936">
        <v>18725</v>
      </c>
      <c r="C18936">
        <v>3075</v>
      </c>
      <c r="D18936">
        <v>1875</v>
      </c>
      <c r="E18936">
        <v>100</v>
      </c>
      <c r="F18936">
        <v>1825</v>
      </c>
      <c r="G18936">
        <v>4550</v>
      </c>
      <c r="H18936">
        <v>10650</v>
      </c>
    </row>
    <row r="18937" spans="1:8" x14ac:dyDescent="0.35">
      <c r="A18937" s="5" t="s">
        <v>9</v>
      </c>
      <c r="B18937">
        <v>18850</v>
      </c>
      <c r="C18937">
        <v>3050</v>
      </c>
      <c r="D18937">
        <v>1875</v>
      </c>
      <c r="E18937">
        <v>100</v>
      </c>
      <c r="F18937">
        <v>1825</v>
      </c>
      <c r="G18937">
        <v>4600</v>
      </c>
      <c r="H18937">
        <v>10750</v>
      </c>
    </row>
    <row r="18938" spans="1:8" x14ac:dyDescent="0.35">
      <c r="A18938" s="5" t="s">
        <v>9</v>
      </c>
      <c r="B18938">
        <v>18700</v>
      </c>
      <c r="C18938">
        <v>3075</v>
      </c>
      <c r="D18938">
        <v>1900</v>
      </c>
      <c r="E18938">
        <v>100</v>
      </c>
      <c r="F18938">
        <v>1825</v>
      </c>
      <c r="G18938">
        <v>4525</v>
      </c>
      <c r="H18938">
        <v>10650</v>
      </c>
    </row>
    <row r="18939" spans="1:8" x14ac:dyDescent="0.35">
      <c r="A18939" s="5" t="s">
        <v>9</v>
      </c>
      <c r="B18939">
        <v>18650</v>
      </c>
      <c r="C18939">
        <v>3000</v>
      </c>
      <c r="D18939">
        <v>1875</v>
      </c>
      <c r="E18939">
        <v>100</v>
      </c>
      <c r="F18939">
        <v>1825</v>
      </c>
      <c r="G18939">
        <v>4525</v>
      </c>
      <c r="H18939">
        <v>10675</v>
      </c>
    </row>
    <row r="18940" spans="1:8" x14ac:dyDescent="0.35">
      <c r="A18940" s="5" t="s">
        <v>9</v>
      </c>
      <c r="B18940">
        <v>18950</v>
      </c>
      <c r="C18940">
        <v>3025</v>
      </c>
      <c r="D18940">
        <v>1875</v>
      </c>
      <c r="E18940">
        <v>100</v>
      </c>
      <c r="F18940">
        <v>1900</v>
      </c>
      <c r="G18940">
        <v>4600</v>
      </c>
      <c r="H18940">
        <v>10875</v>
      </c>
    </row>
    <row r="18941" spans="1:8" x14ac:dyDescent="0.35">
      <c r="A18941" s="5" t="s">
        <v>13</v>
      </c>
      <c r="B18941">
        <v>134225</v>
      </c>
      <c r="C18941">
        <v>4025</v>
      </c>
      <c r="D18941">
        <v>3200</v>
      </c>
      <c r="E18941">
        <v>106275</v>
      </c>
      <c r="F18941">
        <v>4875</v>
      </c>
      <c r="G18941">
        <v>7400</v>
      </c>
      <c r="H18941">
        <v>122350</v>
      </c>
    </row>
    <row r="18942" spans="1:8" x14ac:dyDescent="0.35">
      <c r="A18942" s="5" t="s">
        <v>12</v>
      </c>
      <c r="B18942">
        <v>25200</v>
      </c>
      <c r="C18942">
        <v>4875</v>
      </c>
      <c r="D18942">
        <v>4900</v>
      </c>
      <c r="E18942">
        <v>1850</v>
      </c>
      <c r="F18942">
        <v>1175</v>
      </c>
      <c r="G18942">
        <v>3800</v>
      </c>
      <c r="H18942">
        <v>16075</v>
      </c>
    </row>
    <row r="18943" spans="1:8" x14ac:dyDescent="0.35">
      <c r="A18943" s="5" t="s">
        <v>25</v>
      </c>
      <c r="B18943">
        <v>21125</v>
      </c>
      <c r="C18943">
        <v>3850</v>
      </c>
      <c r="D18943">
        <v>2800</v>
      </c>
      <c r="E18943">
        <v>250</v>
      </c>
      <c r="F18943">
        <v>1775</v>
      </c>
      <c r="G18943">
        <v>4575</v>
      </c>
      <c r="H18943">
        <v>12250</v>
      </c>
    </row>
    <row r="18944" spans="1:8" x14ac:dyDescent="0.35">
      <c r="A18944" s="5" t="s">
        <v>26</v>
      </c>
      <c r="B18944">
        <v>20850</v>
      </c>
      <c r="C18944">
        <v>3250</v>
      </c>
      <c r="D18944">
        <v>1900</v>
      </c>
      <c r="E18944">
        <v>100</v>
      </c>
      <c r="F18944">
        <v>2500</v>
      </c>
      <c r="G18944">
        <v>5400</v>
      </c>
      <c r="H18944">
        <v>11750</v>
      </c>
    </row>
    <row r="18945" spans="1:8" x14ac:dyDescent="0.35">
      <c r="A18945" s="5" t="s">
        <v>16</v>
      </c>
      <c r="B18945">
        <v>20925</v>
      </c>
      <c r="C18945">
        <v>3100</v>
      </c>
      <c r="D18945">
        <v>1900</v>
      </c>
      <c r="E18945">
        <v>1725</v>
      </c>
      <c r="F18945">
        <v>1925</v>
      </c>
      <c r="G18945">
        <v>4625</v>
      </c>
      <c r="H18945">
        <v>12750</v>
      </c>
    </row>
    <row r="18946" spans="1:8" x14ac:dyDescent="0.35">
      <c r="A18946" s="5" t="s">
        <v>85</v>
      </c>
      <c r="B18946">
        <v>624025</v>
      </c>
      <c r="C18946">
        <v>3825</v>
      </c>
      <c r="D18946">
        <v>3025</v>
      </c>
      <c r="E18946">
        <v>603925</v>
      </c>
      <c r="F18946">
        <v>1175</v>
      </c>
      <c r="G18946">
        <v>3700</v>
      </c>
      <c r="H18946">
        <v>616050</v>
      </c>
    </row>
    <row r="18947" spans="1:8" x14ac:dyDescent="0.35">
      <c r="A18947" s="5" t="s">
        <v>86</v>
      </c>
      <c r="B18947">
        <v>286875</v>
      </c>
      <c r="C18947">
        <v>3125</v>
      </c>
      <c r="D18947">
        <v>1950</v>
      </c>
      <c r="E18947">
        <v>268975</v>
      </c>
      <c r="F18947">
        <v>1125</v>
      </c>
      <c r="G18947">
        <v>3750</v>
      </c>
      <c r="H18947">
        <v>279550</v>
      </c>
    </row>
    <row r="18948" spans="1:8" x14ac:dyDescent="0.35">
      <c r="A18948" s="5" t="s">
        <v>29</v>
      </c>
      <c r="B18948">
        <v>73150</v>
      </c>
      <c r="C18948">
        <v>3125</v>
      </c>
      <c r="D18948">
        <v>2200</v>
      </c>
      <c r="E18948">
        <v>44950</v>
      </c>
      <c r="F18948">
        <v>6875</v>
      </c>
      <c r="G18948">
        <v>7625</v>
      </c>
      <c r="H18948">
        <v>61950</v>
      </c>
    </row>
    <row r="18949" spans="1:8" x14ac:dyDescent="0.35">
      <c r="A18949" s="5" t="s">
        <v>28</v>
      </c>
      <c r="B18949">
        <v>83325</v>
      </c>
      <c r="C18949">
        <v>3200</v>
      </c>
      <c r="D18949">
        <v>3000</v>
      </c>
      <c r="E18949">
        <v>2175</v>
      </c>
      <c r="F18949">
        <v>37050</v>
      </c>
      <c r="G18949">
        <v>30525</v>
      </c>
      <c r="H18949">
        <v>49150</v>
      </c>
    </row>
    <row r="18950" spans="1:8" x14ac:dyDescent="0.35">
      <c r="A18950" s="5" t="s">
        <v>67</v>
      </c>
      <c r="B18950">
        <v>19350</v>
      </c>
      <c r="C18950">
        <v>3075</v>
      </c>
      <c r="D18950">
        <v>1925</v>
      </c>
      <c r="E18950">
        <v>100</v>
      </c>
      <c r="F18950">
        <v>1925</v>
      </c>
      <c r="G18950">
        <v>4575</v>
      </c>
      <c r="H18950">
        <v>11250</v>
      </c>
    </row>
    <row r="18951" spans="1:8" x14ac:dyDescent="0.35">
      <c r="A18951" s="5" t="s">
        <v>75</v>
      </c>
    </row>
    <row r="18952" spans="1:8" x14ac:dyDescent="0.35">
      <c r="A18952" s="5" t="s">
        <v>76</v>
      </c>
    </row>
    <row r="18953" spans="1:8" x14ac:dyDescent="0.35">
      <c r="A18953" s="5" t="s">
        <v>77</v>
      </c>
    </row>
    <row r="18954" spans="1:8" x14ac:dyDescent="0.35">
      <c r="A18954" s="5" t="s">
        <v>78</v>
      </c>
    </row>
    <row r="18955" spans="1:8" x14ac:dyDescent="0.35">
      <c r="A18955" s="5" t="s">
        <v>79</v>
      </c>
    </row>
    <row r="18956" spans="1:8" x14ac:dyDescent="0.35">
      <c r="A18956" s="5" t="s">
        <v>313</v>
      </c>
    </row>
    <row r="18957" spans="1:8" x14ac:dyDescent="0.35">
      <c r="A18957" s="5" t="s">
        <v>88</v>
      </c>
    </row>
    <row r="18958" spans="1:8" x14ac:dyDescent="0.35">
      <c r="A18958" s="5" t="s">
        <v>72</v>
      </c>
    </row>
    <row r="18959" spans="1:8" x14ac:dyDescent="0.35">
      <c r="A18959" s="5" t="s">
        <v>73</v>
      </c>
    </row>
    <row r="18960" spans="1:8" x14ac:dyDescent="0.35">
      <c r="A18960" s="5" t="s">
        <v>74</v>
      </c>
    </row>
    <row r="18961" spans="1:8" x14ac:dyDescent="0.35">
      <c r="A18961" s="5" t="s">
        <v>4</v>
      </c>
      <c r="B18961" t="s">
        <v>80</v>
      </c>
      <c r="C18961" t="s">
        <v>81</v>
      </c>
      <c r="D18961" t="s">
        <v>5</v>
      </c>
      <c r="E18961" t="s">
        <v>6</v>
      </c>
      <c r="F18961" t="s">
        <v>7</v>
      </c>
      <c r="G18961" t="s">
        <v>82</v>
      </c>
      <c r="H18961" t="s">
        <v>83</v>
      </c>
    </row>
    <row r="18962" spans="1:8" x14ac:dyDescent="0.35">
      <c r="A18962" s="5" t="s">
        <v>19</v>
      </c>
      <c r="B18962">
        <v>5200</v>
      </c>
    </row>
    <row r="18963" spans="1:8" x14ac:dyDescent="0.35">
      <c r="A18963" s="5" t="s">
        <v>87</v>
      </c>
      <c r="B18963">
        <v>150</v>
      </c>
    </row>
    <row r="18964" spans="1:8" x14ac:dyDescent="0.35">
      <c r="A18964" s="5" t="s">
        <v>8</v>
      </c>
      <c r="B18964">
        <v>29825</v>
      </c>
      <c r="C18964">
        <v>3925</v>
      </c>
      <c r="D18964">
        <v>1900</v>
      </c>
      <c r="E18964">
        <v>50</v>
      </c>
      <c r="F18964">
        <v>5875</v>
      </c>
      <c r="G18964">
        <v>9750</v>
      </c>
      <c r="H18964">
        <v>15700</v>
      </c>
    </row>
    <row r="18965" spans="1:8" x14ac:dyDescent="0.35">
      <c r="A18965" s="5" t="s">
        <v>90</v>
      </c>
    </row>
    <row r="18966" spans="1:8" x14ac:dyDescent="0.35">
      <c r="A18966" s="5" t="s">
        <v>84</v>
      </c>
      <c r="B18966">
        <v>24075</v>
      </c>
      <c r="C18966">
        <v>5250</v>
      </c>
      <c r="D18966">
        <v>5025</v>
      </c>
      <c r="E18966">
        <v>100</v>
      </c>
      <c r="F18966">
        <v>1175</v>
      </c>
      <c r="G18966">
        <v>3825</v>
      </c>
      <c r="H18966">
        <v>14550</v>
      </c>
    </row>
    <row r="18967" spans="1:8" x14ac:dyDescent="0.35">
      <c r="A18967" s="5" t="s">
        <v>10</v>
      </c>
      <c r="B18967">
        <v>574775</v>
      </c>
      <c r="C18967">
        <v>123450</v>
      </c>
      <c r="D18967">
        <v>82025</v>
      </c>
      <c r="E18967">
        <v>331475</v>
      </c>
      <c r="F18967">
        <v>1275</v>
      </c>
      <c r="G18967">
        <v>4150</v>
      </c>
      <c r="H18967">
        <v>525400</v>
      </c>
    </row>
    <row r="18968" spans="1:8" x14ac:dyDescent="0.35">
      <c r="A18968" s="5" t="s">
        <v>27</v>
      </c>
      <c r="B18968">
        <v>31073825</v>
      </c>
    </row>
    <row r="18969" spans="1:8" x14ac:dyDescent="0.35">
      <c r="A18969" s="5" t="s">
        <v>11</v>
      </c>
      <c r="B18969">
        <v>2056100</v>
      </c>
      <c r="C18969">
        <v>3300</v>
      </c>
      <c r="D18969">
        <v>2125</v>
      </c>
      <c r="E18969">
        <v>2022775</v>
      </c>
      <c r="F18969">
        <v>8450</v>
      </c>
      <c r="G18969">
        <v>11650</v>
      </c>
      <c r="H18969">
        <v>2040700</v>
      </c>
    </row>
    <row r="18970" spans="1:8" x14ac:dyDescent="0.35">
      <c r="A18970" s="5" t="s">
        <v>22</v>
      </c>
      <c r="B18970">
        <v>25</v>
      </c>
    </row>
    <row r="18971" spans="1:8" x14ac:dyDescent="0.35">
      <c r="A18971" s="5" t="s">
        <v>23</v>
      </c>
      <c r="B18971">
        <v>75</v>
      </c>
    </row>
    <row r="18972" spans="1:8" x14ac:dyDescent="0.35">
      <c r="A18972" s="5" t="s">
        <v>23</v>
      </c>
      <c r="B18972">
        <v>275</v>
      </c>
    </row>
    <row r="18973" spans="1:8" x14ac:dyDescent="0.35">
      <c r="A18973" s="5" t="s">
        <v>23</v>
      </c>
      <c r="B18973">
        <v>50</v>
      </c>
    </row>
    <row r="18974" spans="1:8" x14ac:dyDescent="0.35">
      <c r="A18974" s="5" t="s">
        <v>23</v>
      </c>
      <c r="B18974">
        <v>50</v>
      </c>
    </row>
    <row r="18975" spans="1:8" x14ac:dyDescent="0.35">
      <c r="A18975" s="5" t="s">
        <v>23</v>
      </c>
      <c r="B18975">
        <v>50</v>
      </c>
    </row>
    <row r="18976" spans="1:8" x14ac:dyDescent="0.35">
      <c r="A18976" s="5" t="s">
        <v>23</v>
      </c>
      <c r="B18976">
        <v>50</v>
      </c>
    </row>
    <row r="18977" spans="1:8" x14ac:dyDescent="0.35">
      <c r="A18977" s="5" t="s">
        <v>23</v>
      </c>
      <c r="B18977">
        <v>50</v>
      </c>
    </row>
    <row r="18978" spans="1:8" x14ac:dyDescent="0.35">
      <c r="A18978" s="5" t="s">
        <v>23</v>
      </c>
      <c r="B18978">
        <v>50</v>
      </c>
    </row>
    <row r="18979" spans="1:8" x14ac:dyDescent="0.35">
      <c r="A18979" s="5" t="s">
        <v>23</v>
      </c>
      <c r="B18979">
        <v>50</v>
      </c>
    </row>
    <row r="18980" spans="1:8" x14ac:dyDescent="0.35">
      <c r="A18980" s="5" t="s">
        <v>24</v>
      </c>
      <c r="B18980">
        <v>50</v>
      </c>
    </row>
    <row r="18981" spans="1:8" x14ac:dyDescent="0.35">
      <c r="A18981" s="5" t="s">
        <v>14</v>
      </c>
      <c r="B18981">
        <v>144750</v>
      </c>
      <c r="C18981">
        <v>21175</v>
      </c>
      <c r="D18981">
        <v>11250</v>
      </c>
      <c r="E18981">
        <v>97375</v>
      </c>
      <c r="F18981">
        <v>2000</v>
      </c>
      <c r="G18981">
        <v>4675</v>
      </c>
      <c r="H18981">
        <v>118450</v>
      </c>
    </row>
    <row r="18982" spans="1:8" x14ac:dyDescent="0.35">
      <c r="A18982" s="5" t="s">
        <v>15</v>
      </c>
      <c r="B18982">
        <v>21750</v>
      </c>
      <c r="C18982">
        <v>4825</v>
      </c>
      <c r="D18982">
        <v>4175</v>
      </c>
      <c r="E18982">
        <v>175</v>
      </c>
      <c r="F18982">
        <v>1175</v>
      </c>
      <c r="G18982">
        <v>3725</v>
      </c>
      <c r="H18982">
        <v>12750</v>
      </c>
    </row>
    <row r="18983" spans="1:8" x14ac:dyDescent="0.35">
      <c r="A18983" s="5" t="s">
        <v>12</v>
      </c>
      <c r="B18983">
        <v>25550</v>
      </c>
      <c r="C18983">
        <v>4875</v>
      </c>
      <c r="D18983">
        <v>4900</v>
      </c>
      <c r="E18983">
        <v>1850</v>
      </c>
      <c r="F18983">
        <v>1175</v>
      </c>
      <c r="G18983">
        <v>3775</v>
      </c>
      <c r="H18983">
        <v>16450</v>
      </c>
    </row>
    <row r="18984" spans="1:8" x14ac:dyDescent="0.35">
      <c r="A18984" s="5" t="s">
        <v>9</v>
      </c>
      <c r="B18984">
        <v>18850</v>
      </c>
      <c r="C18984">
        <v>3125</v>
      </c>
      <c r="D18984">
        <v>1900</v>
      </c>
      <c r="E18984">
        <v>100</v>
      </c>
      <c r="F18984">
        <v>1900</v>
      </c>
      <c r="G18984">
        <v>4525</v>
      </c>
      <c r="H18984">
        <v>10750</v>
      </c>
    </row>
    <row r="18985" spans="1:8" x14ac:dyDescent="0.35">
      <c r="A18985" s="5" t="s">
        <v>20</v>
      </c>
      <c r="B18985">
        <v>350</v>
      </c>
    </row>
    <row r="18986" spans="1:8" x14ac:dyDescent="0.35">
      <c r="A18986" s="5" t="s">
        <v>21</v>
      </c>
      <c r="B18986">
        <v>175</v>
      </c>
    </row>
    <row r="18987" spans="1:8" x14ac:dyDescent="0.35">
      <c r="A18987" s="5" t="s">
        <v>20</v>
      </c>
      <c r="B18987">
        <v>350</v>
      </c>
    </row>
    <row r="18988" spans="1:8" x14ac:dyDescent="0.35">
      <c r="A18988" s="5" t="s">
        <v>21</v>
      </c>
      <c r="B18988">
        <v>175</v>
      </c>
    </row>
    <row r="18989" spans="1:8" x14ac:dyDescent="0.35">
      <c r="A18989" s="5" t="s">
        <v>20</v>
      </c>
      <c r="B18989">
        <v>350</v>
      </c>
    </row>
    <row r="18990" spans="1:8" x14ac:dyDescent="0.35">
      <c r="A18990" s="5" t="s">
        <v>21</v>
      </c>
      <c r="B18990">
        <v>175</v>
      </c>
    </row>
    <row r="18991" spans="1:8" x14ac:dyDescent="0.35">
      <c r="A18991" s="5" t="s">
        <v>20</v>
      </c>
      <c r="B18991">
        <v>350</v>
      </c>
    </row>
    <row r="18992" spans="1:8" x14ac:dyDescent="0.35">
      <c r="A18992" s="5" t="s">
        <v>21</v>
      </c>
      <c r="B18992">
        <v>175</v>
      </c>
    </row>
    <row r="18993" spans="1:8" x14ac:dyDescent="0.35">
      <c r="A18993" s="5" t="s">
        <v>20</v>
      </c>
      <c r="B18993">
        <v>350</v>
      </c>
    </row>
    <row r="18994" spans="1:8" x14ac:dyDescent="0.35">
      <c r="A18994" s="5" t="s">
        <v>21</v>
      </c>
      <c r="B18994">
        <v>175</v>
      </c>
    </row>
    <row r="18995" spans="1:8" x14ac:dyDescent="0.35">
      <c r="A18995" s="5" t="s">
        <v>20</v>
      </c>
      <c r="B18995">
        <v>350</v>
      </c>
    </row>
    <row r="18996" spans="1:8" x14ac:dyDescent="0.35">
      <c r="A18996" s="5" t="s">
        <v>21</v>
      </c>
      <c r="B18996">
        <v>175</v>
      </c>
    </row>
    <row r="18997" spans="1:8" x14ac:dyDescent="0.35">
      <c r="A18997" s="5" t="s">
        <v>9</v>
      </c>
      <c r="B18997">
        <v>18700</v>
      </c>
      <c r="C18997">
        <v>3100</v>
      </c>
      <c r="D18997">
        <v>1900</v>
      </c>
      <c r="E18997">
        <v>100</v>
      </c>
      <c r="F18997">
        <v>1825</v>
      </c>
      <c r="G18997">
        <v>4575</v>
      </c>
      <c r="H18997">
        <v>10575</v>
      </c>
    </row>
    <row r="18998" spans="1:8" x14ac:dyDescent="0.35">
      <c r="A18998" s="5" t="s">
        <v>20</v>
      </c>
      <c r="B18998">
        <v>350</v>
      </c>
    </row>
    <row r="18999" spans="1:8" x14ac:dyDescent="0.35">
      <c r="A18999" s="5" t="s">
        <v>21</v>
      </c>
      <c r="B18999">
        <v>175</v>
      </c>
    </row>
    <row r="19000" spans="1:8" x14ac:dyDescent="0.35">
      <c r="A19000" s="5" t="s">
        <v>20</v>
      </c>
      <c r="B19000">
        <v>350</v>
      </c>
    </row>
    <row r="19001" spans="1:8" x14ac:dyDescent="0.35">
      <c r="A19001" s="5" t="s">
        <v>21</v>
      </c>
      <c r="B19001">
        <v>175</v>
      </c>
    </row>
    <row r="19002" spans="1:8" x14ac:dyDescent="0.35">
      <c r="A19002" s="5" t="s">
        <v>20</v>
      </c>
      <c r="B19002">
        <v>350</v>
      </c>
    </row>
    <row r="19003" spans="1:8" x14ac:dyDescent="0.35">
      <c r="A19003" s="5" t="s">
        <v>21</v>
      </c>
      <c r="B19003">
        <v>175</v>
      </c>
    </row>
    <row r="19004" spans="1:8" x14ac:dyDescent="0.35">
      <c r="A19004" s="5" t="s">
        <v>20</v>
      </c>
      <c r="B19004">
        <v>350</v>
      </c>
    </row>
    <row r="19005" spans="1:8" x14ac:dyDescent="0.35">
      <c r="A19005" s="5" t="s">
        <v>21</v>
      </c>
      <c r="B19005">
        <v>175</v>
      </c>
    </row>
    <row r="19006" spans="1:8" x14ac:dyDescent="0.35">
      <c r="A19006" s="5" t="s">
        <v>20</v>
      </c>
      <c r="B19006">
        <v>350</v>
      </c>
    </row>
    <row r="19007" spans="1:8" x14ac:dyDescent="0.35">
      <c r="A19007" s="5" t="s">
        <v>21</v>
      </c>
      <c r="B19007">
        <v>175</v>
      </c>
    </row>
    <row r="19008" spans="1:8" x14ac:dyDescent="0.35">
      <c r="A19008" s="5" t="s">
        <v>9</v>
      </c>
      <c r="B19008">
        <v>18625</v>
      </c>
      <c r="C19008">
        <v>3025</v>
      </c>
      <c r="D19008">
        <v>1875</v>
      </c>
      <c r="E19008">
        <v>100</v>
      </c>
      <c r="F19008">
        <v>1825</v>
      </c>
      <c r="G19008">
        <v>4500</v>
      </c>
      <c r="H19008">
        <v>10650</v>
      </c>
    </row>
    <row r="19009" spans="1:8" x14ac:dyDescent="0.35">
      <c r="A19009" s="5" t="s">
        <v>9</v>
      </c>
      <c r="B19009">
        <v>18775</v>
      </c>
      <c r="C19009">
        <v>3025</v>
      </c>
      <c r="D19009">
        <v>1875</v>
      </c>
      <c r="E19009">
        <v>100</v>
      </c>
      <c r="F19009">
        <v>1825</v>
      </c>
      <c r="G19009">
        <v>4625</v>
      </c>
      <c r="H19009">
        <v>10675</v>
      </c>
    </row>
    <row r="19010" spans="1:8" x14ac:dyDescent="0.35">
      <c r="A19010" s="5" t="s">
        <v>9</v>
      </c>
      <c r="B19010">
        <v>18725</v>
      </c>
      <c r="C19010">
        <v>3025</v>
      </c>
      <c r="D19010">
        <v>1900</v>
      </c>
      <c r="E19010">
        <v>100</v>
      </c>
      <c r="F19010">
        <v>1825</v>
      </c>
      <c r="G19010">
        <v>4600</v>
      </c>
      <c r="H19010">
        <v>10650</v>
      </c>
    </row>
    <row r="19011" spans="1:8" x14ac:dyDescent="0.35">
      <c r="A19011" s="5" t="s">
        <v>9</v>
      </c>
      <c r="B19011">
        <v>18800</v>
      </c>
      <c r="C19011">
        <v>3050</v>
      </c>
      <c r="D19011">
        <v>1875</v>
      </c>
      <c r="E19011">
        <v>100</v>
      </c>
      <c r="F19011">
        <v>1825</v>
      </c>
      <c r="G19011">
        <v>4550</v>
      </c>
      <c r="H19011">
        <v>10750</v>
      </c>
    </row>
    <row r="19012" spans="1:8" x14ac:dyDescent="0.35">
      <c r="A19012" s="5" t="s">
        <v>9</v>
      </c>
      <c r="B19012">
        <v>18775</v>
      </c>
      <c r="C19012">
        <v>3025</v>
      </c>
      <c r="D19012">
        <v>1875</v>
      </c>
      <c r="E19012">
        <v>100</v>
      </c>
      <c r="F19012">
        <v>1825</v>
      </c>
      <c r="G19012">
        <v>4550</v>
      </c>
      <c r="H19012">
        <v>10750</v>
      </c>
    </row>
    <row r="19013" spans="1:8" x14ac:dyDescent="0.35">
      <c r="A19013" s="5" t="s">
        <v>9</v>
      </c>
      <c r="B19013">
        <v>18700</v>
      </c>
      <c r="C19013">
        <v>3025</v>
      </c>
      <c r="D19013">
        <v>1875</v>
      </c>
      <c r="E19013">
        <v>100</v>
      </c>
      <c r="F19013">
        <v>1825</v>
      </c>
      <c r="G19013">
        <v>4575</v>
      </c>
      <c r="H19013">
        <v>10650</v>
      </c>
    </row>
    <row r="19014" spans="1:8" x14ac:dyDescent="0.35">
      <c r="A19014" s="5" t="s">
        <v>9</v>
      </c>
      <c r="B19014">
        <v>18600</v>
      </c>
      <c r="C19014">
        <v>3000</v>
      </c>
      <c r="D19014">
        <v>1875</v>
      </c>
      <c r="E19014">
        <v>100</v>
      </c>
      <c r="F19014">
        <v>1825</v>
      </c>
      <c r="G19014">
        <v>4500</v>
      </c>
      <c r="H19014">
        <v>10650</v>
      </c>
    </row>
    <row r="19015" spans="1:8" x14ac:dyDescent="0.35">
      <c r="A19015" s="5" t="s">
        <v>9</v>
      </c>
      <c r="B19015">
        <v>18825</v>
      </c>
      <c r="C19015">
        <v>3050</v>
      </c>
      <c r="D19015">
        <v>1900</v>
      </c>
      <c r="E19015">
        <v>100</v>
      </c>
      <c r="F19015">
        <v>1900</v>
      </c>
      <c r="G19015">
        <v>4575</v>
      </c>
      <c r="H19015">
        <v>10750</v>
      </c>
    </row>
    <row r="19016" spans="1:8" x14ac:dyDescent="0.35">
      <c r="A19016" s="5" t="s">
        <v>9</v>
      </c>
      <c r="B19016">
        <v>18725</v>
      </c>
      <c r="C19016">
        <v>3050</v>
      </c>
      <c r="D19016">
        <v>1875</v>
      </c>
      <c r="E19016">
        <v>100</v>
      </c>
      <c r="F19016">
        <v>1825</v>
      </c>
      <c r="G19016">
        <v>4575</v>
      </c>
      <c r="H19016">
        <v>10650</v>
      </c>
    </row>
    <row r="19017" spans="1:8" x14ac:dyDescent="0.35">
      <c r="A19017" s="5" t="s">
        <v>9</v>
      </c>
      <c r="B19017">
        <v>18825</v>
      </c>
      <c r="C19017">
        <v>3075</v>
      </c>
      <c r="D19017">
        <v>1875</v>
      </c>
      <c r="E19017">
        <v>100</v>
      </c>
      <c r="F19017">
        <v>1825</v>
      </c>
      <c r="G19017">
        <v>4550</v>
      </c>
      <c r="H19017">
        <v>10750</v>
      </c>
    </row>
    <row r="19018" spans="1:8" x14ac:dyDescent="0.35">
      <c r="A19018" s="5" t="s">
        <v>9</v>
      </c>
      <c r="B19018">
        <v>18775</v>
      </c>
      <c r="C19018">
        <v>3000</v>
      </c>
      <c r="D19018">
        <v>1875</v>
      </c>
      <c r="E19018">
        <v>100</v>
      </c>
      <c r="F19018">
        <v>1825</v>
      </c>
      <c r="G19018">
        <v>4575</v>
      </c>
      <c r="H19018">
        <v>10750</v>
      </c>
    </row>
    <row r="19019" spans="1:8" x14ac:dyDescent="0.35">
      <c r="A19019" s="5" t="s">
        <v>9</v>
      </c>
      <c r="B19019">
        <v>18725</v>
      </c>
      <c r="C19019">
        <v>3075</v>
      </c>
      <c r="D19019">
        <v>1875</v>
      </c>
      <c r="E19019">
        <v>100</v>
      </c>
      <c r="F19019">
        <v>1825</v>
      </c>
      <c r="G19019">
        <v>4650</v>
      </c>
      <c r="H19019">
        <v>10550</v>
      </c>
    </row>
    <row r="19020" spans="1:8" x14ac:dyDescent="0.35">
      <c r="A19020" s="5" t="s">
        <v>9</v>
      </c>
      <c r="B19020">
        <v>18725</v>
      </c>
      <c r="C19020">
        <v>3025</v>
      </c>
      <c r="D19020">
        <v>1875</v>
      </c>
      <c r="E19020">
        <v>100</v>
      </c>
      <c r="F19020">
        <v>1825</v>
      </c>
      <c r="G19020">
        <v>4600</v>
      </c>
      <c r="H19020">
        <v>10650</v>
      </c>
    </row>
    <row r="19021" spans="1:8" x14ac:dyDescent="0.35">
      <c r="A19021" s="5" t="s">
        <v>9</v>
      </c>
      <c r="B19021">
        <v>18750</v>
      </c>
      <c r="C19021">
        <v>3050</v>
      </c>
      <c r="D19021">
        <v>1900</v>
      </c>
      <c r="E19021">
        <v>100</v>
      </c>
      <c r="F19021">
        <v>1825</v>
      </c>
      <c r="G19021">
        <v>4600</v>
      </c>
      <c r="H19021">
        <v>10650</v>
      </c>
    </row>
    <row r="19022" spans="1:8" x14ac:dyDescent="0.35">
      <c r="A19022" s="5" t="s">
        <v>9</v>
      </c>
      <c r="B19022">
        <v>18700</v>
      </c>
      <c r="C19022">
        <v>3025</v>
      </c>
      <c r="D19022">
        <v>1900</v>
      </c>
      <c r="E19022">
        <v>100</v>
      </c>
      <c r="F19022">
        <v>1825</v>
      </c>
      <c r="G19022">
        <v>4575</v>
      </c>
      <c r="H19022">
        <v>10650</v>
      </c>
    </row>
    <row r="19023" spans="1:8" x14ac:dyDescent="0.35">
      <c r="A19023" s="5" t="s">
        <v>9</v>
      </c>
      <c r="B19023">
        <v>18700</v>
      </c>
      <c r="C19023">
        <v>3025</v>
      </c>
      <c r="D19023">
        <v>1875</v>
      </c>
      <c r="E19023">
        <v>100</v>
      </c>
      <c r="F19023">
        <v>1825</v>
      </c>
      <c r="G19023">
        <v>4575</v>
      </c>
      <c r="H19023">
        <v>10650</v>
      </c>
    </row>
    <row r="19024" spans="1:8" x14ac:dyDescent="0.35">
      <c r="A19024" s="5" t="s">
        <v>9</v>
      </c>
      <c r="B19024">
        <v>18775</v>
      </c>
      <c r="C19024">
        <v>3025</v>
      </c>
      <c r="D19024">
        <v>1875</v>
      </c>
      <c r="E19024">
        <v>100</v>
      </c>
      <c r="F19024">
        <v>1825</v>
      </c>
      <c r="G19024">
        <v>4550</v>
      </c>
      <c r="H19024">
        <v>10750</v>
      </c>
    </row>
    <row r="19025" spans="1:8" x14ac:dyDescent="0.35">
      <c r="A19025" s="5" t="s">
        <v>9</v>
      </c>
      <c r="B19025">
        <v>18725</v>
      </c>
      <c r="C19025">
        <v>3025</v>
      </c>
      <c r="D19025">
        <v>1875</v>
      </c>
      <c r="E19025">
        <v>100</v>
      </c>
      <c r="F19025">
        <v>1825</v>
      </c>
      <c r="G19025">
        <v>4600</v>
      </c>
      <c r="H19025">
        <v>10650</v>
      </c>
    </row>
    <row r="19026" spans="1:8" x14ac:dyDescent="0.35">
      <c r="A19026" s="5" t="s">
        <v>13</v>
      </c>
      <c r="B19026">
        <v>134550</v>
      </c>
      <c r="C19026">
        <v>3925</v>
      </c>
      <c r="D19026">
        <v>3200</v>
      </c>
      <c r="E19026">
        <v>106200</v>
      </c>
      <c r="F19026">
        <v>4875</v>
      </c>
      <c r="G19026">
        <v>7500</v>
      </c>
      <c r="H19026">
        <v>122675</v>
      </c>
    </row>
    <row r="19027" spans="1:8" x14ac:dyDescent="0.35">
      <c r="A19027" s="5" t="s">
        <v>12</v>
      </c>
      <c r="B19027">
        <v>24625</v>
      </c>
      <c r="C19027">
        <v>4875</v>
      </c>
      <c r="D19027">
        <v>4900</v>
      </c>
      <c r="E19027">
        <v>1850</v>
      </c>
      <c r="F19027">
        <v>1175</v>
      </c>
      <c r="G19027">
        <v>3750</v>
      </c>
      <c r="H19027">
        <v>15550</v>
      </c>
    </row>
    <row r="19028" spans="1:8" x14ac:dyDescent="0.35">
      <c r="A19028" s="5" t="s">
        <v>25</v>
      </c>
      <c r="B19028">
        <v>21100</v>
      </c>
      <c r="C19028">
        <v>3900</v>
      </c>
      <c r="D19028">
        <v>2800</v>
      </c>
      <c r="E19028">
        <v>250</v>
      </c>
      <c r="F19028">
        <v>1775</v>
      </c>
      <c r="G19028">
        <v>4575</v>
      </c>
      <c r="H19028">
        <v>12175</v>
      </c>
    </row>
    <row r="19029" spans="1:8" x14ac:dyDescent="0.35">
      <c r="A19029" s="5" t="s">
        <v>26</v>
      </c>
      <c r="B19029">
        <v>20850</v>
      </c>
      <c r="C19029">
        <v>3200</v>
      </c>
      <c r="D19029">
        <v>1875</v>
      </c>
      <c r="E19029">
        <v>100</v>
      </c>
      <c r="F19029">
        <v>2525</v>
      </c>
      <c r="G19029">
        <v>5350</v>
      </c>
      <c r="H19029">
        <v>11850</v>
      </c>
    </row>
    <row r="19030" spans="1:8" x14ac:dyDescent="0.35">
      <c r="A19030" s="5" t="s">
        <v>16</v>
      </c>
      <c r="B19030">
        <v>20900</v>
      </c>
      <c r="C19030">
        <v>3200</v>
      </c>
      <c r="D19030">
        <v>1875</v>
      </c>
      <c r="E19030">
        <v>1700</v>
      </c>
      <c r="F19030">
        <v>1925</v>
      </c>
      <c r="G19030">
        <v>4600</v>
      </c>
      <c r="H19030">
        <v>12650</v>
      </c>
    </row>
    <row r="19031" spans="1:8" x14ac:dyDescent="0.35">
      <c r="A19031" s="5" t="s">
        <v>85</v>
      </c>
      <c r="B19031">
        <v>623550</v>
      </c>
      <c r="C19031">
        <v>3900</v>
      </c>
      <c r="D19031">
        <v>3025</v>
      </c>
      <c r="E19031">
        <v>603825</v>
      </c>
      <c r="F19031">
        <v>1175</v>
      </c>
      <c r="G19031">
        <v>3750</v>
      </c>
      <c r="H19031">
        <v>615450</v>
      </c>
    </row>
    <row r="19032" spans="1:8" x14ac:dyDescent="0.35">
      <c r="A19032" s="5" t="s">
        <v>86</v>
      </c>
      <c r="B19032">
        <v>287850</v>
      </c>
      <c r="C19032">
        <v>3100</v>
      </c>
      <c r="D19032">
        <v>1950</v>
      </c>
      <c r="E19032">
        <v>269175</v>
      </c>
      <c r="F19032">
        <v>1125</v>
      </c>
      <c r="G19032">
        <v>3750</v>
      </c>
      <c r="H19032">
        <v>280550</v>
      </c>
    </row>
    <row r="19033" spans="1:8" x14ac:dyDescent="0.35">
      <c r="A19033" s="5" t="s">
        <v>29</v>
      </c>
      <c r="B19033">
        <v>73400</v>
      </c>
      <c r="C19033">
        <v>3150</v>
      </c>
      <c r="D19033">
        <v>2200</v>
      </c>
      <c r="E19033">
        <v>44950</v>
      </c>
      <c r="F19033">
        <v>6875</v>
      </c>
      <c r="G19033">
        <v>7550</v>
      </c>
      <c r="H19033">
        <v>62250</v>
      </c>
    </row>
    <row r="19034" spans="1:8" x14ac:dyDescent="0.35">
      <c r="A19034" s="5" t="s">
        <v>28</v>
      </c>
      <c r="B19034">
        <v>83275</v>
      </c>
      <c r="C19034">
        <v>3200</v>
      </c>
      <c r="D19034">
        <v>3000</v>
      </c>
      <c r="E19034">
        <v>2175</v>
      </c>
      <c r="F19034">
        <v>37050</v>
      </c>
      <c r="G19034">
        <v>30575</v>
      </c>
      <c r="H19034">
        <v>49050</v>
      </c>
    </row>
    <row r="19035" spans="1:8" x14ac:dyDescent="0.35">
      <c r="A19035" s="5" t="s">
        <v>67</v>
      </c>
      <c r="B19035">
        <v>20050</v>
      </c>
      <c r="C19035">
        <v>3075</v>
      </c>
      <c r="D19035">
        <v>1925</v>
      </c>
      <c r="E19035">
        <v>100</v>
      </c>
      <c r="F19035">
        <v>1925</v>
      </c>
      <c r="G19035">
        <v>4575</v>
      </c>
      <c r="H19035">
        <v>11950</v>
      </c>
    </row>
    <row r="19036" spans="1:8" x14ac:dyDescent="0.35">
      <c r="A19036" s="5" t="s">
        <v>75</v>
      </c>
    </row>
    <row r="19037" spans="1:8" x14ac:dyDescent="0.35">
      <c r="A19037" s="5" t="s">
        <v>76</v>
      </c>
    </row>
    <row r="19038" spans="1:8" x14ac:dyDescent="0.35">
      <c r="A19038" s="5" t="s">
        <v>77</v>
      </c>
    </row>
    <row r="19039" spans="1:8" x14ac:dyDescent="0.35">
      <c r="A19039" s="5" t="s">
        <v>78</v>
      </c>
    </row>
    <row r="19040" spans="1:8" x14ac:dyDescent="0.35">
      <c r="A19040" s="5" t="s">
        <v>79</v>
      </c>
    </row>
    <row r="19041" spans="1:8" x14ac:dyDescent="0.35">
      <c r="A19041" s="5" t="s">
        <v>314</v>
      </c>
    </row>
    <row r="19042" spans="1:8" x14ac:dyDescent="0.35">
      <c r="A19042" s="5" t="s">
        <v>88</v>
      </c>
    </row>
    <row r="19043" spans="1:8" x14ac:dyDescent="0.35">
      <c r="A19043" s="5" t="s">
        <v>72</v>
      </c>
    </row>
    <row r="19044" spans="1:8" x14ac:dyDescent="0.35">
      <c r="A19044" s="5" t="s">
        <v>73</v>
      </c>
    </row>
    <row r="19045" spans="1:8" x14ac:dyDescent="0.35">
      <c r="A19045" s="5" t="s">
        <v>74</v>
      </c>
    </row>
    <row r="19046" spans="1:8" x14ac:dyDescent="0.35">
      <c r="A19046" s="5" t="s">
        <v>4</v>
      </c>
      <c r="B19046" t="s">
        <v>80</v>
      </c>
      <c r="C19046" t="s">
        <v>81</v>
      </c>
      <c r="D19046" t="s">
        <v>5</v>
      </c>
      <c r="E19046" t="s">
        <v>6</v>
      </c>
      <c r="F19046" t="s">
        <v>7</v>
      </c>
      <c r="G19046" t="s">
        <v>82</v>
      </c>
      <c r="H19046" t="s">
        <v>83</v>
      </c>
    </row>
    <row r="19047" spans="1:8" x14ac:dyDescent="0.35">
      <c r="A19047" s="5" t="s">
        <v>19</v>
      </c>
      <c r="B19047">
        <v>6300</v>
      </c>
    </row>
    <row r="19048" spans="1:8" x14ac:dyDescent="0.35">
      <c r="A19048" s="5" t="s">
        <v>87</v>
      </c>
      <c r="B19048">
        <v>150</v>
      </c>
    </row>
    <row r="19049" spans="1:8" x14ac:dyDescent="0.35">
      <c r="A19049" s="5" t="s">
        <v>8</v>
      </c>
      <c r="B19049">
        <v>29500</v>
      </c>
      <c r="C19049">
        <v>4025</v>
      </c>
      <c r="D19049">
        <v>1875</v>
      </c>
      <c r="E19049">
        <v>50</v>
      </c>
      <c r="F19049">
        <v>5900</v>
      </c>
      <c r="G19049">
        <v>9725</v>
      </c>
      <c r="H19049">
        <v>15300</v>
      </c>
    </row>
    <row r="19050" spans="1:8" x14ac:dyDescent="0.35">
      <c r="A19050" s="5" t="s">
        <v>90</v>
      </c>
    </row>
    <row r="19051" spans="1:8" x14ac:dyDescent="0.35">
      <c r="A19051" s="5" t="s">
        <v>84</v>
      </c>
      <c r="B19051">
        <v>24275</v>
      </c>
      <c r="C19051">
        <v>5300</v>
      </c>
      <c r="D19051">
        <v>5000</v>
      </c>
      <c r="E19051">
        <v>125</v>
      </c>
      <c r="F19051">
        <v>1175</v>
      </c>
      <c r="G19051">
        <v>3850</v>
      </c>
      <c r="H19051">
        <v>14675</v>
      </c>
    </row>
    <row r="19052" spans="1:8" x14ac:dyDescent="0.35">
      <c r="A19052" s="5" t="s">
        <v>10</v>
      </c>
      <c r="B19052">
        <v>575125</v>
      </c>
      <c r="C19052">
        <v>123500</v>
      </c>
      <c r="D19052">
        <v>82050</v>
      </c>
      <c r="E19052">
        <v>331450</v>
      </c>
      <c r="F19052">
        <v>1300</v>
      </c>
      <c r="G19052">
        <v>4175</v>
      </c>
      <c r="H19052">
        <v>525825</v>
      </c>
    </row>
    <row r="19053" spans="1:8" x14ac:dyDescent="0.35">
      <c r="A19053" s="5" t="s">
        <v>27</v>
      </c>
      <c r="B19053">
        <v>30805275</v>
      </c>
    </row>
    <row r="19054" spans="1:8" x14ac:dyDescent="0.35">
      <c r="A19054" s="5" t="s">
        <v>11</v>
      </c>
      <c r="B19054">
        <v>2054375</v>
      </c>
      <c r="C19054">
        <v>3300</v>
      </c>
      <c r="D19054">
        <v>2100</v>
      </c>
      <c r="E19054">
        <v>2020600</v>
      </c>
      <c r="F19054">
        <v>8450</v>
      </c>
      <c r="G19054">
        <v>11625</v>
      </c>
      <c r="H19054">
        <v>2039000</v>
      </c>
    </row>
    <row r="19055" spans="1:8" x14ac:dyDescent="0.35">
      <c r="A19055" s="5" t="s">
        <v>22</v>
      </c>
      <c r="B19055">
        <v>25</v>
      </c>
    </row>
    <row r="19056" spans="1:8" x14ac:dyDescent="0.35">
      <c r="A19056" s="5" t="s">
        <v>23</v>
      </c>
      <c r="B19056">
        <v>75</v>
      </c>
    </row>
    <row r="19057" spans="1:8" x14ac:dyDescent="0.35">
      <c r="A19057" s="5" t="s">
        <v>23</v>
      </c>
      <c r="B19057">
        <v>275</v>
      </c>
    </row>
    <row r="19058" spans="1:8" x14ac:dyDescent="0.35">
      <c r="A19058" s="5" t="s">
        <v>23</v>
      </c>
      <c r="B19058">
        <v>50</v>
      </c>
    </row>
    <row r="19059" spans="1:8" x14ac:dyDescent="0.35">
      <c r="A19059" s="5" t="s">
        <v>23</v>
      </c>
      <c r="B19059">
        <v>50</v>
      </c>
    </row>
    <row r="19060" spans="1:8" x14ac:dyDescent="0.35">
      <c r="A19060" s="5" t="s">
        <v>23</v>
      </c>
      <c r="B19060">
        <v>50</v>
      </c>
    </row>
    <row r="19061" spans="1:8" x14ac:dyDescent="0.35">
      <c r="A19061" s="5" t="s">
        <v>23</v>
      </c>
      <c r="B19061">
        <v>50</v>
      </c>
    </row>
    <row r="19062" spans="1:8" x14ac:dyDescent="0.35">
      <c r="A19062" s="5" t="s">
        <v>23</v>
      </c>
      <c r="B19062">
        <v>50</v>
      </c>
    </row>
    <row r="19063" spans="1:8" x14ac:dyDescent="0.35">
      <c r="A19063" s="5" t="s">
        <v>23</v>
      </c>
      <c r="B19063">
        <v>50</v>
      </c>
    </row>
    <row r="19064" spans="1:8" x14ac:dyDescent="0.35">
      <c r="A19064" s="5" t="s">
        <v>23</v>
      </c>
      <c r="B19064">
        <v>50</v>
      </c>
    </row>
    <row r="19065" spans="1:8" x14ac:dyDescent="0.35">
      <c r="A19065" s="5" t="s">
        <v>24</v>
      </c>
      <c r="B19065">
        <v>50</v>
      </c>
    </row>
    <row r="19066" spans="1:8" x14ac:dyDescent="0.35">
      <c r="A19066" s="5" t="s">
        <v>14</v>
      </c>
      <c r="B19066">
        <v>145800</v>
      </c>
      <c r="C19066">
        <v>21325</v>
      </c>
      <c r="D19066">
        <v>11250</v>
      </c>
      <c r="E19066">
        <v>97375</v>
      </c>
      <c r="F19066">
        <v>2000</v>
      </c>
      <c r="G19066">
        <v>4850</v>
      </c>
      <c r="H19066">
        <v>119175</v>
      </c>
    </row>
    <row r="19067" spans="1:8" x14ac:dyDescent="0.35">
      <c r="A19067" s="5" t="s">
        <v>15</v>
      </c>
      <c r="B19067">
        <v>21925</v>
      </c>
      <c r="C19067">
        <v>4800</v>
      </c>
      <c r="D19067">
        <v>4100</v>
      </c>
      <c r="E19067">
        <v>150</v>
      </c>
      <c r="F19067">
        <v>1125</v>
      </c>
      <c r="G19067">
        <v>3725</v>
      </c>
      <c r="H19067">
        <v>12950</v>
      </c>
    </row>
    <row r="19068" spans="1:8" x14ac:dyDescent="0.35">
      <c r="A19068" s="5" t="s">
        <v>12</v>
      </c>
      <c r="B19068">
        <v>25325</v>
      </c>
      <c r="C19068">
        <v>4850</v>
      </c>
      <c r="D19068">
        <v>4900</v>
      </c>
      <c r="E19068">
        <v>1850</v>
      </c>
      <c r="F19068">
        <v>1225</v>
      </c>
      <c r="G19068">
        <v>3775</v>
      </c>
      <c r="H19068">
        <v>16250</v>
      </c>
    </row>
    <row r="19069" spans="1:8" x14ac:dyDescent="0.35">
      <c r="A19069" s="5" t="s">
        <v>9</v>
      </c>
      <c r="B19069">
        <v>18700</v>
      </c>
      <c r="C19069">
        <v>3125</v>
      </c>
      <c r="D19069">
        <v>1875</v>
      </c>
      <c r="E19069">
        <v>100</v>
      </c>
      <c r="F19069">
        <v>1825</v>
      </c>
      <c r="G19069">
        <v>4550</v>
      </c>
      <c r="H19069">
        <v>10575</v>
      </c>
    </row>
    <row r="19070" spans="1:8" x14ac:dyDescent="0.35">
      <c r="A19070" s="5" t="s">
        <v>20</v>
      </c>
      <c r="B19070">
        <v>350</v>
      </c>
    </row>
    <row r="19071" spans="1:8" x14ac:dyDescent="0.35">
      <c r="A19071" s="5" t="s">
        <v>21</v>
      </c>
      <c r="B19071">
        <v>175</v>
      </c>
    </row>
    <row r="19072" spans="1:8" x14ac:dyDescent="0.35">
      <c r="A19072" s="5" t="s">
        <v>20</v>
      </c>
      <c r="B19072">
        <v>350</v>
      </c>
    </row>
    <row r="19073" spans="1:8" x14ac:dyDescent="0.35">
      <c r="A19073" s="5" t="s">
        <v>21</v>
      </c>
      <c r="B19073">
        <v>175</v>
      </c>
    </row>
    <row r="19074" spans="1:8" x14ac:dyDescent="0.35">
      <c r="A19074" s="5" t="s">
        <v>20</v>
      </c>
      <c r="B19074">
        <v>350</v>
      </c>
    </row>
    <row r="19075" spans="1:8" x14ac:dyDescent="0.35">
      <c r="A19075" s="5" t="s">
        <v>21</v>
      </c>
      <c r="B19075">
        <v>175</v>
      </c>
    </row>
    <row r="19076" spans="1:8" x14ac:dyDescent="0.35">
      <c r="A19076" s="5" t="s">
        <v>20</v>
      </c>
      <c r="B19076">
        <v>350</v>
      </c>
    </row>
    <row r="19077" spans="1:8" x14ac:dyDescent="0.35">
      <c r="A19077" s="5" t="s">
        <v>21</v>
      </c>
      <c r="B19077">
        <v>175</v>
      </c>
    </row>
    <row r="19078" spans="1:8" x14ac:dyDescent="0.35">
      <c r="A19078" s="5" t="s">
        <v>20</v>
      </c>
      <c r="B19078">
        <v>350</v>
      </c>
    </row>
    <row r="19079" spans="1:8" x14ac:dyDescent="0.35">
      <c r="A19079" s="5" t="s">
        <v>21</v>
      </c>
      <c r="B19079">
        <v>175</v>
      </c>
    </row>
    <row r="19080" spans="1:8" x14ac:dyDescent="0.35">
      <c r="A19080" s="5" t="s">
        <v>20</v>
      </c>
      <c r="B19080">
        <v>350</v>
      </c>
    </row>
    <row r="19081" spans="1:8" x14ac:dyDescent="0.35">
      <c r="A19081" s="5" t="s">
        <v>21</v>
      </c>
      <c r="B19081">
        <v>175</v>
      </c>
    </row>
    <row r="19082" spans="1:8" x14ac:dyDescent="0.35">
      <c r="A19082" s="5" t="s">
        <v>9</v>
      </c>
      <c r="B19082">
        <v>18850</v>
      </c>
      <c r="C19082">
        <v>3100</v>
      </c>
      <c r="D19082">
        <v>1875</v>
      </c>
      <c r="E19082">
        <v>100</v>
      </c>
      <c r="F19082">
        <v>1825</v>
      </c>
      <c r="G19082">
        <v>4650</v>
      </c>
      <c r="H19082">
        <v>10650</v>
      </c>
    </row>
    <row r="19083" spans="1:8" x14ac:dyDescent="0.35">
      <c r="A19083" s="5" t="s">
        <v>20</v>
      </c>
      <c r="B19083">
        <v>350</v>
      </c>
    </row>
    <row r="19084" spans="1:8" x14ac:dyDescent="0.35">
      <c r="A19084" s="5" t="s">
        <v>21</v>
      </c>
      <c r="B19084">
        <v>175</v>
      </c>
    </row>
    <row r="19085" spans="1:8" x14ac:dyDescent="0.35">
      <c r="A19085" s="5" t="s">
        <v>20</v>
      </c>
      <c r="B19085">
        <v>350</v>
      </c>
    </row>
    <row r="19086" spans="1:8" x14ac:dyDescent="0.35">
      <c r="A19086" s="5" t="s">
        <v>21</v>
      </c>
      <c r="B19086">
        <v>175</v>
      </c>
    </row>
    <row r="19087" spans="1:8" x14ac:dyDescent="0.35">
      <c r="A19087" s="5" t="s">
        <v>20</v>
      </c>
      <c r="B19087">
        <v>350</v>
      </c>
    </row>
    <row r="19088" spans="1:8" x14ac:dyDescent="0.35">
      <c r="A19088" s="5" t="s">
        <v>21</v>
      </c>
      <c r="B19088">
        <v>175</v>
      </c>
    </row>
    <row r="19089" spans="1:8" x14ac:dyDescent="0.35">
      <c r="A19089" s="5" t="s">
        <v>20</v>
      </c>
      <c r="B19089">
        <v>350</v>
      </c>
    </row>
    <row r="19090" spans="1:8" x14ac:dyDescent="0.35">
      <c r="A19090" s="5" t="s">
        <v>21</v>
      </c>
      <c r="B19090">
        <v>175</v>
      </c>
    </row>
    <row r="19091" spans="1:8" x14ac:dyDescent="0.35">
      <c r="A19091" s="5" t="s">
        <v>20</v>
      </c>
      <c r="B19091">
        <v>350</v>
      </c>
    </row>
    <row r="19092" spans="1:8" x14ac:dyDescent="0.35">
      <c r="A19092" s="5" t="s">
        <v>21</v>
      </c>
      <c r="B19092">
        <v>175</v>
      </c>
    </row>
    <row r="19093" spans="1:8" x14ac:dyDescent="0.35">
      <c r="A19093" s="5" t="s">
        <v>9</v>
      </c>
      <c r="B19093">
        <v>18850</v>
      </c>
      <c r="C19093">
        <v>3050</v>
      </c>
      <c r="D19093">
        <v>1900</v>
      </c>
      <c r="E19093">
        <v>100</v>
      </c>
      <c r="F19093">
        <v>1825</v>
      </c>
      <c r="G19093">
        <v>4600</v>
      </c>
      <c r="H19093">
        <v>10750</v>
      </c>
    </row>
    <row r="19094" spans="1:8" x14ac:dyDescent="0.35">
      <c r="A19094" s="5" t="s">
        <v>9</v>
      </c>
      <c r="B19094">
        <v>18775</v>
      </c>
      <c r="C19094">
        <v>3075</v>
      </c>
      <c r="D19094">
        <v>1875</v>
      </c>
      <c r="E19094">
        <v>100</v>
      </c>
      <c r="F19094">
        <v>1900</v>
      </c>
      <c r="G19094">
        <v>4500</v>
      </c>
      <c r="H19094">
        <v>10750</v>
      </c>
    </row>
    <row r="19095" spans="1:8" x14ac:dyDescent="0.35">
      <c r="A19095" s="5" t="s">
        <v>9</v>
      </c>
      <c r="B19095">
        <v>18850</v>
      </c>
      <c r="C19095">
        <v>3075</v>
      </c>
      <c r="D19095">
        <v>1875</v>
      </c>
      <c r="E19095">
        <v>100</v>
      </c>
      <c r="F19095">
        <v>1900</v>
      </c>
      <c r="G19095">
        <v>4575</v>
      </c>
      <c r="H19095">
        <v>10750</v>
      </c>
    </row>
    <row r="19096" spans="1:8" x14ac:dyDescent="0.35">
      <c r="A19096" s="5" t="s">
        <v>9</v>
      </c>
      <c r="B19096">
        <v>18700</v>
      </c>
      <c r="C19096">
        <v>3025</v>
      </c>
      <c r="D19096">
        <v>1875</v>
      </c>
      <c r="E19096">
        <v>100</v>
      </c>
      <c r="F19096">
        <v>1825</v>
      </c>
      <c r="G19096">
        <v>4575</v>
      </c>
      <c r="H19096">
        <v>10650</v>
      </c>
    </row>
    <row r="19097" spans="1:8" x14ac:dyDescent="0.35">
      <c r="A19097" s="5" t="s">
        <v>9</v>
      </c>
      <c r="B19097">
        <v>18750</v>
      </c>
      <c r="C19097">
        <v>3025</v>
      </c>
      <c r="D19097">
        <v>1875</v>
      </c>
      <c r="E19097">
        <v>100</v>
      </c>
      <c r="F19097">
        <v>1825</v>
      </c>
      <c r="G19097">
        <v>4525</v>
      </c>
      <c r="H19097">
        <v>10750</v>
      </c>
    </row>
    <row r="19098" spans="1:8" x14ac:dyDescent="0.35">
      <c r="A19098" s="5" t="s">
        <v>9</v>
      </c>
      <c r="B19098">
        <v>18700</v>
      </c>
      <c r="C19098">
        <v>3025</v>
      </c>
      <c r="D19098">
        <v>1875</v>
      </c>
      <c r="E19098">
        <v>100</v>
      </c>
      <c r="F19098">
        <v>1825</v>
      </c>
      <c r="G19098">
        <v>4550</v>
      </c>
      <c r="H19098">
        <v>10675</v>
      </c>
    </row>
    <row r="19099" spans="1:8" x14ac:dyDescent="0.35">
      <c r="A19099" s="5" t="s">
        <v>9</v>
      </c>
      <c r="B19099">
        <v>18700</v>
      </c>
      <c r="C19099">
        <v>3000</v>
      </c>
      <c r="D19099">
        <v>1875</v>
      </c>
      <c r="E19099">
        <v>100</v>
      </c>
      <c r="F19099">
        <v>1825</v>
      </c>
      <c r="G19099">
        <v>4550</v>
      </c>
      <c r="H19099">
        <v>10700</v>
      </c>
    </row>
    <row r="19100" spans="1:8" x14ac:dyDescent="0.35">
      <c r="A19100" s="5" t="s">
        <v>9</v>
      </c>
      <c r="B19100">
        <v>18750</v>
      </c>
      <c r="C19100">
        <v>3025</v>
      </c>
      <c r="D19100">
        <v>1875</v>
      </c>
      <c r="E19100">
        <v>100</v>
      </c>
      <c r="F19100">
        <v>1825</v>
      </c>
      <c r="G19100">
        <v>4625</v>
      </c>
      <c r="H19100">
        <v>10650</v>
      </c>
    </row>
    <row r="19101" spans="1:8" x14ac:dyDescent="0.35">
      <c r="A19101" s="5" t="s">
        <v>9</v>
      </c>
      <c r="B19101">
        <v>18750</v>
      </c>
      <c r="C19101">
        <v>3025</v>
      </c>
      <c r="D19101">
        <v>1875</v>
      </c>
      <c r="E19101">
        <v>100</v>
      </c>
      <c r="F19101">
        <v>1825</v>
      </c>
      <c r="G19101">
        <v>4525</v>
      </c>
      <c r="H19101">
        <v>10750</v>
      </c>
    </row>
    <row r="19102" spans="1:8" x14ac:dyDescent="0.35">
      <c r="A19102" s="5" t="s">
        <v>9</v>
      </c>
      <c r="B19102">
        <v>18850</v>
      </c>
      <c r="C19102">
        <v>3050</v>
      </c>
      <c r="D19102">
        <v>1900</v>
      </c>
      <c r="E19102">
        <v>100</v>
      </c>
      <c r="F19102">
        <v>1825</v>
      </c>
      <c r="G19102">
        <v>4600</v>
      </c>
      <c r="H19102">
        <v>10750</v>
      </c>
    </row>
    <row r="19103" spans="1:8" x14ac:dyDescent="0.35">
      <c r="A19103" s="5" t="s">
        <v>9</v>
      </c>
      <c r="B19103">
        <v>18800</v>
      </c>
      <c r="C19103">
        <v>3000</v>
      </c>
      <c r="D19103">
        <v>1875</v>
      </c>
      <c r="E19103">
        <v>100</v>
      </c>
      <c r="F19103">
        <v>1825</v>
      </c>
      <c r="G19103">
        <v>4600</v>
      </c>
      <c r="H19103">
        <v>10750</v>
      </c>
    </row>
    <row r="19104" spans="1:8" x14ac:dyDescent="0.35">
      <c r="A19104" s="5" t="s">
        <v>9</v>
      </c>
      <c r="B19104">
        <v>18650</v>
      </c>
      <c r="C19104">
        <v>3100</v>
      </c>
      <c r="D19104">
        <v>1875</v>
      </c>
      <c r="E19104">
        <v>100</v>
      </c>
      <c r="F19104">
        <v>1825</v>
      </c>
      <c r="G19104">
        <v>4550</v>
      </c>
      <c r="H19104">
        <v>10550</v>
      </c>
    </row>
    <row r="19105" spans="1:8" x14ac:dyDescent="0.35">
      <c r="A19105" s="5" t="s">
        <v>9</v>
      </c>
      <c r="B19105">
        <v>18725</v>
      </c>
      <c r="C19105">
        <v>3025</v>
      </c>
      <c r="D19105">
        <v>1875</v>
      </c>
      <c r="E19105">
        <v>100</v>
      </c>
      <c r="F19105">
        <v>1825</v>
      </c>
      <c r="G19105">
        <v>4600</v>
      </c>
      <c r="H19105">
        <v>10650</v>
      </c>
    </row>
    <row r="19106" spans="1:8" x14ac:dyDescent="0.35">
      <c r="A19106" s="5" t="s">
        <v>9</v>
      </c>
      <c r="B19106">
        <v>18850</v>
      </c>
      <c r="C19106">
        <v>3050</v>
      </c>
      <c r="D19106">
        <v>1875</v>
      </c>
      <c r="E19106">
        <v>100</v>
      </c>
      <c r="F19106">
        <v>1825</v>
      </c>
      <c r="G19106">
        <v>4600</v>
      </c>
      <c r="H19106">
        <v>10750</v>
      </c>
    </row>
    <row r="19107" spans="1:8" x14ac:dyDescent="0.35">
      <c r="A19107" s="5" t="s">
        <v>9</v>
      </c>
      <c r="B19107">
        <v>18825</v>
      </c>
      <c r="C19107">
        <v>3000</v>
      </c>
      <c r="D19107">
        <v>1875</v>
      </c>
      <c r="E19107">
        <v>100</v>
      </c>
      <c r="F19107">
        <v>1825</v>
      </c>
      <c r="G19107">
        <v>4600</v>
      </c>
      <c r="H19107">
        <v>10775</v>
      </c>
    </row>
    <row r="19108" spans="1:8" x14ac:dyDescent="0.35">
      <c r="A19108" s="5" t="s">
        <v>9</v>
      </c>
      <c r="B19108">
        <v>18900</v>
      </c>
      <c r="C19108">
        <v>3050</v>
      </c>
      <c r="D19108">
        <v>1875</v>
      </c>
      <c r="E19108">
        <v>100</v>
      </c>
      <c r="F19108">
        <v>1900</v>
      </c>
      <c r="G19108">
        <v>4550</v>
      </c>
      <c r="H19108">
        <v>10850</v>
      </c>
    </row>
    <row r="19109" spans="1:8" x14ac:dyDescent="0.35">
      <c r="A19109" s="5" t="s">
        <v>9</v>
      </c>
      <c r="B19109">
        <v>18825</v>
      </c>
      <c r="C19109">
        <v>3025</v>
      </c>
      <c r="D19109">
        <v>1875</v>
      </c>
      <c r="E19109">
        <v>100</v>
      </c>
      <c r="F19109">
        <v>1825</v>
      </c>
      <c r="G19109">
        <v>4600</v>
      </c>
      <c r="H19109">
        <v>10750</v>
      </c>
    </row>
    <row r="19110" spans="1:8" x14ac:dyDescent="0.35">
      <c r="A19110" s="5" t="s">
        <v>9</v>
      </c>
      <c r="B19110">
        <v>18675</v>
      </c>
      <c r="C19110">
        <v>3025</v>
      </c>
      <c r="D19110">
        <v>1875</v>
      </c>
      <c r="E19110">
        <v>100</v>
      </c>
      <c r="F19110">
        <v>1825</v>
      </c>
      <c r="G19110">
        <v>4525</v>
      </c>
      <c r="H19110">
        <v>10675</v>
      </c>
    </row>
    <row r="19111" spans="1:8" x14ac:dyDescent="0.35">
      <c r="A19111" s="5" t="s">
        <v>13</v>
      </c>
      <c r="B19111">
        <v>133100</v>
      </c>
      <c r="C19111">
        <v>3975</v>
      </c>
      <c r="D19111">
        <v>3200</v>
      </c>
      <c r="E19111">
        <v>106200</v>
      </c>
      <c r="F19111">
        <v>4875</v>
      </c>
      <c r="G19111">
        <v>7475</v>
      </c>
      <c r="H19111">
        <v>121200</v>
      </c>
    </row>
    <row r="19112" spans="1:8" x14ac:dyDescent="0.35">
      <c r="A19112" s="5" t="s">
        <v>12</v>
      </c>
      <c r="B19112">
        <v>24200</v>
      </c>
      <c r="C19112">
        <v>4825</v>
      </c>
      <c r="D19112">
        <v>4925</v>
      </c>
      <c r="E19112">
        <v>1850</v>
      </c>
      <c r="F19112">
        <v>1175</v>
      </c>
      <c r="G19112">
        <v>3775</v>
      </c>
      <c r="H19112">
        <v>15150</v>
      </c>
    </row>
    <row r="19113" spans="1:8" x14ac:dyDescent="0.35">
      <c r="A19113" s="5" t="s">
        <v>25</v>
      </c>
      <c r="B19113">
        <v>20450</v>
      </c>
      <c r="C19113">
        <v>3850</v>
      </c>
      <c r="D19113">
        <v>2800</v>
      </c>
      <c r="E19113">
        <v>250</v>
      </c>
      <c r="F19113">
        <v>1775</v>
      </c>
      <c r="G19113">
        <v>4600</v>
      </c>
      <c r="H19113">
        <v>11550</v>
      </c>
    </row>
    <row r="19114" spans="1:8" x14ac:dyDescent="0.35">
      <c r="A19114" s="5" t="s">
        <v>26</v>
      </c>
      <c r="B19114">
        <v>20775</v>
      </c>
      <c r="C19114">
        <v>3250</v>
      </c>
      <c r="D19114">
        <v>1875</v>
      </c>
      <c r="E19114">
        <v>100</v>
      </c>
      <c r="F19114">
        <v>2525</v>
      </c>
      <c r="G19114">
        <v>5425</v>
      </c>
      <c r="H19114">
        <v>11650</v>
      </c>
    </row>
    <row r="19115" spans="1:8" x14ac:dyDescent="0.35">
      <c r="A19115" s="5" t="s">
        <v>16</v>
      </c>
      <c r="B19115">
        <v>21075</v>
      </c>
      <c r="C19115">
        <v>3150</v>
      </c>
      <c r="D19115">
        <v>1875</v>
      </c>
      <c r="E19115">
        <v>1700</v>
      </c>
      <c r="F19115">
        <v>1975</v>
      </c>
      <c r="G19115">
        <v>4600</v>
      </c>
      <c r="H19115">
        <v>12875</v>
      </c>
    </row>
    <row r="19116" spans="1:8" x14ac:dyDescent="0.35">
      <c r="A19116" s="5" t="s">
        <v>85</v>
      </c>
      <c r="B19116">
        <v>623575</v>
      </c>
      <c r="C19116">
        <v>3900</v>
      </c>
      <c r="D19116">
        <v>3050</v>
      </c>
      <c r="E19116">
        <v>604150</v>
      </c>
      <c r="F19116">
        <v>1175</v>
      </c>
      <c r="G19116">
        <v>3775</v>
      </c>
      <c r="H19116">
        <v>615450</v>
      </c>
    </row>
    <row r="19117" spans="1:8" x14ac:dyDescent="0.35">
      <c r="A19117" s="5" t="s">
        <v>86</v>
      </c>
      <c r="B19117">
        <v>287025</v>
      </c>
      <c r="C19117">
        <v>3150</v>
      </c>
      <c r="D19117">
        <v>1900</v>
      </c>
      <c r="E19117">
        <v>269175</v>
      </c>
      <c r="F19117">
        <v>1125</v>
      </c>
      <c r="G19117">
        <v>3775</v>
      </c>
      <c r="H19117">
        <v>279650</v>
      </c>
    </row>
    <row r="19118" spans="1:8" x14ac:dyDescent="0.35">
      <c r="A19118" s="5" t="s">
        <v>29</v>
      </c>
      <c r="B19118">
        <v>73300</v>
      </c>
      <c r="C19118">
        <v>3100</v>
      </c>
      <c r="D19118">
        <v>2200</v>
      </c>
      <c r="E19118">
        <v>44950</v>
      </c>
      <c r="F19118">
        <v>6875</v>
      </c>
      <c r="G19118">
        <v>7575</v>
      </c>
      <c r="H19118">
        <v>62175</v>
      </c>
    </row>
    <row r="19119" spans="1:8" x14ac:dyDescent="0.35">
      <c r="A19119" s="5" t="s">
        <v>28</v>
      </c>
      <c r="B19119">
        <v>84050</v>
      </c>
      <c r="C19119">
        <v>3200</v>
      </c>
      <c r="D19119">
        <v>3000</v>
      </c>
      <c r="E19119">
        <v>2175</v>
      </c>
      <c r="F19119">
        <v>37050</v>
      </c>
      <c r="G19119">
        <v>30525</v>
      </c>
      <c r="H19119">
        <v>49875</v>
      </c>
    </row>
    <row r="19120" spans="1:8" x14ac:dyDescent="0.35">
      <c r="A19120" s="5" t="s">
        <v>67</v>
      </c>
      <c r="B19120">
        <v>19725</v>
      </c>
      <c r="C19120">
        <v>3025</v>
      </c>
      <c r="D19120">
        <v>1925</v>
      </c>
      <c r="E19120">
        <v>100</v>
      </c>
      <c r="F19120">
        <v>1925</v>
      </c>
      <c r="G19120">
        <v>4575</v>
      </c>
      <c r="H19120">
        <v>11675</v>
      </c>
    </row>
    <row r="19121" spans="1:8" x14ac:dyDescent="0.35">
      <c r="A19121" s="5" t="s">
        <v>75</v>
      </c>
    </row>
    <row r="19122" spans="1:8" x14ac:dyDescent="0.35">
      <c r="A19122" s="5" t="s">
        <v>76</v>
      </c>
    </row>
    <row r="19123" spans="1:8" x14ac:dyDescent="0.35">
      <c r="A19123" s="5" t="s">
        <v>77</v>
      </c>
    </row>
    <row r="19124" spans="1:8" x14ac:dyDescent="0.35">
      <c r="A19124" s="5" t="s">
        <v>78</v>
      </c>
    </row>
    <row r="19125" spans="1:8" x14ac:dyDescent="0.35">
      <c r="A19125" s="5" t="s">
        <v>79</v>
      </c>
    </row>
    <row r="19126" spans="1:8" x14ac:dyDescent="0.35">
      <c r="A19126" s="5" t="s">
        <v>315</v>
      </c>
    </row>
    <row r="19127" spans="1:8" x14ac:dyDescent="0.35">
      <c r="A19127" s="5" t="s">
        <v>88</v>
      </c>
    </row>
    <row r="19128" spans="1:8" x14ac:dyDescent="0.35">
      <c r="A19128" s="5" t="s">
        <v>72</v>
      </c>
    </row>
    <row r="19129" spans="1:8" x14ac:dyDescent="0.35">
      <c r="A19129" s="5" t="s">
        <v>73</v>
      </c>
    </row>
    <row r="19130" spans="1:8" x14ac:dyDescent="0.35">
      <c r="A19130" s="5" t="s">
        <v>74</v>
      </c>
    </row>
    <row r="19131" spans="1:8" x14ac:dyDescent="0.35">
      <c r="A19131" s="5" t="s">
        <v>4</v>
      </c>
      <c r="B19131" t="s">
        <v>80</v>
      </c>
      <c r="C19131" t="s">
        <v>81</v>
      </c>
      <c r="D19131" t="s">
        <v>5</v>
      </c>
      <c r="E19131" t="s">
        <v>6</v>
      </c>
      <c r="F19131" t="s">
        <v>7</v>
      </c>
      <c r="G19131" t="s">
        <v>82</v>
      </c>
      <c r="H19131" t="s">
        <v>83</v>
      </c>
    </row>
    <row r="19132" spans="1:8" x14ac:dyDescent="0.35">
      <c r="A19132" s="5" t="s">
        <v>19</v>
      </c>
      <c r="B19132">
        <v>6300</v>
      </c>
    </row>
    <row r="19133" spans="1:8" x14ac:dyDescent="0.35">
      <c r="A19133" s="5" t="s">
        <v>87</v>
      </c>
      <c r="B19133">
        <v>150</v>
      </c>
    </row>
    <row r="19134" spans="1:8" x14ac:dyDescent="0.35">
      <c r="A19134" s="5" t="s">
        <v>8</v>
      </c>
      <c r="B19134">
        <v>28800</v>
      </c>
      <c r="C19134">
        <v>4025</v>
      </c>
      <c r="D19134">
        <v>1900</v>
      </c>
      <c r="E19134">
        <v>50</v>
      </c>
      <c r="F19134">
        <v>5875</v>
      </c>
      <c r="G19134">
        <v>9725</v>
      </c>
      <c r="H19134">
        <v>14600</v>
      </c>
    </row>
    <row r="19135" spans="1:8" x14ac:dyDescent="0.35">
      <c r="A19135" s="5" t="s">
        <v>90</v>
      </c>
    </row>
    <row r="19136" spans="1:8" x14ac:dyDescent="0.35">
      <c r="A19136" s="5" t="s">
        <v>84</v>
      </c>
      <c r="B19136">
        <v>24250</v>
      </c>
      <c r="C19136">
        <v>5300</v>
      </c>
      <c r="D19136">
        <v>5025</v>
      </c>
      <c r="E19136">
        <v>100</v>
      </c>
      <c r="F19136">
        <v>1175</v>
      </c>
      <c r="G19136">
        <v>3850</v>
      </c>
      <c r="H19136">
        <v>14650</v>
      </c>
    </row>
    <row r="19137" spans="1:8" x14ac:dyDescent="0.35">
      <c r="A19137" s="5" t="s">
        <v>10</v>
      </c>
      <c r="B19137">
        <v>575525</v>
      </c>
      <c r="C19137">
        <v>123425</v>
      </c>
      <c r="D19137">
        <v>82025</v>
      </c>
      <c r="E19137">
        <v>331475</v>
      </c>
      <c r="F19137">
        <v>1275</v>
      </c>
      <c r="G19137">
        <v>4150</v>
      </c>
      <c r="H19137">
        <v>526325</v>
      </c>
    </row>
    <row r="19138" spans="1:8" x14ac:dyDescent="0.35">
      <c r="A19138" s="5" t="s">
        <v>27</v>
      </c>
      <c r="B19138">
        <v>30931650</v>
      </c>
    </row>
    <row r="19139" spans="1:8" x14ac:dyDescent="0.35">
      <c r="A19139" s="5" t="s">
        <v>11</v>
      </c>
      <c r="B19139">
        <v>2054200</v>
      </c>
      <c r="C19139">
        <v>3300</v>
      </c>
      <c r="D19139">
        <v>2125</v>
      </c>
      <c r="E19139">
        <v>2020550</v>
      </c>
      <c r="F19139">
        <v>8450</v>
      </c>
      <c r="G19139">
        <v>11650</v>
      </c>
      <c r="H19139">
        <v>2038800</v>
      </c>
    </row>
    <row r="19140" spans="1:8" x14ac:dyDescent="0.35">
      <c r="A19140" s="5" t="s">
        <v>22</v>
      </c>
      <c r="B19140">
        <v>25</v>
      </c>
    </row>
    <row r="19141" spans="1:8" x14ac:dyDescent="0.35">
      <c r="A19141" s="5" t="s">
        <v>23</v>
      </c>
      <c r="B19141">
        <v>75</v>
      </c>
    </row>
    <row r="19142" spans="1:8" x14ac:dyDescent="0.35">
      <c r="A19142" s="5" t="s">
        <v>23</v>
      </c>
      <c r="B19142">
        <v>275</v>
      </c>
    </row>
    <row r="19143" spans="1:8" x14ac:dyDescent="0.35">
      <c r="A19143" s="5" t="s">
        <v>23</v>
      </c>
      <c r="B19143">
        <v>50</v>
      </c>
    </row>
    <row r="19144" spans="1:8" x14ac:dyDescent="0.35">
      <c r="A19144" s="5" t="s">
        <v>23</v>
      </c>
      <c r="B19144">
        <v>50</v>
      </c>
    </row>
    <row r="19145" spans="1:8" x14ac:dyDescent="0.35">
      <c r="A19145" s="5" t="s">
        <v>23</v>
      </c>
      <c r="B19145">
        <v>50</v>
      </c>
    </row>
    <row r="19146" spans="1:8" x14ac:dyDescent="0.35">
      <c r="A19146" s="5" t="s">
        <v>23</v>
      </c>
      <c r="B19146">
        <v>50</v>
      </c>
    </row>
    <row r="19147" spans="1:8" x14ac:dyDescent="0.35">
      <c r="A19147" s="5" t="s">
        <v>23</v>
      </c>
      <c r="B19147">
        <v>50</v>
      </c>
    </row>
    <row r="19148" spans="1:8" x14ac:dyDescent="0.35">
      <c r="A19148" s="5" t="s">
        <v>23</v>
      </c>
      <c r="B19148">
        <v>50</v>
      </c>
    </row>
    <row r="19149" spans="1:8" x14ac:dyDescent="0.35">
      <c r="A19149" s="5" t="s">
        <v>23</v>
      </c>
      <c r="B19149">
        <v>50</v>
      </c>
    </row>
    <row r="19150" spans="1:8" x14ac:dyDescent="0.35">
      <c r="A19150" s="5" t="s">
        <v>24</v>
      </c>
      <c r="B19150">
        <v>50</v>
      </c>
    </row>
    <row r="19151" spans="1:8" x14ac:dyDescent="0.35">
      <c r="A19151" s="5" t="s">
        <v>14</v>
      </c>
      <c r="B19151">
        <v>145125</v>
      </c>
      <c r="C19151">
        <v>21400</v>
      </c>
      <c r="D19151">
        <v>11250</v>
      </c>
      <c r="E19151">
        <v>97375</v>
      </c>
      <c r="F19151">
        <v>2000</v>
      </c>
      <c r="G19151">
        <v>4800</v>
      </c>
      <c r="H19151">
        <v>118475</v>
      </c>
    </row>
    <row r="19152" spans="1:8" x14ac:dyDescent="0.35">
      <c r="A19152" s="5" t="s">
        <v>15</v>
      </c>
      <c r="B19152">
        <v>21525</v>
      </c>
      <c r="C19152">
        <v>4725</v>
      </c>
      <c r="D19152">
        <v>4175</v>
      </c>
      <c r="E19152">
        <v>175</v>
      </c>
      <c r="F19152">
        <v>1175</v>
      </c>
      <c r="G19152">
        <v>3725</v>
      </c>
      <c r="H19152">
        <v>12625</v>
      </c>
    </row>
    <row r="19153" spans="1:8" x14ac:dyDescent="0.35">
      <c r="A19153" s="5" t="s">
        <v>12</v>
      </c>
      <c r="B19153">
        <v>23875</v>
      </c>
      <c r="C19153">
        <v>4875</v>
      </c>
      <c r="D19153">
        <v>4975</v>
      </c>
      <c r="E19153">
        <v>1850</v>
      </c>
      <c r="F19153">
        <v>1175</v>
      </c>
      <c r="G19153">
        <v>3800</v>
      </c>
      <c r="H19153">
        <v>14750</v>
      </c>
    </row>
    <row r="19154" spans="1:8" x14ac:dyDescent="0.35">
      <c r="A19154" s="5" t="s">
        <v>9</v>
      </c>
      <c r="B19154">
        <v>18825</v>
      </c>
      <c r="C19154">
        <v>3075</v>
      </c>
      <c r="D19154">
        <v>1900</v>
      </c>
      <c r="E19154">
        <v>100</v>
      </c>
      <c r="F19154">
        <v>1825</v>
      </c>
      <c r="G19154">
        <v>4550</v>
      </c>
      <c r="H19154">
        <v>10750</v>
      </c>
    </row>
    <row r="19155" spans="1:8" x14ac:dyDescent="0.35">
      <c r="A19155" s="5" t="s">
        <v>20</v>
      </c>
      <c r="B19155">
        <v>350</v>
      </c>
    </row>
    <row r="19156" spans="1:8" x14ac:dyDescent="0.35">
      <c r="A19156" s="5" t="s">
        <v>21</v>
      </c>
      <c r="B19156">
        <v>175</v>
      </c>
    </row>
    <row r="19157" spans="1:8" x14ac:dyDescent="0.35">
      <c r="A19157" s="5" t="s">
        <v>20</v>
      </c>
      <c r="B19157">
        <v>350</v>
      </c>
    </row>
    <row r="19158" spans="1:8" x14ac:dyDescent="0.35">
      <c r="A19158" s="5" t="s">
        <v>21</v>
      </c>
      <c r="B19158">
        <v>175</v>
      </c>
    </row>
    <row r="19159" spans="1:8" x14ac:dyDescent="0.35">
      <c r="A19159" s="5" t="s">
        <v>20</v>
      </c>
      <c r="B19159">
        <v>350</v>
      </c>
    </row>
    <row r="19160" spans="1:8" x14ac:dyDescent="0.35">
      <c r="A19160" s="5" t="s">
        <v>21</v>
      </c>
      <c r="B19160">
        <v>175</v>
      </c>
    </row>
    <row r="19161" spans="1:8" x14ac:dyDescent="0.35">
      <c r="A19161" s="5" t="s">
        <v>20</v>
      </c>
      <c r="B19161">
        <v>350</v>
      </c>
    </row>
    <row r="19162" spans="1:8" x14ac:dyDescent="0.35">
      <c r="A19162" s="5" t="s">
        <v>21</v>
      </c>
      <c r="B19162">
        <v>175</v>
      </c>
    </row>
    <row r="19163" spans="1:8" x14ac:dyDescent="0.35">
      <c r="A19163" s="5" t="s">
        <v>20</v>
      </c>
      <c r="B19163">
        <v>350</v>
      </c>
    </row>
    <row r="19164" spans="1:8" x14ac:dyDescent="0.35">
      <c r="A19164" s="5" t="s">
        <v>21</v>
      </c>
      <c r="B19164">
        <v>175</v>
      </c>
    </row>
    <row r="19165" spans="1:8" x14ac:dyDescent="0.35">
      <c r="A19165" s="5" t="s">
        <v>20</v>
      </c>
      <c r="B19165">
        <v>350</v>
      </c>
    </row>
    <row r="19166" spans="1:8" x14ac:dyDescent="0.35">
      <c r="A19166" s="5" t="s">
        <v>21</v>
      </c>
      <c r="B19166">
        <v>175</v>
      </c>
    </row>
    <row r="19167" spans="1:8" x14ac:dyDescent="0.35">
      <c r="A19167" s="5" t="s">
        <v>9</v>
      </c>
      <c r="B19167">
        <v>18700</v>
      </c>
      <c r="C19167">
        <v>3150</v>
      </c>
      <c r="D19167">
        <v>1875</v>
      </c>
      <c r="E19167">
        <v>100</v>
      </c>
      <c r="F19167">
        <v>1825</v>
      </c>
      <c r="G19167">
        <v>4550</v>
      </c>
      <c r="H19167">
        <v>10550</v>
      </c>
    </row>
    <row r="19168" spans="1:8" x14ac:dyDescent="0.35">
      <c r="A19168" s="5" t="s">
        <v>20</v>
      </c>
      <c r="B19168">
        <v>350</v>
      </c>
    </row>
    <row r="19169" spans="1:8" x14ac:dyDescent="0.35">
      <c r="A19169" s="5" t="s">
        <v>21</v>
      </c>
      <c r="B19169">
        <v>175</v>
      </c>
    </row>
    <row r="19170" spans="1:8" x14ac:dyDescent="0.35">
      <c r="A19170" s="5" t="s">
        <v>20</v>
      </c>
      <c r="B19170">
        <v>350</v>
      </c>
    </row>
    <row r="19171" spans="1:8" x14ac:dyDescent="0.35">
      <c r="A19171" s="5" t="s">
        <v>21</v>
      </c>
      <c r="B19171">
        <v>175</v>
      </c>
    </row>
    <row r="19172" spans="1:8" x14ac:dyDescent="0.35">
      <c r="A19172" s="5" t="s">
        <v>20</v>
      </c>
      <c r="B19172">
        <v>350</v>
      </c>
    </row>
    <row r="19173" spans="1:8" x14ac:dyDescent="0.35">
      <c r="A19173" s="5" t="s">
        <v>21</v>
      </c>
      <c r="B19173">
        <v>175</v>
      </c>
    </row>
    <row r="19174" spans="1:8" x14ac:dyDescent="0.35">
      <c r="A19174" s="5" t="s">
        <v>20</v>
      </c>
      <c r="B19174">
        <v>350</v>
      </c>
    </row>
    <row r="19175" spans="1:8" x14ac:dyDescent="0.35">
      <c r="A19175" s="5" t="s">
        <v>21</v>
      </c>
      <c r="B19175">
        <v>175</v>
      </c>
    </row>
    <row r="19176" spans="1:8" x14ac:dyDescent="0.35">
      <c r="A19176" s="5" t="s">
        <v>20</v>
      </c>
      <c r="B19176">
        <v>350</v>
      </c>
    </row>
    <row r="19177" spans="1:8" x14ac:dyDescent="0.35">
      <c r="A19177" s="5" t="s">
        <v>21</v>
      </c>
      <c r="B19177">
        <v>175</v>
      </c>
    </row>
    <row r="19178" spans="1:8" x14ac:dyDescent="0.35">
      <c r="A19178" s="5" t="s">
        <v>9</v>
      </c>
      <c r="B19178">
        <v>18750</v>
      </c>
      <c r="C19178">
        <v>3100</v>
      </c>
      <c r="D19178">
        <v>1875</v>
      </c>
      <c r="E19178">
        <v>100</v>
      </c>
      <c r="F19178">
        <v>1825</v>
      </c>
      <c r="G19178">
        <v>4550</v>
      </c>
      <c r="H19178">
        <v>10650</v>
      </c>
    </row>
    <row r="19179" spans="1:8" x14ac:dyDescent="0.35">
      <c r="A19179" s="5" t="s">
        <v>9</v>
      </c>
      <c r="B19179">
        <v>18775</v>
      </c>
      <c r="C19179">
        <v>3075</v>
      </c>
      <c r="D19179">
        <v>1900</v>
      </c>
      <c r="E19179">
        <v>100</v>
      </c>
      <c r="F19179">
        <v>1825</v>
      </c>
      <c r="G19179">
        <v>4550</v>
      </c>
      <c r="H19179">
        <v>10700</v>
      </c>
    </row>
    <row r="19180" spans="1:8" x14ac:dyDescent="0.35">
      <c r="A19180" s="5" t="s">
        <v>9</v>
      </c>
      <c r="B19180">
        <v>18725</v>
      </c>
      <c r="C19180">
        <v>3000</v>
      </c>
      <c r="D19180">
        <v>1900</v>
      </c>
      <c r="E19180">
        <v>100</v>
      </c>
      <c r="F19180">
        <v>1825</v>
      </c>
      <c r="G19180">
        <v>4500</v>
      </c>
      <c r="H19180">
        <v>10775</v>
      </c>
    </row>
    <row r="19181" spans="1:8" x14ac:dyDescent="0.35">
      <c r="A19181" s="5" t="s">
        <v>9</v>
      </c>
      <c r="B19181">
        <v>18750</v>
      </c>
      <c r="C19181">
        <v>3100</v>
      </c>
      <c r="D19181">
        <v>1875</v>
      </c>
      <c r="E19181">
        <v>100</v>
      </c>
      <c r="F19181">
        <v>1825</v>
      </c>
      <c r="G19181">
        <v>4550</v>
      </c>
      <c r="H19181">
        <v>10650</v>
      </c>
    </row>
    <row r="19182" spans="1:8" x14ac:dyDescent="0.35">
      <c r="A19182" s="5" t="s">
        <v>9</v>
      </c>
      <c r="B19182">
        <v>18650</v>
      </c>
      <c r="C19182">
        <v>3025</v>
      </c>
      <c r="D19182">
        <v>1900</v>
      </c>
      <c r="E19182">
        <v>100</v>
      </c>
      <c r="F19182">
        <v>1825</v>
      </c>
      <c r="G19182">
        <v>4525</v>
      </c>
      <c r="H19182">
        <v>10650</v>
      </c>
    </row>
    <row r="19183" spans="1:8" x14ac:dyDescent="0.35">
      <c r="A19183" s="5" t="s">
        <v>9</v>
      </c>
      <c r="B19183">
        <v>18775</v>
      </c>
      <c r="C19183">
        <v>3025</v>
      </c>
      <c r="D19183">
        <v>1875</v>
      </c>
      <c r="E19183">
        <v>100</v>
      </c>
      <c r="F19183">
        <v>1825</v>
      </c>
      <c r="G19183">
        <v>4550</v>
      </c>
      <c r="H19183">
        <v>10750</v>
      </c>
    </row>
    <row r="19184" spans="1:8" x14ac:dyDescent="0.35">
      <c r="A19184" s="5" t="s">
        <v>9</v>
      </c>
      <c r="B19184">
        <v>18750</v>
      </c>
      <c r="C19184">
        <v>3000</v>
      </c>
      <c r="D19184">
        <v>1875</v>
      </c>
      <c r="E19184">
        <v>100</v>
      </c>
      <c r="F19184">
        <v>1825</v>
      </c>
      <c r="G19184">
        <v>4550</v>
      </c>
      <c r="H19184">
        <v>10750</v>
      </c>
    </row>
    <row r="19185" spans="1:8" x14ac:dyDescent="0.35">
      <c r="A19185" s="5" t="s">
        <v>9</v>
      </c>
      <c r="B19185">
        <v>18725</v>
      </c>
      <c r="C19185">
        <v>3050</v>
      </c>
      <c r="D19185">
        <v>1875</v>
      </c>
      <c r="E19185">
        <v>100</v>
      </c>
      <c r="F19185">
        <v>1825</v>
      </c>
      <c r="G19185">
        <v>4575</v>
      </c>
      <c r="H19185">
        <v>10650</v>
      </c>
    </row>
    <row r="19186" spans="1:8" x14ac:dyDescent="0.35">
      <c r="A19186" s="5" t="s">
        <v>9</v>
      </c>
      <c r="B19186">
        <v>18775</v>
      </c>
      <c r="C19186">
        <v>3025</v>
      </c>
      <c r="D19186">
        <v>1875</v>
      </c>
      <c r="E19186">
        <v>100</v>
      </c>
      <c r="F19186">
        <v>1825</v>
      </c>
      <c r="G19186">
        <v>4550</v>
      </c>
      <c r="H19186">
        <v>10750</v>
      </c>
    </row>
    <row r="19187" spans="1:8" x14ac:dyDescent="0.35">
      <c r="A19187" s="5" t="s">
        <v>9</v>
      </c>
      <c r="B19187">
        <v>18675</v>
      </c>
      <c r="C19187">
        <v>3050</v>
      </c>
      <c r="D19187">
        <v>1875</v>
      </c>
      <c r="E19187">
        <v>100</v>
      </c>
      <c r="F19187">
        <v>1825</v>
      </c>
      <c r="G19187">
        <v>4575</v>
      </c>
      <c r="H19187">
        <v>10600</v>
      </c>
    </row>
    <row r="19188" spans="1:8" x14ac:dyDescent="0.35">
      <c r="A19188" s="5" t="s">
        <v>9</v>
      </c>
      <c r="B19188">
        <v>18775</v>
      </c>
      <c r="C19188">
        <v>3025</v>
      </c>
      <c r="D19188">
        <v>1900</v>
      </c>
      <c r="E19188">
        <v>100</v>
      </c>
      <c r="F19188">
        <v>1825</v>
      </c>
      <c r="G19188">
        <v>4550</v>
      </c>
      <c r="H19188">
        <v>10750</v>
      </c>
    </row>
    <row r="19189" spans="1:8" x14ac:dyDescent="0.35">
      <c r="A19189" s="5" t="s">
        <v>9</v>
      </c>
      <c r="B19189">
        <v>18700</v>
      </c>
      <c r="C19189">
        <v>3050</v>
      </c>
      <c r="D19189">
        <v>1900</v>
      </c>
      <c r="E19189">
        <v>100</v>
      </c>
      <c r="F19189">
        <v>1825</v>
      </c>
      <c r="G19189">
        <v>4550</v>
      </c>
      <c r="H19189">
        <v>10650</v>
      </c>
    </row>
    <row r="19190" spans="1:8" x14ac:dyDescent="0.35">
      <c r="A19190" s="5" t="s">
        <v>9</v>
      </c>
      <c r="B19190">
        <v>18675</v>
      </c>
      <c r="C19190">
        <v>3000</v>
      </c>
      <c r="D19190">
        <v>1900</v>
      </c>
      <c r="E19190">
        <v>100</v>
      </c>
      <c r="F19190">
        <v>1825</v>
      </c>
      <c r="G19190">
        <v>4550</v>
      </c>
      <c r="H19190">
        <v>10675</v>
      </c>
    </row>
    <row r="19191" spans="1:8" x14ac:dyDescent="0.35">
      <c r="A19191" s="5" t="s">
        <v>9</v>
      </c>
      <c r="B19191">
        <v>18750</v>
      </c>
      <c r="C19191">
        <v>3050</v>
      </c>
      <c r="D19191">
        <v>1875</v>
      </c>
      <c r="E19191">
        <v>100</v>
      </c>
      <c r="F19191">
        <v>1825</v>
      </c>
      <c r="G19191">
        <v>4500</v>
      </c>
      <c r="H19191">
        <v>10750</v>
      </c>
    </row>
    <row r="19192" spans="1:8" x14ac:dyDescent="0.35">
      <c r="A19192" s="5" t="s">
        <v>9</v>
      </c>
      <c r="B19192">
        <v>18700</v>
      </c>
      <c r="C19192">
        <v>3000</v>
      </c>
      <c r="D19192">
        <v>1900</v>
      </c>
      <c r="E19192">
        <v>100</v>
      </c>
      <c r="F19192">
        <v>1825</v>
      </c>
      <c r="G19192">
        <v>4575</v>
      </c>
      <c r="H19192">
        <v>10675</v>
      </c>
    </row>
    <row r="19193" spans="1:8" x14ac:dyDescent="0.35">
      <c r="A19193" s="5" t="s">
        <v>9</v>
      </c>
      <c r="B19193">
        <v>18725</v>
      </c>
      <c r="C19193">
        <v>3050</v>
      </c>
      <c r="D19193">
        <v>1900</v>
      </c>
      <c r="E19193">
        <v>100</v>
      </c>
      <c r="F19193">
        <v>1825</v>
      </c>
      <c r="G19193">
        <v>4525</v>
      </c>
      <c r="H19193">
        <v>10700</v>
      </c>
    </row>
    <row r="19194" spans="1:8" x14ac:dyDescent="0.35">
      <c r="A19194" s="5" t="s">
        <v>9</v>
      </c>
      <c r="B19194">
        <v>18750</v>
      </c>
      <c r="C19194">
        <v>3000</v>
      </c>
      <c r="D19194">
        <v>1875</v>
      </c>
      <c r="E19194">
        <v>100</v>
      </c>
      <c r="F19194">
        <v>1825</v>
      </c>
      <c r="G19194">
        <v>4525</v>
      </c>
      <c r="H19194">
        <v>10775</v>
      </c>
    </row>
    <row r="19195" spans="1:8" x14ac:dyDescent="0.35">
      <c r="A19195" s="5" t="s">
        <v>9</v>
      </c>
      <c r="B19195">
        <v>18725</v>
      </c>
      <c r="C19195">
        <v>3050</v>
      </c>
      <c r="D19195">
        <v>1875</v>
      </c>
      <c r="E19195">
        <v>100</v>
      </c>
      <c r="F19195">
        <v>1825</v>
      </c>
      <c r="G19195">
        <v>4550</v>
      </c>
      <c r="H19195">
        <v>10675</v>
      </c>
    </row>
    <row r="19196" spans="1:8" x14ac:dyDescent="0.35">
      <c r="A19196" s="5" t="s">
        <v>13</v>
      </c>
      <c r="B19196">
        <v>133225</v>
      </c>
      <c r="C19196">
        <v>4000</v>
      </c>
      <c r="D19196">
        <v>3200</v>
      </c>
      <c r="E19196">
        <v>106225</v>
      </c>
      <c r="F19196">
        <v>4875</v>
      </c>
      <c r="G19196">
        <v>7425</v>
      </c>
      <c r="H19196">
        <v>121350</v>
      </c>
    </row>
    <row r="19197" spans="1:8" x14ac:dyDescent="0.35">
      <c r="A19197" s="5" t="s">
        <v>12</v>
      </c>
      <c r="B19197">
        <v>24725</v>
      </c>
      <c r="C19197">
        <v>4900</v>
      </c>
      <c r="D19197">
        <v>4925</v>
      </c>
      <c r="E19197">
        <v>1850</v>
      </c>
      <c r="F19197">
        <v>1175</v>
      </c>
      <c r="G19197">
        <v>3800</v>
      </c>
      <c r="H19197">
        <v>15575</v>
      </c>
    </row>
    <row r="19198" spans="1:8" x14ac:dyDescent="0.35">
      <c r="A19198" s="5" t="s">
        <v>25</v>
      </c>
      <c r="B19198">
        <v>20950</v>
      </c>
      <c r="C19198">
        <v>3925</v>
      </c>
      <c r="D19198">
        <v>2800</v>
      </c>
      <c r="E19198">
        <v>250</v>
      </c>
      <c r="F19198">
        <v>1775</v>
      </c>
      <c r="G19198">
        <v>4500</v>
      </c>
      <c r="H19198">
        <v>12075</v>
      </c>
    </row>
    <row r="19199" spans="1:8" x14ac:dyDescent="0.35">
      <c r="A19199" s="5" t="s">
        <v>26</v>
      </c>
      <c r="B19199">
        <v>20800</v>
      </c>
      <c r="C19199">
        <v>3350</v>
      </c>
      <c r="D19199">
        <v>1875</v>
      </c>
      <c r="E19199">
        <v>100</v>
      </c>
      <c r="F19199">
        <v>2525</v>
      </c>
      <c r="G19199">
        <v>5450</v>
      </c>
      <c r="H19199">
        <v>11550</v>
      </c>
    </row>
    <row r="19200" spans="1:8" x14ac:dyDescent="0.35">
      <c r="A19200" s="5" t="s">
        <v>16</v>
      </c>
      <c r="B19200">
        <v>20950</v>
      </c>
      <c r="C19200">
        <v>3100</v>
      </c>
      <c r="D19200">
        <v>1875</v>
      </c>
      <c r="E19200">
        <v>1750</v>
      </c>
      <c r="F19200">
        <v>1900</v>
      </c>
      <c r="G19200">
        <v>4550</v>
      </c>
      <c r="H19200">
        <v>12850</v>
      </c>
    </row>
    <row r="19201" spans="1:8" x14ac:dyDescent="0.35">
      <c r="A19201" s="5" t="s">
        <v>85</v>
      </c>
      <c r="B19201">
        <v>623925</v>
      </c>
      <c r="C19201">
        <v>3875</v>
      </c>
      <c r="D19201">
        <v>3050</v>
      </c>
      <c r="E19201">
        <v>603850</v>
      </c>
      <c r="F19201">
        <v>1175</v>
      </c>
      <c r="G19201">
        <v>3725</v>
      </c>
      <c r="H19201">
        <v>615875</v>
      </c>
    </row>
    <row r="19202" spans="1:8" x14ac:dyDescent="0.35">
      <c r="A19202" s="5" t="s">
        <v>86</v>
      </c>
      <c r="B19202">
        <v>287750</v>
      </c>
      <c r="C19202">
        <v>3150</v>
      </c>
      <c r="D19202">
        <v>1950</v>
      </c>
      <c r="E19202">
        <v>269175</v>
      </c>
      <c r="F19202">
        <v>1150</v>
      </c>
      <c r="G19202">
        <v>3800</v>
      </c>
      <c r="H19202">
        <v>280350</v>
      </c>
    </row>
    <row r="19203" spans="1:8" x14ac:dyDescent="0.35">
      <c r="A19203" s="5" t="s">
        <v>29</v>
      </c>
      <c r="B19203">
        <v>73250</v>
      </c>
      <c r="C19203">
        <v>3100</v>
      </c>
      <c r="D19203">
        <v>2200</v>
      </c>
      <c r="E19203">
        <v>44950</v>
      </c>
      <c r="F19203">
        <v>6875</v>
      </c>
      <c r="G19203">
        <v>7550</v>
      </c>
      <c r="H19203">
        <v>62150</v>
      </c>
    </row>
    <row r="19204" spans="1:8" x14ac:dyDescent="0.35">
      <c r="A19204" s="5" t="s">
        <v>28</v>
      </c>
      <c r="B19204">
        <v>83225</v>
      </c>
      <c r="C19204">
        <v>3200</v>
      </c>
      <c r="D19204">
        <v>3000</v>
      </c>
      <c r="E19204">
        <v>2175</v>
      </c>
      <c r="F19204">
        <v>37050</v>
      </c>
      <c r="G19204">
        <v>30600</v>
      </c>
      <c r="H19204">
        <v>48975</v>
      </c>
    </row>
    <row r="19205" spans="1:8" x14ac:dyDescent="0.35">
      <c r="A19205" s="5" t="s">
        <v>67</v>
      </c>
      <c r="B19205">
        <v>19700</v>
      </c>
      <c r="C19205">
        <v>3025</v>
      </c>
      <c r="D19205">
        <v>1925</v>
      </c>
      <c r="E19205">
        <v>100</v>
      </c>
      <c r="F19205">
        <v>1925</v>
      </c>
      <c r="G19205">
        <v>4575</v>
      </c>
      <c r="H19205">
        <v>11650</v>
      </c>
    </row>
    <row r="19206" spans="1:8" x14ac:dyDescent="0.35">
      <c r="A19206" s="5" t="s">
        <v>75</v>
      </c>
    </row>
    <row r="19207" spans="1:8" x14ac:dyDescent="0.35">
      <c r="A19207" s="5" t="s">
        <v>76</v>
      </c>
    </row>
    <row r="19208" spans="1:8" x14ac:dyDescent="0.35">
      <c r="A19208" s="5" t="s">
        <v>77</v>
      </c>
    </row>
    <row r="19209" spans="1:8" x14ac:dyDescent="0.35">
      <c r="A19209" s="5" t="s">
        <v>78</v>
      </c>
    </row>
    <row r="19210" spans="1:8" x14ac:dyDescent="0.35">
      <c r="A19210" s="5" t="s">
        <v>79</v>
      </c>
    </row>
    <row r="19211" spans="1:8" x14ac:dyDescent="0.35">
      <c r="A19211" s="5" t="s">
        <v>316</v>
      </c>
    </row>
    <row r="19212" spans="1:8" x14ac:dyDescent="0.35">
      <c r="A19212" s="5" t="s">
        <v>88</v>
      </c>
    </row>
    <row r="19213" spans="1:8" x14ac:dyDescent="0.35">
      <c r="A19213" s="5" t="s">
        <v>72</v>
      </c>
    </row>
    <row r="19214" spans="1:8" x14ac:dyDescent="0.35">
      <c r="A19214" s="5" t="s">
        <v>73</v>
      </c>
    </row>
    <row r="19215" spans="1:8" x14ac:dyDescent="0.35">
      <c r="A19215" s="5" t="s">
        <v>74</v>
      </c>
    </row>
    <row r="19216" spans="1:8" x14ac:dyDescent="0.35">
      <c r="A19216" s="5" t="s">
        <v>4</v>
      </c>
      <c r="B19216" t="s">
        <v>80</v>
      </c>
      <c r="C19216" t="s">
        <v>81</v>
      </c>
      <c r="D19216" t="s">
        <v>5</v>
      </c>
      <c r="E19216" t="s">
        <v>6</v>
      </c>
      <c r="F19216" t="s">
        <v>7</v>
      </c>
      <c r="G19216" t="s">
        <v>82</v>
      </c>
      <c r="H19216" t="s">
        <v>83</v>
      </c>
    </row>
    <row r="19217" spans="1:8" x14ac:dyDescent="0.35">
      <c r="A19217" s="5" t="s">
        <v>19</v>
      </c>
      <c r="B19217">
        <v>6250</v>
      </c>
    </row>
    <row r="19218" spans="1:8" x14ac:dyDescent="0.35">
      <c r="A19218" s="5" t="s">
        <v>87</v>
      </c>
      <c r="B19218">
        <v>150</v>
      </c>
    </row>
    <row r="19219" spans="1:8" x14ac:dyDescent="0.35">
      <c r="A19219" s="5" t="s">
        <v>8</v>
      </c>
      <c r="B19219">
        <v>30400</v>
      </c>
      <c r="C19219">
        <v>4025</v>
      </c>
      <c r="D19219">
        <v>1900</v>
      </c>
      <c r="E19219">
        <v>50</v>
      </c>
      <c r="F19219">
        <v>5875</v>
      </c>
      <c r="G19219">
        <v>9725</v>
      </c>
      <c r="H19219">
        <v>16200</v>
      </c>
    </row>
    <row r="19220" spans="1:8" x14ac:dyDescent="0.35">
      <c r="A19220" s="5" t="s">
        <v>90</v>
      </c>
    </row>
    <row r="19221" spans="1:8" x14ac:dyDescent="0.35">
      <c r="A19221" s="5" t="s">
        <v>84</v>
      </c>
      <c r="B19221">
        <v>22750</v>
      </c>
      <c r="C19221">
        <v>5300</v>
      </c>
      <c r="D19221">
        <v>5000</v>
      </c>
      <c r="E19221">
        <v>125</v>
      </c>
      <c r="F19221">
        <v>1175</v>
      </c>
      <c r="G19221">
        <v>3850</v>
      </c>
      <c r="H19221">
        <v>13150</v>
      </c>
    </row>
    <row r="19222" spans="1:8" x14ac:dyDescent="0.35">
      <c r="A19222" s="5" t="s">
        <v>10</v>
      </c>
      <c r="B19222">
        <v>575200</v>
      </c>
      <c r="C19222">
        <v>123400</v>
      </c>
      <c r="D19222">
        <v>82050</v>
      </c>
      <c r="E19222">
        <v>331450</v>
      </c>
      <c r="F19222">
        <v>1300</v>
      </c>
      <c r="G19222">
        <v>4150</v>
      </c>
      <c r="H19222">
        <v>526025</v>
      </c>
    </row>
    <row r="19223" spans="1:8" x14ac:dyDescent="0.35">
      <c r="A19223" s="5" t="s">
        <v>27</v>
      </c>
      <c r="B19223">
        <v>30821025</v>
      </c>
    </row>
    <row r="19224" spans="1:8" x14ac:dyDescent="0.35">
      <c r="A19224" s="5" t="s">
        <v>11</v>
      </c>
      <c r="B19224">
        <v>2055900</v>
      </c>
      <c r="C19224">
        <v>3300</v>
      </c>
      <c r="D19224">
        <v>2100</v>
      </c>
      <c r="E19224">
        <v>2022325</v>
      </c>
      <c r="F19224">
        <v>8450</v>
      </c>
      <c r="G19224">
        <v>11650</v>
      </c>
      <c r="H19224">
        <v>2040500</v>
      </c>
    </row>
    <row r="19225" spans="1:8" x14ac:dyDescent="0.35">
      <c r="A19225" s="5" t="s">
        <v>22</v>
      </c>
      <c r="B19225">
        <v>25</v>
      </c>
    </row>
    <row r="19226" spans="1:8" x14ac:dyDescent="0.35">
      <c r="A19226" s="5" t="s">
        <v>23</v>
      </c>
      <c r="B19226">
        <v>75</v>
      </c>
    </row>
    <row r="19227" spans="1:8" x14ac:dyDescent="0.35">
      <c r="A19227" s="5" t="s">
        <v>23</v>
      </c>
      <c r="B19227">
        <v>275</v>
      </c>
    </row>
    <row r="19228" spans="1:8" x14ac:dyDescent="0.35">
      <c r="A19228" s="5" t="s">
        <v>23</v>
      </c>
      <c r="B19228">
        <v>50</v>
      </c>
    </row>
    <row r="19229" spans="1:8" x14ac:dyDescent="0.35">
      <c r="A19229" s="5" t="s">
        <v>23</v>
      </c>
      <c r="B19229">
        <v>50</v>
      </c>
    </row>
    <row r="19230" spans="1:8" x14ac:dyDescent="0.35">
      <c r="A19230" s="5" t="s">
        <v>23</v>
      </c>
      <c r="B19230">
        <v>50</v>
      </c>
    </row>
    <row r="19231" spans="1:8" x14ac:dyDescent="0.35">
      <c r="A19231" s="5" t="s">
        <v>23</v>
      </c>
      <c r="B19231">
        <v>50</v>
      </c>
    </row>
    <row r="19232" spans="1:8" x14ac:dyDescent="0.35">
      <c r="A19232" s="5" t="s">
        <v>23</v>
      </c>
      <c r="B19232">
        <v>50</v>
      </c>
    </row>
    <row r="19233" spans="1:8" x14ac:dyDescent="0.35">
      <c r="A19233" s="5" t="s">
        <v>23</v>
      </c>
      <c r="B19233">
        <v>50</v>
      </c>
    </row>
    <row r="19234" spans="1:8" x14ac:dyDescent="0.35">
      <c r="A19234" s="5" t="s">
        <v>23</v>
      </c>
      <c r="B19234">
        <v>50</v>
      </c>
    </row>
    <row r="19235" spans="1:8" x14ac:dyDescent="0.35">
      <c r="A19235" s="5" t="s">
        <v>24</v>
      </c>
      <c r="B19235">
        <v>50</v>
      </c>
    </row>
    <row r="19236" spans="1:8" x14ac:dyDescent="0.35">
      <c r="A19236" s="5" t="s">
        <v>14</v>
      </c>
      <c r="B19236">
        <v>145125</v>
      </c>
      <c r="C19236">
        <v>21400</v>
      </c>
      <c r="D19236">
        <v>11250</v>
      </c>
      <c r="E19236">
        <v>97375</v>
      </c>
      <c r="F19236">
        <v>2000</v>
      </c>
      <c r="G19236">
        <v>4800</v>
      </c>
      <c r="H19236">
        <v>118475</v>
      </c>
    </row>
    <row r="19237" spans="1:8" x14ac:dyDescent="0.35">
      <c r="A19237" s="5" t="s">
        <v>15</v>
      </c>
      <c r="B19237">
        <v>21975</v>
      </c>
      <c r="C19237">
        <v>4775</v>
      </c>
      <c r="D19237">
        <v>4100</v>
      </c>
      <c r="E19237">
        <v>150</v>
      </c>
      <c r="F19237">
        <v>1125</v>
      </c>
      <c r="G19237">
        <v>3725</v>
      </c>
      <c r="H19237">
        <v>13025</v>
      </c>
    </row>
    <row r="19238" spans="1:8" x14ac:dyDescent="0.35">
      <c r="A19238" s="5" t="s">
        <v>12</v>
      </c>
      <c r="B19238">
        <v>24975</v>
      </c>
      <c r="C19238">
        <v>4875</v>
      </c>
      <c r="D19238">
        <v>4850</v>
      </c>
      <c r="E19238">
        <v>1850</v>
      </c>
      <c r="F19238">
        <v>1175</v>
      </c>
      <c r="G19238">
        <v>3800</v>
      </c>
      <c r="H19238">
        <v>15850</v>
      </c>
    </row>
    <row r="19239" spans="1:8" x14ac:dyDescent="0.35">
      <c r="A19239" s="5" t="s">
        <v>9</v>
      </c>
      <c r="B19239">
        <v>18675</v>
      </c>
      <c r="C19239">
        <v>3075</v>
      </c>
      <c r="D19239">
        <v>1875</v>
      </c>
      <c r="E19239">
        <v>100</v>
      </c>
      <c r="F19239">
        <v>1825</v>
      </c>
      <c r="G19239">
        <v>4575</v>
      </c>
      <c r="H19239">
        <v>10575</v>
      </c>
    </row>
    <row r="19240" spans="1:8" x14ac:dyDescent="0.35">
      <c r="A19240" s="5" t="s">
        <v>20</v>
      </c>
      <c r="B19240">
        <v>375</v>
      </c>
    </row>
    <row r="19241" spans="1:8" x14ac:dyDescent="0.35">
      <c r="A19241" s="5" t="s">
        <v>21</v>
      </c>
      <c r="B19241">
        <v>175</v>
      </c>
    </row>
    <row r="19242" spans="1:8" x14ac:dyDescent="0.35">
      <c r="A19242" s="5" t="s">
        <v>20</v>
      </c>
      <c r="B19242">
        <v>350</v>
      </c>
    </row>
    <row r="19243" spans="1:8" x14ac:dyDescent="0.35">
      <c r="A19243" s="5" t="s">
        <v>21</v>
      </c>
      <c r="B19243">
        <v>175</v>
      </c>
    </row>
    <row r="19244" spans="1:8" x14ac:dyDescent="0.35">
      <c r="A19244" s="5" t="s">
        <v>20</v>
      </c>
      <c r="B19244">
        <v>350</v>
      </c>
    </row>
    <row r="19245" spans="1:8" x14ac:dyDescent="0.35">
      <c r="A19245" s="5" t="s">
        <v>21</v>
      </c>
      <c r="B19245">
        <v>175</v>
      </c>
    </row>
    <row r="19246" spans="1:8" x14ac:dyDescent="0.35">
      <c r="A19246" s="5" t="s">
        <v>20</v>
      </c>
      <c r="B19246">
        <v>350</v>
      </c>
    </row>
    <row r="19247" spans="1:8" x14ac:dyDescent="0.35">
      <c r="A19247" s="5" t="s">
        <v>21</v>
      </c>
      <c r="B19247">
        <v>175</v>
      </c>
    </row>
    <row r="19248" spans="1:8" x14ac:dyDescent="0.35">
      <c r="A19248" s="5" t="s">
        <v>20</v>
      </c>
      <c r="B19248">
        <v>350</v>
      </c>
    </row>
    <row r="19249" spans="1:8" x14ac:dyDescent="0.35">
      <c r="A19249" s="5" t="s">
        <v>21</v>
      </c>
      <c r="B19249">
        <v>175</v>
      </c>
    </row>
    <row r="19250" spans="1:8" x14ac:dyDescent="0.35">
      <c r="A19250" s="5" t="s">
        <v>20</v>
      </c>
      <c r="B19250">
        <v>350</v>
      </c>
    </row>
    <row r="19251" spans="1:8" x14ac:dyDescent="0.35">
      <c r="A19251" s="5" t="s">
        <v>21</v>
      </c>
      <c r="B19251">
        <v>175</v>
      </c>
    </row>
    <row r="19252" spans="1:8" x14ac:dyDescent="0.35">
      <c r="A19252" s="5" t="s">
        <v>9</v>
      </c>
      <c r="B19252">
        <v>18825</v>
      </c>
      <c r="C19252">
        <v>3100</v>
      </c>
      <c r="D19252">
        <v>1900</v>
      </c>
      <c r="E19252">
        <v>100</v>
      </c>
      <c r="F19252">
        <v>1825</v>
      </c>
      <c r="G19252">
        <v>4625</v>
      </c>
      <c r="H19252">
        <v>10650</v>
      </c>
    </row>
    <row r="19253" spans="1:8" x14ac:dyDescent="0.35">
      <c r="A19253" s="5" t="s">
        <v>20</v>
      </c>
      <c r="B19253">
        <v>350</v>
      </c>
    </row>
    <row r="19254" spans="1:8" x14ac:dyDescent="0.35">
      <c r="A19254" s="5" t="s">
        <v>21</v>
      </c>
      <c r="B19254">
        <v>175</v>
      </c>
    </row>
    <row r="19255" spans="1:8" x14ac:dyDescent="0.35">
      <c r="A19255" s="5" t="s">
        <v>20</v>
      </c>
      <c r="B19255">
        <v>350</v>
      </c>
    </row>
    <row r="19256" spans="1:8" x14ac:dyDescent="0.35">
      <c r="A19256" s="5" t="s">
        <v>21</v>
      </c>
      <c r="B19256">
        <v>175</v>
      </c>
    </row>
    <row r="19257" spans="1:8" x14ac:dyDescent="0.35">
      <c r="A19257" s="5" t="s">
        <v>20</v>
      </c>
      <c r="B19257">
        <v>350</v>
      </c>
    </row>
    <row r="19258" spans="1:8" x14ac:dyDescent="0.35">
      <c r="A19258" s="5" t="s">
        <v>21</v>
      </c>
      <c r="B19258">
        <v>175</v>
      </c>
    </row>
    <row r="19259" spans="1:8" x14ac:dyDescent="0.35">
      <c r="A19259" s="5" t="s">
        <v>20</v>
      </c>
      <c r="B19259">
        <v>350</v>
      </c>
    </row>
    <row r="19260" spans="1:8" x14ac:dyDescent="0.35">
      <c r="A19260" s="5" t="s">
        <v>21</v>
      </c>
      <c r="B19260">
        <v>175</v>
      </c>
    </row>
    <row r="19261" spans="1:8" x14ac:dyDescent="0.35">
      <c r="A19261" s="5" t="s">
        <v>20</v>
      </c>
      <c r="B19261">
        <v>350</v>
      </c>
    </row>
    <row r="19262" spans="1:8" x14ac:dyDescent="0.35">
      <c r="A19262" s="5" t="s">
        <v>21</v>
      </c>
      <c r="B19262">
        <v>175</v>
      </c>
    </row>
    <row r="19263" spans="1:8" x14ac:dyDescent="0.35">
      <c r="A19263" s="5" t="s">
        <v>9</v>
      </c>
      <c r="B19263">
        <v>18650</v>
      </c>
      <c r="C19263">
        <v>3075</v>
      </c>
      <c r="D19263">
        <v>1875</v>
      </c>
      <c r="E19263">
        <v>100</v>
      </c>
      <c r="F19263">
        <v>1825</v>
      </c>
      <c r="G19263">
        <v>4475</v>
      </c>
      <c r="H19263">
        <v>10650</v>
      </c>
    </row>
    <row r="19264" spans="1:8" x14ac:dyDescent="0.35">
      <c r="A19264" s="5" t="s">
        <v>9</v>
      </c>
      <c r="B19264">
        <v>18800</v>
      </c>
      <c r="C19264">
        <v>3025</v>
      </c>
      <c r="D19264">
        <v>1875</v>
      </c>
      <c r="E19264">
        <v>100</v>
      </c>
      <c r="F19264">
        <v>1825</v>
      </c>
      <c r="G19264">
        <v>4575</v>
      </c>
      <c r="H19264">
        <v>10750</v>
      </c>
    </row>
    <row r="19265" spans="1:8" x14ac:dyDescent="0.35">
      <c r="A19265" s="5" t="s">
        <v>9</v>
      </c>
      <c r="B19265">
        <v>18700</v>
      </c>
      <c r="C19265">
        <v>3000</v>
      </c>
      <c r="D19265">
        <v>1875</v>
      </c>
      <c r="E19265">
        <v>100</v>
      </c>
      <c r="F19265">
        <v>1825</v>
      </c>
      <c r="G19265">
        <v>4600</v>
      </c>
      <c r="H19265">
        <v>10650</v>
      </c>
    </row>
    <row r="19266" spans="1:8" x14ac:dyDescent="0.35">
      <c r="A19266" s="5" t="s">
        <v>9</v>
      </c>
      <c r="B19266">
        <v>18550</v>
      </c>
      <c r="C19266">
        <v>3050</v>
      </c>
      <c r="D19266">
        <v>1875</v>
      </c>
      <c r="E19266">
        <v>100</v>
      </c>
      <c r="F19266">
        <v>1825</v>
      </c>
      <c r="G19266">
        <v>4500</v>
      </c>
      <c r="H19266">
        <v>10550</v>
      </c>
    </row>
    <row r="19267" spans="1:8" x14ac:dyDescent="0.35">
      <c r="A19267" s="5" t="s">
        <v>9</v>
      </c>
      <c r="B19267">
        <v>18750</v>
      </c>
      <c r="C19267">
        <v>3000</v>
      </c>
      <c r="D19267">
        <v>1875</v>
      </c>
      <c r="E19267">
        <v>100</v>
      </c>
      <c r="F19267">
        <v>1825</v>
      </c>
      <c r="G19267">
        <v>4550</v>
      </c>
      <c r="H19267">
        <v>10750</v>
      </c>
    </row>
    <row r="19268" spans="1:8" x14ac:dyDescent="0.35">
      <c r="A19268" s="5" t="s">
        <v>9</v>
      </c>
      <c r="B19268">
        <v>18775</v>
      </c>
      <c r="C19268">
        <v>3025</v>
      </c>
      <c r="D19268">
        <v>1900</v>
      </c>
      <c r="E19268">
        <v>100</v>
      </c>
      <c r="F19268">
        <v>1825</v>
      </c>
      <c r="G19268">
        <v>4550</v>
      </c>
      <c r="H19268">
        <v>10750</v>
      </c>
    </row>
    <row r="19269" spans="1:8" x14ac:dyDescent="0.35">
      <c r="A19269" s="5" t="s">
        <v>9</v>
      </c>
      <c r="B19269">
        <v>18775</v>
      </c>
      <c r="C19269">
        <v>3000</v>
      </c>
      <c r="D19269">
        <v>1875</v>
      </c>
      <c r="E19269">
        <v>100</v>
      </c>
      <c r="F19269">
        <v>1825</v>
      </c>
      <c r="G19269">
        <v>4550</v>
      </c>
      <c r="H19269">
        <v>10775</v>
      </c>
    </row>
    <row r="19270" spans="1:8" x14ac:dyDescent="0.35">
      <c r="A19270" s="5" t="s">
        <v>9</v>
      </c>
      <c r="B19270">
        <v>18700</v>
      </c>
      <c r="C19270">
        <v>3025</v>
      </c>
      <c r="D19270">
        <v>1875</v>
      </c>
      <c r="E19270">
        <v>100</v>
      </c>
      <c r="F19270">
        <v>1825</v>
      </c>
      <c r="G19270">
        <v>4550</v>
      </c>
      <c r="H19270">
        <v>10675</v>
      </c>
    </row>
    <row r="19271" spans="1:8" x14ac:dyDescent="0.35">
      <c r="A19271" s="5" t="s">
        <v>9</v>
      </c>
      <c r="B19271">
        <v>18725</v>
      </c>
      <c r="C19271">
        <v>3100</v>
      </c>
      <c r="D19271">
        <v>1900</v>
      </c>
      <c r="E19271">
        <v>100</v>
      </c>
      <c r="F19271">
        <v>1825</v>
      </c>
      <c r="G19271">
        <v>4525</v>
      </c>
      <c r="H19271">
        <v>10650</v>
      </c>
    </row>
    <row r="19272" spans="1:8" x14ac:dyDescent="0.35">
      <c r="A19272" s="5" t="s">
        <v>9</v>
      </c>
      <c r="B19272">
        <v>18725</v>
      </c>
      <c r="C19272">
        <v>3075</v>
      </c>
      <c r="D19272">
        <v>1875</v>
      </c>
      <c r="E19272">
        <v>100</v>
      </c>
      <c r="F19272">
        <v>1825</v>
      </c>
      <c r="G19272">
        <v>4550</v>
      </c>
      <c r="H19272">
        <v>10650</v>
      </c>
    </row>
    <row r="19273" spans="1:8" x14ac:dyDescent="0.35">
      <c r="A19273" s="5" t="s">
        <v>9</v>
      </c>
      <c r="B19273">
        <v>18800</v>
      </c>
      <c r="C19273">
        <v>3000</v>
      </c>
      <c r="D19273">
        <v>1900</v>
      </c>
      <c r="E19273">
        <v>100</v>
      </c>
      <c r="F19273">
        <v>1825</v>
      </c>
      <c r="G19273">
        <v>4600</v>
      </c>
      <c r="H19273">
        <v>10750</v>
      </c>
    </row>
    <row r="19274" spans="1:8" x14ac:dyDescent="0.35">
      <c r="A19274" s="5" t="s">
        <v>9</v>
      </c>
      <c r="B19274">
        <v>18650</v>
      </c>
      <c r="C19274">
        <v>3100</v>
      </c>
      <c r="D19274">
        <v>1875</v>
      </c>
      <c r="E19274">
        <v>100</v>
      </c>
      <c r="F19274">
        <v>1825</v>
      </c>
      <c r="G19274">
        <v>4550</v>
      </c>
      <c r="H19274">
        <v>10550</v>
      </c>
    </row>
    <row r="19275" spans="1:8" x14ac:dyDescent="0.35">
      <c r="A19275" s="5" t="s">
        <v>9</v>
      </c>
      <c r="B19275">
        <v>18925</v>
      </c>
      <c r="C19275">
        <v>3025</v>
      </c>
      <c r="D19275">
        <v>1875</v>
      </c>
      <c r="E19275">
        <v>100</v>
      </c>
      <c r="F19275">
        <v>1900</v>
      </c>
      <c r="G19275">
        <v>4600</v>
      </c>
      <c r="H19275">
        <v>10850</v>
      </c>
    </row>
    <row r="19276" spans="1:8" x14ac:dyDescent="0.35">
      <c r="A19276" s="5" t="s">
        <v>9</v>
      </c>
      <c r="B19276">
        <v>18850</v>
      </c>
      <c r="C19276">
        <v>3050</v>
      </c>
      <c r="D19276">
        <v>1875</v>
      </c>
      <c r="E19276">
        <v>100</v>
      </c>
      <c r="F19276">
        <v>1825</v>
      </c>
      <c r="G19276">
        <v>4600</v>
      </c>
      <c r="H19276">
        <v>10750</v>
      </c>
    </row>
    <row r="19277" spans="1:8" x14ac:dyDescent="0.35">
      <c r="A19277" s="5" t="s">
        <v>9</v>
      </c>
      <c r="B19277">
        <v>18700</v>
      </c>
      <c r="C19277">
        <v>3000</v>
      </c>
      <c r="D19277">
        <v>1875</v>
      </c>
      <c r="E19277">
        <v>100</v>
      </c>
      <c r="F19277">
        <v>1825</v>
      </c>
      <c r="G19277">
        <v>4575</v>
      </c>
      <c r="H19277">
        <v>10675</v>
      </c>
    </row>
    <row r="19278" spans="1:8" x14ac:dyDescent="0.35">
      <c r="A19278" s="5" t="s">
        <v>9</v>
      </c>
      <c r="B19278">
        <v>18675</v>
      </c>
      <c r="C19278">
        <v>3050</v>
      </c>
      <c r="D19278">
        <v>1875</v>
      </c>
      <c r="E19278">
        <v>100</v>
      </c>
      <c r="F19278">
        <v>1825</v>
      </c>
      <c r="G19278">
        <v>4525</v>
      </c>
      <c r="H19278">
        <v>10650</v>
      </c>
    </row>
    <row r="19279" spans="1:8" x14ac:dyDescent="0.35">
      <c r="A19279" s="5" t="s">
        <v>9</v>
      </c>
      <c r="B19279">
        <v>18800</v>
      </c>
      <c r="C19279">
        <v>3050</v>
      </c>
      <c r="D19279">
        <v>1875</v>
      </c>
      <c r="E19279">
        <v>100</v>
      </c>
      <c r="F19279">
        <v>1825</v>
      </c>
      <c r="G19279">
        <v>4500</v>
      </c>
      <c r="H19279">
        <v>10800</v>
      </c>
    </row>
    <row r="19280" spans="1:8" x14ac:dyDescent="0.35">
      <c r="A19280" s="5" t="s">
        <v>9</v>
      </c>
      <c r="B19280">
        <v>18775</v>
      </c>
      <c r="C19280">
        <v>3025</v>
      </c>
      <c r="D19280">
        <v>1875</v>
      </c>
      <c r="E19280">
        <v>100</v>
      </c>
      <c r="F19280">
        <v>1825</v>
      </c>
      <c r="G19280">
        <v>4550</v>
      </c>
      <c r="H19280">
        <v>10750</v>
      </c>
    </row>
    <row r="19281" spans="1:8" x14ac:dyDescent="0.35">
      <c r="A19281" s="5" t="s">
        <v>13</v>
      </c>
      <c r="B19281">
        <v>133050</v>
      </c>
      <c r="C19281">
        <v>4000</v>
      </c>
      <c r="D19281">
        <v>3200</v>
      </c>
      <c r="E19281">
        <v>106200</v>
      </c>
      <c r="F19281">
        <v>4875</v>
      </c>
      <c r="G19281">
        <v>7450</v>
      </c>
      <c r="H19281">
        <v>121150</v>
      </c>
    </row>
    <row r="19282" spans="1:8" x14ac:dyDescent="0.35">
      <c r="A19282" s="5" t="s">
        <v>12</v>
      </c>
      <c r="B19282">
        <v>24200</v>
      </c>
      <c r="C19282">
        <v>4900</v>
      </c>
      <c r="D19282">
        <v>4900</v>
      </c>
      <c r="E19282">
        <v>1850</v>
      </c>
      <c r="F19282">
        <v>1175</v>
      </c>
      <c r="G19282">
        <v>3800</v>
      </c>
      <c r="H19282">
        <v>15050</v>
      </c>
    </row>
    <row r="19283" spans="1:8" x14ac:dyDescent="0.35">
      <c r="A19283" s="5" t="s">
        <v>25</v>
      </c>
      <c r="B19283">
        <v>21075</v>
      </c>
      <c r="C19283">
        <v>3925</v>
      </c>
      <c r="D19283">
        <v>2800</v>
      </c>
      <c r="E19283">
        <v>250</v>
      </c>
      <c r="F19283">
        <v>1775</v>
      </c>
      <c r="G19283">
        <v>4625</v>
      </c>
      <c r="H19283">
        <v>12075</v>
      </c>
    </row>
    <row r="19284" spans="1:8" x14ac:dyDescent="0.35">
      <c r="A19284" s="5" t="s">
        <v>26</v>
      </c>
      <c r="B19284">
        <v>20800</v>
      </c>
      <c r="C19284">
        <v>3300</v>
      </c>
      <c r="D19284">
        <v>1875</v>
      </c>
      <c r="E19284">
        <v>100</v>
      </c>
      <c r="F19284">
        <v>2525</v>
      </c>
      <c r="G19284">
        <v>5500</v>
      </c>
      <c r="H19284">
        <v>11550</v>
      </c>
    </row>
    <row r="19285" spans="1:8" x14ac:dyDescent="0.35">
      <c r="A19285" s="5" t="s">
        <v>16</v>
      </c>
      <c r="B19285">
        <v>20950</v>
      </c>
      <c r="C19285">
        <v>3100</v>
      </c>
      <c r="D19285">
        <v>1875</v>
      </c>
      <c r="E19285">
        <v>1700</v>
      </c>
      <c r="F19285">
        <v>1925</v>
      </c>
      <c r="G19285">
        <v>4550</v>
      </c>
      <c r="H19285">
        <v>12850</v>
      </c>
    </row>
    <row r="19286" spans="1:8" x14ac:dyDescent="0.35">
      <c r="A19286" s="5" t="s">
        <v>85</v>
      </c>
      <c r="B19286">
        <v>623525</v>
      </c>
      <c r="C19286">
        <v>3925</v>
      </c>
      <c r="D19286">
        <v>3025</v>
      </c>
      <c r="E19286">
        <v>604200</v>
      </c>
      <c r="F19286">
        <v>1175</v>
      </c>
      <c r="G19286">
        <v>3700</v>
      </c>
      <c r="H19286">
        <v>615450</v>
      </c>
    </row>
    <row r="19287" spans="1:8" x14ac:dyDescent="0.35">
      <c r="A19287" s="5" t="s">
        <v>86</v>
      </c>
      <c r="B19287">
        <v>286950</v>
      </c>
      <c r="C19287">
        <v>3150</v>
      </c>
      <c r="D19287">
        <v>1950</v>
      </c>
      <c r="E19287">
        <v>268975</v>
      </c>
      <c r="F19287">
        <v>1125</v>
      </c>
      <c r="G19287">
        <v>3800</v>
      </c>
      <c r="H19287">
        <v>279550</v>
      </c>
    </row>
    <row r="19288" spans="1:8" x14ac:dyDescent="0.35">
      <c r="A19288" s="5" t="s">
        <v>29</v>
      </c>
      <c r="B19288">
        <v>73375</v>
      </c>
      <c r="C19288">
        <v>3100</v>
      </c>
      <c r="D19288">
        <v>2200</v>
      </c>
      <c r="E19288">
        <v>44950</v>
      </c>
      <c r="F19288">
        <v>6875</v>
      </c>
      <c r="G19288">
        <v>7575</v>
      </c>
      <c r="H19288">
        <v>62250</v>
      </c>
    </row>
    <row r="19289" spans="1:8" x14ac:dyDescent="0.35">
      <c r="A19289" s="5" t="s">
        <v>28</v>
      </c>
      <c r="B19289">
        <v>83800</v>
      </c>
      <c r="C19289">
        <v>3250</v>
      </c>
      <c r="D19289">
        <v>3000</v>
      </c>
      <c r="E19289">
        <v>2175</v>
      </c>
      <c r="F19289">
        <v>37050</v>
      </c>
      <c r="G19289">
        <v>30525</v>
      </c>
      <c r="H19289">
        <v>49575</v>
      </c>
    </row>
    <row r="19290" spans="1:8" x14ac:dyDescent="0.35">
      <c r="A19290" s="5" t="s">
        <v>67</v>
      </c>
      <c r="B19290">
        <v>19475</v>
      </c>
      <c r="C19290">
        <v>3025</v>
      </c>
      <c r="D19290">
        <v>1925</v>
      </c>
      <c r="E19290">
        <v>100</v>
      </c>
      <c r="F19290">
        <v>1925</v>
      </c>
      <c r="G19290">
        <v>4650</v>
      </c>
      <c r="H19290">
        <v>11350</v>
      </c>
    </row>
    <row r="19291" spans="1:8" x14ac:dyDescent="0.35">
      <c r="A19291" s="5" t="s">
        <v>75</v>
      </c>
    </row>
    <row r="19292" spans="1:8" x14ac:dyDescent="0.35">
      <c r="A19292" s="5" t="s">
        <v>76</v>
      </c>
    </row>
    <row r="19293" spans="1:8" x14ac:dyDescent="0.35">
      <c r="A19293" s="5" t="s">
        <v>77</v>
      </c>
    </row>
    <row r="19294" spans="1:8" x14ac:dyDescent="0.35">
      <c r="A19294" s="5" t="s">
        <v>78</v>
      </c>
    </row>
    <row r="19295" spans="1:8" x14ac:dyDescent="0.35">
      <c r="A19295" s="5" t="s">
        <v>79</v>
      </c>
    </row>
    <row r="19296" spans="1:8" x14ac:dyDescent="0.35">
      <c r="A19296" s="5" t="s">
        <v>317</v>
      </c>
    </row>
    <row r="19297" spans="1:8" x14ac:dyDescent="0.35">
      <c r="A19297" s="5" t="s">
        <v>88</v>
      </c>
    </row>
    <row r="19298" spans="1:8" x14ac:dyDescent="0.35">
      <c r="A19298" s="5" t="s">
        <v>72</v>
      </c>
    </row>
    <row r="19299" spans="1:8" x14ac:dyDescent="0.35">
      <c r="A19299" s="5" t="s">
        <v>73</v>
      </c>
    </row>
    <row r="19300" spans="1:8" x14ac:dyDescent="0.35">
      <c r="A19300" s="5" t="s">
        <v>74</v>
      </c>
    </row>
    <row r="19301" spans="1:8" x14ac:dyDescent="0.35">
      <c r="A19301" s="5" t="s">
        <v>4</v>
      </c>
      <c r="B19301" t="s">
        <v>80</v>
      </c>
      <c r="C19301" t="s">
        <v>81</v>
      </c>
      <c r="D19301" t="s">
        <v>5</v>
      </c>
      <c r="E19301" t="s">
        <v>6</v>
      </c>
      <c r="F19301" t="s">
        <v>7</v>
      </c>
      <c r="G19301" t="s">
        <v>82</v>
      </c>
      <c r="H19301" t="s">
        <v>83</v>
      </c>
    </row>
    <row r="19302" spans="1:8" x14ac:dyDescent="0.35">
      <c r="A19302" s="5" t="s">
        <v>19</v>
      </c>
      <c r="B19302">
        <v>5475</v>
      </c>
    </row>
    <row r="19303" spans="1:8" x14ac:dyDescent="0.35">
      <c r="A19303" s="5" t="s">
        <v>87</v>
      </c>
      <c r="B19303">
        <v>150</v>
      </c>
    </row>
    <row r="19304" spans="1:8" x14ac:dyDescent="0.35">
      <c r="A19304" s="5" t="s">
        <v>8</v>
      </c>
      <c r="B19304">
        <v>30100</v>
      </c>
      <c r="C19304">
        <v>4025</v>
      </c>
      <c r="D19304">
        <v>1875</v>
      </c>
      <c r="E19304">
        <v>50</v>
      </c>
      <c r="F19304">
        <v>5900</v>
      </c>
      <c r="G19304">
        <v>9725</v>
      </c>
      <c r="H19304">
        <v>15900</v>
      </c>
    </row>
    <row r="19305" spans="1:8" x14ac:dyDescent="0.35">
      <c r="A19305" s="5" t="s">
        <v>90</v>
      </c>
    </row>
    <row r="19306" spans="1:8" x14ac:dyDescent="0.35">
      <c r="A19306" s="5" t="s">
        <v>84</v>
      </c>
      <c r="B19306">
        <v>23300</v>
      </c>
      <c r="C19306">
        <v>5350</v>
      </c>
      <c r="D19306">
        <v>5000</v>
      </c>
      <c r="E19306">
        <v>125</v>
      </c>
      <c r="F19306">
        <v>1175</v>
      </c>
      <c r="G19306">
        <v>3850</v>
      </c>
      <c r="H19306">
        <v>13650</v>
      </c>
    </row>
    <row r="19307" spans="1:8" x14ac:dyDescent="0.35">
      <c r="A19307" s="5" t="s">
        <v>10</v>
      </c>
      <c r="B19307">
        <v>575850</v>
      </c>
      <c r="C19307">
        <v>123525</v>
      </c>
      <c r="D19307">
        <v>82050</v>
      </c>
      <c r="E19307">
        <v>331450</v>
      </c>
      <c r="F19307">
        <v>1300</v>
      </c>
      <c r="G19307">
        <v>4175</v>
      </c>
      <c r="H19307">
        <v>526525</v>
      </c>
    </row>
    <row r="19308" spans="1:8" x14ac:dyDescent="0.35">
      <c r="A19308" s="5" t="s">
        <v>27</v>
      </c>
      <c r="B19308">
        <v>30768525</v>
      </c>
    </row>
    <row r="19309" spans="1:8" x14ac:dyDescent="0.35">
      <c r="A19309" s="5" t="s">
        <v>11</v>
      </c>
      <c r="B19309">
        <v>2054200</v>
      </c>
      <c r="C19309">
        <v>3300</v>
      </c>
      <c r="D19309">
        <v>2100</v>
      </c>
      <c r="E19309">
        <v>2020650</v>
      </c>
      <c r="F19309">
        <v>8450</v>
      </c>
      <c r="G19309">
        <v>11550</v>
      </c>
      <c r="H19309">
        <v>2038900</v>
      </c>
    </row>
    <row r="19310" spans="1:8" x14ac:dyDescent="0.35">
      <c r="A19310" s="5" t="s">
        <v>22</v>
      </c>
      <c r="B19310">
        <v>25</v>
      </c>
    </row>
    <row r="19311" spans="1:8" x14ac:dyDescent="0.35">
      <c r="A19311" s="5" t="s">
        <v>23</v>
      </c>
      <c r="B19311">
        <v>75</v>
      </c>
    </row>
    <row r="19312" spans="1:8" x14ac:dyDescent="0.35">
      <c r="A19312" s="5" t="s">
        <v>23</v>
      </c>
      <c r="B19312">
        <v>275</v>
      </c>
    </row>
    <row r="19313" spans="1:8" x14ac:dyDescent="0.35">
      <c r="A19313" s="5" t="s">
        <v>23</v>
      </c>
      <c r="B19313">
        <v>50</v>
      </c>
    </row>
    <row r="19314" spans="1:8" x14ac:dyDescent="0.35">
      <c r="A19314" s="5" t="s">
        <v>23</v>
      </c>
      <c r="B19314">
        <v>50</v>
      </c>
    </row>
    <row r="19315" spans="1:8" x14ac:dyDescent="0.35">
      <c r="A19315" s="5" t="s">
        <v>23</v>
      </c>
      <c r="B19315">
        <v>50</v>
      </c>
    </row>
    <row r="19316" spans="1:8" x14ac:dyDescent="0.35">
      <c r="A19316" s="5" t="s">
        <v>23</v>
      </c>
      <c r="B19316">
        <v>50</v>
      </c>
    </row>
    <row r="19317" spans="1:8" x14ac:dyDescent="0.35">
      <c r="A19317" s="5" t="s">
        <v>23</v>
      </c>
      <c r="B19317">
        <v>50</v>
      </c>
    </row>
    <row r="19318" spans="1:8" x14ac:dyDescent="0.35">
      <c r="A19318" s="5" t="s">
        <v>23</v>
      </c>
      <c r="B19318">
        <v>50</v>
      </c>
    </row>
    <row r="19319" spans="1:8" x14ac:dyDescent="0.35">
      <c r="A19319" s="5" t="s">
        <v>23</v>
      </c>
      <c r="B19319">
        <v>50</v>
      </c>
    </row>
    <row r="19320" spans="1:8" x14ac:dyDescent="0.35">
      <c r="A19320" s="5" t="s">
        <v>24</v>
      </c>
      <c r="B19320">
        <v>50</v>
      </c>
    </row>
    <row r="19321" spans="1:8" x14ac:dyDescent="0.35">
      <c r="A19321" s="5" t="s">
        <v>14</v>
      </c>
      <c r="B19321">
        <v>144225</v>
      </c>
      <c r="C19321">
        <v>21325</v>
      </c>
      <c r="D19321">
        <v>11250</v>
      </c>
      <c r="E19321">
        <v>97375</v>
      </c>
      <c r="F19321">
        <v>2000</v>
      </c>
      <c r="G19321">
        <v>4775</v>
      </c>
      <c r="H19321">
        <v>117675</v>
      </c>
    </row>
    <row r="19322" spans="1:8" x14ac:dyDescent="0.35">
      <c r="A19322" s="5" t="s">
        <v>15</v>
      </c>
      <c r="B19322">
        <v>21825</v>
      </c>
      <c r="C19322">
        <v>4750</v>
      </c>
      <c r="D19322">
        <v>4175</v>
      </c>
      <c r="E19322">
        <v>150</v>
      </c>
      <c r="F19322">
        <v>1200</v>
      </c>
      <c r="G19322">
        <v>3725</v>
      </c>
      <c r="H19322">
        <v>12900</v>
      </c>
    </row>
    <row r="19323" spans="1:8" x14ac:dyDescent="0.35">
      <c r="A19323" s="5" t="s">
        <v>12</v>
      </c>
      <c r="B19323">
        <v>25250</v>
      </c>
      <c r="C19323">
        <v>4850</v>
      </c>
      <c r="D19323">
        <v>4975</v>
      </c>
      <c r="E19323">
        <v>1850</v>
      </c>
      <c r="F19323">
        <v>1175</v>
      </c>
      <c r="G19323">
        <v>3800</v>
      </c>
      <c r="H19323">
        <v>16150</v>
      </c>
    </row>
    <row r="19324" spans="1:8" x14ac:dyDescent="0.35">
      <c r="A19324" s="5" t="s">
        <v>9</v>
      </c>
      <c r="B19324">
        <v>18750</v>
      </c>
      <c r="C19324">
        <v>3075</v>
      </c>
      <c r="D19324">
        <v>1875</v>
      </c>
      <c r="E19324">
        <v>100</v>
      </c>
      <c r="F19324">
        <v>1825</v>
      </c>
      <c r="G19324">
        <v>4575</v>
      </c>
      <c r="H19324">
        <v>10650</v>
      </c>
    </row>
    <row r="19325" spans="1:8" x14ac:dyDescent="0.35">
      <c r="A19325" s="5" t="s">
        <v>20</v>
      </c>
      <c r="B19325">
        <v>350</v>
      </c>
    </row>
    <row r="19326" spans="1:8" x14ac:dyDescent="0.35">
      <c r="A19326" s="5" t="s">
        <v>21</v>
      </c>
      <c r="B19326">
        <v>175</v>
      </c>
    </row>
    <row r="19327" spans="1:8" x14ac:dyDescent="0.35">
      <c r="A19327" s="5" t="s">
        <v>20</v>
      </c>
      <c r="B19327">
        <v>350</v>
      </c>
    </row>
    <row r="19328" spans="1:8" x14ac:dyDescent="0.35">
      <c r="A19328" s="5" t="s">
        <v>21</v>
      </c>
      <c r="B19328">
        <v>175</v>
      </c>
    </row>
    <row r="19329" spans="1:8" x14ac:dyDescent="0.35">
      <c r="A19329" s="5" t="s">
        <v>20</v>
      </c>
      <c r="B19329">
        <v>350</v>
      </c>
    </row>
    <row r="19330" spans="1:8" x14ac:dyDescent="0.35">
      <c r="A19330" s="5" t="s">
        <v>21</v>
      </c>
      <c r="B19330">
        <v>175</v>
      </c>
    </row>
    <row r="19331" spans="1:8" x14ac:dyDescent="0.35">
      <c r="A19331" s="5" t="s">
        <v>20</v>
      </c>
      <c r="B19331">
        <v>350</v>
      </c>
    </row>
    <row r="19332" spans="1:8" x14ac:dyDescent="0.35">
      <c r="A19332" s="5" t="s">
        <v>21</v>
      </c>
      <c r="B19332">
        <v>175</v>
      </c>
    </row>
    <row r="19333" spans="1:8" x14ac:dyDescent="0.35">
      <c r="A19333" s="5" t="s">
        <v>20</v>
      </c>
      <c r="B19333">
        <v>350</v>
      </c>
    </row>
    <row r="19334" spans="1:8" x14ac:dyDescent="0.35">
      <c r="A19334" s="5" t="s">
        <v>21</v>
      </c>
      <c r="B19334">
        <v>175</v>
      </c>
    </row>
    <row r="19335" spans="1:8" x14ac:dyDescent="0.35">
      <c r="A19335" s="5" t="s">
        <v>20</v>
      </c>
      <c r="B19335">
        <v>350</v>
      </c>
    </row>
    <row r="19336" spans="1:8" x14ac:dyDescent="0.35">
      <c r="A19336" s="5" t="s">
        <v>21</v>
      </c>
      <c r="B19336">
        <v>175</v>
      </c>
    </row>
    <row r="19337" spans="1:8" x14ac:dyDescent="0.35">
      <c r="A19337" s="5" t="s">
        <v>9</v>
      </c>
      <c r="B19337">
        <v>18825</v>
      </c>
      <c r="C19337">
        <v>3075</v>
      </c>
      <c r="D19337">
        <v>1900</v>
      </c>
      <c r="E19337">
        <v>100</v>
      </c>
      <c r="F19337">
        <v>1825</v>
      </c>
      <c r="G19337">
        <v>4550</v>
      </c>
      <c r="H19337">
        <v>10750</v>
      </c>
    </row>
    <row r="19338" spans="1:8" x14ac:dyDescent="0.35">
      <c r="A19338" s="5" t="s">
        <v>20</v>
      </c>
      <c r="B19338">
        <v>350</v>
      </c>
    </row>
    <row r="19339" spans="1:8" x14ac:dyDescent="0.35">
      <c r="A19339" s="5" t="s">
        <v>21</v>
      </c>
      <c r="B19339">
        <v>175</v>
      </c>
    </row>
    <row r="19340" spans="1:8" x14ac:dyDescent="0.35">
      <c r="A19340" s="5" t="s">
        <v>20</v>
      </c>
      <c r="B19340">
        <v>350</v>
      </c>
    </row>
    <row r="19341" spans="1:8" x14ac:dyDescent="0.35">
      <c r="A19341" s="5" t="s">
        <v>21</v>
      </c>
      <c r="B19341">
        <v>175</v>
      </c>
    </row>
    <row r="19342" spans="1:8" x14ac:dyDescent="0.35">
      <c r="A19342" s="5" t="s">
        <v>20</v>
      </c>
      <c r="B19342">
        <v>350</v>
      </c>
    </row>
    <row r="19343" spans="1:8" x14ac:dyDescent="0.35">
      <c r="A19343" s="5" t="s">
        <v>21</v>
      </c>
      <c r="B19343">
        <v>175</v>
      </c>
    </row>
    <row r="19344" spans="1:8" x14ac:dyDescent="0.35">
      <c r="A19344" s="5" t="s">
        <v>20</v>
      </c>
      <c r="B19344">
        <v>350</v>
      </c>
    </row>
    <row r="19345" spans="1:8" x14ac:dyDescent="0.35">
      <c r="A19345" s="5" t="s">
        <v>21</v>
      </c>
      <c r="B19345">
        <v>175</v>
      </c>
    </row>
    <row r="19346" spans="1:8" x14ac:dyDescent="0.35">
      <c r="A19346" s="5" t="s">
        <v>20</v>
      </c>
      <c r="B19346">
        <v>350</v>
      </c>
    </row>
    <row r="19347" spans="1:8" x14ac:dyDescent="0.35">
      <c r="A19347" s="5" t="s">
        <v>21</v>
      </c>
      <c r="B19347">
        <v>175</v>
      </c>
    </row>
    <row r="19348" spans="1:8" x14ac:dyDescent="0.35">
      <c r="A19348" s="5" t="s">
        <v>9</v>
      </c>
      <c r="B19348">
        <v>18775</v>
      </c>
      <c r="C19348">
        <v>3050</v>
      </c>
      <c r="D19348">
        <v>1875</v>
      </c>
      <c r="E19348">
        <v>100</v>
      </c>
      <c r="F19348">
        <v>1825</v>
      </c>
      <c r="G19348">
        <v>4525</v>
      </c>
      <c r="H19348">
        <v>10750</v>
      </c>
    </row>
    <row r="19349" spans="1:8" x14ac:dyDescent="0.35">
      <c r="A19349" s="5" t="s">
        <v>9</v>
      </c>
      <c r="B19349">
        <v>18750</v>
      </c>
      <c r="C19349">
        <v>3075</v>
      </c>
      <c r="D19349">
        <v>1875</v>
      </c>
      <c r="E19349">
        <v>100</v>
      </c>
      <c r="F19349">
        <v>1825</v>
      </c>
      <c r="G19349">
        <v>4525</v>
      </c>
      <c r="H19349">
        <v>10700</v>
      </c>
    </row>
    <row r="19350" spans="1:8" x14ac:dyDescent="0.35">
      <c r="A19350" s="5" t="s">
        <v>9</v>
      </c>
      <c r="B19350">
        <v>18600</v>
      </c>
      <c r="C19350">
        <v>3000</v>
      </c>
      <c r="D19350">
        <v>1875</v>
      </c>
      <c r="E19350">
        <v>100</v>
      </c>
      <c r="F19350">
        <v>1825</v>
      </c>
      <c r="G19350">
        <v>4500</v>
      </c>
      <c r="H19350">
        <v>10650</v>
      </c>
    </row>
    <row r="19351" spans="1:8" x14ac:dyDescent="0.35">
      <c r="A19351" s="5" t="s">
        <v>9</v>
      </c>
      <c r="B19351">
        <v>18675</v>
      </c>
      <c r="C19351">
        <v>3025</v>
      </c>
      <c r="D19351">
        <v>1875</v>
      </c>
      <c r="E19351">
        <v>100</v>
      </c>
      <c r="F19351">
        <v>1825</v>
      </c>
      <c r="G19351">
        <v>4550</v>
      </c>
      <c r="H19351">
        <v>10650</v>
      </c>
    </row>
    <row r="19352" spans="1:8" x14ac:dyDescent="0.35">
      <c r="A19352" s="5" t="s">
        <v>9</v>
      </c>
      <c r="B19352">
        <v>18825</v>
      </c>
      <c r="C19352">
        <v>3150</v>
      </c>
      <c r="D19352">
        <v>1875</v>
      </c>
      <c r="E19352">
        <v>100</v>
      </c>
      <c r="F19352">
        <v>1825</v>
      </c>
      <c r="G19352">
        <v>4575</v>
      </c>
      <c r="H19352">
        <v>10650</v>
      </c>
    </row>
    <row r="19353" spans="1:8" x14ac:dyDescent="0.35">
      <c r="A19353" s="5" t="s">
        <v>9</v>
      </c>
      <c r="B19353">
        <v>19400</v>
      </c>
      <c r="C19353">
        <v>3125</v>
      </c>
      <c r="D19353">
        <v>1875</v>
      </c>
      <c r="E19353">
        <v>100</v>
      </c>
      <c r="F19353">
        <v>1825</v>
      </c>
      <c r="G19353">
        <v>4575</v>
      </c>
      <c r="H19353">
        <v>11250</v>
      </c>
    </row>
    <row r="19354" spans="1:8" x14ac:dyDescent="0.35">
      <c r="A19354" s="5" t="s">
        <v>9</v>
      </c>
      <c r="B19354">
        <v>18700</v>
      </c>
      <c r="C19354">
        <v>3050</v>
      </c>
      <c r="D19354">
        <v>1875</v>
      </c>
      <c r="E19354">
        <v>100</v>
      </c>
      <c r="F19354">
        <v>1825</v>
      </c>
      <c r="G19354">
        <v>4550</v>
      </c>
      <c r="H19354">
        <v>10650</v>
      </c>
    </row>
    <row r="19355" spans="1:8" x14ac:dyDescent="0.35">
      <c r="A19355" s="5" t="s">
        <v>9</v>
      </c>
      <c r="B19355">
        <v>18750</v>
      </c>
      <c r="C19355">
        <v>3075</v>
      </c>
      <c r="D19355">
        <v>1900</v>
      </c>
      <c r="E19355">
        <v>100</v>
      </c>
      <c r="F19355">
        <v>1825</v>
      </c>
      <c r="G19355">
        <v>4550</v>
      </c>
      <c r="H19355">
        <v>10675</v>
      </c>
    </row>
    <row r="19356" spans="1:8" x14ac:dyDescent="0.35">
      <c r="A19356" s="5" t="s">
        <v>9</v>
      </c>
      <c r="B19356">
        <v>18800</v>
      </c>
      <c r="C19356">
        <v>3000</v>
      </c>
      <c r="D19356">
        <v>1875</v>
      </c>
      <c r="E19356">
        <v>100</v>
      </c>
      <c r="F19356">
        <v>1825</v>
      </c>
      <c r="G19356">
        <v>4575</v>
      </c>
      <c r="H19356">
        <v>10775</v>
      </c>
    </row>
    <row r="19357" spans="1:8" x14ac:dyDescent="0.35">
      <c r="A19357" s="5" t="s">
        <v>9</v>
      </c>
      <c r="B19357">
        <v>18800</v>
      </c>
      <c r="C19357">
        <v>3050</v>
      </c>
      <c r="D19357">
        <v>1875</v>
      </c>
      <c r="E19357">
        <v>100</v>
      </c>
      <c r="F19357">
        <v>1900</v>
      </c>
      <c r="G19357">
        <v>4550</v>
      </c>
      <c r="H19357">
        <v>10750</v>
      </c>
    </row>
    <row r="19358" spans="1:8" x14ac:dyDescent="0.35">
      <c r="A19358" s="5" t="s">
        <v>9</v>
      </c>
      <c r="B19358">
        <v>18875</v>
      </c>
      <c r="C19358">
        <v>3000</v>
      </c>
      <c r="D19358">
        <v>1875</v>
      </c>
      <c r="E19358">
        <v>100</v>
      </c>
      <c r="F19358">
        <v>1825</v>
      </c>
      <c r="G19358">
        <v>4575</v>
      </c>
      <c r="H19358">
        <v>10850</v>
      </c>
    </row>
    <row r="19359" spans="1:8" x14ac:dyDescent="0.35">
      <c r="A19359" s="5" t="s">
        <v>9</v>
      </c>
      <c r="B19359">
        <v>18700</v>
      </c>
      <c r="C19359">
        <v>3075</v>
      </c>
      <c r="D19359">
        <v>1900</v>
      </c>
      <c r="E19359">
        <v>100</v>
      </c>
      <c r="F19359">
        <v>1825</v>
      </c>
      <c r="G19359">
        <v>4525</v>
      </c>
      <c r="H19359">
        <v>10650</v>
      </c>
    </row>
    <row r="19360" spans="1:8" x14ac:dyDescent="0.35">
      <c r="A19360" s="5" t="s">
        <v>9</v>
      </c>
      <c r="B19360">
        <v>18750</v>
      </c>
      <c r="C19360">
        <v>3000</v>
      </c>
      <c r="D19360">
        <v>1875</v>
      </c>
      <c r="E19360">
        <v>100</v>
      </c>
      <c r="F19360">
        <v>1825</v>
      </c>
      <c r="G19360">
        <v>4625</v>
      </c>
      <c r="H19360">
        <v>10675</v>
      </c>
    </row>
    <row r="19361" spans="1:8" x14ac:dyDescent="0.35">
      <c r="A19361" s="5" t="s">
        <v>9</v>
      </c>
      <c r="B19361">
        <v>18625</v>
      </c>
      <c r="C19361">
        <v>3050</v>
      </c>
      <c r="D19361">
        <v>1875</v>
      </c>
      <c r="E19361">
        <v>100</v>
      </c>
      <c r="F19361">
        <v>1825</v>
      </c>
      <c r="G19361">
        <v>4575</v>
      </c>
      <c r="H19361">
        <v>10550</v>
      </c>
    </row>
    <row r="19362" spans="1:8" x14ac:dyDescent="0.35">
      <c r="A19362" s="5" t="s">
        <v>9</v>
      </c>
      <c r="B19362">
        <v>18775</v>
      </c>
      <c r="C19362">
        <v>3025</v>
      </c>
      <c r="D19362">
        <v>1875</v>
      </c>
      <c r="E19362">
        <v>100</v>
      </c>
      <c r="F19362">
        <v>1825</v>
      </c>
      <c r="G19362">
        <v>4550</v>
      </c>
      <c r="H19362">
        <v>10750</v>
      </c>
    </row>
    <row r="19363" spans="1:8" x14ac:dyDescent="0.35">
      <c r="A19363" s="5" t="s">
        <v>9</v>
      </c>
      <c r="B19363">
        <v>18700</v>
      </c>
      <c r="C19363">
        <v>3075</v>
      </c>
      <c r="D19363">
        <v>1900</v>
      </c>
      <c r="E19363">
        <v>100</v>
      </c>
      <c r="F19363">
        <v>1825</v>
      </c>
      <c r="G19363">
        <v>4525</v>
      </c>
      <c r="H19363">
        <v>10650</v>
      </c>
    </row>
    <row r="19364" spans="1:8" x14ac:dyDescent="0.35">
      <c r="A19364" s="5" t="s">
        <v>9</v>
      </c>
      <c r="B19364">
        <v>18875</v>
      </c>
      <c r="C19364">
        <v>3000</v>
      </c>
      <c r="D19364">
        <v>1875</v>
      </c>
      <c r="E19364">
        <v>100</v>
      </c>
      <c r="F19364">
        <v>1825</v>
      </c>
      <c r="G19364">
        <v>4575</v>
      </c>
      <c r="H19364">
        <v>10850</v>
      </c>
    </row>
    <row r="19365" spans="1:8" x14ac:dyDescent="0.35">
      <c r="A19365" s="5" t="s">
        <v>9</v>
      </c>
      <c r="B19365">
        <v>18600</v>
      </c>
      <c r="C19365">
        <v>3025</v>
      </c>
      <c r="D19365">
        <v>1900</v>
      </c>
      <c r="E19365">
        <v>100</v>
      </c>
      <c r="F19365">
        <v>1825</v>
      </c>
      <c r="G19365">
        <v>4525</v>
      </c>
      <c r="H19365">
        <v>10600</v>
      </c>
    </row>
    <row r="19366" spans="1:8" x14ac:dyDescent="0.35">
      <c r="A19366" s="5" t="s">
        <v>13</v>
      </c>
      <c r="B19366">
        <v>133200</v>
      </c>
      <c r="C19366">
        <v>4025</v>
      </c>
      <c r="D19366">
        <v>3200</v>
      </c>
      <c r="E19366">
        <v>106275</v>
      </c>
      <c r="F19366">
        <v>4875</v>
      </c>
      <c r="G19366">
        <v>7475</v>
      </c>
      <c r="H19366">
        <v>121250</v>
      </c>
    </row>
    <row r="19367" spans="1:8" x14ac:dyDescent="0.35">
      <c r="A19367" s="5" t="s">
        <v>12</v>
      </c>
      <c r="B19367">
        <v>24600</v>
      </c>
      <c r="C19367">
        <v>4900</v>
      </c>
      <c r="D19367">
        <v>4900</v>
      </c>
      <c r="E19367">
        <v>1850</v>
      </c>
      <c r="F19367">
        <v>1175</v>
      </c>
      <c r="G19367">
        <v>3800</v>
      </c>
      <c r="H19367">
        <v>15450</v>
      </c>
    </row>
    <row r="19368" spans="1:8" x14ac:dyDescent="0.35">
      <c r="A19368" s="5" t="s">
        <v>25</v>
      </c>
      <c r="B19368">
        <v>21075</v>
      </c>
      <c r="C19368">
        <v>3925</v>
      </c>
      <c r="D19368">
        <v>2800</v>
      </c>
      <c r="E19368">
        <v>250</v>
      </c>
      <c r="F19368">
        <v>1775</v>
      </c>
      <c r="G19368">
        <v>4550</v>
      </c>
      <c r="H19368">
        <v>12150</v>
      </c>
    </row>
    <row r="19369" spans="1:8" x14ac:dyDescent="0.35">
      <c r="A19369" s="5" t="s">
        <v>26</v>
      </c>
      <c r="B19369">
        <v>20875</v>
      </c>
      <c r="C19369">
        <v>3275</v>
      </c>
      <c r="D19369">
        <v>1900</v>
      </c>
      <c r="E19369">
        <v>100</v>
      </c>
      <c r="F19369">
        <v>2500</v>
      </c>
      <c r="G19369">
        <v>5475</v>
      </c>
      <c r="H19369">
        <v>11675</v>
      </c>
    </row>
    <row r="19370" spans="1:8" x14ac:dyDescent="0.35">
      <c r="A19370" s="5" t="s">
        <v>16</v>
      </c>
      <c r="B19370">
        <v>20925</v>
      </c>
      <c r="C19370">
        <v>3150</v>
      </c>
      <c r="D19370">
        <v>1875</v>
      </c>
      <c r="E19370">
        <v>1700</v>
      </c>
      <c r="F19370">
        <v>1925</v>
      </c>
      <c r="G19370">
        <v>4575</v>
      </c>
      <c r="H19370">
        <v>12750</v>
      </c>
    </row>
    <row r="19371" spans="1:8" x14ac:dyDescent="0.35">
      <c r="A19371" s="5" t="s">
        <v>85</v>
      </c>
      <c r="B19371">
        <v>623725</v>
      </c>
      <c r="C19371">
        <v>3925</v>
      </c>
      <c r="D19371">
        <v>3025</v>
      </c>
      <c r="E19371">
        <v>604025</v>
      </c>
      <c r="F19371">
        <v>1175</v>
      </c>
      <c r="G19371">
        <v>3700</v>
      </c>
      <c r="H19371">
        <v>615650</v>
      </c>
    </row>
    <row r="19372" spans="1:8" x14ac:dyDescent="0.35">
      <c r="A19372" s="5" t="s">
        <v>86</v>
      </c>
      <c r="B19372">
        <v>287000</v>
      </c>
      <c r="C19372">
        <v>3150</v>
      </c>
      <c r="D19372">
        <v>1950</v>
      </c>
      <c r="E19372">
        <v>269175</v>
      </c>
      <c r="F19372">
        <v>1150</v>
      </c>
      <c r="G19372">
        <v>3750</v>
      </c>
      <c r="H19372">
        <v>279650</v>
      </c>
    </row>
    <row r="19373" spans="1:8" x14ac:dyDescent="0.35">
      <c r="A19373" s="5" t="s">
        <v>29</v>
      </c>
      <c r="B19373">
        <v>73475</v>
      </c>
      <c r="C19373">
        <v>3100</v>
      </c>
      <c r="D19373">
        <v>2200</v>
      </c>
      <c r="E19373">
        <v>44950</v>
      </c>
      <c r="F19373">
        <v>6875</v>
      </c>
      <c r="G19373">
        <v>7575</v>
      </c>
      <c r="H19373">
        <v>62350</v>
      </c>
    </row>
    <row r="19374" spans="1:8" x14ac:dyDescent="0.35">
      <c r="A19374" s="5" t="s">
        <v>28</v>
      </c>
      <c r="B19374">
        <v>84875</v>
      </c>
      <c r="C19374">
        <v>3225</v>
      </c>
      <c r="D19374">
        <v>3000</v>
      </c>
      <c r="E19374">
        <v>2175</v>
      </c>
      <c r="F19374">
        <v>37050</v>
      </c>
      <c r="G19374">
        <v>30550</v>
      </c>
      <c r="H19374">
        <v>50650</v>
      </c>
    </row>
    <row r="19375" spans="1:8" x14ac:dyDescent="0.35">
      <c r="A19375" s="5" t="s">
        <v>67</v>
      </c>
      <c r="B19375">
        <v>19150</v>
      </c>
      <c r="C19375">
        <v>3075</v>
      </c>
      <c r="D19375">
        <v>1925</v>
      </c>
      <c r="E19375">
        <v>100</v>
      </c>
      <c r="F19375">
        <v>1925</v>
      </c>
      <c r="G19375">
        <v>4575</v>
      </c>
      <c r="H19375">
        <v>11050</v>
      </c>
    </row>
    <row r="19376" spans="1:8" x14ac:dyDescent="0.35">
      <c r="A19376" s="5" t="s">
        <v>75</v>
      </c>
    </row>
    <row r="19377" spans="1:8" x14ac:dyDescent="0.35">
      <c r="A19377" s="5" t="s">
        <v>76</v>
      </c>
    </row>
    <row r="19378" spans="1:8" x14ac:dyDescent="0.35">
      <c r="A19378" s="5" t="s">
        <v>77</v>
      </c>
    </row>
    <row r="19379" spans="1:8" x14ac:dyDescent="0.35">
      <c r="A19379" s="5" t="s">
        <v>78</v>
      </c>
    </row>
    <row r="19380" spans="1:8" x14ac:dyDescent="0.35">
      <c r="A19380" s="5" t="s">
        <v>79</v>
      </c>
    </row>
    <row r="19381" spans="1:8" x14ac:dyDescent="0.35">
      <c r="A19381" s="5" t="s">
        <v>318</v>
      </c>
    </row>
    <row r="19382" spans="1:8" x14ac:dyDescent="0.35">
      <c r="A19382" s="5" t="s">
        <v>88</v>
      </c>
    </row>
    <row r="19383" spans="1:8" x14ac:dyDescent="0.35">
      <c r="A19383" s="5" t="s">
        <v>72</v>
      </c>
    </row>
    <row r="19384" spans="1:8" x14ac:dyDescent="0.35">
      <c r="A19384" s="5" t="s">
        <v>73</v>
      </c>
    </row>
    <row r="19385" spans="1:8" x14ac:dyDescent="0.35">
      <c r="A19385" s="5" t="s">
        <v>74</v>
      </c>
    </row>
    <row r="19386" spans="1:8" x14ac:dyDescent="0.35">
      <c r="A19386" s="5" t="s">
        <v>4</v>
      </c>
      <c r="B19386" t="s">
        <v>80</v>
      </c>
      <c r="C19386" t="s">
        <v>81</v>
      </c>
      <c r="D19386" t="s">
        <v>5</v>
      </c>
      <c r="E19386" t="s">
        <v>6</v>
      </c>
      <c r="F19386" t="s">
        <v>7</v>
      </c>
      <c r="G19386" t="s">
        <v>82</v>
      </c>
      <c r="H19386" t="s">
        <v>83</v>
      </c>
    </row>
    <row r="19387" spans="1:8" x14ac:dyDescent="0.35">
      <c r="A19387" s="5" t="s">
        <v>19</v>
      </c>
      <c r="B19387">
        <v>6950</v>
      </c>
    </row>
    <row r="19388" spans="1:8" x14ac:dyDescent="0.35">
      <c r="A19388" s="5" t="s">
        <v>87</v>
      </c>
      <c r="B19388">
        <v>150</v>
      </c>
    </row>
    <row r="19389" spans="1:8" x14ac:dyDescent="0.35">
      <c r="A19389" s="5" t="s">
        <v>8</v>
      </c>
      <c r="B19389">
        <v>29800</v>
      </c>
      <c r="C19389">
        <v>4025</v>
      </c>
      <c r="D19389">
        <v>1900</v>
      </c>
      <c r="E19389">
        <v>50</v>
      </c>
      <c r="F19389">
        <v>5875</v>
      </c>
      <c r="G19389">
        <v>9725</v>
      </c>
      <c r="H19389">
        <v>15600</v>
      </c>
    </row>
    <row r="19390" spans="1:8" x14ac:dyDescent="0.35">
      <c r="A19390" s="5" t="s">
        <v>90</v>
      </c>
    </row>
    <row r="19391" spans="1:8" x14ac:dyDescent="0.35">
      <c r="A19391" s="5" t="s">
        <v>84</v>
      </c>
      <c r="B19391">
        <v>23250</v>
      </c>
      <c r="C19391">
        <v>5300</v>
      </c>
      <c r="D19391">
        <v>5025</v>
      </c>
      <c r="E19391">
        <v>100</v>
      </c>
      <c r="F19391">
        <v>1175</v>
      </c>
      <c r="G19391">
        <v>3850</v>
      </c>
      <c r="H19391">
        <v>13650</v>
      </c>
    </row>
    <row r="19392" spans="1:8" x14ac:dyDescent="0.35">
      <c r="A19392" s="5" t="s">
        <v>10</v>
      </c>
      <c r="B19392">
        <v>575750</v>
      </c>
      <c r="C19392">
        <v>123500</v>
      </c>
      <c r="D19392">
        <v>82025</v>
      </c>
      <c r="E19392">
        <v>331475</v>
      </c>
      <c r="F19392">
        <v>1275</v>
      </c>
      <c r="G19392">
        <v>4175</v>
      </c>
      <c r="H19392">
        <v>526450</v>
      </c>
    </row>
    <row r="19393" spans="1:8" x14ac:dyDescent="0.35">
      <c r="A19393" s="5" t="s">
        <v>27</v>
      </c>
      <c r="B19393">
        <v>30806025</v>
      </c>
    </row>
    <row r="19394" spans="1:8" x14ac:dyDescent="0.35">
      <c r="A19394" s="5" t="s">
        <v>11</v>
      </c>
      <c r="B19394">
        <v>2054025</v>
      </c>
      <c r="C19394">
        <v>3300</v>
      </c>
      <c r="D19394">
        <v>2125</v>
      </c>
      <c r="E19394">
        <v>2020550</v>
      </c>
      <c r="F19394">
        <v>8450</v>
      </c>
      <c r="G19394">
        <v>11675</v>
      </c>
      <c r="H19394">
        <v>2038600</v>
      </c>
    </row>
    <row r="19395" spans="1:8" x14ac:dyDescent="0.35">
      <c r="A19395" s="5" t="s">
        <v>22</v>
      </c>
      <c r="B19395">
        <v>25</v>
      </c>
    </row>
    <row r="19396" spans="1:8" x14ac:dyDescent="0.35">
      <c r="A19396" s="5" t="s">
        <v>23</v>
      </c>
      <c r="B19396">
        <v>75</v>
      </c>
    </row>
    <row r="19397" spans="1:8" x14ac:dyDescent="0.35">
      <c r="A19397" s="5" t="s">
        <v>23</v>
      </c>
      <c r="B19397">
        <v>275</v>
      </c>
    </row>
    <row r="19398" spans="1:8" x14ac:dyDescent="0.35">
      <c r="A19398" s="5" t="s">
        <v>23</v>
      </c>
      <c r="B19398">
        <v>50</v>
      </c>
    </row>
    <row r="19399" spans="1:8" x14ac:dyDescent="0.35">
      <c r="A19399" s="5" t="s">
        <v>23</v>
      </c>
      <c r="B19399">
        <v>50</v>
      </c>
    </row>
    <row r="19400" spans="1:8" x14ac:dyDescent="0.35">
      <c r="A19400" s="5" t="s">
        <v>23</v>
      </c>
      <c r="B19400">
        <v>50</v>
      </c>
    </row>
    <row r="19401" spans="1:8" x14ac:dyDescent="0.35">
      <c r="A19401" s="5" t="s">
        <v>23</v>
      </c>
      <c r="B19401">
        <v>50</v>
      </c>
    </row>
    <row r="19402" spans="1:8" x14ac:dyDescent="0.35">
      <c r="A19402" s="5" t="s">
        <v>23</v>
      </c>
      <c r="B19402">
        <v>50</v>
      </c>
    </row>
    <row r="19403" spans="1:8" x14ac:dyDescent="0.35">
      <c r="A19403" s="5" t="s">
        <v>23</v>
      </c>
      <c r="B19403">
        <v>50</v>
      </c>
    </row>
    <row r="19404" spans="1:8" x14ac:dyDescent="0.35">
      <c r="A19404" s="5" t="s">
        <v>23</v>
      </c>
      <c r="B19404">
        <v>50</v>
      </c>
    </row>
    <row r="19405" spans="1:8" x14ac:dyDescent="0.35">
      <c r="A19405" s="5" t="s">
        <v>24</v>
      </c>
      <c r="B19405">
        <v>50</v>
      </c>
    </row>
    <row r="19406" spans="1:8" x14ac:dyDescent="0.35">
      <c r="A19406" s="5" t="s">
        <v>14</v>
      </c>
      <c r="B19406">
        <v>144600</v>
      </c>
      <c r="C19406">
        <v>21325</v>
      </c>
      <c r="D19406">
        <v>11250</v>
      </c>
      <c r="E19406">
        <v>97375</v>
      </c>
      <c r="F19406">
        <v>2000</v>
      </c>
      <c r="G19406">
        <v>4850</v>
      </c>
      <c r="H19406">
        <v>117975</v>
      </c>
    </row>
    <row r="19407" spans="1:8" x14ac:dyDescent="0.35">
      <c r="A19407" s="5" t="s">
        <v>15</v>
      </c>
      <c r="B19407">
        <v>23000</v>
      </c>
      <c r="C19407">
        <v>4750</v>
      </c>
      <c r="D19407">
        <v>4175</v>
      </c>
      <c r="E19407">
        <v>175</v>
      </c>
      <c r="F19407">
        <v>1175</v>
      </c>
      <c r="G19407">
        <v>3750</v>
      </c>
      <c r="H19407">
        <v>14050</v>
      </c>
    </row>
    <row r="19408" spans="1:8" x14ac:dyDescent="0.35">
      <c r="A19408" s="5" t="s">
        <v>12</v>
      </c>
      <c r="B19408">
        <v>25500</v>
      </c>
      <c r="C19408">
        <v>4825</v>
      </c>
      <c r="D19408">
        <v>4975</v>
      </c>
      <c r="E19408">
        <v>1850</v>
      </c>
      <c r="F19408">
        <v>1175</v>
      </c>
      <c r="G19408">
        <v>3775</v>
      </c>
      <c r="H19408">
        <v>16450</v>
      </c>
    </row>
    <row r="19409" spans="1:8" x14ac:dyDescent="0.35">
      <c r="A19409" s="5" t="s">
        <v>9</v>
      </c>
      <c r="B19409">
        <v>18825</v>
      </c>
      <c r="C19409">
        <v>3075</v>
      </c>
      <c r="D19409">
        <v>1875</v>
      </c>
      <c r="E19409">
        <v>100</v>
      </c>
      <c r="F19409">
        <v>1825</v>
      </c>
      <c r="G19409">
        <v>4600</v>
      </c>
      <c r="H19409">
        <v>10700</v>
      </c>
    </row>
    <row r="19410" spans="1:8" x14ac:dyDescent="0.35">
      <c r="A19410" s="5" t="s">
        <v>20</v>
      </c>
      <c r="B19410">
        <v>350</v>
      </c>
    </row>
    <row r="19411" spans="1:8" x14ac:dyDescent="0.35">
      <c r="A19411" s="5" t="s">
        <v>21</v>
      </c>
      <c r="B19411">
        <v>175</v>
      </c>
    </row>
    <row r="19412" spans="1:8" x14ac:dyDescent="0.35">
      <c r="A19412" s="5" t="s">
        <v>20</v>
      </c>
      <c r="B19412">
        <v>350</v>
      </c>
    </row>
    <row r="19413" spans="1:8" x14ac:dyDescent="0.35">
      <c r="A19413" s="5" t="s">
        <v>21</v>
      </c>
      <c r="B19413">
        <v>175</v>
      </c>
    </row>
    <row r="19414" spans="1:8" x14ac:dyDescent="0.35">
      <c r="A19414" s="5" t="s">
        <v>20</v>
      </c>
      <c r="B19414">
        <v>350</v>
      </c>
    </row>
    <row r="19415" spans="1:8" x14ac:dyDescent="0.35">
      <c r="A19415" s="5" t="s">
        <v>21</v>
      </c>
      <c r="B19415">
        <v>175</v>
      </c>
    </row>
    <row r="19416" spans="1:8" x14ac:dyDescent="0.35">
      <c r="A19416" s="5" t="s">
        <v>20</v>
      </c>
      <c r="B19416">
        <v>350</v>
      </c>
    </row>
    <row r="19417" spans="1:8" x14ac:dyDescent="0.35">
      <c r="A19417" s="5" t="s">
        <v>21</v>
      </c>
      <c r="B19417">
        <v>175</v>
      </c>
    </row>
    <row r="19418" spans="1:8" x14ac:dyDescent="0.35">
      <c r="A19418" s="5" t="s">
        <v>20</v>
      </c>
      <c r="B19418">
        <v>350</v>
      </c>
    </row>
    <row r="19419" spans="1:8" x14ac:dyDescent="0.35">
      <c r="A19419" s="5" t="s">
        <v>21</v>
      </c>
      <c r="B19419">
        <v>175</v>
      </c>
    </row>
    <row r="19420" spans="1:8" x14ac:dyDescent="0.35">
      <c r="A19420" s="5" t="s">
        <v>20</v>
      </c>
      <c r="B19420">
        <v>350</v>
      </c>
    </row>
    <row r="19421" spans="1:8" x14ac:dyDescent="0.35">
      <c r="A19421" s="5" t="s">
        <v>21</v>
      </c>
      <c r="B19421">
        <v>175</v>
      </c>
    </row>
    <row r="19422" spans="1:8" x14ac:dyDescent="0.35">
      <c r="A19422" s="5" t="s">
        <v>9</v>
      </c>
      <c r="B19422">
        <v>18800</v>
      </c>
      <c r="C19422">
        <v>3100</v>
      </c>
      <c r="D19422">
        <v>1900</v>
      </c>
      <c r="E19422">
        <v>100</v>
      </c>
      <c r="F19422">
        <v>1825</v>
      </c>
      <c r="G19422">
        <v>4625</v>
      </c>
      <c r="H19422">
        <v>10625</v>
      </c>
    </row>
    <row r="19423" spans="1:8" x14ac:dyDescent="0.35">
      <c r="A19423" s="5" t="s">
        <v>20</v>
      </c>
      <c r="B19423">
        <v>350</v>
      </c>
    </row>
    <row r="19424" spans="1:8" x14ac:dyDescent="0.35">
      <c r="A19424" s="5" t="s">
        <v>21</v>
      </c>
      <c r="B19424">
        <v>175</v>
      </c>
    </row>
    <row r="19425" spans="1:8" x14ac:dyDescent="0.35">
      <c r="A19425" s="5" t="s">
        <v>20</v>
      </c>
      <c r="B19425">
        <v>350</v>
      </c>
    </row>
    <row r="19426" spans="1:8" x14ac:dyDescent="0.35">
      <c r="A19426" s="5" t="s">
        <v>21</v>
      </c>
      <c r="B19426">
        <v>175</v>
      </c>
    </row>
    <row r="19427" spans="1:8" x14ac:dyDescent="0.35">
      <c r="A19427" s="5" t="s">
        <v>20</v>
      </c>
      <c r="B19427">
        <v>350</v>
      </c>
    </row>
    <row r="19428" spans="1:8" x14ac:dyDescent="0.35">
      <c r="A19428" s="5" t="s">
        <v>21</v>
      </c>
      <c r="B19428">
        <v>175</v>
      </c>
    </row>
    <row r="19429" spans="1:8" x14ac:dyDescent="0.35">
      <c r="A19429" s="5" t="s">
        <v>20</v>
      </c>
      <c r="B19429">
        <v>350</v>
      </c>
    </row>
    <row r="19430" spans="1:8" x14ac:dyDescent="0.35">
      <c r="A19430" s="5" t="s">
        <v>21</v>
      </c>
      <c r="B19430">
        <v>175</v>
      </c>
    </row>
    <row r="19431" spans="1:8" x14ac:dyDescent="0.35">
      <c r="A19431" s="5" t="s">
        <v>20</v>
      </c>
      <c r="B19431">
        <v>350</v>
      </c>
    </row>
    <row r="19432" spans="1:8" x14ac:dyDescent="0.35">
      <c r="A19432" s="5" t="s">
        <v>21</v>
      </c>
      <c r="B19432">
        <v>175</v>
      </c>
    </row>
    <row r="19433" spans="1:8" x14ac:dyDescent="0.35">
      <c r="A19433" s="5" t="s">
        <v>9</v>
      </c>
      <c r="B19433">
        <v>18800</v>
      </c>
      <c r="C19433">
        <v>3025</v>
      </c>
      <c r="D19433">
        <v>1875</v>
      </c>
      <c r="E19433">
        <v>100</v>
      </c>
      <c r="F19433">
        <v>1825</v>
      </c>
      <c r="G19433">
        <v>4575</v>
      </c>
      <c r="H19433">
        <v>10750</v>
      </c>
    </row>
    <row r="19434" spans="1:8" x14ac:dyDescent="0.35">
      <c r="A19434" s="5" t="s">
        <v>9</v>
      </c>
      <c r="B19434">
        <v>18675</v>
      </c>
      <c r="C19434">
        <v>3050</v>
      </c>
      <c r="D19434">
        <v>1900</v>
      </c>
      <c r="E19434">
        <v>100</v>
      </c>
      <c r="F19434">
        <v>1825</v>
      </c>
      <c r="G19434">
        <v>4625</v>
      </c>
      <c r="H19434">
        <v>10550</v>
      </c>
    </row>
    <row r="19435" spans="1:8" x14ac:dyDescent="0.35">
      <c r="A19435" s="5" t="s">
        <v>9</v>
      </c>
      <c r="B19435">
        <v>18775</v>
      </c>
      <c r="C19435">
        <v>3025</v>
      </c>
      <c r="D19435">
        <v>1900</v>
      </c>
      <c r="E19435">
        <v>100</v>
      </c>
      <c r="F19435">
        <v>1825</v>
      </c>
      <c r="G19435">
        <v>4550</v>
      </c>
      <c r="H19435">
        <v>10750</v>
      </c>
    </row>
    <row r="19436" spans="1:8" x14ac:dyDescent="0.35">
      <c r="A19436" s="5" t="s">
        <v>9</v>
      </c>
      <c r="B19436">
        <v>18700</v>
      </c>
      <c r="C19436">
        <v>3025</v>
      </c>
      <c r="D19436">
        <v>1900</v>
      </c>
      <c r="E19436">
        <v>100</v>
      </c>
      <c r="F19436">
        <v>1825</v>
      </c>
      <c r="G19436">
        <v>4550</v>
      </c>
      <c r="H19436">
        <v>10675</v>
      </c>
    </row>
    <row r="19437" spans="1:8" x14ac:dyDescent="0.35">
      <c r="A19437" s="5" t="s">
        <v>9</v>
      </c>
      <c r="B19437">
        <v>18675</v>
      </c>
      <c r="C19437">
        <v>3050</v>
      </c>
      <c r="D19437">
        <v>1875</v>
      </c>
      <c r="E19437">
        <v>100</v>
      </c>
      <c r="F19437">
        <v>1825</v>
      </c>
      <c r="G19437">
        <v>4525</v>
      </c>
      <c r="H19437">
        <v>10650</v>
      </c>
    </row>
    <row r="19438" spans="1:8" x14ac:dyDescent="0.35">
      <c r="A19438" s="5" t="s">
        <v>9</v>
      </c>
      <c r="B19438">
        <v>18850</v>
      </c>
      <c r="C19438">
        <v>3025</v>
      </c>
      <c r="D19438">
        <v>1875</v>
      </c>
      <c r="E19438">
        <v>100</v>
      </c>
      <c r="F19438">
        <v>1825</v>
      </c>
      <c r="G19438">
        <v>4625</v>
      </c>
      <c r="H19438">
        <v>10750</v>
      </c>
    </row>
    <row r="19439" spans="1:8" x14ac:dyDescent="0.35">
      <c r="A19439" s="5" t="s">
        <v>9</v>
      </c>
      <c r="B19439">
        <v>18675</v>
      </c>
      <c r="C19439">
        <v>3050</v>
      </c>
      <c r="D19439">
        <v>1900</v>
      </c>
      <c r="E19439">
        <v>100</v>
      </c>
      <c r="F19439">
        <v>1825</v>
      </c>
      <c r="G19439">
        <v>4525</v>
      </c>
      <c r="H19439">
        <v>10650</v>
      </c>
    </row>
    <row r="19440" spans="1:8" x14ac:dyDescent="0.35">
      <c r="A19440" s="5" t="s">
        <v>9</v>
      </c>
      <c r="B19440">
        <v>18700</v>
      </c>
      <c r="C19440">
        <v>3025</v>
      </c>
      <c r="D19440">
        <v>1900</v>
      </c>
      <c r="E19440">
        <v>100</v>
      </c>
      <c r="F19440">
        <v>1825</v>
      </c>
      <c r="G19440">
        <v>4575</v>
      </c>
      <c r="H19440">
        <v>10650</v>
      </c>
    </row>
    <row r="19441" spans="1:8" x14ac:dyDescent="0.35">
      <c r="A19441" s="5" t="s">
        <v>9</v>
      </c>
      <c r="B19441">
        <v>18750</v>
      </c>
      <c r="C19441">
        <v>3000</v>
      </c>
      <c r="D19441">
        <v>1900</v>
      </c>
      <c r="E19441">
        <v>100</v>
      </c>
      <c r="F19441">
        <v>1825</v>
      </c>
      <c r="G19441">
        <v>4550</v>
      </c>
      <c r="H19441">
        <v>10750</v>
      </c>
    </row>
    <row r="19442" spans="1:8" x14ac:dyDescent="0.35">
      <c r="A19442" s="5" t="s">
        <v>9</v>
      </c>
      <c r="B19442">
        <v>18725</v>
      </c>
      <c r="C19442">
        <v>3075</v>
      </c>
      <c r="D19442">
        <v>1875</v>
      </c>
      <c r="E19442">
        <v>100</v>
      </c>
      <c r="F19442">
        <v>1825</v>
      </c>
      <c r="G19442">
        <v>4600</v>
      </c>
      <c r="H19442">
        <v>10600</v>
      </c>
    </row>
    <row r="19443" spans="1:8" x14ac:dyDescent="0.35">
      <c r="A19443" s="5" t="s">
        <v>9</v>
      </c>
      <c r="B19443">
        <v>18875</v>
      </c>
      <c r="C19443">
        <v>3075</v>
      </c>
      <c r="D19443">
        <v>1900</v>
      </c>
      <c r="E19443">
        <v>100</v>
      </c>
      <c r="F19443">
        <v>1825</v>
      </c>
      <c r="G19443">
        <v>4600</v>
      </c>
      <c r="H19443">
        <v>10750</v>
      </c>
    </row>
    <row r="19444" spans="1:8" x14ac:dyDescent="0.35">
      <c r="A19444" s="5" t="s">
        <v>9</v>
      </c>
      <c r="B19444">
        <v>18675</v>
      </c>
      <c r="C19444">
        <v>3050</v>
      </c>
      <c r="D19444">
        <v>1900</v>
      </c>
      <c r="E19444">
        <v>100</v>
      </c>
      <c r="F19444">
        <v>1825</v>
      </c>
      <c r="G19444">
        <v>4525</v>
      </c>
      <c r="H19444">
        <v>10650</v>
      </c>
    </row>
    <row r="19445" spans="1:8" x14ac:dyDescent="0.35">
      <c r="A19445" s="5" t="s">
        <v>9</v>
      </c>
      <c r="B19445">
        <v>18775</v>
      </c>
      <c r="C19445">
        <v>3025</v>
      </c>
      <c r="D19445">
        <v>1900</v>
      </c>
      <c r="E19445">
        <v>100</v>
      </c>
      <c r="F19445">
        <v>1900</v>
      </c>
      <c r="G19445">
        <v>4550</v>
      </c>
      <c r="H19445">
        <v>10750</v>
      </c>
    </row>
    <row r="19446" spans="1:8" x14ac:dyDescent="0.35">
      <c r="A19446" s="5" t="s">
        <v>9</v>
      </c>
      <c r="B19446">
        <v>18725</v>
      </c>
      <c r="C19446">
        <v>3050</v>
      </c>
      <c r="D19446">
        <v>1875</v>
      </c>
      <c r="E19446">
        <v>100</v>
      </c>
      <c r="F19446">
        <v>1825</v>
      </c>
      <c r="G19446">
        <v>4575</v>
      </c>
      <c r="H19446">
        <v>10650</v>
      </c>
    </row>
    <row r="19447" spans="1:8" x14ac:dyDescent="0.35">
      <c r="A19447" s="5" t="s">
        <v>9</v>
      </c>
      <c r="B19447">
        <v>18850</v>
      </c>
      <c r="C19447">
        <v>3050</v>
      </c>
      <c r="D19447">
        <v>1875</v>
      </c>
      <c r="E19447">
        <v>100</v>
      </c>
      <c r="F19447">
        <v>1900</v>
      </c>
      <c r="G19447">
        <v>4600</v>
      </c>
      <c r="H19447">
        <v>10750</v>
      </c>
    </row>
    <row r="19448" spans="1:8" x14ac:dyDescent="0.35">
      <c r="A19448" s="5" t="s">
        <v>9</v>
      </c>
      <c r="B19448">
        <v>18925</v>
      </c>
      <c r="C19448">
        <v>3000</v>
      </c>
      <c r="D19448">
        <v>1900</v>
      </c>
      <c r="E19448">
        <v>100</v>
      </c>
      <c r="F19448">
        <v>1825</v>
      </c>
      <c r="G19448">
        <v>4600</v>
      </c>
      <c r="H19448">
        <v>10875</v>
      </c>
    </row>
    <row r="19449" spans="1:8" x14ac:dyDescent="0.35">
      <c r="A19449" s="5" t="s">
        <v>9</v>
      </c>
      <c r="B19449">
        <v>18775</v>
      </c>
      <c r="C19449">
        <v>3025</v>
      </c>
      <c r="D19449">
        <v>1900</v>
      </c>
      <c r="E19449">
        <v>100</v>
      </c>
      <c r="F19449">
        <v>1825</v>
      </c>
      <c r="G19449">
        <v>4550</v>
      </c>
      <c r="H19449">
        <v>10750</v>
      </c>
    </row>
    <row r="19450" spans="1:8" x14ac:dyDescent="0.35">
      <c r="A19450" s="5" t="s">
        <v>9</v>
      </c>
      <c r="B19450">
        <v>18750</v>
      </c>
      <c r="C19450">
        <v>3025</v>
      </c>
      <c r="D19450">
        <v>1875</v>
      </c>
      <c r="E19450">
        <v>100</v>
      </c>
      <c r="F19450">
        <v>1825</v>
      </c>
      <c r="G19450">
        <v>4525</v>
      </c>
      <c r="H19450">
        <v>10750</v>
      </c>
    </row>
    <row r="19451" spans="1:8" x14ac:dyDescent="0.35">
      <c r="A19451" s="5" t="s">
        <v>13</v>
      </c>
      <c r="B19451">
        <v>134600</v>
      </c>
      <c r="C19451">
        <v>3950</v>
      </c>
      <c r="D19451">
        <v>3200</v>
      </c>
      <c r="E19451">
        <v>106200</v>
      </c>
      <c r="F19451">
        <v>4875</v>
      </c>
      <c r="G19451">
        <v>7650</v>
      </c>
      <c r="H19451">
        <v>122550</v>
      </c>
    </row>
    <row r="19452" spans="1:8" x14ac:dyDescent="0.35">
      <c r="A19452" s="5" t="s">
        <v>12</v>
      </c>
      <c r="B19452">
        <v>24525</v>
      </c>
      <c r="C19452">
        <v>4850</v>
      </c>
      <c r="D19452">
        <v>4900</v>
      </c>
      <c r="E19452">
        <v>1850</v>
      </c>
      <c r="F19452">
        <v>1175</v>
      </c>
      <c r="G19452">
        <v>3775</v>
      </c>
      <c r="H19452">
        <v>15450</v>
      </c>
    </row>
    <row r="19453" spans="1:8" x14ac:dyDescent="0.35">
      <c r="A19453" s="5" t="s">
        <v>25</v>
      </c>
      <c r="B19453">
        <v>20950</v>
      </c>
      <c r="C19453">
        <v>3850</v>
      </c>
      <c r="D19453">
        <v>2800</v>
      </c>
      <c r="E19453">
        <v>250</v>
      </c>
      <c r="F19453">
        <v>1775</v>
      </c>
      <c r="G19453">
        <v>4500</v>
      </c>
      <c r="H19453">
        <v>12150</v>
      </c>
    </row>
    <row r="19454" spans="1:8" x14ac:dyDescent="0.35">
      <c r="A19454" s="5" t="s">
        <v>26</v>
      </c>
      <c r="B19454">
        <v>20875</v>
      </c>
      <c r="C19454">
        <v>3350</v>
      </c>
      <c r="D19454">
        <v>1875</v>
      </c>
      <c r="E19454">
        <v>100</v>
      </c>
      <c r="F19454">
        <v>2525</v>
      </c>
      <c r="G19454">
        <v>5525</v>
      </c>
      <c r="H19454">
        <v>11550</v>
      </c>
    </row>
    <row r="19455" spans="1:8" x14ac:dyDescent="0.35">
      <c r="A19455" s="5" t="s">
        <v>16</v>
      </c>
      <c r="B19455">
        <v>20325</v>
      </c>
      <c r="C19455">
        <v>3125</v>
      </c>
      <c r="D19455">
        <v>1875</v>
      </c>
      <c r="E19455">
        <v>1700</v>
      </c>
      <c r="F19455">
        <v>1925</v>
      </c>
      <c r="G19455">
        <v>4575</v>
      </c>
      <c r="H19455">
        <v>12175</v>
      </c>
    </row>
    <row r="19456" spans="1:8" x14ac:dyDescent="0.35">
      <c r="A19456" s="5" t="s">
        <v>85</v>
      </c>
      <c r="B19456">
        <v>624025</v>
      </c>
      <c r="C19456">
        <v>3825</v>
      </c>
      <c r="D19456">
        <v>3025</v>
      </c>
      <c r="E19456">
        <v>604225</v>
      </c>
      <c r="F19456">
        <v>1175</v>
      </c>
      <c r="G19456">
        <v>3700</v>
      </c>
      <c r="H19456">
        <v>616050</v>
      </c>
    </row>
    <row r="19457" spans="1:8" x14ac:dyDescent="0.35">
      <c r="A19457" s="5" t="s">
        <v>86</v>
      </c>
      <c r="B19457">
        <v>286900</v>
      </c>
      <c r="C19457">
        <v>3125</v>
      </c>
      <c r="D19457">
        <v>1950</v>
      </c>
      <c r="E19457">
        <v>269175</v>
      </c>
      <c r="F19457">
        <v>1125</v>
      </c>
      <c r="G19457">
        <v>3825</v>
      </c>
      <c r="H19457">
        <v>279500</v>
      </c>
    </row>
    <row r="19458" spans="1:8" x14ac:dyDescent="0.35">
      <c r="A19458" s="5" t="s">
        <v>29</v>
      </c>
      <c r="B19458">
        <v>73050</v>
      </c>
      <c r="C19458">
        <v>3100</v>
      </c>
      <c r="D19458">
        <v>2200</v>
      </c>
      <c r="E19458">
        <v>44950</v>
      </c>
      <c r="F19458">
        <v>6875</v>
      </c>
      <c r="G19458">
        <v>7550</v>
      </c>
      <c r="H19458">
        <v>61950</v>
      </c>
    </row>
    <row r="19459" spans="1:8" x14ac:dyDescent="0.35">
      <c r="A19459" s="5" t="s">
        <v>28</v>
      </c>
      <c r="B19459">
        <v>84800</v>
      </c>
      <c r="C19459">
        <v>3200</v>
      </c>
      <c r="D19459">
        <v>3000</v>
      </c>
      <c r="E19459">
        <v>2175</v>
      </c>
      <c r="F19459">
        <v>37050</v>
      </c>
      <c r="G19459">
        <v>30600</v>
      </c>
      <c r="H19459">
        <v>50550</v>
      </c>
    </row>
    <row r="19460" spans="1:8" x14ac:dyDescent="0.35">
      <c r="A19460" s="5" t="s">
        <v>67</v>
      </c>
      <c r="B19460">
        <v>19000</v>
      </c>
      <c r="C19460">
        <v>3025</v>
      </c>
      <c r="D19460">
        <v>1925</v>
      </c>
      <c r="E19460">
        <v>100</v>
      </c>
      <c r="F19460">
        <v>1925</v>
      </c>
      <c r="G19460">
        <v>4550</v>
      </c>
      <c r="H19460">
        <v>10975</v>
      </c>
    </row>
    <row r="19461" spans="1:8" x14ac:dyDescent="0.35">
      <c r="A19461" s="5" t="s">
        <v>75</v>
      </c>
    </row>
    <row r="19462" spans="1:8" x14ac:dyDescent="0.35">
      <c r="A19462" s="5" t="s">
        <v>76</v>
      </c>
    </row>
    <row r="19463" spans="1:8" x14ac:dyDescent="0.35">
      <c r="A19463" s="5" t="s">
        <v>77</v>
      </c>
    </row>
    <row r="19464" spans="1:8" x14ac:dyDescent="0.35">
      <c r="A19464" s="5" t="s">
        <v>78</v>
      </c>
    </row>
    <row r="19465" spans="1:8" x14ac:dyDescent="0.35">
      <c r="A19465" s="5" t="s">
        <v>79</v>
      </c>
    </row>
    <row r="19466" spans="1:8" x14ac:dyDescent="0.35">
      <c r="A19466" s="5" t="s">
        <v>319</v>
      </c>
    </row>
    <row r="19467" spans="1:8" x14ac:dyDescent="0.35">
      <c r="A19467" s="5" t="s">
        <v>88</v>
      </c>
    </row>
    <row r="19468" spans="1:8" x14ac:dyDescent="0.35">
      <c r="A19468" s="5" t="s">
        <v>72</v>
      </c>
    </row>
    <row r="19469" spans="1:8" x14ac:dyDescent="0.35">
      <c r="A19469" s="5" t="s">
        <v>73</v>
      </c>
    </row>
    <row r="19470" spans="1:8" x14ac:dyDescent="0.35">
      <c r="A19470" s="5" t="s">
        <v>74</v>
      </c>
    </row>
    <row r="19471" spans="1:8" x14ac:dyDescent="0.35">
      <c r="A19471" s="5" t="s">
        <v>4</v>
      </c>
      <c r="B19471" t="s">
        <v>80</v>
      </c>
      <c r="C19471" t="s">
        <v>81</v>
      </c>
      <c r="D19471" t="s">
        <v>5</v>
      </c>
      <c r="E19471" t="s">
        <v>6</v>
      </c>
      <c r="F19471" t="s">
        <v>7</v>
      </c>
      <c r="G19471" t="s">
        <v>82</v>
      </c>
      <c r="H19471" t="s">
        <v>83</v>
      </c>
    </row>
    <row r="19472" spans="1:8" x14ac:dyDescent="0.35">
      <c r="A19472" s="5" t="s">
        <v>19</v>
      </c>
      <c r="B19472">
        <v>6100</v>
      </c>
    </row>
    <row r="19473" spans="1:8" x14ac:dyDescent="0.35">
      <c r="A19473" s="5" t="s">
        <v>87</v>
      </c>
      <c r="B19473">
        <v>150</v>
      </c>
    </row>
    <row r="19474" spans="1:8" x14ac:dyDescent="0.35">
      <c r="A19474" s="5" t="s">
        <v>8</v>
      </c>
      <c r="B19474">
        <v>30425</v>
      </c>
      <c r="C19474">
        <v>4050</v>
      </c>
      <c r="D19474">
        <v>1900</v>
      </c>
      <c r="E19474">
        <v>50</v>
      </c>
      <c r="F19474">
        <v>5875</v>
      </c>
      <c r="G19474">
        <v>9725</v>
      </c>
      <c r="H19474">
        <v>16200</v>
      </c>
    </row>
    <row r="19475" spans="1:8" x14ac:dyDescent="0.35">
      <c r="A19475" s="5" t="s">
        <v>90</v>
      </c>
    </row>
    <row r="19476" spans="1:8" x14ac:dyDescent="0.35">
      <c r="A19476" s="5" t="s">
        <v>84</v>
      </c>
      <c r="B19476">
        <v>24000</v>
      </c>
      <c r="C19476">
        <v>5350</v>
      </c>
      <c r="D19476">
        <v>5025</v>
      </c>
      <c r="E19476">
        <v>100</v>
      </c>
      <c r="F19476">
        <v>1175</v>
      </c>
      <c r="G19476">
        <v>3850</v>
      </c>
      <c r="H19476">
        <v>14350</v>
      </c>
    </row>
    <row r="19477" spans="1:8" x14ac:dyDescent="0.35">
      <c r="A19477" s="5" t="s">
        <v>10</v>
      </c>
      <c r="B19477">
        <v>574475</v>
      </c>
      <c r="C19477">
        <v>123550</v>
      </c>
      <c r="D19477">
        <v>82025</v>
      </c>
      <c r="E19477">
        <v>331475</v>
      </c>
      <c r="F19477">
        <v>1275</v>
      </c>
      <c r="G19477">
        <v>4175</v>
      </c>
      <c r="H19477">
        <v>525125</v>
      </c>
    </row>
    <row r="19478" spans="1:8" x14ac:dyDescent="0.35">
      <c r="A19478" s="5" t="s">
        <v>27</v>
      </c>
      <c r="B19478">
        <v>30901075</v>
      </c>
    </row>
    <row r="19479" spans="1:8" x14ac:dyDescent="0.35">
      <c r="A19479" s="5" t="s">
        <v>11</v>
      </c>
      <c r="B19479">
        <v>2056150</v>
      </c>
      <c r="C19479">
        <v>3275</v>
      </c>
      <c r="D19479">
        <v>2125</v>
      </c>
      <c r="E19479">
        <v>2022775</v>
      </c>
      <c r="F19479">
        <v>8450</v>
      </c>
      <c r="G19479">
        <v>11725</v>
      </c>
      <c r="H19479">
        <v>2040700</v>
      </c>
    </row>
    <row r="19480" spans="1:8" x14ac:dyDescent="0.35">
      <c r="A19480" s="5" t="s">
        <v>22</v>
      </c>
      <c r="B19480">
        <v>25</v>
      </c>
    </row>
    <row r="19481" spans="1:8" x14ac:dyDescent="0.35">
      <c r="A19481" s="5" t="s">
        <v>23</v>
      </c>
      <c r="B19481">
        <v>75</v>
      </c>
    </row>
    <row r="19482" spans="1:8" x14ac:dyDescent="0.35">
      <c r="A19482" s="5" t="s">
        <v>23</v>
      </c>
      <c r="B19482">
        <v>275</v>
      </c>
    </row>
    <row r="19483" spans="1:8" x14ac:dyDescent="0.35">
      <c r="A19483" s="5" t="s">
        <v>23</v>
      </c>
      <c r="B19483">
        <v>50</v>
      </c>
    </row>
    <row r="19484" spans="1:8" x14ac:dyDescent="0.35">
      <c r="A19484" s="5" t="s">
        <v>23</v>
      </c>
      <c r="B19484">
        <v>50</v>
      </c>
    </row>
    <row r="19485" spans="1:8" x14ac:dyDescent="0.35">
      <c r="A19485" s="5" t="s">
        <v>23</v>
      </c>
      <c r="B19485">
        <v>50</v>
      </c>
    </row>
    <row r="19486" spans="1:8" x14ac:dyDescent="0.35">
      <c r="A19486" s="5" t="s">
        <v>23</v>
      </c>
      <c r="B19486">
        <v>50</v>
      </c>
    </row>
    <row r="19487" spans="1:8" x14ac:dyDescent="0.35">
      <c r="A19487" s="5" t="s">
        <v>23</v>
      </c>
      <c r="B19487">
        <v>50</v>
      </c>
    </row>
    <row r="19488" spans="1:8" x14ac:dyDescent="0.35">
      <c r="A19488" s="5" t="s">
        <v>23</v>
      </c>
      <c r="B19488">
        <v>50</v>
      </c>
    </row>
    <row r="19489" spans="1:8" x14ac:dyDescent="0.35">
      <c r="A19489" s="5" t="s">
        <v>23</v>
      </c>
      <c r="B19489">
        <v>50</v>
      </c>
    </row>
    <row r="19490" spans="1:8" x14ac:dyDescent="0.35">
      <c r="A19490" s="5" t="s">
        <v>24</v>
      </c>
      <c r="B19490">
        <v>50</v>
      </c>
    </row>
    <row r="19491" spans="1:8" x14ac:dyDescent="0.35">
      <c r="A19491" s="5" t="s">
        <v>14</v>
      </c>
      <c r="B19491">
        <v>144275</v>
      </c>
      <c r="C19491">
        <v>21400</v>
      </c>
      <c r="D19491">
        <v>11225</v>
      </c>
      <c r="E19491">
        <v>97375</v>
      </c>
      <c r="F19491">
        <v>2025</v>
      </c>
      <c r="G19491">
        <v>4850</v>
      </c>
      <c r="H19491">
        <v>117575</v>
      </c>
    </row>
    <row r="19492" spans="1:8" x14ac:dyDescent="0.35">
      <c r="A19492" s="5" t="s">
        <v>15</v>
      </c>
      <c r="B19492">
        <v>21325</v>
      </c>
      <c r="C19492">
        <v>4800</v>
      </c>
      <c r="D19492">
        <v>4175</v>
      </c>
      <c r="E19492">
        <v>175</v>
      </c>
      <c r="F19492">
        <v>1175</v>
      </c>
      <c r="G19492">
        <v>3725</v>
      </c>
      <c r="H19492">
        <v>12350</v>
      </c>
    </row>
    <row r="19493" spans="1:8" x14ac:dyDescent="0.35">
      <c r="A19493" s="5" t="s">
        <v>12</v>
      </c>
      <c r="B19493">
        <v>25375</v>
      </c>
      <c r="C19493">
        <v>4900</v>
      </c>
      <c r="D19493">
        <v>4975</v>
      </c>
      <c r="E19493">
        <v>1850</v>
      </c>
      <c r="F19493">
        <v>1175</v>
      </c>
      <c r="G19493">
        <v>3775</v>
      </c>
      <c r="H19493">
        <v>16250</v>
      </c>
    </row>
    <row r="19494" spans="1:8" x14ac:dyDescent="0.35">
      <c r="A19494" s="5" t="s">
        <v>9</v>
      </c>
      <c r="B19494">
        <v>18875</v>
      </c>
      <c r="C19494">
        <v>3075</v>
      </c>
      <c r="D19494">
        <v>1875</v>
      </c>
      <c r="E19494">
        <v>100</v>
      </c>
      <c r="F19494">
        <v>1825</v>
      </c>
      <c r="G19494">
        <v>4575</v>
      </c>
      <c r="H19494">
        <v>10775</v>
      </c>
    </row>
    <row r="19495" spans="1:8" x14ac:dyDescent="0.35">
      <c r="A19495" s="5" t="s">
        <v>20</v>
      </c>
      <c r="B19495">
        <v>350</v>
      </c>
    </row>
    <row r="19496" spans="1:8" x14ac:dyDescent="0.35">
      <c r="A19496" s="5" t="s">
        <v>21</v>
      </c>
      <c r="B19496">
        <v>175</v>
      </c>
    </row>
    <row r="19497" spans="1:8" x14ac:dyDescent="0.35">
      <c r="A19497" s="5" t="s">
        <v>20</v>
      </c>
      <c r="B19497">
        <v>350</v>
      </c>
    </row>
    <row r="19498" spans="1:8" x14ac:dyDescent="0.35">
      <c r="A19498" s="5" t="s">
        <v>21</v>
      </c>
      <c r="B19498">
        <v>175</v>
      </c>
    </row>
    <row r="19499" spans="1:8" x14ac:dyDescent="0.35">
      <c r="A19499" s="5" t="s">
        <v>20</v>
      </c>
      <c r="B19499">
        <v>350</v>
      </c>
    </row>
    <row r="19500" spans="1:8" x14ac:dyDescent="0.35">
      <c r="A19500" s="5" t="s">
        <v>21</v>
      </c>
      <c r="B19500">
        <v>175</v>
      </c>
    </row>
    <row r="19501" spans="1:8" x14ac:dyDescent="0.35">
      <c r="A19501" s="5" t="s">
        <v>20</v>
      </c>
      <c r="B19501">
        <v>350</v>
      </c>
    </row>
    <row r="19502" spans="1:8" x14ac:dyDescent="0.35">
      <c r="A19502" s="5" t="s">
        <v>21</v>
      </c>
      <c r="B19502">
        <v>175</v>
      </c>
    </row>
    <row r="19503" spans="1:8" x14ac:dyDescent="0.35">
      <c r="A19503" s="5" t="s">
        <v>20</v>
      </c>
      <c r="B19503">
        <v>350</v>
      </c>
    </row>
    <row r="19504" spans="1:8" x14ac:dyDescent="0.35">
      <c r="A19504" s="5" t="s">
        <v>21</v>
      </c>
      <c r="B19504">
        <v>175</v>
      </c>
    </row>
    <row r="19505" spans="1:8" x14ac:dyDescent="0.35">
      <c r="A19505" s="5" t="s">
        <v>20</v>
      </c>
      <c r="B19505">
        <v>350</v>
      </c>
    </row>
    <row r="19506" spans="1:8" x14ac:dyDescent="0.35">
      <c r="A19506" s="5" t="s">
        <v>21</v>
      </c>
      <c r="B19506">
        <v>175</v>
      </c>
    </row>
    <row r="19507" spans="1:8" x14ac:dyDescent="0.35">
      <c r="A19507" s="5" t="s">
        <v>9</v>
      </c>
      <c r="B19507">
        <v>18750</v>
      </c>
      <c r="C19507">
        <v>3075</v>
      </c>
      <c r="D19507">
        <v>1875</v>
      </c>
      <c r="E19507">
        <v>100</v>
      </c>
      <c r="F19507">
        <v>1825</v>
      </c>
      <c r="G19507">
        <v>4575</v>
      </c>
      <c r="H19507">
        <v>10650</v>
      </c>
    </row>
    <row r="19508" spans="1:8" x14ac:dyDescent="0.35">
      <c r="A19508" s="5" t="s">
        <v>20</v>
      </c>
      <c r="B19508">
        <v>350</v>
      </c>
    </row>
    <row r="19509" spans="1:8" x14ac:dyDescent="0.35">
      <c r="A19509" s="5" t="s">
        <v>21</v>
      </c>
      <c r="B19509">
        <v>175</v>
      </c>
    </row>
    <row r="19510" spans="1:8" x14ac:dyDescent="0.35">
      <c r="A19510" s="5" t="s">
        <v>20</v>
      </c>
      <c r="B19510">
        <v>350</v>
      </c>
    </row>
    <row r="19511" spans="1:8" x14ac:dyDescent="0.35">
      <c r="A19511" s="5" t="s">
        <v>21</v>
      </c>
      <c r="B19511">
        <v>175</v>
      </c>
    </row>
    <row r="19512" spans="1:8" x14ac:dyDescent="0.35">
      <c r="A19512" s="5" t="s">
        <v>20</v>
      </c>
      <c r="B19512">
        <v>350</v>
      </c>
    </row>
    <row r="19513" spans="1:8" x14ac:dyDescent="0.35">
      <c r="A19513" s="5" t="s">
        <v>21</v>
      </c>
      <c r="B19513">
        <v>175</v>
      </c>
    </row>
    <row r="19514" spans="1:8" x14ac:dyDescent="0.35">
      <c r="A19514" s="5" t="s">
        <v>20</v>
      </c>
      <c r="B19514">
        <v>350</v>
      </c>
    </row>
    <row r="19515" spans="1:8" x14ac:dyDescent="0.35">
      <c r="A19515" s="5" t="s">
        <v>21</v>
      </c>
      <c r="B19515">
        <v>175</v>
      </c>
    </row>
    <row r="19516" spans="1:8" x14ac:dyDescent="0.35">
      <c r="A19516" s="5" t="s">
        <v>20</v>
      </c>
      <c r="B19516">
        <v>350</v>
      </c>
    </row>
    <row r="19517" spans="1:8" x14ac:dyDescent="0.35">
      <c r="A19517" s="5" t="s">
        <v>21</v>
      </c>
      <c r="B19517">
        <v>175</v>
      </c>
    </row>
    <row r="19518" spans="1:8" x14ac:dyDescent="0.35">
      <c r="A19518" s="5" t="s">
        <v>9</v>
      </c>
      <c r="B19518">
        <v>18750</v>
      </c>
      <c r="C19518">
        <v>3000</v>
      </c>
      <c r="D19518">
        <v>1900</v>
      </c>
      <c r="E19518">
        <v>100</v>
      </c>
      <c r="F19518">
        <v>1825</v>
      </c>
      <c r="G19518">
        <v>4550</v>
      </c>
      <c r="H19518">
        <v>10750</v>
      </c>
    </row>
    <row r="19519" spans="1:8" x14ac:dyDescent="0.35">
      <c r="A19519" s="5" t="s">
        <v>9</v>
      </c>
      <c r="B19519">
        <v>18725</v>
      </c>
      <c r="C19519">
        <v>3025</v>
      </c>
      <c r="D19519">
        <v>1875</v>
      </c>
      <c r="E19519">
        <v>100</v>
      </c>
      <c r="F19519">
        <v>1825</v>
      </c>
      <c r="G19519">
        <v>4600</v>
      </c>
      <c r="H19519">
        <v>10650</v>
      </c>
    </row>
    <row r="19520" spans="1:8" x14ac:dyDescent="0.35">
      <c r="A19520" s="5" t="s">
        <v>9</v>
      </c>
      <c r="B19520">
        <v>18700</v>
      </c>
      <c r="C19520">
        <v>3050</v>
      </c>
      <c r="D19520">
        <v>1875</v>
      </c>
      <c r="E19520">
        <v>100</v>
      </c>
      <c r="F19520">
        <v>1825</v>
      </c>
      <c r="G19520">
        <v>4550</v>
      </c>
      <c r="H19520">
        <v>10650</v>
      </c>
    </row>
    <row r="19521" spans="1:8" x14ac:dyDescent="0.35">
      <c r="A19521" s="5" t="s">
        <v>9</v>
      </c>
      <c r="B19521">
        <v>18800</v>
      </c>
      <c r="C19521">
        <v>3025</v>
      </c>
      <c r="D19521">
        <v>1875</v>
      </c>
      <c r="E19521">
        <v>100</v>
      </c>
      <c r="F19521">
        <v>1825</v>
      </c>
      <c r="G19521">
        <v>4575</v>
      </c>
      <c r="H19521">
        <v>10750</v>
      </c>
    </row>
    <row r="19522" spans="1:8" x14ac:dyDescent="0.35">
      <c r="A19522" s="5" t="s">
        <v>9</v>
      </c>
      <c r="B19522">
        <v>18625</v>
      </c>
      <c r="C19522">
        <v>3000</v>
      </c>
      <c r="D19522">
        <v>1900</v>
      </c>
      <c r="E19522">
        <v>100</v>
      </c>
      <c r="F19522">
        <v>1825</v>
      </c>
      <c r="G19522">
        <v>4525</v>
      </c>
      <c r="H19522">
        <v>10650</v>
      </c>
    </row>
    <row r="19523" spans="1:8" x14ac:dyDescent="0.35">
      <c r="A19523" s="5" t="s">
        <v>9</v>
      </c>
      <c r="B19523">
        <v>18725</v>
      </c>
      <c r="C19523">
        <v>3025</v>
      </c>
      <c r="D19523">
        <v>1875</v>
      </c>
      <c r="E19523">
        <v>100</v>
      </c>
      <c r="F19523">
        <v>1825</v>
      </c>
      <c r="G19523">
        <v>4550</v>
      </c>
      <c r="H19523">
        <v>10700</v>
      </c>
    </row>
    <row r="19524" spans="1:8" x14ac:dyDescent="0.35">
      <c r="A19524" s="5" t="s">
        <v>9</v>
      </c>
      <c r="B19524">
        <v>18750</v>
      </c>
      <c r="C19524">
        <v>3050</v>
      </c>
      <c r="D19524">
        <v>1875</v>
      </c>
      <c r="E19524">
        <v>100</v>
      </c>
      <c r="F19524">
        <v>1825</v>
      </c>
      <c r="G19524">
        <v>4500</v>
      </c>
      <c r="H19524">
        <v>10750</v>
      </c>
    </row>
    <row r="19525" spans="1:8" x14ac:dyDescent="0.35">
      <c r="A19525" s="5" t="s">
        <v>9</v>
      </c>
      <c r="B19525">
        <v>18725</v>
      </c>
      <c r="C19525">
        <v>3025</v>
      </c>
      <c r="D19525">
        <v>1900</v>
      </c>
      <c r="E19525">
        <v>100</v>
      </c>
      <c r="F19525">
        <v>1825</v>
      </c>
      <c r="G19525">
        <v>4550</v>
      </c>
      <c r="H19525">
        <v>10700</v>
      </c>
    </row>
    <row r="19526" spans="1:8" x14ac:dyDescent="0.35">
      <c r="A19526" s="5" t="s">
        <v>9</v>
      </c>
      <c r="B19526">
        <v>18825</v>
      </c>
      <c r="C19526">
        <v>3000</v>
      </c>
      <c r="D19526">
        <v>1875</v>
      </c>
      <c r="E19526">
        <v>100</v>
      </c>
      <c r="F19526">
        <v>1825</v>
      </c>
      <c r="G19526">
        <v>4600</v>
      </c>
      <c r="H19526">
        <v>10775</v>
      </c>
    </row>
    <row r="19527" spans="1:8" x14ac:dyDescent="0.35">
      <c r="A19527" s="5" t="s">
        <v>9</v>
      </c>
      <c r="B19527">
        <v>18850</v>
      </c>
      <c r="C19527">
        <v>3050</v>
      </c>
      <c r="D19527">
        <v>1900</v>
      </c>
      <c r="E19527">
        <v>100</v>
      </c>
      <c r="F19527">
        <v>1900</v>
      </c>
      <c r="G19527">
        <v>4600</v>
      </c>
      <c r="H19527">
        <v>10750</v>
      </c>
    </row>
    <row r="19528" spans="1:8" x14ac:dyDescent="0.35">
      <c r="A19528" s="5" t="s">
        <v>9</v>
      </c>
      <c r="B19528">
        <v>18750</v>
      </c>
      <c r="C19528">
        <v>3025</v>
      </c>
      <c r="D19528">
        <v>1900</v>
      </c>
      <c r="E19528">
        <v>100</v>
      </c>
      <c r="F19528">
        <v>1825</v>
      </c>
      <c r="G19528">
        <v>4525</v>
      </c>
      <c r="H19528">
        <v>10750</v>
      </c>
    </row>
    <row r="19529" spans="1:8" x14ac:dyDescent="0.35">
      <c r="A19529" s="5" t="s">
        <v>9</v>
      </c>
      <c r="B19529">
        <v>18700</v>
      </c>
      <c r="C19529">
        <v>3075</v>
      </c>
      <c r="D19529">
        <v>1875</v>
      </c>
      <c r="E19529">
        <v>100</v>
      </c>
      <c r="F19529">
        <v>1825</v>
      </c>
      <c r="G19529">
        <v>4575</v>
      </c>
      <c r="H19529">
        <v>10600</v>
      </c>
    </row>
    <row r="19530" spans="1:8" x14ac:dyDescent="0.35">
      <c r="A19530" s="5" t="s">
        <v>9</v>
      </c>
      <c r="B19530">
        <v>18825</v>
      </c>
      <c r="C19530">
        <v>3025</v>
      </c>
      <c r="D19530">
        <v>1875</v>
      </c>
      <c r="E19530">
        <v>100</v>
      </c>
      <c r="F19530">
        <v>1825</v>
      </c>
      <c r="G19530">
        <v>4600</v>
      </c>
      <c r="H19530">
        <v>10750</v>
      </c>
    </row>
    <row r="19531" spans="1:8" x14ac:dyDescent="0.35">
      <c r="A19531" s="5" t="s">
        <v>9</v>
      </c>
      <c r="B19531">
        <v>18800</v>
      </c>
      <c r="C19531">
        <v>3050</v>
      </c>
      <c r="D19531">
        <v>1875</v>
      </c>
      <c r="E19531">
        <v>100</v>
      </c>
      <c r="F19531">
        <v>1900</v>
      </c>
      <c r="G19531">
        <v>4550</v>
      </c>
      <c r="H19531">
        <v>10750</v>
      </c>
    </row>
    <row r="19532" spans="1:8" x14ac:dyDescent="0.35">
      <c r="A19532" s="5" t="s">
        <v>9</v>
      </c>
      <c r="B19532">
        <v>18750</v>
      </c>
      <c r="C19532">
        <v>3025</v>
      </c>
      <c r="D19532">
        <v>1875</v>
      </c>
      <c r="E19532">
        <v>100</v>
      </c>
      <c r="F19532">
        <v>1825</v>
      </c>
      <c r="G19532">
        <v>4525</v>
      </c>
      <c r="H19532">
        <v>10750</v>
      </c>
    </row>
    <row r="19533" spans="1:8" x14ac:dyDescent="0.35">
      <c r="A19533" s="5" t="s">
        <v>9</v>
      </c>
      <c r="B19533">
        <v>18825</v>
      </c>
      <c r="C19533">
        <v>3075</v>
      </c>
      <c r="D19533">
        <v>1875</v>
      </c>
      <c r="E19533">
        <v>100</v>
      </c>
      <c r="F19533">
        <v>1825</v>
      </c>
      <c r="G19533">
        <v>4650</v>
      </c>
      <c r="H19533">
        <v>10650</v>
      </c>
    </row>
    <row r="19534" spans="1:8" x14ac:dyDescent="0.35">
      <c r="A19534" s="5" t="s">
        <v>9</v>
      </c>
      <c r="B19534">
        <v>18750</v>
      </c>
      <c r="C19534">
        <v>3025</v>
      </c>
      <c r="D19534">
        <v>1875</v>
      </c>
      <c r="E19534">
        <v>100</v>
      </c>
      <c r="F19534">
        <v>1825</v>
      </c>
      <c r="G19534">
        <v>4525</v>
      </c>
      <c r="H19534">
        <v>10750</v>
      </c>
    </row>
    <row r="19535" spans="1:8" x14ac:dyDescent="0.35">
      <c r="A19535" s="5" t="s">
        <v>9</v>
      </c>
      <c r="B19535">
        <v>18825</v>
      </c>
      <c r="C19535">
        <v>3025</v>
      </c>
      <c r="D19535">
        <v>1900</v>
      </c>
      <c r="E19535">
        <v>100</v>
      </c>
      <c r="F19535">
        <v>1825</v>
      </c>
      <c r="G19535">
        <v>4550</v>
      </c>
      <c r="H19535">
        <v>10800</v>
      </c>
    </row>
    <row r="19536" spans="1:8" x14ac:dyDescent="0.35">
      <c r="A19536" s="5" t="s">
        <v>13</v>
      </c>
      <c r="B19536">
        <v>134550</v>
      </c>
      <c r="C19536">
        <v>3975</v>
      </c>
      <c r="D19536">
        <v>3200</v>
      </c>
      <c r="E19536">
        <v>106200</v>
      </c>
      <c r="F19536">
        <v>4875</v>
      </c>
      <c r="G19536">
        <v>7475</v>
      </c>
      <c r="H19536">
        <v>122650</v>
      </c>
    </row>
    <row r="19537" spans="1:8" x14ac:dyDescent="0.35">
      <c r="A19537" s="5" t="s">
        <v>12</v>
      </c>
      <c r="B19537">
        <v>24725</v>
      </c>
      <c r="C19537">
        <v>4825</v>
      </c>
      <c r="D19537">
        <v>4900</v>
      </c>
      <c r="E19537">
        <v>1850</v>
      </c>
      <c r="F19537">
        <v>1175</v>
      </c>
      <c r="G19537">
        <v>3800</v>
      </c>
      <c r="H19537">
        <v>15650</v>
      </c>
    </row>
    <row r="19538" spans="1:8" x14ac:dyDescent="0.35">
      <c r="A19538" s="5" t="s">
        <v>25</v>
      </c>
      <c r="B19538">
        <v>21100</v>
      </c>
      <c r="C19538">
        <v>3925</v>
      </c>
      <c r="D19538">
        <v>2800</v>
      </c>
      <c r="E19538">
        <v>250</v>
      </c>
      <c r="F19538">
        <v>1775</v>
      </c>
      <c r="G19538">
        <v>4575</v>
      </c>
      <c r="H19538">
        <v>12150</v>
      </c>
    </row>
    <row r="19539" spans="1:8" x14ac:dyDescent="0.35">
      <c r="A19539" s="5" t="s">
        <v>26</v>
      </c>
      <c r="B19539">
        <v>20925</v>
      </c>
      <c r="C19539">
        <v>3300</v>
      </c>
      <c r="D19539">
        <v>1875</v>
      </c>
      <c r="E19539">
        <v>100</v>
      </c>
      <c r="F19539">
        <v>2575</v>
      </c>
      <c r="G19539">
        <v>5425</v>
      </c>
      <c r="H19539">
        <v>11750</v>
      </c>
    </row>
    <row r="19540" spans="1:8" x14ac:dyDescent="0.35">
      <c r="A19540" s="5" t="s">
        <v>16</v>
      </c>
      <c r="B19540">
        <v>20950</v>
      </c>
      <c r="C19540">
        <v>3100</v>
      </c>
      <c r="D19540">
        <v>1900</v>
      </c>
      <c r="E19540">
        <v>1725</v>
      </c>
      <c r="F19540">
        <v>1925</v>
      </c>
      <c r="G19540">
        <v>4550</v>
      </c>
      <c r="H19540">
        <v>12850</v>
      </c>
    </row>
    <row r="19541" spans="1:8" x14ac:dyDescent="0.35">
      <c r="A19541" s="5" t="s">
        <v>85</v>
      </c>
      <c r="B19541">
        <v>623750</v>
      </c>
      <c r="C19541">
        <v>3925</v>
      </c>
      <c r="D19541">
        <v>3025</v>
      </c>
      <c r="E19541">
        <v>603950</v>
      </c>
      <c r="F19541">
        <v>1175</v>
      </c>
      <c r="G19541">
        <v>3725</v>
      </c>
      <c r="H19541">
        <v>615650</v>
      </c>
    </row>
    <row r="19542" spans="1:8" x14ac:dyDescent="0.35">
      <c r="A19542" s="5" t="s">
        <v>86</v>
      </c>
      <c r="B19542">
        <v>287650</v>
      </c>
      <c r="C19542">
        <v>3125</v>
      </c>
      <c r="D19542">
        <v>1950</v>
      </c>
      <c r="E19542">
        <v>269175</v>
      </c>
      <c r="F19542">
        <v>1150</v>
      </c>
      <c r="G19542">
        <v>3825</v>
      </c>
      <c r="H19542">
        <v>280250</v>
      </c>
    </row>
    <row r="19543" spans="1:8" x14ac:dyDescent="0.35">
      <c r="A19543" s="5" t="s">
        <v>29</v>
      </c>
      <c r="B19543">
        <v>73275</v>
      </c>
      <c r="C19543">
        <v>3100</v>
      </c>
      <c r="D19543">
        <v>2200</v>
      </c>
      <c r="E19543">
        <v>44950</v>
      </c>
      <c r="F19543">
        <v>6875</v>
      </c>
      <c r="G19543">
        <v>7575</v>
      </c>
      <c r="H19543">
        <v>62150</v>
      </c>
    </row>
    <row r="19544" spans="1:8" x14ac:dyDescent="0.35">
      <c r="A19544" s="5" t="s">
        <v>28</v>
      </c>
      <c r="B19544">
        <v>84900</v>
      </c>
      <c r="C19544">
        <v>3200</v>
      </c>
      <c r="D19544">
        <v>3000</v>
      </c>
      <c r="E19544">
        <v>2175</v>
      </c>
      <c r="F19544">
        <v>37050</v>
      </c>
      <c r="G19544">
        <v>30575</v>
      </c>
      <c r="H19544">
        <v>50675</v>
      </c>
    </row>
    <row r="19545" spans="1:8" x14ac:dyDescent="0.35">
      <c r="A19545" s="5" t="s">
        <v>67</v>
      </c>
      <c r="B19545">
        <v>19800</v>
      </c>
      <c r="C19545">
        <v>3025</v>
      </c>
      <c r="D19545">
        <v>1925</v>
      </c>
      <c r="E19545">
        <v>100</v>
      </c>
      <c r="F19545">
        <v>1925</v>
      </c>
      <c r="G19545">
        <v>4575</v>
      </c>
      <c r="H19545">
        <v>11750</v>
      </c>
    </row>
    <row r="19546" spans="1:8" x14ac:dyDescent="0.35">
      <c r="A19546" s="5" t="s">
        <v>75</v>
      </c>
    </row>
    <row r="19547" spans="1:8" x14ac:dyDescent="0.35">
      <c r="A19547" s="5" t="s">
        <v>76</v>
      </c>
    </row>
    <row r="19548" spans="1:8" x14ac:dyDescent="0.35">
      <c r="A19548" s="5" t="s">
        <v>77</v>
      </c>
    </row>
    <row r="19549" spans="1:8" x14ac:dyDescent="0.35">
      <c r="A19549" s="5" t="s">
        <v>78</v>
      </c>
    </row>
    <row r="19550" spans="1:8" x14ac:dyDescent="0.35">
      <c r="A19550" s="5" t="s">
        <v>79</v>
      </c>
    </row>
    <row r="19551" spans="1:8" x14ac:dyDescent="0.35">
      <c r="A19551" s="5" t="s">
        <v>320</v>
      </c>
    </row>
    <row r="19552" spans="1:8" x14ac:dyDescent="0.35">
      <c r="A19552" s="5" t="s">
        <v>88</v>
      </c>
    </row>
    <row r="19553" spans="1:8" x14ac:dyDescent="0.35">
      <c r="A19553" s="5" t="s">
        <v>72</v>
      </c>
    </row>
    <row r="19554" spans="1:8" x14ac:dyDescent="0.35">
      <c r="A19554" s="5" t="s">
        <v>73</v>
      </c>
    </row>
    <row r="19555" spans="1:8" x14ac:dyDescent="0.35">
      <c r="A19555" s="5" t="s">
        <v>74</v>
      </c>
    </row>
    <row r="19556" spans="1:8" x14ac:dyDescent="0.35">
      <c r="A19556" s="5" t="s">
        <v>4</v>
      </c>
      <c r="B19556" t="s">
        <v>80</v>
      </c>
      <c r="C19556" t="s">
        <v>81</v>
      </c>
      <c r="D19556" t="s">
        <v>5</v>
      </c>
      <c r="E19556" t="s">
        <v>6</v>
      </c>
      <c r="F19556" t="s">
        <v>7</v>
      </c>
      <c r="G19556" t="s">
        <v>82</v>
      </c>
      <c r="H19556" t="s">
        <v>83</v>
      </c>
    </row>
    <row r="19557" spans="1:8" x14ac:dyDescent="0.35">
      <c r="A19557" s="5" t="s">
        <v>19</v>
      </c>
      <c r="B19557">
        <v>5700</v>
      </c>
    </row>
    <row r="19558" spans="1:8" x14ac:dyDescent="0.35">
      <c r="A19558" s="5" t="s">
        <v>87</v>
      </c>
      <c r="B19558">
        <v>150</v>
      </c>
    </row>
    <row r="19559" spans="1:8" x14ac:dyDescent="0.35">
      <c r="A19559" s="5" t="s">
        <v>8</v>
      </c>
      <c r="B19559">
        <v>30300</v>
      </c>
      <c r="C19559">
        <v>4025</v>
      </c>
      <c r="D19559">
        <v>1900</v>
      </c>
      <c r="E19559">
        <v>50</v>
      </c>
      <c r="F19559">
        <v>5875</v>
      </c>
      <c r="G19559">
        <v>9725</v>
      </c>
      <c r="H19559">
        <v>16100</v>
      </c>
    </row>
    <row r="19560" spans="1:8" x14ac:dyDescent="0.35">
      <c r="A19560" s="5" t="s">
        <v>90</v>
      </c>
    </row>
    <row r="19561" spans="1:8" x14ac:dyDescent="0.35">
      <c r="A19561" s="5" t="s">
        <v>84</v>
      </c>
      <c r="B19561">
        <v>23550</v>
      </c>
      <c r="C19561">
        <v>5300</v>
      </c>
      <c r="D19561">
        <v>5025</v>
      </c>
      <c r="E19561">
        <v>100</v>
      </c>
      <c r="F19561">
        <v>1175</v>
      </c>
      <c r="G19561">
        <v>3850</v>
      </c>
      <c r="H19561">
        <v>13950</v>
      </c>
    </row>
    <row r="19562" spans="1:8" x14ac:dyDescent="0.35">
      <c r="A19562" s="5" t="s">
        <v>10</v>
      </c>
      <c r="B19562">
        <v>574050</v>
      </c>
      <c r="C19562">
        <v>123450</v>
      </c>
      <c r="D19562">
        <v>82025</v>
      </c>
      <c r="E19562">
        <v>331475</v>
      </c>
      <c r="F19562">
        <v>1275</v>
      </c>
      <c r="G19562">
        <v>4150</v>
      </c>
      <c r="H19562">
        <v>524825</v>
      </c>
    </row>
    <row r="19563" spans="1:8" x14ac:dyDescent="0.35">
      <c r="A19563" s="5" t="s">
        <v>27</v>
      </c>
      <c r="B19563">
        <v>30797775</v>
      </c>
    </row>
    <row r="19564" spans="1:8" x14ac:dyDescent="0.35">
      <c r="A19564" s="5" t="s">
        <v>11</v>
      </c>
      <c r="B19564">
        <v>2056250</v>
      </c>
      <c r="C19564">
        <v>3300</v>
      </c>
      <c r="D19564">
        <v>2125</v>
      </c>
      <c r="E19564">
        <v>2022825</v>
      </c>
      <c r="F19564">
        <v>8450</v>
      </c>
      <c r="G19564">
        <v>11600</v>
      </c>
      <c r="H19564">
        <v>2040900</v>
      </c>
    </row>
    <row r="19565" spans="1:8" x14ac:dyDescent="0.35">
      <c r="A19565" s="5" t="s">
        <v>22</v>
      </c>
      <c r="B19565">
        <v>25</v>
      </c>
    </row>
    <row r="19566" spans="1:8" x14ac:dyDescent="0.35">
      <c r="A19566" s="5" t="s">
        <v>23</v>
      </c>
      <c r="B19566">
        <v>75</v>
      </c>
    </row>
    <row r="19567" spans="1:8" x14ac:dyDescent="0.35">
      <c r="A19567" s="5" t="s">
        <v>23</v>
      </c>
      <c r="B19567">
        <v>275</v>
      </c>
    </row>
    <row r="19568" spans="1:8" x14ac:dyDescent="0.35">
      <c r="A19568" s="5" t="s">
        <v>23</v>
      </c>
      <c r="B19568">
        <v>50</v>
      </c>
    </row>
    <row r="19569" spans="1:8" x14ac:dyDescent="0.35">
      <c r="A19569" s="5" t="s">
        <v>23</v>
      </c>
      <c r="B19569">
        <v>50</v>
      </c>
    </row>
    <row r="19570" spans="1:8" x14ac:dyDescent="0.35">
      <c r="A19570" s="5" t="s">
        <v>23</v>
      </c>
      <c r="B19570">
        <v>50</v>
      </c>
    </row>
    <row r="19571" spans="1:8" x14ac:dyDescent="0.35">
      <c r="A19571" s="5" t="s">
        <v>23</v>
      </c>
      <c r="B19571">
        <v>50</v>
      </c>
    </row>
    <row r="19572" spans="1:8" x14ac:dyDescent="0.35">
      <c r="A19572" s="5" t="s">
        <v>23</v>
      </c>
      <c r="B19572">
        <v>50</v>
      </c>
    </row>
    <row r="19573" spans="1:8" x14ac:dyDescent="0.35">
      <c r="A19573" s="5" t="s">
        <v>23</v>
      </c>
      <c r="B19573">
        <v>50</v>
      </c>
    </row>
    <row r="19574" spans="1:8" x14ac:dyDescent="0.35">
      <c r="A19574" s="5" t="s">
        <v>23</v>
      </c>
      <c r="B19574">
        <v>50</v>
      </c>
    </row>
    <row r="19575" spans="1:8" x14ac:dyDescent="0.35">
      <c r="A19575" s="5" t="s">
        <v>24</v>
      </c>
      <c r="B19575">
        <v>50</v>
      </c>
    </row>
    <row r="19576" spans="1:8" x14ac:dyDescent="0.35">
      <c r="A19576" s="5" t="s">
        <v>14</v>
      </c>
      <c r="B19576">
        <v>144175</v>
      </c>
      <c r="C19576">
        <v>21350</v>
      </c>
      <c r="D19576">
        <v>11225</v>
      </c>
      <c r="E19576">
        <v>97375</v>
      </c>
      <c r="F19576">
        <v>2025</v>
      </c>
      <c r="G19576">
        <v>4775</v>
      </c>
      <c r="H19576">
        <v>117600</v>
      </c>
    </row>
    <row r="19577" spans="1:8" x14ac:dyDescent="0.35">
      <c r="A19577" s="5" t="s">
        <v>15</v>
      </c>
      <c r="B19577">
        <v>21875</v>
      </c>
      <c r="C19577">
        <v>4750</v>
      </c>
      <c r="D19577">
        <v>4175</v>
      </c>
      <c r="E19577">
        <v>175</v>
      </c>
      <c r="F19577">
        <v>1175</v>
      </c>
      <c r="G19577">
        <v>3725</v>
      </c>
      <c r="H19577">
        <v>12950</v>
      </c>
    </row>
    <row r="19578" spans="1:8" x14ac:dyDescent="0.35">
      <c r="A19578" s="5" t="s">
        <v>12</v>
      </c>
      <c r="B19578">
        <v>25625</v>
      </c>
      <c r="C19578">
        <v>4950</v>
      </c>
      <c r="D19578">
        <v>4975</v>
      </c>
      <c r="E19578">
        <v>1850</v>
      </c>
      <c r="F19578">
        <v>1175</v>
      </c>
      <c r="G19578">
        <v>3750</v>
      </c>
      <c r="H19578">
        <v>16475</v>
      </c>
    </row>
    <row r="19579" spans="1:8" x14ac:dyDescent="0.35">
      <c r="A19579" s="5" t="s">
        <v>9</v>
      </c>
      <c r="B19579">
        <v>18775</v>
      </c>
      <c r="C19579">
        <v>3125</v>
      </c>
      <c r="D19579">
        <v>1875</v>
      </c>
      <c r="E19579">
        <v>100</v>
      </c>
      <c r="F19579">
        <v>1825</v>
      </c>
      <c r="G19579">
        <v>4550</v>
      </c>
      <c r="H19579">
        <v>10650</v>
      </c>
    </row>
    <row r="19580" spans="1:8" x14ac:dyDescent="0.35">
      <c r="A19580" s="5" t="s">
        <v>20</v>
      </c>
      <c r="B19580">
        <v>375</v>
      </c>
    </row>
    <row r="19581" spans="1:8" x14ac:dyDescent="0.35">
      <c r="A19581" s="5" t="s">
        <v>21</v>
      </c>
      <c r="B19581">
        <v>175</v>
      </c>
    </row>
    <row r="19582" spans="1:8" x14ac:dyDescent="0.35">
      <c r="A19582" s="5" t="s">
        <v>20</v>
      </c>
      <c r="B19582">
        <v>350</v>
      </c>
    </row>
    <row r="19583" spans="1:8" x14ac:dyDescent="0.35">
      <c r="A19583" s="5" t="s">
        <v>21</v>
      </c>
      <c r="B19583">
        <v>175</v>
      </c>
    </row>
    <row r="19584" spans="1:8" x14ac:dyDescent="0.35">
      <c r="A19584" s="5" t="s">
        <v>20</v>
      </c>
      <c r="B19584">
        <v>350</v>
      </c>
    </row>
    <row r="19585" spans="1:8" x14ac:dyDescent="0.35">
      <c r="A19585" s="5" t="s">
        <v>21</v>
      </c>
      <c r="B19585">
        <v>175</v>
      </c>
    </row>
    <row r="19586" spans="1:8" x14ac:dyDescent="0.35">
      <c r="A19586" s="5" t="s">
        <v>20</v>
      </c>
      <c r="B19586">
        <v>350</v>
      </c>
    </row>
    <row r="19587" spans="1:8" x14ac:dyDescent="0.35">
      <c r="A19587" s="5" t="s">
        <v>21</v>
      </c>
      <c r="B19587">
        <v>175</v>
      </c>
    </row>
    <row r="19588" spans="1:8" x14ac:dyDescent="0.35">
      <c r="A19588" s="5" t="s">
        <v>20</v>
      </c>
      <c r="B19588">
        <v>350</v>
      </c>
    </row>
    <row r="19589" spans="1:8" x14ac:dyDescent="0.35">
      <c r="A19589" s="5" t="s">
        <v>21</v>
      </c>
      <c r="B19589">
        <v>175</v>
      </c>
    </row>
    <row r="19590" spans="1:8" x14ac:dyDescent="0.35">
      <c r="A19590" s="5" t="s">
        <v>20</v>
      </c>
      <c r="B19590">
        <v>350</v>
      </c>
    </row>
    <row r="19591" spans="1:8" x14ac:dyDescent="0.35">
      <c r="A19591" s="5" t="s">
        <v>21</v>
      </c>
      <c r="B19591">
        <v>175</v>
      </c>
    </row>
    <row r="19592" spans="1:8" x14ac:dyDescent="0.35">
      <c r="A19592" s="5" t="s">
        <v>9</v>
      </c>
      <c r="B19592">
        <v>18775</v>
      </c>
      <c r="C19592">
        <v>3050</v>
      </c>
      <c r="D19592">
        <v>1900</v>
      </c>
      <c r="E19592">
        <v>100</v>
      </c>
      <c r="F19592">
        <v>1825</v>
      </c>
      <c r="G19592">
        <v>4625</v>
      </c>
      <c r="H19592">
        <v>10650</v>
      </c>
    </row>
    <row r="19593" spans="1:8" x14ac:dyDescent="0.35">
      <c r="A19593" s="5" t="s">
        <v>20</v>
      </c>
      <c r="B19593">
        <v>350</v>
      </c>
    </row>
    <row r="19594" spans="1:8" x14ac:dyDescent="0.35">
      <c r="A19594" s="5" t="s">
        <v>21</v>
      </c>
      <c r="B19594">
        <v>175</v>
      </c>
    </row>
    <row r="19595" spans="1:8" x14ac:dyDescent="0.35">
      <c r="A19595" s="5" t="s">
        <v>20</v>
      </c>
      <c r="B19595">
        <v>350</v>
      </c>
    </row>
    <row r="19596" spans="1:8" x14ac:dyDescent="0.35">
      <c r="A19596" s="5" t="s">
        <v>21</v>
      </c>
      <c r="B19596">
        <v>175</v>
      </c>
    </row>
    <row r="19597" spans="1:8" x14ac:dyDescent="0.35">
      <c r="A19597" s="5" t="s">
        <v>20</v>
      </c>
      <c r="B19597">
        <v>350</v>
      </c>
    </row>
    <row r="19598" spans="1:8" x14ac:dyDescent="0.35">
      <c r="A19598" s="5" t="s">
        <v>21</v>
      </c>
      <c r="B19598">
        <v>175</v>
      </c>
    </row>
    <row r="19599" spans="1:8" x14ac:dyDescent="0.35">
      <c r="A19599" s="5" t="s">
        <v>20</v>
      </c>
      <c r="B19599">
        <v>350</v>
      </c>
    </row>
    <row r="19600" spans="1:8" x14ac:dyDescent="0.35">
      <c r="A19600" s="5" t="s">
        <v>21</v>
      </c>
      <c r="B19600">
        <v>175</v>
      </c>
    </row>
    <row r="19601" spans="1:8" x14ac:dyDescent="0.35">
      <c r="A19601" s="5" t="s">
        <v>20</v>
      </c>
      <c r="B19601">
        <v>350</v>
      </c>
    </row>
    <row r="19602" spans="1:8" x14ac:dyDescent="0.35">
      <c r="A19602" s="5" t="s">
        <v>21</v>
      </c>
      <c r="B19602">
        <v>175</v>
      </c>
    </row>
    <row r="19603" spans="1:8" x14ac:dyDescent="0.35">
      <c r="A19603" s="5" t="s">
        <v>9</v>
      </c>
      <c r="B19603">
        <v>18700</v>
      </c>
      <c r="C19603">
        <v>3025</v>
      </c>
      <c r="D19603">
        <v>1900</v>
      </c>
      <c r="E19603">
        <v>100</v>
      </c>
      <c r="F19603">
        <v>1825</v>
      </c>
      <c r="G19603">
        <v>4575</v>
      </c>
      <c r="H19603">
        <v>10650</v>
      </c>
    </row>
    <row r="19604" spans="1:8" x14ac:dyDescent="0.35">
      <c r="A19604" s="5" t="s">
        <v>9</v>
      </c>
      <c r="B19604">
        <v>18700</v>
      </c>
      <c r="C19604">
        <v>3050</v>
      </c>
      <c r="D19604">
        <v>1900</v>
      </c>
      <c r="E19604">
        <v>100</v>
      </c>
      <c r="F19604">
        <v>1825</v>
      </c>
      <c r="G19604">
        <v>4550</v>
      </c>
      <c r="H19604">
        <v>10650</v>
      </c>
    </row>
    <row r="19605" spans="1:8" x14ac:dyDescent="0.35">
      <c r="A19605" s="5" t="s">
        <v>9</v>
      </c>
      <c r="B19605">
        <v>18800</v>
      </c>
      <c r="C19605">
        <v>3000</v>
      </c>
      <c r="D19605">
        <v>1875</v>
      </c>
      <c r="E19605">
        <v>100</v>
      </c>
      <c r="F19605">
        <v>1825</v>
      </c>
      <c r="G19605">
        <v>4500</v>
      </c>
      <c r="H19605">
        <v>10850</v>
      </c>
    </row>
    <row r="19606" spans="1:8" x14ac:dyDescent="0.35">
      <c r="A19606" s="5" t="s">
        <v>9</v>
      </c>
      <c r="B19606">
        <v>18750</v>
      </c>
      <c r="C19606">
        <v>3025</v>
      </c>
      <c r="D19606">
        <v>1875</v>
      </c>
      <c r="E19606">
        <v>100</v>
      </c>
      <c r="F19606">
        <v>1825</v>
      </c>
      <c r="G19606">
        <v>4525</v>
      </c>
      <c r="H19606">
        <v>10750</v>
      </c>
    </row>
    <row r="19607" spans="1:8" x14ac:dyDescent="0.35">
      <c r="A19607" s="5" t="s">
        <v>9</v>
      </c>
      <c r="B19607">
        <v>18700</v>
      </c>
      <c r="C19607">
        <v>3000</v>
      </c>
      <c r="D19607">
        <v>1900</v>
      </c>
      <c r="E19607">
        <v>100</v>
      </c>
      <c r="F19607">
        <v>1825</v>
      </c>
      <c r="G19607">
        <v>4575</v>
      </c>
      <c r="H19607">
        <v>10675</v>
      </c>
    </row>
    <row r="19608" spans="1:8" x14ac:dyDescent="0.35">
      <c r="A19608" s="5" t="s">
        <v>9</v>
      </c>
      <c r="B19608">
        <v>18750</v>
      </c>
      <c r="C19608">
        <v>3050</v>
      </c>
      <c r="D19608">
        <v>1875</v>
      </c>
      <c r="E19608">
        <v>100</v>
      </c>
      <c r="F19608">
        <v>1825</v>
      </c>
      <c r="G19608">
        <v>4600</v>
      </c>
      <c r="H19608">
        <v>10650</v>
      </c>
    </row>
    <row r="19609" spans="1:8" x14ac:dyDescent="0.35">
      <c r="A19609" s="5" t="s">
        <v>9</v>
      </c>
      <c r="B19609">
        <v>18825</v>
      </c>
      <c r="C19609">
        <v>3025</v>
      </c>
      <c r="D19609">
        <v>1900</v>
      </c>
      <c r="E19609">
        <v>100</v>
      </c>
      <c r="F19609">
        <v>1825</v>
      </c>
      <c r="G19609">
        <v>4575</v>
      </c>
      <c r="H19609">
        <v>10775</v>
      </c>
    </row>
    <row r="19610" spans="1:8" x14ac:dyDescent="0.35">
      <c r="A19610" s="5" t="s">
        <v>9</v>
      </c>
      <c r="B19610">
        <v>18700</v>
      </c>
      <c r="C19610">
        <v>3050</v>
      </c>
      <c r="D19610">
        <v>1900</v>
      </c>
      <c r="E19610">
        <v>100</v>
      </c>
      <c r="F19610">
        <v>1825</v>
      </c>
      <c r="G19610">
        <v>4550</v>
      </c>
      <c r="H19610">
        <v>10650</v>
      </c>
    </row>
    <row r="19611" spans="1:8" x14ac:dyDescent="0.35">
      <c r="A19611" s="5" t="s">
        <v>9</v>
      </c>
      <c r="B19611">
        <v>18775</v>
      </c>
      <c r="C19611">
        <v>3025</v>
      </c>
      <c r="D19611">
        <v>1900</v>
      </c>
      <c r="E19611">
        <v>100</v>
      </c>
      <c r="F19611">
        <v>1825</v>
      </c>
      <c r="G19611">
        <v>4550</v>
      </c>
      <c r="H19611">
        <v>10750</v>
      </c>
    </row>
    <row r="19612" spans="1:8" x14ac:dyDescent="0.35">
      <c r="A19612" s="5" t="s">
        <v>9</v>
      </c>
      <c r="B19612">
        <v>18750</v>
      </c>
      <c r="C19612">
        <v>3050</v>
      </c>
      <c r="D19612">
        <v>1875</v>
      </c>
      <c r="E19612">
        <v>100</v>
      </c>
      <c r="F19612">
        <v>1825</v>
      </c>
      <c r="G19612">
        <v>4500</v>
      </c>
      <c r="H19612">
        <v>10750</v>
      </c>
    </row>
    <row r="19613" spans="1:8" x14ac:dyDescent="0.35">
      <c r="A19613" s="5" t="s">
        <v>9</v>
      </c>
      <c r="B19613">
        <v>18725</v>
      </c>
      <c r="C19613">
        <v>3025</v>
      </c>
      <c r="D19613">
        <v>1875</v>
      </c>
      <c r="E19613">
        <v>100</v>
      </c>
      <c r="F19613">
        <v>1825</v>
      </c>
      <c r="G19613">
        <v>4600</v>
      </c>
      <c r="H19613">
        <v>10650</v>
      </c>
    </row>
    <row r="19614" spans="1:8" x14ac:dyDescent="0.35">
      <c r="A19614" s="5" t="s">
        <v>9</v>
      </c>
      <c r="B19614">
        <v>18800</v>
      </c>
      <c r="C19614">
        <v>3075</v>
      </c>
      <c r="D19614">
        <v>1875</v>
      </c>
      <c r="E19614">
        <v>100</v>
      </c>
      <c r="F19614">
        <v>1825</v>
      </c>
      <c r="G19614">
        <v>4625</v>
      </c>
      <c r="H19614">
        <v>10650</v>
      </c>
    </row>
    <row r="19615" spans="1:8" x14ac:dyDescent="0.35">
      <c r="A19615" s="5" t="s">
        <v>9</v>
      </c>
      <c r="B19615">
        <v>18825</v>
      </c>
      <c r="C19615">
        <v>3025</v>
      </c>
      <c r="D19615">
        <v>1875</v>
      </c>
      <c r="E19615">
        <v>100</v>
      </c>
      <c r="F19615">
        <v>1825</v>
      </c>
      <c r="G19615">
        <v>4600</v>
      </c>
      <c r="H19615">
        <v>10750</v>
      </c>
    </row>
    <row r="19616" spans="1:8" x14ac:dyDescent="0.35">
      <c r="A19616" s="5" t="s">
        <v>9</v>
      </c>
      <c r="B19616">
        <v>18875</v>
      </c>
      <c r="C19616">
        <v>3075</v>
      </c>
      <c r="D19616">
        <v>1900</v>
      </c>
      <c r="E19616">
        <v>100</v>
      </c>
      <c r="F19616">
        <v>1825</v>
      </c>
      <c r="G19616">
        <v>4600</v>
      </c>
      <c r="H19616">
        <v>10750</v>
      </c>
    </row>
    <row r="19617" spans="1:8" x14ac:dyDescent="0.35">
      <c r="A19617" s="5" t="s">
        <v>9</v>
      </c>
      <c r="B19617">
        <v>18675</v>
      </c>
      <c r="C19617">
        <v>3000</v>
      </c>
      <c r="D19617">
        <v>1875</v>
      </c>
      <c r="E19617">
        <v>100</v>
      </c>
      <c r="F19617">
        <v>1825</v>
      </c>
      <c r="G19617">
        <v>4575</v>
      </c>
      <c r="H19617">
        <v>10650</v>
      </c>
    </row>
    <row r="19618" spans="1:8" x14ac:dyDescent="0.35">
      <c r="A19618" s="5" t="s">
        <v>9</v>
      </c>
      <c r="B19618">
        <v>18750</v>
      </c>
      <c r="C19618">
        <v>3050</v>
      </c>
      <c r="D19618">
        <v>1900</v>
      </c>
      <c r="E19618">
        <v>100</v>
      </c>
      <c r="F19618">
        <v>1825</v>
      </c>
      <c r="G19618">
        <v>4600</v>
      </c>
      <c r="H19618">
        <v>10650</v>
      </c>
    </row>
    <row r="19619" spans="1:8" x14ac:dyDescent="0.35">
      <c r="A19619" s="5" t="s">
        <v>9</v>
      </c>
      <c r="B19619">
        <v>18625</v>
      </c>
      <c r="C19619">
        <v>3025</v>
      </c>
      <c r="D19619">
        <v>1875</v>
      </c>
      <c r="E19619">
        <v>100</v>
      </c>
      <c r="F19619">
        <v>1825</v>
      </c>
      <c r="G19619">
        <v>4500</v>
      </c>
      <c r="H19619">
        <v>10650</v>
      </c>
    </row>
    <row r="19620" spans="1:8" x14ac:dyDescent="0.35">
      <c r="A19620" s="5" t="s">
        <v>9</v>
      </c>
      <c r="B19620">
        <v>18775</v>
      </c>
      <c r="C19620">
        <v>3075</v>
      </c>
      <c r="D19620">
        <v>1875</v>
      </c>
      <c r="E19620">
        <v>100</v>
      </c>
      <c r="F19620">
        <v>1825</v>
      </c>
      <c r="G19620">
        <v>4500</v>
      </c>
      <c r="H19620">
        <v>10750</v>
      </c>
    </row>
    <row r="19621" spans="1:8" x14ac:dyDescent="0.35">
      <c r="A19621" s="5" t="s">
        <v>13</v>
      </c>
      <c r="B19621">
        <v>133225</v>
      </c>
      <c r="C19621">
        <v>3975</v>
      </c>
      <c r="D19621">
        <v>3200</v>
      </c>
      <c r="E19621">
        <v>106200</v>
      </c>
      <c r="F19621">
        <v>4875</v>
      </c>
      <c r="G19621">
        <v>7550</v>
      </c>
      <c r="H19621">
        <v>121250</v>
      </c>
    </row>
    <row r="19622" spans="1:8" x14ac:dyDescent="0.35">
      <c r="A19622" s="5" t="s">
        <v>12</v>
      </c>
      <c r="B19622">
        <v>24925</v>
      </c>
      <c r="C19622">
        <v>4925</v>
      </c>
      <c r="D19622">
        <v>4900</v>
      </c>
      <c r="E19622">
        <v>1850</v>
      </c>
      <c r="F19622">
        <v>1175</v>
      </c>
      <c r="G19622">
        <v>3800</v>
      </c>
      <c r="H19622">
        <v>15750</v>
      </c>
    </row>
    <row r="19623" spans="1:8" x14ac:dyDescent="0.35">
      <c r="A19623" s="5" t="s">
        <v>25</v>
      </c>
      <c r="B19623">
        <v>20450</v>
      </c>
      <c r="C19623">
        <v>3900</v>
      </c>
      <c r="D19623">
        <v>2800</v>
      </c>
      <c r="E19623">
        <v>250</v>
      </c>
      <c r="F19623">
        <v>1775</v>
      </c>
      <c r="G19623">
        <v>4550</v>
      </c>
      <c r="H19623">
        <v>11550</v>
      </c>
    </row>
    <row r="19624" spans="1:8" x14ac:dyDescent="0.35">
      <c r="A19624" s="5" t="s">
        <v>26</v>
      </c>
      <c r="B19624">
        <v>20750</v>
      </c>
      <c r="C19624">
        <v>3275</v>
      </c>
      <c r="D19624">
        <v>1875</v>
      </c>
      <c r="E19624">
        <v>100</v>
      </c>
      <c r="F19624">
        <v>2575</v>
      </c>
      <c r="G19624">
        <v>5375</v>
      </c>
      <c r="H19624">
        <v>11650</v>
      </c>
    </row>
    <row r="19625" spans="1:8" x14ac:dyDescent="0.35">
      <c r="A19625" s="5" t="s">
        <v>16</v>
      </c>
      <c r="B19625">
        <v>20950</v>
      </c>
      <c r="C19625">
        <v>3075</v>
      </c>
      <c r="D19625">
        <v>1900</v>
      </c>
      <c r="E19625">
        <v>1700</v>
      </c>
      <c r="F19625">
        <v>1975</v>
      </c>
      <c r="G19625">
        <v>4575</v>
      </c>
      <c r="H19625">
        <v>12850</v>
      </c>
    </row>
    <row r="19626" spans="1:8" x14ac:dyDescent="0.35">
      <c r="A19626" s="5" t="s">
        <v>85</v>
      </c>
      <c r="B19626">
        <v>623975</v>
      </c>
      <c r="C19626">
        <v>3925</v>
      </c>
      <c r="D19626">
        <v>3025</v>
      </c>
      <c r="E19626">
        <v>604200</v>
      </c>
      <c r="F19626">
        <v>1175</v>
      </c>
      <c r="G19626">
        <v>3750</v>
      </c>
      <c r="H19626">
        <v>615850</v>
      </c>
    </row>
    <row r="19627" spans="1:8" x14ac:dyDescent="0.35">
      <c r="A19627" s="5" t="s">
        <v>86</v>
      </c>
      <c r="B19627">
        <v>287675</v>
      </c>
      <c r="C19627">
        <v>3075</v>
      </c>
      <c r="D19627">
        <v>1950</v>
      </c>
      <c r="E19627">
        <v>268975</v>
      </c>
      <c r="F19627">
        <v>1125</v>
      </c>
      <c r="G19627">
        <v>3800</v>
      </c>
      <c r="H19627">
        <v>280350</v>
      </c>
    </row>
    <row r="19628" spans="1:8" x14ac:dyDescent="0.35">
      <c r="A19628" s="5" t="s">
        <v>29</v>
      </c>
      <c r="B19628">
        <v>73200</v>
      </c>
      <c r="C19628">
        <v>3100</v>
      </c>
      <c r="D19628">
        <v>2200</v>
      </c>
      <c r="E19628">
        <v>44950</v>
      </c>
      <c r="F19628">
        <v>6875</v>
      </c>
      <c r="G19628">
        <v>7575</v>
      </c>
      <c r="H19628">
        <v>62075</v>
      </c>
    </row>
    <row r="19629" spans="1:8" x14ac:dyDescent="0.35">
      <c r="A19629" s="5" t="s">
        <v>28</v>
      </c>
      <c r="B19629">
        <v>84325</v>
      </c>
      <c r="C19629">
        <v>3175</v>
      </c>
      <c r="D19629">
        <v>3000</v>
      </c>
      <c r="E19629">
        <v>2175</v>
      </c>
      <c r="F19629">
        <v>37050</v>
      </c>
      <c r="G19629">
        <v>30550</v>
      </c>
      <c r="H19629">
        <v>50150</v>
      </c>
    </row>
    <row r="19630" spans="1:8" x14ac:dyDescent="0.35">
      <c r="A19630" s="5" t="s">
        <v>67</v>
      </c>
      <c r="B19630">
        <v>19250</v>
      </c>
      <c r="C19630">
        <v>3025</v>
      </c>
      <c r="D19630">
        <v>1925</v>
      </c>
      <c r="E19630">
        <v>100</v>
      </c>
      <c r="F19630">
        <v>1925</v>
      </c>
      <c r="G19630">
        <v>4625</v>
      </c>
      <c r="H19630">
        <v>11150</v>
      </c>
    </row>
    <row r="19631" spans="1:8" x14ac:dyDescent="0.35">
      <c r="A19631" s="5" t="s">
        <v>75</v>
      </c>
    </row>
    <row r="19632" spans="1:8" x14ac:dyDescent="0.35">
      <c r="A19632" s="5" t="s">
        <v>76</v>
      </c>
    </row>
    <row r="19633" spans="1:8" x14ac:dyDescent="0.35">
      <c r="A19633" s="5" t="s">
        <v>77</v>
      </c>
    </row>
    <row r="19634" spans="1:8" x14ac:dyDescent="0.35">
      <c r="A19634" s="5" t="s">
        <v>78</v>
      </c>
    </row>
    <row r="19635" spans="1:8" x14ac:dyDescent="0.35">
      <c r="A19635" s="5" t="s">
        <v>79</v>
      </c>
    </row>
    <row r="19636" spans="1:8" x14ac:dyDescent="0.35">
      <c r="A19636" s="5" t="s">
        <v>321</v>
      </c>
    </row>
    <row r="19637" spans="1:8" x14ac:dyDescent="0.35">
      <c r="A19637" s="5" t="s">
        <v>88</v>
      </c>
    </row>
    <row r="19638" spans="1:8" x14ac:dyDescent="0.35">
      <c r="A19638" s="5" t="s">
        <v>72</v>
      </c>
    </row>
    <row r="19639" spans="1:8" x14ac:dyDescent="0.35">
      <c r="A19639" s="5" t="s">
        <v>73</v>
      </c>
    </row>
    <row r="19640" spans="1:8" x14ac:dyDescent="0.35">
      <c r="A19640" s="5" t="s">
        <v>74</v>
      </c>
    </row>
    <row r="19641" spans="1:8" x14ac:dyDescent="0.35">
      <c r="A19641" s="5" t="s">
        <v>4</v>
      </c>
      <c r="B19641" t="s">
        <v>80</v>
      </c>
      <c r="C19641" t="s">
        <v>81</v>
      </c>
      <c r="D19641" t="s">
        <v>5</v>
      </c>
      <c r="E19641" t="s">
        <v>6</v>
      </c>
      <c r="F19641" t="s">
        <v>7</v>
      </c>
      <c r="G19641" t="s">
        <v>82</v>
      </c>
      <c r="H19641" t="s">
        <v>83</v>
      </c>
    </row>
    <row r="19642" spans="1:8" x14ac:dyDescent="0.35">
      <c r="A19642" s="5" t="s">
        <v>19</v>
      </c>
      <c r="B19642">
        <v>5250</v>
      </c>
    </row>
    <row r="19643" spans="1:8" x14ac:dyDescent="0.35">
      <c r="A19643" s="5" t="s">
        <v>87</v>
      </c>
      <c r="B19643">
        <v>150</v>
      </c>
    </row>
    <row r="19644" spans="1:8" x14ac:dyDescent="0.35">
      <c r="A19644" s="5" t="s">
        <v>8</v>
      </c>
      <c r="B19644">
        <v>30000</v>
      </c>
      <c r="C19644">
        <v>4025</v>
      </c>
      <c r="D19644">
        <v>1875</v>
      </c>
      <c r="E19644">
        <v>50</v>
      </c>
      <c r="F19644">
        <v>5900</v>
      </c>
      <c r="G19644">
        <v>9725</v>
      </c>
      <c r="H19644">
        <v>15800</v>
      </c>
    </row>
    <row r="19645" spans="1:8" x14ac:dyDescent="0.35">
      <c r="A19645" s="5" t="s">
        <v>90</v>
      </c>
    </row>
    <row r="19646" spans="1:8" x14ac:dyDescent="0.35">
      <c r="A19646" s="5" t="s">
        <v>84</v>
      </c>
      <c r="B19646">
        <v>23600</v>
      </c>
      <c r="C19646">
        <v>5350</v>
      </c>
      <c r="D19646">
        <v>5000</v>
      </c>
      <c r="E19646">
        <v>125</v>
      </c>
      <c r="F19646">
        <v>1175</v>
      </c>
      <c r="G19646">
        <v>3850</v>
      </c>
      <c r="H19646">
        <v>13950</v>
      </c>
    </row>
    <row r="19647" spans="1:8" x14ac:dyDescent="0.35">
      <c r="A19647" s="5" t="s">
        <v>10</v>
      </c>
      <c r="B19647">
        <v>574625</v>
      </c>
      <c r="C19647">
        <v>123500</v>
      </c>
      <c r="D19647">
        <v>82050</v>
      </c>
      <c r="E19647">
        <v>331450</v>
      </c>
      <c r="F19647">
        <v>1300</v>
      </c>
      <c r="G19647">
        <v>4175</v>
      </c>
      <c r="H19647">
        <v>525325</v>
      </c>
    </row>
    <row r="19648" spans="1:8" x14ac:dyDescent="0.35">
      <c r="A19648" s="5" t="s">
        <v>27</v>
      </c>
      <c r="B19648">
        <v>30791400</v>
      </c>
    </row>
    <row r="19649" spans="1:8" x14ac:dyDescent="0.35">
      <c r="A19649" s="5" t="s">
        <v>11</v>
      </c>
      <c r="B19649">
        <v>2053750</v>
      </c>
      <c r="C19649">
        <v>3300</v>
      </c>
      <c r="D19649">
        <v>2125</v>
      </c>
      <c r="E19649">
        <v>2020150</v>
      </c>
      <c r="F19649">
        <v>8450</v>
      </c>
      <c r="G19649">
        <v>11600</v>
      </c>
      <c r="H19649">
        <v>2038400</v>
      </c>
    </row>
    <row r="19650" spans="1:8" x14ac:dyDescent="0.35">
      <c r="A19650" s="5" t="s">
        <v>22</v>
      </c>
      <c r="B19650">
        <v>25</v>
      </c>
    </row>
    <row r="19651" spans="1:8" x14ac:dyDescent="0.35">
      <c r="A19651" s="5" t="s">
        <v>23</v>
      </c>
      <c r="B19651">
        <v>75</v>
      </c>
    </row>
    <row r="19652" spans="1:8" x14ac:dyDescent="0.35">
      <c r="A19652" s="5" t="s">
        <v>23</v>
      </c>
      <c r="B19652">
        <v>275</v>
      </c>
    </row>
    <row r="19653" spans="1:8" x14ac:dyDescent="0.35">
      <c r="A19653" s="5" t="s">
        <v>23</v>
      </c>
      <c r="B19653">
        <v>50</v>
      </c>
    </row>
    <row r="19654" spans="1:8" x14ac:dyDescent="0.35">
      <c r="A19654" s="5" t="s">
        <v>23</v>
      </c>
      <c r="B19654">
        <v>50</v>
      </c>
    </row>
    <row r="19655" spans="1:8" x14ac:dyDescent="0.35">
      <c r="A19655" s="5" t="s">
        <v>23</v>
      </c>
      <c r="B19655">
        <v>50</v>
      </c>
    </row>
    <row r="19656" spans="1:8" x14ac:dyDescent="0.35">
      <c r="A19656" s="5" t="s">
        <v>23</v>
      </c>
      <c r="B19656">
        <v>50</v>
      </c>
    </row>
    <row r="19657" spans="1:8" x14ac:dyDescent="0.35">
      <c r="A19657" s="5" t="s">
        <v>23</v>
      </c>
      <c r="B19657">
        <v>50</v>
      </c>
    </row>
    <row r="19658" spans="1:8" x14ac:dyDescent="0.35">
      <c r="A19658" s="5" t="s">
        <v>23</v>
      </c>
      <c r="B19658">
        <v>50</v>
      </c>
    </row>
    <row r="19659" spans="1:8" x14ac:dyDescent="0.35">
      <c r="A19659" s="5" t="s">
        <v>23</v>
      </c>
      <c r="B19659">
        <v>75</v>
      </c>
    </row>
    <row r="19660" spans="1:8" x14ac:dyDescent="0.35">
      <c r="A19660" s="5" t="s">
        <v>24</v>
      </c>
      <c r="B19660">
        <v>50</v>
      </c>
    </row>
    <row r="19661" spans="1:8" x14ac:dyDescent="0.35">
      <c r="A19661" s="5" t="s">
        <v>14</v>
      </c>
      <c r="B19661">
        <v>144125</v>
      </c>
      <c r="C19661">
        <v>21350</v>
      </c>
      <c r="D19661">
        <v>11225</v>
      </c>
      <c r="E19661">
        <v>97375</v>
      </c>
      <c r="F19661">
        <v>2025</v>
      </c>
      <c r="G19661">
        <v>4750</v>
      </c>
      <c r="H19661">
        <v>117575</v>
      </c>
    </row>
    <row r="19662" spans="1:8" x14ac:dyDescent="0.35">
      <c r="A19662" s="5" t="s">
        <v>15</v>
      </c>
      <c r="B19662">
        <v>21750</v>
      </c>
      <c r="C19662">
        <v>4825</v>
      </c>
      <c r="D19662">
        <v>4175</v>
      </c>
      <c r="E19662">
        <v>175</v>
      </c>
      <c r="F19662">
        <v>1175</v>
      </c>
      <c r="G19662">
        <v>3725</v>
      </c>
      <c r="H19662">
        <v>12750</v>
      </c>
    </row>
    <row r="19663" spans="1:8" x14ac:dyDescent="0.35">
      <c r="A19663" s="5" t="s">
        <v>12</v>
      </c>
      <c r="B19663">
        <v>25125</v>
      </c>
      <c r="C19663">
        <v>4950</v>
      </c>
      <c r="D19663">
        <v>4975</v>
      </c>
      <c r="E19663">
        <v>1850</v>
      </c>
      <c r="F19663">
        <v>1175</v>
      </c>
      <c r="G19663">
        <v>3750</v>
      </c>
      <c r="H19663">
        <v>15975</v>
      </c>
    </row>
    <row r="19664" spans="1:8" x14ac:dyDescent="0.35">
      <c r="A19664" s="5" t="s">
        <v>9</v>
      </c>
      <c r="B19664">
        <v>18825</v>
      </c>
      <c r="C19664">
        <v>3125</v>
      </c>
      <c r="D19664">
        <v>1875</v>
      </c>
      <c r="E19664">
        <v>100</v>
      </c>
      <c r="F19664">
        <v>1825</v>
      </c>
      <c r="G19664">
        <v>4600</v>
      </c>
      <c r="H19664">
        <v>10650</v>
      </c>
    </row>
    <row r="19665" spans="1:8" x14ac:dyDescent="0.35">
      <c r="A19665" s="5" t="s">
        <v>20</v>
      </c>
      <c r="B19665">
        <v>350</v>
      </c>
    </row>
    <row r="19666" spans="1:8" x14ac:dyDescent="0.35">
      <c r="A19666" s="5" t="s">
        <v>21</v>
      </c>
      <c r="B19666">
        <v>175</v>
      </c>
    </row>
    <row r="19667" spans="1:8" x14ac:dyDescent="0.35">
      <c r="A19667" s="5" t="s">
        <v>20</v>
      </c>
      <c r="B19667">
        <v>350</v>
      </c>
    </row>
    <row r="19668" spans="1:8" x14ac:dyDescent="0.35">
      <c r="A19668" s="5" t="s">
        <v>21</v>
      </c>
      <c r="B19668">
        <v>175</v>
      </c>
    </row>
    <row r="19669" spans="1:8" x14ac:dyDescent="0.35">
      <c r="A19669" s="5" t="s">
        <v>20</v>
      </c>
      <c r="B19669">
        <v>350</v>
      </c>
    </row>
    <row r="19670" spans="1:8" x14ac:dyDescent="0.35">
      <c r="A19670" s="5" t="s">
        <v>21</v>
      </c>
      <c r="B19670">
        <v>175</v>
      </c>
    </row>
    <row r="19671" spans="1:8" x14ac:dyDescent="0.35">
      <c r="A19671" s="5" t="s">
        <v>20</v>
      </c>
      <c r="B19671">
        <v>350</v>
      </c>
    </row>
    <row r="19672" spans="1:8" x14ac:dyDescent="0.35">
      <c r="A19672" s="5" t="s">
        <v>21</v>
      </c>
      <c r="B19672">
        <v>175</v>
      </c>
    </row>
    <row r="19673" spans="1:8" x14ac:dyDescent="0.35">
      <c r="A19673" s="5" t="s">
        <v>20</v>
      </c>
      <c r="B19673">
        <v>350</v>
      </c>
    </row>
    <row r="19674" spans="1:8" x14ac:dyDescent="0.35">
      <c r="A19674" s="5" t="s">
        <v>21</v>
      </c>
      <c r="B19674">
        <v>175</v>
      </c>
    </row>
    <row r="19675" spans="1:8" x14ac:dyDescent="0.35">
      <c r="A19675" s="5" t="s">
        <v>20</v>
      </c>
      <c r="B19675">
        <v>350</v>
      </c>
    </row>
    <row r="19676" spans="1:8" x14ac:dyDescent="0.35">
      <c r="A19676" s="5" t="s">
        <v>21</v>
      </c>
      <c r="B19676">
        <v>175</v>
      </c>
    </row>
    <row r="19677" spans="1:8" x14ac:dyDescent="0.35">
      <c r="A19677" s="5" t="s">
        <v>9</v>
      </c>
      <c r="B19677">
        <v>18825</v>
      </c>
      <c r="C19677">
        <v>3025</v>
      </c>
      <c r="D19677">
        <v>1900</v>
      </c>
      <c r="E19677">
        <v>100</v>
      </c>
      <c r="F19677">
        <v>1825</v>
      </c>
      <c r="G19677">
        <v>4600</v>
      </c>
      <c r="H19677">
        <v>10750</v>
      </c>
    </row>
    <row r="19678" spans="1:8" x14ac:dyDescent="0.35">
      <c r="A19678" s="5" t="s">
        <v>20</v>
      </c>
      <c r="B19678">
        <v>350</v>
      </c>
    </row>
    <row r="19679" spans="1:8" x14ac:dyDescent="0.35">
      <c r="A19679" s="5" t="s">
        <v>21</v>
      </c>
      <c r="B19679">
        <v>175</v>
      </c>
    </row>
    <row r="19680" spans="1:8" x14ac:dyDescent="0.35">
      <c r="A19680" s="5" t="s">
        <v>20</v>
      </c>
      <c r="B19680">
        <v>350</v>
      </c>
    </row>
    <row r="19681" spans="1:8" x14ac:dyDescent="0.35">
      <c r="A19681" s="5" t="s">
        <v>21</v>
      </c>
      <c r="B19681">
        <v>175</v>
      </c>
    </row>
    <row r="19682" spans="1:8" x14ac:dyDescent="0.35">
      <c r="A19682" s="5" t="s">
        <v>20</v>
      </c>
      <c r="B19682">
        <v>350</v>
      </c>
    </row>
    <row r="19683" spans="1:8" x14ac:dyDescent="0.35">
      <c r="A19683" s="5" t="s">
        <v>21</v>
      </c>
      <c r="B19683">
        <v>175</v>
      </c>
    </row>
    <row r="19684" spans="1:8" x14ac:dyDescent="0.35">
      <c r="A19684" s="5" t="s">
        <v>20</v>
      </c>
      <c r="B19684">
        <v>350</v>
      </c>
    </row>
    <row r="19685" spans="1:8" x14ac:dyDescent="0.35">
      <c r="A19685" s="5" t="s">
        <v>21</v>
      </c>
      <c r="B19685">
        <v>175</v>
      </c>
    </row>
    <row r="19686" spans="1:8" x14ac:dyDescent="0.35">
      <c r="A19686" s="5" t="s">
        <v>20</v>
      </c>
      <c r="B19686">
        <v>350</v>
      </c>
    </row>
    <row r="19687" spans="1:8" x14ac:dyDescent="0.35">
      <c r="A19687" s="5" t="s">
        <v>21</v>
      </c>
      <c r="B19687">
        <v>175</v>
      </c>
    </row>
    <row r="19688" spans="1:8" x14ac:dyDescent="0.35">
      <c r="A19688" s="5" t="s">
        <v>9</v>
      </c>
      <c r="B19688">
        <v>18625</v>
      </c>
      <c r="C19688">
        <v>3025</v>
      </c>
      <c r="D19688">
        <v>1875</v>
      </c>
      <c r="E19688">
        <v>100</v>
      </c>
      <c r="F19688">
        <v>1825</v>
      </c>
      <c r="G19688">
        <v>4500</v>
      </c>
      <c r="H19688">
        <v>10650</v>
      </c>
    </row>
    <row r="19689" spans="1:8" x14ac:dyDescent="0.35">
      <c r="A19689" s="5" t="s">
        <v>9</v>
      </c>
      <c r="B19689">
        <v>18825</v>
      </c>
      <c r="C19689">
        <v>3025</v>
      </c>
      <c r="D19689">
        <v>1900</v>
      </c>
      <c r="E19689">
        <v>100</v>
      </c>
      <c r="F19689">
        <v>1900</v>
      </c>
      <c r="G19689">
        <v>4600</v>
      </c>
      <c r="H19689">
        <v>10750</v>
      </c>
    </row>
    <row r="19690" spans="1:8" x14ac:dyDescent="0.35">
      <c r="A19690" s="5" t="s">
        <v>9</v>
      </c>
      <c r="B19690">
        <v>18675</v>
      </c>
      <c r="C19690">
        <v>3000</v>
      </c>
      <c r="D19690">
        <v>1875</v>
      </c>
      <c r="E19690">
        <v>100</v>
      </c>
      <c r="F19690">
        <v>1825</v>
      </c>
      <c r="G19690">
        <v>4575</v>
      </c>
      <c r="H19690">
        <v>10650</v>
      </c>
    </row>
    <row r="19691" spans="1:8" x14ac:dyDescent="0.35">
      <c r="A19691" s="5" t="s">
        <v>9</v>
      </c>
      <c r="B19691">
        <v>18775</v>
      </c>
      <c r="C19691">
        <v>3150</v>
      </c>
      <c r="D19691">
        <v>1875</v>
      </c>
      <c r="E19691">
        <v>100</v>
      </c>
      <c r="F19691">
        <v>1900</v>
      </c>
      <c r="G19691">
        <v>4525</v>
      </c>
      <c r="H19691">
        <v>10650</v>
      </c>
    </row>
    <row r="19692" spans="1:8" x14ac:dyDescent="0.35">
      <c r="A19692" s="5" t="s">
        <v>9</v>
      </c>
      <c r="B19692">
        <v>18725</v>
      </c>
      <c r="C19692">
        <v>3000</v>
      </c>
      <c r="D19692">
        <v>1875</v>
      </c>
      <c r="E19692">
        <v>100</v>
      </c>
      <c r="F19692">
        <v>1900</v>
      </c>
      <c r="G19692">
        <v>4525</v>
      </c>
      <c r="H19692">
        <v>10750</v>
      </c>
    </row>
    <row r="19693" spans="1:8" x14ac:dyDescent="0.35">
      <c r="A19693" s="5" t="s">
        <v>9</v>
      </c>
      <c r="B19693">
        <v>18775</v>
      </c>
      <c r="C19693">
        <v>3025</v>
      </c>
      <c r="D19693">
        <v>1875</v>
      </c>
      <c r="E19693">
        <v>100</v>
      </c>
      <c r="F19693">
        <v>1825</v>
      </c>
      <c r="G19693">
        <v>4550</v>
      </c>
      <c r="H19693">
        <v>10750</v>
      </c>
    </row>
    <row r="19694" spans="1:8" x14ac:dyDescent="0.35">
      <c r="A19694" s="5" t="s">
        <v>9</v>
      </c>
      <c r="B19694">
        <v>18650</v>
      </c>
      <c r="C19694">
        <v>3000</v>
      </c>
      <c r="D19694">
        <v>1875</v>
      </c>
      <c r="E19694">
        <v>100</v>
      </c>
      <c r="F19694">
        <v>1825</v>
      </c>
      <c r="G19694">
        <v>4550</v>
      </c>
      <c r="H19694">
        <v>10650</v>
      </c>
    </row>
    <row r="19695" spans="1:8" x14ac:dyDescent="0.35">
      <c r="A19695" s="5" t="s">
        <v>9</v>
      </c>
      <c r="B19695">
        <v>18700</v>
      </c>
      <c r="C19695">
        <v>3050</v>
      </c>
      <c r="D19695">
        <v>1875</v>
      </c>
      <c r="E19695">
        <v>100</v>
      </c>
      <c r="F19695">
        <v>1825</v>
      </c>
      <c r="G19695">
        <v>4550</v>
      </c>
      <c r="H19695">
        <v>10650</v>
      </c>
    </row>
    <row r="19696" spans="1:8" x14ac:dyDescent="0.35">
      <c r="A19696" s="5" t="s">
        <v>9</v>
      </c>
      <c r="B19696">
        <v>18675</v>
      </c>
      <c r="C19696">
        <v>3025</v>
      </c>
      <c r="D19696">
        <v>1900</v>
      </c>
      <c r="E19696">
        <v>100</v>
      </c>
      <c r="F19696">
        <v>1825</v>
      </c>
      <c r="G19696">
        <v>4550</v>
      </c>
      <c r="H19696">
        <v>10650</v>
      </c>
    </row>
    <row r="19697" spans="1:8" x14ac:dyDescent="0.35">
      <c r="A19697" s="5" t="s">
        <v>9</v>
      </c>
      <c r="B19697">
        <v>18550</v>
      </c>
      <c r="C19697">
        <v>3050</v>
      </c>
      <c r="D19697">
        <v>1875</v>
      </c>
      <c r="E19697">
        <v>100</v>
      </c>
      <c r="F19697">
        <v>1825</v>
      </c>
      <c r="G19697">
        <v>4500</v>
      </c>
      <c r="H19697">
        <v>10550</v>
      </c>
    </row>
    <row r="19698" spans="1:8" x14ac:dyDescent="0.35">
      <c r="A19698" s="5" t="s">
        <v>9</v>
      </c>
      <c r="B19698">
        <v>18675</v>
      </c>
      <c r="C19698">
        <v>3025</v>
      </c>
      <c r="D19698">
        <v>1875</v>
      </c>
      <c r="E19698">
        <v>100</v>
      </c>
      <c r="F19698">
        <v>1825</v>
      </c>
      <c r="G19698">
        <v>4550</v>
      </c>
      <c r="H19698">
        <v>10650</v>
      </c>
    </row>
    <row r="19699" spans="1:8" x14ac:dyDescent="0.35">
      <c r="A19699" s="5" t="s">
        <v>9</v>
      </c>
      <c r="B19699">
        <v>18725</v>
      </c>
      <c r="C19699">
        <v>3075</v>
      </c>
      <c r="D19699">
        <v>1900</v>
      </c>
      <c r="E19699">
        <v>100</v>
      </c>
      <c r="F19699">
        <v>1825</v>
      </c>
      <c r="G19699">
        <v>4550</v>
      </c>
      <c r="H19699">
        <v>10650</v>
      </c>
    </row>
    <row r="19700" spans="1:8" x14ac:dyDescent="0.35">
      <c r="A19700" s="5" t="s">
        <v>9</v>
      </c>
      <c r="B19700">
        <v>18625</v>
      </c>
      <c r="C19700">
        <v>3075</v>
      </c>
      <c r="D19700">
        <v>1875</v>
      </c>
      <c r="E19700">
        <v>100</v>
      </c>
      <c r="F19700">
        <v>1825</v>
      </c>
      <c r="G19700">
        <v>4550</v>
      </c>
      <c r="H19700">
        <v>10550</v>
      </c>
    </row>
    <row r="19701" spans="1:8" x14ac:dyDescent="0.35">
      <c r="A19701" s="5" t="s">
        <v>9</v>
      </c>
      <c r="B19701">
        <v>18750</v>
      </c>
      <c r="C19701">
        <v>3100</v>
      </c>
      <c r="D19701">
        <v>1875</v>
      </c>
      <c r="E19701">
        <v>100</v>
      </c>
      <c r="F19701">
        <v>1825</v>
      </c>
      <c r="G19701">
        <v>4550</v>
      </c>
      <c r="H19701">
        <v>10650</v>
      </c>
    </row>
    <row r="19702" spans="1:8" x14ac:dyDescent="0.35">
      <c r="A19702" s="5" t="s">
        <v>9</v>
      </c>
      <c r="B19702">
        <v>18825</v>
      </c>
      <c r="C19702">
        <v>3025</v>
      </c>
      <c r="D19702">
        <v>1900</v>
      </c>
      <c r="E19702">
        <v>100</v>
      </c>
      <c r="F19702">
        <v>1825</v>
      </c>
      <c r="G19702">
        <v>4600</v>
      </c>
      <c r="H19702">
        <v>10750</v>
      </c>
    </row>
    <row r="19703" spans="1:8" x14ac:dyDescent="0.35">
      <c r="A19703" s="5" t="s">
        <v>9</v>
      </c>
      <c r="B19703">
        <v>18750</v>
      </c>
      <c r="C19703">
        <v>3050</v>
      </c>
      <c r="D19703">
        <v>1875</v>
      </c>
      <c r="E19703">
        <v>100</v>
      </c>
      <c r="F19703">
        <v>1900</v>
      </c>
      <c r="G19703">
        <v>4500</v>
      </c>
      <c r="H19703">
        <v>10750</v>
      </c>
    </row>
    <row r="19704" spans="1:8" x14ac:dyDescent="0.35">
      <c r="A19704" s="5" t="s">
        <v>9</v>
      </c>
      <c r="B19704">
        <v>18775</v>
      </c>
      <c r="C19704">
        <v>3025</v>
      </c>
      <c r="D19704">
        <v>1875</v>
      </c>
      <c r="E19704">
        <v>100</v>
      </c>
      <c r="F19704">
        <v>1825</v>
      </c>
      <c r="G19704">
        <v>4550</v>
      </c>
      <c r="H19704">
        <v>10750</v>
      </c>
    </row>
    <row r="19705" spans="1:8" x14ac:dyDescent="0.35">
      <c r="A19705" s="5" t="s">
        <v>9</v>
      </c>
      <c r="B19705">
        <v>18825</v>
      </c>
      <c r="C19705">
        <v>3075</v>
      </c>
      <c r="D19705">
        <v>1875</v>
      </c>
      <c r="E19705">
        <v>100</v>
      </c>
      <c r="F19705">
        <v>1900</v>
      </c>
      <c r="G19705">
        <v>4550</v>
      </c>
      <c r="H19705">
        <v>10750</v>
      </c>
    </row>
    <row r="19706" spans="1:8" x14ac:dyDescent="0.35">
      <c r="A19706" s="5" t="s">
        <v>13</v>
      </c>
      <c r="B19706">
        <v>134375</v>
      </c>
      <c r="C19706">
        <v>4025</v>
      </c>
      <c r="D19706">
        <v>3200</v>
      </c>
      <c r="E19706">
        <v>106075</v>
      </c>
      <c r="F19706">
        <v>4875</v>
      </c>
      <c r="G19706">
        <v>7550</v>
      </c>
      <c r="H19706">
        <v>122350</v>
      </c>
    </row>
    <row r="19707" spans="1:8" x14ac:dyDescent="0.35">
      <c r="A19707" s="5" t="s">
        <v>12</v>
      </c>
      <c r="B19707">
        <v>25100</v>
      </c>
      <c r="C19707">
        <v>4900</v>
      </c>
      <c r="D19707">
        <v>4925</v>
      </c>
      <c r="E19707">
        <v>1850</v>
      </c>
      <c r="F19707">
        <v>1175</v>
      </c>
      <c r="G19707">
        <v>3800</v>
      </c>
      <c r="H19707">
        <v>15950</v>
      </c>
    </row>
    <row r="19708" spans="1:8" x14ac:dyDescent="0.35">
      <c r="A19708" s="5" t="s">
        <v>25</v>
      </c>
      <c r="B19708">
        <v>21125</v>
      </c>
      <c r="C19708">
        <v>3875</v>
      </c>
      <c r="D19708">
        <v>2800</v>
      </c>
      <c r="E19708">
        <v>250</v>
      </c>
      <c r="F19708">
        <v>1775</v>
      </c>
      <c r="G19708">
        <v>4550</v>
      </c>
      <c r="H19708">
        <v>12250</v>
      </c>
    </row>
    <row r="19709" spans="1:8" x14ac:dyDescent="0.35">
      <c r="A19709" s="5" t="s">
        <v>26</v>
      </c>
      <c r="B19709">
        <v>20850</v>
      </c>
      <c r="C19709">
        <v>3275</v>
      </c>
      <c r="D19709">
        <v>1875</v>
      </c>
      <c r="E19709">
        <v>100</v>
      </c>
      <c r="F19709">
        <v>2525</v>
      </c>
      <c r="G19709">
        <v>5475</v>
      </c>
      <c r="H19709">
        <v>11650</v>
      </c>
    </row>
    <row r="19710" spans="1:8" x14ac:dyDescent="0.35">
      <c r="A19710" s="5" t="s">
        <v>16</v>
      </c>
      <c r="B19710">
        <v>21100</v>
      </c>
      <c r="C19710">
        <v>3125</v>
      </c>
      <c r="D19710">
        <v>1875</v>
      </c>
      <c r="E19710">
        <v>1700</v>
      </c>
      <c r="F19710">
        <v>1925</v>
      </c>
      <c r="G19710">
        <v>4650</v>
      </c>
      <c r="H19710">
        <v>12875</v>
      </c>
    </row>
    <row r="19711" spans="1:8" x14ac:dyDescent="0.35">
      <c r="A19711" s="5" t="s">
        <v>85</v>
      </c>
      <c r="B19711">
        <v>623875</v>
      </c>
      <c r="C19711">
        <v>3875</v>
      </c>
      <c r="D19711">
        <v>3025</v>
      </c>
      <c r="E19711">
        <v>604100</v>
      </c>
      <c r="F19711">
        <v>1175</v>
      </c>
      <c r="G19711">
        <v>3700</v>
      </c>
      <c r="H19711">
        <v>615850</v>
      </c>
    </row>
    <row r="19712" spans="1:8" x14ac:dyDescent="0.35">
      <c r="A19712" s="5" t="s">
        <v>86</v>
      </c>
      <c r="B19712">
        <v>287600</v>
      </c>
      <c r="C19712">
        <v>3125</v>
      </c>
      <c r="D19712">
        <v>1950</v>
      </c>
      <c r="E19712">
        <v>268975</v>
      </c>
      <c r="F19712">
        <v>1150</v>
      </c>
      <c r="G19712">
        <v>3775</v>
      </c>
      <c r="H19712">
        <v>280250</v>
      </c>
    </row>
    <row r="19713" spans="1:8" x14ac:dyDescent="0.35">
      <c r="A19713" s="5" t="s">
        <v>29</v>
      </c>
      <c r="B19713">
        <v>72975</v>
      </c>
      <c r="C19713">
        <v>3100</v>
      </c>
      <c r="D19713">
        <v>2200</v>
      </c>
      <c r="E19713">
        <v>44950</v>
      </c>
      <c r="F19713">
        <v>6850</v>
      </c>
      <c r="G19713">
        <v>7575</v>
      </c>
      <c r="H19713">
        <v>61850</v>
      </c>
    </row>
    <row r="19714" spans="1:8" x14ac:dyDescent="0.35">
      <c r="A19714" s="5" t="s">
        <v>28</v>
      </c>
      <c r="B19714">
        <v>83150</v>
      </c>
      <c r="C19714">
        <v>3225</v>
      </c>
      <c r="D19714">
        <v>3025</v>
      </c>
      <c r="E19714">
        <v>2175</v>
      </c>
      <c r="F19714">
        <v>37025</v>
      </c>
      <c r="G19714">
        <v>30525</v>
      </c>
      <c r="H19714">
        <v>48950</v>
      </c>
    </row>
    <row r="19715" spans="1:8" x14ac:dyDescent="0.35">
      <c r="A19715" s="5" t="s">
        <v>67</v>
      </c>
      <c r="B19715">
        <v>19125</v>
      </c>
      <c r="C19715">
        <v>3025</v>
      </c>
      <c r="D19715">
        <v>1925</v>
      </c>
      <c r="E19715">
        <v>100</v>
      </c>
      <c r="F19715">
        <v>1925</v>
      </c>
      <c r="G19715">
        <v>4575</v>
      </c>
      <c r="H19715">
        <v>11075</v>
      </c>
    </row>
    <row r="19716" spans="1:8" x14ac:dyDescent="0.35">
      <c r="A19716" s="5" t="s">
        <v>75</v>
      </c>
    </row>
    <row r="19717" spans="1:8" x14ac:dyDescent="0.35">
      <c r="A19717" s="5" t="s">
        <v>76</v>
      </c>
    </row>
    <row r="19718" spans="1:8" x14ac:dyDescent="0.35">
      <c r="A19718" s="5" t="s">
        <v>77</v>
      </c>
    </row>
    <row r="19719" spans="1:8" x14ac:dyDescent="0.35">
      <c r="A19719" s="5" t="s">
        <v>78</v>
      </c>
    </row>
    <row r="19720" spans="1:8" x14ac:dyDescent="0.35">
      <c r="A19720" s="5" t="s">
        <v>79</v>
      </c>
    </row>
    <row r="19721" spans="1:8" x14ac:dyDescent="0.35">
      <c r="A19721" s="5" t="s">
        <v>322</v>
      </c>
    </row>
    <row r="19722" spans="1:8" x14ac:dyDescent="0.35">
      <c r="A19722" s="5" t="s">
        <v>88</v>
      </c>
    </row>
    <row r="19723" spans="1:8" x14ac:dyDescent="0.35">
      <c r="A19723" s="5" t="s">
        <v>72</v>
      </c>
    </row>
    <row r="19724" spans="1:8" x14ac:dyDescent="0.35">
      <c r="A19724" s="5" t="s">
        <v>73</v>
      </c>
    </row>
    <row r="19725" spans="1:8" x14ac:dyDescent="0.35">
      <c r="A19725" s="5" t="s">
        <v>74</v>
      </c>
    </row>
    <row r="19726" spans="1:8" x14ac:dyDescent="0.35">
      <c r="A19726" s="5" t="s">
        <v>4</v>
      </c>
      <c r="B19726" t="s">
        <v>80</v>
      </c>
      <c r="C19726" t="s">
        <v>81</v>
      </c>
      <c r="D19726" t="s">
        <v>5</v>
      </c>
      <c r="E19726" t="s">
        <v>6</v>
      </c>
      <c r="F19726" t="s">
        <v>7</v>
      </c>
      <c r="G19726" t="s">
        <v>82</v>
      </c>
      <c r="H19726" t="s">
        <v>83</v>
      </c>
    </row>
    <row r="19727" spans="1:8" x14ac:dyDescent="0.35">
      <c r="A19727" s="5" t="s">
        <v>19</v>
      </c>
      <c r="B19727">
        <v>5625</v>
      </c>
    </row>
    <row r="19728" spans="1:8" x14ac:dyDescent="0.35">
      <c r="A19728" s="5" t="s">
        <v>87</v>
      </c>
      <c r="B19728">
        <v>150</v>
      </c>
    </row>
    <row r="19729" spans="1:8" x14ac:dyDescent="0.35">
      <c r="A19729" s="5" t="s">
        <v>8</v>
      </c>
      <c r="B19729">
        <v>29500</v>
      </c>
      <c r="C19729">
        <v>4025</v>
      </c>
      <c r="D19729">
        <v>1875</v>
      </c>
      <c r="E19729">
        <v>50</v>
      </c>
      <c r="F19729">
        <v>5900</v>
      </c>
      <c r="G19729">
        <v>9725</v>
      </c>
      <c r="H19729">
        <v>15300</v>
      </c>
    </row>
    <row r="19730" spans="1:8" x14ac:dyDescent="0.35">
      <c r="A19730" s="5" t="s">
        <v>90</v>
      </c>
    </row>
    <row r="19731" spans="1:8" x14ac:dyDescent="0.35">
      <c r="A19731" s="5" t="s">
        <v>84</v>
      </c>
      <c r="B19731">
        <v>24150</v>
      </c>
      <c r="C19731">
        <v>5300</v>
      </c>
      <c r="D19731">
        <v>5000</v>
      </c>
      <c r="E19731">
        <v>125</v>
      </c>
      <c r="F19731">
        <v>1175</v>
      </c>
      <c r="G19731">
        <v>3850</v>
      </c>
      <c r="H19731">
        <v>14550</v>
      </c>
    </row>
    <row r="19732" spans="1:8" x14ac:dyDescent="0.35">
      <c r="A19732" s="5" t="s">
        <v>10</v>
      </c>
      <c r="B19732">
        <v>575950</v>
      </c>
      <c r="C19732">
        <v>123525</v>
      </c>
      <c r="D19732">
        <v>82050</v>
      </c>
      <c r="E19732">
        <v>331450</v>
      </c>
      <c r="F19732">
        <v>1300</v>
      </c>
      <c r="G19732">
        <v>4175</v>
      </c>
      <c r="H19732">
        <v>526625</v>
      </c>
    </row>
    <row r="19733" spans="1:8" x14ac:dyDescent="0.35">
      <c r="A19733" s="5" t="s">
        <v>27</v>
      </c>
      <c r="B19733">
        <v>30866575</v>
      </c>
    </row>
    <row r="19734" spans="1:8" x14ac:dyDescent="0.35">
      <c r="A19734" s="5" t="s">
        <v>11</v>
      </c>
      <c r="B19734">
        <v>2053450</v>
      </c>
      <c r="C19734">
        <v>3275</v>
      </c>
      <c r="D19734">
        <v>2100</v>
      </c>
      <c r="E19734">
        <v>2019775</v>
      </c>
      <c r="F19734">
        <v>8450</v>
      </c>
      <c r="G19734">
        <v>11625</v>
      </c>
      <c r="H19734">
        <v>2038100</v>
      </c>
    </row>
    <row r="19735" spans="1:8" x14ac:dyDescent="0.35">
      <c r="A19735" s="5" t="s">
        <v>22</v>
      </c>
      <c r="B19735">
        <v>25</v>
      </c>
    </row>
    <row r="19736" spans="1:8" x14ac:dyDescent="0.35">
      <c r="A19736" s="5" t="s">
        <v>23</v>
      </c>
      <c r="B19736">
        <v>75</v>
      </c>
    </row>
    <row r="19737" spans="1:8" x14ac:dyDescent="0.35">
      <c r="A19737" s="5" t="s">
        <v>23</v>
      </c>
      <c r="B19737">
        <v>275</v>
      </c>
    </row>
    <row r="19738" spans="1:8" x14ac:dyDescent="0.35">
      <c r="A19738" s="5" t="s">
        <v>23</v>
      </c>
      <c r="B19738">
        <v>50</v>
      </c>
    </row>
    <row r="19739" spans="1:8" x14ac:dyDescent="0.35">
      <c r="A19739" s="5" t="s">
        <v>23</v>
      </c>
      <c r="B19739">
        <v>50</v>
      </c>
    </row>
    <row r="19740" spans="1:8" x14ac:dyDescent="0.35">
      <c r="A19740" s="5" t="s">
        <v>23</v>
      </c>
      <c r="B19740">
        <v>50</v>
      </c>
    </row>
    <row r="19741" spans="1:8" x14ac:dyDescent="0.35">
      <c r="A19741" s="5" t="s">
        <v>23</v>
      </c>
      <c r="B19741">
        <v>50</v>
      </c>
    </row>
    <row r="19742" spans="1:8" x14ac:dyDescent="0.35">
      <c r="A19742" s="5" t="s">
        <v>23</v>
      </c>
      <c r="B19742">
        <v>50</v>
      </c>
    </row>
    <row r="19743" spans="1:8" x14ac:dyDescent="0.35">
      <c r="A19743" s="5" t="s">
        <v>23</v>
      </c>
      <c r="B19743">
        <v>50</v>
      </c>
    </row>
    <row r="19744" spans="1:8" x14ac:dyDescent="0.35">
      <c r="A19744" s="5" t="s">
        <v>23</v>
      </c>
      <c r="B19744">
        <v>50</v>
      </c>
    </row>
    <row r="19745" spans="1:8" x14ac:dyDescent="0.35">
      <c r="A19745" s="5" t="s">
        <v>24</v>
      </c>
      <c r="B19745">
        <v>50</v>
      </c>
    </row>
    <row r="19746" spans="1:8" x14ac:dyDescent="0.35">
      <c r="A19746" s="5" t="s">
        <v>14</v>
      </c>
      <c r="B19746">
        <v>144425</v>
      </c>
      <c r="C19746">
        <v>21350</v>
      </c>
      <c r="D19746">
        <v>11250</v>
      </c>
      <c r="E19746">
        <v>97375</v>
      </c>
      <c r="F19746">
        <v>2000</v>
      </c>
      <c r="G19746">
        <v>4750</v>
      </c>
      <c r="H19746">
        <v>117875</v>
      </c>
    </row>
    <row r="19747" spans="1:8" x14ac:dyDescent="0.35">
      <c r="A19747" s="5" t="s">
        <v>15</v>
      </c>
      <c r="B19747">
        <v>21950</v>
      </c>
      <c r="C19747">
        <v>4825</v>
      </c>
      <c r="D19747">
        <v>4100</v>
      </c>
      <c r="E19747">
        <v>150</v>
      </c>
      <c r="F19747">
        <v>1125</v>
      </c>
      <c r="G19747">
        <v>3725</v>
      </c>
      <c r="H19747">
        <v>12950</v>
      </c>
    </row>
    <row r="19748" spans="1:8" x14ac:dyDescent="0.35">
      <c r="A19748" s="5" t="s">
        <v>12</v>
      </c>
      <c r="B19748">
        <v>25150</v>
      </c>
      <c r="C19748">
        <v>4875</v>
      </c>
      <c r="D19748">
        <v>4900</v>
      </c>
      <c r="E19748">
        <v>1850</v>
      </c>
      <c r="F19748">
        <v>1225</v>
      </c>
      <c r="G19748">
        <v>3775</v>
      </c>
      <c r="H19748">
        <v>16050</v>
      </c>
    </row>
    <row r="19749" spans="1:8" x14ac:dyDescent="0.35">
      <c r="A19749" s="5" t="s">
        <v>9</v>
      </c>
      <c r="B19749">
        <v>18750</v>
      </c>
      <c r="C19749">
        <v>3100</v>
      </c>
      <c r="D19749">
        <v>1900</v>
      </c>
      <c r="E19749">
        <v>100</v>
      </c>
      <c r="F19749">
        <v>1825</v>
      </c>
      <c r="G19749">
        <v>4550</v>
      </c>
      <c r="H19749">
        <v>10650</v>
      </c>
    </row>
    <row r="19750" spans="1:8" x14ac:dyDescent="0.35">
      <c r="A19750" s="5" t="s">
        <v>20</v>
      </c>
      <c r="B19750">
        <v>350</v>
      </c>
    </row>
    <row r="19751" spans="1:8" x14ac:dyDescent="0.35">
      <c r="A19751" s="5" t="s">
        <v>21</v>
      </c>
      <c r="B19751">
        <v>175</v>
      </c>
    </row>
    <row r="19752" spans="1:8" x14ac:dyDescent="0.35">
      <c r="A19752" s="5" t="s">
        <v>20</v>
      </c>
      <c r="B19752">
        <v>350</v>
      </c>
    </row>
    <row r="19753" spans="1:8" x14ac:dyDescent="0.35">
      <c r="A19753" s="5" t="s">
        <v>21</v>
      </c>
      <c r="B19753">
        <v>175</v>
      </c>
    </row>
    <row r="19754" spans="1:8" x14ac:dyDescent="0.35">
      <c r="A19754" s="5" t="s">
        <v>20</v>
      </c>
      <c r="B19754">
        <v>350</v>
      </c>
    </row>
    <row r="19755" spans="1:8" x14ac:dyDescent="0.35">
      <c r="A19755" s="5" t="s">
        <v>21</v>
      </c>
      <c r="B19755">
        <v>175</v>
      </c>
    </row>
    <row r="19756" spans="1:8" x14ac:dyDescent="0.35">
      <c r="A19756" s="5" t="s">
        <v>20</v>
      </c>
      <c r="B19756">
        <v>350</v>
      </c>
    </row>
    <row r="19757" spans="1:8" x14ac:dyDescent="0.35">
      <c r="A19757" s="5" t="s">
        <v>21</v>
      </c>
      <c r="B19757">
        <v>175</v>
      </c>
    </row>
    <row r="19758" spans="1:8" x14ac:dyDescent="0.35">
      <c r="A19758" s="5" t="s">
        <v>20</v>
      </c>
      <c r="B19758">
        <v>350</v>
      </c>
    </row>
    <row r="19759" spans="1:8" x14ac:dyDescent="0.35">
      <c r="A19759" s="5" t="s">
        <v>21</v>
      </c>
      <c r="B19759">
        <v>175</v>
      </c>
    </row>
    <row r="19760" spans="1:8" x14ac:dyDescent="0.35">
      <c r="A19760" s="5" t="s">
        <v>20</v>
      </c>
      <c r="B19760">
        <v>350</v>
      </c>
    </row>
    <row r="19761" spans="1:8" x14ac:dyDescent="0.35">
      <c r="A19761" s="5" t="s">
        <v>21</v>
      </c>
      <c r="B19761">
        <v>175</v>
      </c>
    </row>
    <row r="19762" spans="1:8" x14ac:dyDescent="0.35">
      <c r="A19762" s="5" t="s">
        <v>9</v>
      </c>
      <c r="B19762">
        <v>18875</v>
      </c>
      <c r="C19762">
        <v>3075</v>
      </c>
      <c r="D19762">
        <v>1875</v>
      </c>
      <c r="E19762">
        <v>100</v>
      </c>
      <c r="F19762">
        <v>1825</v>
      </c>
      <c r="G19762">
        <v>4600</v>
      </c>
      <c r="H19762">
        <v>10750</v>
      </c>
    </row>
    <row r="19763" spans="1:8" x14ac:dyDescent="0.35">
      <c r="A19763" s="5" t="s">
        <v>20</v>
      </c>
      <c r="B19763">
        <v>350</v>
      </c>
    </row>
    <row r="19764" spans="1:8" x14ac:dyDescent="0.35">
      <c r="A19764" s="5" t="s">
        <v>21</v>
      </c>
      <c r="B19764">
        <v>175</v>
      </c>
    </row>
    <row r="19765" spans="1:8" x14ac:dyDescent="0.35">
      <c r="A19765" s="5" t="s">
        <v>20</v>
      </c>
      <c r="B19765">
        <v>350</v>
      </c>
    </row>
    <row r="19766" spans="1:8" x14ac:dyDescent="0.35">
      <c r="A19766" s="5" t="s">
        <v>21</v>
      </c>
      <c r="B19766">
        <v>175</v>
      </c>
    </row>
    <row r="19767" spans="1:8" x14ac:dyDescent="0.35">
      <c r="A19767" s="5" t="s">
        <v>20</v>
      </c>
      <c r="B19767">
        <v>350</v>
      </c>
    </row>
    <row r="19768" spans="1:8" x14ac:dyDescent="0.35">
      <c r="A19768" s="5" t="s">
        <v>21</v>
      </c>
      <c r="B19768">
        <v>175</v>
      </c>
    </row>
    <row r="19769" spans="1:8" x14ac:dyDescent="0.35">
      <c r="A19769" s="5" t="s">
        <v>20</v>
      </c>
      <c r="B19769">
        <v>350</v>
      </c>
    </row>
    <row r="19770" spans="1:8" x14ac:dyDescent="0.35">
      <c r="A19770" s="5" t="s">
        <v>21</v>
      </c>
      <c r="B19770">
        <v>175</v>
      </c>
    </row>
    <row r="19771" spans="1:8" x14ac:dyDescent="0.35">
      <c r="A19771" s="5" t="s">
        <v>20</v>
      </c>
      <c r="B19771">
        <v>350</v>
      </c>
    </row>
    <row r="19772" spans="1:8" x14ac:dyDescent="0.35">
      <c r="A19772" s="5" t="s">
        <v>21</v>
      </c>
      <c r="B19772">
        <v>175</v>
      </c>
    </row>
    <row r="19773" spans="1:8" x14ac:dyDescent="0.35">
      <c r="A19773" s="5" t="s">
        <v>9</v>
      </c>
      <c r="B19773">
        <v>18725</v>
      </c>
      <c r="C19773">
        <v>3100</v>
      </c>
      <c r="D19773">
        <v>1875</v>
      </c>
      <c r="E19773">
        <v>100</v>
      </c>
      <c r="F19773">
        <v>1825</v>
      </c>
      <c r="G19773">
        <v>4525</v>
      </c>
      <c r="H19773">
        <v>10650</v>
      </c>
    </row>
    <row r="19774" spans="1:8" x14ac:dyDescent="0.35">
      <c r="A19774" s="5" t="s">
        <v>9</v>
      </c>
      <c r="B19774">
        <v>18725</v>
      </c>
      <c r="C19774">
        <v>3075</v>
      </c>
      <c r="D19774">
        <v>1900</v>
      </c>
      <c r="E19774">
        <v>100</v>
      </c>
      <c r="F19774">
        <v>1825</v>
      </c>
      <c r="G19774">
        <v>4550</v>
      </c>
      <c r="H19774">
        <v>10650</v>
      </c>
    </row>
    <row r="19775" spans="1:8" x14ac:dyDescent="0.35">
      <c r="A19775" s="5" t="s">
        <v>9</v>
      </c>
      <c r="B19775">
        <v>18650</v>
      </c>
      <c r="C19775">
        <v>3025</v>
      </c>
      <c r="D19775">
        <v>1875</v>
      </c>
      <c r="E19775">
        <v>100</v>
      </c>
      <c r="F19775">
        <v>1825</v>
      </c>
      <c r="G19775">
        <v>4525</v>
      </c>
      <c r="H19775">
        <v>10650</v>
      </c>
    </row>
    <row r="19776" spans="1:8" x14ac:dyDescent="0.35">
      <c r="A19776" s="5" t="s">
        <v>9</v>
      </c>
      <c r="B19776">
        <v>18775</v>
      </c>
      <c r="C19776">
        <v>3050</v>
      </c>
      <c r="D19776">
        <v>1900</v>
      </c>
      <c r="E19776">
        <v>100</v>
      </c>
      <c r="F19776">
        <v>1825</v>
      </c>
      <c r="G19776">
        <v>4525</v>
      </c>
      <c r="H19776">
        <v>10750</v>
      </c>
    </row>
    <row r="19777" spans="1:8" x14ac:dyDescent="0.35">
      <c r="A19777" s="5" t="s">
        <v>9</v>
      </c>
      <c r="B19777">
        <v>18800</v>
      </c>
      <c r="C19777">
        <v>3025</v>
      </c>
      <c r="D19777">
        <v>1900</v>
      </c>
      <c r="E19777">
        <v>100</v>
      </c>
      <c r="F19777">
        <v>1825</v>
      </c>
      <c r="G19777">
        <v>4575</v>
      </c>
      <c r="H19777">
        <v>10750</v>
      </c>
    </row>
    <row r="19778" spans="1:8" x14ac:dyDescent="0.35">
      <c r="A19778" s="5" t="s">
        <v>9</v>
      </c>
      <c r="B19778">
        <v>18625</v>
      </c>
      <c r="C19778">
        <v>3050</v>
      </c>
      <c r="D19778">
        <v>1875</v>
      </c>
      <c r="E19778">
        <v>100</v>
      </c>
      <c r="F19778">
        <v>1825</v>
      </c>
      <c r="G19778">
        <v>4475</v>
      </c>
      <c r="H19778">
        <v>10650</v>
      </c>
    </row>
    <row r="19779" spans="1:8" x14ac:dyDescent="0.35">
      <c r="A19779" s="5" t="s">
        <v>9</v>
      </c>
      <c r="B19779">
        <v>18725</v>
      </c>
      <c r="C19779">
        <v>3025</v>
      </c>
      <c r="D19779">
        <v>1875</v>
      </c>
      <c r="E19779">
        <v>100</v>
      </c>
      <c r="F19779">
        <v>1825</v>
      </c>
      <c r="G19779">
        <v>4500</v>
      </c>
      <c r="H19779">
        <v>10750</v>
      </c>
    </row>
    <row r="19780" spans="1:8" x14ac:dyDescent="0.35">
      <c r="A19780" s="5" t="s">
        <v>9</v>
      </c>
      <c r="B19780">
        <v>18725</v>
      </c>
      <c r="C19780">
        <v>3025</v>
      </c>
      <c r="D19780">
        <v>1900</v>
      </c>
      <c r="E19780">
        <v>100</v>
      </c>
      <c r="F19780">
        <v>1825</v>
      </c>
      <c r="G19780">
        <v>4575</v>
      </c>
      <c r="H19780">
        <v>10675</v>
      </c>
    </row>
    <row r="19781" spans="1:8" x14ac:dyDescent="0.35">
      <c r="A19781" s="5" t="s">
        <v>9</v>
      </c>
      <c r="B19781">
        <v>18750</v>
      </c>
      <c r="C19781">
        <v>3025</v>
      </c>
      <c r="D19781">
        <v>1875</v>
      </c>
      <c r="E19781">
        <v>100</v>
      </c>
      <c r="F19781">
        <v>1825</v>
      </c>
      <c r="G19781">
        <v>4625</v>
      </c>
      <c r="H19781">
        <v>10650</v>
      </c>
    </row>
    <row r="19782" spans="1:8" x14ac:dyDescent="0.35">
      <c r="A19782" s="5" t="s">
        <v>9</v>
      </c>
      <c r="B19782">
        <v>18925</v>
      </c>
      <c r="C19782">
        <v>3000</v>
      </c>
      <c r="D19782">
        <v>1875</v>
      </c>
      <c r="E19782">
        <v>100</v>
      </c>
      <c r="F19782">
        <v>1825</v>
      </c>
      <c r="G19782">
        <v>4625</v>
      </c>
      <c r="H19782">
        <v>10850</v>
      </c>
    </row>
    <row r="19783" spans="1:8" x14ac:dyDescent="0.35">
      <c r="A19783" s="5" t="s">
        <v>9</v>
      </c>
      <c r="B19783">
        <v>18800</v>
      </c>
      <c r="C19783">
        <v>3025</v>
      </c>
      <c r="D19783">
        <v>1875</v>
      </c>
      <c r="E19783">
        <v>100</v>
      </c>
      <c r="F19783">
        <v>1825</v>
      </c>
      <c r="G19783">
        <v>4575</v>
      </c>
      <c r="H19783">
        <v>10750</v>
      </c>
    </row>
    <row r="19784" spans="1:8" x14ac:dyDescent="0.35">
      <c r="A19784" s="5" t="s">
        <v>9</v>
      </c>
      <c r="B19784">
        <v>18775</v>
      </c>
      <c r="C19784">
        <v>3025</v>
      </c>
      <c r="D19784">
        <v>1900</v>
      </c>
      <c r="E19784">
        <v>100</v>
      </c>
      <c r="F19784">
        <v>1825</v>
      </c>
      <c r="G19784">
        <v>4550</v>
      </c>
      <c r="H19784">
        <v>10750</v>
      </c>
    </row>
    <row r="19785" spans="1:8" x14ac:dyDescent="0.35">
      <c r="A19785" s="5" t="s">
        <v>9</v>
      </c>
      <c r="B19785">
        <v>18700</v>
      </c>
      <c r="C19785">
        <v>3050</v>
      </c>
      <c r="D19785">
        <v>1875</v>
      </c>
      <c r="E19785">
        <v>100</v>
      </c>
      <c r="F19785">
        <v>1825</v>
      </c>
      <c r="G19785">
        <v>4550</v>
      </c>
      <c r="H19785">
        <v>10650</v>
      </c>
    </row>
    <row r="19786" spans="1:8" x14ac:dyDescent="0.35">
      <c r="A19786" s="5" t="s">
        <v>9</v>
      </c>
      <c r="B19786">
        <v>18675</v>
      </c>
      <c r="C19786">
        <v>3000</v>
      </c>
      <c r="D19786">
        <v>1900</v>
      </c>
      <c r="E19786">
        <v>100</v>
      </c>
      <c r="F19786">
        <v>1825</v>
      </c>
      <c r="G19786">
        <v>4550</v>
      </c>
      <c r="H19786">
        <v>10675</v>
      </c>
    </row>
    <row r="19787" spans="1:8" x14ac:dyDescent="0.35">
      <c r="A19787" s="5" t="s">
        <v>9</v>
      </c>
      <c r="B19787">
        <v>18750</v>
      </c>
      <c r="C19787">
        <v>3025</v>
      </c>
      <c r="D19787">
        <v>1900</v>
      </c>
      <c r="E19787">
        <v>100</v>
      </c>
      <c r="F19787">
        <v>1825</v>
      </c>
      <c r="G19787">
        <v>4525</v>
      </c>
      <c r="H19787">
        <v>10750</v>
      </c>
    </row>
    <row r="19788" spans="1:8" x14ac:dyDescent="0.35">
      <c r="A19788" s="5" t="s">
        <v>9</v>
      </c>
      <c r="B19788">
        <v>18875</v>
      </c>
      <c r="C19788">
        <v>3050</v>
      </c>
      <c r="D19788">
        <v>1875</v>
      </c>
      <c r="E19788">
        <v>100</v>
      </c>
      <c r="F19788">
        <v>1900</v>
      </c>
      <c r="G19788">
        <v>4525</v>
      </c>
      <c r="H19788">
        <v>10850</v>
      </c>
    </row>
    <row r="19789" spans="1:8" x14ac:dyDescent="0.35">
      <c r="A19789" s="5" t="s">
        <v>9</v>
      </c>
      <c r="B19789">
        <v>18700</v>
      </c>
      <c r="C19789">
        <v>3050</v>
      </c>
      <c r="D19789">
        <v>1875</v>
      </c>
      <c r="E19789">
        <v>100</v>
      </c>
      <c r="F19789">
        <v>1900</v>
      </c>
      <c r="G19789">
        <v>4550</v>
      </c>
      <c r="H19789">
        <v>10650</v>
      </c>
    </row>
    <row r="19790" spans="1:8" x14ac:dyDescent="0.35">
      <c r="A19790" s="5" t="s">
        <v>9</v>
      </c>
      <c r="B19790">
        <v>18625</v>
      </c>
      <c r="C19790">
        <v>3050</v>
      </c>
      <c r="D19790">
        <v>1875</v>
      </c>
      <c r="E19790">
        <v>100</v>
      </c>
      <c r="F19790">
        <v>1900</v>
      </c>
      <c r="G19790">
        <v>4475</v>
      </c>
      <c r="H19790">
        <v>10650</v>
      </c>
    </row>
    <row r="19791" spans="1:8" x14ac:dyDescent="0.35">
      <c r="A19791" s="5" t="s">
        <v>13</v>
      </c>
      <c r="B19791">
        <v>133400</v>
      </c>
      <c r="C19791">
        <v>3950</v>
      </c>
      <c r="D19791">
        <v>3200</v>
      </c>
      <c r="E19791">
        <v>106275</v>
      </c>
      <c r="F19791">
        <v>4875</v>
      </c>
      <c r="G19791">
        <v>7600</v>
      </c>
      <c r="H19791">
        <v>121400</v>
      </c>
    </row>
    <row r="19792" spans="1:8" x14ac:dyDescent="0.35">
      <c r="A19792" s="5" t="s">
        <v>12</v>
      </c>
      <c r="B19792">
        <v>24250</v>
      </c>
      <c r="C19792">
        <v>4875</v>
      </c>
      <c r="D19792">
        <v>4900</v>
      </c>
      <c r="E19792">
        <v>1850</v>
      </c>
      <c r="F19792">
        <v>1175</v>
      </c>
      <c r="G19792">
        <v>3775</v>
      </c>
      <c r="H19792">
        <v>15150</v>
      </c>
    </row>
    <row r="19793" spans="1:8" x14ac:dyDescent="0.35">
      <c r="A19793" s="5" t="s">
        <v>25</v>
      </c>
      <c r="B19793">
        <v>21100</v>
      </c>
      <c r="C19793">
        <v>3900</v>
      </c>
      <c r="D19793">
        <v>2800</v>
      </c>
      <c r="E19793">
        <v>250</v>
      </c>
      <c r="F19793">
        <v>1775</v>
      </c>
      <c r="G19793">
        <v>4600</v>
      </c>
      <c r="H19793">
        <v>12150</v>
      </c>
    </row>
    <row r="19794" spans="1:8" x14ac:dyDescent="0.35">
      <c r="A19794" s="5" t="s">
        <v>26</v>
      </c>
      <c r="B19794">
        <v>20850</v>
      </c>
      <c r="C19794">
        <v>3275</v>
      </c>
      <c r="D19794">
        <v>1900</v>
      </c>
      <c r="E19794">
        <v>100</v>
      </c>
      <c r="F19794">
        <v>2500</v>
      </c>
      <c r="G19794">
        <v>5375</v>
      </c>
      <c r="H19794">
        <v>11750</v>
      </c>
    </row>
    <row r="19795" spans="1:8" x14ac:dyDescent="0.35">
      <c r="A19795" s="5" t="s">
        <v>16</v>
      </c>
      <c r="B19795">
        <v>20975</v>
      </c>
      <c r="C19795">
        <v>3100</v>
      </c>
      <c r="D19795">
        <v>1875</v>
      </c>
      <c r="E19795">
        <v>1700</v>
      </c>
      <c r="F19795">
        <v>1925</v>
      </c>
      <c r="G19795">
        <v>4550</v>
      </c>
      <c r="H19795">
        <v>12875</v>
      </c>
    </row>
    <row r="19796" spans="1:8" x14ac:dyDescent="0.35">
      <c r="A19796" s="5" t="s">
        <v>85</v>
      </c>
      <c r="B19796">
        <v>623475</v>
      </c>
      <c r="C19796">
        <v>3875</v>
      </c>
      <c r="D19796">
        <v>3025</v>
      </c>
      <c r="E19796">
        <v>604200</v>
      </c>
      <c r="F19796">
        <v>1175</v>
      </c>
      <c r="G19796">
        <v>3700</v>
      </c>
      <c r="H19796">
        <v>615450</v>
      </c>
    </row>
    <row r="19797" spans="1:8" x14ac:dyDescent="0.35">
      <c r="A19797" s="5" t="s">
        <v>86</v>
      </c>
      <c r="B19797">
        <v>286975</v>
      </c>
      <c r="C19797">
        <v>3125</v>
      </c>
      <c r="D19797">
        <v>1950</v>
      </c>
      <c r="E19797">
        <v>268975</v>
      </c>
      <c r="F19797">
        <v>1125</v>
      </c>
      <c r="G19797">
        <v>3750</v>
      </c>
      <c r="H19797">
        <v>279650</v>
      </c>
    </row>
    <row r="19798" spans="1:8" x14ac:dyDescent="0.35">
      <c r="A19798" s="5" t="s">
        <v>29</v>
      </c>
      <c r="B19798">
        <v>73450</v>
      </c>
      <c r="C19798">
        <v>3100</v>
      </c>
      <c r="D19798">
        <v>2200</v>
      </c>
      <c r="E19798">
        <v>44950</v>
      </c>
      <c r="F19798">
        <v>6875</v>
      </c>
      <c r="G19798">
        <v>7550</v>
      </c>
      <c r="H19798">
        <v>62350</v>
      </c>
    </row>
    <row r="19799" spans="1:8" x14ac:dyDescent="0.35">
      <c r="A19799" s="5" t="s">
        <v>28</v>
      </c>
      <c r="B19799">
        <v>84300</v>
      </c>
      <c r="C19799">
        <v>3175</v>
      </c>
      <c r="D19799">
        <v>3000</v>
      </c>
      <c r="E19799">
        <v>2175</v>
      </c>
      <c r="F19799">
        <v>37050</v>
      </c>
      <c r="G19799">
        <v>30525</v>
      </c>
      <c r="H19799">
        <v>50150</v>
      </c>
    </row>
    <row r="19800" spans="1:8" x14ac:dyDescent="0.35">
      <c r="A19800" s="5" t="s">
        <v>67</v>
      </c>
      <c r="B19800">
        <v>19700</v>
      </c>
      <c r="C19800">
        <v>3025</v>
      </c>
      <c r="D19800">
        <v>1925</v>
      </c>
      <c r="E19800">
        <v>100</v>
      </c>
      <c r="F19800">
        <v>1925</v>
      </c>
      <c r="G19800">
        <v>4575</v>
      </c>
      <c r="H19800">
        <v>11650</v>
      </c>
    </row>
    <row r="19801" spans="1:8" x14ac:dyDescent="0.35">
      <c r="A19801" s="5" t="s">
        <v>75</v>
      </c>
    </row>
    <row r="19802" spans="1:8" x14ac:dyDescent="0.35">
      <c r="A19802" s="5" t="s">
        <v>76</v>
      </c>
    </row>
    <row r="19803" spans="1:8" x14ac:dyDescent="0.35">
      <c r="A19803" s="5" t="s">
        <v>77</v>
      </c>
    </row>
    <row r="19804" spans="1:8" x14ac:dyDescent="0.35">
      <c r="A19804" s="5" t="s">
        <v>78</v>
      </c>
    </row>
    <row r="19805" spans="1:8" x14ac:dyDescent="0.35">
      <c r="A19805" s="5" t="s">
        <v>79</v>
      </c>
    </row>
    <row r="19806" spans="1:8" x14ac:dyDescent="0.35">
      <c r="A19806" s="5" t="s">
        <v>323</v>
      </c>
    </row>
    <row r="19807" spans="1:8" x14ac:dyDescent="0.35">
      <c r="A19807" s="5" t="s">
        <v>88</v>
      </c>
    </row>
    <row r="19808" spans="1:8" x14ac:dyDescent="0.35">
      <c r="A19808" s="5" t="s">
        <v>72</v>
      </c>
    </row>
    <row r="19809" spans="1:8" x14ac:dyDescent="0.35">
      <c r="A19809" s="5" t="s">
        <v>73</v>
      </c>
    </row>
    <row r="19810" spans="1:8" x14ac:dyDescent="0.35">
      <c r="A19810" s="5" t="s">
        <v>74</v>
      </c>
    </row>
    <row r="19811" spans="1:8" x14ac:dyDescent="0.35">
      <c r="A19811" s="5" t="s">
        <v>4</v>
      </c>
      <c r="B19811" t="s">
        <v>80</v>
      </c>
      <c r="C19811" t="s">
        <v>81</v>
      </c>
      <c r="D19811" t="s">
        <v>5</v>
      </c>
      <c r="E19811" t="s">
        <v>6</v>
      </c>
      <c r="F19811" t="s">
        <v>7</v>
      </c>
      <c r="G19811" t="s">
        <v>82</v>
      </c>
      <c r="H19811" t="s">
        <v>83</v>
      </c>
    </row>
    <row r="19812" spans="1:8" x14ac:dyDescent="0.35">
      <c r="A19812" s="5" t="s">
        <v>19</v>
      </c>
      <c r="B19812">
        <v>5700</v>
      </c>
    </row>
    <row r="19813" spans="1:8" x14ac:dyDescent="0.35">
      <c r="A19813" s="5" t="s">
        <v>87</v>
      </c>
      <c r="B19813">
        <v>150</v>
      </c>
    </row>
    <row r="19814" spans="1:8" x14ac:dyDescent="0.35">
      <c r="A19814" s="5" t="s">
        <v>8</v>
      </c>
      <c r="B19814">
        <v>29700</v>
      </c>
      <c r="C19814">
        <v>4025</v>
      </c>
      <c r="D19814">
        <v>1875</v>
      </c>
      <c r="E19814">
        <v>50</v>
      </c>
      <c r="F19814">
        <v>5900</v>
      </c>
      <c r="G19814">
        <v>9725</v>
      </c>
      <c r="H19814">
        <v>15500</v>
      </c>
    </row>
    <row r="19815" spans="1:8" x14ac:dyDescent="0.35">
      <c r="A19815" s="5" t="s">
        <v>90</v>
      </c>
    </row>
    <row r="19816" spans="1:8" x14ac:dyDescent="0.35">
      <c r="A19816" s="5" t="s">
        <v>84</v>
      </c>
      <c r="B19816">
        <v>22650</v>
      </c>
      <c r="C19816">
        <v>5300</v>
      </c>
      <c r="D19816">
        <v>5000</v>
      </c>
      <c r="E19816">
        <v>125</v>
      </c>
      <c r="F19816">
        <v>1175</v>
      </c>
      <c r="G19816">
        <v>3850</v>
      </c>
      <c r="H19816">
        <v>13050</v>
      </c>
    </row>
    <row r="19817" spans="1:8" x14ac:dyDescent="0.35">
      <c r="A19817" s="5" t="s">
        <v>10</v>
      </c>
      <c r="B19817">
        <v>575300</v>
      </c>
      <c r="C19817">
        <v>123400</v>
      </c>
      <c r="D19817">
        <v>82025</v>
      </c>
      <c r="E19817">
        <v>331475</v>
      </c>
      <c r="F19817">
        <v>1275</v>
      </c>
      <c r="G19817">
        <v>4150</v>
      </c>
      <c r="H19817">
        <v>526125</v>
      </c>
    </row>
    <row r="19818" spans="1:8" x14ac:dyDescent="0.35">
      <c r="A19818" s="5" t="s">
        <v>27</v>
      </c>
      <c r="B19818">
        <v>30830200</v>
      </c>
    </row>
    <row r="19819" spans="1:8" x14ac:dyDescent="0.35">
      <c r="A19819" s="5" t="s">
        <v>11</v>
      </c>
      <c r="B19819">
        <v>2055575</v>
      </c>
      <c r="C19819">
        <v>3300</v>
      </c>
      <c r="D19819">
        <v>2100</v>
      </c>
      <c r="E19819">
        <v>2022300</v>
      </c>
      <c r="F19819">
        <v>8450</v>
      </c>
      <c r="G19819">
        <v>11725</v>
      </c>
      <c r="H19819">
        <v>2040100</v>
      </c>
    </row>
    <row r="19820" spans="1:8" x14ac:dyDescent="0.35">
      <c r="A19820" s="5" t="s">
        <v>22</v>
      </c>
      <c r="B19820">
        <v>25</v>
      </c>
    </row>
    <row r="19821" spans="1:8" x14ac:dyDescent="0.35">
      <c r="A19821" s="5" t="s">
        <v>23</v>
      </c>
      <c r="B19821">
        <v>75</v>
      </c>
    </row>
    <row r="19822" spans="1:8" x14ac:dyDescent="0.35">
      <c r="A19822" s="5" t="s">
        <v>23</v>
      </c>
      <c r="B19822">
        <v>275</v>
      </c>
    </row>
    <row r="19823" spans="1:8" x14ac:dyDescent="0.35">
      <c r="A19823" s="5" t="s">
        <v>23</v>
      </c>
      <c r="B19823">
        <v>50</v>
      </c>
    </row>
    <row r="19824" spans="1:8" x14ac:dyDescent="0.35">
      <c r="A19824" s="5" t="s">
        <v>23</v>
      </c>
      <c r="B19824">
        <v>50</v>
      </c>
    </row>
    <row r="19825" spans="1:8" x14ac:dyDescent="0.35">
      <c r="A19825" s="5" t="s">
        <v>23</v>
      </c>
      <c r="B19825">
        <v>50</v>
      </c>
    </row>
    <row r="19826" spans="1:8" x14ac:dyDescent="0.35">
      <c r="A19826" s="5" t="s">
        <v>23</v>
      </c>
      <c r="B19826">
        <v>50</v>
      </c>
    </row>
    <row r="19827" spans="1:8" x14ac:dyDescent="0.35">
      <c r="A19827" s="5" t="s">
        <v>23</v>
      </c>
      <c r="B19827">
        <v>50</v>
      </c>
    </row>
    <row r="19828" spans="1:8" x14ac:dyDescent="0.35">
      <c r="A19828" s="5" t="s">
        <v>23</v>
      </c>
      <c r="B19828">
        <v>50</v>
      </c>
    </row>
    <row r="19829" spans="1:8" x14ac:dyDescent="0.35">
      <c r="A19829" s="5" t="s">
        <v>23</v>
      </c>
      <c r="B19829">
        <v>50</v>
      </c>
    </row>
    <row r="19830" spans="1:8" x14ac:dyDescent="0.35">
      <c r="A19830" s="5" t="s">
        <v>24</v>
      </c>
      <c r="B19830">
        <v>50</v>
      </c>
    </row>
    <row r="19831" spans="1:8" x14ac:dyDescent="0.35">
      <c r="A19831" s="5" t="s">
        <v>14</v>
      </c>
      <c r="B19831">
        <v>145025</v>
      </c>
      <c r="C19831">
        <v>21425</v>
      </c>
      <c r="D19831">
        <v>11250</v>
      </c>
      <c r="E19831">
        <v>97375</v>
      </c>
      <c r="F19831">
        <v>2000</v>
      </c>
      <c r="G19831">
        <v>4775</v>
      </c>
      <c r="H19831">
        <v>118375</v>
      </c>
    </row>
    <row r="19832" spans="1:8" x14ac:dyDescent="0.35">
      <c r="A19832" s="5" t="s">
        <v>15</v>
      </c>
      <c r="B19832">
        <v>21775</v>
      </c>
      <c r="C19832">
        <v>4850</v>
      </c>
      <c r="D19832">
        <v>4175</v>
      </c>
      <c r="E19832">
        <v>150</v>
      </c>
      <c r="F19832">
        <v>1200</v>
      </c>
      <c r="G19832">
        <v>3725</v>
      </c>
      <c r="H19832">
        <v>12750</v>
      </c>
    </row>
    <row r="19833" spans="1:8" x14ac:dyDescent="0.35">
      <c r="A19833" s="5" t="s">
        <v>12</v>
      </c>
      <c r="B19833">
        <v>25050</v>
      </c>
      <c r="C19833">
        <v>4875</v>
      </c>
      <c r="D19833">
        <v>4975</v>
      </c>
      <c r="E19833">
        <v>1850</v>
      </c>
      <c r="F19833">
        <v>1175</v>
      </c>
      <c r="G19833">
        <v>3775</v>
      </c>
      <c r="H19833">
        <v>15950</v>
      </c>
    </row>
    <row r="19834" spans="1:8" x14ac:dyDescent="0.35">
      <c r="A19834" s="5" t="s">
        <v>9</v>
      </c>
      <c r="B19834">
        <v>18750</v>
      </c>
      <c r="C19834">
        <v>3075</v>
      </c>
      <c r="D19834">
        <v>1875</v>
      </c>
      <c r="E19834">
        <v>100</v>
      </c>
      <c r="F19834">
        <v>1900</v>
      </c>
      <c r="G19834">
        <v>4550</v>
      </c>
      <c r="H19834">
        <v>10675</v>
      </c>
    </row>
    <row r="19835" spans="1:8" x14ac:dyDescent="0.35">
      <c r="A19835" s="5" t="s">
        <v>20</v>
      </c>
      <c r="B19835">
        <v>375</v>
      </c>
    </row>
    <row r="19836" spans="1:8" x14ac:dyDescent="0.35">
      <c r="A19836" s="5" t="s">
        <v>21</v>
      </c>
      <c r="B19836">
        <v>175</v>
      </c>
    </row>
    <row r="19837" spans="1:8" x14ac:dyDescent="0.35">
      <c r="A19837" s="5" t="s">
        <v>20</v>
      </c>
      <c r="B19837">
        <v>350</v>
      </c>
    </row>
    <row r="19838" spans="1:8" x14ac:dyDescent="0.35">
      <c r="A19838" s="5" t="s">
        <v>21</v>
      </c>
      <c r="B19838">
        <v>175</v>
      </c>
    </row>
    <row r="19839" spans="1:8" x14ac:dyDescent="0.35">
      <c r="A19839" s="5" t="s">
        <v>20</v>
      </c>
      <c r="B19839">
        <v>350</v>
      </c>
    </row>
    <row r="19840" spans="1:8" x14ac:dyDescent="0.35">
      <c r="A19840" s="5" t="s">
        <v>21</v>
      </c>
      <c r="B19840">
        <v>175</v>
      </c>
    </row>
    <row r="19841" spans="1:8" x14ac:dyDescent="0.35">
      <c r="A19841" s="5" t="s">
        <v>20</v>
      </c>
      <c r="B19841">
        <v>350</v>
      </c>
    </row>
    <row r="19842" spans="1:8" x14ac:dyDescent="0.35">
      <c r="A19842" s="5" t="s">
        <v>21</v>
      </c>
      <c r="B19842">
        <v>175</v>
      </c>
    </row>
    <row r="19843" spans="1:8" x14ac:dyDescent="0.35">
      <c r="A19843" s="5" t="s">
        <v>20</v>
      </c>
      <c r="B19843">
        <v>350</v>
      </c>
    </row>
    <row r="19844" spans="1:8" x14ac:dyDescent="0.35">
      <c r="A19844" s="5" t="s">
        <v>21</v>
      </c>
      <c r="B19844">
        <v>175</v>
      </c>
    </row>
    <row r="19845" spans="1:8" x14ac:dyDescent="0.35">
      <c r="A19845" s="5" t="s">
        <v>20</v>
      </c>
      <c r="B19845">
        <v>350</v>
      </c>
    </row>
    <row r="19846" spans="1:8" x14ac:dyDescent="0.35">
      <c r="A19846" s="5" t="s">
        <v>21</v>
      </c>
      <c r="B19846">
        <v>175</v>
      </c>
    </row>
    <row r="19847" spans="1:8" x14ac:dyDescent="0.35">
      <c r="A19847" s="5" t="s">
        <v>9</v>
      </c>
      <c r="B19847">
        <v>18825</v>
      </c>
      <c r="C19847">
        <v>3125</v>
      </c>
      <c r="D19847">
        <v>1875</v>
      </c>
      <c r="E19847">
        <v>100</v>
      </c>
      <c r="F19847">
        <v>1825</v>
      </c>
      <c r="G19847">
        <v>4600</v>
      </c>
      <c r="H19847">
        <v>10650</v>
      </c>
    </row>
    <row r="19848" spans="1:8" x14ac:dyDescent="0.35">
      <c r="A19848" s="5" t="s">
        <v>20</v>
      </c>
      <c r="B19848">
        <v>350</v>
      </c>
    </row>
    <row r="19849" spans="1:8" x14ac:dyDescent="0.35">
      <c r="A19849" s="5" t="s">
        <v>21</v>
      </c>
      <c r="B19849">
        <v>175</v>
      </c>
    </row>
    <row r="19850" spans="1:8" x14ac:dyDescent="0.35">
      <c r="A19850" s="5" t="s">
        <v>20</v>
      </c>
      <c r="B19850">
        <v>350</v>
      </c>
    </row>
    <row r="19851" spans="1:8" x14ac:dyDescent="0.35">
      <c r="A19851" s="5" t="s">
        <v>21</v>
      </c>
      <c r="B19851">
        <v>175</v>
      </c>
    </row>
    <row r="19852" spans="1:8" x14ac:dyDescent="0.35">
      <c r="A19852" s="5" t="s">
        <v>20</v>
      </c>
      <c r="B19852">
        <v>350</v>
      </c>
    </row>
    <row r="19853" spans="1:8" x14ac:dyDescent="0.35">
      <c r="A19853" s="5" t="s">
        <v>21</v>
      </c>
      <c r="B19853">
        <v>175</v>
      </c>
    </row>
    <row r="19854" spans="1:8" x14ac:dyDescent="0.35">
      <c r="A19854" s="5" t="s">
        <v>20</v>
      </c>
      <c r="B19854">
        <v>350</v>
      </c>
    </row>
    <row r="19855" spans="1:8" x14ac:dyDescent="0.35">
      <c r="A19855" s="5" t="s">
        <v>21</v>
      </c>
      <c r="B19855">
        <v>175</v>
      </c>
    </row>
    <row r="19856" spans="1:8" x14ac:dyDescent="0.35">
      <c r="A19856" s="5" t="s">
        <v>20</v>
      </c>
      <c r="B19856">
        <v>350</v>
      </c>
    </row>
    <row r="19857" spans="1:8" x14ac:dyDescent="0.35">
      <c r="A19857" s="5" t="s">
        <v>21</v>
      </c>
      <c r="B19857">
        <v>175</v>
      </c>
    </row>
    <row r="19858" spans="1:8" x14ac:dyDescent="0.35">
      <c r="A19858" s="5" t="s">
        <v>9</v>
      </c>
      <c r="B19858">
        <v>18850</v>
      </c>
      <c r="C19858">
        <v>3075</v>
      </c>
      <c r="D19858">
        <v>1875</v>
      </c>
      <c r="E19858">
        <v>100</v>
      </c>
      <c r="F19858">
        <v>1825</v>
      </c>
      <c r="G19858">
        <v>4575</v>
      </c>
      <c r="H19858">
        <v>10750</v>
      </c>
    </row>
    <row r="19859" spans="1:8" x14ac:dyDescent="0.35">
      <c r="A19859" s="5" t="s">
        <v>9</v>
      </c>
      <c r="B19859">
        <v>18625</v>
      </c>
      <c r="C19859">
        <v>3100</v>
      </c>
      <c r="D19859">
        <v>1875</v>
      </c>
      <c r="E19859">
        <v>100</v>
      </c>
      <c r="F19859">
        <v>1825</v>
      </c>
      <c r="G19859">
        <v>4525</v>
      </c>
      <c r="H19859">
        <v>10550</v>
      </c>
    </row>
    <row r="19860" spans="1:8" x14ac:dyDescent="0.35">
      <c r="A19860" s="5" t="s">
        <v>9</v>
      </c>
      <c r="B19860">
        <v>18600</v>
      </c>
      <c r="C19860">
        <v>3000</v>
      </c>
      <c r="D19860">
        <v>1875</v>
      </c>
      <c r="E19860">
        <v>100</v>
      </c>
      <c r="F19860">
        <v>1825</v>
      </c>
      <c r="G19860">
        <v>4500</v>
      </c>
      <c r="H19860">
        <v>10650</v>
      </c>
    </row>
    <row r="19861" spans="1:8" x14ac:dyDescent="0.35">
      <c r="A19861" s="5" t="s">
        <v>9</v>
      </c>
      <c r="B19861">
        <v>18750</v>
      </c>
      <c r="C19861">
        <v>3100</v>
      </c>
      <c r="D19861">
        <v>1875</v>
      </c>
      <c r="E19861">
        <v>100</v>
      </c>
      <c r="F19861">
        <v>1825</v>
      </c>
      <c r="G19861">
        <v>4550</v>
      </c>
      <c r="H19861">
        <v>10650</v>
      </c>
    </row>
    <row r="19862" spans="1:8" x14ac:dyDescent="0.35">
      <c r="A19862" s="5" t="s">
        <v>9</v>
      </c>
      <c r="B19862">
        <v>18725</v>
      </c>
      <c r="C19862">
        <v>3050</v>
      </c>
      <c r="D19862">
        <v>1875</v>
      </c>
      <c r="E19862">
        <v>100</v>
      </c>
      <c r="F19862">
        <v>1825</v>
      </c>
      <c r="G19862">
        <v>4575</v>
      </c>
      <c r="H19862">
        <v>10650</v>
      </c>
    </row>
    <row r="19863" spans="1:8" x14ac:dyDescent="0.35">
      <c r="A19863" s="5" t="s">
        <v>9</v>
      </c>
      <c r="B19863">
        <v>18850</v>
      </c>
      <c r="C19863">
        <v>3050</v>
      </c>
      <c r="D19863">
        <v>1900</v>
      </c>
      <c r="E19863">
        <v>100</v>
      </c>
      <c r="F19863">
        <v>1900</v>
      </c>
      <c r="G19863">
        <v>4600</v>
      </c>
      <c r="H19863">
        <v>10750</v>
      </c>
    </row>
    <row r="19864" spans="1:8" x14ac:dyDescent="0.35">
      <c r="A19864" s="5" t="s">
        <v>9</v>
      </c>
      <c r="B19864">
        <v>18675</v>
      </c>
      <c r="C19864">
        <v>3000</v>
      </c>
      <c r="D19864">
        <v>1900</v>
      </c>
      <c r="E19864">
        <v>100</v>
      </c>
      <c r="F19864">
        <v>1825</v>
      </c>
      <c r="G19864">
        <v>4475</v>
      </c>
      <c r="H19864">
        <v>10750</v>
      </c>
    </row>
    <row r="19865" spans="1:8" x14ac:dyDescent="0.35">
      <c r="A19865" s="5" t="s">
        <v>9</v>
      </c>
      <c r="B19865">
        <v>18775</v>
      </c>
      <c r="C19865">
        <v>3025</v>
      </c>
      <c r="D19865">
        <v>1875</v>
      </c>
      <c r="E19865">
        <v>100</v>
      </c>
      <c r="F19865">
        <v>1825</v>
      </c>
      <c r="G19865">
        <v>4525</v>
      </c>
      <c r="H19865">
        <v>10775</v>
      </c>
    </row>
    <row r="19866" spans="1:8" x14ac:dyDescent="0.35">
      <c r="A19866" s="5" t="s">
        <v>9</v>
      </c>
      <c r="B19866">
        <v>18800</v>
      </c>
      <c r="C19866">
        <v>3025</v>
      </c>
      <c r="D19866">
        <v>1900</v>
      </c>
      <c r="E19866">
        <v>100</v>
      </c>
      <c r="F19866">
        <v>1825</v>
      </c>
      <c r="G19866">
        <v>4575</v>
      </c>
      <c r="H19866">
        <v>10750</v>
      </c>
    </row>
    <row r="19867" spans="1:8" x14ac:dyDescent="0.35">
      <c r="A19867" s="5" t="s">
        <v>9</v>
      </c>
      <c r="B19867">
        <v>18750</v>
      </c>
      <c r="C19867">
        <v>3050</v>
      </c>
      <c r="D19867">
        <v>1875</v>
      </c>
      <c r="E19867">
        <v>100</v>
      </c>
      <c r="F19867">
        <v>1825</v>
      </c>
      <c r="G19867">
        <v>4500</v>
      </c>
      <c r="H19867">
        <v>10750</v>
      </c>
    </row>
    <row r="19868" spans="1:8" x14ac:dyDescent="0.35">
      <c r="A19868" s="5" t="s">
        <v>9</v>
      </c>
      <c r="B19868">
        <v>18725</v>
      </c>
      <c r="C19868">
        <v>3000</v>
      </c>
      <c r="D19868">
        <v>1875</v>
      </c>
      <c r="E19868">
        <v>100</v>
      </c>
      <c r="F19868">
        <v>1825</v>
      </c>
      <c r="G19868">
        <v>4525</v>
      </c>
      <c r="H19868">
        <v>10750</v>
      </c>
    </row>
    <row r="19869" spans="1:8" x14ac:dyDescent="0.35">
      <c r="A19869" s="5" t="s">
        <v>9</v>
      </c>
      <c r="B19869">
        <v>18875</v>
      </c>
      <c r="C19869">
        <v>3050</v>
      </c>
      <c r="D19869">
        <v>1900</v>
      </c>
      <c r="E19869">
        <v>100</v>
      </c>
      <c r="F19869">
        <v>1825</v>
      </c>
      <c r="G19869">
        <v>4575</v>
      </c>
      <c r="H19869">
        <v>10800</v>
      </c>
    </row>
    <row r="19870" spans="1:8" x14ac:dyDescent="0.35">
      <c r="A19870" s="5" t="s">
        <v>9</v>
      </c>
      <c r="B19870">
        <v>18775</v>
      </c>
      <c r="C19870">
        <v>3025</v>
      </c>
      <c r="D19870">
        <v>1875</v>
      </c>
      <c r="E19870">
        <v>100</v>
      </c>
      <c r="F19870">
        <v>1825</v>
      </c>
      <c r="G19870">
        <v>4550</v>
      </c>
      <c r="H19870">
        <v>10750</v>
      </c>
    </row>
    <row r="19871" spans="1:8" x14ac:dyDescent="0.35">
      <c r="A19871" s="5" t="s">
        <v>9</v>
      </c>
      <c r="B19871">
        <v>18750</v>
      </c>
      <c r="C19871">
        <v>3025</v>
      </c>
      <c r="D19871">
        <v>1875</v>
      </c>
      <c r="E19871">
        <v>100</v>
      </c>
      <c r="F19871">
        <v>1900</v>
      </c>
      <c r="G19871">
        <v>4525</v>
      </c>
      <c r="H19871">
        <v>10750</v>
      </c>
    </row>
    <row r="19872" spans="1:8" x14ac:dyDescent="0.35">
      <c r="A19872" s="5" t="s">
        <v>9</v>
      </c>
      <c r="B19872">
        <v>18775</v>
      </c>
      <c r="C19872">
        <v>3100</v>
      </c>
      <c r="D19872">
        <v>1875</v>
      </c>
      <c r="E19872">
        <v>100</v>
      </c>
      <c r="F19872">
        <v>1825</v>
      </c>
      <c r="G19872">
        <v>4575</v>
      </c>
      <c r="H19872">
        <v>10650</v>
      </c>
    </row>
    <row r="19873" spans="1:8" x14ac:dyDescent="0.35">
      <c r="A19873" s="5" t="s">
        <v>9</v>
      </c>
      <c r="B19873">
        <v>18800</v>
      </c>
      <c r="C19873">
        <v>3075</v>
      </c>
      <c r="D19873">
        <v>1875</v>
      </c>
      <c r="E19873">
        <v>100</v>
      </c>
      <c r="F19873">
        <v>1825</v>
      </c>
      <c r="G19873">
        <v>4525</v>
      </c>
      <c r="H19873">
        <v>10750</v>
      </c>
    </row>
    <row r="19874" spans="1:8" x14ac:dyDescent="0.35">
      <c r="A19874" s="5" t="s">
        <v>9</v>
      </c>
      <c r="B19874">
        <v>18700</v>
      </c>
      <c r="C19874">
        <v>3075</v>
      </c>
      <c r="D19874">
        <v>1875</v>
      </c>
      <c r="E19874">
        <v>100</v>
      </c>
      <c r="F19874">
        <v>1825</v>
      </c>
      <c r="G19874">
        <v>4525</v>
      </c>
      <c r="H19874">
        <v>10650</v>
      </c>
    </row>
    <row r="19875" spans="1:8" x14ac:dyDescent="0.35">
      <c r="A19875" s="5" t="s">
        <v>9</v>
      </c>
      <c r="B19875">
        <v>18700</v>
      </c>
      <c r="C19875">
        <v>3050</v>
      </c>
      <c r="D19875">
        <v>1875</v>
      </c>
      <c r="E19875">
        <v>100</v>
      </c>
      <c r="F19875">
        <v>1825</v>
      </c>
      <c r="G19875">
        <v>4550</v>
      </c>
      <c r="H19875">
        <v>10650</v>
      </c>
    </row>
    <row r="19876" spans="1:8" x14ac:dyDescent="0.35">
      <c r="A19876" s="5" t="s">
        <v>13</v>
      </c>
      <c r="B19876">
        <v>134525</v>
      </c>
      <c r="C19876">
        <v>3975</v>
      </c>
      <c r="D19876">
        <v>3200</v>
      </c>
      <c r="E19876">
        <v>106125</v>
      </c>
      <c r="F19876">
        <v>4875</v>
      </c>
      <c r="G19876">
        <v>7450</v>
      </c>
      <c r="H19876">
        <v>122650</v>
      </c>
    </row>
    <row r="19877" spans="1:8" x14ac:dyDescent="0.35">
      <c r="A19877" s="5" t="s">
        <v>12</v>
      </c>
      <c r="B19877">
        <v>24575</v>
      </c>
      <c r="C19877">
        <v>4900</v>
      </c>
      <c r="D19877">
        <v>4925</v>
      </c>
      <c r="E19877">
        <v>1850</v>
      </c>
      <c r="F19877">
        <v>1175</v>
      </c>
      <c r="G19877">
        <v>3775</v>
      </c>
      <c r="H19877">
        <v>15450</v>
      </c>
    </row>
    <row r="19878" spans="1:8" x14ac:dyDescent="0.35">
      <c r="A19878" s="5" t="s">
        <v>25</v>
      </c>
      <c r="B19878">
        <v>21075</v>
      </c>
      <c r="C19878">
        <v>3900</v>
      </c>
      <c r="D19878">
        <v>2800</v>
      </c>
      <c r="E19878">
        <v>250</v>
      </c>
      <c r="F19878">
        <v>1775</v>
      </c>
      <c r="G19878">
        <v>4575</v>
      </c>
      <c r="H19878">
        <v>12150</v>
      </c>
    </row>
    <row r="19879" spans="1:8" x14ac:dyDescent="0.35">
      <c r="A19879" s="5" t="s">
        <v>26</v>
      </c>
      <c r="B19879">
        <v>20775</v>
      </c>
      <c r="C19879">
        <v>3250</v>
      </c>
      <c r="D19879">
        <v>1875</v>
      </c>
      <c r="E19879">
        <v>100</v>
      </c>
      <c r="F19879">
        <v>2525</v>
      </c>
      <c r="G19879">
        <v>5425</v>
      </c>
      <c r="H19879">
        <v>11650</v>
      </c>
    </row>
    <row r="19880" spans="1:8" x14ac:dyDescent="0.35">
      <c r="A19880" s="5" t="s">
        <v>16</v>
      </c>
      <c r="B19880">
        <v>20975</v>
      </c>
      <c r="C19880">
        <v>3125</v>
      </c>
      <c r="D19880">
        <v>1900</v>
      </c>
      <c r="E19880">
        <v>1700</v>
      </c>
      <c r="F19880">
        <v>1900</v>
      </c>
      <c r="G19880">
        <v>4550</v>
      </c>
      <c r="H19880">
        <v>12850</v>
      </c>
    </row>
    <row r="19881" spans="1:8" x14ac:dyDescent="0.35">
      <c r="A19881" s="5" t="s">
        <v>85</v>
      </c>
      <c r="B19881">
        <v>624075</v>
      </c>
      <c r="C19881">
        <v>3875</v>
      </c>
      <c r="D19881">
        <v>3025</v>
      </c>
      <c r="E19881">
        <v>604200</v>
      </c>
      <c r="F19881">
        <v>1175</v>
      </c>
      <c r="G19881">
        <v>3700</v>
      </c>
      <c r="H19881">
        <v>616050</v>
      </c>
    </row>
    <row r="19882" spans="1:8" x14ac:dyDescent="0.35">
      <c r="A19882" s="5" t="s">
        <v>86</v>
      </c>
      <c r="B19882">
        <v>287750</v>
      </c>
      <c r="C19882">
        <v>3100</v>
      </c>
      <c r="D19882">
        <v>1950</v>
      </c>
      <c r="E19882">
        <v>268975</v>
      </c>
      <c r="F19882">
        <v>1150</v>
      </c>
      <c r="G19882">
        <v>3750</v>
      </c>
      <c r="H19882">
        <v>280450</v>
      </c>
    </row>
    <row r="19883" spans="1:8" x14ac:dyDescent="0.35">
      <c r="A19883" s="5" t="s">
        <v>29</v>
      </c>
      <c r="B19883">
        <v>73450</v>
      </c>
      <c r="C19883">
        <v>3150</v>
      </c>
      <c r="D19883">
        <v>2200</v>
      </c>
      <c r="E19883">
        <v>44950</v>
      </c>
      <c r="F19883">
        <v>6850</v>
      </c>
      <c r="G19883">
        <v>7600</v>
      </c>
      <c r="H19883">
        <v>62250</v>
      </c>
    </row>
    <row r="19884" spans="1:8" x14ac:dyDescent="0.35">
      <c r="A19884" s="5" t="s">
        <v>28</v>
      </c>
      <c r="B19884">
        <v>84850</v>
      </c>
      <c r="C19884">
        <v>3200</v>
      </c>
      <c r="D19884">
        <v>3025</v>
      </c>
      <c r="E19884">
        <v>2175</v>
      </c>
      <c r="F19884">
        <v>37025</v>
      </c>
      <c r="G19884">
        <v>30525</v>
      </c>
      <c r="H19884">
        <v>50675</v>
      </c>
    </row>
    <row r="19885" spans="1:8" x14ac:dyDescent="0.35">
      <c r="A19885" s="5" t="s">
        <v>67</v>
      </c>
      <c r="B19885">
        <v>19550</v>
      </c>
      <c r="C19885">
        <v>3025</v>
      </c>
      <c r="D19885">
        <v>1925</v>
      </c>
      <c r="E19885">
        <v>100</v>
      </c>
      <c r="F19885">
        <v>1925</v>
      </c>
      <c r="G19885">
        <v>4600</v>
      </c>
      <c r="H19885">
        <v>11475</v>
      </c>
    </row>
    <row r="19886" spans="1:8" x14ac:dyDescent="0.35">
      <c r="A19886" s="5" t="s">
        <v>75</v>
      </c>
    </row>
    <row r="19887" spans="1:8" x14ac:dyDescent="0.35">
      <c r="A19887" s="5" t="s">
        <v>76</v>
      </c>
    </row>
    <row r="19888" spans="1:8" x14ac:dyDescent="0.35">
      <c r="A19888" s="5" t="s">
        <v>77</v>
      </c>
    </row>
    <row r="19889" spans="1:8" x14ac:dyDescent="0.35">
      <c r="A19889" s="5" t="s">
        <v>78</v>
      </c>
    </row>
    <row r="19890" spans="1:8" x14ac:dyDescent="0.35">
      <c r="A19890" s="5" t="s">
        <v>79</v>
      </c>
    </row>
    <row r="19891" spans="1:8" x14ac:dyDescent="0.35">
      <c r="A19891" s="5" t="s">
        <v>324</v>
      </c>
    </row>
    <row r="19892" spans="1:8" x14ac:dyDescent="0.35">
      <c r="A19892" s="5" t="s">
        <v>88</v>
      </c>
    </row>
    <row r="19893" spans="1:8" x14ac:dyDescent="0.35">
      <c r="A19893" s="5" t="s">
        <v>72</v>
      </c>
    </row>
    <row r="19894" spans="1:8" x14ac:dyDescent="0.35">
      <c r="A19894" s="5" t="s">
        <v>73</v>
      </c>
    </row>
    <row r="19895" spans="1:8" x14ac:dyDescent="0.35">
      <c r="A19895" s="5" t="s">
        <v>74</v>
      </c>
    </row>
    <row r="19896" spans="1:8" x14ac:dyDescent="0.35">
      <c r="A19896" s="5" t="s">
        <v>4</v>
      </c>
      <c r="B19896" t="s">
        <v>80</v>
      </c>
      <c r="C19896" t="s">
        <v>81</v>
      </c>
      <c r="D19896" t="s">
        <v>5</v>
      </c>
      <c r="E19896" t="s">
        <v>6</v>
      </c>
      <c r="F19896" t="s">
        <v>7</v>
      </c>
      <c r="G19896" t="s">
        <v>82</v>
      </c>
      <c r="H19896" t="s">
        <v>83</v>
      </c>
    </row>
    <row r="19897" spans="1:8" x14ac:dyDescent="0.35">
      <c r="A19897" s="5" t="s">
        <v>19</v>
      </c>
      <c r="B19897">
        <v>5850</v>
      </c>
    </row>
    <row r="19898" spans="1:8" x14ac:dyDescent="0.35">
      <c r="A19898" s="5" t="s">
        <v>87</v>
      </c>
      <c r="B19898">
        <v>150</v>
      </c>
    </row>
    <row r="19899" spans="1:8" x14ac:dyDescent="0.35">
      <c r="A19899" s="5" t="s">
        <v>8</v>
      </c>
      <c r="B19899">
        <v>30500</v>
      </c>
      <c r="C19899">
        <v>4025</v>
      </c>
      <c r="D19899">
        <v>1875</v>
      </c>
      <c r="E19899">
        <v>50</v>
      </c>
      <c r="F19899">
        <v>5900</v>
      </c>
      <c r="G19899">
        <v>9725</v>
      </c>
      <c r="H19899">
        <v>16300</v>
      </c>
    </row>
    <row r="19900" spans="1:8" x14ac:dyDescent="0.35">
      <c r="A19900" s="5" t="s">
        <v>90</v>
      </c>
    </row>
    <row r="19901" spans="1:8" x14ac:dyDescent="0.35">
      <c r="A19901" s="5" t="s">
        <v>84</v>
      </c>
      <c r="B19901">
        <v>23550</v>
      </c>
      <c r="C19901">
        <v>5300</v>
      </c>
      <c r="D19901">
        <v>5000</v>
      </c>
      <c r="E19901">
        <v>125</v>
      </c>
      <c r="F19901">
        <v>1175</v>
      </c>
      <c r="G19901">
        <v>3850</v>
      </c>
      <c r="H19901">
        <v>13950</v>
      </c>
    </row>
    <row r="19902" spans="1:8" x14ac:dyDescent="0.35">
      <c r="A19902" s="5" t="s">
        <v>10</v>
      </c>
      <c r="B19902">
        <v>575850</v>
      </c>
      <c r="C19902">
        <v>123500</v>
      </c>
      <c r="D19902">
        <v>82050</v>
      </c>
      <c r="E19902">
        <v>331450</v>
      </c>
      <c r="F19902">
        <v>1300</v>
      </c>
      <c r="G19902">
        <v>4175</v>
      </c>
      <c r="H19902">
        <v>526550</v>
      </c>
    </row>
    <row r="19903" spans="1:8" x14ac:dyDescent="0.35">
      <c r="A19903" s="5" t="s">
        <v>27</v>
      </c>
      <c r="B19903">
        <v>31186275</v>
      </c>
    </row>
    <row r="19904" spans="1:8" x14ac:dyDescent="0.35">
      <c r="A19904" s="5" t="s">
        <v>11</v>
      </c>
      <c r="B19904">
        <v>2052550</v>
      </c>
      <c r="C19904">
        <v>3300</v>
      </c>
      <c r="D19904">
        <v>2100</v>
      </c>
      <c r="E19904">
        <v>2019625</v>
      </c>
      <c r="F19904">
        <v>8450</v>
      </c>
      <c r="G19904">
        <v>11600</v>
      </c>
      <c r="H19904">
        <v>2037200</v>
      </c>
    </row>
    <row r="19905" spans="1:8" x14ac:dyDescent="0.35">
      <c r="A19905" s="5" t="s">
        <v>22</v>
      </c>
      <c r="B19905">
        <v>25</v>
      </c>
    </row>
    <row r="19906" spans="1:8" x14ac:dyDescent="0.35">
      <c r="A19906" s="5" t="s">
        <v>23</v>
      </c>
      <c r="B19906">
        <v>75</v>
      </c>
    </row>
    <row r="19907" spans="1:8" x14ac:dyDescent="0.35">
      <c r="A19907" s="5" t="s">
        <v>23</v>
      </c>
      <c r="B19907">
        <v>275</v>
      </c>
    </row>
    <row r="19908" spans="1:8" x14ac:dyDescent="0.35">
      <c r="A19908" s="5" t="s">
        <v>23</v>
      </c>
      <c r="B19908">
        <v>50</v>
      </c>
    </row>
    <row r="19909" spans="1:8" x14ac:dyDescent="0.35">
      <c r="A19909" s="5" t="s">
        <v>23</v>
      </c>
      <c r="B19909">
        <v>50</v>
      </c>
    </row>
    <row r="19910" spans="1:8" x14ac:dyDescent="0.35">
      <c r="A19910" s="5" t="s">
        <v>23</v>
      </c>
      <c r="B19910">
        <v>50</v>
      </c>
    </row>
    <row r="19911" spans="1:8" x14ac:dyDescent="0.35">
      <c r="A19911" s="5" t="s">
        <v>23</v>
      </c>
      <c r="B19911">
        <v>50</v>
      </c>
    </row>
    <row r="19912" spans="1:8" x14ac:dyDescent="0.35">
      <c r="A19912" s="5" t="s">
        <v>23</v>
      </c>
      <c r="B19912">
        <v>50</v>
      </c>
    </row>
    <row r="19913" spans="1:8" x14ac:dyDescent="0.35">
      <c r="A19913" s="5" t="s">
        <v>23</v>
      </c>
      <c r="B19913">
        <v>50</v>
      </c>
    </row>
    <row r="19914" spans="1:8" x14ac:dyDescent="0.35">
      <c r="A19914" s="5" t="s">
        <v>23</v>
      </c>
      <c r="B19914">
        <v>50</v>
      </c>
    </row>
    <row r="19915" spans="1:8" x14ac:dyDescent="0.35">
      <c r="A19915" s="5" t="s">
        <v>24</v>
      </c>
      <c r="B19915">
        <v>50</v>
      </c>
    </row>
    <row r="19916" spans="1:8" x14ac:dyDescent="0.35">
      <c r="A19916" s="5" t="s">
        <v>14</v>
      </c>
      <c r="B19916">
        <v>144875</v>
      </c>
      <c r="C19916">
        <v>21275</v>
      </c>
      <c r="D19916">
        <v>11250</v>
      </c>
      <c r="E19916">
        <v>97375</v>
      </c>
      <c r="F19916">
        <v>2000</v>
      </c>
      <c r="G19916">
        <v>4775</v>
      </c>
      <c r="H19916">
        <v>118375</v>
      </c>
    </row>
    <row r="19917" spans="1:8" x14ac:dyDescent="0.35">
      <c r="A19917" s="5" t="s">
        <v>15</v>
      </c>
      <c r="B19917">
        <v>21700</v>
      </c>
      <c r="C19917">
        <v>4850</v>
      </c>
      <c r="D19917">
        <v>4175</v>
      </c>
      <c r="E19917">
        <v>150</v>
      </c>
      <c r="F19917">
        <v>1200</v>
      </c>
      <c r="G19917">
        <v>3750</v>
      </c>
      <c r="H19917">
        <v>12650</v>
      </c>
    </row>
    <row r="19918" spans="1:8" x14ac:dyDescent="0.35">
      <c r="A19918" s="5" t="s">
        <v>12</v>
      </c>
      <c r="B19918">
        <v>25200</v>
      </c>
      <c r="C19918">
        <v>4925</v>
      </c>
      <c r="D19918">
        <v>4975</v>
      </c>
      <c r="E19918">
        <v>1850</v>
      </c>
      <c r="F19918">
        <v>1175</v>
      </c>
      <c r="G19918">
        <v>3775</v>
      </c>
      <c r="H19918">
        <v>16050</v>
      </c>
    </row>
    <row r="19919" spans="1:8" x14ac:dyDescent="0.35">
      <c r="A19919" s="5" t="s">
        <v>9</v>
      </c>
      <c r="B19919">
        <v>18825</v>
      </c>
      <c r="C19919">
        <v>3075</v>
      </c>
      <c r="D19919">
        <v>1875</v>
      </c>
      <c r="E19919">
        <v>100</v>
      </c>
      <c r="F19919">
        <v>1825</v>
      </c>
      <c r="G19919">
        <v>4625</v>
      </c>
      <c r="H19919">
        <v>10675</v>
      </c>
    </row>
    <row r="19920" spans="1:8" x14ac:dyDescent="0.35">
      <c r="A19920" s="5" t="s">
        <v>20</v>
      </c>
      <c r="B19920">
        <v>350</v>
      </c>
    </row>
    <row r="19921" spans="1:8" x14ac:dyDescent="0.35">
      <c r="A19921" s="5" t="s">
        <v>21</v>
      </c>
      <c r="B19921">
        <v>175</v>
      </c>
    </row>
    <row r="19922" spans="1:8" x14ac:dyDescent="0.35">
      <c r="A19922" s="5" t="s">
        <v>20</v>
      </c>
      <c r="B19922">
        <v>350</v>
      </c>
    </row>
    <row r="19923" spans="1:8" x14ac:dyDescent="0.35">
      <c r="A19923" s="5" t="s">
        <v>21</v>
      </c>
      <c r="B19923">
        <v>175</v>
      </c>
    </row>
    <row r="19924" spans="1:8" x14ac:dyDescent="0.35">
      <c r="A19924" s="5" t="s">
        <v>20</v>
      </c>
      <c r="B19924">
        <v>350</v>
      </c>
    </row>
    <row r="19925" spans="1:8" x14ac:dyDescent="0.35">
      <c r="A19925" s="5" t="s">
        <v>21</v>
      </c>
      <c r="B19925">
        <v>175</v>
      </c>
    </row>
    <row r="19926" spans="1:8" x14ac:dyDescent="0.35">
      <c r="A19926" s="5" t="s">
        <v>20</v>
      </c>
      <c r="B19926">
        <v>350</v>
      </c>
    </row>
    <row r="19927" spans="1:8" x14ac:dyDescent="0.35">
      <c r="A19927" s="5" t="s">
        <v>21</v>
      </c>
      <c r="B19927">
        <v>175</v>
      </c>
    </row>
    <row r="19928" spans="1:8" x14ac:dyDescent="0.35">
      <c r="A19928" s="5" t="s">
        <v>20</v>
      </c>
      <c r="B19928">
        <v>350</v>
      </c>
    </row>
    <row r="19929" spans="1:8" x14ac:dyDescent="0.35">
      <c r="A19929" s="5" t="s">
        <v>21</v>
      </c>
      <c r="B19929">
        <v>175</v>
      </c>
    </row>
    <row r="19930" spans="1:8" x14ac:dyDescent="0.35">
      <c r="A19930" s="5" t="s">
        <v>20</v>
      </c>
      <c r="B19930">
        <v>350</v>
      </c>
    </row>
    <row r="19931" spans="1:8" x14ac:dyDescent="0.35">
      <c r="A19931" s="5" t="s">
        <v>21</v>
      </c>
      <c r="B19931">
        <v>175</v>
      </c>
    </row>
    <row r="19932" spans="1:8" x14ac:dyDescent="0.35">
      <c r="A19932" s="5" t="s">
        <v>9</v>
      </c>
      <c r="B19932">
        <v>18825</v>
      </c>
      <c r="C19932">
        <v>3075</v>
      </c>
      <c r="D19932">
        <v>1875</v>
      </c>
      <c r="E19932">
        <v>100</v>
      </c>
      <c r="F19932">
        <v>1825</v>
      </c>
      <c r="G19932">
        <v>4625</v>
      </c>
      <c r="H19932">
        <v>10675</v>
      </c>
    </row>
    <row r="19933" spans="1:8" x14ac:dyDescent="0.35">
      <c r="A19933" s="5" t="s">
        <v>20</v>
      </c>
      <c r="B19933">
        <v>350</v>
      </c>
    </row>
    <row r="19934" spans="1:8" x14ac:dyDescent="0.35">
      <c r="A19934" s="5" t="s">
        <v>21</v>
      </c>
      <c r="B19934">
        <v>175</v>
      </c>
    </row>
    <row r="19935" spans="1:8" x14ac:dyDescent="0.35">
      <c r="A19935" s="5" t="s">
        <v>20</v>
      </c>
      <c r="B19935">
        <v>350</v>
      </c>
    </row>
    <row r="19936" spans="1:8" x14ac:dyDescent="0.35">
      <c r="A19936" s="5" t="s">
        <v>21</v>
      </c>
      <c r="B19936">
        <v>175</v>
      </c>
    </row>
    <row r="19937" spans="1:8" x14ac:dyDescent="0.35">
      <c r="A19937" s="5" t="s">
        <v>20</v>
      </c>
      <c r="B19937">
        <v>350</v>
      </c>
    </row>
    <row r="19938" spans="1:8" x14ac:dyDescent="0.35">
      <c r="A19938" s="5" t="s">
        <v>21</v>
      </c>
      <c r="B19938">
        <v>175</v>
      </c>
    </row>
    <row r="19939" spans="1:8" x14ac:dyDescent="0.35">
      <c r="A19939" s="5" t="s">
        <v>20</v>
      </c>
      <c r="B19939">
        <v>350</v>
      </c>
    </row>
    <row r="19940" spans="1:8" x14ac:dyDescent="0.35">
      <c r="A19940" s="5" t="s">
        <v>21</v>
      </c>
      <c r="B19940">
        <v>175</v>
      </c>
    </row>
    <row r="19941" spans="1:8" x14ac:dyDescent="0.35">
      <c r="A19941" s="5" t="s">
        <v>20</v>
      </c>
      <c r="B19941">
        <v>350</v>
      </c>
    </row>
    <row r="19942" spans="1:8" x14ac:dyDescent="0.35">
      <c r="A19942" s="5" t="s">
        <v>21</v>
      </c>
      <c r="B19942">
        <v>175</v>
      </c>
    </row>
    <row r="19943" spans="1:8" x14ac:dyDescent="0.35">
      <c r="A19943" s="5" t="s">
        <v>9</v>
      </c>
      <c r="B19943">
        <v>18650</v>
      </c>
      <c r="C19943">
        <v>3025</v>
      </c>
      <c r="D19943">
        <v>1875</v>
      </c>
      <c r="E19943">
        <v>100</v>
      </c>
      <c r="F19943">
        <v>1825</v>
      </c>
      <c r="G19943">
        <v>4500</v>
      </c>
      <c r="H19943">
        <v>10675</v>
      </c>
    </row>
    <row r="19944" spans="1:8" x14ac:dyDescent="0.35">
      <c r="A19944" s="5" t="s">
        <v>9</v>
      </c>
      <c r="B19944">
        <v>18700</v>
      </c>
      <c r="C19944">
        <v>3025</v>
      </c>
      <c r="D19944">
        <v>1900</v>
      </c>
      <c r="E19944">
        <v>100</v>
      </c>
      <c r="F19944">
        <v>1900</v>
      </c>
      <c r="G19944">
        <v>4550</v>
      </c>
      <c r="H19944">
        <v>10675</v>
      </c>
    </row>
    <row r="19945" spans="1:8" x14ac:dyDescent="0.35">
      <c r="A19945" s="5" t="s">
        <v>9</v>
      </c>
      <c r="B19945">
        <v>18675</v>
      </c>
      <c r="C19945">
        <v>3000</v>
      </c>
      <c r="D19945">
        <v>1875</v>
      </c>
      <c r="E19945">
        <v>100</v>
      </c>
      <c r="F19945">
        <v>1825</v>
      </c>
      <c r="G19945">
        <v>4525</v>
      </c>
      <c r="H19945">
        <v>10700</v>
      </c>
    </row>
    <row r="19946" spans="1:8" x14ac:dyDescent="0.35">
      <c r="A19946" s="5" t="s">
        <v>9</v>
      </c>
      <c r="B19946">
        <v>18700</v>
      </c>
      <c r="C19946">
        <v>3075</v>
      </c>
      <c r="D19946">
        <v>1875</v>
      </c>
      <c r="E19946">
        <v>100</v>
      </c>
      <c r="F19946">
        <v>1825</v>
      </c>
      <c r="G19946">
        <v>4525</v>
      </c>
      <c r="H19946">
        <v>10650</v>
      </c>
    </row>
    <row r="19947" spans="1:8" x14ac:dyDescent="0.35">
      <c r="A19947" s="5" t="s">
        <v>9</v>
      </c>
      <c r="B19947">
        <v>18750</v>
      </c>
      <c r="C19947">
        <v>3025</v>
      </c>
      <c r="D19947">
        <v>1875</v>
      </c>
      <c r="E19947">
        <v>100</v>
      </c>
      <c r="F19947">
        <v>1825</v>
      </c>
      <c r="G19947">
        <v>4525</v>
      </c>
      <c r="H19947">
        <v>10750</v>
      </c>
    </row>
    <row r="19948" spans="1:8" x14ac:dyDescent="0.35">
      <c r="A19948" s="5" t="s">
        <v>9</v>
      </c>
      <c r="B19948">
        <v>18700</v>
      </c>
      <c r="C19948">
        <v>3025</v>
      </c>
      <c r="D19948">
        <v>1900</v>
      </c>
      <c r="E19948">
        <v>100</v>
      </c>
      <c r="F19948">
        <v>1825</v>
      </c>
      <c r="G19948">
        <v>4575</v>
      </c>
      <c r="H19948">
        <v>10650</v>
      </c>
    </row>
    <row r="19949" spans="1:8" x14ac:dyDescent="0.35">
      <c r="A19949" s="5" t="s">
        <v>9</v>
      </c>
      <c r="B19949">
        <v>18700</v>
      </c>
      <c r="C19949">
        <v>3050</v>
      </c>
      <c r="D19949">
        <v>1875</v>
      </c>
      <c r="E19949">
        <v>100</v>
      </c>
      <c r="F19949">
        <v>1825</v>
      </c>
      <c r="G19949">
        <v>4550</v>
      </c>
      <c r="H19949">
        <v>10650</v>
      </c>
    </row>
    <row r="19950" spans="1:8" x14ac:dyDescent="0.35">
      <c r="A19950" s="5" t="s">
        <v>9</v>
      </c>
      <c r="B19950">
        <v>18700</v>
      </c>
      <c r="C19950">
        <v>3050</v>
      </c>
      <c r="D19950">
        <v>1900</v>
      </c>
      <c r="E19950">
        <v>100</v>
      </c>
      <c r="F19950">
        <v>1825</v>
      </c>
      <c r="G19950">
        <v>4550</v>
      </c>
      <c r="H19950">
        <v>10650</v>
      </c>
    </row>
    <row r="19951" spans="1:8" x14ac:dyDescent="0.35">
      <c r="A19951" s="5" t="s">
        <v>9</v>
      </c>
      <c r="B19951">
        <v>18725</v>
      </c>
      <c r="C19951">
        <v>3025</v>
      </c>
      <c r="D19951">
        <v>1875</v>
      </c>
      <c r="E19951">
        <v>100</v>
      </c>
      <c r="F19951">
        <v>1825</v>
      </c>
      <c r="G19951">
        <v>4600</v>
      </c>
      <c r="H19951">
        <v>10650</v>
      </c>
    </row>
    <row r="19952" spans="1:8" x14ac:dyDescent="0.35">
      <c r="A19952" s="5" t="s">
        <v>9</v>
      </c>
      <c r="B19952">
        <v>18775</v>
      </c>
      <c r="C19952">
        <v>3050</v>
      </c>
      <c r="D19952">
        <v>1875</v>
      </c>
      <c r="E19952">
        <v>100</v>
      </c>
      <c r="F19952">
        <v>1825</v>
      </c>
      <c r="G19952">
        <v>4600</v>
      </c>
      <c r="H19952">
        <v>10675</v>
      </c>
    </row>
    <row r="19953" spans="1:8" x14ac:dyDescent="0.35">
      <c r="A19953" s="5" t="s">
        <v>9</v>
      </c>
      <c r="B19953">
        <v>18850</v>
      </c>
      <c r="C19953">
        <v>3025</v>
      </c>
      <c r="D19953">
        <v>1875</v>
      </c>
      <c r="E19953">
        <v>100</v>
      </c>
      <c r="F19953">
        <v>1825</v>
      </c>
      <c r="G19953">
        <v>4625</v>
      </c>
      <c r="H19953">
        <v>10750</v>
      </c>
    </row>
    <row r="19954" spans="1:8" x14ac:dyDescent="0.35">
      <c r="A19954" s="5" t="s">
        <v>9</v>
      </c>
      <c r="B19954">
        <v>18600</v>
      </c>
      <c r="C19954">
        <v>3050</v>
      </c>
      <c r="D19954">
        <v>1900</v>
      </c>
      <c r="E19954">
        <v>100</v>
      </c>
      <c r="F19954">
        <v>1825</v>
      </c>
      <c r="G19954">
        <v>4550</v>
      </c>
      <c r="H19954">
        <v>10550</v>
      </c>
    </row>
    <row r="19955" spans="1:8" x14ac:dyDescent="0.35">
      <c r="A19955" s="5" t="s">
        <v>9</v>
      </c>
      <c r="B19955">
        <v>18750</v>
      </c>
      <c r="C19955">
        <v>3000</v>
      </c>
      <c r="D19955">
        <v>1875</v>
      </c>
      <c r="E19955">
        <v>100</v>
      </c>
      <c r="F19955">
        <v>1825</v>
      </c>
      <c r="G19955">
        <v>4625</v>
      </c>
      <c r="H19955">
        <v>10675</v>
      </c>
    </row>
    <row r="19956" spans="1:8" x14ac:dyDescent="0.35">
      <c r="A19956" s="5" t="s">
        <v>9</v>
      </c>
      <c r="B19956">
        <v>18750</v>
      </c>
      <c r="C19956">
        <v>3000</v>
      </c>
      <c r="D19956">
        <v>1875</v>
      </c>
      <c r="E19956">
        <v>100</v>
      </c>
      <c r="F19956">
        <v>1900</v>
      </c>
      <c r="G19956">
        <v>4525</v>
      </c>
      <c r="H19956">
        <v>10775</v>
      </c>
    </row>
    <row r="19957" spans="1:8" x14ac:dyDescent="0.35">
      <c r="A19957" s="5" t="s">
        <v>9</v>
      </c>
      <c r="B19957">
        <v>18775</v>
      </c>
      <c r="C19957">
        <v>3025</v>
      </c>
      <c r="D19957">
        <v>1900</v>
      </c>
      <c r="E19957">
        <v>100</v>
      </c>
      <c r="F19957">
        <v>1825</v>
      </c>
      <c r="G19957">
        <v>4550</v>
      </c>
      <c r="H19957">
        <v>10750</v>
      </c>
    </row>
    <row r="19958" spans="1:8" x14ac:dyDescent="0.35">
      <c r="A19958" s="5" t="s">
        <v>9</v>
      </c>
      <c r="B19958">
        <v>18675</v>
      </c>
      <c r="C19958">
        <v>3050</v>
      </c>
      <c r="D19958">
        <v>1875</v>
      </c>
      <c r="E19958">
        <v>100</v>
      </c>
      <c r="F19958">
        <v>1825</v>
      </c>
      <c r="G19958">
        <v>4525</v>
      </c>
      <c r="H19958">
        <v>10650</v>
      </c>
    </row>
    <row r="19959" spans="1:8" x14ac:dyDescent="0.35">
      <c r="A19959" s="5" t="s">
        <v>9</v>
      </c>
      <c r="B19959">
        <v>18775</v>
      </c>
      <c r="C19959">
        <v>3000</v>
      </c>
      <c r="D19959">
        <v>1875</v>
      </c>
      <c r="E19959">
        <v>100</v>
      </c>
      <c r="F19959">
        <v>1825</v>
      </c>
      <c r="G19959">
        <v>4650</v>
      </c>
      <c r="H19959">
        <v>10675</v>
      </c>
    </row>
    <row r="19960" spans="1:8" x14ac:dyDescent="0.35">
      <c r="A19960" s="5" t="s">
        <v>9</v>
      </c>
      <c r="B19960">
        <v>18875</v>
      </c>
      <c r="C19960">
        <v>3025</v>
      </c>
      <c r="D19960">
        <v>1875</v>
      </c>
      <c r="E19960">
        <v>100</v>
      </c>
      <c r="F19960">
        <v>1900</v>
      </c>
      <c r="G19960">
        <v>4625</v>
      </c>
      <c r="H19960">
        <v>10775</v>
      </c>
    </row>
    <row r="19961" spans="1:8" x14ac:dyDescent="0.35">
      <c r="A19961" s="5" t="s">
        <v>13</v>
      </c>
      <c r="B19961">
        <v>133125</v>
      </c>
      <c r="C19961">
        <v>4025</v>
      </c>
      <c r="D19961">
        <v>3200</v>
      </c>
      <c r="E19961">
        <v>106200</v>
      </c>
      <c r="F19961">
        <v>4875</v>
      </c>
      <c r="G19961">
        <v>7500</v>
      </c>
      <c r="H19961">
        <v>121150</v>
      </c>
    </row>
    <row r="19962" spans="1:8" x14ac:dyDescent="0.35">
      <c r="A19962" s="5" t="s">
        <v>12</v>
      </c>
      <c r="B19962">
        <v>24425</v>
      </c>
      <c r="C19962">
        <v>4925</v>
      </c>
      <c r="D19962">
        <v>4925</v>
      </c>
      <c r="E19962">
        <v>1850</v>
      </c>
      <c r="F19962">
        <v>1175</v>
      </c>
      <c r="G19962">
        <v>3800</v>
      </c>
      <c r="H19962">
        <v>15250</v>
      </c>
    </row>
    <row r="19963" spans="1:8" x14ac:dyDescent="0.35">
      <c r="A19963" s="5" t="s">
        <v>25</v>
      </c>
      <c r="B19963">
        <v>20425</v>
      </c>
      <c r="C19963">
        <v>3850</v>
      </c>
      <c r="D19963">
        <v>2800</v>
      </c>
      <c r="E19963">
        <v>250</v>
      </c>
      <c r="F19963">
        <v>1775</v>
      </c>
      <c r="G19963">
        <v>4550</v>
      </c>
      <c r="H19963">
        <v>11575</v>
      </c>
    </row>
    <row r="19964" spans="1:8" x14ac:dyDescent="0.35">
      <c r="A19964" s="5" t="s">
        <v>26</v>
      </c>
      <c r="B19964">
        <v>20950</v>
      </c>
      <c r="C19964">
        <v>3250</v>
      </c>
      <c r="D19964">
        <v>1900</v>
      </c>
      <c r="E19964">
        <v>100</v>
      </c>
      <c r="F19964">
        <v>2500</v>
      </c>
      <c r="G19964">
        <v>5500</v>
      </c>
      <c r="H19964">
        <v>11750</v>
      </c>
    </row>
    <row r="19965" spans="1:8" x14ac:dyDescent="0.35">
      <c r="A19965" s="5" t="s">
        <v>16</v>
      </c>
      <c r="B19965">
        <v>21150</v>
      </c>
      <c r="C19965">
        <v>3125</v>
      </c>
      <c r="D19965">
        <v>1875</v>
      </c>
      <c r="E19965">
        <v>1700</v>
      </c>
      <c r="F19965">
        <v>1925</v>
      </c>
      <c r="G19965">
        <v>4625</v>
      </c>
      <c r="H19965">
        <v>12950</v>
      </c>
    </row>
    <row r="19966" spans="1:8" x14ac:dyDescent="0.35">
      <c r="A19966" s="5" t="s">
        <v>85</v>
      </c>
      <c r="B19966">
        <v>623775</v>
      </c>
      <c r="C19966">
        <v>3875</v>
      </c>
      <c r="D19966">
        <v>3025</v>
      </c>
      <c r="E19966">
        <v>604050</v>
      </c>
      <c r="F19966">
        <v>1175</v>
      </c>
      <c r="G19966">
        <v>3700</v>
      </c>
      <c r="H19966">
        <v>615750</v>
      </c>
    </row>
    <row r="19967" spans="1:8" x14ac:dyDescent="0.35">
      <c r="A19967" s="5" t="s">
        <v>86</v>
      </c>
      <c r="B19967">
        <v>287400</v>
      </c>
      <c r="C19967">
        <v>3100</v>
      </c>
      <c r="D19967">
        <v>1950</v>
      </c>
      <c r="E19967">
        <v>268950</v>
      </c>
      <c r="F19967">
        <v>1150</v>
      </c>
      <c r="G19967">
        <v>3750</v>
      </c>
      <c r="H19967">
        <v>280100</v>
      </c>
    </row>
    <row r="19968" spans="1:8" x14ac:dyDescent="0.35">
      <c r="A19968" s="5" t="s">
        <v>29</v>
      </c>
      <c r="B19968">
        <v>73625</v>
      </c>
      <c r="C19968">
        <v>3100</v>
      </c>
      <c r="D19968">
        <v>2200</v>
      </c>
      <c r="E19968">
        <v>44950</v>
      </c>
      <c r="F19968">
        <v>6875</v>
      </c>
      <c r="G19968">
        <v>7600</v>
      </c>
      <c r="H19968">
        <v>62475</v>
      </c>
    </row>
    <row r="19969" spans="1:8" x14ac:dyDescent="0.35">
      <c r="A19969" s="5" t="s">
        <v>28</v>
      </c>
      <c r="B19969">
        <v>83125</v>
      </c>
      <c r="C19969">
        <v>3200</v>
      </c>
      <c r="D19969">
        <v>3000</v>
      </c>
      <c r="E19969">
        <v>2175</v>
      </c>
      <c r="F19969">
        <v>37050</v>
      </c>
      <c r="G19969">
        <v>30525</v>
      </c>
      <c r="H19969">
        <v>48950</v>
      </c>
    </row>
    <row r="19970" spans="1:8" x14ac:dyDescent="0.35">
      <c r="A19970" s="5" t="s">
        <v>67</v>
      </c>
      <c r="B19970">
        <v>19975</v>
      </c>
      <c r="C19970">
        <v>3025</v>
      </c>
      <c r="D19970">
        <v>1925</v>
      </c>
      <c r="E19970">
        <v>100</v>
      </c>
      <c r="F19970">
        <v>1925</v>
      </c>
      <c r="G19970">
        <v>4625</v>
      </c>
      <c r="H19970">
        <v>11875</v>
      </c>
    </row>
    <row r="19971" spans="1:8" x14ac:dyDescent="0.35">
      <c r="A19971" s="5" t="s">
        <v>75</v>
      </c>
    </row>
    <row r="19972" spans="1:8" x14ac:dyDescent="0.35">
      <c r="A19972" s="5" t="s">
        <v>76</v>
      </c>
    </row>
    <row r="19973" spans="1:8" x14ac:dyDescent="0.35">
      <c r="A19973" s="5" t="s">
        <v>77</v>
      </c>
    </row>
    <row r="19974" spans="1:8" x14ac:dyDescent="0.35">
      <c r="A19974" s="5" t="s">
        <v>78</v>
      </c>
    </row>
    <row r="19975" spans="1:8" x14ac:dyDescent="0.35">
      <c r="A19975" s="5" t="s">
        <v>79</v>
      </c>
    </row>
    <row r="19976" spans="1:8" x14ac:dyDescent="0.35">
      <c r="A19976" s="5" t="s">
        <v>325</v>
      </c>
    </row>
    <row r="19977" spans="1:8" x14ac:dyDescent="0.35">
      <c r="A19977" s="5" t="s">
        <v>88</v>
      </c>
    </row>
    <row r="19978" spans="1:8" x14ac:dyDescent="0.35">
      <c r="A19978" s="5" t="s">
        <v>72</v>
      </c>
    </row>
    <row r="19979" spans="1:8" x14ac:dyDescent="0.35">
      <c r="A19979" s="5" t="s">
        <v>73</v>
      </c>
    </row>
    <row r="19980" spans="1:8" x14ac:dyDescent="0.35">
      <c r="A19980" s="5" t="s">
        <v>74</v>
      </c>
    </row>
    <row r="19981" spans="1:8" x14ac:dyDescent="0.35">
      <c r="A19981" s="5" t="s">
        <v>4</v>
      </c>
      <c r="B19981" t="s">
        <v>80</v>
      </c>
      <c r="C19981" t="s">
        <v>81</v>
      </c>
      <c r="D19981" t="s">
        <v>5</v>
      </c>
      <c r="E19981" t="s">
        <v>6</v>
      </c>
      <c r="F19981" t="s">
        <v>7</v>
      </c>
      <c r="G19981" t="s">
        <v>82</v>
      </c>
      <c r="H19981" t="s">
        <v>83</v>
      </c>
    </row>
    <row r="19982" spans="1:8" x14ac:dyDescent="0.35">
      <c r="A19982" s="5" t="s">
        <v>19</v>
      </c>
      <c r="B19982">
        <v>6300</v>
      </c>
    </row>
    <row r="19983" spans="1:8" x14ac:dyDescent="0.35">
      <c r="A19983" s="5" t="s">
        <v>87</v>
      </c>
      <c r="B19983">
        <v>150</v>
      </c>
    </row>
    <row r="19984" spans="1:8" x14ac:dyDescent="0.35">
      <c r="A19984" s="5" t="s">
        <v>8</v>
      </c>
      <c r="B19984">
        <v>30400</v>
      </c>
      <c r="C19984">
        <v>4025</v>
      </c>
      <c r="D19984">
        <v>1875</v>
      </c>
      <c r="E19984">
        <v>50</v>
      </c>
      <c r="F19984">
        <v>5900</v>
      </c>
      <c r="G19984">
        <v>9725</v>
      </c>
      <c r="H19984">
        <v>16200</v>
      </c>
    </row>
    <row r="19985" spans="1:8" x14ac:dyDescent="0.35">
      <c r="A19985" s="5" t="s">
        <v>90</v>
      </c>
    </row>
    <row r="19986" spans="1:8" x14ac:dyDescent="0.35">
      <c r="A19986" s="5" t="s">
        <v>84</v>
      </c>
      <c r="B19986">
        <v>22650</v>
      </c>
      <c r="C19986">
        <v>5300</v>
      </c>
      <c r="D19986">
        <v>5000</v>
      </c>
      <c r="E19986">
        <v>125</v>
      </c>
      <c r="F19986">
        <v>1175</v>
      </c>
      <c r="G19986">
        <v>3850</v>
      </c>
      <c r="H19986">
        <v>13050</v>
      </c>
    </row>
    <row r="19987" spans="1:8" x14ac:dyDescent="0.35">
      <c r="A19987" s="5" t="s">
        <v>10</v>
      </c>
      <c r="B19987">
        <v>575250</v>
      </c>
      <c r="C19987">
        <v>123525</v>
      </c>
      <c r="D19987">
        <v>82025</v>
      </c>
      <c r="E19987">
        <v>331475</v>
      </c>
      <c r="F19987">
        <v>1275</v>
      </c>
      <c r="G19987">
        <v>4175</v>
      </c>
      <c r="H19987">
        <v>525925</v>
      </c>
    </row>
    <row r="19988" spans="1:8" x14ac:dyDescent="0.35">
      <c r="A19988" s="5" t="s">
        <v>27</v>
      </c>
      <c r="B19988">
        <v>30784825</v>
      </c>
    </row>
    <row r="19989" spans="1:8" x14ac:dyDescent="0.35">
      <c r="A19989" s="5" t="s">
        <v>11</v>
      </c>
      <c r="B19989">
        <v>2053550</v>
      </c>
      <c r="C19989">
        <v>3275</v>
      </c>
      <c r="D19989">
        <v>2100</v>
      </c>
      <c r="E19989">
        <v>2020175</v>
      </c>
      <c r="F19989">
        <v>8450</v>
      </c>
      <c r="G19989">
        <v>11625</v>
      </c>
      <c r="H19989">
        <v>2038200</v>
      </c>
    </row>
    <row r="19990" spans="1:8" x14ac:dyDescent="0.35">
      <c r="A19990" s="5" t="s">
        <v>22</v>
      </c>
      <c r="B19990">
        <v>25</v>
      </c>
    </row>
    <row r="19991" spans="1:8" x14ac:dyDescent="0.35">
      <c r="A19991" s="5" t="s">
        <v>23</v>
      </c>
      <c r="B19991">
        <v>75</v>
      </c>
    </row>
    <row r="19992" spans="1:8" x14ac:dyDescent="0.35">
      <c r="A19992" s="5" t="s">
        <v>23</v>
      </c>
      <c r="B19992">
        <v>275</v>
      </c>
    </row>
    <row r="19993" spans="1:8" x14ac:dyDescent="0.35">
      <c r="A19993" s="5" t="s">
        <v>23</v>
      </c>
      <c r="B19993">
        <v>50</v>
      </c>
    </row>
    <row r="19994" spans="1:8" x14ac:dyDescent="0.35">
      <c r="A19994" s="5" t="s">
        <v>23</v>
      </c>
      <c r="B19994">
        <v>50</v>
      </c>
    </row>
    <row r="19995" spans="1:8" x14ac:dyDescent="0.35">
      <c r="A19995" s="5" t="s">
        <v>23</v>
      </c>
      <c r="B19995">
        <v>50</v>
      </c>
    </row>
    <row r="19996" spans="1:8" x14ac:dyDescent="0.35">
      <c r="A19996" s="5" t="s">
        <v>23</v>
      </c>
      <c r="B19996">
        <v>50</v>
      </c>
    </row>
    <row r="19997" spans="1:8" x14ac:dyDescent="0.35">
      <c r="A19997" s="5" t="s">
        <v>23</v>
      </c>
      <c r="B19997">
        <v>50</v>
      </c>
    </row>
    <row r="19998" spans="1:8" x14ac:dyDescent="0.35">
      <c r="A19998" s="5" t="s">
        <v>23</v>
      </c>
      <c r="B19998">
        <v>50</v>
      </c>
    </row>
    <row r="19999" spans="1:8" x14ac:dyDescent="0.35">
      <c r="A19999" s="5" t="s">
        <v>23</v>
      </c>
      <c r="B19999">
        <v>50</v>
      </c>
    </row>
    <row r="20000" spans="1:8" x14ac:dyDescent="0.35">
      <c r="A20000" s="5" t="s">
        <v>24</v>
      </c>
      <c r="B20000">
        <v>50</v>
      </c>
    </row>
    <row r="20001" spans="1:8" x14ac:dyDescent="0.35">
      <c r="A20001" s="5" t="s">
        <v>14</v>
      </c>
      <c r="B20001">
        <v>144800</v>
      </c>
      <c r="C20001">
        <v>21275</v>
      </c>
      <c r="D20001">
        <v>11225</v>
      </c>
      <c r="E20001">
        <v>97375</v>
      </c>
      <c r="F20001">
        <v>2025</v>
      </c>
      <c r="G20001">
        <v>4675</v>
      </c>
      <c r="H20001">
        <v>118400</v>
      </c>
    </row>
    <row r="20002" spans="1:8" x14ac:dyDescent="0.35">
      <c r="A20002" s="5" t="s">
        <v>15</v>
      </c>
      <c r="B20002">
        <v>21625</v>
      </c>
      <c r="C20002">
        <v>4750</v>
      </c>
      <c r="D20002">
        <v>4175</v>
      </c>
      <c r="E20002">
        <v>150</v>
      </c>
      <c r="F20002">
        <v>1200</v>
      </c>
      <c r="G20002">
        <v>3750</v>
      </c>
      <c r="H20002">
        <v>12675</v>
      </c>
    </row>
    <row r="20003" spans="1:8" x14ac:dyDescent="0.35">
      <c r="A20003" s="5" t="s">
        <v>12</v>
      </c>
      <c r="B20003">
        <v>25425</v>
      </c>
      <c r="C20003">
        <v>4875</v>
      </c>
      <c r="D20003">
        <v>4975</v>
      </c>
      <c r="E20003">
        <v>1850</v>
      </c>
      <c r="F20003">
        <v>1175</v>
      </c>
      <c r="G20003">
        <v>3750</v>
      </c>
      <c r="H20003">
        <v>16350</v>
      </c>
    </row>
    <row r="20004" spans="1:8" x14ac:dyDescent="0.35">
      <c r="A20004" s="5" t="s">
        <v>9</v>
      </c>
      <c r="B20004">
        <v>18700</v>
      </c>
      <c r="C20004">
        <v>3100</v>
      </c>
      <c r="D20004">
        <v>1875</v>
      </c>
      <c r="E20004">
        <v>100</v>
      </c>
      <c r="F20004">
        <v>1825</v>
      </c>
      <c r="G20004">
        <v>4600</v>
      </c>
      <c r="H20004">
        <v>10550</v>
      </c>
    </row>
    <row r="20005" spans="1:8" x14ac:dyDescent="0.35">
      <c r="A20005" s="5" t="s">
        <v>20</v>
      </c>
      <c r="B20005">
        <v>350</v>
      </c>
    </row>
    <row r="20006" spans="1:8" x14ac:dyDescent="0.35">
      <c r="A20006" s="5" t="s">
        <v>21</v>
      </c>
      <c r="B20006">
        <v>175</v>
      </c>
    </row>
    <row r="20007" spans="1:8" x14ac:dyDescent="0.35">
      <c r="A20007" s="5" t="s">
        <v>20</v>
      </c>
      <c r="B20007">
        <v>350</v>
      </c>
    </row>
    <row r="20008" spans="1:8" x14ac:dyDescent="0.35">
      <c r="A20008" s="5" t="s">
        <v>21</v>
      </c>
      <c r="B20008">
        <v>175</v>
      </c>
    </row>
    <row r="20009" spans="1:8" x14ac:dyDescent="0.35">
      <c r="A20009" s="5" t="s">
        <v>20</v>
      </c>
      <c r="B20009">
        <v>350</v>
      </c>
    </row>
    <row r="20010" spans="1:8" x14ac:dyDescent="0.35">
      <c r="A20010" s="5" t="s">
        <v>21</v>
      </c>
      <c r="B20010">
        <v>175</v>
      </c>
    </row>
    <row r="20011" spans="1:8" x14ac:dyDescent="0.35">
      <c r="A20011" s="5" t="s">
        <v>20</v>
      </c>
      <c r="B20011">
        <v>350</v>
      </c>
    </row>
    <row r="20012" spans="1:8" x14ac:dyDescent="0.35">
      <c r="A20012" s="5" t="s">
        <v>21</v>
      </c>
      <c r="B20012">
        <v>175</v>
      </c>
    </row>
    <row r="20013" spans="1:8" x14ac:dyDescent="0.35">
      <c r="A20013" s="5" t="s">
        <v>20</v>
      </c>
      <c r="B20013">
        <v>350</v>
      </c>
    </row>
    <row r="20014" spans="1:8" x14ac:dyDescent="0.35">
      <c r="A20014" s="5" t="s">
        <v>21</v>
      </c>
      <c r="B20014">
        <v>175</v>
      </c>
    </row>
    <row r="20015" spans="1:8" x14ac:dyDescent="0.35">
      <c r="A20015" s="5" t="s">
        <v>20</v>
      </c>
      <c r="B20015">
        <v>350</v>
      </c>
    </row>
    <row r="20016" spans="1:8" x14ac:dyDescent="0.35">
      <c r="A20016" s="5" t="s">
        <v>21</v>
      </c>
      <c r="B20016">
        <v>175</v>
      </c>
    </row>
    <row r="20017" spans="1:8" x14ac:dyDescent="0.35">
      <c r="A20017" s="5" t="s">
        <v>9</v>
      </c>
      <c r="B20017">
        <v>18750</v>
      </c>
      <c r="C20017">
        <v>3175</v>
      </c>
      <c r="D20017">
        <v>1875</v>
      </c>
      <c r="E20017">
        <v>100</v>
      </c>
      <c r="F20017">
        <v>1825</v>
      </c>
      <c r="G20017">
        <v>4575</v>
      </c>
      <c r="H20017">
        <v>10550</v>
      </c>
    </row>
    <row r="20018" spans="1:8" x14ac:dyDescent="0.35">
      <c r="A20018" s="5" t="s">
        <v>20</v>
      </c>
      <c r="B20018">
        <v>350</v>
      </c>
    </row>
    <row r="20019" spans="1:8" x14ac:dyDescent="0.35">
      <c r="A20019" s="5" t="s">
        <v>21</v>
      </c>
      <c r="B20019">
        <v>175</v>
      </c>
    </row>
    <row r="20020" spans="1:8" x14ac:dyDescent="0.35">
      <c r="A20020" s="5" t="s">
        <v>20</v>
      </c>
      <c r="B20020">
        <v>350</v>
      </c>
    </row>
    <row r="20021" spans="1:8" x14ac:dyDescent="0.35">
      <c r="A20021" s="5" t="s">
        <v>21</v>
      </c>
      <c r="B20021">
        <v>175</v>
      </c>
    </row>
    <row r="20022" spans="1:8" x14ac:dyDescent="0.35">
      <c r="A20022" s="5" t="s">
        <v>20</v>
      </c>
      <c r="B20022">
        <v>350</v>
      </c>
    </row>
    <row r="20023" spans="1:8" x14ac:dyDescent="0.35">
      <c r="A20023" s="5" t="s">
        <v>21</v>
      </c>
      <c r="B20023">
        <v>175</v>
      </c>
    </row>
    <row r="20024" spans="1:8" x14ac:dyDescent="0.35">
      <c r="A20024" s="5" t="s">
        <v>20</v>
      </c>
      <c r="B20024">
        <v>350</v>
      </c>
    </row>
    <row r="20025" spans="1:8" x14ac:dyDescent="0.35">
      <c r="A20025" s="5" t="s">
        <v>21</v>
      </c>
      <c r="B20025">
        <v>175</v>
      </c>
    </row>
    <row r="20026" spans="1:8" x14ac:dyDescent="0.35">
      <c r="A20026" s="5" t="s">
        <v>20</v>
      </c>
      <c r="B20026">
        <v>350</v>
      </c>
    </row>
    <row r="20027" spans="1:8" x14ac:dyDescent="0.35">
      <c r="A20027" s="5" t="s">
        <v>21</v>
      </c>
      <c r="B20027">
        <v>175</v>
      </c>
    </row>
    <row r="20028" spans="1:8" x14ac:dyDescent="0.35">
      <c r="A20028" s="5" t="s">
        <v>9</v>
      </c>
      <c r="B20028">
        <v>18825</v>
      </c>
      <c r="C20028">
        <v>3025</v>
      </c>
      <c r="D20028">
        <v>1875</v>
      </c>
      <c r="E20028">
        <v>100</v>
      </c>
      <c r="F20028">
        <v>1825</v>
      </c>
      <c r="G20028">
        <v>4600</v>
      </c>
      <c r="H20028">
        <v>10750</v>
      </c>
    </row>
    <row r="20029" spans="1:8" x14ac:dyDescent="0.35">
      <c r="A20029" s="5" t="s">
        <v>9</v>
      </c>
      <c r="B20029">
        <v>18550</v>
      </c>
      <c r="C20029">
        <v>3075</v>
      </c>
      <c r="D20029">
        <v>1900</v>
      </c>
      <c r="E20029">
        <v>100</v>
      </c>
      <c r="F20029">
        <v>1825</v>
      </c>
      <c r="G20029">
        <v>4475</v>
      </c>
      <c r="H20029">
        <v>10550</v>
      </c>
    </row>
    <row r="20030" spans="1:8" x14ac:dyDescent="0.35">
      <c r="A20030" s="5" t="s">
        <v>9</v>
      </c>
      <c r="B20030">
        <v>18875</v>
      </c>
      <c r="C20030">
        <v>3000</v>
      </c>
      <c r="D20030">
        <v>1875</v>
      </c>
      <c r="E20030">
        <v>100</v>
      </c>
      <c r="F20030">
        <v>1825</v>
      </c>
      <c r="G20030">
        <v>4575</v>
      </c>
      <c r="H20030">
        <v>10850</v>
      </c>
    </row>
    <row r="20031" spans="1:8" x14ac:dyDescent="0.35">
      <c r="A20031" s="5" t="s">
        <v>9</v>
      </c>
      <c r="B20031">
        <v>18675</v>
      </c>
      <c r="C20031">
        <v>3025</v>
      </c>
      <c r="D20031">
        <v>1900</v>
      </c>
      <c r="E20031">
        <v>100</v>
      </c>
      <c r="F20031">
        <v>1825</v>
      </c>
      <c r="G20031">
        <v>4550</v>
      </c>
      <c r="H20031">
        <v>10650</v>
      </c>
    </row>
    <row r="20032" spans="1:8" x14ac:dyDescent="0.35">
      <c r="A20032" s="5" t="s">
        <v>9</v>
      </c>
      <c r="B20032">
        <v>18650</v>
      </c>
      <c r="C20032">
        <v>3025</v>
      </c>
      <c r="D20032">
        <v>1875</v>
      </c>
      <c r="E20032">
        <v>100</v>
      </c>
      <c r="F20032">
        <v>1825</v>
      </c>
      <c r="G20032">
        <v>4525</v>
      </c>
      <c r="H20032">
        <v>10650</v>
      </c>
    </row>
    <row r="20033" spans="1:8" x14ac:dyDescent="0.35">
      <c r="A20033" s="5" t="s">
        <v>9</v>
      </c>
      <c r="B20033">
        <v>18675</v>
      </c>
      <c r="C20033">
        <v>3025</v>
      </c>
      <c r="D20033">
        <v>1875</v>
      </c>
      <c r="E20033">
        <v>100</v>
      </c>
      <c r="F20033">
        <v>1825</v>
      </c>
      <c r="G20033">
        <v>4550</v>
      </c>
      <c r="H20033">
        <v>10650</v>
      </c>
    </row>
    <row r="20034" spans="1:8" x14ac:dyDescent="0.35">
      <c r="A20034" s="5" t="s">
        <v>9</v>
      </c>
      <c r="B20034">
        <v>18825</v>
      </c>
      <c r="C20034">
        <v>3000</v>
      </c>
      <c r="D20034">
        <v>1900</v>
      </c>
      <c r="E20034">
        <v>100</v>
      </c>
      <c r="F20034">
        <v>1825</v>
      </c>
      <c r="G20034">
        <v>4525</v>
      </c>
      <c r="H20034">
        <v>10850</v>
      </c>
    </row>
    <row r="20035" spans="1:8" x14ac:dyDescent="0.35">
      <c r="A20035" s="5" t="s">
        <v>9</v>
      </c>
      <c r="B20035">
        <v>18725</v>
      </c>
      <c r="C20035">
        <v>3100</v>
      </c>
      <c r="D20035">
        <v>1875</v>
      </c>
      <c r="E20035">
        <v>100</v>
      </c>
      <c r="F20035">
        <v>1825</v>
      </c>
      <c r="G20035">
        <v>4525</v>
      </c>
      <c r="H20035">
        <v>10650</v>
      </c>
    </row>
    <row r="20036" spans="1:8" x14ac:dyDescent="0.35">
      <c r="A20036" s="5" t="s">
        <v>9</v>
      </c>
      <c r="B20036">
        <v>18800</v>
      </c>
      <c r="C20036">
        <v>3000</v>
      </c>
      <c r="D20036">
        <v>1900</v>
      </c>
      <c r="E20036">
        <v>100</v>
      </c>
      <c r="F20036">
        <v>1825</v>
      </c>
      <c r="G20036">
        <v>4575</v>
      </c>
      <c r="H20036">
        <v>10775</v>
      </c>
    </row>
    <row r="20037" spans="1:8" x14ac:dyDescent="0.35">
      <c r="A20037" s="5" t="s">
        <v>9</v>
      </c>
      <c r="B20037">
        <v>18625</v>
      </c>
      <c r="C20037">
        <v>3075</v>
      </c>
      <c r="D20037">
        <v>1900</v>
      </c>
      <c r="E20037">
        <v>100</v>
      </c>
      <c r="F20037">
        <v>1825</v>
      </c>
      <c r="G20037">
        <v>4500</v>
      </c>
      <c r="H20037">
        <v>10600</v>
      </c>
    </row>
    <row r="20038" spans="1:8" x14ac:dyDescent="0.35">
      <c r="A20038" s="5" t="s">
        <v>9</v>
      </c>
      <c r="B20038">
        <v>18700</v>
      </c>
      <c r="C20038">
        <v>3025</v>
      </c>
      <c r="D20038">
        <v>1875</v>
      </c>
      <c r="E20038">
        <v>100</v>
      </c>
      <c r="F20038">
        <v>1825</v>
      </c>
      <c r="G20038">
        <v>4575</v>
      </c>
      <c r="H20038">
        <v>10650</v>
      </c>
    </row>
    <row r="20039" spans="1:8" x14ac:dyDescent="0.35">
      <c r="A20039" s="5" t="s">
        <v>9</v>
      </c>
      <c r="B20039">
        <v>18800</v>
      </c>
      <c r="C20039">
        <v>3050</v>
      </c>
      <c r="D20039">
        <v>1875</v>
      </c>
      <c r="E20039">
        <v>100</v>
      </c>
      <c r="F20039">
        <v>1825</v>
      </c>
      <c r="G20039">
        <v>4550</v>
      </c>
      <c r="H20039">
        <v>10750</v>
      </c>
    </row>
    <row r="20040" spans="1:8" x14ac:dyDescent="0.35">
      <c r="A20040" s="5" t="s">
        <v>9</v>
      </c>
      <c r="B20040">
        <v>18700</v>
      </c>
      <c r="C20040">
        <v>3050</v>
      </c>
      <c r="D20040">
        <v>1875</v>
      </c>
      <c r="E20040">
        <v>100</v>
      </c>
      <c r="F20040">
        <v>1825</v>
      </c>
      <c r="G20040">
        <v>4550</v>
      </c>
      <c r="H20040">
        <v>10650</v>
      </c>
    </row>
    <row r="20041" spans="1:8" x14ac:dyDescent="0.35">
      <c r="A20041" s="5" t="s">
        <v>9</v>
      </c>
      <c r="B20041">
        <v>18750</v>
      </c>
      <c r="C20041">
        <v>3050</v>
      </c>
      <c r="D20041">
        <v>1900</v>
      </c>
      <c r="E20041">
        <v>100</v>
      </c>
      <c r="F20041">
        <v>1900</v>
      </c>
      <c r="G20041">
        <v>4500</v>
      </c>
      <c r="H20041">
        <v>10750</v>
      </c>
    </row>
    <row r="20042" spans="1:8" x14ac:dyDescent="0.35">
      <c r="A20042" s="5" t="s">
        <v>9</v>
      </c>
      <c r="B20042">
        <v>18775</v>
      </c>
      <c r="C20042">
        <v>3025</v>
      </c>
      <c r="D20042">
        <v>1900</v>
      </c>
      <c r="E20042">
        <v>100</v>
      </c>
      <c r="F20042">
        <v>1825</v>
      </c>
      <c r="G20042">
        <v>4525</v>
      </c>
      <c r="H20042">
        <v>10775</v>
      </c>
    </row>
    <row r="20043" spans="1:8" x14ac:dyDescent="0.35">
      <c r="A20043" s="5" t="s">
        <v>9</v>
      </c>
      <c r="B20043">
        <v>18775</v>
      </c>
      <c r="C20043">
        <v>3050</v>
      </c>
      <c r="D20043">
        <v>1875</v>
      </c>
      <c r="E20043">
        <v>100</v>
      </c>
      <c r="F20043">
        <v>1825</v>
      </c>
      <c r="G20043">
        <v>4525</v>
      </c>
      <c r="H20043">
        <v>10750</v>
      </c>
    </row>
    <row r="20044" spans="1:8" x14ac:dyDescent="0.35">
      <c r="A20044" s="5" t="s">
        <v>9</v>
      </c>
      <c r="B20044">
        <v>18775</v>
      </c>
      <c r="C20044">
        <v>3050</v>
      </c>
      <c r="D20044">
        <v>1875</v>
      </c>
      <c r="E20044">
        <v>100</v>
      </c>
      <c r="F20044">
        <v>1900</v>
      </c>
      <c r="G20044">
        <v>4525</v>
      </c>
      <c r="H20044">
        <v>10750</v>
      </c>
    </row>
    <row r="20045" spans="1:8" x14ac:dyDescent="0.35">
      <c r="A20045" s="5" t="s">
        <v>9</v>
      </c>
      <c r="B20045">
        <v>18675</v>
      </c>
      <c r="C20045">
        <v>3025</v>
      </c>
      <c r="D20045">
        <v>1875</v>
      </c>
      <c r="E20045">
        <v>100</v>
      </c>
      <c r="F20045">
        <v>1825</v>
      </c>
      <c r="G20045">
        <v>4550</v>
      </c>
      <c r="H20045">
        <v>10650</v>
      </c>
    </row>
    <row r="20046" spans="1:8" x14ac:dyDescent="0.35">
      <c r="A20046" s="5" t="s">
        <v>13</v>
      </c>
      <c r="B20046">
        <v>133075</v>
      </c>
      <c r="C20046">
        <v>4025</v>
      </c>
      <c r="D20046">
        <v>3200</v>
      </c>
      <c r="E20046">
        <v>106200</v>
      </c>
      <c r="F20046">
        <v>4875</v>
      </c>
      <c r="G20046">
        <v>7400</v>
      </c>
      <c r="H20046">
        <v>121200</v>
      </c>
    </row>
    <row r="20047" spans="1:8" x14ac:dyDescent="0.35">
      <c r="A20047" s="5" t="s">
        <v>12</v>
      </c>
      <c r="B20047">
        <v>24675</v>
      </c>
      <c r="C20047">
        <v>4875</v>
      </c>
      <c r="D20047">
        <v>4900</v>
      </c>
      <c r="E20047">
        <v>1850</v>
      </c>
      <c r="F20047">
        <v>1175</v>
      </c>
      <c r="G20047">
        <v>3800</v>
      </c>
      <c r="H20047">
        <v>15550</v>
      </c>
    </row>
    <row r="20048" spans="1:8" x14ac:dyDescent="0.35">
      <c r="A20048" s="5" t="s">
        <v>25</v>
      </c>
      <c r="B20048">
        <v>21100</v>
      </c>
      <c r="C20048">
        <v>3950</v>
      </c>
      <c r="D20048">
        <v>2800</v>
      </c>
      <c r="E20048">
        <v>250</v>
      </c>
      <c r="F20048">
        <v>1775</v>
      </c>
      <c r="G20048">
        <v>4550</v>
      </c>
      <c r="H20048">
        <v>12150</v>
      </c>
    </row>
    <row r="20049" spans="1:8" x14ac:dyDescent="0.35">
      <c r="A20049" s="5" t="s">
        <v>26</v>
      </c>
      <c r="B20049">
        <v>20950</v>
      </c>
      <c r="C20049">
        <v>3275</v>
      </c>
      <c r="D20049">
        <v>1875</v>
      </c>
      <c r="E20049">
        <v>100</v>
      </c>
      <c r="F20049">
        <v>2525</v>
      </c>
      <c r="G20049">
        <v>5475</v>
      </c>
      <c r="H20049">
        <v>11750</v>
      </c>
    </row>
    <row r="20050" spans="1:8" x14ac:dyDescent="0.35">
      <c r="A20050" s="5" t="s">
        <v>16</v>
      </c>
      <c r="B20050">
        <v>20350</v>
      </c>
      <c r="C20050">
        <v>3075</v>
      </c>
      <c r="D20050">
        <v>1875</v>
      </c>
      <c r="E20050">
        <v>1700</v>
      </c>
      <c r="F20050">
        <v>1925</v>
      </c>
      <c r="G20050">
        <v>4575</v>
      </c>
      <c r="H20050">
        <v>12250</v>
      </c>
    </row>
    <row r="20051" spans="1:8" x14ac:dyDescent="0.35">
      <c r="A20051" s="5" t="s">
        <v>85</v>
      </c>
      <c r="B20051">
        <v>624075</v>
      </c>
      <c r="C20051">
        <v>3875</v>
      </c>
      <c r="D20051">
        <v>3025</v>
      </c>
      <c r="E20051">
        <v>604150</v>
      </c>
      <c r="F20051">
        <v>1175</v>
      </c>
      <c r="G20051">
        <v>3700</v>
      </c>
      <c r="H20051">
        <v>616050</v>
      </c>
    </row>
    <row r="20052" spans="1:8" x14ac:dyDescent="0.35">
      <c r="A20052" s="5" t="s">
        <v>86</v>
      </c>
      <c r="B20052">
        <v>287750</v>
      </c>
      <c r="C20052">
        <v>3175</v>
      </c>
      <c r="D20052">
        <v>1950</v>
      </c>
      <c r="E20052">
        <v>268975</v>
      </c>
      <c r="F20052">
        <v>1125</v>
      </c>
      <c r="G20052">
        <v>3775</v>
      </c>
      <c r="H20052">
        <v>280350</v>
      </c>
    </row>
    <row r="20053" spans="1:8" x14ac:dyDescent="0.35">
      <c r="A20053" s="5" t="s">
        <v>29</v>
      </c>
      <c r="B20053">
        <v>73525</v>
      </c>
      <c r="C20053">
        <v>3150</v>
      </c>
      <c r="D20053">
        <v>2200</v>
      </c>
      <c r="E20053">
        <v>44950</v>
      </c>
      <c r="F20053">
        <v>6875</v>
      </c>
      <c r="G20053">
        <v>7575</v>
      </c>
      <c r="H20053">
        <v>62350</v>
      </c>
    </row>
    <row r="20054" spans="1:8" x14ac:dyDescent="0.35">
      <c r="A20054" s="5" t="s">
        <v>28</v>
      </c>
      <c r="B20054">
        <v>84975</v>
      </c>
      <c r="C20054">
        <v>3175</v>
      </c>
      <c r="D20054">
        <v>3000</v>
      </c>
      <c r="E20054">
        <v>2175</v>
      </c>
      <c r="F20054">
        <v>37050</v>
      </c>
      <c r="G20054">
        <v>30600</v>
      </c>
      <c r="H20054">
        <v>50750</v>
      </c>
    </row>
    <row r="20055" spans="1:8" x14ac:dyDescent="0.35">
      <c r="A20055" s="5" t="s">
        <v>67</v>
      </c>
      <c r="B20055">
        <v>19550</v>
      </c>
      <c r="C20055">
        <v>3025</v>
      </c>
      <c r="D20055">
        <v>1925</v>
      </c>
      <c r="E20055">
        <v>100</v>
      </c>
      <c r="F20055">
        <v>1925</v>
      </c>
      <c r="G20055">
        <v>4625</v>
      </c>
      <c r="H20055">
        <v>11450</v>
      </c>
    </row>
    <row r="20056" spans="1:8" x14ac:dyDescent="0.35">
      <c r="A20056" s="5" t="s">
        <v>75</v>
      </c>
    </row>
    <row r="20057" spans="1:8" x14ac:dyDescent="0.35">
      <c r="A20057" s="5" t="s">
        <v>76</v>
      </c>
    </row>
    <row r="20058" spans="1:8" x14ac:dyDescent="0.35">
      <c r="A20058" s="5" t="s">
        <v>77</v>
      </c>
    </row>
    <row r="20059" spans="1:8" x14ac:dyDescent="0.35">
      <c r="A20059" s="5" t="s">
        <v>78</v>
      </c>
    </row>
    <row r="20060" spans="1:8" x14ac:dyDescent="0.35">
      <c r="A20060" s="5" t="s">
        <v>79</v>
      </c>
    </row>
    <row r="20061" spans="1:8" x14ac:dyDescent="0.35">
      <c r="A20061" s="5" t="s">
        <v>326</v>
      </c>
    </row>
    <row r="20062" spans="1:8" x14ac:dyDescent="0.35">
      <c r="A20062" s="5" t="s">
        <v>88</v>
      </c>
    </row>
    <row r="20063" spans="1:8" x14ac:dyDescent="0.35">
      <c r="A20063" s="5" t="s">
        <v>72</v>
      </c>
    </row>
    <row r="20064" spans="1:8" x14ac:dyDescent="0.35">
      <c r="A20064" s="5" t="s">
        <v>73</v>
      </c>
    </row>
    <row r="20065" spans="1:8" x14ac:dyDescent="0.35">
      <c r="A20065" s="5" t="s">
        <v>74</v>
      </c>
    </row>
    <row r="20066" spans="1:8" x14ac:dyDescent="0.35">
      <c r="A20066" s="5" t="s">
        <v>4</v>
      </c>
      <c r="B20066" t="s">
        <v>80</v>
      </c>
      <c r="C20066" t="s">
        <v>81</v>
      </c>
      <c r="D20066" t="s">
        <v>5</v>
      </c>
      <c r="E20066" t="s">
        <v>6</v>
      </c>
      <c r="F20066" t="s">
        <v>7</v>
      </c>
      <c r="G20066" t="s">
        <v>82</v>
      </c>
      <c r="H20066" t="s">
        <v>83</v>
      </c>
    </row>
    <row r="20067" spans="1:8" x14ac:dyDescent="0.35">
      <c r="A20067" s="5" t="s">
        <v>19</v>
      </c>
      <c r="B20067">
        <v>6525</v>
      </c>
    </row>
    <row r="20068" spans="1:8" x14ac:dyDescent="0.35">
      <c r="A20068" s="5" t="s">
        <v>87</v>
      </c>
      <c r="B20068">
        <v>150</v>
      </c>
    </row>
    <row r="20069" spans="1:8" x14ac:dyDescent="0.35">
      <c r="A20069" s="5" t="s">
        <v>8</v>
      </c>
      <c r="B20069">
        <v>30400</v>
      </c>
      <c r="C20069">
        <v>4025</v>
      </c>
      <c r="D20069">
        <v>1875</v>
      </c>
      <c r="E20069">
        <v>50</v>
      </c>
      <c r="F20069">
        <v>5900</v>
      </c>
      <c r="G20069">
        <v>9725</v>
      </c>
      <c r="H20069">
        <v>16200</v>
      </c>
    </row>
    <row r="20070" spans="1:8" x14ac:dyDescent="0.35">
      <c r="A20070" s="5" t="s">
        <v>90</v>
      </c>
    </row>
    <row r="20071" spans="1:8" x14ac:dyDescent="0.35">
      <c r="A20071" s="5" t="s">
        <v>84</v>
      </c>
      <c r="B20071">
        <v>24150</v>
      </c>
      <c r="C20071">
        <v>5300</v>
      </c>
      <c r="D20071">
        <v>5025</v>
      </c>
      <c r="E20071">
        <v>100</v>
      </c>
      <c r="F20071">
        <v>1175</v>
      </c>
      <c r="G20071">
        <v>3850</v>
      </c>
      <c r="H20071">
        <v>14550</v>
      </c>
    </row>
    <row r="20072" spans="1:8" x14ac:dyDescent="0.35">
      <c r="A20072" s="5" t="s">
        <v>10</v>
      </c>
      <c r="B20072">
        <v>575800</v>
      </c>
      <c r="C20072">
        <v>123400</v>
      </c>
      <c r="D20072">
        <v>82050</v>
      </c>
      <c r="E20072">
        <v>331450</v>
      </c>
      <c r="F20072">
        <v>1300</v>
      </c>
      <c r="G20072">
        <v>4150</v>
      </c>
      <c r="H20072">
        <v>526625</v>
      </c>
    </row>
    <row r="20073" spans="1:8" x14ac:dyDescent="0.35">
      <c r="A20073" s="5" t="s">
        <v>27</v>
      </c>
      <c r="B20073">
        <v>30885700</v>
      </c>
    </row>
    <row r="20074" spans="1:8" x14ac:dyDescent="0.35">
      <c r="A20074" s="5" t="s">
        <v>11</v>
      </c>
      <c r="B20074">
        <v>2052875</v>
      </c>
      <c r="C20074">
        <v>3300</v>
      </c>
      <c r="D20074">
        <v>2100</v>
      </c>
      <c r="E20074">
        <v>2020050</v>
      </c>
      <c r="F20074">
        <v>8450</v>
      </c>
      <c r="G20074">
        <v>11725</v>
      </c>
      <c r="H20074">
        <v>2037400</v>
      </c>
    </row>
    <row r="20075" spans="1:8" x14ac:dyDescent="0.35">
      <c r="A20075" s="5" t="s">
        <v>22</v>
      </c>
      <c r="B20075">
        <v>25</v>
      </c>
    </row>
    <row r="20076" spans="1:8" x14ac:dyDescent="0.35">
      <c r="A20076" s="5" t="s">
        <v>23</v>
      </c>
      <c r="B20076">
        <v>75</v>
      </c>
    </row>
    <row r="20077" spans="1:8" x14ac:dyDescent="0.35">
      <c r="A20077" s="5" t="s">
        <v>23</v>
      </c>
      <c r="B20077">
        <v>275</v>
      </c>
    </row>
    <row r="20078" spans="1:8" x14ac:dyDescent="0.35">
      <c r="A20078" s="5" t="s">
        <v>23</v>
      </c>
      <c r="B20078">
        <v>50</v>
      </c>
    </row>
    <row r="20079" spans="1:8" x14ac:dyDescent="0.35">
      <c r="A20079" s="5" t="s">
        <v>23</v>
      </c>
      <c r="B20079">
        <v>50</v>
      </c>
    </row>
    <row r="20080" spans="1:8" x14ac:dyDescent="0.35">
      <c r="A20080" s="5" t="s">
        <v>23</v>
      </c>
      <c r="B20080">
        <v>50</v>
      </c>
    </row>
    <row r="20081" spans="1:8" x14ac:dyDescent="0.35">
      <c r="A20081" s="5" t="s">
        <v>23</v>
      </c>
      <c r="B20081">
        <v>50</v>
      </c>
    </row>
    <row r="20082" spans="1:8" x14ac:dyDescent="0.35">
      <c r="A20082" s="5" t="s">
        <v>23</v>
      </c>
      <c r="B20082">
        <v>50</v>
      </c>
    </row>
    <row r="20083" spans="1:8" x14ac:dyDescent="0.35">
      <c r="A20083" s="5" t="s">
        <v>23</v>
      </c>
      <c r="B20083">
        <v>50</v>
      </c>
    </row>
    <row r="20084" spans="1:8" x14ac:dyDescent="0.35">
      <c r="A20084" s="5" t="s">
        <v>23</v>
      </c>
      <c r="B20084">
        <v>50</v>
      </c>
    </row>
    <row r="20085" spans="1:8" x14ac:dyDescent="0.35">
      <c r="A20085" s="5" t="s">
        <v>24</v>
      </c>
      <c r="B20085">
        <v>50</v>
      </c>
    </row>
    <row r="20086" spans="1:8" x14ac:dyDescent="0.35">
      <c r="A20086" s="5" t="s">
        <v>14</v>
      </c>
      <c r="B20086">
        <v>144500</v>
      </c>
      <c r="C20086">
        <v>21300</v>
      </c>
      <c r="D20086">
        <v>11250</v>
      </c>
      <c r="E20086">
        <v>97375</v>
      </c>
      <c r="F20086">
        <v>2000</v>
      </c>
      <c r="G20086">
        <v>4775</v>
      </c>
      <c r="H20086">
        <v>117975</v>
      </c>
    </row>
    <row r="20087" spans="1:8" x14ac:dyDescent="0.35">
      <c r="A20087" s="5" t="s">
        <v>15</v>
      </c>
      <c r="B20087">
        <v>21325</v>
      </c>
      <c r="C20087">
        <v>4800</v>
      </c>
      <c r="D20087">
        <v>4175</v>
      </c>
      <c r="E20087">
        <v>150</v>
      </c>
      <c r="F20087">
        <v>1200</v>
      </c>
      <c r="G20087">
        <v>3725</v>
      </c>
      <c r="H20087">
        <v>12350</v>
      </c>
    </row>
    <row r="20088" spans="1:8" x14ac:dyDescent="0.35">
      <c r="A20088" s="5" t="s">
        <v>12</v>
      </c>
      <c r="B20088">
        <v>25050</v>
      </c>
      <c r="C20088">
        <v>4875</v>
      </c>
      <c r="D20088">
        <v>4975</v>
      </c>
      <c r="E20088">
        <v>1850</v>
      </c>
      <c r="F20088">
        <v>1175</v>
      </c>
      <c r="G20088">
        <v>3775</v>
      </c>
      <c r="H20088">
        <v>15950</v>
      </c>
    </row>
    <row r="20089" spans="1:8" x14ac:dyDescent="0.35">
      <c r="A20089" s="5" t="s">
        <v>9</v>
      </c>
      <c r="B20089">
        <v>18875</v>
      </c>
      <c r="C20089">
        <v>3075</v>
      </c>
      <c r="D20089">
        <v>1875</v>
      </c>
      <c r="E20089">
        <v>100</v>
      </c>
      <c r="F20089">
        <v>1825</v>
      </c>
      <c r="G20089">
        <v>4575</v>
      </c>
      <c r="H20089">
        <v>10775</v>
      </c>
    </row>
    <row r="20090" spans="1:8" x14ac:dyDescent="0.35">
      <c r="A20090" s="5" t="s">
        <v>20</v>
      </c>
      <c r="B20090">
        <v>350</v>
      </c>
    </row>
    <row r="20091" spans="1:8" x14ac:dyDescent="0.35">
      <c r="A20091" s="5" t="s">
        <v>21</v>
      </c>
      <c r="B20091">
        <v>175</v>
      </c>
    </row>
    <row r="20092" spans="1:8" x14ac:dyDescent="0.35">
      <c r="A20092" s="5" t="s">
        <v>20</v>
      </c>
      <c r="B20092">
        <v>350</v>
      </c>
    </row>
    <row r="20093" spans="1:8" x14ac:dyDescent="0.35">
      <c r="A20093" s="5" t="s">
        <v>21</v>
      </c>
      <c r="B20093">
        <v>175</v>
      </c>
    </row>
    <row r="20094" spans="1:8" x14ac:dyDescent="0.35">
      <c r="A20094" s="5" t="s">
        <v>20</v>
      </c>
      <c r="B20094">
        <v>350</v>
      </c>
    </row>
    <row r="20095" spans="1:8" x14ac:dyDescent="0.35">
      <c r="A20095" s="5" t="s">
        <v>21</v>
      </c>
      <c r="B20095">
        <v>175</v>
      </c>
    </row>
    <row r="20096" spans="1:8" x14ac:dyDescent="0.35">
      <c r="A20096" s="5" t="s">
        <v>20</v>
      </c>
      <c r="B20096">
        <v>350</v>
      </c>
    </row>
    <row r="20097" spans="1:8" x14ac:dyDescent="0.35">
      <c r="A20097" s="5" t="s">
        <v>21</v>
      </c>
      <c r="B20097">
        <v>175</v>
      </c>
    </row>
    <row r="20098" spans="1:8" x14ac:dyDescent="0.35">
      <c r="A20098" s="5" t="s">
        <v>20</v>
      </c>
      <c r="B20098">
        <v>350</v>
      </c>
    </row>
    <row r="20099" spans="1:8" x14ac:dyDescent="0.35">
      <c r="A20099" s="5" t="s">
        <v>21</v>
      </c>
      <c r="B20099">
        <v>175</v>
      </c>
    </row>
    <row r="20100" spans="1:8" x14ac:dyDescent="0.35">
      <c r="A20100" s="5" t="s">
        <v>20</v>
      </c>
      <c r="B20100">
        <v>350</v>
      </c>
    </row>
    <row r="20101" spans="1:8" x14ac:dyDescent="0.35">
      <c r="A20101" s="5" t="s">
        <v>21</v>
      </c>
      <c r="B20101">
        <v>175</v>
      </c>
    </row>
    <row r="20102" spans="1:8" x14ac:dyDescent="0.35">
      <c r="A20102" s="5" t="s">
        <v>9</v>
      </c>
      <c r="B20102">
        <v>18725</v>
      </c>
      <c r="C20102">
        <v>3150</v>
      </c>
      <c r="D20102">
        <v>1875</v>
      </c>
      <c r="E20102">
        <v>100</v>
      </c>
      <c r="F20102">
        <v>1825</v>
      </c>
      <c r="G20102">
        <v>4575</v>
      </c>
      <c r="H20102">
        <v>10550</v>
      </c>
    </row>
    <row r="20103" spans="1:8" x14ac:dyDescent="0.35">
      <c r="A20103" s="5" t="s">
        <v>20</v>
      </c>
      <c r="B20103">
        <v>350</v>
      </c>
    </row>
    <row r="20104" spans="1:8" x14ac:dyDescent="0.35">
      <c r="A20104" s="5" t="s">
        <v>21</v>
      </c>
      <c r="B20104">
        <v>175</v>
      </c>
    </row>
    <row r="20105" spans="1:8" x14ac:dyDescent="0.35">
      <c r="A20105" s="5" t="s">
        <v>20</v>
      </c>
      <c r="B20105">
        <v>350</v>
      </c>
    </row>
    <row r="20106" spans="1:8" x14ac:dyDescent="0.35">
      <c r="A20106" s="5" t="s">
        <v>21</v>
      </c>
      <c r="B20106">
        <v>175</v>
      </c>
    </row>
    <row r="20107" spans="1:8" x14ac:dyDescent="0.35">
      <c r="A20107" s="5" t="s">
        <v>20</v>
      </c>
      <c r="B20107">
        <v>350</v>
      </c>
    </row>
    <row r="20108" spans="1:8" x14ac:dyDescent="0.35">
      <c r="A20108" s="5" t="s">
        <v>21</v>
      </c>
      <c r="B20108">
        <v>175</v>
      </c>
    </row>
    <row r="20109" spans="1:8" x14ac:dyDescent="0.35">
      <c r="A20109" s="5" t="s">
        <v>20</v>
      </c>
      <c r="B20109">
        <v>350</v>
      </c>
    </row>
    <row r="20110" spans="1:8" x14ac:dyDescent="0.35">
      <c r="A20110" s="5" t="s">
        <v>21</v>
      </c>
      <c r="B20110">
        <v>175</v>
      </c>
    </row>
    <row r="20111" spans="1:8" x14ac:dyDescent="0.35">
      <c r="A20111" s="5" t="s">
        <v>20</v>
      </c>
      <c r="B20111">
        <v>350</v>
      </c>
    </row>
    <row r="20112" spans="1:8" x14ac:dyDescent="0.35">
      <c r="A20112" s="5" t="s">
        <v>21</v>
      </c>
      <c r="B20112">
        <v>175</v>
      </c>
    </row>
    <row r="20113" spans="1:8" x14ac:dyDescent="0.35">
      <c r="A20113" s="5" t="s">
        <v>9</v>
      </c>
      <c r="B20113">
        <v>18750</v>
      </c>
      <c r="C20113">
        <v>3050</v>
      </c>
      <c r="D20113">
        <v>1900</v>
      </c>
      <c r="E20113">
        <v>100</v>
      </c>
      <c r="F20113">
        <v>1825</v>
      </c>
      <c r="G20113">
        <v>4500</v>
      </c>
      <c r="H20113">
        <v>10750</v>
      </c>
    </row>
    <row r="20114" spans="1:8" x14ac:dyDescent="0.35">
      <c r="A20114" s="5" t="s">
        <v>9</v>
      </c>
      <c r="B20114">
        <v>18700</v>
      </c>
      <c r="C20114">
        <v>3025</v>
      </c>
      <c r="D20114">
        <v>1875</v>
      </c>
      <c r="E20114">
        <v>100</v>
      </c>
      <c r="F20114">
        <v>1825</v>
      </c>
      <c r="G20114">
        <v>4550</v>
      </c>
      <c r="H20114">
        <v>10675</v>
      </c>
    </row>
    <row r="20115" spans="1:8" x14ac:dyDescent="0.35">
      <c r="A20115" s="5" t="s">
        <v>9</v>
      </c>
      <c r="B20115">
        <v>18825</v>
      </c>
      <c r="C20115">
        <v>3050</v>
      </c>
      <c r="D20115">
        <v>1875</v>
      </c>
      <c r="E20115">
        <v>100</v>
      </c>
      <c r="F20115">
        <v>1825</v>
      </c>
      <c r="G20115">
        <v>4575</v>
      </c>
      <c r="H20115">
        <v>10750</v>
      </c>
    </row>
    <row r="20116" spans="1:8" x14ac:dyDescent="0.35">
      <c r="A20116" s="5" t="s">
        <v>9</v>
      </c>
      <c r="B20116">
        <v>18775</v>
      </c>
      <c r="C20116">
        <v>3025</v>
      </c>
      <c r="D20116">
        <v>1900</v>
      </c>
      <c r="E20116">
        <v>100</v>
      </c>
      <c r="F20116">
        <v>1825</v>
      </c>
      <c r="G20116">
        <v>4550</v>
      </c>
      <c r="H20116">
        <v>10750</v>
      </c>
    </row>
    <row r="20117" spans="1:8" x14ac:dyDescent="0.35">
      <c r="A20117" s="5" t="s">
        <v>9</v>
      </c>
      <c r="B20117">
        <v>18700</v>
      </c>
      <c r="C20117">
        <v>3000</v>
      </c>
      <c r="D20117">
        <v>1900</v>
      </c>
      <c r="E20117">
        <v>100</v>
      </c>
      <c r="F20117">
        <v>1825</v>
      </c>
      <c r="G20117">
        <v>4500</v>
      </c>
      <c r="H20117">
        <v>10750</v>
      </c>
    </row>
    <row r="20118" spans="1:8" x14ac:dyDescent="0.35">
      <c r="A20118" s="5" t="s">
        <v>9</v>
      </c>
      <c r="B20118">
        <v>18700</v>
      </c>
      <c r="C20118">
        <v>3100</v>
      </c>
      <c r="D20118">
        <v>1900</v>
      </c>
      <c r="E20118">
        <v>100</v>
      </c>
      <c r="F20118">
        <v>1825</v>
      </c>
      <c r="G20118">
        <v>4550</v>
      </c>
      <c r="H20118">
        <v>10600</v>
      </c>
    </row>
    <row r="20119" spans="1:8" x14ac:dyDescent="0.35">
      <c r="A20119" s="5" t="s">
        <v>9</v>
      </c>
      <c r="B20119">
        <v>18800</v>
      </c>
      <c r="C20119">
        <v>3075</v>
      </c>
      <c r="D20119">
        <v>1875</v>
      </c>
      <c r="E20119">
        <v>100</v>
      </c>
      <c r="F20119">
        <v>1825</v>
      </c>
      <c r="G20119">
        <v>4625</v>
      </c>
      <c r="H20119">
        <v>10650</v>
      </c>
    </row>
    <row r="20120" spans="1:8" x14ac:dyDescent="0.35">
      <c r="A20120" s="5" t="s">
        <v>9</v>
      </c>
      <c r="B20120">
        <v>18850</v>
      </c>
      <c r="C20120">
        <v>3025</v>
      </c>
      <c r="D20120">
        <v>1900</v>
      </c>
      <c r="E20120">
        <v>100</v>
      </c>
      <c r="F20120">
        <v>1825</v>
      </c>
      <c r="G20120">
        <v>4600</v>
      </c>
      <c r="H20120">
        <v>10775</v>
      </c>
    </row>
    <row r="20121" spans="1:8" x14ac:dyDescent="0.35">
      <c r="A20121" s="5" t="s">
        <v>9</v>
      </c>
      <c r="B20121">
        <v>18900</v>
      </c>
      <c r="C20121">
        <v>3025</v>
      </c>
      <c r="D20121">
        <v>1875</v>
      </c>
      <c r="E20121">
        <v>100</v>
      </c>
      <c r="F20121">
        <v>1900</v>
      </c>
      <c r="G20121">
        <v>4575</v>
      </c>
      <c r="H20121">
        <v>10850</v>
      </c>
    </row>
    <row r="20122" spans="1:8" x14ac:dyDescent="0.35">
      <c r="A20122" s="5" t="s">
        <v>9</v>
      </c>
      <c r="B20122">
        <v>18725</v>
      </c>
      <c r="C20122">
        <v>3050</v>
      </c>
      <c r="D20122">
        <v>1875</v>
      </c>
      <c r="E20122">
        <v>100</v>
      </c>
      <c r="F20122">
        <v>1825</v>
      </c>
      <c r="G20122">
        <v>4575</v>
      </c>
      <c r="H20122">
        <v>10650</v>
      </c>
    </row>
    <row r="20123" spans="1:8" x14ac:dyDescent="0.35">
      <c r="A20123" s="5" t="s">
        <v>9</v>
      </c>
      <c r="B20123">
        <v>18775</v>
      </c>
      <c r="C20123">
        <v>3000</v>
      </c>
      <c r="D20123">
        <v>1875</v>
      </c>
      <c r="E20123">
        <v>100</v>
      </c>
      <c r="F20123">
        <v>1825</v>
      </c>
      <c r="G20123">
        <v>4575</v>
      </c>
      <c r="H20123">
        <v>10750</v>
      </c>
    </row>
    <row r="20124" spans="1:8" x14ac:dyDescent="0.35">
      <c r="A20124" s="5" t="s">
        <v>9</v>
      </c>
      <c r="B20124">
        <v>18675</v>
      </c>
      <c r="C20124">
        <v>3050</v>
      </c>
      <c r="D20124">
        <v>1875</v>
      </c>
      <c r="E20124">
        <v>100</v>
      </c>
      <c r="F20124">
        <v>1825</v>
      </c>
      <c r="G20124">
        <v>4525</v>
      </c>
      <c r="H20124">
        <v>10650</v>
      </c>
    </row>
    <row r="20125" spans="1:8" x14ac:dyDescent="0.35">
      <c r="A20125" s="5" t="s">
        <v>9</v>
      </c>
      <c r="B20125">
        <v>18775</v>
      </c>
      <c r="C20125">
        <v>3025</v>
      </c>
      <c r="D20125">
        <v>1875</v>
      </c>
      <c r="E20125">
        <v>100</v>
      </c>
      <c r="F20125">
        <v>1825</v>
      </c>
      <c r="G20125">
        <v>4550</v>
      </c>
      <c r="H20125">
        <v>10750</v>
      </c>
    </row>
    <row r="20126" spans="1:8" x14ac:dyDescent="0.35">
      <c r="A20126" s="5" t="s">
        <v>9</v>
      </c>
      <c r="B20126">
        <v>18775</v>
      </c>
      <c r="C20126">
        <v>3050</v>
      </c>
      <c r="D20126">
        <v>1875</v>
      </c>
      <c r="E20126">
        <v>100</v>
      </c>
      <c r="F20126">
        <v>1825</v>
      </c>
      <c r="G20126">
        <v>4575</v>
      </c>
      <c r="H20126">
        <v>10700</v>
      </c>
    </row>
    <row r="20127" spans="1:8" x14ac:dyDescent="0.35">
      <c r="A20127" s="5" t="s">
        <v>9</v>
      </c>
      <c r="B20127">
        <v>18675</v>
      </c>
      <c r="C20127">
        <v>3000</v>
      </c>
      <c r="D20127">
        <v>1875</v>
      </c>
      <c r="E20127">
        <v>100</v>
      </c>
      <c r="F20127">
        <v>1825</v>
      </c>
      <c r="G20127">
        <v>4575</v>
      </c>
      <c r="H20127">
        <v>10650</v>
      </c>
    </row>
    <row r="20128" spans="1:8" x14ac:dyDescent="0.35">
      <c r="A20128" s="5" t="s">
        <v>9</v>
      </c>
      <c r="B20128">
        <v>18675</v>
      </c>
      <c r="C20128">
        <v>3075</v>
      </c>
      <c r="D20128">
        <v>1875</v>
      </c>
      <c r="E20128">
        <v>100</v>
      </c>
      <c r="F20128">
        <v>1825</v>
      </c>
      <c r="G20128">
        <v>4600</v>
      </c>
      <c r="H20128">
        <v>10550</v>
      </c>
    </row>
    <row r="20129" spans="1:8" x14ac:dyDescent="0.35">
      <c r="A20129" s="5" t="s">
        <v>9</v>
      </c>
      <c r="B20129">
        <v>18625</v>
      </c>
      <c r="C20129">
        <v>3000</v>
      </c>
      <c r="D20129">
        <v>1875</v>
      </c>
      <c r="E20129">
        <v>100</v>
      </c>
      <c r="F20129">
        <v>1825</v>
      </c>
      <c r="G20129">
        <v>4525</v>
      </c>
      <c r="H20129">
        <v>10650</v>
      </c>
    </row>
    <row r="20130" spans="1:8" x14ac:dyDescent="0.35">
      <c r="A20130" s="5" t="s">
        <v>9</v>
      </c>
      <c r="B20130">
        <v>18800</v>
      </c>
      <c r="C20130">
        <v>3025</v>
      </c>
      <c r="D20130">
        <v>1900</v>
      </c>
      <c r="E20130">
        <v>100</v>
      </c>
      <c r="F20130">
        <v>1825</v>
      </c>
      <c r="G20130">
        <v>4575</v>
      </c>
      <c r="H20130">
        <v>10750</v>
      </c>
    </row>
    <row r="20131" spans="1:8" x14ac:dyDescent="0.35">
      <c r="A20131" s="5" t="s">
        <v>13</v>
      </c>
      <c r="B20131">
        <v>133200</v>
      </c>
      <c r="C20131">
        <v>4025</v>
      </c>
      <c r="D20131">
        <v>3200</v>
      </c>
      <c r="E20131">
        <v>106250</v>
      </c>
      <c r="F20131">
        <v>4875</v>
      </c>
      <c r="G20131">
        <v>7475</v>
      </c>
      <c r="H20131">
        <v>121250</v>
      </c>
    </row>
    <row r="20132" spans="1:8" x14ac:dyDescent="0.35">
      <c r="A20132" s="5" t="s">
        <v>12</v>
      </c>
      <c r="B20132">
        <v>25050</v>
      </c>
      <c r="C20132">
        <v>4850</v>
      </c>
      <c r="D20132">
        <v>4900</v>
      </c>
      <c r="E20132">
        <v>1850</v>
      </c>
      <c r="F20132">
        <v>1175</v>
      </c>
      <c r="G20132">
        <v>3800</v>
      </c>
      <c r="H20132">
        <v>15950</v>
      </c>
    </row>
    <row r="20133" spans="1:8" x14ac:dyDescent="0.35">
      <c r="A20133" s="5" t="s">
        <v>25</v>
      </c>
      <c r="B20133">
        <v>21075</v>
      </c>
      <c r="C20133">
        <v>3875</v>
      </c>
      <c r="D20133">
        <v>2800</v>
      </c>
      <c r="E20133">
        <v>250</v>
      </c>
      <c r="F20133">
        <v>1775</v>
      </c>
      <c r="G20133">
        <v>4575</v>
      </c>
      <c r="H20133">
        <v>12175</v>
      </c>
    </row>
    <row r="20134" spans="1:8" x14ac:dyDescent="0.35">
      <c r="A20134" s="5" t="s">
        <v>26</v>
      </c>
      <c r="B20134">
        <v>20825</v>
      </c>
      <c r="C20134">
        <v>3250</v>
      </c>
      <c r="D20134">
        <v>1875</v>
      </c>
      <c r="E20134">
        <v>100</v>
      </c>
      <c r="F20134">
        <v>2525</v>
      </c>
      <c r="G20134">
        <v>5475</v>
      </c>
      <c r="H20134">
        <v>11650</v>
      </c>
    </row>
    <row r="20135" spans="1:8" x14ac:dyDescent="0.35">
      <c r="A20135" s="5" t="s">
        <v>16</v>
      </c>
      <c r="B20135">
        <v>21050</v>
      </c>
      <c r="C20135">
        <v>3125</v>
      </c>
      <c r="D20135">
        <v>1875</v>
      </c>
      <c r="E20135">
        <v>1700</v>
      </c>
      <c r="F20135">
        <v>1925</v>
      </c>
      <c r="G20135">
        <v>4625</v>
      </c>
      <c r="H20135">
        <v>12850</v>
      </c>
    </row>
    <row r="20136" spans="1:8" x14ac:dyDescent="0.35">
      <c r="A20136" s="5" t="s">
        <v>85</v>
      </c>
      <c r="B20136">
        <v>623525</v>
      </c>
      <c r="C20136">
        <v>3925</v>
      </c>
      <c r="D20136">
        <v>3025</v>
      </c>
      <c r="E20136">
        <v>603950</v>
      </c>
      <c r="F20136">
        <v>1175</v>
      </c>
      <c r="G20136">
        <v>3700</v>
      </c>
      <c r="H20136">
        <v>615450</v>
      </c>
    </row>
    <row r="20137" spans="1:8" x14ac:dyDescent="0.35">
      <c r="A20137" s="5" t="s">
        <v>86</v>
      </c>
      <c r="B20137">
        <v>287850</v>
      </c>
      <c r="C20137">
        <v>3150</v>
      </c>
      <c r="D20137">
        <v>1950</v>
      </c>
      <c r="E20137">
        <v>269175</v>
      </c>
      <c r="F20137">
        <v>1150</v>
      </c>
      <c r="G20137">
        <v>3775</v>
      </c>
      <c r="H20137">
        <v>280475</v>
      </c>
    </row>
    <row r="20138" spans="1:8" x14ac:dyDescent="0.35">
      <c r="A20138" s="5" t="s">
        <v>29</v>
      </c>
      <c r="B20138">
        <v>73575</v>
      </c>
      <c r="C20138">
        <v>3100</v>
      </c>
      <c r="D20138">
        <v>2200</v>
      </c>
      <c r="E20138">
        <v>44950</v>
      </c>
      <c r="F20138">
        <v>6875</v>
      </c>
      <c r="G20138">
        <v>7550</v>
      </c>
      <c r="H20138">
        <v>62475</v>
      </c>
    </row>
    <row r="20139" spans="1:8" x14ac:dyDescent="0.35">
      <c r="A20139" s="5" t="s">
        <v>28</v>
      </c>
      <c r="B20139">
        <v>83225</v>
      </c>
      <c r="C20139">
        <v>3200</v>
      </c>
      <c r="D20139">
        <v>3000</v>
      </c>
      <c r="E20139">
        <v>2175</v>
      </c>
      <c r="F20139">
        <v>37050</v>
      </c>
      <c r="G20139">
        <v>30500</v>
      </c>
      <c r="H20139">
        <v>49075</v>
      </c>
    </row>
    <row r="20140" spans="1:8" x14ac:dyDescent="0.35">
      <c r="A20140" s="5" t="s">
        <v>67</v>
      </c>
      <c r="B20140">
        <v>20000</v>
      </c>
      <c r="C20140">
        <v>3025</v>
      </c>
      <c r="D20140">
        <v>1925</v>
      </c>
      <c r="E20140">
        <v>100</v>
      </c>
      <c r="F20140">
        <v>1925</v>
      </c>
      <c r="G20140">
        <v>4575</v>
      </c>
      <c r="H20140">
        <v>11950</v>
      </c>
    </row>
    <row r="20141" spans="1:8" x14ac:dyDescent="0.35">
      <c r="A20141" s="5" t="s">
        <v>75</v>
      </c>
    </row>
    <row r="20142" spans="1:8" x14ac:dyDescent="0.35">
      <c r="A20142" s="5" t="s">
        <v>76</v>
      </c>
    </row>
    <row r="20143" spans="1:8" x14ac:dyDescent="0.35">
      <c r="A20143" s="5" t="s">
        <v>77</v>
      </c>
    </row>
    <row r="20144" spans="1:8" x14ac:dyDescent="0.35">
      <c r="A20144" s="5" t="s">
        <v>78</v>
      </c>
    </row>
    <row r="20145" spans="1:8" x14ac:dyDescent="0.35">
      <c r="A20145" s="5" t="s">
        <v>79</v>
      </c>
    </row>
    <row r="20146" spans="1:8" x14ac:dyDescent="0.35">
      <c r="A20146" s="5" t="s">
        <v>327</v>
      </c>
    </row>
    <row r="20147" spans="1:8" x14ac:dyDescent="0.35">
      <c r="A20147" s="5" t="s">
        <v>88</v>
      </c>
    </row>
    <row r="20148" spans="1:8" x14ac:dyDescent="0.35">
      <c r="A20148" s="5" t="s">
        <v>72</v>
      </c>
    </row>
    <row r="20149" spans="1:8" x14ac:dyDescent="0.35">
      <c r="A20149" s="5" t="s">
        <v>73</v>
      </c>
    </row>
    <row r="20150" spans="1:8" x14ac:dyDescent="0.35">
      <c r="A20150" s="5" t="s">
        <v>74</v>
      </c>
    </row>
    <row r="20151" spans="1:8" x14ac:dyDescent="0.35">
      <c r="A20151" s="5" t="s">
        <v>4</v>
      </c>
      <c r="B20151" t="s">
        <v>80</v>
      </c>
      <c r="C20151" t="s">
        <v>81</v>
      </c>
      <c r="D20151" t="s">
        <v>5</v>
      </c>
      <c r="E20151" t="s">
        <v>6</v>
      </c>
      <c r="F20151" t="s">
        <v>7</v>
      </c>
      <c r="G20151" t="s">
        <v>82</v>
      </c>
      <c r="H20151" t="s">
        <v>83</v>
      </c>
    </row>
    <row r="20152" spans="1:8" x14ac:dyDescent="0.35">
      <c r="A20152" s="5" t="s">
        <v>19</v>
      </c>
      <c r="B20152">
        <v>6475</v>
      </c>
    </row>
    <row r="20153" spans="1:8" x14ac:dyDescent="0.35">
      <c r="A20153" s="5" t="s">
        <v>87</v>
      </c>
      <c r="B20153">
        <v>150</v>
      </c>
    </row>
    <row r="20154" spans="1:8" x14ac:dyDescent="0.35">
      <c r="A20154" s="5" t="s">
        <v>8</v>
      </c>
      <c r="B20154">
        <v>29400</v>
      </c>
      <c r="C20154">
        <v>4025</v>
      </c>
      <c r="D20154">
        <v>1875</v>
      </c>
      <c r="E20154">
        <v>50</v>
      </c>
      <c r="F20154">
        <v>5900</v>
      </c>
      <c r="G20154">
        <v>9725</v>
      </c>
      <c r="H20154">
        <v>15200</v>
      </c>
    </row>
    <row r="20155" spans="1:8" x14ac:dyDescent="0.35">
      <c r="A20155" s="5" t="s">
        <v>90</v>
      </c>
    </row>
    <row r="20156" spans="1:8" x14ac:dyDescent="0.35">
      <c r="A20156" s="5" t="s">
        <v>84</v>
      </c>
      <c r="B20156">
        <v>23400</v>
      </c>
      <c r="C20156">
        <v>5350</v>
      </c>
      <c r="D20156">
        <v>5000</v>
      </c>
      <c r="E20156">
        <v>125</v>
      </c>
      <c r="F20156">
        <v>1175</v>
      </c>
      <c r="G20156">
        <v>3850</v>
      </c>
      <c r="H20156">
        <v>13750</v>
      </c>
    </row>
    <row r="20157" spans="1:8" x14ac:dyDescent="0.35">
      <c r="A20157" s="5" t="s">
        <v>10</v>
      </c>
      <c r="B20157">
        <v>575125</v>
      </c>
      <c r="C20157">
        <v>123400</v>
      </c>
      <c r="D20157">
        <v>82050</v>
      </c>
      <c r="E20157">
        <v>331450</v>
      </c>
      <c r="F20157">
        <v>1300</v>
      </c>
      <c r="G20157">
        <v>4150</v>
      </c>
      <c r="H20157">
        <v>525950</v>
      </c>
    </row>
    <row r="20158" spans="1:8" x14ac:dyDescent="0.35">
      <c r="A20158" s="5" t="s">
        <v>27</v>
      </c>
      <c r="B20158">
        <v>31046575</v>
      </c>
    </row>
    <row r="20159" spans="1:8" x14ac:dyDescent="0.35">
      <c r="A20159" s="5" t="s">
        <v>11</v>
      </c>
      <c r="B20159">
        <v>2053975</v>
      </c>
      <c r="C20159">
        <v>3300</v>
      </c>
      <c r="D20159">
        <v>2125</v>
      </c>
      <c r="E20159">
        <v>2020200</v>
      </c>
      <c r="F20159">
        <v>8450</v>
      </c>
      <c r="G20159">
        <v>11625</v>
      </c>
      <c r="H20159">
        <v>2038600</v>
      </c>
    </row>
    <row r="20160" spans="1:8" x14ac:dyDescent="0.35">
      <c r="A20160" s="5" t="s">
        <v>22</v>
      </c>
      <c r="B20160">
        <v>25</v>
      </c>
    </row>
    <row r="20161" spans="1:8" x14ac:dyDescent="0.35">
      <c r="A20161" s="5" t="s">
        <v>23</v>
      </c>
      <c r="B20161">
        <v>75</v>
      </c>
    </row>
    <row r="20162" spans="1:8" x14ac:dyDescent="0.35">
      <c r="A20162" s="5" t="s">
        <v>23</v>
      </c>
      <c r="B20162">
        <v>275</v>
      </c>
    </row>
    <row r="20163" spans="1:8" x14ac:dyDescent="0.35">
      <c r="A20163" s="5" t="s">
        <v>23</v>
      </c>
      <c r="B20163">
        <v>50</v>
      </c>
    </row>
    <row r="20164" spans="1:8" x14ac:dyDescent="0.35">
      <c r="A20164" s="5" t="s">
        <v>23</v>
      </c>
      <c r="B20164">
        <v>50</v>
      </c>
    </row>
    <row r="20165" spans="1:8" x14ac:dyDescent="0.35">
      <c r="A20165" s="5" t="s">
        <v>23</v>
      </c>
      <c r="B20165">
        <v>50</v>
      </c>
    </row>
    <row r="20166" spans="1:8" x14ac:dyDescent="0.35">
      <c r="A20166" s="5" t="s">
        <v>23</v>
      </c>
      <c r="B20166">
        <v>50</v>
      </c>
    </row>
    <row r="20167" spans="1:8" x14ac:dyDescent="0.35">
      <c r="A20167" s="5" t="s">
        <v>23</v>
      </c>
      <c r="B20167">
        <v>50</v>
      </c>
    </row>
    <row r="20168" spans="1:8" x14ac:dyDescent="0.35">
      <c r="A20168" s="5" t="s">
        <v>23</v>
      </c>
      <c r="B20168">
        <v>50</v>
      </c>
    </row>
    <row r="20169" spans="1:8" x14ac:dyDescent="0.35">
      <c r="A20169" s="5" t="s">
        <v>23</v>
      </c>
      <c r="B20169">
        <v>50</v>
      </c>
    </row>
    <row r="20170" spans="1:8" x14ac:dyDescent="0.35">
      <c r="A20170" s="5" t="s">
        <v>24</v>
      </c>
      <c r="B20170">
        <v>50</v>
      </c>
    </row>
    <row r="20171" spans="1:8" x14ac:dyDescent="0.35">
      <c r="A20171" s="5" t="s">
        <v>14</v>
      </c>
      <c r="B20171">
        <v>144275</v>
      </c>
      <c r="C20171">
        <v>21275</v>
      </c>
      <c r="D20171">
        <v>11225</v>
      </c>
      <c r="E20171">
        <v>97375</v>
      </c>
      <c r="F20171">
        <v>2025</v>
      </c>
      <c r="G20171">
        <v>4750</v>
      </c>
      <c r="H20171">
        <v>117800</v>
      </c>
    </row>
    <row r="20172" spans="1:8" x14ac:dyDescent="0.35">
      <c r="A20172" s="5" t="s">
        <v>15</v>
      </c>
      <c r="B20172">
        <v>22125</v>
      </c>
      <c r="C20172">
        <v>4800</v>
      </c>
      <c r="D20172">
        <v>4075</v>
      </c>
      <c r="E20172">
        <v>175</v>
      </c>
      <c r="F20172">
        <v>1100</v>
      </c>
      <c r="G20172">
        <v>3725</v>
      </c>
      <c r="H20172">
        <v>13150</v>
      </c>
    </row>
    <row r="20173" spans="1:8" x14ac:dyDescent="0.35">
      <c r="A20173" s="5" t="s">
        <v>12</v>
      </c>
      <c r="B20173">
        <v>25300</v>
      </c>
      <c r="C20173">
        <v>4925</v>
      </c>
      <c r="D20173">
        <v>4900</v>
      </c>
      <c r="E20173">
        <v>1850</v>
      </c>
      <c r="F20173">
        <v>1225</v>
      </c>
      <c r="G20173">
        <v>3775</v>
      </c>
      <c r="H20173">
        <v>16150</v>
      </c>
    </row>
    <row r="20174" spans="1:8" x14ac:dyDescent="0.35">
      <c r="A20174" s="5" t="s">
        <v>9</v>
      </c>
      <c r="B20174">
        <v>18725</v>
      </c>
      <c r="C20174">
        <v>3100</v>
      </c>
      <c r="D20174">
        <v>1875</v>
      </c>
      <c r="E20174">
        <v>100</v>
      </c>
      <c r="F20174">
        <v>1825</v>
      </c>
      <c r="G20174">
        <v>4525</v>
      </c>
      <c r="H20174">
        <v>10650</v>
      </c>
    </row>
    <row r="20175" spans="1:8" x14ac:dyDescent="0.35">
      <c r="A20175" s="5" t="s">
        <v>20</v>
      </c>
      <c r="B20175">
        <v>350</v>
      </c>
    </row>
    <row r="20176" spans="1:8" x14ac:dyDescent="0.35">
      <c r="A20176" s="5" t="s">
        <v>21</v>
      </c>
      <c r="B20176">
        <v>175</v>
      </c>
    </row>
    <row r="20177" spans="1:8" x14ac:dyDescent="0.35">
      <c r="A20177" s="5" t="s">
        <v>20</v>
      </c>
      <c r="B20177">
        <v>350</v>
      </c>
    </row>
    <row r="20178" spans="1:8" x14ac:dyDescent="0.35">
      <c r="A20178" s="5" t="s">
        <v>21</v>
      </c>
      <c r="B20178">
        <v>175</v>
      </c>
    </row>
    <row r="20179" spans="1:8" x14ac:dyDescent="0.35">
      <c r="A20179" s="5" t="s">
        <v>20</v>
      </c>
      <c r="B20179">
        <v>350</v>
      </c>
    </row>
    <row r="20180" spans="1:8" x14ac:dyDescent="0.35">
      <c r="A20180" s="5" t="s">
        <v>21</v>
      </c>
      <c r="B20180">
        <v>175</v>
      </c>
    </row>
    <row r="20181" spans="1:8" x14ac:dyDescent="0.35">
      <c r="A20181" s="5" t="s">
        <v>20</v>
      </c>
      <c r="B20181">
        <v>350</v>
      </c>
    </row>
    <row r="20182" spans="1:8" x14ac:dyDescent="0.35">
      <c r="A20182" s="5" t="s">
        <v>21</v>
      </c>
      <c r="B20182">
        <v>175</v>
      </c>
    </row>
    <row r="20183" spans="1:8" x14ac:dyDescent="0.35">
      <c r="A20183" s="5" t="s">
        <v>20</v>
      </c>
      <c r="B20183">
        <v>350</v>
      </c>
    </row>
    <row r="20184" spans="1:8" x14ac:dyDescent="0.35">
      <c r="A20184" s="5" t="s">
        <v>21</v>
      </c>
      <c r="B20184">
        <v>175</v>
      </c>
    </row>
    <row r="20185" spans="1:8" x14ac:dyDescent="0.35">
      <c r="A20185" s="5" t="s">
        <v>20</v>
      </c>
      <c r="B20185">
        <v>350</v>
      </c>
    </row>
    <row r="20186" spans="1:8" x14ac:dyDescent="0.35">
      <c r="A20186" s="5" t="s">
        <v>21</v>
      </c>
      <c r="B20186">
        <v>175</v>
      </c>
    </row>
    <row r="20187" spans="1:8" x14ac:dyDescent="0.35">
      <c r="A20187" s="5" t="s">
        <v>9</v>
      </c>
      <c r="B20187">
        <v>18825</v>
      </c>
      <c r="C20187">
        <v>3050</v>
      </c>
      <c r="D20187">
        <v>1875</v>
      </c>
      <c r="E20187">
        <v>100</v>
      </c>
      <c r="F20187">
        <v>1825</v>
      </c>
      <c r="G20187">
        <v>4575</v>
      </c>
      <c r="H20187">
        <v>10750</v>
      </c>
    </row>
    <row r="20188" spans="1:8" x14ac:dyDescent="0.35">
      <c r="A20188" s="5" t="s">
        <v>20</v>
      </c>
      <c r="B20188">
        <v>350</v>
      </c>
    </row>
    <row r="20189" spans="1:8" x14ac:dyDescent="0.35">
      <c r="A20189" s="5" t="s">
        <v>21</v>
      </c>
      <c r="B20189">
        <v>175</v>
      </c>
    </row>
    <row r="20190" spans="1:8" x14ac:dyDescent="0.35">
      <c r="A20190" s="5" t="s">
        <v>20</v>
      </c>
      <c r="B20190">
        <v>350</v>
      </c>
    </row>
    <row r="20191" spans="1:8" x14ac:dyDescent="0.35">
      <c r="A20191" s="5" t="s">
        <v>21</v>
      </c>
      <c r="B20191">
        <v>175</v>
      </c>
    </row>
    <row r="20192" spans="1:8" x14ac:dyDescent="0.35">
      <c r="A20192" s="5" t="s">
        <v>20</v>
      </c>
      <c r="B20192">
        <v>350</v>
      </c>
    </row>
    <row r="20193" spans="1:8" x14ac:dyDescent="0.35">
      <c r="A20193" s="5" t="s">
        <v>21</v>
      </c>
      <c r="B20193">
        <v>175</v>
      </c>
    </row>
    <row r="20194" spans="1:8" x14ac:dyDescent="0.35">
      <c r="A20194" s="5" t="s">
        <v>20</v>
      </c>
      <c r="B20194">
        <v>350</v>
      </c>
    </row>
    <row r="20195" spans="1:8" x14ac:dyDescent="0.35">
      <c r="A20195" s="5" t="s">
        <v>21</v>
      </c>
      <c r="B20195">
        <v>175</v>
      </c>
    </row>
    <row r="20196" spans="1:8" x14ac:dyDescent="0.35">
      <c r="A20196" s="5" t="s">
        <v>20</v>
      </c>
      <c r="B20196">
        <v>350</v>
      </c>
    </row>
    <row r="20197" spans="1:8" x14ac:dyDescent="0.35">
      <c r="A20197" s="5" t="s">
        <v>21</v>
      </c>
      <c r="B20197">
        <v>175</v>
      </c>
    </row>
    <row r="20198" spans="1:8" x14ac:dyDescent="0.35">
      <c r="A20198" s="5" t="s">
        <v>9</v>
      </c>
      <c r="B20198">
        <v>18875</v>
      </c>
      <c r="C20198">
        <v>3000</v>
      </c>
      <c r="D20198">
        <v>1875</v>
      </c>
      <c r="E20198">
        <v>100</v>
      </c>
      <c r="F20198">
        <v>1900</v>
      </c>
      <c r="G20198">
        <v>4550</v>
      </c>
      <c r="H20198">
        <v>10875</v>
      </c>
    </row>
    <row r="20199" spans="1:8" x14ac:dyDescent="0.35">
      <c r="A20199" s="5" t="s">
        <v>9</v>
      </c>
      <c r="B20199">
        <v>18625</v>
      </c>
      <c r="C20199">
        <v>3050</v>
      </c>
      <c r="D20199">
        <v>1875</v>
      </c>
      <c r="E20199">
        <v>100</v>
      </c>
      <c r="F20199">
        <v>1825</v>
      </c>
      <c r="G20199">
        <v>4575</v>
      </c>
      <c r="H20199">
        <v>10550</v>
      </c>
    </row>
    <row r="20200" spans="1:8" x14ac:dyDescent="0.35">
      <c r="A20200" s="5" t="s">
        <v>9</v>
      </c>
      <c r="B20200">
        <v>18750</v>
      </c>
      <c r="C20200">
        <v>3025</v>
      </c>
      <c r="D20200">
        <v>1900</v>
      </c>
      <c r="E20200">
        <v>100</v>
      </c>
      <c r="F20200">
        <v>1825</v>
      </c>
      <c r="G20200">
        <v>4600</v>
      </c>
      <c r="H20200">
        <v>10675</v>
      </c>
    </row>
    <row r="20201" spans="1:8" x14ac:dyDescent="0.35">
      <c r="A20201" s="5" t="s">
        <v>9</v>
      </c>
      <c r="B20201">
        <v>18725</v>
      </c>
      <c r="C20201">
        <v>3050</v>
      </c>
      <c r="D20201">
        <v>1875</v>
      </c>
      <c r="E20201">
        <v>100</v>
      </c>
      <c r="F20201">
        <v>1825</v>
      </c>
      <c r="G20201">
        <v>4575</v>
      </c>
      <c r="H20201">
        <v>10650</v>
      </c>
    </row>
    <row r="20202" spans="1:8" x14ac:dyDescent="0.35">
      <c r="A20202" s="5" t="s">
        <v>9</v>
      </c>
      <c r="B20202">
        <v>18825</v>
      </c>
      <c r="C20202">
        <v>3000</v>
      </c>
      <c r="D20202">
        <v>1875</v>
      </c>
      <c r="E20202">
        <v>100</v>
      </c>
      <c r="F20202">
        <v>1825</v>
      </c>
      <c r="G20202">
        <v>4525</v>
      </c>
      <c r="H20202">
        <v>10850</v>
      </c>
    </row>
    <row r="20203" spans="1:8" x14ac:dyDescent="0.35">
      <c r="A20203" s="5" t="s">
        <v>9</v>
      </c>
      <c r="B20203">
        <v>18650</v>
      </c>
      <c r="C20203">
        <v>3075</v>
      </c>
      <c r="D20203">
        <v>1875</v>
      </c>
      <c r="E20203">
        <v>100</v>
      </c>
      <c r="F20203">
        <v>1825</v>
      </c>
      <c r="G20203">
        <v>4575</v>
      </c>
      <c r="H20203">
        <v>10550</v>
      </c>
    </row>
    <row r="20204" spans="1:8" x14ac:dyDescent="0.35">
      <c r="A20204" s="5" t="s">
        <v>9</v>
      </c>
      <c r="B20204">
        <v>18875</v>
      </c>
      <c r="C20204">
        <v>3050</v>
      </c>
      <c r="D20204">
        <v>1875</v>
      </c>
      <c r="E20204">
        <v>100</v>
      </c>
      <c r="F20204">
        <v>1900</v>
      </c>
      <c r="G20204">
        <v>4625</v>
      </c>
      <c r="H20204">
        <v>10750</v>
      </c>
    </row>
    <row r="20205" spans="1:8" x14ac:dyDescent="0.35">
      <c r="A20205" s="5" t="s">
        <v>9</v>
      </c>
      <c r="B20205">
        <v>18750</v>
      </c>
      <c r="C20205">
        <v>3050</v>
      </c>
      <c r="D20205">
        <v>1875</v>
      </c>
      <c r="E20205">
        <v>100</v>
      </c>
      <c r="F20205">
        <v>1825</v>
      </c>
      <c r="G20205">
        <v>4600</v>
      </c>
      <c r="H20205">
        <v>10650</v>
      </c>
    </row>
    <row r="20206" spans="1:8" x14ac:dyDescent="0.35">
      <c r="A20206" s="5" t="s">
        <v>9</v>
      </c>
      <c r="B20206">
        <v>18800</v>
      </c>
      <c r="C20206">
        <v>3025</v>
      </c>
      <c r="D20206">
        <v>1875</v>
      </c>
      <c r="E20206">
        <v>100</v>
      </c>
      <c r="F20206">
        <v>1825</v>
      </c>
      <c r="G20206">
        <v>4575</v>
      </c>
      <c r="H20206">
        <v>10750</v>
      </c>
    </row>
    <row r="20207" spans="1:8" x14ac:dyDescent="0.35">
      <c r="A20207" s="5" t="s">
        <v>9</v>
      </c>
      <c r="B20207">
        <v>18700</v>
      </c>
      <c r="C20207">
        <v>3050</v>
      </c>
      <c r="D20207">
        <v>1900</v>
      </c>
      <c r="E20207">
        <v>100</v>
      </c>
      <c r="F20207">
        <v>1825</v>
      </c>
      <c r="G20207">
        <v>4525</v>
      </c>
      <c r="H20207">
        <v>10675</v>
      </c>
    </row>
    <row r="20208" spans="1:8" x14ac:dyDescent="0.35">
      <c r="A20208" s="5" t="s">
        <v>9</v>
      </c>
      <c r="B20208">
        <v>18625</v>
      </c>
      <c r="C20208">
        <v>3025</v>
      </c>
      <c r="D20208">
        <v>1875</v>
      </c>
      <c r="E20208">
        <v>100</v>
      </c>
      <c r="F20208">
        <v>1825</v>
      </c>
      <c r="G20208">
        <v>4500</v>
      </c>
      <c r="H20208">
        <v>10650</v>
      </c>
    </row>
    <row r="20209" spans="1:8" x14ac:dyDescent="0.35">
      <c r="A20209" s="5" t="s">
        <v>9</v>
      </c>
      <c r="B20209">
        <v>18725</v>
      </c>
      <c r="C20209">
        <v>3100</v>
      </c>
      <c r="D20209">
        <v>1900</v>
      </c>
      <c r="E20209">
        <v>100</v>
      </c>
      <c r="F20209">
        <v>1825</v>
      </c>
      <c r="G20209">
        <v>4525</v>
      </c>
      <c r="H20209">
        <v>10650</v>
      </c>
    </row>
    <row r="20210" spans="1:8" x14ac:dyDescent="0.35">
      <c r="A20210" s="5" t="s">
        <v>9</v>
      </c>
      <c r="B20210">
        <v>18775</v>
      </c>
      <c r="C20210">
        <v>3000</v>
      </c>
      <c r="D20210">
        <v>1875</v>
      </c>
      <c r="E20210">
        <v>100</v>
      </c>
      <c r="F20210">
        <v>1825</v>
      </c>
      <c r="G20210">
        <v>4575</v>
      </c>
      <c r="H20210">
        <v>10750</v>
      </c>
    </row>
    <row r="20211" spans="1:8" x14ac:dyDescent="0.35">
      <c r="A20211" s="5" t="s">
        <v>9</v>
      </c>
      <c r="B20211">
        <v>18750</v>
      </c>
      <c r="C20211">
        <v>3075</v>
      </c>
      <c r="D20211">
        <v>1875</v>
      </c>
      <c r="E20211">
        <v>100</v>
      </c>
      <c r="F20211">
        <v>1900</v>
      </c>
      <c r="G20211">
        <v>4525</v>
      </c>
      <c r="H20211">
        <v>10700</v>
      </c>
    </row>
    <row r="20212" spans="1:8" x14ac:dyDescent="0.35">
      <c r="A20212" s="5" t="s">
        <v>9</v>
      </c>
      <c r="B20212">
        <v>18850</v>
      </c>
      <c r="C20212">
        <v>3025</v>
      </c>
      <c r="D20212">
        <v>1875</v>
      </c>
      <c r="E20212">
        <v>100</v>
      </c>
      <c r="F20212">
        <v>1825</v>
      </c>
      <c r="G20212">
        <v>4625</v>
      </c>
      <c r="H20212">
        <v>10750</v>
      </c>
    </row>
    <row r="20213" spans="1:8" x14ac:dyDescent="0.35">
      <c r="A20213" s="5" t="s">
        <v>9</v>
      </c>
      <c r="B20213">
        <v>18925</v>
      </c>
      <c r="C20213">
        <v>3050</v>
      </c>
      <c r="D20213">
        <v>1875</v>
      </c>
      <c r="E20213">
        <v>100</v>
      </c>
      <c r="F20213">
        <v>1900</v>
      </c>
      <c r="G20213">
        <v>4575</v>
      </c>
      <c r="H20213">
        <v>10850</v>
      </c>
    </row>
    <row r="20214" spans="1:8" x14ac:dyDescent="0.35">
      <c r="A20214" s="5" t="s">
        <v>9</v>
      </c>
      <c r="B20214">
        <v>18675</v>
      </c>
      <c r="C20214">
        <v>3000</v>
      </c>
      <c r="D20214">
        <v>1875</v>
      </c>
      <c r="E20214">
        <v>100</v>
      </c>
      <c r="F20214">
        <v>1825</v>
      </c>
      <c r="G20214">
        <v>4475</v>
      </c>
      <c r="H20214">
        <v>10750</v>
      </c>
    </row>
    <row r="20215" spans="1:8" x14ac:dyDescent="0.35">
      <c r="A20215" s="5" t="s">
        <v>9</v>
      </c>
      <c r="B20215">
        <v>18725</v>
      </c>
      <c r="C20215">
        <v>3075</v>
      </c>
      <c r="D20215">
        <v>1875</v>
      </c>
      <c r="E20215">
        <v>100</v>
      </c>
      <c r="F20215">
        <v>1825</v>
      </c>
      <c r="G20215">
        <v>4550</v>
      </c>
      <c r="H20215">
        <v>10650</v>
      </c>
    </row>
    <row r="20216" spans="1:8" x14ac:dyDescent="0.35">
      <c r="A20216" s="5" t="s">
        <v>13</v>
      </c>
      <c r="B20216">
        <v>133125</v>
      </c>
      <c r="C20216">
        <v>4000</v>
      </c>
      <c r="D20216">
        <v>3200</v>
      </c>
      <c r="E20216">
        <v>106125</v>
      </c>
      <c r="F20216">
        <v>4875</v>
      </c>
      <c r="G20216">
        <v>7525</v>
      </c>
      <c r="H20216">
        <v>121150</v>
      </c>
    </row>
    <row r="20217" spans="1:8" x14ac:dyDescent="0.35">
      <c r="A20217" s="5" t="s">
        <v>12</v>
      </c>
      <c r="B20217">
        <v>24225</v>
      </c>
      <c r="C20217">
        <v>4900</v>
      </c>
      <c r="D20217">
        <v>4900</v>
      </c>
      <c r="E20217">
        <v>1850</v>
      </c>
      <c r="F20217">
        <v>1175</v>
      </c>
      <c r="G20217">
        <v>3825</v>
      </c>
      <c r="H20217">
        <v>15050</v>
      </c>
    </row>
    <row r="20218" spans="1:8" x14ac:dyDescent="0.35">
      <c r="A20218" s="5" t="s">
        <v>25</v>
      </c>
      <c r="B20218">
        <v>21050</v>
      </c>
      <c r="C20218">
        <v>3950</v>
      </c>
      <c r="D20218">
        <v>2800</v>
      </c>
      <c r="E20218">
        <v>250</v>
      </c>
      <c r="F20218">
        <v>1775</v>
      </c>
      <c r="G20218">
        <v>4575</v>
      </c>
      <c r="H20218">
        <v>12075</v>
      </c>
    </row>
    <row r="20219" spans="1:8" x14ac:dyDescent="0.35">
      <c r="A20219" s="5" t="s">
        <v>26</v>
      </c>
      <c r="B20219">
        <v>20875</v>
      </c>
      <c r="C20219">
        <v>3275</v>
      </c>
      <c r="D20219">
        <v>1900</v>
      </c>
      <c r="E20219">
        <v>100</v>
      </c>
      <c r="F20219">
        <v>2500</v>
      </c>
      <c r="G20219">
        <v>5400</v>
      </c>
      <c r="H20219">
        <v>11750</v>
      </c>
    </row>
    <row r="20220" spans="1:8" x14ac:dyDescent="0.35">
      <c r="A20220" s="5" t="s">
        <v>16</v>
      </c>
      <c r="B20220">
        <v>21050</v>
      </c>
      <c r="C20220">
        <v>3075</v>
      </c>
      <c r="D20220">
        <v>1900</v>
      </c>
      <c r="E20220">
        <v>1700</v>
      </c>
      <c r="F20220">
        <v>1900</v>
      </c>
      <c r="G20220">
        <v>4625</v>
      </c>
      <c r="H20220">
        <v>12900</v>
      </c>
    </row>
    <row r="20221" spans="1:8" x14ac:dyDescent="0.35">
      <c r="A20221" s="5" t="s">
        <v>85</v>
      </c>
      <c r="B20221">
        <v>623350</v>
      </c>
      <c r="C20221">
        <v>3900</v>
      </c>
      <c r="D20221">
        <v>3050</v>
      </c>
      <c r="E20221">
        <v>604025</v>
      </c>
      <c r="F20221">
        <v>1175</v>
      </c>
      <c r="G20221">
        <v>3750</v>
      </c>
      <c r="H20221">
        <v>615250</v>
      </c>
    </row>
    <row r="20222" spans="1:8" x14ac:dyDescent="0.35">
      <c r="A20222" s="5" t="s">
        <v>86</v>
      </c>
      <c r="B20222">
        <v>286750</v>
      </c>
      <c r="C20222">
        <v>3100</v>
      </c>
      <c r="D20222">
        <v>1950</v>
      </c>
      <c r="E20222">
        <v>268850</v>
      </c>
      <c r="F20222">
        <v>1150</v>
      </c>
      <c r="G20222">
        <v>3750</v>
      </c>
      <c r="H20222">
        <v>279450</v>
      </c>
    </row>
    <row r="20223" spans="1:8" x14ac:dyDescent="0.35">
      <c r="A20223" s="5" t="s">
        <v>29</v>
      </c>
      <c r="B20223">
        <v>73250</v>
      </c>
      <c r="C20223">
        <v>3150</v>
      </c>
      <c r="D20223">
        <v>2200</v>
      </c>
      <c r="E20223">
        <v>44950</v>
      </c>
      <c r="F20223">
        <v>6850</v>
      </c>
      <c r="G20223">
        <v>7575</v>
      </c>
      <c r="H20223">
        <v>62075</v>
      </c>
    </row>
    <row r="20224" spans="1:8" x14ac:dyDescent="0.35">
      <c r="A20224" s="5" t="s">
        <v>28</v>
      </c>
      <c r="B20224">
        <v>84275</v>
      </c>
      <c r="C20224">
        <v>3150</v>
      </c>
      <c r="D20224">
        <v>3025</v>
      </c>
      <c r="E20224">
        <v>2175</v>
      </c>
      <c r="F20224">
        <v>37025</v>
      </c>
      <c r="G20224">
        <v>30600</v>
      </c>
      <c r="H20224">
        <v>50075</v>
      </c>
    </row>
    <row r="20225" spans="1:8" x14ac:dyDescent="0.35">
      <c r="A20225" s="5" t="s">
        <v>67</v>
      </c>
      <c r="B20225">
        <v>19700</v>
      </c>
      <c r="C20225">
        <v>3025</v>
      </c>
      <c r="D20225">
        <v>1925</v>
      </c>
      <c r="E20225">
        <v>100</v>
      </c>
      <c r="F20225">
        <v>1925</v>
      </c>
      <c r="G20225">
        <v>4575</v>
      </c>
      <c r="H20225">
        <v>11650</v>
      </c>
    </row>
    <row r="20226" spans="1:8" x14ac:dyDescent="0.35">
      <c r="A20226" s="5" t="s">
        <v>75</v>
      </c>
    </row>
    <row r="20227" spans="1:8" x14ac:dyDescent="0.35">
      <c r="A20227" s="5" t="s">
        <v>76</v>
      </c>
    </row>
    <row r="20228" spans="1:8" x14ac:dyDescent="0.35">
      <c r="A20228" s="5" t="s">
        <v>77</v>
      </c>
    </row>
    <row r="20229" spans="1:8" x14ac:dyDescent="0.35">
      <c r="A20229" s="5" t="s">
        <v>78</v>
      </c>
    </row>
    <row r="20230" spans="1:8" x14ac:dyDescent="0.35">
      <c r="A20230" s="5" t="s">
        <v>79</v>
      </c>
    </row>
    <row r="20231" spans="1:8" x14ac:dyDescent="0.35">
      <c r="A20231" s="5" t="s">
        <v>328</v>
      </c>
    </row>
    <row r="20232" spans="1:8" x14ac:dyDescent="0.35">
      <c r="A20232" s="5" t="s">
        <v>88</v>
      </c>
    </row>
    <row r="20233" spans="1:8" x14ac:dyDescent="0.35">
      <c r="A20233" s="5" t="s">
        <v>72</v>
      </c>
    </row>
    <row r="20234" spans="1:8" x14ac:dyDescent="0.35">
      <c r="A20234" s="5" t="s">
        <v>73</v>
      </c>
    </row>
    <row r="20235" spans="1:8" x14ac:dyDescent="0.35">
      <c r="A20235" s="5" t="s">
        <v>74</v>
      </c>
    </row>
    <row r="20236" spans="1:8" x14ac:dyDescent="0.35">
      <c r="A20236" s="5" t="s">
        <v>4</v>
      </c>
      <c r="B20236" t="s">
        <v>80</v>
      </c>
      <c r="C20236" t="s">
        <v>81</v>
      </c>
      <c r="D20236" t="s">
        <v>5</v>
      </c>
      <c r="E20236" t="s">
        <v>6</v>
      </c>
      <c r="F20236" t="s">
        <v>7</v>
      </c>
      <c r="G20236" t="s">
        <v>82</v>
      </c>
      <c r="H20236" t="s">
        <v>83</v>
      </c>
    </row>
    <row r="20237" spans="1:8" x14ac:dyDescent="0.35">
      <c r="A20237" s="5" t="s">
        <v>19</v>
      </c>
      <c r="B20237">
        <v>5900</v>
      </c>
    </row>
    <row r="20238" spans="1:8" x14ac:dyDescent="0.35">
      <c r="A20238" s="5" t="s">
        <v>87</v>
      </c>
      <c r="B20238">
        <v>150</v>
      </c>
    </row>
    <row r="20239" spans="1:8" x14ac:dyDescent="0.35">
      <c r="A20239" s="5" t="s">
        <v>8</v>
      </c>
      <c r="B20239">
        <v>28900</v>
      </c>
      <c r="C20239">
        <v>4025</v>
      </c>
      <c r="D20239">
        <v>1900</v>
      </c>
      <c r="E20239">
        <v>50</v>
      </c>
      <c r="F20239">
        <v>5875</v>
      </c>
      <c r="G20239">
        <v>9725</v>
      </c>
      <c r="H20239">
        <v>14700</v>
      </c>
    </row>
    <row r="20240" spans="1:8" x14ac:dyDescent="0.35">
      <c r="A20240" s="5" t="s">
        <v>90</v>
      </c>
    </row>
    <row r="20241" spans="1:8" x14ac:dyDescent="0.35">
      <c r="A20241" s="5" t="s">
        <v>84</v>
      </c>
      <c r="B20241">
        <v>24100</v>
      </c>
      <c r="C20241">
        <v>5350</v>
      </c>
      <c r="D20241">
        <v>5025</v>
      </c>
      <c r="E20241">
        <v>100</v>
      </c>
      <c r="F20241">
        <v>1175</v>
      </c>
      <c r="G20241">
        <v>3850</v>
      </c>
      <c r="H20241">
        <v>14450</v>
      </c>
    </row>
    <row r="20242" spans="1:8" x14ac:dyDescent="0.35">
      <c r="A20242" s="5" t="s">
        <v>10</v>
      </c>
      <c r="B20242">
        <v>574875</v>
      </c>
      <c r="C20242">
        <v>123375</v>
      </c>
      <c r="D20242">
        <v>82025</v>
      </c>
      <c r="E20242">
        <v>331475</v>
      </c>
      <c r="F20242">
        <v>1275</v>
      </c>
      <c r="G20242">
        <v>4150</v>
      </c>
      <c r="H20242">
        <v>525725</v>
      </c>
    </row>
    <row r="20243" spans="1:8" x14ac:dyDescent="0.35">
      <c r="A20243" s="5" t="s">
        <v>27</v>
      </c>
      <c r="B20243">
        <v>30982825</v>
      </c>
    </row>
    <row r="20244" spans="1:8" x14ac:dyDescent="0.35">
      <c r="A20244" s="5" t="s">
        <v>11</v>
      </c>
      <c r="B20244">
        <v>2055975</v>
      </c>
      <c r="C20244">
        <v>3300</v>
      </c>
      <c r="D20244">
        <v>2125</v>
      </c>
      <c r="E20244">
        <v>2022400</v>
      </c>
      <c r="F20244">
        <v>8450</v>
      </c>
      <c r="G20244">
        <v>11625</v>
      </c>
      <c r="H20244">
        <v>2040600</v>
      </c>
    </row>
    <row r="20245" spans="1:8" x14ac:dyDescent="0.35">
      <c r="A20245" s="5" t="s">
        <v>22</v>
      </c>
      <c r="B20245">
        <v>25</v>
      </c>
    </row>
    <row r="20246" spans="1:8" x14ac:dyDescent="0.35">
      <c r="A20246" s="5" t="s">
        <v>23</v>
      </c>
      <c r="B20246">
        <v>75</v>
      </c>
    </row>
    <row r="20247" spans="1:8" x14ac:dyDescent="0.35">
      <c r="A20247" s="5" t="s">
        <v>23</v>
      </c>
      <c r="B20247">
        <v>275</v>
      </c>
    </row>
    <row r="20248" spans="1:8" x14ac:dyDescent="0.35">
      <c r="A20248" s="5" t="s">
        <v>23</v>
      </c>
      <c r="B20248">
        <v>50</v>
      </c>
    </row>
    <row r="20249" spans="1:8" x14ac:dyDescent="0.35">
      <c r="A20249" s="5" t="s">
        <v>23</v>
      </c>
      <c r="B20249">
        <v>50</v>
      </c>
    </row>
    <row r="20250" spans="1:8" x14ac:dyDescent="0.35">
      <c r="A20250" s="5" t="s">
        <v>23</v>
      </c>
      <c r="B20250">
        <v>50</v>
      </c>
    </row>
    <row r="20251" spans="1:8" x14ac:dyDescent="0.35">
      <c r="A20251" s="5" t="s">
        <v>23</v>
      </c>
      <c r="B20251">
        <v>50</v>
      </c>
    </row>
    <row r="20252" spans="1:8" x14ac:dyDescent="0.35">
      <c r="A20252" s="5" t="s">
        <v>23</v>
      </c>
      <c r="B20252">
        <v>50</v>
      </c>
    </row>
    <row r="20253" spans="1:8" x14ac:dyDescent="0.35">
      <c r="A20253" s="5" t="s">
        <v>23</v>
      </c>
      <c r="B20253">
        <v>50</v>
      </c>
    </row>
    <row r="20254" spans="1:8" x14ac:dyDescent="0.35">
      <c r="A20254" s="5" t="s">
        <v>23</v>
      </c>
      <c r="B20254">
        <v>50</v>
      </c>
    </row>
    <row r="20255" spans="1:8" x14ac:dyDescent="0.35">
      <c r="A20255" s="5" t="s">
        <v>24</v>
      </c>
      <c r="B20255">
        <v>50</v>
      </c>
    </row>
    <row r="20256" spans="1:8" x14ac:dyDescent="0.35">
      <c r="A20256" s="5" t="s">
        <v>14</v>
      </c>
      <c r="B20256">
        <v>144325</v>
      </c>
      <c r="C20256">
        <v>21300</v>
      </c>
      <c r="D20256">
        <v>11225</v>
      </c>
      <c r="E20256">
        <v>97375</v>
      </c>
      <c r="F20256">
        <v>2025</v>
      </c>
      <c r="G20256">
        <v>4800</v>
      </c>
      <c r="H20256">
        <v>117775</v>
      </c>
    </row>
    <row r="20257" spans="1:8" x14ac:dyDescent="0.35">
      <c r="A20257" s="5" t="s">
        <v>15</v>
      </c>
      <c r="B20257">
        <v>21825</v>
      </c>
      <c r="C20257">
        <v>4700</v>
      </c>
      <c r="D20257">
        <v>4100</v>
      </c>
      <c r="E20257">
        <v>150</v>
      </c>
      <c r="F20257">
        <v>1125</v>
      </c>
      <c r="G20257">
        <v>3725</v>
      </c>
      <c r="H20257">
        <v>12950</v>
      </c>
    </row>
    <row r="20258" spans="1:8" x14ac:dyDescent="0.35">
      <c r="A20258" s="5" t="s">
        <v>12</v>
      </c>
      <c r="B20258">
        <v>25075</v>
      </c>
      <c r="C20258">
        <v>4925</v>
      </c>
      <c r="D20258">
        <v>4900</v>
      </c>
      <c r="E20258">
        <v>1850</v>
      </c>
      <c r="F20258">
        <v>1225</v>
      </c>
      <c r="G20258">
        <v>3750</v>
      </c>
      <c r="H20258">
        <v>15950</v>
      </c>
    </row>
    <row r="20259" spans="1:8" x14ac:dyDescent="0.35">
      <c r="A20259" s="5" t="s">
        <v>9</v>
      </c>
      <c r="B20259">
        <v>18775</v>
      </c>
      <c r="C20259">
        <v>3075</v>
      </c>
      <c r="D20259">
        <v>1875</v>
      </c>
      <c r="E20259">
        <v>100</v>
      </c>
      <c r="F20259">
        <v>1825</v>
      </c>
      <c r="G20259">
        <v>4600</v>
      </c>
      <c r="H20259">
        <v>10650</v>
      </c>
    </row>
    <row r="20260" spans="1:8" x14ac:dyDescent="0.35">
      <c r="A20260" s="5" t="s">
        <v>20</v>
      </c>
      <c r="B20260">
        <v>350</v>
      </c>
    </row>
    <row r="20261" spans="1:8" x14ac:dyDescent="0.35">
      <c r="A20261" s="5" t="s">
        <v>21</v>
      </c>
      <c r="B20261">
        <v>175</v>
      </c>
    </row>
    <row r="20262" spans="1:8" x14ac:dyDescent="0.35">
      <c r="A20262" s="5" t="s">
        <v>20</v>
      </c>
      <c r="B20262">
        <v>350</v>
      </c>
    </row>
    <row r="20263" spans="1:8" x14ac:dyDescent="0.35">
      <c r="A20263" s="5" t="s">
        <v>21</v>
      </c>
      <c r="B20263">
        <v>175</v>
      </c>
    </row>
    <row r="20264" spans="1:8" x14ac:dyDescent="0.35">
      <c r="A20264" s="5" t="s">
        <v>20</v>
      </c>
      <c r="B20264">
        <v>350</v>
      </c>
    </row>
    <row r="20265" spans="1:8" x14ac:dyDescent="0.35">
      <c r="A20265" s="5" t="s">
        <v>21</v>
      </c>
      <c r="B20265">
        <v>175</v>
      </c>
    </row>
    <row r="20266" spans="1:8" x14ac:dyDescent="0.35">
      <c r="A20266" s="5" t="s">
        <v>20</v>
      </c>
      <c r="B20266">
        <v>350</v>
      </c>
    </row>
    <row r="20267" spans="1:8" x14ac:dyDescent="0.35">
      <c r="A20267" s="5" t="s">
        <v>21</v>
      </c>
      <c r="B20267">
        <v>175</v>
      </c>
    </row>
    <row r="20268" spans="1:8" x14ac:dyDescent="0.35">
      <c r="A20268" s="5" t="s">
        <v>20</v>
      </c>
      <c r="B20268">
        <v>350</v>
      </c>
    </row>
    <row r="20269" spans="1:8" x14ac:dyDescent="0.35">
      <c r="A20269" s="5" t="s">
        <v>21</v>
      </c>
      <c r="B20269">
        <v>175</v>
      </c>
    </row>
    <row r="20270" spans="1:8" x14ac:dyDescent="0.35">
      <c r="A20270" s="5" t="s">
        <v>20</v>
      </c>
      <c r="B20270">
        <v>350</v>
      </c>
    </row>
    <row r="20271" spans="1:8" x14ac:dyDescent="0.35">
      <c r="A20271" s="5" t="s">
        <v>21</v>
      </c>
      <c r="B20271">
        <v>175</v>
      </c>
    </row>
    <row r="20272" spans="1:8" x14ac:dyDescent="0.35">
      <c r="A20272" s="5" t="s">
        <v>9</v>
      </c>
      <c r="B20272">
        <v>18850</v>
      </c>
      <c r="C20272">
        <v>3025</v>
      </c>
      <c r="D20272">
        <v>1875</v>
      </c>
      <c r="E20272">
        <v>100</v>
      </c>
      <c r="F20272">
        <v>1825</v>
      </c>
      <c r="G20272">
        <v>4600</v>
      </c>
      <c r="H20272">
        <v>10775</v>
      </c>
    </row>
    <row r="20273" spans="1:8" x14ac:dyDescent="0.35">
      <c r="A20273" s="5" t="s">
        <v>20</v>
      </c>
      <c r="B20273">
        <v>350</v>
      </c>
    </row>
    <row r="20274" spans="1:8" x14ac:dyDescent="0.35">
      <c r="A20274" s="5" t="s">
        <v>21</v>
      </c>
      <c r="B20274">
        <v>175</v>
      </c>
    </row>
    <row r="20275" spans="1:8" x14ac:dyDescent="0.35">
      <c r="A20275" s="5" t="s">
        <v>20</v>
      </c>
      <c r="B20275">
        <v>350</v>
      </c>
    </row>
    <row r="20276" spans="1:8" x14ac:dyDescent="0.35">
      <c r="A20276" s="5" t="s">
        <v>21</v>
      </c>
      <c r="B20276">
        <v>175</v>
      </c>
    </row>
    <row r="20277" spans="1:8" x14ac:dyDescent="0.35">
      <c r="A20277" s="5" t="s">
        <v>20</v>
      </c>
      <c r="B20277">
        <v>350</v>
      </c>
    </row>
    <row r="20278" spans="1:8" x14ac:dyDescent="0.35">
      <c r="A20278" s="5" t="s">
        <v>21</v>
      </c>
      <c r="B20278">
        <v>175</v>
      </c>
    </row>
    <row r="20279" spans="1:8" x14ac:dyDescent="0.35">
      <c r="A20279" s="5" t="s">
        <v>20</v>
      </c>
      <c r="B20279">
        <v>350</v>
      </c>
    </row>
    <row r="20280" spans="1:8" x14ac:dyDescent="0.35">
      <c r="A20280" s="5" t="s">
        <v>21</v>
      </c>
      <c r="B20280">
        <v>175</v>
      </c>
    </row>
    <row r="20281" spans="1:8" x14ac:dyDescent="0.35">
      <c r="A20281" s="5" t="s">
        <v>20</v>
      </c>
      <c r="B20281">
        <v>350</v>
      </c>
    </row>
    <row r="20282" spans="1:8" x14ac:dyDescent="0.35">
      <c r="A20282" s="5" t="s">
        <v>21</v>
      </c>
      <c r="B20282">
        <v>175</v>
      </c>
    </row>
    <row r="20283" spans="1:8" x14ac:dyDescent="0.35">
      <c r="A20283" s="5" t="s">
        <v>9</v>
      </c>
      <c r="B20283">
        <v>18850</v>
      </c>
      <c r="C20283">
        <v>3025</v>
      </c>
      <c r="D20283">
        <v>1900</v>
      </c>
      <c r="E20283">
        <v>100</v>
      </c>
      <c r="F20283">
        <v>1825</v>
      </c>
      <c r="G20283">
        <v>4625</v>
      </c>
      <c r="H20283">
        <v>10750</v>
      </c>
    </row>
    <row r="20284" spans="1:8" x14ac:dyDescent="0.35">
      <c r="A20284" s="5" t="s">
        <v>9</v>
      </c>
      <c r="B20284">
        <v>18750</v>
      </c>
      <c r="C20284">
        <v>3075</v>
      </c>
      <c r="D20284">
        <v>1900</v>
      </c>
      <c r="E20284">
        <v>100</v>
      </c>
      <c r="F20284">
        <v>1825</v>
      </c>
      <c r="G20284">
        <v>4475</v>
      </c>
      <c r="H20284">
        <v>10750</v>
      </c>
    </row>
    <row r="20285" spans="1:8" x14ac:dyDescent="0.35">
      <c r="A20285" s="5" t="s">
        <v>9</v>
      </c>
      <c r="B20285">
        <v>18750</v>
      </c>
      <c r="C20285">
        <v>3025</v>
      </c>
      <c r="D20285">
        <v>1875</v>
      </c>
      <c r="E20285">
        <v>100</v>
      </c>
      <c r="F20285">
        <v>1900</v>
      </c>
      <c r="G20285">
        <v>4525</v>
      </c>
      <c r="H20285">
        <v>10750</v>
      </c>
    </row>
    <row r="20286" spans="1:8" x14ac:dyDescent="0.35">
      <c r="A20286" s="5" t="s">
        <v>9</v>
      </c>
      <c r="B20286">
        <v>18750</v>
      </c>
      <c r="C20286">
        <v>3025</v>
      </c>
      <c r="D20286">
        <v>1900</v>
      </c>
      <c r="E20286">
        <v>100</v>
      </c>
      <c r="F20286">
        <v>1825</v>
      </c>
      <c r="G20286">
        <v>4525</v>
      </c>
      <c r="H20286">
        <v>10750</v>
      </c>
    </row>
    <row r="20287" spans="1:8" x14ac:dyDescent="0.35">
      <c r="A20287" s="5" t="s">
        <v>9</v>
      </c>
      <c r="B20287">
        <v>18825</v>
      </c>
      <c r="C20287">
        <v>3025</v>
      </c>
      <c r="D20287">
        <v>1875</v>
      </c>
      <c r="E20287">
        <v>100</v>
      </c>
      <c r="F20287">
        <v>1825</v>
      </c>
      <c r="G20287">
        <v>4600</v>
      </c>
      <c r="H20287">
        <v>10750</v>
      </c>
    </row>
    <row r="20288" spans="1:8" x14ac:dyDescent="0.35">
      <c r="A20288" s="5" t="s">
        <v>9</v>
      </c>
      <c r="B20288">
        <v>18750</v>
      </c>
      <c r="C20288">
        <v>3050</v>
      </c>
      <c r="D20288">
        <v>1875</v>
      </c>
      <c r="E20288">
        <v>100</v>
      </c>
      <c r="F20288">
        <v>1825</v>
      </c>
      <c r="G20288">
        <v>4600</v>
      </c>
      <c r="H20288">
        <v>10650</v>
      </c>
    </row>
    <row r="20289" spans="1:8" x14ac:dyDescent="0.35">
      <c r="A20289" s="5" t="s">
        <v>9</v>
      </c>
      <c r="B20289">
        <v>18700</v>
      </c>
      <c r="C20289">
        <v>3000</v>
      </c>
      <c r="D20289">
        <v>1875</v>
      </c>
      <c r="E20289">
        <v>100</v>
      </c>
      <c r="F20289">
        <v>1825</v>
      </c>
      <c r="G20289">
        <v>4500</v>
      </c>
      <c r="H20289">
        <v>10750</v>
      </c>
    </row>
    <row r="20290" spans="1:8" x14ac:dyDescent="0.35">
      <c r="A20290" s="5" t="s">
        <v>9</v>
      </c>
      <c r="B20290">
        <v>18775</v>
      </c>
      <c r="C20290">
        <v>3025</v>
      </c>
      <c r="D20290">
        <v>1875</v>
      </c>
      <c r="E20290">
        <v>100</v>
      </c>
      <c r="F20290">
        <v>1825</v>
      </c>
      <c r="G20290">
        <v>4575</v>
      </c>
      <c r="H20290">
        <v>10725</v>
      </c>
    </row>
    <row r="20291" spans="1:8" x14ac:dyDescent="0.35">
      <c r="A20291" s="5" t="s">
        <v>9</v>
      </c>
      <c r="B20291">
        <v>18675</v>
      </c>
      <c r="C20291">
        <v>3125</v>
      </c>
      <c r="D20291">
        <v>1875</v>
      </c>
      <c r="E20291">
        <v>100</v>
      </c>
      <c r="F20291">
        <v>1825</v>
      </c>
      <c r="G20291">
        <v>4550</v>
      </c>
      <c r="H20291">
        <v>10550</v>
      </c>
    </row>
    <row r="20292" spans="1:8" x14ac:dyDescent="0.35">
      <c r="A20292" s="5" t="s">
        <v>9</v>
      </c>
      <c r="B20292">
        <v>18650</v>
      </c>
      <c r="C20292">
        <v>3100</v>
      </c>
      <c r="D20292">
        <v>1900</v>
      </c>
      <c r="E20292">
        <v>100</v>
      </c>
      <c r="F20292">
        <v>1825</v>
      </c>
      <c r="G20292">
        <v>4550</v>
      </c>
      <c r="H20292">
        <v>10550</v>
      </c>
    </row>
    <row r="20293" spans="1:8" x14ac:dyDescent="0.35">
      <c r="A20293" s="5" t="s">
        <v>9</v>
      </c>
      <c r="B20293">
        <v>18800</v>
      </c>
      <c r="C20293">
        <v>3000</v>
      </c>
      <c r="D20293">
        <v>1875</v>
      </c>
      <c r="E20293">
        <v>100</v>
      </c>
      <c r="F20293">
        <v>1825</v>
      </c>
      <c r="G20293">
        <v>4600</v>
      </c>
      <c r="H20293">
        <v>10750</v>
      </c>
    </row>
    <row r="20294" spans="1:8" x14ac:dyDescent="0.35">
      <c r="A20294" s="5" t="s">
        <v>9</v>
      </c>
      <c r="B20294">
        <v>18675</v>
      </c>
      <c r="C20294">
        <v>3075</v>
      </c>
      <c r="D20294">
        <v>1900</v>
      </c>
      <c r="E20294">
        <v>100</v>
      </c>
      <c r="F20294">
        <v>1825</v>
      </c>
      <c r="G20294">
        <v>4600</v>
      </c>
      <c r="H20294">
        <v>10550</v>
      </c>
    </row>
    <row r="20295" spans="1:8" x14ac:dyDescent="0.35">
      <c r="A20295" s="5" t="s">
        <v>9</v>
      </c>
      <c r="B20295">
        <v>18750</v>
      </c>
      <c r="C20295">
        <v>3025</v>
      </c>
      <c r="D20295">
        <v>1875</v>
      </c>
      <c r="E20295">
        <v>100</v>
      </c>
      <c r="F20295">
        <v>1825</v>
      </c>
      <c r="G20295">
        <v>4525</v>
      </c>
      <c r="H20295">
        <v>10750</v>
      </c>
    </row>
    <row r="20296" spans="1:8" x14ac:dyDescent="0.35">
      <c r="A20296" s="5" t="s">
        <v>9</v>
      </c>
      <c r="B20296">
        <v>18650</v>
      </c>
      <c r="C20296">
        <v>3050</v>
      </c>
      <c r="D20296">
        <v>1900</v>
      </c>
      <c r="E20296">
        <v>100</v>
      </c>
      <c r="F20296">
        <v>1825</v>
      </c>
      <c r="G20296">
        <v>4500</v>
      </c>
      <c r="H20296">
        <v>10650</v>
      </c>
    </row>
    <row r="20297" spans="1:8" x14ac:dyDescent="0.35">
      <c r="A20297" s="5" t="s">
        <v>9</v>
      </c>
      <c r="B20297">
        <v>18700</v>
      </c>
      <c r="C20297">
        <v>3000</v>
      </c>
      <c r="D20297">
        <v>1875</v>
      </c>
      <c r="E20297">
        <v>100</v>
      </c>
      <c r="F20297">
        <v>1825</v>
      </c>
      <c r="G20297">
        <v>4575</v>
      </c>
      <c r="H20297">
        <v>10675</v>
      </c>
    </row>
    <row r="20298" spans="1:8" x14ac:dyDescent="0.35">
      <c r="A20298" s="5" t="s">
        <v>9</v>
      </c>
      <c r="B20298">
        <v>18625</v>
      </c>
      <c r="C20298">
        <v>3050</v>
      </c>
      <c r="D20298">
        <v>1875</v>
      </c>
      <c r="E20298">
        <v>100</v>
      </c>
      <c r="F20298">
        <v>1825</v>
      </c>
      <c r="G20298">
        <v>4550</v>
      </c>
      <c r="H20298">
        <v>10575</v>
      </c>
    </row>
    <row r="20299" spans="1:8" x14ac:dyDescent="0.35">
      <c r="A20299" s="5" t="s">
        <v>9</v>
      </c>
      <c r="B20299">
        <v>18750</v>
      </c>
      <c r="C20299">
        <v>3050</v>
      </c>
      <c r="D20299">
        <v>1875</v>
      </c>
      <c r="E20299">
        <v>100</v>
      </c>
      <c r="F20299">
        <v>1900</v>
      </c>
      <c r="G20299">
        <v>4500</v>
      </c>
      <c r="H20299">
        <v>10750</v>
      </c>
    </row>
    <row r="20300" spans="1:8" x14ac:dyDescent="0.35">
      <c r="A20300" s="5" t="s">
        <v>9</v>
      </c>
      <c r="B20300">
        <v>18750</v>
      </c>
      <c r="C20300">
        <v>3025</v>
      </c>
      <c r="D20300">
        <v>1900</v>
      </c>
      <c r="E20300">
        <v>100</v>
      </c>
      <c r="F20300">
        <v>1825</v>
      </c>
      <c r="G20300">
        <v>4575</v>
      </c>
      <c r="H20300">
        <v>10700</v>
      </c>
    </row>
    <row r="20301" spans="1:8" x14ac:dyDescent="0.35">
      <c r="A20301" s="5" t="s">
        <v>13</v>
      </c>
      <c r="B20301">
        <v>133125</v>
      </c>
      <c r="C20301">
        <v>3950</v>
      </c>
      <c r="D20301">
        <v>3200</v>
      </c>
      <c r="E20301">
        <v>106125</v>
      </c>
      <c r="F20301">
        <v>4875</v>
      </c>
      <c r="G20301">
        <v>7575</v>
      </c>
      <c r="H20301">
        <v>121150</v>
      </c>
    </row>
    <row r="20302" spans="1:8" x14ac:dyDescent="0.35">
      <c r="A20302" s="5" t="s">
        <v>12</v>
      </c>
      <c r="B20302">
        <v>24025</v>
      </c>
      <c r="C20302">
        <v>4825</v>
      </c>
      <c r="D20302">
        <v>4925</v>
      </c>
      <c r="E20302">
        <v>1850</v>
      </c>
      <c r="F20302">
        <v>1175</v>
      </c>
      <c r="G20302">
        <v>3800</v>
      </c>
      <c r="H20302">
        <v>14950</v>
      </c>
    </row>
    <row r="20303" spans="1:8" x14ac:dyDescent="0.35">
      <c r="A20303" s="5" t="s">
        <v>25</v>
      </c>
      <c r="B20303">
        <v>21100</v>
      </c>
      <c r="C20303">
        <v>3950</v>
      </c>
      <c r="D20303">
        <v>2800</v>
      </c>
      <c r="E20303">
        <v>250</v>
      </c>
      <c r="F20303">
        <v>1775</v>
      </c>
      <c r="G20303">
        <v>4550</v>
      </c>
      <c r="H20303">
        <v>12150</v>
      </c>
    </row>
    <row r="20304" spans="1:8" x14ac:dyDescent="0.35">
      <c r="A20304" s="5" t="s">
        <v>26</v>
      </c>
      <c r="B20304">
        <v>21050</v>
      </c>
      <c r="C20304">
        <v>3275</v>
      </c>
      <c r="D20304">
        <v>1875</v>
      </c>
      <c r="E20304">
        <v>100</v>
      </c>
      <c r="F20304">
        <v>2575</v>
      </c>
      <c r="G20304">
        <v>5475</v>
      </c>
      <c r="H20304">
        <v>11850</v>
      </c>
    </row>
    <row r="20305" spans="1:8" x14ac:dyDescent="0.35">
      <c r="A20305" s="5" t="s">
        <v>16</v>
      </c>
      <c r="B20305">
        <v>21025</v>
      </c>
      <c r="C20305">
        <v>3075</v>
      </c>
      <c r="D20305">
        <v>1875</v>
      </c>
      <c r="E20305">
        <v>1700</v>
      </c>
      <c r="F20305">
        <v>1925</v>
      </c>
      <c r="G20305">
        <v>4550</v>
      </c>
      <c r="H20305">
        <v>12950</v>
      </c>
    </row>
    <row r="20306" spans="1:8" x14ac:dyDescent="0.35">
      <c r="A20306" s="5" t="s">
        <v>85</v>
      </c>
      <c r="B20306">
        <v>623125</v>
      </c>
      <c r="C20306">
        <v>3925</v>
      </c>
      <c r="D20306">
        <v>3025</v>
      </c>
      <c r="E20306">
        <v>603900</v>
      </c>
      <c r="F20306">
        <v>1175</v>
      </c>
      <c r="G20306">
        <v>3700</v>
      </c>
      <c r="H20306">
        <v>615050</v>
      </c>
    </row>
    <row r="20307" spans="1:8" x14ac:dyDescent="0.35">
      <c r="A20307" s="5" t="s">
        <v>86</v>
      </c>
      <c r="B20307">
        <v>287100</v>
      </c>
      <c r="C20307">
        <v>3200</v>
      </c>
      <c r="D20307">
        <v>1950</v>
      </c>
      <c r="E20307">
        <v>269000</v>
      </c>
      <c r="F20307">
        <v>1125</v>
      </c>
      <c r="G20307">
        <v>3775</v>
      </c>
      <c r="H20307">
        <v>279675</v>
      </c>
    </row>
    <row r="20308" spans="1:8" x14ac:dyDescent="0.35">
      <c r="A20308" s="5" t="s">
        <v>29</v>
      </c>
      <c r="B20308">
        <v>73025</v>
      </c>
      <c r="C20308">
        <v>3150</v>
      </c>
      <c r="D20308">
        <v>2200</v>
      </c>
      <c r="E20308">
        <v>44950</v>
      </c>
      <c r="F20308">
        <v>6850</v>
      </c>
      <c r="G20308">
        <v>7575</v>
      </c>
      <c r="H20308">
        <v>61850</v>
      </c>
    </row>
    <row r="20309" spans="1:8" x14ac:dyDescent="0.35">
      <c r="A20309" s="5" t="s">
        <v>28</v>
      </c>
      <c r="B20309">
        <v>84275</v>
      </c>
      <c r="C20309">
        <v>3175</v>
      </c>
      <c r="D20309">
        <v>3025</v>
      </c>
      <c r="E20309">
        <v>2175</v>
      </c>
      <c r="F20309">
        <v>37025</v>
      </c>
      <c r="G20309">
        <v>30500</v>
      </c>
      <c r="H20309">
        <v>50150</v>
      </c>
    </row>
    <row r="20310" spans="1:8" x14ac:dyDescent="0.35">
      <c r="A20310" s="5" t="s">
        <v>67</v>
      </c>
      <c r="B20310">
        <v>19625</v>
      </c>
      <c r="C20310">
        <v>3025</v>
      </c>
      <c r="D20310">
        <v>1925</v>
      </c>
      <c r="E20310">
        <v>100</v>
      </c>
      <c r="F20310">
        <v>1925</v>
      </c>
      <c r="G20310">
        <v>4575</v>
      </c>
      <c r="H20310">
        <v>11575</v>
      </c>
    </row>
    <row r="20311" spans="1:8" x14ac:dyDescent="0.35">
      <c r="A20311" s="5" t="s">
        <v>75</v>
      </c>
    </row>
    <row r="20312" spans="1:8" x14ac:dyDescent="0.35">
      <c r="A20312" s="5" t="s">
        <v>76</v>
      </c>
    </row>
    <row r="20313" spans="1:8" x14ac:dyDescent="0.35">
      <c r="A20313" s="5" t="s">
        <v>77</v>
      </c>
    </row>
    <row r="20314" spans="1:8" x14ac:dyDescent="0.35">
      <c r="A20314" s="5" t="s">
        <v>78</v>
      </c>
    </row>
    <row r="20315" spans="1:8" x14ac:dyDescent="0.35">
      <c r="A20315" s="5" t="s">
        <v>79</v>
      </c>
    </row>
    <row r="20316" spans="1:8" x14ac:dyDescent="0.35">
      <c r="A20316" s="5" t="s">
        <v>329</v>
      </c>
    </row>
    <row r="20317" spans="1:8" x14ac:dyDescent="0.35">
      <c r="A20317" s="5" t="s">
        <v>88</v>
      </c>
    </row>
    <row r="20318" spans="1:8" x14ac:dyDescent="0.35">
      <c r="A20318" s="5" t="s">
        <v>72</v>
      </c>
    </row>
    <row r="20319" spans="1:8" x14ac:dyDescent="0.35">
      <c r="A20319" s="5" t="s">
        <v>73</v>
      </c>
    </row>
    <row r="20320" spans="1:8" x14ac:dyDescent="0.35">
      <c r="A20320" s="5" t="s">
        <v>74</v>
      </c>
    </row>
    <row r="20321" spans="1:8" x14ac:dyDescent="0.35">
      <c r="A20321" s="5" t="s">
        <v>4</v>
      </c>
      <c r="B20321" t="s">
        <v>80</v>
      </c>
      <c r="C20321" t="s">
        <v>81</v>
      </c>
      <c r="D20321" t="s">
        <v>5</v>
      </c>
      <c r="E20321" t="s">
        <v>6</v>
      </c>
      <c r="F20321" t="s">
        <v>7</v>
      </c>
      <c r="G20321" t="s">
        <v>82</v>
      </c>
      <c r="H20321" t="s">
        <v>83</v>
      </c>
    </row>
    <row r="20322" spans="1:8" x14ac:dyDescent="0.35">
      <c r="A20322" s="5" t="s">
        <v>19</v>
      </c>
      <c r="B20322">
        <v>5025</v>
      </c>
    </row>
    <row r="20323" spans="1:8" x14ac:dyDescent="0.35">
      <c r="A20323" s="5" t="s">
        <v>87</v>
      </c>
      <c r="B20323">
        <v>150</v>
      </c>
    </row>
    <row r="20324" spans="1:8" x14ac:dyDescent="0.35">
      <c r="A20324" s="5" t="s">
        <v>8</v>
      </c>
      <c r="B20324">
        <v>30100</v>
      </c>
      <c r="C20324">
        <v>4025</v>
      </c>
      <c r="D20324">
        <v>1875</v>
      </c>
      <c r="E20324">
        <v>50</v>
      </c>
      <c r="F20324">
        <v>5900</v>
      </c>
      <c r="G20324">
        <v>9725</v>
      </c>
      <c r="H20324">
        <v>15900</v>
      </c>
    </row>
    <row r="20325" spans="1:8" x14ac:dyDescent="0.35">
      <c r="A20325" s="5" t="s">
        <v>90</v>
      </c>
    </row>
    <row r="20326" spans="1:8" x14ac:dyDescent="0.35">
      <c r="A20326" s="5" t="s">
        <v>84</v>
      </c>
      <c r="B20326">
        <v>24400</v>
      </c>
      <c r="C20326">
        <v>5350</v>
      </c>
      <c r="D20326">
        <v>5000</v>
      </c>
      <c r="E20326">
        <v>125</v>
      </c>
      <c r="F20326">
        <v>1175</v>
      </c>
      <c r="G20326">
        <v>3850</v>
      </c>
      <c r="H20326">
        <v>14750</v>
      </c>
    </row>
    <row r="20327" spans="1:8" x14ac:dyDescent="0.35">
      <c r="A20327" s="5" t="s">
        <v>10</v>
      </c>
      <c r="B20327">
        <v>575175</v>
      </c>
      <c r="C20327">
        <v>123550</v>
      </c>
      <c r="D20327">
        <v>82025</v>
      </c>
      <c r="E20327">
        <v>331475</v>
      </c>
      <c r="F20327">
        <v>1275</v>
      </c>
      <c r="G20327">
        <v>4175</v>
      </c>
      <c r="H20327">
        <v>525825</v>
      </c>
    </row>
    <row r="20328" spans="1:8" x14ac:dyDescent="0.35">
      <c r="A20328" s="5" t="s">
        <v>27</v>
      </c>
      <c r="B20328">
        <v>30828150</v>
      </c>
    </row>
    <row r="20329" spans="1:8" x14ac:dyDescent="0.35">
      <c r="A20329" s="5" t="s">
        <v>11</v>
      </c>
      <c r="B20329">
        <v>2055200</v>
      </c>
      <c r="C20329">
        <v>3300</v>
      </c>
      <c r="D20329">
        <v>2100</v>
      </c>
      <c r="E20329">
        <v>2021850</v>
      </c>
      <c r="F20329">
        <v>8450</v>
      </c>
      <c r="G20329">
        <v>11650</v>
      </c>
      <c r="H20329">
        <v>2039800</v>
      </c>
    </row>
    <row r="20330" spans="1:8" x14ac:dyDescent="0.35">
      <c r="A20330" s="5" t="s">
        <v>22</v>
      </c>
      <c r="B20330">
        <v>25</v>
      </c>
    </row>
    <row r="20331" spans="1:8" x14ac:dyDescent="0.35">
      <c r="A20331" s="5" t="s">
        <v>23</v>
      </c>
      <c r="B20331">
        <v>75</v>
      </c>
    </row>
    <row r="20332" spans="1:8" x14ac:dyDescent="0.35">
      <c r="A20332" s="5" t="s">
        <v>23</v>
      </c>
      <c r="B20332">
        <v>275</v>
      </c>
    </row>
    <row r="20333" spans="1:8" x14ac:dyDescent="0.35">
      <c r="A20333" s="5" t="s">
        <v>23</v>
      </c>
      <c r="B20333">
        <v>50</v>
      </c>
    </row>
    <row r="20334" spans="1:8" x14ac:dyDescent="0.35">
      <c r="A20334" s="5" t="s">
        <v>23</v>
      </c>
      <c r="B20334">
        <v>50</v>
      </c>
    </row>
    <row r="20335" spans="1:8" x14ac:dyDescent="0.35">
      <c r="A20335" s="5" t="s">
        <v>23</v>
      </c>
      <c r="B20335">
        <v>50</v>
      </c>
    </row>
    <row r="20336" spans="1:8" x14ac:dyDescent="0.35">
      <c r="A20336" s="5" t="s">
        <v>23</v>
      </c>
      <c r="B20336">
        <v>50</v>
      </c>
    </row>
    <row r="20337" spans="1:8" x14ac:dyDescent="0.35">
      <c r="A20337" s="5" t="s">
        <v>23</v>
      </c>
      <c r="B20337">
        <v>50</v>
      </c>
    </row>
    <row r="20338" spans="1:8" x14ac:dyDescent="0.35">
      <c r="A20338" s="5" t="s">
        <v>23</v>
      </c>
      <c r="B20338">
        <v>50</v>
      </c>
    </row>
    <row r="20339" spans="1:8" x14ac:dyDescent="0.35">
      <c r="A20339" s="5" t="s">
        <v>23</v>
      </c>
      <c r="B20339">
        <v>50</v>
      </c>
    </row>
    <row r="20340" spans="1:8" x14ac:dyDescent="0.35">
      <c r="A20340" s="5" t="s">
        <v>24</v>
      </c>
      <c r="B20340">
        <v>50</v>
      </c>
    </row>
    <row r="20341" spans="1:8" x14ac:dyDescent="0.35">
      <c r="A20341" s="5" t="s">
        <v>14</v>
      </c>
      <c r="B20341">
        <v>144050</v>
      </c>
      <c r="C20341">
        <v>21375</v>
      </c>
      <c r="D20341">
        <v>11225</v>
      </c>
      <c r="E20341">
        <v>97375</v>
      </c>
      <c r="F20341">
        <v>2025</v>
      </c>
      <c r="G20341">
        <v>4750</v>
      </c>
      <c r="H20341">
        <v>117475</v>
      </c>
    </row>
    <row r="20342" spans="1:8" x14ac:dyDescent="0.35">
      <c r="A20342" s="5" t="s">
        <v>15</v>
      </c>
      <c r="B20342">
        <v>21475</v>
      </c>
      <c r="C20342">
        <v>4750</v>
      </c>
      <c r="D20342">
        <v>4175</v>
      </c>
      <c r="E20342">
        <v>150</v>
      </c>
      <c r="F20342">
        <v>1200</v>
      </c>
      <c r="G20342">
        <v>3725</v>
      </c>
      <c r="H20342">
        <v>12550</v>
      </c>
    </row>
    <row r="20343" spans="1:8" x14ac:dyDescent="0.35">
      <c r="A20343" s="5" t="s">
        <v>12</v>
      </c>
      <c r="B20343">
        <v>25250</v>
      </c>
      <c r="C20343">
        <v>4875</v>
      </c>
      <c r="D20343">
        <v>4975</v>
      </c>
      <c r="E20343">
        <v>1850</v>
      </c>
      <c r="F20343">
        <v>1175</v>
      </c>
      <c r="G20343">
        <v>3775</v>
      </c>
      <c r="H20343">
        <v>16150</v>
      </c>
    </row>
    <row r="20344" spans="1:8" x14ac:dyDescent="0.35">
      <c r="A20344" s="5" t="s">
        <v>9</v>
      </c>
      <c r="B20344">
        <v>18875</v>
      </c>
      <c r="C20344">
        <v>3050</v>
      </c>
      <c r="D20344">
        <v>1900</v>
      </c>
      <c r="E20344">
        <v>100</v>
      </c>
      <c r="F20344">
        <v>1825</v>
      </c>
      <c r="G20344">
        <v>4625</v>
      </c>
      <c r="H20344">
        <v>10750</v>
      </c>
    </row>
    <row r="20345" spans="1:8" x14ac:dyDescent="0.35">
      <c r="A20345" s="5" t="s">
        <v>20</v>
      </c>
      <c r="B20345">
        <v>350</v>
      </c>
    </row>
    <row r="20346" spans="1:8" x14ac:dyDescent="0.35">
      <c r="A20346" s="5" t="s">
        <v>21</v>
      </c>
      <c r="B20346">
        <v>175</v>
      </c>
    </row>
    <row r="20347" spans="1:8" x14ac:dyDescent="0.35">
      <c r="A20347" s="5" t="s">
        <v>20</v>
      </c>
      <c r="B20347">
        <v>350</v>
      </c>
    </row>
    <row r="20348" spans="1:8" x14ac:dyDescent="0.35">
      <c r="A20348" s="5" t="s">
        <v>21</v>
      </c>
      <c r="B20348">
        <v>175</v>
      </c>
    </row>
    <row r="20349" spans="1:8" x14ac:dyDescent="0.35">
      <c r="A20349" s="5" t="s">
        <v>20</v>
      </c>
      <c r="B20349">
        <v>350</v>
      </c>
    </row>
    <row r="20350" spans="1:8" x14ac:dyDescent="0.35">
      <c r="A20350" s="5" t="s">
        <v>21</v>
      </c>
      <c r="B20350">
        <v>175</v>
      </c>
    </row>
    <row r="20351" spans="1:8" x14ac:dyDescent="0.35">
      <c r="A20351" s="5" t="s">
        <v>20</v>
      </c>
      <c r="B20351">
        <v>350</v>
      </c>
    </row>
    <row r="20352" spans="1:8" x14ac:dyDescent="0.35">
      <c r="A20352" s="5" t="s">
        <v>21</v>
      </c>
      <c r="B20352">
        <v>175</v>
      </c>
    </row>
    <row r="20353" spans="1:8" x14ac:dyDescent="0.35">
      <c r="A20353" s="5" t="s">
        <v>20</v>
      </c>
      <c r="B20353">
        <v>350</v>
      </c>
    </row>
    <row r="20354" spans="1:8" x14ac:dyDescent="0.35">
      <c r="A20354" s="5" t="s">
        <v>21</v>
      </c>
      <c r="B20354">
        <v>175</v>
      </c>
    </row>
    <row r="20355" spans="1:8" x14ac:dyDescent="0.35">
      <c r="A20355" s="5" t="s">
        <v>20</v>
      </c>
      <c r="B20355">
        <v>350</v>
      </c>
    </row>
    <row r="20356" spans="1:8" x14ac:dyDescent="0.35">
      <c r="A20356" s="5" t="s">
        <v>21</v>
      </c>
      <c r="B20356">
        <v>175</v>
      </c>
    </row>
    <row r="20357" spans="1:8" x14ac:dyDescent="0.35">
      <c r="A20357" s="5" t="s">
        <v>9</v>
      </c>
      <c r="B20357">
        <v>18625</v>
      </c>
      <c r="C20357">
        <v>3075</v>
      </c>
      <c r="D20357">
        <v>1900</v>
      </c>
      <c r="E20357">
        <v>100</v>
      </c>
      <c r="F20357">
        <v>1825</v>
      </c>
      <c r="G20357">
        <v>4550</v>
      </c>
      <c r="H20357">
        <v>10550</v>
      </c>
    </row>
    <row r="20358" spans="1:8" x14ac:dyDescent="0.35">
      <c r="A20358" s="5" t="s">
        <v>20</v>
      </c>
      <c r="B20358">
        <v>350</v>
      </c>
    </row>
    <row r="20359" spans="1:8" x14ac:dyDescent="0.35">
      <c r="A20359" s="5" t="s">
        <v>21</v>
      </c>
      <c r="B20359">
        <v>175</v>
      </c>
    </row>
    <row r="20360" spans="1:8" x14ac:dyDescent="0.35">
      <c r="A20360" s="5" t="s">
        <v>20</v>
      </c>
      <c r="B20360">
        <v>350</v>
      </c>
    </row>
    <row r="20361" spans="1:8" x14ac:dyDescent="0.35">
      <c r="A20361" s="5" t="s">
        <v>21</v>
      </c>
      <c r="B20361">
        <v>175</v>
      </c>
    </row>
    <row r="20362" spans="1:8" x14ac:dyDescent="0.35">
      <c r="A20362" s="5" t="s">
        <v>20</v>
      </c>
      <c r="B20362">
        <v>350</v>
      </c>
    </row>
    <row r="20363" spans="1:8" x14ac:dyDescent="0.35">
      <c r="A20363" s="5" t="s">
        <v>21</v>
      </c>
      <c r="B20363">
        <v>175</v>
      </c>
    </row>
    <row r="20364" spans="1:8" x14ac:dyDescent="0.35">
      <c r="A20364" s="5" t="s">
        <v>20</v>
      </c>
      <c r="B20364">
        <v>350</v>
      </c>
    </row>
    <row r="20365" spans="1:8" x14ac:dyDescent="0.35">
      <c r="A20365" s="5" t="s">
        <v>21</v>
      </c>
      <c r="B20365">
        <v>175</v>
      </c>
    </row>
    <row r="20366" spans="1:8" x14ac:dyDescent="0.35">
      <c r="A20366" s="5" t="s">
        <v>20</v>
      </c>
      <c r="B20366">
        <v>350</v>
      </c>
    </row>
    <row r="20367" spans="1:8" x14ac:dyDescent="0.35">
      <c r="A20367" s="5" t="s">
        <v>21</v>
      </c>
      <c r="B20367">
        <v>175</v>
      </c>
    </row>
    <row r="20368" spans="1:8" x14ac:dyDescent="0.35">
      <c r="A20368" s="5" t="s">
        <v>9</v>
      </c>
      <c r="B20368">
        <v>18625</v>
      </c>
      <c r="C20368">
        <v>3000</v>
      </c>
      <c r="D20368">
        <v>1875</v>
      </c>
      <c r="E20368">
        <v>100</v>
      </c>
      <c r="F20368">
        <v>1825</v>
      </c>
      <c r="G20368">
        <v>4525</v>
      </c>
      <c r="H20368">
        <v>10650</v>
      </c>
    </row>
    <row r="20369" spans="1:8" x14ac:dyDescent="0.35">
      <c r="A20369" s="5" t="s">
        <v>9</v>
      </c>
      <c r="B20369">
        <v>18725</v>
      </c>
      <c r="C20369">
        <v>3025</v>
      </c>
      <c r="D20369">
        <v>1875</v>
      </c>
      <c r="E20369">
        <v>100</v>
      </c>
      <c r="F20369">
        <v>1825</v>
      </c>
      <c r="G20369">
        <v>4550</v>
      </c>
      <c r="H20369">
        <v>10700</v>
      </c>
    </row>
    <row r="20370" spans="1:8" x14ac:dyDescent="0.35">
      <c r="A20370" s="5" t="s">
        <v>9</v>
      </c>
      <c r="B20370">
        <v>18675</v>
      </c>
      <c r="C20370">
        <v>3000</v>
      </c>
      <c r="D20370">
        <v>1875</v>
      </c>
      <c r="E20370">
        <v>100</v>
      </c>
      <c r="F20370">
        <v>1825</v>
      </c>
      <c r="G20370">
        <v>4575</v>
      </c>
      <c r="H20370">
        <v>10650</v>
      </c>
    </row>
    <row r="20371" spans="1:8" x14ac:dyDescent="0.35">
      <c r="A20371" s="5" t="s">
        <v>9</v>
      </c>
      <c r="B20371">
        <v>18725</v>
      </c>
      <c r="C20371">
        <v>3050</v>
      </c>
      <c r="D20371">
        <v>1875</v>
      </c>
      <c r="E20371">
        <v>100</v>
      </c>
      <c r="F20371">
        <v>1825</v>
      </c>
      <c r="G20371">
        <v>4525</v>
      </c>
      <c r="H20371">
        <v>10700</v>
      </c>
    </row>
    <row r="20372" spans="1:8" x14ac:dyDescent="0.35">
      <c r="A20372" s="5" t="s">
        <v>9</v>
      </c>
      <c r="B20372">
        <v>18675</v>
      </c>
      <c r="C20372">
        <v>3025</v>
      </c>
      <c r="D20372">
        <v>1875</v>
      </c>
      <c r="E20372">
        <v>100</v>
      </c>
      <c r="F20372">
        <v>1825</v>
      </c>
      <c r="G20372">
        <v>4550</v>
      </c>
      <c r="H20372">
        <v>10650</v>
      </c>
    </row>
    <row r="20373" spans="1:8" x14ac:dyDescent="0.35">
      <c r="A20373" s="5" t="s">
        <v>9</v>
      </c>
      <c r="B20373">
        <v>18700</v>
      </c>
      <c r="C20373">
        <v>3025</v>
      </c>
      <c r="D20373">
        <v>1875</v>
      </c>
      <c r="E20373">
        <v>100</v>
      </c>
      <c r="F20373">
        <v>1900</v>
      </c>
      <c r="G20373">
        <v>4575</v>
      </c>
      <c r="H20373">
        <v>10650</v>
      </c>
    </row>
    <row r="20374" spans="1:8" x14ac:dyDescent="0.35">
      <c r="A20374" s="5" t="s">
        <v>9</v>
      </c>
      <c r="B20374">
        <v>18600</v>
      </c>
      <c r="C20374">
        <v>3000</v>
      </c>
      <c r="D20374">
        <v>1875</v>
      </c>
      <c r="E20374">
        <v>100</v>
      </c>
      <c r="F20374">
        <v>1825</v>
      </c>
      <c r="G20374">
        <v>4550</v>
      </c>
      <c r="H20374">
        <v>10600</v>
      </c>
    </row>
    <row r="20375" spans="1:8" x14ac:dyDescent="0.35">
      <c r="A20375" s="5" t="s">
        <v>9</v>
      </c>
      <c r="B20375">
        <v>18850</v>
      </c>
      <c r="C20375">
        <v>3050</v>
      </c>
      <c r="D20375">
        <v>1900</v>
      </c>
      <c r="E20375">
        <v>100</v>
      </c>
      <c r="F20375">
        <v>1900</v>
      </c>
      <c r="G20375">
        <v>4525</v>
      </c>
      <c r="H20375">
        <v>10825</v>
      </c>
    </row>
    <row r="20376" spans="1:8" x14ac:dyDescent="0.35">
      <c r="A20376" s="5" t="s">
        <v>9</v>
      </c>
      <c r="B20376">
        <v>18625</v>
      </c>
      <c r="C20376">
        <v>3000</v>
      </c>
      <c r="D20376">
        <v>1875</v>
      </c>
      <c r="E20376">
        <v>100</v>
      </c>
      <c r="F20376">
        <v>1825</v>
      </c>
      <c r="G20376">
        <v>4525</v>
      </c>
      <c r="H20376">
        <v>10650</v>
      </c>
    </row>
    <row r="20377" spans="1:8" x14ac:dyDescent="0.35">
      <c r="A20377" s="5" t="s">
        <v>9</v>
      </c>
      <c r="B20377">
        <v>18725</v>
      </c>
      <c r="C20377">
        <v>3075</v>
      </c>
      <c r="D20377">
        <v>1900</v>
      </c>
      <c r="E20377">
        <v>100</v>
      </c>
      <c r="F20377">
        <v>1825</v>
      </c>
      <c r="G20377">
        <v>4550</v>
      </c>
      <c r="H20377">
        <v>10650</v>
      </c>
    </row>
    <row r="20378" spans="1:8" x14ac:dyDescent="0.35">
      <c r="A20378" s="5" t="s">
        <v>9</v>
      </c>
      <c r="B20378">
        <v>18800</v>
      </c>
      <c r="C20378">
        <v>3025</v>
      </c>
      <c r="D20378">
        <v>1875</v>
      </c>
      <c r="E20378">
        <v>100</v>
      </c>
      <c r="F20378">
        <v>1825</v>
      </c>
      <c r="G20378">
        <v>4575</v>
      </c>
      <c r="H20378">
        <v>10750</v>
      </c>
    </row>
    <row r="20379" spans="1:8" x14ac:dyDescent="0.35">
      <c r="A20379" s="5" t="s">
        <v>9</v>
      </c>
      <c r="B20379">
        <v>18675</v>
      </c>
      <c r="C20379">
        <v>3050</v>
      </c>
      <c r="D20379">
        <v>1900</v>
      </c>
      <c r="E20379">
        <v>100</v>
      </c>
      <c r="F20379">
        <v>1825</v>
      </c>
      <c r="G20379">
        <v>4525</v>
      </c>
      <c r="H20379">
        <v>10650</v>
      </c>
    </row>
    <row r="20380" spans="1:8" x14ac:dyDescent="0.35">
      <c r="A20380" s="5" t="s">
        <v>9</v>
      </c>
      <c r="B20380">
        <v>18750</v>
      </c>
      <c r="C20380">
        <v>3025</v>
      </c>
      <c r="D20380">
        <v>1900</v>
      </c>
      <c r="E20380">
        <v>100</v>
      </c>
      <c r="F20380">
        <v>1825</v>
      </c>
      <c r="G20380">
        <v>4525</v>
      </c>
      <c r="H20380">
        <v>10750</v>
      </c>
    </row>
    <row r="20381" spans="1:8" x14ac:dyDescent="0.35">
      <c r="A20381" s="5" t="s">
        <v>9</v>
      </c>
      <c r="B20381">
        <v>18775</v>
      </c>
      <c r="C20381">
        <v>3100</v>
      </c>
      <c r="D20381">
        <v>1875</v>
      </c>
      <c r="E20381">
        <v>100</v>
      </c>
      <c r="F20381">
        <v>1825</v>
      </c>
      <c r="G20381">
        <v>4575</v>
      </c>
      <c r="H20381">
        <v>10650</v>
      </c>
    </row>
    <row r="20382" spans="1:8" x14ac:dyDescent="0.35">
      <c r="A20382" s="5" t="s">
        <v>9</v>
      </c>
      <c r="B20382">
        <v>18750</v>
      </c>
      <c r="C20382">
        <v>3025</v>
      </c>
      <c r="D20382">
        <v>1875</v>
      </c>
      <c r="E20382">
        <v>100</v>
      </c>
      <c r="F20382">
        <v>1825</v>
      </c>
      <c r="G20382">
        <v>4625</v>
      </c>
      <c r="H20382">
        <v>10650</v>
      </c>
    </row>
    <row r="20383" spans="1:8" x14ac:dyDescent="0.35">
      <c r="A20383" s="5" t="s">
        <v>9</v>
      </c>
      <c r="B20383">
        <v>18775</v>
      </c>
      <c r="C20383">
        <v>3050</v>
      </c>
      <c r="D20383">
        <v>1900</v>
      </c>
      <c r="E20383">
        <v>100</v>
      </c>
      <c r="F20383">
        <v>1825</v>
      </c>
      <c r="G20383">
        <v>4525</v>
      </c>
      <c r="H20383">
        <v>10750</v>
      </c>
    </row>
    <row r="20384" spans="1:8" x14ac:dyDescent="0.35">
      <c r="A20384" s="5" t="s">
        <v>9</v>
      </c>
      <c r="B20384">
        <v>18725</v>
      </c>
      <c r="C20384">
        <v>3000</v>
      </c>
      <c r="D20384">
        <v>1900</v>
      </c>
      <c r="E20384">
        <v>100</v>
      </c>
      <c r="F20384">
        <v>1825</v>
      </c>
      <c r="G20384">
        <v>4500</v>
      </c>
      <c r="H20384">
        <v>10775</v>
      </c>
    </row>
    <row r="20385" spans="1:8" x14ac:dyDescent="0.35">
      <c r="A20385" s="5" t="s">
        <v>9</v>
      </c>
      <c r="B20385">
        <v>18575</v>
      </c>
      <c r="C20385">
        <v>3050</v>
      </c>
      <c r="D20385">
        <v>1875</v>
      </c>
      <c r="E20385">
        <v>100</v>
      </c>
      <c r="F20385">
        <v>1825</v>
      </c>
      <c r="G20385">
        <v>4525</v>
      </c>
      <c r="H20385">
        <v>10550</v>
      </c>
    </row>
    <row r="20386" spans="1:8" x14ac:dyDescent="0.35">
      <c r="A20386" s="5" t="s">
        <v>13</v>
      </c>
      <c r="B20386">
        <v>133175</v>
      </c>
      <c r="C20386">
        <v>4025</v>
      </c>
      <c r="D20386">
        <v>3200</v>
      </c>
      <c r="E20386">
        <v>106075</v>
      </c>
      <c r="F20386">
        <v>4875</v>
      </c>
      <c r="G20386">
        <v>7550</v>
      </c>
      <c r="H20386">
        <v>121150</v>
      </c>
    </row>
    <row r="20387" spans="1:8" x14ac:dyDescent="0.35">
      <c r="A20387" s="5" t="s">
        <v>12</v>
      </c>
      <c r="B20387">
        <v>24575</v>
      </c>
      <c r="C20387">
        <v>4925</v>
      </c>
      <c r="D20387">
        <v>4925</v>
      </c>
      <c r="E20387">
        <v>1850</v>
      </c>
      <c r="F20387">
        <v>1175</v>
      </c>
      <c r="G20387">
        <v>3850</v>
      </c>
      <c r="H20387">
        <v>15350</v>
      </c>
    </row>
    <row r="20388" spans="1:8" x14ac:dyDescent="0.35">
      <c r="A20388" s="5" t="s">
        <v>25</v>
      </c>
      <c r="B20388">
        <v>20425</v>
      </c>
      <c r="C20388">
        <v>3850</v>
      </c>
      <c r="D20388">
        <v>2800</v>
      </c>
      <c r="E20388">
        <v>250</v>
      </c>
      <c r="F20388">
        <v>1775</v>
      </c>
      <c r="G20388">
        <v>4575</v>
      </c>
      <c r="H20388">
        <v>11550</v>
      </c>
    </row>
    <row r="20389" spans="1:8" x14ac:dyDescent="0.35">
      <c r="A20389" s="5" t="s">
        <v>26</v>
      </c>
      <c r="B20389">
        <v>20675</v>
      </c>
      <c r="C20389">
        <v>3275</v>
      </c>
      <c r="D20389">
        <v>1875</v>
      </c>
      <c r="E20389">
        <v>100</v>
      </c>
      <c r="F20389">
        <v>2525</v>
      </c>
      <c r="G20389">
        <v>5400</v>
      </c>
      <c r="H20389">
        <v>11550</v>
      </c>
    </row>
    <row r="20390" spans="1:8" x14ac:dyDescent="0.35">
      <c r="A20390" s="5" t="s">
        <v>16</v>
      </c>
      <c r="B20390">
        <v>20950</v>
      </c>
      <c r="C20390">
        <v>3075</v>
      </c>
      <c r="D20390">
        <v>1875</v>
      </c>
      <c r="E20390">
        <v>1700</v>
      </c>
      <c r="F20390">
        <v>1925</v>
      </c>
      <c r="G20390">
        <v>4575</v>
      </c>
      <c r="H20390">
        <v>12850</v>
      </c>
    </row>
    <row r="20391" spans="1:8" x14ac:dyDescent="0.35">
      <c r="A20391" s="5" t="s">
        <v>85</v>
      </c>
      <c r="B20391">
        <v>623225</v>
      </c>
      <c r="C20391">
        <v>3825</v>
      </c>
      <c r="D20391">
        <v>3025</v>
      </c>
      <c r="E20391">
        <v>603825</v>
      </c>
      <c r="F20391">
        <v>1175</v>
      </c>
      <c r="G20391">
        <v>3700</v>
      </c>
      <c r="H20391">
        <v>615250</v>
      </c>
    </row>
    <row r="20392" spans="1:8" x14ac:dyDescent="0.35">
      <c r="A20392" s="5" t="s">
        <v>86</v>
      </c>
      <c r="B20392">
        <v>286800</v>
      </c>
      <c r="C20392">
        <v>3150</v>
      </c>
      <c r="D20392">
        <v>1950</v>
      </c>
      <c r="E20392">
        <v>269000</v>
      </c>
      <c r="F20392">
        <v>1125</v>
      </c>
      <c r="G20392">
        <v>3825</v>
      </c>
      <c r="H20392">
        <v>279375</v>
      </c>
    </row>
    <row r="20393" spans="1:8" x14ac:dyDescent="0.35">
      <c r="A20393" s="5" t="s">
        <v>29</v>
      </c>
      <c r="B20393">
        <v>72900</v>
      </c>
      <c r="C20393">
        <v>3100</v>
      </c>
      <c r="D20393">
        <v>2200</v>
      </c>
      <c r="E20393">
        <v>44950</v>
      </c>
      <c r="F20393">
        <v>6850</v>
      </c>
      <c r="G20393">
        <v>7575</v>
      </c>
      <c r="H20393">
        <v>61775</v>
      </c>
    </row>
    <row r="20394" spans="1:8" x14ac:dyDescent="0.35">
      <c r="A20394" s="5" t="s">
        <v>28</v>
      </c>
      <c r="B20394">
        <v>83225</v>
      </c>
      <c r="C20394">
        <v>3175</v>
      </c>
      <c r="D20394">
        <v>3025</v>
      </c>
      <c r="E20394">
        <v>2175</v>
      </c>
      <c r="F20394">
        <v>37025</v>
      </c>
      <c r="G20394">
        <v>30550</v>
      </c>
      <c r="H20394">
        <v>49050</v>
      </c>
    </row>
    <row r="20395" spans="1:8" x14ac:dyDescent="0.35">
      <c r="A20395" s="5" t="s">
        <v>67</v>
      </c>
      <c r="B20395">
        <v>19100</v>
      </c>
      <c r="C20395">
        <v>3025</v>
      </c>
      <c r="D20395">
        <v>1925</v>
      </c>
      <c r="E20395">
        <v>100</v>
      </c>
      <c r="F20395">
        <v>1925</v>
      </c>
      <c r="G20395">
        <v>4575</v>
      </c>
      <c r="H20395">
        <v>11050</v>
      </c>
    </row>
    <row r="20396" spans="1:8" x14ac:dyDescent="0.35">
      <c r="A20396" s="5" t="s">
        <v>75</v>
      </c>
    </row>
    <row r="20397" spans="1:8" x14ac:dyDescent="0.35">
      <c r="A20397" s="5" t="s">
        <v>76</v>
      </c>
    </row>
    <row r="20398" spans="1:8" x14ac:dyDescent="0.35">
      <c r="A20398" s="5" t="s">
        <v>77</v>
      </c>
    </row>
    <row r="20399" spans="1:8" x14ac:dyDescent="0.35">
      <c r="A20399" s="5" t="s">
        <v>78</v>
      </c>
    </row>
    <row r="20400" spans="1:8" x14ac:dyDescent="0.35">
      <c r="A20400" s="5" t="s">
        <v>79</v>
      </c>
    </row>
    <row r="20401" spans="1:8" x14ac:dyDescent="0.35">
      <c r="A20401" s="5" t="s">
        <v>330</v>
      </c>
    </row>
    <row r="20402" spans="1:8" x14ac:dyDescent="0.35">
      <c r="A20402" s="5" t="s">
        <v>88</v>
      </c>
    </row>
    <row r="20403" spans="1:8" x14ac:dyDescent="0.35">
      <c r="A20403" s="5" t="s">
        <v>72</v>
      </c>
    </row>
    <row r="20404" spans="1:8" x14ac:dyDescent="0.35">
      <c r="A20404" s="5" t="s">
        <v>73</v>
      </c>
    </row>
    <row r="20405" spans="1:8" x14ac:dyDescent="0.35">
      <c r="A20405" s="5" t="s">
        <v>74</v>
      </c>
    </row>
    <row r="20406" spans="1:8" x14ac:dyDescent="0.35">
      <c r="A20406" s="5" t="s">
        <v>4</v>
      </c>
      <c r="B20406" t="s">
        <v>80</v>
      </c>
      <c r="C20406" t="s">
        <v>81</v>
      </c>
      <c r="D20406" t="s">
        <v>5</v>
      </c>
      <c r="E20406" t="s">
        <v>6</v>
      </c>
      <c r="F20406" t="s">
        <v>7</v>
      </c>
      <c r="G20406" t="s">
        <v>82</v>
      </c>
      <c r="H20406" t="s">
        <v>83</v>
      </c>
    </row>
    <row r="20407" spans="1:8" x14ac:dyDescent="0.35">
      <c r="A20407" s="5" t="s">
        <v>19</v>
      </c>
      <c r="B20407">
        <v>5675</v>
      </c>
    </row>
    <row r="20408" spans="1:8" x14ac:dyDescent="0.35">
      <c r="A20408" s="5" t="s">
        <v>87</v>
      </c>
      <c r="B20408">
        <v>150</v>
      </c>
    </row>
    <row r="20409" spans="1:8" x14ac:dyDescent="0.35">
      <c r="A20409" s="5" t="s">
        <v>8</v>
      </c>
      <c r="B20409">
        <v>30300</v>
      </c>
      <c r="C20409">
        <v>4025</v>
      </c>
      <c r="D20409">
        <v>1900</v>
      </c>
      <c r="E20409">
        <v>50</v>
      </c>
      <c r="F20409">
        <v>5875</v>
      </c>
      <c r="G20409">
        <v>9725</v>
      </c>
      <c r="H20409">
        <v>16100</v>
      </c>
    </row>
    <row r="20410" spans="1:8" x14ac:dyDescent="0.35">
      <c r="A20410" s="5" t="s">
        <v>90</v>
      </c>
    </row>
    <row r="20411" spans="1:8" x14ac:dyDescent="0.35">
      <c r="A20411" s="5" t="s">
        <v>84</v>
      </c>
      <c r="B20411">
        <v>23750</v>
      </c>
      <c r="C20411">
        <v>5300</v>
      </c>
      <c r="D20411">
        <v>5000</v>
      </c>
      <c r="E20411">
        <v>125</v>
      </c>
      <c r="F20411">
        <v>1175</v>
      </c>
      <c r="G20411">
        <v>3850</v>
      </c>
      <c r="H20411">
        <v>14150</v>
      </c>
    </row>
    <row r="20412" spans="1:8" x14ac:dyDescent="0.35">
      <c r="A20412" s="5" t="s">
        <v>10</v>
      </c>
      <c r="B20412">
        <v>574475</v>
      </c>
      <c r="C20412">
        <v>123550</v>
      </c>
      <c r="D20412">
        <v>82025</v>
      </c>
      <c r="E20412">
        <v>331475</v>
      </c>
      <c r="F20412">
        <v>1275</v>
      </c>
      <c r="G20412">
        <v>4175</v>
      </c>
      <c r="H20412">
        <v>525125</v>
      </c>
    </row>
    <row r="20413" spans="1:8" x14ac:dyDescent="0.35">
      <c r="A20413" s="5" t="s">
        <v>27</v>
      </c>
      <c r="B20413">
        <v>30997075</v>
      </c>
    </row>
    <row r="20414" spans="1:8" x14ac:dyDescent="0.35">
      <c r="A20414" s="5" t="s">
        <v>11</v>
      </c>
      <c r="B20414">
        <v>2055675</v>
      </c>
      <c r="C20414">
        <v>3300</v>
      </c>
      <c r="D20414">
        <v>2100</v>
      </c>
      <c r="E20414">
        <v>2022425</v>
      </c>
      <c r="F20414">
        <v>8450</v>
      </c>
      <c r="G20414">
        <v>11625</v>
      </c>
      <c r="H20414">
        <v>2040300</v>
      </c>
    </row>
    <row r="20415" spans="1:8" x14ac:dyDescent="0.35">
      <c r="A20415" s="5" t="s">
        <v>22</v>
      </c>
      <c r="B20415">
        <v>25</v>
      </c>
    </row>
    <row r="20416" spans="1:8" x14ac:dyDescent="0.35">
      <c r="A20416" s="5" t="s">
        <v>23</v>
      </c>
      <c r="B20416">
        <v>75</v>
      </c>
    </row>
    <row r="20417" spans="1:8" x14ac:dyDescent="0.35">
      <c r="A20417" s="5" t="s">
        <v>23</v>
      </c>
      <c r="B20417">
        <v>275</v>
      </c>
    </row>
    <row r="20418" spans="1:8" x14ac:dyDescent="0.35">
      <c r="A20418" s="5" t="s">
        <v>23</v>
      </c>
      <c r="B20418">
        <v>50</v>
      </c>
    </row>
    <row r="20419" spans="1:8" x14ac:dyDescent="0.35">
      <c r="A20419" s="5" t="s">
        <v>23</v>
      </c>
      <c r="B20419">
        <v>50</v>
      </c>
    </row>
    <row r="20420" spans="1:8" x14ac:dyDescent="0.35">
      <c r="A20420" s="5" t="s">
        <v>23</v>
      </c>
      <c r="B20420">
        <v>50</v>
      </c>
    </row>
    <row r="20421" spans="1:8" x14ac:dyDescent="0.35">
      <c r="A20421" s="5" t="s">
        <v>23</v>
      </c>
      <c r="B20421">
        <v>50</v>
      </c>
    </row>
    <row r="20422" spans="1:8" x14ac:dyDescent="0.35">
      <c r="A20422" s="5" t="s">
        <v>23</v>
      </c>
      <c r="B20422">
        <v>50</v>
      </c>
    </row>
    <row r="20423" spans="1:8" x14ac:dyDescent="0.35">
      <c r="A20423" s="5" t="s">
        <v>23</v>
      </c>
      <c r="B20423">
        <v>50</v>
      </c>
    </row>
    <row r="20424" spans="1:8" x14ac:dyDescent="0.35">
      <c r="A20424" s="5" t="s">
        <v>23</v>
      </c>
      <c r="B20424">
        <v>50</v>
      </c>
    </row>
    <row r="20425" spans="1:8" x14ac:dyDescent="0.35">
      <c r="A20425" s="5" t="s">
        <v>24</v>
      </c>
      <c r="B20425">
        <v>50</v>
      </c>
    </row>
    <row r="20426" spans="1:8" x14ac:dyDescent="0.35">
      <c r="A20426" s="5" t="s">
        <v>14</v>
      </c>
      <c r="B20426">
        <v>144475</v>
      </c>
      <c r="C20426">
        <v>21300</v>
      </c>
      <c r="D20426">
        <v>11250</v>
      </c>
      <c r="E20426">
        <v>97375</v>
      </c>
      <c r="F20426">
        <v>2000</v>
      </c>
      <c r="G20426">
        <v>4850</v>
      </c>
      <c r="H20426">
        <v>117875</v>
      </c>
    </row>
    <row r="20427" spans="1:8" x14ac:dyDescent="0.35">
      <c r="A20427" s="5" t="s">
        <v>15</v>
      </c>
      <c r="B20427">
        <v>21600</v>
      </c>
      <c r="C20427">
        <v>4775</v>
      </c>
      <c r="D20427">
        <v>4175</v>
      </c>
      <c r="E20427">
        <v>150</v>
      </c>
      <c r="F20427">
        <v>1200</v>
      </c>
      <c r="G20427">
        <v>3725</v>
      </c>
      <c r="H20427">
        <v>12650</v>
      </c>
    </row>
    <row r="20428" spans="1:8" x14ac:dyDescent="0.35">
      <c r="A20428" s="5" t="s">
        <v>12</v>
      </c>
      <c r="B20428">
        <v>24975</v>
      </c>
      <c r="C20428">
        <v>4900</v>
      </c>
      <c r="D20428">
        <v>4925</v>
      </c>
      <c r="E20428">
        <v>1850</v>
      </c>
      <c r="F20428">
        <v>1175</v>
      </c>
      <c r="G20428">
        <v>3775</v>
      </c>
      <c r="H20428">
        <v>15850</v>
      </c>
    </row>
    <row r="20429" spans="1:8" x14ac:dyDescent="0.35">
      <c r="A20429" s="5" t="s">
        <v>9</v>
      </c>
      <c r="B20429">
        <v>18775</v>
      </c>
      <c r="C20429">
        <v>3125</v>
      </c>
      <c r="D20429">
        <v>1900</v>
      </c>
      <c r="E20429">
        <v>100</v>
      </c>
      <c r="F20429">
        <v>1825</v>
      </c>
      <c r="G20429">
        <v>4550</v>
      </c>
      <c r="H20429">
        <v>10650</v>
      </c>
    </row>
    <row r="20430" spans="1:8" x14ac:dyDescent="0.35">
      <c r="A20430" s="5" t="s">
        <v>20</v>
      </c>
      <c r="B20430">
        <v>350</v>
      </c>
    </row>
    <row r="20431" spans="1:8" x14ac:dyDescent="0.35">
      <c r="A20431" s="5" t="s">
        <v>21</v>
      </c>
      <c r="B20431">
        <v>175</v>
      </c>
    </row>
    <row r="20432" spans="1:8" x14ac:dyDescent="0.35">
      <c r="A20432" s="5" t="s">
        <v>20</v>
      </c>
      <c r="B20432">
        <v>350</v>
      </c>
    </row>
    <row r="20433" spans="1:8" x14ac:dyDescent="0.35">
      <c r="A20433" s="5" t="s">
        <v>21</v>
      </c>
      <c r="B20433">
        <v>175</v>
      </c>
    </row>
    <row r="20434" spans="1:8" x14ac:dyDescent="0.35">
      <c r="A20434" s="5" t="s">
        <v>20</v>
      </c>
      <c r="B20434">
        <v>350</v>
      </c>
    </row>
    <row r="20435" spans="1:8" x14ac:dyDescent="0.35">
      <c r="A20435" s="5" t="s">
        <v>21</v>
      </c>
      <c r="B20435">
        <v>175</v>
      </c>
    </row>
    <row r="20436" spans="1:8" x14ac:dyDescent="0.35">
      <c r="A20436" s="5" t="s">
        <v>20</v>
      </c>
      <c r="B20436">
        <v>350</v>
      </c>
    </row>
    <row r="20437" spans="1:8" x14ac:dyDescent="0.35">
      <c r="A20437" s="5" t="s">
        <v>21</v>
      </c>
      <c r="B20437">
        <v>175</v>
      </c>
    </row>
    <row r="20438" spans="1:8" x14ac:dyDescent="0.35">
      <c r="A20438" s="5" t="s">
        <v>20</v>
      </c>
      <c r="B20438">
        <v>350</v>
      </c>
    </row>
    <row r="20439" spans="1:8" x14ac:dyDescent="0.35">
      <c r="A20439" s="5" t="s">
        <v>21</v>
      </c>
      <c r="B20439">
        <v>175</v>
      </c>
    </row>
    <row r="20440" spans="1:8" x14ac:dyDescent="0.35">
      <c r="A20440" s="5" t="s">
        <v>20</v>
      </c>
      <c r="B20440">
        <v>350</v>
      </c>
    </row>
    <row r="20441" spans="1:8" x14ac:dyDescent="0.35">
      <c r="A20441" s="5" t="s">
        <v>21</v>
      </c>
      <c r="B20441">
        <v>175</v>
      </c>
    </row>
    <row r="20442" spans="1:8" x14ac:dyDescent="0.35">
      <c r="A20442" s="5" t="s">
        <v>9</v>
      </c>
      <c r="B20442">
        <v>18825</v>
      </c>
      <c r="C20442">
        <v>3075</v>
      </c>
      <c r="D20442">
        <v>1875</v>
      </c>
      <c r="E20442">
        <v>100</v>
      </c>
      <c r="F20442">
        <v>1825</v>
      </c>
      <c r="G20442">
        <v>4650</v>
      </c>
      <c r="H20442">
        <v>10650</v>
      </c>
    </row>
    <row r="20443" spans="1:8" x14ac:dyDescent="0.35">
      <c r="A20443" s="5" t="s">
        <v>20</v>
      </c>
      <c r="B20443">
        <v>350</v>
      </c>
    </row>
    <row r="20444" spans="1:8" x14ac:dyDescent="0.35">
      <c r="A20444" s="5" t="s">
        <v>21</v>
      </c>
      <c r="B20444">
        <v>175</v>
      </c>
    </row>
    <row r="20445" spans="1:8" x14ac:dyDescent="0.35">
      <c r="A20445" s="5" t="s">
        <v>20</v>
      </c>
      <c r="B20445">
        <v>350</v>
      </c>
    </row>
    <row r="20446" spans="1:8" x14ac:dyDescent="0.35">
      <c r="A20446" s="5" t="s">
        <v>21</v>
      </c>
      <c r="B20446">
        <v>175</v>
      </c>
    </row>
    <row r="20447" spans="1:8" x14ac:dyDescent="0.35">
      <c r="A20447" s="5" t="s">
        <v>20</v>
      </c>
      <c r="B20447">
        <v>350</v>
      </c>
    </row>
    <row r="20448" spans="1:8" x14ac:dyDescent="0.35">
      <c r="A20448" s="5" t="s">
        <v>21</v>
      </c>
      <c r="B20448">
        <v>175</v>
      </c>
    </row>
    <row r="20449" spans="1:8" x14ac:dyDescent="0.35">
      <c r="A20449" s="5" t="s">
        <v>20</v>
      </c>
      <c r="B20449">
        <v>350</v>
      </c>
    </row>
    <row r="20450" spans="1:8" x14ac:dyDescent="0.35">
      <c r="A20450" s="5" t="s">
        <v>21</v>
      </c>
      <c r="B20450">
        <v>175</v>
      </c>
    </row>
    <row r="20451" spans="1:8" x14ac:dyDescent="0.35">
      <c r="A20451" s="5" t="s">
        <v>20</v>
      </c>
      <c r="B20451">
        <v>350</v>
      </c>
    </row>
    <row r="20452" spans="1:8" x14ac:dyDescent="0.35">
      <c r="A20452" s="5" t="s">
        <v>21</v>
      </c>
      <c r="B20452">
        <v>175</v>
      </c>
    </row>
    <row r="20453" spans="1:8" x14ac:dyDescent="0.35">
      <c r="A20453" s="5" t="s">
        <v>9</v>
      </c>
      <c r="B20453">
        <v>18775</v>
      </c>
      <c r="C20453">
        <v>3025</v>
      </c>
      <c r="D20453">
        <v>1875</v>
      </c>
      <c r="E20453">
        <v>100</v>
      </c>
      <c r="F20453">
        <v>1825</v>
      </c>
      <c r="G20453">
        <v>4550</v>
      </c>
      <c r="H20453">
        <v>10750</v>
      </c>
    </row>
    <row r="20454" spans="1:8" x14ac:dyDescent="0.35">
      <c r="A20454" s="5" t="s">
        <v>9</v>
      </c>
      <c r="B20454">
        <v>18825</v>
      </c>
      <c r="C20454">
        <v>3175</v>
      </c>
      <c r="D20454">
        <v>1900</v>
      </c>
      <c r="E20454">
        <v>100</v>
      </c>
      <c r="F20454">
        <v>1825</v>
      </c>
      <c r="G20454">
        <v>4550</v>
      </c>
      <c r="H20454">
        <v>10650</v>
      </c>
    </row>
    <row r="20455" spans="1:8" x14ac:dyDescent="0.35">
      <c r="A20455" s="5" t="s">
        <v>9</v>
      </c>
      <c r="B20455">
        <v>18725</v>
      </c>
      <c r="C20455">
        <v>3100</v>
      </c>
      <c r="D20455">
        <v>1875</v>
      </c>
      <c r="E20455">
        <v>100</v>
      </c>
      <c r="F20455">
        <v>1825</v>
      </c>
      <c r="G20455">
        <v>4525</v>
      </c>
      <c r="H20455">
        <v>10650</v>
      </c>
    </row>
    <row r="20456" spans="1:8" x14ac:dyDescent="0.35">
      <c r="A20456" s="5" t="s">
        <v>9</v>
      </c>
      <c r="B20456">
        <v>18925</v>
      </c>
      <c r="C20456">
        <v>3025</v>
      </c>
      <c r="D20456">
        <v>1900</v>
      </c>
      <c r="E20456">
        <v>100</v>
      </c>
      <c r="F20456">
        <v>1900</v>
      </c>
      <c r="G20456">
        <v>4575</v>
      </c>
      <c r="H20456">
        <v>10875</v>
      </c>
    </row>
    <row r="20457" spans="1:8" x14ac:dyDescent="0.35">
      <c r="A20457" s="5" t="s">
        <v>9</v>
      </c>
      <c r="B20457">
        <v>18775</v>
      </c>
      <c r="C20457">
        <v>3000</v>
      </c>
      <c r="D20457">
        <v>1875</v>
      </c>
      <c r="E20457">
        <v>100</v>
      </c>
      <c r="F20457">
        <v>1825</v>
      </c>
      <c r="G20457">
        <v>4575</v>
      </c>
      <c r="H20457">
        <v>10750</v>
      </c>
    </row>
    <row r="20458" spans="1:8" x14ac:dyDescent="0.35">
      <c r="A20458" s="5" t="s">
        <v>9</v>
      </c>
      <c r="B20458">
        <v>18700</v>
      </c>
      <c r="C20458">
        <v>3075</v>
      </c>
      <c r="D20458">
        <v>1875</v>
      </c>
      <c r="E20458">
        <v>100</v>
      </c>
      <c r="F20458">
        <v>1825</v>
      </c>
      <c r="G20458">
        <v>4525</v>
      </c>
      <c r="H20458">
        <v>10650</v>
      </c>
    </row>
    <row r="20459" spans="1:8" x14ac:dyDescent="0.35">
      <c r="A20459" s="5" t="s">
        <v>9</v>
      </c>
      <c r="B20459">
        <v>18675</v>
      </c>
      <c r="C20459">
        <v>3025</v>
      </c>
      <c r="D20459">
        <v>1875</v>
      </c>
      <c r="E20459">
        <v>100</v>
      </c>
      <c r="F20459">
        <v>1825</v>
      </c>
      <c r="G20459">
        <v>4550</v>
      </c>
      <c r="H20459">
        <v>10650</v>
      </c>
    </row>
    <row r="20460" spans="1:8" x14ac:dyDescent="0.35">
      <c r="A20460" s="5" t="s">
        <v>9</v>
      </c>
      <c r="B20460">
        <v>18700</v>
      </c>
      <c r="C20460">
        <v>3050</v>
      </c>
      <c r="D20460">
        <v>1900</v>
      </c>
      <c r="E20460">
        <v>100</v>
      </c>
      <c r="F20460">
        <v>1825</v>
      </c>
      <c r="G20460">
        <v>4550</v>
      </c>
      <c r="H20460">
        <v>10650</v>
      </c>
    </row>
    <row r="20461" spans="1:8" x14ac:dyDescent="0.35">
      <c r="A20461" s="5" t="s">
        <v>9</v>
      </c>
      <c r="B20461">
        <v>18750</v>
      </c>
      <c r="C20461">
        <v>3025</v>
      </c>
      <c r="D20461">
        <v>1875</v>
      </c>
      <c r="E20461">
        <v>100</v>
      </c>
      <c r="F20461">
        <v>1825</v>
      </c>
      <c r="G20461">
        <v>4575</v>
      </c>
      <c r="H20461">
        <v>10700</v>
      </c>
    </row>
    <row r="20462" spans="1:8" x14ac:dyDescent="0.35">
      <c r="A20462" s="5" t="s">
        <v>9</v>
      </c>
      <c r="B20462">
        <v>18800</v>
      </c>
      <c r="C20462">
        <v>3050</v>
      </c>
      <c r="D20462">
        <v>1900</v>
      </c>
      <c r="E20462">
        <v>100</v>
      </c>
      <c r="F20462">
        <v>1900</v>
      </c>
      <c r="G20462">
        <v>4500</v>
      </c>
      <c r="H20462">
        <v>10800</v>
      </c>
    </row>
    <row r="20463" spans="1:8" x14ac:dyDescent="0.35">
      <c r="A20463" s="5" t="s">
        <v>9</v>
      </c>
      <c r="B20463">
        <v>18850</v>
      </c>
      <c r="C20463">
        <v>3025</v>
      </c>
      <c r="D20463">
        <v>1875</v>
      </c>
      <c r="E20463">
        <v>100</v>
      </c>
      <c r="F20463">
        <v>1900</v>
      </c>
      <c r="G20463">
        <v>4525</v>
      </c>
      <c r="H20463">
        <v>10850</v>
      </c>
    </row>
    <row r="20464" spans="1:8" x14ac:dyDescent="0.35">
      <c r="A20464" s="5" t="s">
        <v>9</v>
      </c>
      <c r="B20464">
        <v>18700</v>
      </c>
      <c r="C20464">
        <v>3050</v>
      </c>
      <c r="D20464">
        <v>1875</v>
      </c>
      <c r="E20464">
        <v>100</v>
      </c>
      <c r="F20464">
        <v>1825</v>
      </c>
      <c r="G20464">
        <v>4550</v>
      </c>
      <c r="H20464">
        <v>10650</v>
      </c>
    </row>
    <row r="20465" spans="1:8" x14ac:dyDescent="0.35">
      <c r="A20465" s="5" t="s">
        <v>9</v>
      </c>
      <c r="B20465">
        <v>18800</v>
      </c>
      <c r="C20465">
        <v>3025</v>
      </c>
      <c r="D20465">
        <v>1900</v>
      </c>
      <c r="E20465">
        <v>100</v>
      </c>
      <c r="F20465">
        <v>1825</v>
      </c>
      <c r="G20465">
        <v>4575</v>
      </c>
      <c r="H20465">
        <v>10750</v>
      </c>
    </row>
    <row r="20466" spans="1:8" x14ac:dyDescent="0.35">
      <c r="A20466" s="5" t="s">
        <v>9</v>
      </c>
      <c r="B20466">
        <v>18800</v>
      </c>
      <c r="C20466">
        <v>3050</v>
      </c>
      <c r="D20466">
        <v>1900</v>
      </c>
      <c r="E20466">
        <v>100</v>
      </c>
      <c r="F20466">
        <v>1825</v>
      </c>
      <c r="G20466">
        <v>4550</v>
      </c>
      <c r="H20466">
        <v>10750</v>
      </c>
    </row>
    <row r="20467" spans="1:8" x14ac:dyDescent="0.35">
      <c r="A20467" s="5" t="s">
        <v>9</v>
      </c>
      <c r="B20467">
        <v>18775</v>
      </c>
      <c r="C20467">
        <v>3000</v>
      </c>
      <c r="D20467">
        <v>1900</v>
      </c>
      <c r="E20467">
        <v>100</v>
      </c>
      <c r="F20467">
        <v>1825</v>
      </c>
      <c r="G20467">
        <v>4550</v>
      </c>
      <c r="H20467">
        <v>10775</v>
      </c>
    </row>
    <row r="20468" spans="1:8" x14ac:dyDescent="0.35">
      <c r="A20468" s="5" t="s">
        <v>9</v>
      </c>
      <c r="B20468">
        <v>18725</v>
      </c>
      <c r="C20468">
        <v>3025</v>
      </c>
      <c r="D20468">
        <v>1900</v>
      </c>
      <c r="E20468">
        <v>100</v>
      </c>
      <c r="F20468">
        <v>1825</v>
      </c>
      <c r="G20468">
        <v>4575</v>
      </c>
      <c r="H20468">
        <v>10675</v>
      </c>
    </row>
    <row r="20469" spans="1:8" x14ac:dyDescent="0.35">
      <c r="A20469" s="5" t="s">
        <v>9</v>
      </c>
      <c r="B20469">
        <v>18650</v>
      </c>
      <c r="C20469">
        <v>3025</v>
      </c>
      <c r="D20469">
        <v>1875</v>
      </c>
      <c r="E20469">
        <v>100</v>
      </c>
      <c r="F20469">
        <v>1825</v>
      </c>
      <c r="G20469">
        <v>4525</v>
      </c>
      <c r="H20469">
        <v>10650</v>
      </c>
    </row>
    <row r="20470" spans="1:8" x14ac:dyDescent="0.35">
      <c r="A20470" s="5" t="s">
        <v>9</v>
      </c>
      <c r="B20470">
        <v>18650</v>
      </c>
      <c r="C20470">
        <v>3075</v>
      </c>
      <c r="D20470">
        <v>1900</v>
      </c>
      <c r="E20470">
        <v>100</v>
      </c>
      <c r="F20470">
        <v>1825</v>
      </c>
      <c r="G20470">
        <v>4550</v>
      </c>
      <c r="H20470">
        <v>10575</v>
      </c>
    </row>
    <row r="20471" spans="1:8" x14ac:dyDescent="0.35">
      <c r="A20471" s="5" t="s">
        <v>13</v>
      </c>
      <c r="B20471">
        <v>134475</v>
      </c>
      <c r="C20471">
        <v>4025</v>
      </c>
      <c r="D20471">
        <v>3200</v>
      </c>
      <c r="E20471">
        <v>106200</v>
      </c>
      <c r="F20471">
        <v>4875</v>
      </c>
      <c r="G20471">
        <v>7450</v>
      </c>
      <c r="H20471">
        <v>122550</v>
      </c>
    </row>
    <row r="20472" spans="1:8" x14ac:dyDescent="0.35">
      <c r="A20472" s="5" t="s">
        <v>12</v>
      </c>
      <c r="B20472">
        <v>24575</v>
      </c>
      <c r="C20472">
        <v>4875</v>
      </c>
      <c r="D20472">
        <v>4900</v>
      </c>
      <c r="E20472">
        <v>1850</v>
      </c>
      <c r="F20472">
        <v>1175</v>
      </c>
      <c r="G20472">
        <v>3800</v>
      </c>
      <c r="H20472">
        <v>15450</v>
      </c>
    </row>
    <row r="20473" spans="1:8" x14ac:dyDescent="0.35">
      <c r="A20473" s="5" t="s">
        <v>25</v>
      </c>
      <c r="B20473">
        <v>21075</v>
      </c>
      <c r="C20473">
        <v>3850</v>
      </c>
      <c r="D20473">
        <v>2800</v>
      </c>
      <c r="E20473">
        <v>250</v>
      </c>
      <c r="F20473">
        <v>1775</v>
      </c>
      <c r="G20473">
        <v>4525</v>
      </c>
      <c r="H20473">
        <v>12250</v>
      </c>
    </row>
    <row r="20474" spans="1:8" x14ac:dyDescent="0.35">
      <c r="A20474" s="5" t="s">
        <v>26</v>
      </c>
      <c r="B20474">
        <v>20775</v>
      </c>
      <c r="C20474">
        <v>3250</v>
      </c>
      <c r="D20474">
        <v>1900</v>
      </c>
      <c r="E20474">
        <v>100</v>
      </c>
      <c r="F20474">
        <v>2500</v>
      </c>
      <c r="G20474">
        <v>5475</v>
      </c>
      <c r="H20474">
        <v>11600</v>
      </c>
    </row>
    <row r="20475" spans="1:8" x14ac:dyDescent="0.35">
      <c r="A20475" s="5" t="s">
        <v>16</v>
      </c>
      <c r="B20475">
        <v>20450</v>
      </c>
      <c r="C20475">
        <v>3150</v>
      </c>
      <c r="D20475">
        <v>1900</v>
      </c>
      <c r="E20475">
        <v>1725</v>
      </c>
      <c r="F20475">
        <v>1925</v>
      </c>
      <c r="G20475">
        <v>4600</v>
      </c>
      <c r="H20475">
        <v>12250</v>
      </c>
    </row>
    <row r="20476" spans="1:8" x14ac:dyDescent="0.35">
      <c r="A20476" s="5" t="s">
        <v>85</v>
      </c>
      <c r="B20476">
        <v>624150</v>
      </c>
      <c r="C20476">
        <v>3850</v>
      </c>
      <c r="D20476">
        <v>3025</v>
      </c>
      <c r="E20476">
        <v>604250</v>
      </c>
      <c r="F20476">
        <v>1175</v>
      </c>
      <c r="G20476">
        <v>3750</v>
      </c>
      <c r="H20476">
        <v>616100</v>
      </c>
    </row>
    <row r="20477" spans="1:8" x14ac:dyDescent="0.35">
      <c r="A20477" s="5" t="s">
        <v>86</v>
      </c>
      <c r="B20477">
        <v>286975</v>
      </c>
      <c r="C20477">
        <v>3150</v>
      </c>
      <c r="D20477">
        <v>1950</v>
      </c>
      <c r="E20477">
        <v>269175</v>
      </c>
      <c r="F20477">
        <v>1125</v>
      </c>
      <c r="G20477">
        <v>3775</v>
      </c>
      <c r="H20477">
        <v>279600</v>
      </c>
    </row>
    <row r="20478" spans="1:8" x14ac:dyDescent="0.35">
      <c r="A20478" s="5" t="s">
        <v>29</v>
      </c>
      <c r="B20478">
        <v>73125</v>
      </c>
      <c r="C20478">
        <v>3150</v>
      </c>
      <c r="D20478">
        <v>2200</v>
      </c>
      <c r="E20478">
        <v>44950</v>
      </c>
      <c r="F20478">
        <v>6875</v>
      </c>
      <c r="G20478">
        <v>7575</v>
      </c>
      <c r="H20478">
        <v>61950</v>
      </c>
    </row>
    <row r="20479" spans="1:8" x14ac:dyDescent="0.35">
      <c r="A20479" s="5" t="s">
        <v>28</v>
      </c>
      <c r="B20479">
        <v>84700</v>
      </c>
      <c r="C20479">
        <v>3200</v>
      </c>
      <c r="D20479">
        <v>3000</v>
      </c>
      <c r="E20479">
        <v>2175</v>
      </c>
      <c r="F20479">
        <v>37050</v>
      </c>
      <c r="G20479">
        <v>30500</v>
      </c>
      <c r="H20479">
        <v>50550</v>
      </c>
    </row>
    <row r="20480" spans="1:8" x14ac:dyDescent="0.35">
      <c r="A20480" s="5" t="s">
        <v>67</v>
      </c>
      <c r="B20480">
        <v>20050</v>
      </c>
      <c r="C20480">
        <v>3075</v>
      </c>
      <c r="D20480">
        <v>1925</v>
      </c>
      <c r="E20480">
        <v>100</v>
      </c>
      <c r="F20480">
        <v>1925</v>
      </c>
      <c r="G20480">
        <v>4575</v>
      </c>
      <c r="H20480">
        <v>11950</v>
      </c>
    </row>
    <row r="20481" spans="1:8" x14ac:dyDescent="0.35">
      <c r="A20481" s="5" t="s">
        <v>75</v>
      </c>
    </row>
    <row r="20482" spans="1:8" x14ac:dyDescent="0.35">
      <c r="A20482" s="5" t="s">
        <v>76</v>
      </c>
    </row>
    <row r="20483" spans="1:8" x14ac:dyDescent="0.35">
      <c r="A20483" s="5" t="s">
        <v>77</v>
      </c>
    </row>
    <row r="20484" spans="1:8" x14ac:dyDescent="0.35">
      <c r="A20484" s="5" t="s">
        <v>78</v>
      </c>
    </row>
    <row r="20485" spans="1:8" x14ac:dyDescent="0.35">
      <c r="A20485" s="5" t="s">
        <v>79</v>
      </c>
    </row>
    <row r="20486" spans="1:8" x14ac:dyDescent="0.35">
      <c r="A20486" s="5" t="s">
        <v>331</v>
      </c>
    </row>
    <row r="20487" spans="1:8" x14ac:dyDescent="0.35">
      <c r="A20487" s="5" t="s">
        <v>88</v>
      </c>
    </row>
    <row r="20488" spans="1:8" x14ac:dyDescent="0.35">
      <c r="A20488" s="5" t="s">
        <v>72</v>
      </c>
    </row>
    <row r="20489" spans="1:8" x14ac:dyDescent="0.35">
      <c r="A20489" s="5" t="s">
        <v>73</v>
      </c>
    </row>
    <row r="20490" spans="1:8" x14ac:dyDescent="0.35">
      <c r="A20490" s="5" t="s">
        <v>74</v>
      </c>
    </row>
    <row r="20491" spans="1:8" x14ac:dyDescent="0.35">
      <c r="A20491" s="5" t="s">
        <v>4</v>
      </c>
      <c r="B20491" t="s">
        <v>80</v>
      </c>
      <c r="C20491" t="s">
        <v>81</v>
      </c>
      <c r="D20491" t="s">
        <v>5</v>
      </c>
      <c r="E20491" t="s">
        <v>6</v>
      </c>
      <c r="F20491" t="s">
        <v>7</v>
      </c>
      <c r="G20491" t="s">
        <v>82</v>
      </c>
      <c r="H20491" t="s">
        <v>83</v>
      </c>
    </row>
    <row r="20492" spans="1:8" x14ac:dyDescent="0.35">
      <c r="A20492" s="5" t="s">
        <v>19</v>
      </c>
      <c r="B20492">
        <v>6925</v>
      </c>
    </row>
    <row r="20493" spans="1:8" x14ac:dyDescent="0.35">
      <c r="A20493" s="5" t="s">
        <v>87</v>
      </c>
      <c r="B20493">
        <v>150</v>
      </c>
    </row>
    <row r="20494" spans="1:8" x14ac:dyDescent="0.35">
      <c r="A20494" s="5" t="s">
        <v>8</v>
      </c>
      <c r="B20494">
        <v>29700</v>
      </c>
      <c r="C20494">
        <v>4025</v>
      </c>
      <c r="D20494">
        <v>1875</v>
      </c>
      <c r="E20494">
        <v>50</v>
      </c>
      <c r="F20494">
        <v>5900</v>
      </c>
      <c r="G20494">
        <v>9725</v>
      </c>
      <c r="H20494">
        <v>15500</v>
      </c>
    </row>
    <row r="20495" spans="1:8" x14ac:dyDescent="0.35">
      <c r="A20495" s="5" t="s">
        <v>90</v>
      </c>
    </row>
    <row r="20496" spans="1:8" x14ac:dyDescent="0.35">
      <c r="A20496" s="5" t="s">
        <v>84</v>
      </c>
      <c r="B20496">
        <v>23000</v>
      </c>
      <c r="C20496">
        <v>5350</v>
      </c>
      <c r="D20496">
        <v>5000</v>
      </c>
      <c r="E20496">
        <v>125</v>
      </c>
      <c r="F20496">
        <v>1175</v>
      </c>
      <c r="G20496">
        <v>3850</v>
      </c>
      <c r="H20496">
        <v>13350</v>
      </c>
    </row>
    <row r="20497" spans="1:8" x14ac:dyDescent="0.35">
      <c r="A20497" s="5" t="s">
        <v>10</v>
      </c>
      <c r="B20497">
        <v>575125</v>
      </c>
      <c r="C20497">
        <v>123425</v>
      </c>
      <c r="D20497">
        <v>82025</v>
      </c>
      <c r="E20497">
        <v>331475</v>
      </c>
      <c r="F20497">
        <v>1275</v>
      </c>
      <c r="G20497">
        <v>4150</v>
      </c>
      <c r="H20497">
        <v>525925</v>
      </c>
    </row>
    <row r="20498" spans="1:8" x14ac:dyDescent="0.35">
      <c r="A20498" s="5" t="s">
        <v>27</v>
      </c>
      <c r="B20498">
        <v>31112775</v>
      </c>
    </row>
    <row r="20499" spans="1:8" x14ac:dyDescent="0.35">
      <c r="A20499" s="5" t="s">
        <v>11</v>
      </c>
      <c r="B20499">
        <v>2054200</v>
      </c>
      <c r="C20499">
        <v>3300</v>
      </c>
      <c r="D20499">
        <v>2100</v>
      </c>
      <c r="E20499">
        <v>2020600</v>
      </c>
      <c r="F20499">
        <v>8450</v>
      </c>
      <c r="G20499">
        <v>11550</v>
      </c>
      <c r="H20499">
        <v>2038900</v>
      </c>
    </row>
    <row r="20500" spans="1:8" x14ac:dyDescent="0.35">
      <c r="A20500" s="5" t="s">
        <v>22</v>
      </c>
      <c r="B20500">
        <v>25</v>
      </c>
    </row>
    <row r="20501" spans="1:8" x14ac:dyDescent="0.35">
      <c r="A20501" s="5" t="s">
        <v>23</v>
      </c>
      <c r="B20501">
        <v>75</v>
      </c>
    </row>
    <row r="20502" spans="1:8" x14ac:dyDescent="0.35">
      <c r="A20502" s="5" t="s">
        <v>23</v>
      </c>
      <c r="B20502">
        <v>275</v>
      </c>
    </row>
    <row r="20503" spans="1:8" x14ac:dyDescent="0.35">
      <c r="A20503" s="5" t="s">
        <v>23</v>
      </c>
      <c r="B20503">
        <v>50</v>
      </c>
    </row>
    <row r="20504" spans="1:8" x14ac:dyDescent="0.35">
      <c r="A20504" s="5" t="s">
        <v>23</v>
      </c>
      <c r="B20504">
        <v>50</v>
      </c>
    </row>
    <row r="20505" spans="1:8" x14ac:dyDescent="0.35">
      <c r="A20505" s="5" t="s">
        <v>23</v>
      </c>
      <c r="B20505">
        <v>50</v>
      </c>
    </row>
    <row r="20506" spans="1:8" x14ac:dyDescent="0.35">
      <c r="A20506" s="5" t="s">
        <v>23</v>
      </c>
      <c r="B20506">
        <v>50</v>
      </c>
    </row>
    <row r="20507" spans="1:8" x14ac:dyDescent="0.35">
      <c r="A20507" s="5" t="s">
        <v>23</v>
      </c>
      <c r="B20507">
        <v>50</v>
      </c>
    </row>
    <row r="20508" spans="1:8" x14ac:dyDescent="0.35">
      <c r="A20508" s="5" t="s">
        <v>23</v>
      </c>
      <c r="B20508">
        <v>50</v>
      </c>
    </row>
    <row r="20509" spans="1:8" x14ac:dyDescent="0.35">
      <c r="A20509" s="5" t="s">
        <v>23</v>
      </c>
      <c r="B20509">
        <v>75</v>
      </c>
    </row>
    <row r="20510" spans="1:8" x14ac:dyDescent="0.35">
      <c r="A20510" s="5" t="s">
        <v>24</v>
      </c>
      <c r="B20510">
        <v>50</v>
      </c>
    </row>
    <row r="20511" spans="1:8" x14ac:dyDescent="0.35">
      <c r="A20511" s="5" t="s">
        <v>14</v>
      </c>
      <c r="B20511">
        <v>144225</v>
      </c>
      <c r="C20511">
        <v>21200</v>
      </c>
      <c r="D20511">
        <v>11225</v>
      </c>
      <c r="E20511">
        <v>97375</v>
      </c>
      <c r="F20511">
        <v>2025</v>
      </c>
      <c r="G20511">
        <v>4800</v>
      </c>
      <c r="H20511">
        <v>117775</v>
      </c>
    </row>
    <row r="20512" spans="1:8" x14ac:dyDescent="0.35">
      <c r="A20512" s="5" t="s">
        <v>15</v>
      </c>
      <c r="B20512">
        <v>21350</v>
      </c>
      <c r="C20512">
        <v>4725</v>
      </c>
      <c r="D20512">
        <v>4175</v>
      </c>
      <c r="E20512">
        <v>150</v>
      </c>
      <c r="F20512">
        <v>1200</v>
      </c>
      <c r="G20512">
        <v>3725</v>
      </c>
      <c r="H20512">
        <v>12450</v>
      </c>
    </row>
    <row r="20513" spans="1:8" x14ac:dyDescent="0.35">
      <c r="A20513" s="5" t="s">
        <v>12</v>
      </c>
      <c r="B20513">
        <v>25450</v>
      </c>
      <c r="C20513">
        <v>4850</v>
      </c>
      <c r="D20513">
        <v>4975</v>
      </c>
      <c r="E20513">
        <v>1850</v>
      </c>
      <c r="F20513">
        <v>1175</v>
      </c>
      <c r="G20513">
        <v>3800</v>
      </c>
      <c r="H20513">
        <v>16350</v>
      </c>
    </row>
    <row r="20514" spans="1:8" x14ac:dyDescent="0.35">
      <c r="A20514" s="5" t="s">
        <v>9</v>
      </c>
      <c r="B20514">
        <v>18775</v>
      </c>
      <c r="C20514">
        <v>3075</v>
      </c>
      <c r="D20514">
        <v>1900</v>
      </c>
      <c r="E20514">
        <v>100</v>
      </c>
      <c r="F20514">
        <v>1825</v>
      </c>
      <c r="G20514">
        <v>4575</v>
      </c>
      <c r="H20514">
        <v>10675</v>
      </c>
    </row>
    <row r="20515" spans="1:8" x14ac:dyDescent="0.35">
      <c r="A20515" s="5" t="s">
        <v>20</v>
      </c>
      <c r="B20515">
        <v>350</v>
      </c>
    </row>
    <row r="20516" spans="1:8" x14ac:dyDescent="0.35">
      <c r="A20516" s="5" t="s">
        <v>21</v>
      </c>
      <c r="B20516">
        <v>175</v>
      </c>
    </row>
    <row r="20517" spans="1:8" x14ac:dyDescent="0.35">
      <c r="A20517" s="5" t="s">
        <v>20</v>
      </c>
      <c r="B20517">
        <v>350</v>
      </c>
    </row>
    <row r="20518" spans="1:8" x14ac:dyDescent="0.35">
      <c r="A20518" s="5" t="s">
        <v>21</v>
      </c>
      <c r="B20518">
        <v>175</v>
      </c>
    </row>
    <row r="20519" spans="1:8" x14ac:dyDescent="0.35">
      <c r="A20519" s="5" t="s">
        <v>20</v>
      </c>
      <c r="B20519">
        <v>350</v>
      </c>
    </row>
    <row r="20520" spans="1:8" x14ac:dyDescent="0.35">
      <c r="A20520" s="5" t="s">
        <v>21</v>
      </c>
      <c r="B20520">
        <v>175</v>
      </c>
    </row>
    <row r="20521" spans="1:8" x14ac:dyDescent="0.35">
      <c r="A20521" s="5" t="s">
        <v>20</v>
      </c>
      <c r="B20521">
        <v>350</v>
      </c>
    </row>
    <row r="20522" spans="1:8" x14ac:dyDescent="0.35">
      <c r="A20522" s="5" t="s">
        <v>21</v>
      </c>
      <c r="B20522">
        <v>175</v>
      </c>
    </row>
    <row r="20523" spans="1:8" x14ac:dyDescent="0.35">
      <c r="A20523" s="5" t="s">
        <v>20</v>
      </c>
      <c r="B20523">
        <v>350</v>
      </c>
    </row>
    <row r="20524" spans="1:8" x14ac:dyDescent="0.35">
      <c r="A20524" s="5" t="s">
        <v>21</v>
      </c>
      <c r="B20524">
        <v>175</v>
      </c>
    </row>
    <row r="20525" spans="1:8" x14ac:dyDescent="0.35">
      <c r="A20525" s="5" t="s">
        <v>20</v>
      </c>
      <c r="B20525">
        <v>350</v>
      </c>
    </row>
    <row r="20526" spans="1:8" x14ac:dyDescent="0.35">
      <c r="A20526" s="5" t="s">
        <v>21</v>
      </c>
      <c r="B20526">
        <v>175</v>
      </c>
    </row>
    <row r="20527" spans="1:8" x14ac:dyDescent="0.35">
      <c r="A20527" s="5" t="s">
        <v>9</v>
      </c>
      <c r="B20527">
        <v>18775</v>
      </c>
      <c r="C20527">
        <v>3100</v>
      </c>
      <c r="D20527">
        <v>1900</v>
      </c>
      <c r="E20527">
        <v>100</v>
      </c>
      <c r="F20527">
        <v>1825</v>
      </c>
      <c r="G20527">
        <v>4575</v>
      </c>
      <c r="H20527">
        <v>10650</v>
      </c>
    </row>
    <row r="20528" spans="1:8" x14ac:dyDescent="0.35">
      <c r="A20528" s="5" t="s">
        <v>20</v>
      </c>
      <c r="B20528">
        <v>350</v>
      </c>
    </row>
    <row r="20529" spans="1:8" x14ac:dyDescent="0.35">
      <c r="A20529" s="5" t="s">
        <v>21</v>
      </c>
      <c r="B20529">
        <v>175</v>
      </c>
    </row>
    <row r="20530" spans="1:8" x14ac:dyDescent="0.35">
      <c r="A20530" s="5" t="s">
        <v>20</v>
      </c>
      <c r="B20530">
        <v>350</v>
      </c>
    </row>
    <row r="20531" spans="1:8" x14ac:dyDescent="0.35">
      <c r="A20531" s="5" t="s">
        <v>21</v>
      </c>
      <c r="B20531">
        <v>175</v>
      </c>
    </row>
    <row r="20532" spans="1:8" x14ac:dyDescent="0.35">
      <c r="A20532" s="5" t="s">
        <v>20</v>
      </c>
      <c r="B20532">
        <v>350</v>
      </c>
    </row>
    <row r="20533" spans="1:8" x14ac:dyDescent="0.35">
      <c r="A20533" s="5" t="s">
        <v>21</v>
      </c>
      <c r="B20533">
        <v>175</v>
      </c>
    </row>
    <row r="20534" spans="1:8" x14ac:dyDescent="0.35">
      <c r="A20534" s="5" t="s">
        <v>20</v>
      </c>
      <c r="B20534">
        <v>350</v>
      </c>
    </row>
    <row r="20535" spans="1:8" x14ac:dyDescent="0.35">
      <c r="A20535" s="5" t="s">
        <v>21</v>
      </c>
      <c r="B20535">
        <v>175</v>
      </c>
    </row>
    <row r="20536" spans="1:8" x14ac:dyDescent="0.35">
      <c r="A20536" s="5" t="s">
        <v>20</v>
      </c>
      <c r="B20536">
        <v>350</v>
      </c>
    </row>
    <row r="20537" spans="1:8" x14ac:dyDescent="0.35">
      <c r="A20537" s="5" t="s">
        <v>21</v>
      </c>
      <c r="B20537">
        <v>175</v>
      </c>
    </row>
    <row r="20538" spans="1:8" x14ac:dyDescent="0.35">
      <c r="A20538" s="5" t="s">
        <v>9</v>
      </c>
      <c r="B20538">
        <v>18825</v>
      </c>
      <c r="C20538">
        <v>3050</v>
      </c>
      <c r="D20538">
        <v>1900</v>
      </c>
      <c r="E20538">
        <v>100</v>
      </c>
      <c r="F20538">
        <v>1900</v>
      </c>
      <c r="G20538">
        <v>4550</v>
      </c>
      <c r="H20538">
        <v>10775</v>
      </c>
    </row>
    <row r="20539" spans="1:8" x14ac:dyDescent="0.35">
      <c r="A20539" s="5" t="s">
        <v>9</v>
      </c>
      <c r="B20539">
        <v>18950</v>
      </c>
      <c r="C20539">
        <v>3050</v>
      </c>
      <c r="D20539">
        <v>1875</v>
      </c>
      <c r="E20539">
        <v>100</v>
      </c>
      <c r="F20539">
        <v>1900</v>
      </c>
      <c r="G20539">
        <v>4600</v>
      </c>
      <c r="H20539">
        <v>10850</v>
      </c>
    </row>
    <row r="20540" spans="1:8" x14ac:dyDescent="0.35">
      <c r="A20540" s="5" t="s">
        <v>9</v>
      </c>
      <c r="B20540">
        <v>18850</v>
      </c>
      <c r="C20540">
        <v>3000</v>
      </c>
      <c r="D20540">
        <v>1875</v>
      </c>
      <c r="E20540">
        <v>100</v>
      </c>
      <c r="F20540">
        <v>1825</v>
      </c>
      <c r="G20540">
        <v>4550</v>
      </c>
      <c r="H20540">
        <v>10850</v>
      </c>
    </row>
    <row r="20541" spans="1:8" x14ac:dyDescent="0.35">
      <c r="A20541" s="5" t="s">
        <v>9</v>
      </c>
      <c r="B20541">
        <v>18675</v>
      </c>
      <c r="C20541">
        <v>3125</v>
      </c>
      <c r="D20541">
        <v>1900</v>
      </c>
      <c r="E20541">
        <v>100</v>
      </c>
      <c r="F20541">
        <v>1825</v>
      </c>
      <c r="G20541">
        <v>4550</v>
      </c>
      <c r="H20541">
        <v>10550</v>
      </c>
    </row>
    <row r="20542" spans="1:8" x14ac:dyDescent="0.35">
      <c r="A20542" s="5" t="s">
        <v>9</v>
      </c>
      <c r="B20542">
        <v>18800</v>
      </c>
      <c r="C20542">
        <v>3050</v>
      </c>
      <c r="D20542">
        <v>1900</v>
      </c>
      <c r="E20542">
        <v>100</v>
      </c>
      <c r="F20542">
        <v>1900</v>
      </c>
      <c r="G20542">
        <v>4500</v>
      </c>
      <c r="H20542">
        <v>10800</v>
      </c>
    </row>
    <row r="20543" spans="1:8" x14ac:dyDescent="0.35">
      <c r="A20543" s="5" t="s">
        <v>9</v>
      </c>
      <c r="B20543">
        <v>18675</v>
      </c>
      <c r="C20543">
        <v>3025</v>
      </c>
      <c r="D20543">
        <v>1875</v>
      </c>
      <c r="E20543">
        <v>100</v>
      </c>
      <c r="F20543">
        <v>1825</v>
      </c>
      <c r="G20543">
        <v>4525</v>
      </c>
      <c r="H20543">
        <v>10675</v>
      </c>
    </row>
    <row r="20544" spans="1:8" x14ac:dyDescent="0.35">
      <c r="A20544" s="5" t="s">
        <v>9</v>
      </c>
      <c r="B20544">
        <v>18775</v>
      </c>
      <c r="C20544">
        <v>3000</v>
      </c>
      <c r="D20544">
        <v>1900</v>
      </c>
      <c r="E20544">
        <v>100</v>
      </c>
      <c r="F20544">
        <v>1825</v>
      </c>
      <c r="G20544">
        <v>4575</v>
      </c>
      <c r="H20544">
        <v>10750</v>
      </c>
    </row>
    <row r="20545" spans="1:8" x14ac:dyDescent="0.35">
      <c r="A20545" s="5" t="s">
        <v>9</v>
      </c>
      <c r="B20545">
        <v>18775</v>
      </c>
      <c r="C20545">
        <v>3050</v>
      </c>
      <c r="D20545">
        <v>1875</v>
      </c>
      <c r="E20545">
        <v>100</v>
      </c>
      <c r="F20545">
        <v>1825</v>
      </c>
      <c r="G20545">
        <v>4525</v>
      </c>
      <c r="H20545">
        <v>10750</v>
      </c>
    </row>
    <row r="20546" spans="1:8" x14ac:dyDescent="0.35">
      <c r="A20546" s="5" t="s">
        <v>9</v>
      </c>
      <c r="B20546">
        <v>18725</v>
      </c>
      <c r="C20546">
        <v>3025</v>
      </c>
      <c r="D20546">
        <v>1875</v>
      </c>
      <c r="E20546">
        <v>100</v>
      </c>
      <c r="F20546">
        <v>1825</v>
      </c>
      <c r="G20546">
        <v>4550</v>
      </c>
      <c r="H20546">
        <v>10700</v>
      </c>
    </row>
    <row r="20547" spans="1:8" x14ac:dyDescent="0.35">
      <c r="A20547" s="5" t="s">
        <v>9</v>
      </c>
      <c r="B20547">
        <v>18775</v>
      </c>
      <c r="C20547">
        <v>3025</v>
      </c>
      <c r="D20547">
        <v>1875</v>
      </c>
      <c r="E20547">
        <v>100</v>
      </c>
      <c r="F20547">
        <v>1825</v>
      </c>
      <c r="G20547">
        <v>4550</v>
      </c>
      <c r="H20547">
        <v>10750</v>
      </c>
    </row>
    <row r="20548" spans="1:8" x14ac:dyDescent="0.35">
      <c r="A20548" s="5" t="s">
        <v>9</v>
      </c>
      <c r="B20548">
        <v>18825</v>
      </c>
      <c r="C20548">
        <v>3025</v>
      </c>
      <c r="D20548">
        <v>1875</v>
      </c>
      <c r="E20548">
        <v>100</v>
      </c>
      <c r="F20548">
        <v>1825</v>
      </c>
      <c r="G20548">
        <v>4600</v>
      </c>
      <c r="H20548">
        <v>10750</v>
      </c>
    </row>
    <row r="20549" spans="1:8" x14ac:dyDescent="0.35">
      <c r="A20549" s="5" t="s">
        <v>9</v>
      </c>
      <c r="B20549">
        <v>18675</v>
      </c>
      <c r="C20549">
        <v>3050</v>
      </c>
      <c r="D20549">
        <v>1875</v>
      </c>
      <c r="E20549">
        <v>100</v>
      </c>
      <c r="F20549">
        <v>1825</v>
      </c>
      <c r="G20549">
        <v>4525</v>
      </c>
      <c r="H20549">
        <v>10650</v>
      </c>
    </row>
    <row r="20550" spans="1:8" x14ac:dyDescent="0.35">
      <c r="A20550" s="5" t="s">
        <v>9</v>
      </c>
      <c r="B20550">
        <v>18750</v>
      </c>
      <c r="C20550">
        <v>3025</v>
      </c>
      <c r="D20550">
        <v>1875</v>
      </c>
      <c r="E20550">
        <v>100</v>
      </c>
      <c r="F20550">
        <v>1825</v>
      </c>
      <c r="G20550">
        <v>4525</v>
      </c>
      <c r="H20550">
        <v>10750</v>
      </c>
    </row>
    <row r="20551" spans="1:8" x14ac:dyDescent="0.35">
      <c r="A20551" s="5" t="s">
        <v>9</v>
      </c>
      <c r="B20551">
        <v>18750</v>
      </c>
      <c r="C20551">
        <v>3050</v>
      </c>
      <c r="D20551">
        <v>1875</v>
      </c>
      <c r="E20551">
        <v>100</v>
      </c>
      <c r="F20551">
        <v>1825</v>
      </c>
      <c r="G20551">
        <v>4600</v>
      </c>
      <c r="H20551">
        <v>10650</v>
      </c>
    </row>
    <row r="20552" spans="1:8" x14ac:dyDescent="0.35">
      <c r="A20552" s="5" t="s">
        <v>9</v>
      </c>
      <c r="B20552">
        <v>18775</v>
      </c>
      <c r="C20552">
        <v>3025</v>
      </c>
      <c r="D20552">
        <v>1875</v>
      </c>
      <c r="E20552">
        <v>100</v>
      </c>
      <c r="F20552">
        <v>1825</v>
      </c>
      <c r="G20552">
        <v>4550</v>
      </c>
      <c r="H20552">
        <v>10750</v>
      </c>
    </row>
    <row r="20553" spans="1:8" x14ac:dyDescent="0.35">
      <c r="A20553" s="5" t="s">
        <v>9</v>
      </c>
      <c r="B20553">
        <v>18675</v>
      </c>
      <c r="C20553">
        <v>3000</v>
      </c>
      <c r="D20553">
        <v>1875</v>
      </c>
      <c r="E20553">
        <v>100</v>
      </c>
      <c r="F20553">
        <v>1825</v>
      </c>
      <c r="G20553">
        <v>4525</v>
      </c>
      <c r="H20553">
        <v>10700</v>
      </c>
    </row>
    <row r="20554" spans="1:8" x14ac:dyDescent="0.35">
      <c r="A20554" s="5" t="s">
        <v>9</v>
      </c>
      <c r="B20554">
        <v>18750</v>
      </c>
      <c r="C20554">
        <v>3025</v>
      </c>
      <c r="D20554">
        <v>1875</v>
      </c>
      <c r="E20554">
        <v>100</v>
      </c>
      <c r="F20554">
        <v>1825</v>
      </c>
      <c r="G20554">
        <v>4525</v>
      </c>
      <c r="H20554">
        <v>10750</v>
      </c>
    </row>
    <row r="20555" spans="1:8" x14ac:dyDescent="0.35">
      <c r="A20555" s="5" t="s">
        <v>9</v>
      </c>
      <c r="B20555">
        <v>18900</v>
      </c>
      <c r="C20555">
        <v>3025</v>
      </c>
      <c r="D20555">
        <v>1875</v>
      </c>
      <c r="E20555">
        <v>100</v>
      </c>
      <c r="F20555">
        <v>1900</v>
      </c>
      <c r="G20555">
        <v>4575</v>
      </c>
      <c r="H20555">
        <v>10850</v>
      </c>
    </row>
    <row r="20556" spans="1:8" x14ac:dyDescent="0.35">
      <c r="A20556" s="5" t="s">
        <v>13</v>
      </c>
      <c r="B20556">
        <v>134375</v>
      </c>
      <c r="C20556">
        <v>4025</v>
      </c>
      <c r="D20556">
        <v>3200</v>
      </c>
      <c r="E20556">
        <v>106225</v>
      </c>
      <c r="F20556">
        <v>4875</v>
      </c>
      <c r="G20556">
        <v>7450</v>
      </c>
      <c r="H20556">
        <v>122450</v>
      </c>
    </row>
    <row r="20557" spans="1:8" x14ac:dyDescent="0.35">
      <c r="A20557" s="5" t="s">
        <v>12</v>
      </c>
      <c r="B20557">
        <v>25200</v>
      </c>
      <c r="C20557">
        <v>4900</v>
      </c>
      <c r="D20557">
        <v>4900</v>
      </c>
      <c r="E20557">
        <v>1850</v>
      </c>
      <c r="F20557">
        <v>1175</v>
      </c>
      <c r="G20557">
        <v>3800</v>
      </c>
      <c r="H20557">
        <v>16050</v>
      </c>
    </row>
    <row r="20558" spans="1:8" x14ac:dyDescent="0.35">
      <c r="A20558" s="5" t="s">
        <v>25</v>
      </c>
      <c r="B20558">
        <v>20475</v>
      </c>
      <c r="C20558">
        <v>3850</v>
      </c>
      <c r="D20558">
        <v>2800</v>
      </c>
      <c r="E20558">
        <v>250</v>
      </c>
      <c r="F20558">
        <v>1775</v>
      </c>
      <c r="G20558">
        <v>4525</v>
      </c>
      <c r="H20558">
        <v>11650</v>
      </c>
    </row>
    <row r="20559" spans="1:8" x14ac:dyDescent="0.35">
      <c r="A20559" s="5" t="s">
        <v>26</v>
      </c>
      <c r="B20559">
        <v>20725</v>
      </c>
      <c r="C20559">
        <v>3300</v>
      </c>
      <c r="D20559">
        <v>1900</v>
      </c>
      <c r="E20559">
        <v>100</v>
      </c>
      <c r="F20559">
        <v>2500</v>
      </c>
      <c r="G20559">
        <v>5425</v>
      </c>
      <c r="H20559">
        <v>11550</v>
      </c>
    </row>
    <row r="20560" spans="1:8" x14ac:dyDescent="0.35">
      <c r="A20560" s="5" t="s">
        <v>16</v>
      </c>
      <c r="B20560">
        <v>20850</v>
      </c>
      <c r="C20560">
        <v>3175</v>
      </c>
      <c r="D20560">
        <v>1875</v>
      </c>
      <c r="E20560">
        <v>1700</v>
      </c>
      <c r="F20560">
        <v>1925</v>
      </c>
      <c r="G20560">
        <v>4575</v>
      </c>
      <c r="H20560">
        <v>12650</v>
      </c>
    </row>
    <row r="20561" spans="1:8" x14ac:dyDescent="0.35">
      <c r="A20561" s="5" t="s">
        <v>85</v>
      </c>
      <c r="B20561">
        <v>624100</v>
      </c>
      <c r="C20561">
        <v>3900</v>
      </c>
      <c r="D20561">
        <v>3025</v>
      </c>
      <c r="E20561">
        <v>603925</v>
      </c>
      <c r="F20561">
        <v>1175</v>
      </c>
      <c r="G20561">
        <v>3700</v>
      </c>
      <c r="H20561">
        <v>616050</v>
      </c>
    </row>
    <row r="20562" spans="1:8" x14ac:dyDescent="0.35">
      <c r="A20562" s="5" t="s">
        <v>86</v>
      </c>
      <c r="B20562">
        <v>287600</v>
      </c>
      <c r="C20562">
        <v>3125</v>
      </c>
      <c r="D20562">
        <v>1950</v>
      </c>
      <c r="E20562">
        <v>268975</v>
      </c>
      <c r="F20562">
        <v>1125</v>
      </c>
      <c r="G20562">
        <v>3775</v>
      </c>
      <c r="H20562">
        <v>280250</v>
      </c>
    </row>
    <row r="20563" spans="1:8" x14ac:dyDescent="0.35">
      <c r="A20563" s="5" t="s">
        <v>29</v>
      </c>
      <c r="B20563">
        <v>73125</v>
      </c>
      <c r="C20563">
        <v>3100</v>
      </c>
      <c r="D20563">
        <v>2200</v>
      </c>
      <c r="E20563">
        <v>44950</v>
      </c>
      <c r="F20563">
        <v>6875</v>
      </c>
      <c r="G20563">
        <v>7625</v>
      </c>
      <c r="H20563">
        <v>61950</v>
      </c>
    </row>
    <row r="20564" spans="1:8" x14ac:dyDescent="0.35">
      <c r="A20564" s="5" t="s">
        <v>28</v>
      </c>
      <c r="B20564">
        <v>84750</v>
      </c>
      <c r="C20564">
        <v>3225</v>
      </c>
      <c r="D20564">
        <v>3000</v>
      </c>
      <c r="E20564">
        <v>2175</v>
      </c>
      <c r="F20564">
        <v>37050</v>
      </c>
      <c r="G20564">
        <v>30525</v>
      </c>
      <c r="H20564">
        <v>50550</v>
      </c>
    </row>
    <row r="20565" spans="1:8" x14ac:dyDescent="0.35">
      <c r="A20565" s="5" t="s">
        <v>67</v>
      </c>
      <c r="B20565">
        <v>20000</v>
      </c>
      <c r="C20565">
        <v>3025</v>
      </c>
      <c r="D20565">
        <v>1925</v>
      </c>
      <c r="E20565">
        <v>100</v>
      </c>
      <c r="F20565">
        <v>1925</v>
      </c>
      <c r="G20565">
        <v>4575</v>
      </c>
      <c r="H20565">
        <v>11950</v>
      </c>
    </row>
    <row r="20566" spans="1:8" x14ac:dyDescent="0.35">
      <c r="A20566" s="5" t="s">
        <v>75</v>
      </c>
    </row>
    <row r="20567" spans="1:8" x14ac:dyDescent="0.35">
      <c r="A20567" s="5" t="s">
        <v>76</v>
      </c>
    </row>
    <row r="20568" spans="1:8" x14ac:dyDescent="0.35">
      <c r="A20568" s="5" t="s">
        <v>77</v>
      </c>
    </row>
    <row r="20569" spans="1:8" x14ac:dyDescent="0.35">
      <c r="A20569" s="5" t="s">
        <v>78</v>
      </c>
    </row>
    <row r="20570" spans="1:8" x14ac:dyDescent="0.35">
      <c r="A20570" s="5" t="s">
        <v>79</v>
      </c>
    </row>
    <row r="20571" spans="1:8" x14ac:dyDescent="0.35">
      <c r="A20571" s="5" t="s">
        <v>332</v>
      </c>
    </row>
    <row r="20572" spans="1:8" x14ac:dyDescent="0.35">
      <c r="A20572" s="5" t="s">
        <v>88</v>
      </c>
    </row>
    <row r="20573" spans="1:8" x14ac:dyDescent="0.35">
      <c r="A20573" s="5" t="s">
        <v>72</v>
      </c>
    </row>
    <row r="20574" spans="1:8" x14ac:dyDescent="0.35">
      <c r="A20574" s="5" t="s">
        <v>73</v>
      </c>
    </row>
    <row r="20575" spans="1:8" x14ac:dyDescent="0.35">
      <c r="A20575" s="5" t="s">
        <v>74</v>
      </c>
    </row>
    <row r="20576" spans="1:8" x14ac:dyDescent="0.35">
      <c r="A20576" s="5" t="s">
        <v>4</v>
      </c>
      <c r="B20576" t="s">
        <v>80</v>
      </c>
      <c r="C20576" t="s">
        <v>81</v>
      </c>
      <c r="D20576" t="s">
        <v>5</v>
      </c>
      <c r="E20576" t="s">
        <v>6</v>
      </c>
      <c r="F20576" t="s">
        <v>7</v>
      </c>
      <c r="G20576" t="s">
        <v>82</v>
      </c>
      <c r="H20576" t="s">
        <v>83</v>
      </c>
    </row>
    <row r="20577" spans="1:8" x14ac:dyDescent="0.35">
      <c r="A20577" s="5" t="s">
        <v>19</v>
      </c>
      <c r="B20577">
        <v>5475</v>
      </c>
    </row>
    <row r="20578" spans="1:8" x14ac:dyDescent="0.35">
      <c r="A20578" s="5" t="s">
        <v>87</v>
      </c>
      <c r="B20578">
        <v>150</v>
      </c>
    </row>
    <row r="20579" spans="1:8" x14ac:dyDescent="0.35">
      <c r="A20579" s="5" t="s">
        <v>8</v>
      </c>
      <c r="B20579">
        <v>30225</v>
      </c>
      <c r="C20579">
        <v>4050</v>
      </c>
      <c r="D20579">
        <v>1900</v>
      </c>
      <c r="E20579">
        <v>50</v>
      </c>
      <c r="F20579">
        <v>5875</v>
      </c>
      <c r="G20579">
        <v>9725</v>
      </c>
      <c r="H20579">
        <v>16000</v>
      </c>
    </row>
    <row r="20580" spans="1:8" x14ac:dyDescent="0.35">
      <c r="A20580" s="5" t="s">
        <v>90</v>
      </c>
    </row>
    <row r="20581" spans="1:8" x14ac:dyDescent="0.35">
      <c r="A20581" s="5" t="s">
        <v>84</v>
      </c>
      <c r="B20581">
        <v>23600</v>
      </c>
      <c r="C20581">
        <v>5350</v>
      </c>
      <c r="D20581">
        <v>5000</v>
      </c>
      <c r="E20581">
        <v>125</v>
      </c>
      <c r="F20581">
        <v>1175</v>
      </c>
      <c r="G20581">
        <v>3850</v>
      </c>
      <c r="H20581">
        <v>13950</v>
      </c>
    </row>
    <row r="20582" spans="1:8" x14ac:dyDescent="0.35">
      <c r="A20582" s="5" t="s">
        <v>10</v>
      </c>
      <c r="B20582">
        <v>575100</v>
      </c>
      <c r="C20582">
        <v>123400</v>
      </c>
      <c r="D20582">
        <v>82050</v>
      </c>
      <c r="E20582">
        <v>331450</v>
      </c>
      <c r="F20582">
        <v>1300</v>
      </c>
      <c r="G20582">
        <v>4150</v>
      </c>
      <c r="H20582">
        <v>525925</v>
      </c>
    </row>
    <row r="20583" spans="1:8" x14ac:dyDescent="0.35">
      <c r="A20583" s="5" t="s">
        <v>27</v>
      </c>
      <c r="B20583">
        <v>30800575</v>
      </c>
    </row>
    <row r="20584" spans="1:8" x14ac:dyDescent="0.35">
      <c r="A20584" s="5" t="s">
        <v>11</v>
      </c>
      <c r="B20584">
        <v>2054050</v>
      </c>
      <c r="C20584">
        <v>3300</v>
      </c>
      <c r="D20584">
        <v>2125</v>
      </c>
      <c r="E20584">
        <v>2020625</v>
      </c>
      <c r="F20584">
        <v>8450</v>
      </c>
      <c r="G20584">
        <v>11600</v>
      </c>
      <c r="H20584">
        <v>2038700</v>
      </c>
    </row>
    <row r="20585" spans="1:8" x14ac:dyDescent="0.35">
      <c r="A20585" s="5" t="s">
        <v>22</v>
      </c>
      <c r="B20585">
        <v>25</v>
      </c>
    </row>
    <row r="20586" spans="1:8" x14ac:dyDescent="0.35">
      <c r="A20586" s="5" t="s">
        <v>23</v>
      </c>
      <c r="B20586">
        <v>75</v>
      </c>
    </row>
    <row r="20587" spans="1:8" x14ac:dyDescent="0.35">
      <c r="A20587" s="5" t="s">
        <v>23</v>
      </c>
      <c r="B20587">
        <v>275</v>
      </c>
    </row>
    <row r="20588" spans="1:8" x14ac:dyDescent="0.35">
      <c r="A20588" s="5" t="s">
        <v>23</v>
      </c>
      <c r="B20588">
        <v>50</v>
      </c>
    </row>
    <row r="20589" spans="1:8" x14ac:dyDescent="0.35">
      <c r="A20589" s="5" t="s">
        <v>23</v>
      </c>
      <c r="B20589">
        <v>50</v>
      </c>
    </row>
    <row r="20590" spans="1:8" x14ac:dyDescent="0.35">
      <c r="A20590" s="5" t="s">
        <v>23</v>
      </c>
      <c r="B20590">
        <v>50</v>
      </c>
    </row>
    <row r="20591" spans="1:8" x14ac:dyDescent="0.35">
      <c r="A20591" s="5" t="s">
        <v>23</v>
      </c>
      <c r="B20591">
        <v>50</v>
      </c>
    </row>
    <row r="20592" spans="1:8" x14ac:dyDescent="0.35">
      <c r="A20592" s="5" t="s">
        <v>23</v>
      </c>
      <c r="B20592">
        <v>50</v>
      </c>
    </row>
    <row r="20593" spans="1:8" x14ac:dyDescent="0.35">
      <c r="A20593" s="5" t="s">
        <v>23</v>
      </c>
      <c r="B20593">
        <v>50</v>
      </c>
    </row>
    <row r="20594" spans="1:8" x14ac:dyDescent="0.35">
      <c r="A20594" s="5" t="s">
        <v>23</v>
      </c>
      <c r="B20594">
        <v>50</v>
      </c>
    </row>
    <row r="20595" spans="1:8" x14ac:dyDescent="0.35">
      <c r="A20595" s="5" t="s">
        <v>24</v>
      </c>
      <c r="B20595">
        <v>50</v>
      </c>
    </row>
    <row r="20596" spans="1:8" x14ac:dyDescent="0.35">
      <c r="A20596" s="5" t="s">
        <v>14</v>
      </c>
      <c r="B20596">
        <v>145350</v>
      </c>
      <c r="C20596">
        <v>21325</v>
      </c>
      <c r="D20596">
        <v>11225</v>
      </c>
      <c r="E20596">
        <v>97375</v>
      </c>
      <c r="F20596">
        <v>2025</v>
      </c>
      <c r="G20596">
        <v>4800</v>
      </c>
      <c r="H20596">
        <v>118775</v>
      </c>
    </row>
    <row r="20597" spans="1:8" x14ac:dyDescent="0.35">
      <c r="A20597" s="5" t="s">
        <v>15</v>
      </c>
      <c r="B20597">
        <v>21225</v>
      </c>
      <c r="C20597">
        <v>4775</v>
      </c>
      <c r="D20597">
        <v>4175</v>
      </c>
      <c r="E20597">
        <v>175</v>
      </c>
      <c r="F20597">
        <v>1175</v>
      </c>
      <c r="G20597">
        <v>3750</v>
      </c>
      <c r="H20597">
        <v>12250</v>
      </c>
    </row>
    <row r="20598" spans="1:8" x14ac:dyDescent="0.35">
      <c r="A20598" s="5" t="s">
        <v>12</v>
      </c>
      <c r="B20598">
        <v>25225</v>
      </c>
      <c r="C20598">
        <v>4875</v>
      </c>
      <c r="D20598">
        <v>4975</v>
      </c>
      <c r="E20598">
        <v>1850</v>
      </c>
      <c r="F20598">
        <v>1175</v>
      </c>
      <c r="G20598">
        <v>3775</v>
      </c>
      <c r="H20598">
        <v>16125</v>
      </c>
    </row>
    <row r="20599" spans="1:8" x14ac:dyDescent="0.35">
      <c r="A20599" s="5" t="s">
        <v>9</v>
      </c>
      <c r="B20599">
        <v>18800</v>
      </c>
      <c r="C20599">
        <v>3075</v>
      </c>
      <c r="D20599">
        <v>1900</v>
      </c>
      <c r="E20599">
        <v>100</v>
      </c>
      <c r="F20599">
        <v>1825</v>
      </c>
      <c r="G20599">
        <v>4600</v>
      </c>
      <c r="H20599">
        <v>10675</v>
      </c>
    </row>
    <row r="20600" spans="1:8" x14ac:dyDescent="0.35">
      <c r="A20600" s="5" t="s">
        <v>20</v>
      </c>
      <c r="B20600">
        <v>350</v>
      </c>
    </row>
    <row r="20601" spans="1:8" x14ac:dyDescent="0.35">
      <c r="A20601" s="5" t="s">
        <v>21</v>
      </c>
      <c r="B20601">
        <v>175</v>
      </c>
    </row>
    <row r="20602" spans="1:8" x14ac:dyDescent="0.35">
      <c r="A20602" s="5" t="s">
        <v>20</v>
      </c>
      <c r="B20602">
        <v>350</v>
      </c>
    </row>
    <row r="20603" spans="1:8" x14ac:dyDescent="0.35">
      <c r="A20603" s="5" t="s">
        <v>21</v>
      </c>
      <c r="B20603">
        <v>175</v>
      </c>
    </row>
    <row r="20604" spans="1:8" x14ac:dyDescent="0.35">
      <c r="A20604" s="5" t="s">
        <v>20</v>
      </c>
      <c r="B20604">
        <v>350</v>
      </c>
    </row>
    <row r="20605" spans="1:8" x14ac:dyDescent="0.35">
      <c r="A20605" s="5" t="s">
        <v>21</v>
      </c>
      <c r="B20605">
        <v>175</v>
      </c>
    </row>
    <row r="20606" spans="1:8" x14ac:dyDescent="0.35">
      <c r="A20606" s="5" t="s">
        <v>20</v>
      </c>
      <c r="B20606">
        <v>350</v>
      </c>
    </row>
    <row r="20607" spans="1:8" x14ac:dyDescent="0.35">
      <c r="A20607" s="5" t="s">
        <v>21</v>
      </c>
      <c r="B20607">
        <v>175</v>
      </c>
    </row>
    <row r="20608" spans="1:8" x14ac:dyDescent="0.35">
      <c r="A20608" s="5" t="s">
        <v>20</v>
      </c>
      <c r="B20608">
        <v>350</v>
      </c>
    </row>
    <row r="20609" spans="1:8" x14ac:dyDescent="0.35">
      <c r="A20609" s="5" t="s">
        <v>21</v>
      </c>
      <c r="B20609">
        <v>175</v>
      </c>
    </row>
    <row r="20610" spans="1:8" x14ac:dyDescent="0.35">
      <c r="A20610" s="5" t="s">
        <v>20</v>
      </c>
      <c r="B20610">
        <v>350</v>
      </c>
    </row>
    <row r="20611" spans="1:8" x14ac:dyDescent="0.35">
      <c r="A20611" s="5" t="s">
        <v>21</v>
      </c>
      <c r="B20611">
        <v>175</v>
      </c>
    </row>
    <row r="20612" spans="1:8" x14ac:dyDescent="0.35">
      <c r="A20612" s="5" t="s">
        <v>9</v>
      </c>
      <c r="B20612">
        <v>18825</v>
      </c>
      <c r="C20612">
        <v>3075</v>
      </c>
      <c r="D20612">
        <v>1875</v>
      </c>
      <c r="E20612">
        <v>100</v>
      </c>
      <c r="F20612">
        <v>1825</v>
      </c>
      <c r="G20612">
        <v>4550</v>
      </c>
      <c r="H20612">
        <v>10750</v>
      </c>
    </row>
    <row r="20613" spans="1:8" x14ac:dyDescent="0.35">
      <c r="A20613" s="5" t="s">
        <v>20</v>
      </c>
      <c r="B20613">
        <v>350</v>
      </c>
    </row>
    <row r="20614" spans="1:8" x14ac:dyDescent="0.35">
      <c r="A20614" s="5" t="s">
        <v>21</v>
      </c>
      <c r="B20614">
        <v>175</v>
      </c>
    </row>
    <row r="20615" spans="1:8" x14ac:dyDescent="0.35">
      <c r="A20615" s="5" t="s">
        <v>20</v>
      </c>
      <c r="B20615">
        <v>350</v>
      </c>
    </row>
    <row r="20616" spans="1:8" x14ac:dyDescent="0.35">
      <c r="A20616" s="5" t="s">
        <v>21</v>
      </c>
      <c r="B20616">
        <v>175</v>
      </c>
    </row>
    <row r="20617" spans="1:8" x14ac:dyDescent="0.35">
      <c r="A20617" s="5" t="s">
        <v>20</v>
      </c>
      <c r="B20617">
        <v>350</v>
      </c>
    </row>
    <row r="20618" spans="1:8" x14ac:dyDescent="0.35">
      <c r="A20618" s="5" t="s">
        <v>21</v>
      </c>
      <c r="B20618">
        <v>175</v>
      </c>
    </row>
    <row r="20619" spans="1:8" x14ac:dyDescent="0.35">
      <c r="A20619" s="5" t="s">
        <v>20</v>
      </c>
      <c r="B20619">
        <v>350</v>
      </c>
    </row>
    <row r="20620" spans="1:8" x14ac:dyDescent="0.35">
      <c r="A20620" s="5" t="s">
        <v>21</v>
      </c>
      <c r="B20620">
        <v>175</v>
      </c>
    </row>
    <row r="20621" spans="1:8" x14ac:dyDescent="0.35">
      <c r="A20621" s="5" t="s">
        <v>20</v>
      </c>
      <c r="B20621">
        <v>350</v>
      </c>
    </row>
    <row r="20622" spans="1:8" x14ac:dyDescent="0.35">
      <c r="A20622" s="5" t="s">
        <v>21</v>
      </c>
      <c r="B20622">
        <v>175</v>
      </c>
    </row>
    <row r="20623" spans="1:8" x14ac:dyDescent="0.35">
      <c r="A20623" s="5" t="s">
        <v>9</v>
      </c>
      <c r="B20623">
        <v>18700</v>
      </c>
      <c r="C20623">
        <v>3000</v>
      </c>
      <c r="D20623">
        <v>1875</v>
      </c>
      <c r="E20623">
        <v>100</v>
      </c>
      <c r="F20623">
        <v>1825</v>
      </c>
      <c r="G20623">
        <v>4475</v>
      </c>
      <c r="H20623">
        <v>10775</v>
      </c>
    </row>
    <row r="20624" spans="1:8" x14ac:dyDescent="0.35">
      <c r="A20624" s="5" t="s">
        <v>9</v>
      </c>
      <c r="B20624">
        <v>18725</v>
      </c>
      <c r="C20624">
        <v>3025</v>
      </c>
      <c r="D20624">
        <v>1900</v>
      </c>
      <c r="E20624">
        <v>100</v>
      </c>
      <c r="F20624">
        <v>1825</v>
      </c>
      <c r="G20624">
        <v>4550</v>
      </c>
      <c r="H20624">
        <v>10700</v>
      </c>
    </row>
    <row r="20625" spans="1:8" x14ac:dyDescent="0.35">
      <c r="A20625" s="5" t="s">
        <v>9</v>
      </c>
      <c r="B20625">
        <v>18775</v>
      </c>
      <c r="C20625">
        <v>3000</v>
      </c>
      <c r="D20625">
        <v>1875</v>
      </c>
      <c r="E20625">
        <v>100</v>
      </c>
      <c r="F20625">
        <v>1825</v>
      </c>
      <c r="G20625">
        <v>4575</v>
      </c>
      <c r="H20625">
        <v>10750</v>
      </c>
    </row>
    <row r="20626" spans="1:8" x14ac:dyDescent="0.35">
      <c r="A20626" s="5" t="s">
        <v>9</v>
      </c>
      <c r="B20626">
        <v>18800</v>
      </c>
      <c r="C20626">
        <v>3125</v>
      </c>
      <c r="D20626">
        <v>1875</v>
      </c>
      <c r="E20626">
        <v>100</v>
      </c>
      <c r="F20626">
        <v>1825</v>
      </c>
      <c r="G20626">
        <v>4575</v>
      </c>
      <c r="H20626">
        <v>10650</v>
      </c>
    </row>
    <row r="20627" spans="1:8" x14ac:dyDescent="0.35">
      <c r="A20627" s="5" t="s">
        <v>9</v>
      </c>
      <c r="B20627">
        <v>18675</v>
      </c>
      <c r="C20627">
        <v>3025</v>
      </c>
      <c r="D20627">
        <v>1875</v>
      </c>
      <c r="E20627">
        <v>100</v>
      </c>
      <c r="F20627">
        <v>1825</v>
      </c>
      <c r="G20627">
        <v>4500</v>
      </c>
      <c r="H20627">
        <v>10700</v>
      </c>
    </row>
    <row r="20628" spans="1:8" x14ac:dyDescent="0.35">
      <c r="A20628" s="5" t="s">
        <v>9</v>
      </c>
      <c r="B20628">
        <v>18775</v>
      </c>
      <c r="C20628">
        <v>3025</v>
      </c>
      <c r="D20628">
        <v>1875</v>
      </c>
      <c r="E20628">
        <v>100</v>
      </c>
      <c r="F20628">
        <v>1900</v>
      </c>
      <c r="G20628">
        <v>4550</v>
      </c>
      <c r="H20628">
        <v>10750</v>
      </c>
    </row>
    <row r="20629" spans="1:8" x14ac:dyDescent="0.35">
      <c r="A20629" s="5" t="s">
        <v>9</v>
      </c>
      <c r="B20629">
        <v>18625</v>
      </c>
      <c r="C20629">
        <v>3000</v>
      </c>
      <c r="D20629">
        <v>1900</v>
      </c>
      <c r="E20629">
        <v>100</v>
      </c>
      <c r="F20629">
        <v>1825</v>
      </c>
      <c r="G20629">
        <v>4525</v>
      </c>
      <c r="H20629">
        <v>10650</v>
      </c>
    </row>
    <row r="20630" spans="1:8" x14ac:dyDescent="0.35">
      <c r="A20630" s="5" t="s">
        <v>9</v>
      </c>
      <c r="B20630">
        <v>18825</v>
      </c>
      <c r="C20630">
        <v>3050</v>
      </c>
      <c r="D20630">
        <v>1875</v>
      </c>
      <c r="E20630">
        <v>100</v>
      </c>
      <c r="F20630">
        <v>1825</v>
      </c>
      <c r="G20630">
        <v>4575</v>
      </c>
      <c r="H20630">
        <v>10750</v>
      </c>
    </row>
    <row r="20631" spans="1:8" x14ac:dyDescent="0.35">
      <c r="A20631" s="5" t="s">
        <v>9</v>
      </c>
      <c r="B20631">
        <v>18825</v>
      </c>
      <c r="C20631">
        <v>3025</v>
      </c>
      <c r="D20631">
        <v>1875</v>
      </c>
      <c r="E20631">
        <v>100</v>
      </c>
      <c r="F20631">
        <v>1825</v>
      </c>
      <c r="G20631">
        <v>4600</v>
      </c>
      <c r="H20631">
        <v>10750</v>
      </c>
    </row>
    <row r="20632" spans="1:8" x14ac:dyDescent="0.35">
      <c r="A20632" s="5" t="s">
        <v>9</v>
      </c>
      <c r="B20632">
        <v>18750</v>
      </c>
      <c r="C20632">
        <v>3075</v>
      </c>
      <c r="D20632">
        <v>1900</v>
      </c>
      <c r="E20632">
        <v>100</v>
      </c>
      <c r="F20632">
        <v>1825</v>
      </c>
      <c r="G20632">
        <v>4575</v>
      </c>
      <c r="H20632">
        <v>10650</v>
      </c>
    </row>
    <row r="20633" spans="1:8" x14ac:dyDescent="0.35">
      <c r="A20633" s="5" t="s">
        <v>9</v>
      </c>
      <c r="B20633">
        <v>18975</v>
      </c>
      <c r="C20633">
        <v>3025</v>
      </c>
      <c r="D20633">
        <v>1900</v>
      </c>
      <c r="E20633">
        <v>100</v>
      </c>
      <c r="F20633">
        <v>1900</v>
      </c>
      <c r="G20633">
        <v>4650</v>
      </c>
      <c r="H20633">
        <v>10850</v>
      </c>
    </row>
    <row r="20634" spans="1:8" x14ac:dyDescent="0.35">
      <c r="A20634" s="5" t="s">
        <v>9</v>
      </c>
      <c r="B20634">
        <v>18775</v>
      </c>
      <c r="C20634">
        <v>3050</v>
      </c>
      <c r="D20634">
        <v>1900</v>
      </c>
      <c r="E20634">
        <v>100</v>
      </c>
      <c r="F20634">
        <v>1825</v>
      </c>
      <c r="G20634">
        <v>4525</v>
      </c>
      <c r="H20634">
        <v>10750</v>
      </c>
    </row>
    <row r="20635" spans="1:8" x14ac:dyDescent="0.35">
      <c r="A20635" s="5" t="s">
        <v>9</v>
      </c>
      <c r="B20635">
        <v>18625</v>
      </c>
      <c r="C20635">
        <v>3025</v>
      </c>
      <c r="D20635">
        <v>1900</v>
      </c>
      <c r="E20635">
        <v>100</v>
      </c>
      <c r="F20635">
        <v>1825</v>
      </c>
      <c r="G20635">
        <v>4500</v>
      </c>
      <c r="H20635">
        <v>10650</v>
      </c>
    </row>
    <row r="20636" spans="1:8" x14ac:dyDescent="0.35">
      <c r="A20636" s="5" t="s">
        <v>9</v>
      </c>
      <c r="B20636">
        <v>18800</v>
      </c>
      <c r="C20636">
        <v>3100</v>
      </c>
      <c r="D20636">
        <v>1875</v>
      </c>
      <c r="E20636">
        <v>100</v>
      </c>
      <c r="F20636">
        <v>1825</v>
      </c>
      <c r="G20636">
        <v>4600</v>
      </c>
      <c r="H20636">
        <v>10650</v>
      </c>
    </row>
    <row r="20637" spans="1:8" x14ac:dyDescent="0.35">
      <c r="A20637" s="5" t="s">
        <v>9</v>
      </c>
      <c r="B20637">
        <v>18775</v>
      </c>
      <c r="C20637">
        <v>3000</v>
      </c>
      <c r="D20637">
        <v>1875</v>
      </c>
      <c r="E20637">
        <v>100</v>
      </c>
      <c r="F20637">
        <v>1825</v>
      </c>
      <c r="G20637">
        <v>4575</v>
      </c>
      <c r="H20637">
        <v>10750</v>
      </c>
    </row>
    <row r="20638" spans="1:8" x14ac:dyDescent="0.35">
      <c r="A20638" s="5" t="s">
        <v>9</v>
      </c>
      <c r="B20638">
        <v>18800</v>
      </c>
      <c r="C20638">
        <v>3025</v>
      </c>
      <c r="D20638">
        <v>1900</v>
      </c>
      <c r="E20638">
        <v>100</v>
      </c>
      <c r="F20638">
        <v>1825</v>
      </c>
      <c r="G20638">
        <v>4525</v>
      </c>
      <c r="H20638">
        <v>10800</v>
      </c>
    </row>
    <row r="20639" spans="1:8" x14ac:dyDescent="0.35">
      <c r="A20639" s="5" t="s">
        <v>9</v>
      </c>
      <c r="B20639">
        <v>18675</v>
      </c>
      <c r="C20639">
        <v>3000</v>
      </c>
      <c r="D20639">
        <v>1875</v>
      </c>
      <c r="E20639">
        <v>100</v>
      </c>
      <c r="F20639">
        <v>1825</v>
      </c>
      <c r="G20639">
        <v>4575</v>
      </c>
      <c r="H20639">
        <v>10650</v>
      </c>
    </row>
    <row r="20640" spans="1:8" x14ac:dyDescent="0.35">
      <c r="A20640" s="5" t="s">
        <v>9</v>
      </c>
      <c r="B20640">
        <v>18700</v>
      </c>
      <c r="C20640">
        <v>3050</v>
      </c>
      <c r="D20640">
        <v>1900</v>
      </c>
      <c r="E20640">
        <v>100</v>
      </c>
      <c r="F20640">
        <v>1825</v>
      </c>
      <c r="G20640">
        <v>4525</v>
      </c>
      <c r="H20640">
        <v>10675</v>
      </c>
    </row>
    <row r="20641" spans="1:8" x14ac:dyDescent="0.35">
      <c r="A20641" s="5" t="s">
        <v>13</v>
      </c>
      <c r="B20641">
        <v>133300</v>
      </c>
      <c r="C20641">
        <v>3975</v>
      </c>
      <c r="D20641">
        <v>3200</v>
      </c>
      <c r="E20641">
        <v>106275</v>
      </c>
      <c r="F20641">
        <v>4875</v>
      </c>
      <c r="G20641">
        <v>7600</v>
      </c>
      <c r="H20641">
        <v>121275</v>
      </c>
    </row>
    <row r="20642" spans="1:8" x14ac:dyDescent="0.35">
      <c r="A20642" s="5" t="s">
        <v>12</v>
      </c>
      <c r="B20642">
        <v>24825</v>
      </c>
      <c r="C20642">
        <v>4825</v>
      </c>
      <c r="D20642">
        <v>4900</v>
      </c>
      <c r="E20642">
        <v>1850</v>
      </c>
      <c r="F20642">
        <v>1175</v>
      </c>
      <c r="G20642">
        <v>3800</v>
      </c>
      <c r="H20642">
        <v>15750</v>
      </c>
    </row>
    <row r="20643" spans="1:8" x14ac:dyDescent="0.35">
      <c r="A20643" s="5" t="s">
        <v>25</v>
      </c>
      <c r="B20643">
        <v>20375</v>
      </c>
      <c r="C20643">
        <v>3875</v>
      </c>
      <c r="D20643">
        <v>2825</v>
      </c>
      <c r="E20643">
        <v>250</v>
      </c>
      <c r="F20643">
        <v>1775</v>
      </c>
      <c r="G20643">
        <v>4550</v>
      </c>
      <c r="H20643">
        <v>11500</v>
      </c>
    </row>
    <row r="20644" spans="1:8" x14ac:dyDescent="0.35">
      <c r="A20644" s="5" t="s">
        <v>26</v>
      </c>
      <c r="B20644">
        <v>20850</v>
      </c>
      <c r="C20644">
        <v>3250</v>
      </c>
      <c r="D20644">
        <v>1900</v>
      </c>
      <c r="E20644">
        <v>100</v>
      </c>
      <c r="F20644">
        <v>2500</v>
      </c>
      <c r="G20644">
        <v>5400</v>
      </c>
      <c r="H20644">
        <v>11750</v>
      </c>
    </row>
    <row r="20645" spans="1:8" x14ac:dyDescent="0.35">
      <c r="A20645" s="5" t="s">
        <v>16</v>
      </c>
      <c r="B20645">
        <v>20950</v>
      </c>
      <c r="C20645">
        <v>3100</v>
      </c>
      <c r="D20645">
        <v>1900</v>
      </c>
      <c r="E20645">
        <v>1700</v>
      </c>
      <c r="F20645">
        <v>1900</v>
      </c>
      <c r="G20645">
        <v>4550</v>
      </c>
      <c r="H20645">
        <v>12850</v>
      </c>
    </row>
    <row r="20646" spans="1:8" x14ac:dyDescent="0.35">
      <c r="A20646" s="5" t="s">
        <v>85</v>
      </c>
      <c r="B20646">
        <v>624275</v>
      </c>
      <c r="C20646">
        <v>3850</v>
      </c>
      <c r="D20646">
        <v>3050</v>
      </c>
      <c r="E20646">
        <v>604025</v>
      </c>
      <c r="F20646">
        <v>1175</v>
      </c>
      <c r="G20646">
        <v>3725</v>
      </c>
      <c r="H20646">
        <v>616250</v>
      </c>
    </row>
    <row r="20647" spans="1:8" x14ac:dyDescent="0.35">
      <c r="A20647" s="5" t="s">
        <v>86</v>
      </c>
      <c r="B20647">
        <v>286800</v>
      </c>
      <c r="C20647">
        <v>3100</v>
      </c>
      <c r="D20647">
        <v>1950</v>
      </c>
      <c r="E20647">
        <v>269175</v>
      </c>
      <c r="F20647">
        <v>1125</v>
      </c>
      <c r="G20647">
        <v>3800</v>
      </c>
      <c r="H20647">
        <v>279450</v>
      </c>
    </row>
    <row r="20648" spans="1:8" x14ac:dyDescent="0.35">
      <c r="A20648" s="5" t="s">
        <v>29</v>
      </c>
      <c r="B20648">
        <v>73150</v>
      </c>
      <c r="C20648">
        <v>3125</v>
      </c>
      <c r="D20648">
        <v>2200</v>
      </c>
      <c r="E20648">
        <v>44950</v>
      </c>
      <c r="F20648">
        <v>6875</v>
      </c>
      <c r="G20648">
        <v>7625</v>
      </c>
      <c r="H20648">
        <v>61950</v>
      </c>
    </row>
    <row r="20649" spans="1:8" x14ac:dyDescent="0.35">
      <c r="A20649" s="5" t="s">
        <v>28</v>
      </c>
      <c r="B20649">
        <v>84625</v>
      </c>
      <c r="C20649">
        <v>3175</v>
      </c>
      <c r="D20649">
        <v>3000</v>
      </c>
      <c r="E20649">
        <v>2175</v>
      </c>
      <c r="F20649">
        <v>37050</v>
      </c>
      <c r="G20649">
        <v>30550</v>
      </c>
      <c r="H20649">
        <v>50450</v>
      </c>
    </row>
    <row r="20650" spans="1:8" x14ac:dyDescent="0.35">
      <c r="A20650" s="5" t="s">
        <v>67</v>
      </c>
      <c r="B20650">
        <v>19500</v>
      </c>
      <c r="C20650">
        <v>3025</v>
      </c>
      <c r="D20650">
        <v>1925</v>
      </c>
      <c r="E20650">
        <v>100</v>
      </c>
      <c r="F20650">
        <v>1925</v>
      </c>
      <c r="G20650">
        <v>4575</v>
      </c>
      <c r="H20650">
        <v>11450</v>
      </c>
    </row>
    <row r="20651" spans="1:8" x14ac:dyDescent="0.35">
      <c r="A20651" s="5" t="s">
        <v>75</v>
      </c>
    </row>
    <row r="20652" spans="1:8" x14ac:dyDescent="0.35">
      <c r="A20652" s="5" t="s">
        <v>76</v>
      </c>
    </row>
    <row r="20653" spans="1:8" x14ac:dyDescent="0.35">
      <c r="A20653" s="5" t="s">
        <v>77</v>
      </c>
    </row>
    <row r="20654" spans="1:8" x14ac:dyDescent="0.35">
      <c r="A20654" s="5" t="s">
        <v>78</v>
      </c>
    </row>
    <row r="20655" spans="1:8" x14ac:dyDescent="0.35">
      <c r="A20655" s="5" t="s">
        <v>79</v>
      </c>
    </row>
    <row r="20656" spans="1:8" x14ac:dyDescent="0.35">
      <c r="A20656" s="5" t="s">
        <v>333</v>
      </c>
    </row>
    <row r="20657" spans="1:8" x14ac:dyDescent="0.35">
      <c r="A20657" s="5" t="s">
        <v>88</v>
      </c>
    </row>
    <row r="20658" spans="1:8" x14ac:dyDescent="0.35">
      <c r="A20658" s="5" t="s">
        <v>72</v>
      </c>
    </row>
    <row r="20659" spans="1:8" x14ac:dyDescent="0.35">
      <c r="A20659" s="5" t="s">
        <v>73</v>
      </c>
    </row>
    <row r="20660" spans="1:8" x14ac:dyDescent="0.35">
      <c r="A20660" s="5" t="s">
        <v>74</v>
      </c>
    </row>
    <row r="20661" spans="1:8" x14ac:dyDescent="0.35">
      <c r="A20661" s="5" t="s">
        <v>4</v>
      </c>
      <c r="B20661" t="s">
        <v>80</v>
      </c>
      <c r="C20661" t="s">
        <v>81</v>
      </c>
      <c r="D20661" t="s">
        <v>5</v>
      </c>
      <c r="E20661" t="s">
        <v>6</v>
      </c>
      <c r="F20661" t="s">
        <v>7</v>
      </c>
      <c r="G20661" t="s">
        <v>82</v>
      </c>
      <c r="H20661" t="s">
        <v>83</v>
      </c>
    </row>
    <row r="20662" spans="1:8" x14ac:dyDescent="0.35">
      <c r="A20662" s="5" t="s">
        <v>19</v>
      </c>
      <c r="B20662">
        <v>6475</v>
      </c>
    </row>
    <row r="20663" spans="1:8" x14ac:dyDescent="0.35">
      <c r="A20663" s="5" t="s">
        <v>87</v>
      </c>
      <c r="B20663">
        <v>150</v>
      </c>
    </row>
    <row r="20664" spans="1:8" x14ac:dyDescent="0.35">
      <c r="A20664" s="5" t="s">
        <v>8</v>
      </c>
      <c r="B20664">
        <v>28900</v>
      </c>
      <c r="C20664">
        <v>4025</v>
      </c>
      <c r="D20664">
        <v>1875</v>
      </c>
      <c r="E20664">
        <v>50</v>
      </c>
      <c r="F20664">
        <v>5900</v>
      </c>
      <c r="G20664">
        <v>9725</v>
      </c>
      <c r="H20664">
        <v>14700</v>
      </c>
    </row>
    <row r="20665" spans="1:8" x14ac:dyDescent="0.35">
      <c r="A20665" s="5" t="s">
        <v>90</v>
      </c>
    </row>
    <row r="20666" spans="1:8" x14ac:dyDescent="0.35">
      <c r="A20666" s="5" t="s">
        <v>84</v>
      </c>
      <c r="B20666">
        <v>23600</v>
      </c>
      <c r="C20666">
        <v>5350</v>
      </c>
      <c r="D20666">
        <v>5000</v>
      </c>
      <c r="E20666">
        <v>125</v>
      </c>
      <c r="F20666">
        <v>1175</v>
      </c>
      <c r="G20666">
        <v>3850</v>
      </c>
      <c r="H20666">
        <v>13950</v>
      </c>
    </row>
    <row r="20667" spans="1:8" x14ac:dyDescent="0.35">
      <c r="A20667" s="5" t="s">
        <v>10</v>
      </c>
      <c r="B20667">
        <v>575075</v>
      </c>
      <c r="C20667">
        <v>123550</v>
      </c>
      <c r="D20667">
        <v>82050</v>
      </c>
      <c r="E20667">
        <v>331450</v>
      </c>
      <c r="F20667">
        <v>1300</v>
      </c>
      <c r="G20667">
        <v>4175</v>
      </c>
      <c r="H20667">
        <v>525725</v>
      </c>
    </row>
    <row r="20668" spans="1:8" x14ac:dyDescent="0.35">
      <c r="A20668" s="5" t="s">
        <v>27</v>
      </c>
      <c r="B20668">
        <v>30783700</v>
      </c>
    </row>
    <row r="20669" spans="1:8" x14ac:dyDescent="0.35">
      <c r="A20669" s="5" t="s">
        <v>11</v>
      </c>
      <c r="B20669">
        <v>2055825</v>
      </c>
      <c r="C20669">
        <v>3300</v>
      </c>
      <c r="D20669">
        <v>2100</v>
      </c>
      <c r="E20669">
        <v>2022750</v>
      </c>
      <c r="F20669">
        <v>8450</v>
      </c>
      <c r="G20669">
        <v>11675</v>
      </c>
      <c r="H20669">
        <v>2040400</v>
      </c>
    </row>
    <row r="20670" spans="1:8" x14ac:dyDescent="0.35">
      <c r="A20670" s="5" t="s">
        <v>22</v>
      </c>
      <c r="B20670">
        <v>25</v>
      </c>
    </row>
    <row r="20671" spans="1:8" x14ac:dyDescent="0.35">
      <c r="A20671" s="5" t="s">
        <v>23</v>
      </c>
      <c r="B20671">
        <v>75</v>
      </c>
    </row>
    <row r="20672" spans="1:8" x14ac:dyDescent="0.35">
      <c r="A20672" s="5" t="s">
        <v>23</v>
      </c>
      <c r="B20672">
        <v>275</v>
      </c>
    </row>
    <row r="20673" spans="1:8" x14ac:dyDescent="0.35">
      <c r="A20673" s="5" t="s">
        <v>23</v>
      </c>
      <c r="B20673">
        <v>50</v>
      </c>
    </row>
    <row r="20674" spans="1:8" x14ac:dyDescent="0.35">
      <c r="A20674" s="5" t="s">
        <v>23</v>
      </c>
      <c r="B20674">
        <v>50</v>
      </c>
    </row>
    <row r="20675" spans="1:8" x14ac:dyDescent="0.35">
      <c r="A20675" s="5" t="s">
        <v>23</v>
      </c>
      <c r="B20675">
        <v>50</v>
      </c>
    </row>
    <row r="20676" spans="1:8" x14ac:dyDescent="0.35">
      <c r="A20676" s="5" t="s">
        <v>23</v>
      </c>
      <c r="B20676">
        <v>50</v>
      </c>
    </row>
    <row r="20677" spans="1:8" x14ac:dyDescent="0.35">
      <c r="A20677" s="5" t="s">
        <v>23</v>
      </c>
      <c r="B20677">
        <v>50</v>
      </c>
    </row>
    <row r="20678" spans="1:8" x14ac:dyDescent="0.35">
      <c r="A20678" s="5" t="s">
        <v>23</v>
      </c>
      <c r="B20678">
        <v>50</v>
      </c>
    </row>
    <row r="20679" spans="1:8" x14ac:dyDescent="0.35">
      <c r="A20679" s="5" t="s">
        <v>23</v>
      </c>
      <c r="B20679">
        <v>50</v>
      </c>
    </row>
    <row r="20680" spans="1:8" x14ac:dyDescent="0.35">
      <c r="A20680" s="5" t="s">
        <v>24</v>
      </c>
      <c r="B20680">
        <v>50</v>
      </c>
    </row>
    <row r="20681" spans="1:8" x14ac:dyDescent="0.35">
      <c r="A20681" s="5" t="s">
        <v>14</v>
      </c>
      <c r="B20681">
        <v>145175</v>
      </c>
      <c r="C20681">
        <v>21275</v>
      </c>
      <c r="D20681">
        <v>11225</v>
      </c>
      <c r="E20681">
        <v>97375</v>
      </c>
      <c r="F20681">
        <v>2025</v>
      </c>
      <c r="G20681">
        <v>4750</v>
      </c>
      <c r="H20681">
        <v>118700</v>
      </c>
    </row>
    <row r="20682" spans="1:8" x14ac:dyDescent="0.35">
      <c r="A20682" s="5" t="s">
        <v>15</v>
      </c>
      <c r="B20682">
        <v>21925</v>
      </c>
      <c r="C20682">
        <v>4725</v>
      </c>
      <c r="D20682">
        <v>4175</v>
      </c>
      <c r="E20682">
        <v>150</v>
      </c>
      <c r="F20682">
        <v>1200</v>
      </c>
      <c r="G20682">
        <v>3700</v>
      </c>
      <c r="H20682">
        <v>13050</v>
      </c>
    </row>
    <row r="20683" spans="1:8" x14ac:dyDescent="0.35">
      <c r="A20683" s="5" t="s">
        <v>12</v>
      </c>
      <c r="B20683">
        <v>25350</v>
      </c>
      <c r="C20683">
        <v>4875</v>
      </c>
      <c r="D20683">
        <v>4975</v>
      </c>
      <c r="E20683">
        <v>1850</v>
      </c>
      <c r="F20683">
        <v>1175</v>
      </c>
      <c r="G20683">
        <v>3775</v>
      </c>
      <c r="H20683">
        <v>16250</v>
      </c>
    </row>
    <row r="20684" spans="1:8" x14ac:dyDescent="0.35">
      <c r="A20684" s="5" t="s">
        <v>9</v>
      </c>
      <c r="B20684">
        <v>18750</v>
      </c>
      <c r="C20684">
        <v>3100</v>
      </c>
      <c r="D20684">
        <v>1875</v>
      </c>
      <c r="E20684">
        <v>100</v>
      </c>
      <c r="F20684">
        <v>1825</v>
      </c>
      <c r="G20684">
        <v>4550</v>
      </c>
      <c r="H20684">
        <v>10650</v>
      </c>
    </row>
    <row r="20685" spans="1:8" x14ac:dyDescent="0.35">
      <c r="A20685" s="5" t="s">
        <v>20</v>
      </c>
      <c r="B20685">
        <v>350</v>
      </c>
    </row>
    <row r="20686" spans="1:8" x14ac:dyDescent="0.35">
      <c r="A20686" s="5" t="s">
        <v>21</v>
      </c>
      <c r="B20686">
        <v>175</v>
      </c>
    </row>
    <row r="20687" spans="1:8" x14ac:dyDescent="0.35">
      <c r="A20687" s="5" t="s">
        <v>20</v>
      </c>
      <c r="B20687">
        <v>350</v>
      </c>
    </row>
    <row r="20688" spans="1:8" x14ac:dyDescent="0.35">
      <c r="A20688" s="5" t="s">
        <v>21</v>
      </c>
      <c r="B20688">
        <v>175</v>
      </c>
    </row>
    <row r="20689" spans="1:8" x14ac:dyDescent="0.35">
      <c r="A20689" s="5" t="s">
        <v>20</v>
      </c>
      <c r="B20689">
        <v>350</v>
      </c>
    </row>
    <row r="20690" spans="1:8" x14ac:dyDescent="0.35">
      <c r="A20690" s="5" t="s">
        <v>21</v>
      </c>
      <c r="B20690">
        <v>175</v>
      </c>
    </row>
    <row r="20691" spans="1:8" x14ac:dyDescent="0.35">
      <c r="A20691" s="5" t="s">
        <v>20</v>
      </c>
      <c r="B20691">
        <v>350</v>
      </c>
    </row>
    <row r="20692" spans="1:8" x14ac:dyDescent="0.35">
      <c r="A20692" s="5" t="s">
        <v>21</v>
      </c>
      <c r="B20692">
        <v>175</v>
      </c>
    </row>
    <row r="20693" spans="1:8" x14ac:dyDescent="0.35">
      <c r="A20693" s="5" t="s">
        <v>20</v>
      </c>
      <c r="B20693">
        <v>350</v>
      </c>
    </row>
    <row r="20694" spans="1:8" x14ac:dyDescent="0.35">
      <c r="A20694" s="5" t="s">
        <v>21</v>
      </c>
      <c r="B20694">
        <v>175</v>
      </c>
    </row>
    <row r="20695" spans="1:8" x14ac:dyDescent="0.35">
      <c r="A20695" s="5" t="s">
        <v>20</v>
      </c>
      <c r="B20695">
        <v>350</v>
      </c>
    </row>
    <row r="20696" spans="1:8" x14ac:dyDescent="0.35">
      <c r="A20696" s="5" t="s">
        <v>21</v>
      </c>
      <c r="B20696">
        <v>175</v>
      </c>
    </row>
    <row r="20697" spans="1:8" x14ac:dyDescent="0.35">
      <c r="A20697" s="5" t="s">
        <v>9</v>
      </c>
      <c r="B20697">
        <v>18850</v>
      </c>
      <c r="C20697">
        <v>3050</v>
      </c>
      <c r="D20697">
        <v>1875</v>
      </c>
      <c r="E20697">
        <v>100</v>
      </c>
      <c r="F20697">
        <v>1825</v>
      </c>
      <c r="G20697">
        <v>4600</v>
      </c>
      <c r="H20697">
        <v>10750</v>
      </c>
    </row>
    <row r="20698" spans="1:8" x14ac:dyDescent="0.35">
      <c r="A20698" s="5" t="s">
        <v>20</v>
      </c>
      <c r="B20698">
        <v>350</v>
      </c>
    </row>
    <row r="20699" spans="1:8" x14ac:dyDescent="0.35">
      <c r="A20699" s="5" t="s">
        <v>21</v>
      </c>
      <c r="B20699">
        <v>175</v>
      </c>
    </row>
    <row r="20700" spans="1:8" x14ac:dyDescent="0.35">
      <c r="A20700" s="5" t="s">
        <v>20</v>
      </c>
      <c r="B20700">
        <v>350</v>
      </c>
    </row>
    <row r="20701" spans="1:8" x14ac:dyDescent="0.35">
      <c r="A20701" s="5" t="s">
        <v>21</v>
      </c>
      <c r="B20701">
        <v>175</v>
      </c>
    </row>
    <row r="20702" spans="1:8" x14ac:dyDescent="0.35">
      <c r="A20702" s="5" t="s">
        <v>20</v>
      </c>
      <c r="B20702">
        <v>350</v>
      </c>
    </row>
    <row r="20703" spans="1:8" x14ac:dyDescent="0.35">
      <c r="A20703" s="5" t="s">
        <v>21</v>
      </c>
      <c r="B20703">
        <v>175</v>
      </c>
    </row>
    <row r="20704" spans="1:8" x14ac:dyDescent="0.35">
      <c r="A20704" s="5" t="s">
        <v>20</v>
      </c>
      <c r="B20704">
        <v>350</v>
      </c>
    </row>
    <row r="20705" spans="1:8" x14ac:dyDescent="0.35">
      <c r="A20705" s="5" t="s">
        <v>21</v>
      </c>
      <c r="B20705">
        <v>175</v>
      </c>
    </row>
    <row r="20706" spans="1:8" x14ac:dyDescent="0.35">
      <c r="A20706" s="5" t="s">
        <v>20</v>
      </c>
      <c r="B20706">
        <v>350</v>
      </c>
    </row>
    <row r="20707" spans="1:8" x14ac:dyDescent="0.35">
      <c r="A20707" s="5" t="s">
        <v>21</v>
      </c>
      <c r="B20707">
        <v>175</v>
      </c>
    </row>
    <row r="20708" spans="1:8" x14ac:dyDescent="0.35">
      <c r="A20708" s="5" t="s">
        <v>9</v>
      </c>
      <c r="B20708">
        <v>18725</v>
      </c>
      <c r="C20708">
        <v>3075</v>
      </c>
      <c r="D20708">
        <v>1875</v>
      </c>
      <c r="E20708">
        <v>100</v>
      </c>
      <c r="F20708">
        <v>1900</v>
      </c>
      <c r="G20708">
        <v>4550</v>
      </c>
      <c r="H20708">
        <v>10650</v>
      </c>
    </row>
    <row r="20709" spans="1:8" x14ac:dyDescent="0.35">
      <c r="A20709" s="5" t="s">
        <v>9</v>
      </c>
      <c r="B20709">
        <v>18750</v>
      </c>
      <c r="C20709">
        <v>3075</v>
      </c>
      <c r="D20709">
        <v>1900</v>
      </c>
      <c r="E20709">
        <v>100</v>
      </c>
      <c r="F20709">
        <v>1825</v>
      </c>
      <c r="G20709">
        <v>4575</v>
      </c>
      <c r="H20709">
        <v>10650</v>
      </c>
    </row>
    <row r="20710" spans="1:8" x14ac:dyDescent="0.35">
      <c r="A20710" s="5" t="s">
        <v>9</v>
      </c>
      <c r="B20710">
        <v>18725</v>
      </c>
      <c r="C20710">
        <v>3025</v>
      </c>
      <c r="D20710">
        <v>1875</v>
      </c>
      <c r="E20710">
        <v>100</v>
      </c>
      <c r="F20710">
        <v>1825</v>
      </c>
      <c r="G20710">
        <v>4600</v>
      </c>
      <c r="H20710">
        <v>10650</v>
      </c>
    </row>
    <row r="20711" spans="1:8" x14ac:dyDescent="0.35">
      <c r="A20711" s="5" t="s">
        <v>9</v>
      </c>
      <c r="B20711">
        <v>18825</v>
      </c>
      <c r="C20711">
        <v>3025</v>
      </c>
      <c r="D20711">
        <v>1875</v>
      </c>
      <c r="E20711">
        <v>100</v>
      </c>
      <c r="F20711">
        <v>1825</v>
      </c>
      <c r="G20711">
        <v>4575</v>
      </c>
      <c r="H20711">
        <v>10775</v>
      </c>
    </row>
    <row r="20712" spans="1:8" x14ac:dyDescent="0.35">
      <c r="A20712" s="5" t="s">
        <v>9</v>
      </c>
      <c r="B20712">
        <v>18900</v>
      </c>
      <c r="C20712">
        <v>3000</v>
      </c>
      <c r="D20712">
        <v>1875</v>
      </c>
      <c r="E20712">
        <v>100</v>
      </c>
      <c r="F20712">
        <v>1825</v>
      </c>
      <c r="G20712">
        <v>4600</v>
      </c>
      <c r="H20712">
        <v>10850</v>
      </c>
    </row>
    <row r="20713" spans="1:8" x14ac:dyDescent="0.35">
      <c r="A20713" s="5" t="s">
        <v>9</v>
      </c>
      <c r="B20713">
        <v>18850</v>
      </c>
      <c r="C20713">
        <v>3025</v>
      </c>
      <c r="D20713">
        <v>1875</v>
      </c>
      <c r="E20713">
        <v>100</v>
      </c>
      <c r="F20713">
        <v>1900</v>
      </c>
      <c r="G20713">
        <v>4625</v>
      </c>
      <c r="H20713">
        <v>10750</v>
      </c>
    </row>
    <row r="20714" spans="1:8" x14ac:dyDescent="0.35">
      <c r="A20714" s="5" t="s">
        <v>9</v>
      </c>
      <c r="B20714">
        <v>18750</v>
      </c>
      <c r="C20714">
        <v>3075</v>
      </c>
      <c r="D20714">
        <v>1900</v>
      </c>
      <c r="E20714">
        <v>100</v>
      </c>
      <c r="F20714">
        <v>1825</v>
      </c>
      <c r="G20714">
        <v>4575</v>
      </c>
      <c r="H20714">
        <v>10650</v>
      </c>
    </row>
    <row r="20715" spans="1:8" x14ac:dyDescent="0.35">
      <c r="A20715" s="5" t="s">
        <v>9</v>
      </c>
      <c r="B20715">
        <v>18725</v>
      </c>
      <c r="C20715">
        <v>3050</v>
      </c>
      <c r="D20715">
        <v>1875</v>
      </c>
      <c r="E20715">
        <v>100</v>
      </c>
      <c r="F20715">
        <v>1825</v>
      </c>
      <c r="G20715">
        <v>4575</v>
      </c>
      <c r="H20715">
        <v>10650</v>
      </c>
    </row>
    <row r="20716" spans="1:8" x14ac:dyDescent="0.35">
      <c r="A20716" s="5" t="s">
        <v>9</v>
      </c>
      <c r="B20716">
        <v>18750</v>
      </c>
      <c r="C20716">
        <v>3050</v>
      </c>
      <c r="D20716">
        <v>1900</v>
      </c>
      <c r="E20716">
        <v>100</v>
      </c>
      <c r="F20716">
        <v>1825</v>
      </c>
      <c r="G20716">
        <v>4500</v>
      </c>
      <c r="H20716">
        <v>10750</v>
      </c>
    </row>
    <row r="20717" spans="1:8" x14ac:dyDescent="0.35">
      <c r="A20717" s="5" t="s">
        <v>9</v>
      </c>
      <c r="B20717">
        <v>18875</v>
      </c>
      <c r="C20717">
        <v>3075</v>
      </c>
      <c r="D20717">
        <v>1875</v>
      </c>
      <c r="E20717">
        <v>100</v>
      </c>
      <c r="F20717">
        <v>1825</v>
      </c>
      <c r="G20717">
        <v>4600</v>
      </c>
      <c r="H20717">
        <v>10750</v>
      </c>
    </row>
    <row r="20718" spans="1:8" x14ac:dyDescent="0.35">
      <c r="A20718" s="5" t="s">
        <v>9</v>
      </c>
      <c r="B20718">
        <v>18650</v>
      </c>
      <c r="C20718">
        <v>3000</v>
      </c>
      <c r="D20718">
        <v>1900</v>
      </c>
      <c r="E20718">
        <v>100</v>
      </c>
      <c r="F20718">
        <v>1825</v>
      </c>
      <c r="G20718">
        <v>4550</v>
      </c>
      <c r="H20718">
        <v>10650</v>
      </c>
    </row>
    <row r="20719" spans="1:8" x14ac:dyDescent="0.35">
      <c r="A20719" s="5" t="s">
        <v>9</v>
      </c>
      <c r="B20719">
        <v>18725</v>
      </c>
      <c r="C20719">
        <v>3075</v>
      </c>
      <c r="D20719">
        <v>1900</v>
      </c>
      <c r="E20719">
        <v>100</v>
      </c>
      <c r="F20719">
        <v>1825</v>
      </c>
      <c r="G20719">
        <v>4600</v>
      </c>
      <c r="H20719">
        <v>10600</v>
      </c>
    </row>
    <row r="20720" spans="1:8" x14ac:dyDescent="0.35">
      <c r="A20720" s="5" t="s">
        <v>9</v>
      </c>
      <c r="B20720">
        <v>18725</v>
      </c>
      <c r="C20720">
        <v>3050</v>
      </c>
      <c r="D20720">
        <v>1900</v>
      </c>
      <c r="E20720">
        <v>100</v>
      </c>
      <c r="F20720">
        <v>1825</v>
      </c>
      <c r="G20720">
        <v>4575</v>
      </c>
      <c r="H20720">
        <v>10650</v>
      </c>
    </row>
    <row r="20721" spans="1:8" x14ac:dyDescent="0.35">
      <c r="A20721" s="5" t="s">
        <v>9</v>
      </c>
      <c r="B20721">
        <v>18875</v>
      </c>
      <c r="C20721">
        <v>3075</v>
      </c>
      <c r="D20721">
        <v>1875</v>
      </c>
      <c r="E20721">
        <v>100</v>
      </c>
      <c r="F20721">
        <v>1825</v>
      </c>
      <c r="G20721">
        <v>4600</v>
      </c>
      <c r="H20721">
        <v>10750</v>
      </c>
    </row>
    <row r="20722" spans="1:8" x14ac:dyDescent="0.35">
      <c r="A20722" s="5" t="s">
        <v>9</v>
      </c>
      <c r="B20722">
        <v>18825</v>
      </c>
      <c r="C20722">
        <v>3000</v>
      </c>
      <c r="D20722">
        <v>1875</v>
      </c>
      <c r="E20722">
        <v>100</v>
      </c>
      <c r="F20722">
        <v>1825</v>
      </c>
      <c r="G20722">
        <v>4525</v>
      </c>
      <c r="H20722">
        <v>10850</v>
      </c>
    </row>
    <row r="20723" spans="1:8" x14ac:dyDescent="0.35">
      <c r="A20723" s="5" t="s">
        <v>9</v>
      </c>
      <c r="B20723">
        <v>18700</v>
      </c>
      <c r="C20723">
        <v>3075</v>
      </c>
      <c r="D20723">
        <v>1875</v>
      </c>
      <c r="E20723">
        <v>100</v>
      </c>
      <c r="F20723">
        <v>1825</v>
      </c>
      <c r="G20723">
        <v>4575</v>
      </c>
      <c r="H20723">
        <v>10600</v>
      </c>
    </row>
    <row r="20724" spans="1:8" x14ac:dyDescent="0.35">
      <c r="A20724" s="5" t="s">
        <v>9</v>
      </c>
      <c r="B20724">
        <v>18575</v>
      </c>
      <c r="C20724">
        <v>3000</v>
      </c>
      <c r="D20724">
        <v>1875</v>
      </c>
      <c r="E20724">
        <v>100</v>
      </c>
      <c r="F20724">
        <v>1825</v>
      </c>
      <c r="G20724">
        <v>4475</v>
      </c>
      <c r="H20724">
        <v>10650</v>
      </c>
    </row>
    <row r="20725" spans="1:8" x14ac:dyDescent="0.35">
      <c r="A20725" s="5" t="s">
        <v>9</v>
      </c>
      <c r="B20725">
        <v>18700</v>
      </c>
      <c r="C20725">
        <v>3025</v>
      </c>
      <c r="D20725">
        <v>1900</v>
      </c>
      <c r="E20725">
        <v>100</v>
      </c>
      <c r="F20725">
        <v>1825</v>
      </c>
      <c r="G20725">
        <v>4550</v>
      </c>
      <c r="H20725">
        <v>10675</v>
      </c>
    </row>
    <row r="20726" spans="1:8" x14ac:dyDescent="0.35">
      <c r="A20726" s="5" t="s">
        <v>13</v>
      </c>
      <c r="B20726">
        <v>134525</v>
      </c>
      <c r="C20726">
        <v>3975</v>
      </c>
      <c r="D20726">
        <v>3200</v>
      </c>
      <c r="E20726">
        <v>106275</v>
      </c>
      <c r="F20726">
        <v>4875</v>
      </c>
      <c r="G20726">
        <v>7550</v>
      </c>
      <c r="H20726">
        <v>122550</v>
      </c>
    </row>
    <row r="20727" spans="1:8" x14ac:dyDescent="0.35">
      <c r="A20727" s="5" t="s">
        <v>12</v>
      </c>
      <c r="B20727">
        <v>24500</v>
      </c>
      <c r="C20727">
        <v>4900</v>
      </c>
      <c r="D20727">
        <v>4900</v>
      </c>
      <c r="E20727">
        <v>1850</v>
      </c>
      <c r="F20727">
        <v>1175</v>
      </c>
      <c r="G20727">
        <v>3800</v>
      </c>
      <c r="H20727">
        <v>15350</v>
      </c>
    </row>
    <row r="20728" spans="1:8" x14ac:dyDescent="0.35">
      <c r="A20728" s="5" t="s">
        <v>25</v>
      </c>
      <c r="B20728">
        <v>21225</v>
      </c>
      <c r="C20728">
        <v>3875</v>
      </c>
      <c r="D20728">
        <v>2800</v>
      </c>
      <c r="E20728">
        <v>250</v>
      </c>
      <c r="F20728">
        <v>1775</v>
      </c>
      <c r="G20728">
        <v>4650</v>
      </c>
      <c r="H20728">
        <v>12250</v>
      </c>
    </row>
    <row r="20729" spans="1:8" x14ac:dyDescent="0.35">
      <c r="A20729" s="5" t="s">
        <v>26</v>
      </c>
      <c r="B20729">
        <v>20800</v>
      </c>
      <c r="C20729">
        <v>3250</v>
      </c>
      <c r="D20729">
        <v>1875</v>
      </c>
      <c r="E20729">
        <v>100</v>
      </c>
      <c r="F20729">
        <v>2525</v>
      </c>
      <c r="G20729">
        <v>5350</v>
      </c>
      <c r="H20729">
        <v>11750</v>
      </c>
    </row>
    <row r="20730" spans="1:8" x14ac:dyDescent="0.35">
      <c r="A20730" s="5" t="s">
        <v>16</v>
      </c>
      <c r="B20730">
        <v>20975</v>
      </c>
      <c r="C20730">
        <v>3100</v>
      </c>
      <c r="D20730">
        <v>1875</v>
      </c>
      <c r="E20730">
        <v>1700</v>
      </c>
      <c r="F20730">
        <v>1925</v>
      </c>
      <c r="G20730">
        <v>4575</v>
      </c>
      <c r="H20730">
        <v>12850</v>
      </c>
    </row>
    <row r="20731" spans="1:8" x14ac:dyDescent="0.35">
      <c r="A20731" s="5" t="s">
        <v>85</v>
      </c>
      <c r="B20731">
        <v>624450</v>
      </c>
      <c r="C20731">
        <v>3900</v>
      </c>
      <c r="D20731">
        <v>3025</v>
      </c>
      <c r="E20731">
        <v>604475</v>
      </c>
      <c r="F20731">
        <v>1175</v>
      </c>
      <c r="G20731">
        <v>3750</v>
      </c>
      <c r="H20731">
        <v>616350</v>
      </c>
    </row>
    <row r="20732" spans="1:8" x14ac:dyDescent="0.35">
      <c r="A20732" s="5" t="s">
        <v>86</v>
      </c>
      <c r="B20732">
        <v>287575</v>
      </c>
      <c r="C20732">
        <v>3100</v>
      </c>
      <c r="D20732">
        <v>1950</v>
      </c>
      <c r="E20732">
        <v>268975</v>
      </c>
      <c r="F20732">
        <v>1150</v>
      </c>
      <c r="G20732">
        <v>3775</v>
      </c>
      <c r="H20732">
        <v>280250</v>
      </c>
    </row>
    <row r="20733" spans="1:8" x14ac:dyDescent="0.35">
      <c r="A20733" s="5" t="s">
        <v>29</v>
      </c>
      <c r="B20733">
        <v>73075</v>
      </c>
      <c r="C20733">
        <v>3100</v>
      </c>
      <c r="D20733">
        <v>2200</v>
      </c>
      <c r="E20733">
        <v>44950</v>
      </c>
      <c r="F20733">
        <v>6875</v>
      </c>
      <c r="G20733">
        <v>7550</v>
      </c>
      <c r="H20733">
        <v>61975</v>
      </c>
    </row>
    <row r="20734" spans="1:8" x14ac:dyDescent="0.35">
      <c r="A20734" s="5" t="s">
        <v>28</v>
      </c>
      <c r="B20734">
        <v>84700</v>
      </c>
      <c r="C20734">
        <v>3175</v>
      </c>
      <c r="D20734">
        <v>3000</v>
      </c>
      <c r="E20734">
        <v>2175</v>
      </c>
      <c r="F20734">
        <v>37050</v>
      </c>
      <c r="G20734">
        <v>30525</v>
      </c>
      <c r="H20734">
        <v>50550</v>
      </c>
    </row>
    <row r="20735" spans="1:8" x14ac:dyDescent="0.35">
      <c r="A20735" s="5" t="s">
        <v>67</v>
      </c>
      <c r="B20735">
        <v>19900</v>
      </c>
      <c r="C20735">
        <v>3025</v>
      </c>
      <c r="D20735">
        <v>1925</v>
      </c>
      <c r="E20735">
        <v>100</v>
      </c>
      <c r="F20735">
        <v>1925</v>
      </c>
      <c r="G20735">
        <v>4575</v>
      </c>
      <c r="H20735">
        <v>11850</v>
      </c>
    </row>
    <row r="20736" spans="1:8" x14ac:dyDescent="0.35">
      <c r="A20736" s="5" t="s">
        <v>75</v>
      </c>
    </row>
    <row r="20737" spans="1:8" x14ac:dyDescent="0.35">
      <c r="A20737" s="5" t="s">
        <v>76</v>
      </c>
    </row>
    <row r="20738" spans="1:8" x14ac:dyDescent="0.35">
      <c r="A20738" s="5" t="s">
        <v>77</v>
      </c>
    </row>
    <row r="20739" spans="1:8" x14ac:dyDescent="0.35">
      <c r="A20739" s="5" t="s">
        <v>78</v>
      </c>
    </row>
    <row r="20740" spans="1:8" x14ac:dyDescent="0.35">
      <c r="A20740" s="5" t="s">
        <v>79</v>
      </c>
    </row>
    <row r="20741" spans="1:8" x14ac:dyDescent="0.35">
      <c r="A20741" s="5" t="s">
        <v>334</v>
      </c>
    </row>
    <row r="20742" spans="1:8" x14ac:dyDescent="0.35">
      <c r="A20742" s="5" t="s">
        <v>88</v>
      </c>
    </row>
    <row r="20743" spans="1:8" x14ac:dyDescent="0.35">
      <c r="A20743" s="5" t="s">
        <v>72</v>
      </c>
    </row>
    <row r="20744" spans="1:8" x14ac:dyDescent="0.35">
      <c r="A20744" s="5" t="s">
        <v>73</v>
      </c>
    </row>
    <row r="20745" spans="1:8" x14ac:dyDescent="0.35">
      <c r="A20745" s="5" t="s">
        <v>74</v>
      </c>
    </row>
    <row r="20746" spans="1:8" x14ac:dyDescent="0.35">
      <c r="A20746" s="5" t="s">
        <v>4</v>
      </c>
      <c r="B20746" t="s">
        <v>80</v>
      </c>
      <c r="C20746" t="s">
        <v>81</v>
      </c>
      <c r="D20746" t="s">
        <v>5</v>
      </c>
      <c r="E20746" t="s">
        <v>6</v>
      </c>
      <c r="F20746" t="s">
        <v>7</v>
      </c>
      <c r="G20746" t="s">
        <v>82</v>
      </c>
      <c r="H20746" t="s">
        <v>83</v>
      </c>
    </row>
    <row r="20747" spans="1:8" x14ac:dyDescent="0.35">
      <c r="A20747" s="5" t="s">
        <v>19</v>
      </c>
      <c r="B20747">
        <v>6450</v>
      </c>
    </row>
    <row r="20748" spans="1:8" x14ac:dyDescent="0.35">
      <c r="A20748" s="5" t="s">
        <v>87</v>
      </c>
      <c r="B20748">
        <v>150</v>
      </c>
    </row>
    <row r="20749" spans="1:8" x14ac:dyDescent="0.35">
      <c r="A20749" s="5" t="s">
        <v>8</v>
      </c>
      <c r="B20749">
        <v>30200</v>
      </c>
      <c r="C20749">
        <v>4025</v>
      </c>
      <c r="D20749">
        <v>1875</v>
      </c>
      <c r="E20749">
        <v>50</v>
      </c>
      <c r="F20749">
        <v>5900</v>
      </c>
      <c r="G20749">
        <v>9725</v>
      </c>
      <c r="H20749">
        <v>16000</v>
      </c>
    </row>
    <row r="20750" spans="1:8" x14ac:dyDescent="0.35">
      <c r="A20750" s="5" t="s">
        <v>90</v>
      </c>
    </row>
    <row r="20751" spans="1:8" x14ac:dyDescent="0.35">
      <c r="A20751" s="5" t="s">
        <v>84</v>
      </c>
      <c r="B20751">
        <v>24450</v>
      </c>
      <c r="C20751">
        <v>5300</v>
      </c>
      <c r="D20751">
        <v>5000</v>
      </c>
      <c r="E20751">
        <v>125</v>
      </c>
      <c r="F20751">
        <v>1175</v>
      </c>
      <c r="G20751">
        <v>3850</v>
      </c>
      <c r="H20751">
        <v>14850</v>
      </c>
    </row>
    <row r="20752" spans="1:8" x14ac:dyDescent="0.35">
      <c r="A20752" s="5" t="s">
        <v>10</v>
      </c>
      <c r="B20752">
        <v>575000</v>
      </c>
      <c r="C20752">
        <v>123400</v>
      </c>
      <c r="D20752">
        <v>82050</v>
      </c>
      <c r="E20752">
        <v>331450</v>
      </c>
      <c r="F20752">
        <v>1300</v>
      </c>
      <c r="G20752">
        <v>4150</v>
      </c>
      <c r="H20752">
        <v>525825</v>
      </c>
    </row>
    <row r="20753" spans="1:8" x14ac:dyDescent="0.35">
      <c r="A20753" s="5" t="s">
        <v>27</v>
      </c>
      <c r="B20753">
        <v>30779200</v>
      </c>
    </row>
    <row r="20754" spans="1:8" x14ac:dyDescent="0.35">
      <c r="A20754" s="5" t="s">
        <v>11</v>
      </c>
      <c r="B20754">
        <v>2054250</v>
      </c>
      <c r="C20754">
        <v>3300</v>
      </c>
      <c r="D20754">
        <v>2100</v>
      </c>
      <c r="E20754">
        <v>2020575</v>
      </c>
      <c r="F20754">
        <v>8450</v>
      </c>
      <c r="G20754">
        <v>11600</v>
      </c>
      <c r="H20754">
        <v>2038900</v>
      </c>
    </row>
    <row r="20755" spans="1:8" x14ac:dyDescent="0.35">
      <c r="A20755" s="5" t="s">
        <v>22</v>
      </c>
      <c r="B20755">
        <v>25</v>
      </c>
    </row>
    <row r="20756" spans="1:8" x14ac:dyDescent="0.35">
      <c r="A20756" s="5" t="s">
        <v>23</v>
      </c>
      <c r="B20756">
        <v>75</v>
      </c>
    </row>
    <row r="20757" spans="1:8" x14ac:dyDescent="0.35">
      <c r="A20757" s="5" t="s">
        <v>23</v>
      </c>
      <c r="B20757">
        <v>275</v>
      </c>
    </row>
    <row r="20758" spans="1:8" x14ac:dyDescent="0.35">
      <c r="A20758" s="5" t="s">
        <v>23</v>
      </c>
      <c r="B20758">
        <v>50</v>
      </c>
    </row>
    <row r="20759" spans="1:8" x14ac:dyDescent="0.35">
      <c r="A20759" s="5" t="s">
        <v>23</v>
      </c>
      <c r="B20759">
        <v>50</v>
      </c>
    </row>
    <row r="20760" spans="1:8" x14ac:dyDescent="0.35">
      <c r="A20760" s="5" t="s">
        <v>23</v>
      </c>
      <c r="B20760">
        <v>50</v>
      </c>
    </row>
    <row r="20761" spans="1:8" x14ac:dyDescent="0.35">
      <c r="A20761" s="5" t="s">
        <v>23</v>
      </c>
      <c r="B20761">
        <v>50</v>
      </c>
    </row>
    <row r="20762" spans="1:8" x14ac:dyDescent="0.35">
      <c r="A20762" s="5" t="s">
        <v>23</v>
      </c>
      <c r="B20762">
        <v>50</v>
      </c>
    </row>
    <row r="20763" spans="1:8" x14ac:dyDescent="0.35">
      <c r="A20763" s="5" t="s">
        <v>23</v>
      </c>
      <c r="B20763">
        <v>50</v>
      </c>
    </row>
    <row r="20764" spans="1:8" x14ac:dyDescent="0.35">
      <c r="A20764" s="5" t="s">
        <v>23</v>
      </c>
      <c r="B20764">
        <v>50</v>
      </c>
    </row>
    <row r="20765" spans="1:8" x14ac:dyDescent="0.35">
      <c r="A20765" s="5" t="s">
        <v>24</v>
      </c>
      <c r="B20765">
        <v>50</v>
      </c>
    </row>
    <row r="20766" spans="1:8" x14ac:dyDescent="0.35">
      <c r="A20766" s="5" t="s">
        <v>14</v>
      </c>
      <c r="B20766">
        <v>144200</v>
      </c>
      <c r="C20766">
        <v>21200</v>
      </c>
      <c r="D20766">
        <v>11250</v>
      </c>
      <c r="E20766">
        <v>97375</v>
      </c>
      <c r="F20766">
        <v>2000</v>
      </c>
      <c r="G20766">
        <v>4775</v>
      </c>
      <c r="H20766">
        <v>117775</v>
      </c>
    </row>
    <row r="20767" spans="1:8" x14ac:dyDescent="0.35">
      <c r="A20767" s="5" t="s">
        <v>15</v>
      </c>
      <c r="B20767">
        <v>21875</v>
      </c>
      <c r="C20767">
        <v>4800</v>
      </c>
      <c r="D20767">
        <v>4100</v>
      </c>
      <c r="E20767">
        <v>150</v>
      </c>
      <c r="F20767">
        <v>1125</v>
      </c>
      <c r="G20767">
        <v>3750</v>
      </c>
      <c r="H20767">
        <v>12875</v>
      </c>
    </row>
    <row r="20768" spans="1:8" x14ac:dyDescent="0.35">
      <c r="A20768" s="5" t="s">
        <v>12</v>
      </c>
      <c r="B20768">
        <v>25150</v>
      </c>
      <c r="C20768">
        <v>4875</v>
      </c>
      <c r="D20768">
        <v>4900</v>
      </c>
      <c r="E20768">
        <v>1850</v>
      </c>
      <c r="F20768">
        <v>1175</v>
      </c>
      <c r="G20768">
        <v>3775</v>
      </c>
      <c r="H20768">
        <v>16050</v>
      </c>
    </row>
    <row r="20769" spans="1:8" x14ac:dyDescent="0.35">
      <c r="A20769" s="5" t="s">
        <v>9</v>
      </c>
      <c r="B20769">
        <v>18750</v>
      </c>
      <c r="C20769">
        <v>3075</v>
      </c>
      <c r="D20769">
        <v>1900</v>
      </c>
      <c r="E20769">
        <v>100</v>
      </c>
      <c r="F20769">
        <v>1825</v>
      </c>
      <c r="G20769">
        <v>4550</v>
      </c>
      <c r="H20769">
        <v>10675</v>
      </c>
    </row>
    <row r="20770" spans="1:8" x14ac:dyDescent="0.35">
      <c r="A20770" s="5" t="s">
        <v>20</v>
      </c>
      <c r="B20770">
        <v>375</v>
      </c>
    </row>
    <row r="20771" spans="1:8" x14ac:dyDescent="0.35">
      <c r="A20771" s="5" t="s">
        <v>21</v>
      </c>
      <c r="B20771">
        <v>175</v>
      </c>
    </row>
    <row r="20772" spans="1:8" x14ac:dyDescent="0.35">
      <c r="A20772" s="5" t="s">
        <v>20</v>
      </c>
      <c r="B20772">
        <v>350</v>
      </c>
    </row>
    <row r="20773" spans="1:8" x14ac:dyDescent="0.35">
      <c r="A20773" s="5" t="s">
        <v>21</v>
      </c>
      <c r="B20773">
        <v>175</v>
      </c>
    </row>
    <row r="20774" spans="1:8" x14ac:dyDescent="0.35">
      <c r="A20774" s="5" t="s">
        <v>20</v>
      </c>
      <c r="B20774">
        <v>350</v>
      </c>
    </row>
    <row r="20775" spans="1:8" x14ac:dyDescent="0.35">
      <c r="A20775" s="5" t="s">
        <v>21</v>
      </c>
      <c r="B20775">
        <v>175</v>
      </c>
    </row>
    <row r="20776" spans="1:8" x14ac:dyDescent="0.35">
      <c r="A20776" s="5" t="s">
        <v>20</v>
      </c>
      <c r="B20776">
        <v>350</v>
      </c>
    </row>
    <row r="20777" spans="1:8" x14ac:dyDescent="0.35">
      <c r="A20777" s="5" t="s">
        <v>21</v>
      </c>
      <c r="B20777">
        <v>175</v>
      </c>
    </row>
    <row r="20778" spans="1:8" x14ac:dyDescent="0.35">
      <c r="A20778" s="5" t="s">
        <v>20</v>
      </c>
      <c r="B20778">
        <v>350</v>
      </c>
    </row>
    <row r="20779" spans="1:8" x14ac:dyDescent="0.35">
      <c r="A20779" s="5" t="s">
        <v>21</v>
      </c>
      <c r="B20779">
        <v>175</v>
      </c>
    </row>
    <row r="20780" spans="1:8" x14ac:dyDescent="0.35">
      <c r="A20780" s="5" t="s">
        <v>20</v>
      </c>
      <c r="B20780">
        <v>350</v>
      </c>
    </row>
    <row r="20781" spans="1:8" x14ac:dyDescent="0.35">
      <c r="A20781" s="5" t="s">
        <v>21</v>
      </c>
      <c r="B20781">
        <v>175</v>
      </c>
    </row>
    <row r="20782" spans="1:8" x14ac:dyDescent="0.35">
      <c r="A20782" s="5" t="s">
        <v>9</v>
      </c>
      <c r="B20782">
        <v>18850</v>
      </c>
      <c r="C20782">
        <v>3100</v>
      </c>
      <c r="D20782">
        <v>1875</v>
      </c>
      <c r="E20782">
        <v>100</v>
      </c>
      <c r="F20782">
        <v>1825</v>
      </c>
      <c r="G20782">
        <v>4650</v>
      </c>
      <c r="H20782">
        <v>10650</v>
      </c>
    </row>
    <row r="20783" spans="1:8" x14ac:dyDescent="0.35">
      <c r="A20783" s="5" t="s">
        <v>20</v>
      </c>
      <c r="B20783">
        <v>350</v>
      </c>
    </row>
    <row r="20784" spans="1:8" x14ac:dyDescent="0.35">
      <c r="A20784" s="5" t="s">
        <v>21</v>
      </c>
      <c r="B20784">
        <v>175</v>
      </c>
    </row>
    <row r="20785" spans="1:8" x14ac:dyDescent="0.35">
      <c r="A20785" s="5" t="s">
        <v>20</v>
      </c>
      <c r="B20785">
        <v>350</v>
      </c>
    </row>
    <row r="20786" spans="1:8" x14ac:dyDescent="0.35">
      <c r="A20786" s="5" t="s">
        <v>21</v>
      </c>
      <c r="B20786">
        <v>175</v>
      </c>
    </row>
    <row r="20787" spans="1:8" x14ac:dyDescent="0.35">
      <c r="A20787" s="5" t="s">
        <v>20</v>
      </c>
      <c r="B20787">
        <v>350</v>
      </c>
    </row>
    <row r="20788" spans="1:8" x14ac:dyDescent="0.35">
      <c r="A20788" s="5" t="s">
        <v>21</v>
      </c>
      <c r="B20788">
        <v>175</v>
      </c>
    </row>
    <row r="20789" spans="1:8" x14ac:dyDescent="0.35">
      <c r="A20789" s="5" t="s">
        <v>20</v>
      </c>
      <c r="B20789">
        <v>350</v>
      </c>
    </row>
    <row r="20790" spans="1:8" x14ac:dyDescent="0.35">
      <c r="A20790" s="5" t="s">
        <v>21</v>
      </c>
      <c r="B20790">
        <v>175</v>
      </c>
    </row>
    <row r="20791" spans="1:8" x14ac:dyDescent="0.35">
      <c r="A20791" s="5" t="s">
        <v>20</v>
      </c>
      <c r="B20791">
        <v>350</v>
      </c>
    </row>
    <row r="20792" spans="1:8" x14ac:dyDescent="0.35">
      <c r="A20792" s="5" t="s">
        <v>21</v>
      </c>
      <c r="B20792">
        <v>175</v>
      </c>
    </row>
    <row r="20793" spans="1:8" x14ac:dyDescent="0.35">
      <c r="A20793" s="5" t="s">
        <v>9</v>
      </c>
      <c r="B20793">
        <v>18650</v>
      </c>
      <c r="C20793">
        <v>3025</v>
      </c>
      <c r="D20793">
        <v>1875</v>
      </c>
      <c r="E20793">
        <v>100</v>
      </c>
      <c r="F20793">
        <v>1825</v>
      </c>
      <c r="G20793">
        <v>4525</v>
      </c>
      <c r="H20793">
        <v>10650</v>
      </c>
    </row>
    <row r="20794" spans="1:8" x14ac:dyDescent="0.35">
      <c r="A20794" s="5" t="s">
        <v>9</v>
      </c>
      <c r="B20794">
        <v>18650</v>
      </c>
      <c r="C20794">
        <v>3050</v>
      </c>
      <c r="D20794">
        <v>1875</v>
      </c>
      <c r="E20794">
        <v>100</v>
      </c>
      <c r="F20794">
        <v>1825</v>
      </c>
      <c r="G20794">
        <v>4500</v>
      </c>
      <c r="H20794">
        <v>10650</v>
      </c>
    </row>
    <row r="20795" spans="1:8" x14ac:dyDescent="0.35">
      <c r="A20795" s="5" t="s">
        <v>9</v>
      </c>
      <c r="B20795">
        <v>18750</v>
      </c>
      <c r="C20795">
        <v>3000</v>
      </c>
      <c r="D20795">
        <v>1900</v>
      </c>
      <c r="E20795">
        <v>100</v>
      </c>
      <c r="F20795">
        <v>1900</v>
      </c>
      <c r="G20795">
        <v>4550</v>
      </c>
      <c r="H20795">
        <v>10750</v>
      </c>
    </row>
    <row r="20796" spans="1:8" x14ac:dyDescent="0.35">
      <c r="A20796" s="5" t="s">
        <v>9</v>
      </c>
      <c r="B20796">
        <v>18850</v>
      </c>
      <c r="C20796">
        <v>3050</v>
      </c>
      <c r="D20796">
        <v>1875</v>
      </c>
      <c r="E20796">
        <v>100</v>
      </c>
      <c r="F20796">
        <v>1900</v>
      </c>
      <c r="G20796">
        <v>4550</v>
      </c>
      <c r="H20796">
        <v>10800</v>
      </c>
    </row>
    <row r="20797" spans="1:8" x14ac:dyDescent="0.35">
      <c r="A20797" s="5" t="s">
        <v>9</v>
      </c>
      <c r="B20797">
        <v>18625</v>
      </c>
      <c r="C20797">
        <v>3050</v>
      </c>
      <c r="D20797">
        <v>1875</v>
      </c>
      <c r="E20797">
        <v>100</v>
      </c>
      <c r="F20797">
        <v>1825</v>
      </c>
      <c r="G20797">
        <v>4475</v>
      </c>
      <c r="H20797">
        <v>10650</v>
      </c>
    </row>
    <row r="20798" spans="1:8" x14ac:dyDescent="0.35">
      <c r="A20798" s="5" t="s">
        <v>9</v>
      </c>
      <c r="B20798">
        <v>18625</v>
      </c>
      <c r="C20798">
        <v>3025</v>
      </c>
      <c r="D20798">
        <v>1875</v>
      </c>
      <c r="E20798">
        <v>100</v>
      </c>
      <c r="F20798">
        <v>1825</v>
      </c>
      <c r="G20798">
        <v>4475</v>
      </c>
      <c r="H20798">
        <v>10675</v>
      </c>
    </row>
    <row r="20799" spans="1:8" x14ac:dyDescent="0.35">
      <c r="A20799" s="5" t="s">
        <v>9</v>
      </c>
      <c r="B20799">
        <v>18825</v>
      </c>
      <c r="C20799">
        <v>3025</v>
      </c>
      <c r="D20799">
        <v>1900</v>
      </c>
      <c r="E20799">
        <v>100</v>
      </c>
      <c r="F20799">
        <v>1825</v>
      </c>
      <c r="G20799">
        <v>4600</v>
      </c>
      <c r="H20799">
        <v>10750</v>
      </c>
    </row>
    <row r="20800" spans="1:8" x14ac:dyDescent="0.35">
      <c r="A20800" s="5" t="s">
        <v>9</v>
      </c>
      <c r="B20800">
        <v>18800</v>
      </c>
      <c r="C20800">
        <v>3025</v>
      </c>
      <c r="D20800">
        <v>1875</v>
      </c>
      <c r="E20800">
        <v>100</v>
      </c>
      <c r="F20800">
        <v>1825</v>
      </c>
      <c r="G20800">
        <v>4575</v>
      </c>
      <c r="H20800">
        <v>10750</v>
      </c>
    </row>
    <row r="20801" spans="1:8" x14ac:dyDescent="0.35">
      <c r="A20801" s="5" t="s">
        <v>9</v>
      </c>
      <c r="B20801">
        <v>18825</v>
      </c>
      <c r="C20801">
        <v>3050</v>
      </c>
      <c r="D20801">
        <v>1900</v>
      </c>
      <c r="E20801">
        <v>100</v>
      </c>
      <c r="F20801">
        <v>1825</v>
      </c>
      <c r="G20801">
        <v>4575</v>
      </c>
      <c r="H20801">
        <v>10750</v>
      </c>
    </row>
    <row r="20802" spans="1:8" x14ac:dyDescent="0.35">
      <c r="A20802" s="5" t="s">
        <v>9</v>
      </c>
      <c r="B20802">
        <v>18850</v>
      </c>
      <c r="C20802">
        <v>3050</v>
      </c>
      <c r="D20802">
        <v>1875</v>
      </c>
      <c r="E20802">
        <v>100</v>
      </c>
      <c r="F20802">
        <v>1825</v>
      </c>
      <c r="G20802">
        <v>4600</v>
      </c>
      <c r="H20802">
        <v>10750</v>
      </c>
    </row>
    <row r="20803" spans="1:8" x14ac:dyDescent="0.35">
      <c r="A20803" s="5" t="s">
        <v>9</v>
      </c>
      <c r="B20803">
        <v>18850</v>
      </c>
      <c r="C20803">
        <v>3000</v>
      </c>
      <c r="D20803">
        <v>1875</v>
      </c>
      <c r="E20803">
        <v>100</v>
      </c>
      <c r="F20803">
        <v>1900</v>
      </c>
      <c r="G20803">
        <v>4550</v>
      </c>
      <c r="H20803">
        <v>10850</v>
      </c>
    </row>
    <row r="20804" spans="1:8" x14ac:dyDescent="0.35">
      <c r="A20804" s="5" t="s">
        <v>9</v>
      </c>
      <c r="B20804">
        <v>18725</v>
      </c>
      <c r="C20804">
        <v>3075</v>
      </c>
      <c r="D20804">
        <v>1900</v>
      </c>
      <c r="E20804">
        <v>100</v>
      </c>
      <c r="F20804">
        <v>1825</v>
      </c>
      <c r="G20804">
        <v>4600</v>
      </c>
      <c r="H20804">
        <v>10600</v>
      </c>
    </row>
    <row r="20805" spans="1:8" x14ac:dyDescent="0.35">
      <c r="A20805" s="5" t="s">
        <v>9</v>
      </c>
      <c r="B20805">
        <v>18650</v>
      </c>
      <c r="C20805">
        <v>3025</v>
      </c>
      <c r="D20805">
        <v>1875</v>
      </c>
      <c r="E20805">
        <v>100</v>
      </c>
      <c r="F20805">
        <v>1825</v>
      </c>
      <c r="G20805">
        <v>4525</v>
      </c>
      <c r="H20805">
        <v>10650</v>
      </c>
    </row>
    <row r="20806" spans="1:8" x14ac:dyDescent="0.35">
      <c r="A20806" s="5" t="s">
        <v>9</v>
      </c>
      <c r="B20806">
        <v>18600</v>
      </c>
      <c r="C20806">
        <v>3050</v>
      </c>
      <c r="D20806">
        <v>1900</v>
      </c>
      <c r="E20806">
        <v>100</v>
      </c>
      <c r="F20806">
        <v>1825</v>
      </c>
      <c r="G20806">
        <v>4550</v>
      </c>
      <c r="H20806">
        <v>10550</v>
      </c>
    </row>
    <row r="20807" spans="1:8" x14ac:dyDescent="0.35">
      <c r="A20807" s="5" t="s">
        <v>9</v>
      </c>
      <c r="B20807">
        <v>18725</v>
      </c>
      <c r="C20807">
        <v>3000</v>
      </c>
      <c r="D20807">
        <v>1875</v>
      </c>
      <c r="E20807">
        <v>100</v>
      </c>
      <c r="F20807">
        <v>1900</v>
      </c>
      <c r="G20807">
        <v>4525</v>
      </c>
      <c r="H20807">
        <v>10750</v>
      </c>
    </row>
    <row r="20808" spans="1:8" x14ac:dyDescent="0.35">
      <c r="A20808" s="5" t="s">
        <v>9</v>
      </c>
      <c r="B20808">
        <v>18650</v>
      </c>
      <c r="C20808">
        <v>3050</v>
      </c>
      <c r="D20808">
        <v>1875</v>
      </c>
      <c r="E20808">
        <v>100</v>
      </c>
      <c r="F20808">
        <v>1900</v>
      </c>
      <c r="G20808">
        <v>4500</v>
      </c>
      <c r="H20808">
        <v>10650</v>
      </c>
    </row>
    <row r="20809" spans="1:8" x14ac:dyDescent="0.35">
      <c r="A20809" s="5" t="s">
        <v>9</v>
      </c>
      <c r="B20809">
        <v>18700</v>
      </c>
      <c r="C20809">
        <v>3025</v>
      </c>
      <c r="D20809">
        <v>1875</v>
      </c>
      <c r="E20809">
        <v>100</v>
      </c>
      <c r="F20809">
        <v>1825</v>
      </c>
      <c r="G20809">
        <v>4475</v>
      </c>
      <c r="H20809">
        <v>10750</v>
      </c>
    </row>
    <row r="20810" spans="1:8" x14ac:dyDescent="0.35">
      <c r="A20810" s="5" t="s">
        <v>9</v>
      </c>
      <c r="B20810">
        <v>18675</v>
      </c>
      <c r="C20810">
        <v>3025</v>
      </c>
      <c r="D20810">
        <v>1875</v>
      </c>
      <c r="E20810">
        <v>100</v>
      </c>
      <c r="F20810">
        <v>1825</v>
      </c>
      <c r="G20810">
        <v>4550</v>
      </c>
      <c r="H20810">
        <v>10650</v>
      </c>
    </row>
    <row r="20811" spans="1:8" x14ac:dyDescent="0.35">
      <c r="A20811" s="5" t="s">
        <v>13</v>
      </c>
      <c r="B20811">
        <v>134700</v>
      </c>
      <c r="C20811">
        <v>3975</v>
      </c>
      <c r="D20811">
        <v>3200</v>
      </c>
      <c r="E20811">
        <v>106200</v>
      </c>
      <c r="F20811">
        <v>4875</v>
      </c>
      <c r="G20811">
        <v>7425</v>
      </c>
      <c r="H20811">
        <v>122850</v>
      </c>
    </row>
    <row r="20812" spans="1:8" x14ac:dyDescent="0.35">
      <c r="A20812" s="5" t="s">
        <v>12</v>
      </c>
      <c r="B20812">
        <v>24325</v>
      </c>
      <c r="C20812">
        <v>4825</v>
      </c>
      <c r="D20812">
        <v>4900</v>
      </c>
      <c r="E20812">
        <v>1850</v>
      </c>
      <c r="F20812">
        <v>1175</v>
      </c>
      <c r="G20812">
        <v>3800</v>
      </c>
      <c r="H20812">
        <v>15250</v>
      </c>
    </row>
    <row r="20813" spans="1:8" x14ac:dyDescent="0.35">
      <c r="A20813" s="5" t="s">
        <v>25</v>
      </c>
      <c r="B20813">
        <v>21025</v>
      </c>
      <c r="C20813">
        <v>3925</v>
      </c>
      <c r="D20813">
        <v>2825</v>
      </c>
      <c r="E20813">
        <v>250</v>
      </c>
      <c r="F20813">
        <v>1775</v>
      </c>
      <c r="G20813">
        <v>4600</v>
      </c>
      <c r="H20813">
        <v>12050</v>
      </c>
    </row>
    <row r="20814" spans="1:8" x14ac:dyDescent="0.35">
      <c r="A20814" s="5" t="s">
        <v>26</v>
      </c>
      <c r="B20814">
        <v>20775</v>
      </c>
      <c r="C20814">
        <v>3250</v>
      </c>
      <c r="D20814">
        <v>1875</v>
      </c>
      <c r="E20814">
        <v>100</v>
      </c>
      <c r="F20814">
        <v>2525</v>
      </c>
      <c r="G20814">
        <v>5425</v>
      </c>
      <c r="H20814">
        <v>11650</v>
      </c>
    </row>
    <row r="20815" spans="1:8" x14ac:dyDescent="0.35">
      <c r="A20815" s="5" t="s">
        <v>16</v>
      </c>
      <c r="B20815">
        <v>21075</v>
      </c>
      <c r="C20815">
        <v>3175</v>
      </c>
      <c r="D20815">
        <v>1875</v>
      </c>
      <c r="E20815">
        <v>1700</v>
      </c>
      <c r="F20815">
        <v>1925</v>
      </c>
      <c r="G20815">
        <v>4575</v>
      </c>
      <c r="H20815">
        <v>12875</v>
      </c>
    </row>
    <row r="20816" spans="1:8" x14ac:dyDescent="0.35">
      <c r="A20816" s="5" t="s">
        <v>85</v>
      </c>
      <c r="B20816">
        <v>623150</v>
      </c>
      <c r="C20816">
        <v>3925</v>
      </c>
      <c r="D20816">
        <v>3025</v>
      </c>
      <c r="E20816">
        <v>604025</v>
      </c>
      <c r="F20816">
        <v>1175</v>
      </c>
      <c r="G20816">
        <v>3725</v>
      </c>
      <c r="H20816">
        <v>615050</v>
      </c>
    </row>
    <row r="20817" spans="1:8" x14ac:dyDescent="0.35">
      <c r="A20817" s="5" t="s">
        <v>86</v>
      </c>
      <c r="B20817">
        <v>287075</v>
      </c>
      <c r="C20817">
        <v>3125</v>
      </c>
      <c r="D20817">
        <v>1950</v>
      </c>
      <c r="E20817">
        <v>269175</v>
      </c>
      <c r="F20817">
        <v>1150</v>
      </c>
      <c r="G20817">
        <v>3750</v>
      </c>
      <c r="H20817">
        <v>279750</v>
      </c>
    </row>
    <row r="20818" spans="1:8" x14ac:dyDescent="0.35">
      <c r="A20818" s="5" t="s">
        <v>29</v>
      </c>
      <c r="B20818">
        <v>72850</v>
      </c>
      <c r="C20818">
        <v>3100</v>
      </c>
      <c r="D20818">
        <v>2200</v>
      </c>
      <c r="E20818">
        <v>44950</v>
      </c>
      <c r="F20818">
        <v>6875</v>
      </c>
      <c r="G20818">
        <v>7550</v>
      </c>
      <c r="H20818">
        <v>61750</v>
      </c>
    </row>
    <row r="20819" spans="1:8" x14ac:dyDescent="0.35">
      <c r="A20819" s="5" t="s">
        <v>28</v>
      </c>
      <c r="B20819">
        <v>84300</v>
      </c>
      <c r="C20819">
        <v>3200</v>
      </c>
      <c r="D20819">
        <v>3000</v>
      </c>
      <c r="E20819">
        <v>2175</v>
      </c>
      <c r="F20819">
        <v>37050</v>
      </c>
      <c r="G20819">
        <v>30500</v>
      </c>
      <c r="H20819">
        <v>50150</v>
      </c>
    </row>
    <row r="20820" spans="1:8" x14ac:dyDescent="0.35">
      <c r="A20820" s="5" t="s">
        <v>67</v>
      </c>
      <c r="B20820">
        <v>19625</v>
      </c>
      <c r="C20820">
        <v>3025</v>
      </c>
      <c r="D20820">
        <v>1925</v>
      </c>
      <c r="E20820">
        <v>100</v>
      </c>
      <c r="F20820">
        <v>1925</v>
      </c>
      <c r="G20820">
        <v>4575</v>
      </c>
      <c r="H20820">
        <v>11575</v>
      </c>
    </row>
    <row r="20821" spans="1:8" x14ac:dyDescent="0.35">
      <c r="A20821" s="5" t="s">
        <v>75</v>
      </c>
    </row>
    <row r="20822" spans="1:8" x14ac:dyDescent="0.35">
      <c r="A20822" s="5" t="s">
        <v>76</v>
      </c>
    </row>
    <row r="20823" spans="1:8" x14ac:dyDescent="0.35">
      <c r="A20823" s="5" t="s">
        <v>77</v>
      </c>
    </row>
    <row r="20824" spans="1:8" x14ac:dyDescent="0.35">
      <c r="A20824" s="5" t="s">
        <v>78</v>
      </c>
    </row>
    <row r="20825" spans="1:8" x14ac:dyDescent="0.35">
      <c r="A20825" s="5" t="s">
        <v>79</v>
      </c>
    </row>
    <row r="20826" spans="1:8" x14ac:dyDescent="0.35">
      <c r="A20826" s="5" t="s">
        <v>335</v>
      </c>
    </row>
    <row r="20827" spans="1:8" x14ac:dyDescent="0.35">
      <c r="A20827" s="5" t="s">
        <v>88</v>
      </c>
    </row>
    <row r="20828" spans="1:8" x14ac:dyDescent="0.35">
      <c r="A20828" s="5" t="s">
        <v>72</v>
      </c>
    </row>
    <row r="20829" spans="1:8" x14ac:dyDescent="0.35">
      <c r="A20829" s="5" t="s">
        <v>73</v>
      </c>
    </row>
    <row r="20830" spans="1:8" x14ac:dyDescent="0.35">
      <c r="A20830" s="5" t="s">
        <v>74</v>
      </c>
    </row>
    <row r="20831" spans="1:8" x14ac:dyDescent="0.35">
      <c r="A20831" s="5" t="s">
        <v>4</v>
      </c>
      <c r="B20831" t="s">
        <v>80</v>
      </c>
      <c r="C20831" t="s">
        <v>81</v>
      </c>
      <c r="D20831" t="s">
        <v>5</v>
      </c>
      <c r="E20831" t="s">
        <v>6</v>
      </c>
      <c r="F20831" t="s">
        <v>7</v>
      </c>
      <c r="G20831" t="s">
        <v>82</v>
      </c>
      <c r="H20831" t="s">
        <v>83</v>
      </c>
    </row>
    <row r="20832" spans="1:8" x14ac:dyDescent="0.35">
      <c r="A20832" s="5" t="s">
        <v>19</v>
      </c>
      <c r="B20832">
        <v>6925</v>
      </c>
    </row>
    <row r="20833" spans="1:8" x14ac:dyDescent="0.35">
      <c r="A20833" s="5" t="s">
        <v>87</v>
      </c>
      <c r="B20833">
        <v>150</v>
      </c>
    </row>
    <row r="20834" spans="1:8" x14ac:dyDescent="0.35">
      <c r="A20834" s="5" t="s">
        <v>8</v>
      </c>
      <c r="B20834">
        <v>30425</v>
      </c>
      <c r="C20834">
        <v>4050</v>
      </c>
      <c r="D20834">
        <v>1900</v>
      </c>
      <c r="E20834">
        <v>50</v>
      </c>
      <c r="F20834">
        <v>5875</v>
      </c>
      <c r="G20834">
        <v>9725</v>
      </c>
      <c r="H20834">
        <v>16200</v>
      </c>
    </row>
    <row r="20835" spans="1:8" x14ac:dyDescent="0.35">
      <c r="A20835" s="5" t="s">
        <v>90</v>
      </c>
    </row>
    <row r="20836" spans="1:8" x14ac:dyDescent="0.35">
      <c r="A20836" s="5" t="s">
        <v>84</v>
      </c>
      <c r="B20836">
        <v>23950</v>
      </c>
      <c r="C20836">
        <v>5300</v>
      </c>
      <c r="D20836">
        <v>5025</v>
      </c>
      <c r="E20836">
        <v>100</v>
      </c>
      <c r="F20836">
        <v>1175</v>
      </c>
      <c r="G20836">
        <v>3850</v>
      </c>
      <c r="H20836">
        <v>14350</v>
      </c>
    </row>
    <row r="20837" spans="1:8" x14ac:dyDescent="0.35">
      <c r="A20837" s="5" t="s">
        <v>10</v>
      </c>
      <c r="B20837">
        <v>575475</v>
      </c>
      <c r="C20837">
        <v>123550</v>
      </c>
      <c r="D20837">
        <v>82025</v>
      </c>
      <c r="E20837">
        <v>331475</v>
      </c>
      <c r="F20837">
        <v>1275</v>
      </c>
      <c r="G20837">
        <v>4175</v>
      </c>
      <c r="H20837">
        <v>526125</v>
      </c>
    </row>
    <row r="20838" spans="1:8" x14ac:dyDescent="0.35">
      <c r="A20838" s="5" t="s">
        <v>27</v>
      </c>
      <c r="B20838">
        <v>30802275</v>
      </c>
    </row>
    <row r="20839" spans="1:8" x14ac:dyDescent="0.35">
      <c r="A20839" s="5" t="s">
        <v>11</v>
      </c>
      <c r="B20839">
        <v>2055350</v>
      </c>
      <c r="C20839">
        <v>3275</v>
      </c>
      <c r="D20839">
        <v>2100</v>
      </c>
      <c r="E20839">
        <v>2022225</v>
      </c>
      <c r="F20839">
        <v>8450</v>
      </c>
      <c r="G20839">
        <v>11625</v>
      </c>
      <c r="H20839">
        <v>2040000</v>
      </c>
    </row>
    <row r="20840" spans="1:8" x14ac:dyDescent="0.35">
      <c r="A20840" s="5" t="s">
        <v>22</v>
      </c>
      <c r="B20840">
        <v>25</v>
      </c>
    </row>
    <row r="20841" spans="1:8" x14ac:dyDescent="0.35">
      <c r="A20841" s="5" t="s">
        <v>23</v>
      </c>
      <c r="B20841">
        <v>75</v>
      </c>
    </row>
    <row r="20842" spans="1:8" x14ac:dyDescent="0.35">
      <c r="A20842" s="5" t="s">
        <v>23</v>
      </c>
      <c r="B20842">
        <v>275</v>
      </c>
    </row>
    <row r="20843" spans="1:8" x14ac:dyDescent="0.35">
      <c r="A20843" s="5" t="s">
        <v>23</v>
      </c>
      <c r="B20843">
        <v>50</v>
      </c>
    </row>
    <row r="20844" spans="1:8" x14ac:dyDescent="0.35">
      <c r="A20844" s="5" t="s">
        <v>23</v>
      </c>
      <c r="B20844">
        <v>50</v>
      </c>
    </row>
    <row r="20845" spans="1:8" x14ac:dyDescent="0.35">
      <c r="A20845" s="5" t="s">
        <v>23</v>
      </c>
      <c r="B20845">
        <v>50</v>
      </c>
    </row>
    <row r="20846" spans="1:8" x14ac:dyDescent="0.35">
      <c r="A20846" s="5" t="s">
        <v>23</v>
      </c>
      <c r="B20846">
        <v>50</v>
      </c>
    </row>
    <row r="20847" spans="1:8" x14ac:dyDescent="0.35">
      <c r="A20847" s="5" t="s">
        <v>23</v>
      </c>
      <c r="B20847">
        <v>50</v>
      </c>
    </row>
    <row r="20848" spans="1:8" x14ac:dyDescent="0.35">
      <c r="A20848" s="5" t="s">
        <v>23</v>
      </c>
      <c r="B20848">
        <v>50</v>
      </c>
    </row>
    <row r="20849" spans="1:8" x14ac:dyDescent="0.35">
      <c r="A20849" s="5" t="s">
        <v>23</v>
      </c>
      <c r="B20849">
        <v>50</v>
      </c>
    </row>
    <row r="20850" spans="1:8" x14ac:dyDescent="0.35">
      <c r="A20850" s="5" t="s">
        <v>24</v>
      </c>
      <c r="B20850">
        <v>50</v>
      </c>
    </row>
    <row r="20851" spans="1:8" x14ac:dyDescent="0.35">
      <c r="A20851" s="5" t="s">
        <v>14</v>
      </c>
      <c r="B20851">
        <v>145300</v>
      </c>
      <c r="C20851">
        <v>21150</v>
      </c>
      <c r="D20851">
        <v>11225</v>
      </c>
      <c r="E20851">
        <v>97375</v>
      </c>
      <c r="F20851">
        <v>2025</v>
      </c>
      <c r="G20851">
        <v>4825</v>
      </c>
      <c r="H20851">
        <v>118875</v>
      </c>
    </row>
    <row r="20852" spans="1:8" x14ac:dyDescent="0.35">
      <c r="A20852" s="5" t="s">
        <v>15</v>
      </c>
      <c r="B20852">
        <v>21750</v>
      </c>
      <c r="C20852">
        <v>4825</v>
      </c>
      <c r="D20852">
        <v>4175</v>
      </c>
      <c r="E20852">
        <v>150</v>
      </c>
      <c r="F20852">
        <v>1200</v>
      </c>
      <c r="G20852">
        <v>3725</v>
      </c>
      <c r="H20852">
        <v>12750</v>
      </c>
    </row>
    <row r="20853" spans="1:8" x14ac:dyDescent="0.35">
      <c r="A20853" s="5" t="s">
        <v>12</v>
      </c>
      <c r="B20853">
        <v>25425</v>
      </c>
      <c r="C20853">
        <v>4850</v>
      </c>
      <c r="D20853">
        <v>4975</v>
      </c>
      <c r="E20853">
        <v>1850</v>
      </c>
      <c r="F20853">
        <v>1175</v>
      </c>
      <c r="G20853">
        <v>3775</v>
      </c>
      <c r="H20853">
        <v>16350</v>
      </c>
    </row>
    <row r="20854" spans="1:8" x14ac:dyDescent="0.35">
      <c r="A20854" s="5" t="s">
        <v>9</v>
      </c>
      <c r="B20854">
        <v>18850</v>
      </c>
      <c r="C20854">
        <v>3075</v>
      </c>
      <c r="D20854">
        <v>1875</v>
      </c>
      <c r="E20854">
        <v>100</v>
      </c>
      <c r="F20854">
        <v>1900</v>
      </c>
      <c r="G20854">
        <v>4700</v>
      </c>
      <c r="H20854">
        <v>10625</v>
      </c>
    </row>
    <row r="20855" spans="1:8" x14ac:dyDescent="0.35">
      <c r="A20855" s="5" t="s">
        <v>20</v>
      </c>
      <c r="B20855">
        <v>350</v>
      </c>
    </row>
    <row r="20856" spans="1:8" x14ac:dyDescent="0.35">
      <c r="A20856" s="5" t="s">
        <v>21</v>
      </c>
      <c r="B20856">
        <v>175</v>
      </c>
    </row>
    <row r="20857" spans="1:8" x14ac:dyDescent="0.35">
      <c r="A20857" s="5" t="s">
        <v>20</v>
      </c>
      <c r="B20857">
        <v>350</v>
      </c>
    </row>
    <row r="20858" spans="1:8" x14ac:dyDescent="0.35">
      <c r="A20858" s="5" t="s">
        <v>21</v>
      </c>
      <c r="B20858">
        <v>175</v>
      </c>
    </row>
    <row r="20859" spans="1:8" x14ac:dyDescent="0.35">
      <c r="A20859" s="5" t="s">
        <v>20</v>
      </c>
      <c r="B20859">
        <v>350</v>
      </c>
    </row>
    <row r="20860" spans="1:8" x14ac:dyDescent="0.35">
      <c r="A20860" s="5" t="s">
        <v>21</v>
      </c>
      <c r="B20860">
        <v>175</v>
      </c>
    </row>
    <row r="20861" spans="1:8" x14ac:dyDescent="0.35">
      <c r="A20861" s="5" t="s">
        <v>20</v>
      </c>
      <c r="B20861">
        <v>350</v>
      </c>
    </row>
    <row r="20862" spans="1:8" x14ac:dyDescent="0.35">
      <c r="A20862" s="5" t="s">
        <v>21</v>
      </c>
      <c r="B20862">
        <v>175</v>
      </c>
    </row>
    <row r="20863" spans="1:8" x14ac:dyDescent="0.35">
      <c r="A20863" s="5" t="s">
        <v>20</v>
      </c>
      <c r="B20863">
        <v>350</v>
      </c>
    </row>
    <row r="20864" spans="1:8" x14ac:dyDescent="0.35">
      <c r="A20864" s="5" t="s">
        <v>21</v>
      </c>
      <c r="B20864">
        <v>175</v>
      </c>
    </row>
    <row r="20865" spans="1:8" x14ac:dyDescent="0.35">
      <c r="A20865" s="5" t="s">
        <v>20</v>
      </c>
      <c r="B20865">
        <v>350</v>
      </c>
    </row>
    <row r="20866" spans="1:8" x14ac:dyDescent="0.35">
      <c r="A20866" s="5" t="s">
        <v>21</v>
      </c>
      <c r="B20866">
        <v>175</v>
      </c>
    </row>
    <row r="20867" spans="1:8" x14ac:dyDescent="0.35">
      <c r="A20867" s="5" t="s">
        <v>9</v>
      </c>
      <c r="B20867">
        <v>19025</v>
      </c>
      <c r="C20867">
        <v>3125</v>
      </c>
      <c r="D20867">
        <v>1875</v>
      </c>
      <c r="E20867">
        <v>100</v>
      </c>
      <c r="F20867">
        <v>1900</v>
      </c>
      <c r="G20867">
        <v>4700</v>
      </c>
      <c r="H20867">
        <v>10750</v>
      </c>
    </row>
    <row r="20868" spans="1:8" x14ac:dyDescent="0.35">
      <c r="A20868" s="5" t="s">
        <v>20</v>
      </c>
      <c r="B20868">
        <v>350</v>
      </c>
    </row>
    <row r="20869" spans="1:8" x14ac:dyDescent="0.35">
      <c r="A20869" s="5" t="s">
        <v>21</v>
      </c>
      <c r="B20869">
        <v>175</v>
      </c>
    </row>
    <row r="20870" spans="1:8" x14ac:dyDescent="0.35">
      <c r="A20870" s="5" t="s">
        <v>20</v>
      </c>
      <c r="B20870">
        <v>350</v>
      </c>
    </row>
    <row r="20871" spans="1:8" x14ac:dyDescent="0.35">
      <c r="A20871" s="5" t="s">
        <v>21</v>
      </c>
      <c r="B20871">
        <v>175</v>
      </c>
    </row>
    <row r="20872" spans="1:8" x14ac:dyDescent="0.35">
      <c r="A20872" s="5" t="s">
        <v>20</v>
      </c>
      <c r="B20872">
        <v>350</v>
      </c>
    </row>
    <row r="20873" spans="1:8" x14ac:dyDescent="0.35">
      <c r="A20873" s="5" t="s">
        <v>21</v>
      </c>
      <c r="B20873">
        <v>175</v>
      </c>
    </row>
    <row r="20874" spans="1:8" x14ac:dyDescent="0.35">
      <c r="A20874" s="5" t="s">
        <v>20</v>
      </c>
      <c r="B20874">
        <v>350</v>
      </c>
    </row>
    <row r="20875" spans="1:8" x14ac:dyDescent="0.35">
      <c r="A20875" s="5" t="s">
        <v>21</v>
      </c>
      <c r="B20875">
        <v>175</v>
      </c>
    </row>
    <row r="20876" spans="1:8" x14ac:dyDescent="0.35">
      <c r="A20876" s="5" t="s">
        <v>20</v>
      </c>
      <c r="B20876">
        <v>350</v>
      </c>
    </row>
    <row r="20877" spans="1:8" x14ac:dyDescent="0.35">
      <c r="A20877" s="5" t="s">
        <v>21</v>
      </c>
      <c r="B20877">
        <v>175</v>
      </c>
    </row>
    <row r="20878" spans="1:8" x14ac:dyDescent="0.35">
      <c r="A20878" s="5" t="s">
        <v>9</v>
      </c>
      <c r="B20878">
        <v>18625</v>
      </c>
      <c r="C20878">
        <v>3075</v>
      </c>
      <c r="D20878">
        <v>1875</v>
      </c>
      <c r="E20878">
        <v>100</v>
      </c>
      <c r="F20878">
        <v>1825</v>
      </c>
      <c r="G20878">
        <v>4525</v>
      </c>
      <c r="H20878">
        <v>10575</v>
      </c>
    </row>
    <row r="20879" spans="1:8" x14ac:dyDescent="0.35">
      <c r="A20879" s="5" t="s">
        <v>9</v>
      </c>
      <c r="B20879">
        <v>18775</v>
      </c>
      <c r="C20879">
        <v>3025</v>
      </c>
      <c r="D20879">
        <v>1875</v>
      </c>
      <c r="E20879">
        <v>100</v>
      </c>
      <c r="F20879">
        <v>1900</v>
      </c>
      <c r="G20879">
        <v>4525</v>
      </c>
      <c r="H20879">
        <v>10775</v>
      </c>
    </row>
    <row r="20880" spans="1:8" x14ac:dyDescent="0.35">
      <c r="A20880" s="5" t="s">
        <v>9</v>
      </c>
      <c r="B20880">
        <v>18725</v>
      </c>
      <c r="C20880">
        <v>3000</v>
      </c>
      <c r="D20880">
        <v>1875</v>
      </c>
      <c r="E20880">
        <v>100</v>
      </c>
      <c r="F20880">
        <v>1825</v>
      </c>
      <c r="G20880">
        <v>4525</v>
      </c>
      <c r="H20880">
        <v>10750</v>
      </c>
    </row>
    <row r="20881" spans="1:8" x14ac:dyDescent="0.35">
      <c r="A20881" s="5" t="s">
        <v>9</v>
      </c>
      <c r="B20881">
        <v>18750</v>
      </c>
      <c r="C20881">
        <v>3075</v>
      </c>
      <c r="D20881">
        <v>1875</v>
      </c>
      <c r="E20881">
        <v>100</v>
      </c>
      <c r="F20881">
        <v>1825</v>
      </c>
      <c r="G20881">
        <v>4550</v>
      </c>
      <c r="H20881">
        <v>10675</v>
      </c>
    </row>
    <row r="20882" spans="1:8" x14ac:dyDescent="0.35">
      <c r="A20882" s="5" t="s">
        <v>9</v>
      </c>
      <c r="B20882">
        <v>18675</v>
      </c>
      <c r="C20882">
        <v>3050</v>
      </c>
      <c r="D20882">
        <v>1875</v>
      </c>
      <c r="E20882">
        <v>100</v>
      </c>
      <c r="F20882">
        <v>1825</v>
      </c>
      <c r="G20882">
        <v>4525</v>
      </c>
      <c r="H20882">
        <v>10650</v>
      </c>
    </row>
    <row r="20883" spans="1:8" x14ac:dyDescent="0.35">
      <c r="A20883" s="5" t="s">
        <v>9</v>
      </c>
      <c r="B20883">
        <v>18825</v>
      </c>
      <c r="C20883">
        <v>3025</v>
      </c>
      <c r="D20883">
        <v>1900</v>
      </c>
      <c r="E20883">
        <v>100</v>
      </c>
      <c r="F20883">
        <v>1825</v>
      </c>
      <c r="G20883">
        <v>4575</v>
      </c>
      <c r="H20883">
        <v>10775</v>
      </c>
    </row>
    <row r="20884" spans="1:8" x14ac:dyDescent="0.35">
      <c r="A20884" s="5" t="s">
        <v>9</v>
      </c>
      <c r="B20884">
        <v>18950</v>
      </c>
      <c r="C20884">
        <v>3025</v>
      </c>
      <c r="D20884">
        <v>1900</v>
      </c>
      <c r="E20884">
        <v>100</v>
      </c>
      <c r="F20884">
        <v>1900</v>
      </c>
      <c r="G20884">
        <v>4600</v>
      </c>
      <c r="H20884">
        <v>10875</v>
      </c>
    </row>
    <row r="20885" spans="1:8" x14ac:dyDescent="0.35">
      <c r="A20885" s="5" t="s">
        <v>9</v>
      </c>
      <c r="B20885">
        <v>18800</v>
      </c>
      <c r="C20885">
        <v>3050</v>
      </c>
      <c r="D20885">
        <v>1900</v>
      </c>
      <c r="E20885">
        <v>100</v>
      </c>
      <c r="F20885">
        <v>1825</v>
      </c>
      <c r="G20885">
        <v>4550</v>
      </c>
      <c r="H20885">
        <v>10750</v>
      </c>
    </row>
    <row r="20886" spans="1:8" x14ac:dyDescent="0.35">
      <c r="A20886" s="5" t="s">
        <v>9</v>
      </c>
      <c r="B20886">
        <v>18700</v>
      </c>
      <c r="C20886">
        <v>3000</v>
      </c>
      <c r="D20886">
        <v>1900</v>
      </c>
      <c r="E20886">
        <v>100</v>
      </c>
      <c r="F20886">
        <v>1825</v>
      </c>
      <c r="G20886">
        <v>4500</v>
      </c>
      <c r="H20886">
        <v>10750</v>
      </c>
    </row>
    <row r="20887" spans="1:8" x14ac:dyDescent="0.35">
      <c r="A20887" s="5" t="s">
        <v>9</v>
      </c>
      <c r="B20887">
        <v>18675</v>
      </c>
      <c r="C20887">
        <v>3050</v>
      </c>
      <c r="D20887">
        <v>1900</v>
      </c>
      <c r="E20887">
        <v>100</v>
      </c>
      <c r="F20887">
        <v>1825</v>
      </c>
      <c r="G20887">
        <v>4525</v>
      </c>
      <c r="H20887">
        <v>10650</v>
      </c>
    </row>
    <row r="20888" spans="1:8" x14ac:dyDescent="0.35">
      <c r="A20888" s="5" t="s">
        <v>9</v>
      </c>
      <c r="B20888">
        <v>18725</v>
      </c>
      <c r="C20888">
        <v>3025</v>
      </c>
      <c r="D20888">
        <v>1875</v>
      </c>
      <c r="E20888">
        <v>100</v>
      </c>
      <c r="F20888">
        <v>1900</v>
      </c>
      <c r="G20888">
        <v>4575</v>
      </c>
      <c r="H20888">
        <v>10675</v>
      </c>
    </row>
    <row r="20889" spans="1:8" x14ac:dyDescent="0.35">
      <c r="A20889" s="5" t="s">
        <v>9</v>
      </c>
      <c r="B20889">
        <v>18725</v>
      </c>
      <c r="C20889">
        <v>3050</v>
      </c>
      <c r="D20889">
        <v>1900</v>
      </c>
      <c r="E20889">
        <v>100</v>
      </c>
      <c r="F20889">
        <v>1825</v>
      </c>
      <c r="G20889">
        <v>4575</v>
      </c>
      <c r="H20889">
        <v>10650</v>
      </c>
    </row>
    <row r="20890" spans="1:8" x14ac:dyDescent="0.35">
      <c r="A20890" s="5" t="s">
        <v>9</v>
      </c>
      <c r="B20890">
        <v>18675</v>
      </c>
      <c r="C20890">
        <v>3025</v>
      </c>
      <c r="D20890">
        <v>1875</v>
      </c>
      <c r="E20890">
        <v>100</v>
      </c>
      <c r="F20890">
        <v>1825</v>
      </c>
      <c r="G20890">
        <v>4550</v>
      </c>
      <c r="H20890">
        <v>10650</v>
      </c>
    </row>
    <row r="20891" spans="1:8" x14ac:dyDescent="0.35">
      <c r="A20891" s="5" t="s">
        <v>9</v>
      </c>
      <c r="B20891">
        <v>18775</v>
      </c>
      <c r="C20891">
        <v>3050</v>
      </c>
      <c r="D20891">
        <v>1875</v>
      </c>
      <c r="E20891">
        <v>100</v>
      </c>
      <c r="F20891">
        <v>1825</v>
      </c>
      <c r="G20891">
        <v>4525</v>
      </c>
      <c r="H20891">
        <v>10750</v>
      </c>
    </row>
    <row r="20892" spans="1:8" x14ac:dyDescent="0.35">
      <c r="A20892" s="5" t="s">
        <v>9</v>
      </c>
      <c r="B20892">
        <v>18675</v>
      </c>
      <c r="C20892">
        <v>3025</v>
      </c>
      <c r="D20892">
        <v>1875</v>
      </c>
      <c r="E20892">
        <v>100</v>
      </c>
      <c r="F20892">
        <v>1825</v>
      </c>
      <c r="G20892">
        <v>4525</v>
      </c>
      <c r="H20892">
        <v>10675</v>
      </c>
    </row>
    <row r="20893" spans="1:8" x14ac:dyDescent="0.35">
      <c r="A20893" s="5" t="s">
        <v>9</v>
      </c>
      <c r="B20893">
        <v>18750</v>
      </c>
      <c r="C20893">
        <v>3050</v>
      </c>
      <c r="D20893">
        <v>1875</v>
      </c>
      <c r="E20893">
        <v>100</v>
      </c>
      <c r="F20893">
        <v>1825</v>
      </c>
      <c r="G20893">
        <v>4500</v>
      </c>
      <c r="H20893">
        <v>10750</v>
      </c>
    </row>
    <row r="20894" spans="1:8" x14ac:dyDescent="0.35">
      <c r="A20894" s="5" t="s">
        <v>9</v>
      </c>
      <c r="B20894">
        <v>18600</v>
      </c>
      <c r="C20894">
        <v>3025</v>
      </c>
      <c r="D20894">
        <v>1875</v>
      </c>
      <c r="E20894">
        <v>100</v>
      </c>
      <c r="F20894">
        <v>1825</v>
      </c>
      <c r="G20894">
        <v>4500</v>
      </c>
      <c r="H20894">
        <v>10625</v>
      </c>
    </row>
    <row r="20895" spans="1:8" x14ac:dyDescent="0.35">
      <c r="A20895" s="5" t="s">
        <v>9</v>
      </c>
      <c r="B20895">
        <v>18775</v>
      </c>
      <c r="C20895">
        <v>3025</v>
      </c>
      <c r="D20895">
        <v>1875</v>
      </c>
      <c r="E20895">
        <v>100</v>
      </c>
      <c r="F20895">
        <v>1825</v>
      </c>
      <c r="G20895">
        <v>4550</v>
      </c>
      <c r="H20895">
        <v>10750</v>
      </c>
    </row>
    <row r="20896" spans="1:8" x14ac:dyDescent="0.35">
      <c r="A20896" s="5" t="s">
        <v>13</v>
      </c>
      <c r="B20896">
        <v>134400</v>
      </c>
      <c r="C20896">
        <v>4075</v>
      </c>
      <c r="D20896">
        <v>3200</v>
      </c>
      <c r="E20896">
        <v>106075</v>
      </c>
      <c r="F20896">
        <v>4875</v>
      </c>
      <c r="G20896">
        <v>7425</v>
      </c>
      <c r="H20896">
        <v>122450</v>
      </c>
    </row>
    <row r="20897" spans="1:8" x14ac:dyDescent="0.35">
      <c r="A20897" s="5" t="s">
        <v>12</v>
      </c>
      <c r="B20897">
        <v>24625</v>
      </c>
      <c r="C20897">
        <v>4925</v>
      </c>
      <c r="D20897">
        <v>4925</v>
      </c>
      <c r="E20897">
        <v>1850</v>
      </c>
      <c r="F20897">
        <v>1175</v>
      </c>
      <c r="G20897">
        <v>3800</v>
      </c>
      <c r="H20897">
        <v>15450</v>
      </c>
    </row>
    <row r="20898" spans="1:8" x14ac:dyDescent="0.35">
      <c r="A20898" s="5" t="s">
        <v>25</v>
      </c>
      <c r="B20898">
        <v>21150</v>
      </c>
      <c r="C20898">
        <v>3875</v>
      </c>
      <c r="D20898">
        <v>2800</v>
      </c>
      <c r="E20898">
        <v>250</v>
      </c>
      <c r="F20898">
        <v>1775</v>
      </c>
      <c r="G20898">
        <v>4575</v>
      </c>
      <c r="H20898">
        <v>12250</v>
      </c>
    </row>
    <row r="20899" spans="1:8" x14ac:dyDescent="0.35">
      <c r="A20899" s="5" t="s">
        <v>26</v>
      </c>
      <c r="B20899">
        <v>20750</v>
      </c>
      <c r="C20899">
        <v>3250</v>
      </c>
      <c r="D20899">
        <v>1875</v>
      </c>
      <c r="E20899">
        <v>100</v>
      </c>
      <c r="F20899">
        <v>2525</v>
      </c>
      <c r="G20899">
        <v>5350</v>
      </c>
      <c r="H20899">
        <v>11700</v>
      </c>
    </row>
    <row r="20900" spans="1:8" x14ac:dyDescent="0.35">
      <c r="A20900" s="5" t="s">
        <v>16</v>
      </c>
      <c r="B20900">
        <v>20975</v>
      </c>
      <c r="C20900">
        <v>3100</v>
      </c>
      <c r="D20900">
        <v>1900</v>
      </c>
      <c r="E20900">
        <v>1700</v>
      </c>
      <c r="F20900">
        <v>1900</v>
      </c>
      <c r="G20900">
        <v>4575</v>
      </c>
      <c r="H20900">
        <v>12850</v>
      </c>
    </row>
    <row r="20901" spans="1:8" x14ac:dyDescent="0.35">
      <c r="A20901" s="5" t="s">
        <v>85</v>
      </c>
      <c r="B20901">
        <v>624200</v>
      </c>
      <c r="C20901">
        <v>3875</v>
      </c>
      <c r="D20901">
        <v>3050</v>
      </c>
      <c r="E20901">
        <v>604100</v>
      </c>
      <c r="F20901">
        <v>1175</v>
      </c>
      <c r="G20901">
        <v>3725</v>
      </c>
      <c r="H20901">
        <v>616150</v>
      </c>
    </row>
    <row r="20902" spans="1:8" x14ac:dyDescent="0.35">
      <c r="A20902" s="5" t="s">
        <v>86</v>
      </c>
      <c r="B20902">
        <v>287575</v>
      </c>
      <c r="C20902">
        <v>3100</v>
      </c>
      <c r="D20902">
        <v>1950</v>
      </c>
      <c r="E20902">
        <v>269000</v>
      </c>
      <c r="F20902">
        <v>1125</v>
      </c>
      <c r="G20902">
        <v>3775</v>
      </c>
      <c r="H20902">
        <v>280250</v>
      </c>
    </row>
    <row r="20903" spans="1:8" x14ac:dyDescent="0.35">
      <c r="A20903" s="5" t="s">
        <v>29</v>
      </c>
      <c r="B20903">
        <v>72950</v>
      </c>
      <c r="C20903">
        <v>3200</v>
      </c>
      <c r="D20903">
        <v>2200</v>
      </c>
      <c r="E20903">
        <v>44950</v>
      </c>
      <c r="F20903">
        <v>6850</v>
      </c>
      <c r="G20903">
        <v>7550</v>
      </c>
      <c r="H20903">
        <v>61750</v>
      </c>
    </row>
    <row r="20904" spans="1:8" x14ac:dyDescent="0.35">
      <c r="A20904" s="5" t="s">
        <v>28</v>
      </c>
      <c r="B20904">
        <v>84575</v>
      </c>
      <c r="C20904">
        <v>3175</v>
      </c>
      <c r="D20904">
        <v>3025</v>
      </c>
      <c r="E20904">
        <v>2175</v>
      </c>
      <c r="F20904">
        <v>37025</v>
      </c>
      <c r="G20904">
        <v>30500</v>
      </c>
      <c r="H20904">
        <v>50450</v>
      </c>
    </row>
    <row r="20905" spans="1:8" x14ac:dyDescent="0.35">
      <c r="A20905" s="5" t="s">
        <v>67</v>
      </c>
      <c r="B20905">
        <v>19325</v>
      </c>
      <c r="C20905">
        <v>3025</v>
      </c>
      <c r="D20905">
        <v>1925</v>
      </c>
      <c r="E20905">
        <v>100</v>
      </c>
      <c r="F20905">
        <v>1925</v>
      </c>
      <c r="G20905">
        <v>4575</v>
      </c>
      <c r="H20905">
        <v>11275</v>
      </c>
    </row>
    <row r="20906" spans="1:8" x14ac:dyDescent="0.35">
      <c r="A20906" s="5" t="s">
        <v>75</v>
      </c>
    </row>
    <row r="20907" spans="1:8" x14ac:dyDescent="0.35">
      <c r="A20907" s="5" t="s">
        <v>76</v>
      </c>
    </row>
    <row r="20908" spans="1:8" x14ac:dyDescent="0.35">
      <c r="A20908" s="5" t="s">
        <v>77</v>
      </c>
    </row>
    <row r="20909" spans="1:8" x14ac:dyDescent="0.35">
      <c r="A20909" s="5" t="s">
        <v>78</v>
      </c>
    </row>
    <row r="20910" spans="1:8" x14ac:dyDescent="0.35">
      <c r="A20910" s="5" t="s">
        <v>79</v>
      </c>
    </row>
    <row r="20911" spans="1:8" x14ac:dyDescent="0.35">
      <c r="A20911" s="5" t="s">
        <v>336</v>
      </c>
    </row>
    <row r="20912" spans="1:8" x14ac:dyDescent="0.35">
      <c r="A20912" s="5" t="s">
        <v>88</v>
      </c>
    </row>
    <row r="20913" spans="1:8" x14ac:dyDescent="0.35">
      <c r="A20913" s="5" t="s">
        <v>72</v>
      </c>
    </row>
    <row r="20914" spans="1:8" x14ac:dyDescent="0.35">
      <c r="A20914" s="5" t="s">
        <v>73</v>
      </c>
    </row>
    <row r="20915" spans="1:8" x14ac:dyDescent="0.35">
      <c r="A20915" s="5" t="s">
        <v>74</v>
      </c>
    </row>
    <row r="20916" spans="1:8" x14ac:dyDescent="0.35">
      <c r="A20916" s="5" t="s">
        <v>4</v>
      </c>
      <c r="B20916" t="s">
        <v>80</v>
      </c>
      <c r="C20916" t="s">
        <v>81</v>
      </c>
      <c r="D20916" t="s">
        <v>5</v>
      </c>
      <c r="E20916" t="s">
        <v>6</v>
      </c>
      <c r="F20916" t="s">
        <v>7</v>
      </c>
      <c r="G20916" t="s">
        <v>82</v>
      </c>
      <c r="H20916" t="s">
        <v>83</v>
      </c>
    </row>
    <row r="20917" spans="1:8" x14ac:dyDescent="0.35">
      <c r="A20917" s="5" t="s">
        <v>19</v>
      </c>
      <c r="B20917">
        <v>6050</v>
      </c>
    </row>
    <row r="20918" spans="1:8" x14ac:dyDescent="0.35">
      <c r="A20918" s="5" t="s">
        <v>87</v>
      </c>
      <c r="B20918">
        <v>150</v>
      </c>
    </row>
    <row r="20919" spans="1:8" x14ac:dyDescent="0.35">
      <c r="A20919" s="5" t="s">
        <v>8</v>
      </c>
      <c r="B20919">
        <v>30200</v>
      </c>
      <c r="C20919">
        <v>4025</v>
      </c>
      <c r="D20919">
        <v>1875</v>
      </c>
      <c r="E20919">
        <v>50</v>
      </c>
      <c r="F20919">
        <v>5900</v>
      </c>
      <c r="G20919">
        <v>9725</v>
      </c>
      <c r="H20919">
        <v>16000</v>
      </c>
    </row>
    <row r="20920" spans="1:8" x14ac:dyDescent="0.35">
      <c r="A20920" s="5" t="s">
        <v>90</v>
      </c>
    </row>
    <row r="20921" spans="1:8" x14ac:dyDescent="0.35">
      <c r="A20921" s="5" t="s">
        <v>84</v>
      </c>
      <c r="B20921">
        <v>22850</v>
      </c>
      <c r="C20921">
        <v>5300</v>
      </c>
      <c r="D20921">
        <v>5000</v>
      </c>
      <c r="E20921">
        <v>125</v>
      </c>
      <c r="F20921">
        <v>1175</v>
      </c>
      <c r="G20921">
        <v>3850</v>
      </c>
      <c r="H20921">
        <v>13250</v>
      </c>
    </row>
    <row r="20922" spans="1:8" x14ac:dyDescent="0.35">
      <c r="A20922" s="5" t="s">
        <v>10</v>
      </c>
      <c r="B20922">
        <v>575625</v>
      </c>
      <c r="C20922">
        <v>123400</v>
      </c>
      <c r="D20922">
        <v>82050</v>
      </c>
      <c r="E20922">
        <v>331450</v>
      </c>
      <c r="F20922">
        <v>1300</v>
      </c>
      <c r="G20922">
        <v>4150</v>
      </c>
      <c r="H20922">
        <v>526450</v>
      </c>
    </row>
    <row r="20923" spans="1:8" x14ac:dyDescent="0.35">
      <c r="A20923" s="5" t="s">
        <v>27</v>
      </c>
      <c r="B20923">
        <v>31054650</v>
      </c>
    </row>
    <row r="20924" spans="1:8" x14ac:dyDescent="0.35">
      <c r="A20924" s="5" t="s">
        <v>11</v>
      </c>
      <c r="B20924">
        <v>2056500</v>
      </c>
      <c r="C20924">
        <v>3300</v>
      </c>
      <c r="D20924">
        <v>2125</v>
      </c>
      <c r="E20924">
        <v>2022850</v>
      </c>
      <c r="F20924">
        <v>8450</v>
      </c>
      <c r="G20924">
        <v>11550</v>
      </c>
      <c r="H20924">
        <v>2041200</v>
      </c>
    </row>
    <row r="20925" spans="1:8" x14ac:dyDescent="0.35">
      <c r="A20925" s="5" t="s">
        <v>22</v>
      </c>
      <c r="B20925">
        <v>25</v>
      </c>
    </row>
    <row r="20926" spans="1:8" x14ac:dyDescent="0.35">
      <c r="A20926" s="5" t="s">
        <v>23</v>
      </c>
      <c r="B20926">
        <v>75</v>
      </c>
    </row>
    <row r="20927" spans="1:8" x14ac:dyDescent="0.35">
      <c r="A20927" s="5" t="s">
        <v>23</v>
      </c>
      <c r="B20927">
        <v>275</v>
      </c>
    </row>
    <row r="20928" spans="1:8" x14ac:dyDescent="0.35">
      <c r="A20928" s="5" t="s">
        <v>23</v>
      </c>
      <c r="B20928">
        <v>50</v>
      </c>
    </row>
    <row r="20929" spans="1:8" x14ac:dyDescent="0.35">
      <c r="A20929" s="5" t="s">
        <v>23</v>
      </c>
      <c r="B20929">
        <v>50</v>
      </c>
    </row>
    <row r="20930" spans="1:8" x14ac:dyDescent="0.35">
      <c r="A20930" s="5" t="s">
        <v>23</v>
      </c>
      <c r="B20930">
        <v>50</v>
      </c>
    </row>
    <row r="20931" spans="1:8" x14ac:dyDescent="0.35">
      <c r="A20931" s="5" t="s">
        <v>23</v>
      </c>
      <c r="B20931">
        <v>50</v>
      </c>
    </row>
    <row r="20932" spans="1:8" x14ac:dyDescent="0.35">
      <c r="A20932" s="5" t="s">
        <v>23</v>
      </c>
      <c r="B20932">
        <v>50</v>
      </c>
    </row>
    <row r="20933" spans="1:8" x14ac:dyDescent="0.35">
      <c r="A20933" s="5" t="s">
        <v>23</v>
      </c>
      <c r="B20933">
        <v>50</v>
      </c>
    </row>
    <row r="20934" spans="1:8" x14ac:dyDescent="0.35">
      <c r="A20934" s="5" t="s">
        <v>23</v>
      </c>
      <c r="B20934">
        <v>50</v>
      </c>
    </row>
    <row r="20935" spans="1:8" x14ac:dyDescent="0.35">
      <c r="A20935" s="5" t="s">
        <v>24</v>
      </c>
      <c r="B20935">
        <v>50</v>
      </c>
    </row>
    <row r="20936" spans="1:8" x14ac:dyDescent="0.35">
      <c r="A20936" s="5" t="s">
        <v>14</v>
      </c>
      <c r="B20936">
        <v>144975</v>
      </c>
      <c r="C20936">
        <v>21325</v>
      </c>
      <c r="D20936">
        <v>11225</v>
      </c>
      <c r="E20936">
        <v>97375</v>
      </c>
      <c r="F20936">
        <v>2025</v>
      </c>
      <c r="G20936">
        <v>4725</v>
      </c>
      <c r="H20936">
        <v>118475</v>
      </c>
    </row>
    <row r="20937" spans="1:8" x14ac:dyDescent="0.35">
      <c r="A20937" s="5" t="s">
        <v>15</v>
      </c>
      <c r="B20937">
        <v>21725</v>
      </c>
      <c r="C20937">
        <v>4700</v>
      </c>
      <c r="D20937">
        <v>4175</v>
      </c>
      <c r="E20937">
        <v>175</v>
      </c>
      <c r="F20937">
        <v>1175</v>
      </c>
      <c r="G20937">
        <v>3725</v>
      </c>
      <c r="H20937">
        <v>12850</v>
      </c>
    </row>
    <row r="20938" spans="1:8" x14ac:dyDescent="0.35">
      <c r="A20938" s="5" t="s">
        <v>12</v>
      </c>
      <c r="B20938">
        <v>25300</v>
      </c>
      <c r="C20938">
        <v>4950</v>
      </c>
      <c r="D20938">
        <v>4925</v>
      </c>
      <c r="E20938">
        <v>1850</v>
      </c>
      <c r="F20938">
        <v>1175</v>
      </c>
      <c r="G20938">
        <v>3750</v>
      </c>
      <c r="H20938">
        <v>16150</v>
      </c>
    </row>
    <row r="20939" spans="1:8" x14ac:dyDescent="0.35">
      <c r="A20939" s="5" t="s">
        <v>9</v>
      </c>
      <c r="B20939">
        <v>18775</v>
      </c>
      <c r="C20939">
        <v>3100</v>
      </c>
      <c r="D20939">
        <v>1875</v>
      </c>
      <c r="E20939">
        <v>100</v>
      </c>
      <c r="F20939">
        <v>1825</v>
      </c>
      <c r="G20939">
        <v>4575</v>
      </c>
      <c r="H20939">
        <v>10650</v>
      </c>
    </row>
    <row r="20940" spans="1:8" x14ac:dyDescent="0.35">
      <c r="A20940" s="5" t="s">
        <v>20</v>
      </c>
      <c r="B20940">
        <v>350</v>
      </c>
    </row>
    <row r="20941" spans="1:8" x14ac:dyDescent="0.35">
      <c r="A20941" s="5" t="s">
        <v>21</v>
      </c>
      <c r="B20941">
        <v>175</v>
      </c>
    </row>
    <row r="20942" spans="1:8" x14ac:dyDescent="0.35">
      <c r="A20942" s="5" t="s">
        <v>20</v>
      </c>
      <c r="B20942">
        <v>350</v>
      </c>
    </row>
    <row r="20943" spans="1:8" x14ac:dyDescent="0.35">
      <c r="A20943" s="5" t="s">
        <v>21</v>
      </c>
      <c r="B20943">
        <v>175</v>
      </c>
    </row>
    <row r="20944" spans="1:8" x14ac:dyDescent="0.35">
      <c r="A20944" s="5" t="s">
        <v>20</v>
      </c>
      <c r="B20944">
        <v>350</v>
      </c>
    </row>
    <row r="20945" spans="1:8" x14ac:dyDescent="0.35">
      <c r="A20945" s="5" t="s">
        <v>21</v>
      </c>
      <c r="B20945">
        <v>175</v>
      </c>
    </row>
    <row r="20946" spans="1:8" x14ac:dyDescent="0.35">
      <c r="A20946" s="5" t="s">
        <v>20</v>
      </c>
      <c r="B20946">
        <v>350</v>
      </c>
    </row>
    <row r="20947" spans="1:8" x14ac:dyDescent="0.35">
      <c r="A20947" s="5" t="s">
        <v>21</v>
      </c>
      <c r="B20947">
        <v>175</v>
      </c>
    </row>
    <row r="20948" spans="1:8" x14ac:dyDescent="0.35">
      <c r="A20948" s="5" t="s">
        <v>20</v>
      </c>
      <c r="B20948">
        <v>350</v>
      </c>
    </row>
    <row r="20949" spans="1:8" x14ac:dyDescent="0.35">
      <c r="A20949" s="5" t="s">
        <v>21</v>
      </c>
      <c r="B20949">
        <v>175</v>
      </c>
    </row>
    <row r="20950" spans="1:8" x14ac:dyDescent="0.35">
      <c r="A20950" s="5" t="s">
        <v>20</v>
      </c>
      <c r="B20950">
        <v>350</v>
      </c>
    </row>
    <row r="20951" spans="1:8" x14ac:dyDescent="0.35">
      <c r="A20951" s="5" t="s">
        <v>21</v>
      </c>
      <c r="B20951">
        <v>175</v>
      </c>
    </row>
    <row r="20952" spans="1:8" x14ac:dyDescent="0.35">
      <c r="A20952" s="5" t="s">
        <v>9</v>
      </c>
      <c r="B20952">
        <v>18775</v>
      </c>
      <c r="C20952">
        <v>3100</v>
      </c>
      <c r="D20952">
        <v>1875</v>
      </c>
      <c r="E20952">
        <v>100</v>
      </c>
      <c r="F20952">
        <v>1825</v>
      </c>
      <c r="G20952">
        <v>4575</v>
      </c>
      <c r="H20952">
        <v>10650</v>
      </c>
    </row>
    <row r="20953" spans="1:8" x14ac:dyDescent="0.35">
      <c r="A20953" s="5" t="s">
        <v>20</v>
      </c>
      <c r="B20953">
        <v>350</v>
      </c>
    </row>
    <row r="20954" spans="1:8" x14ac:dyDescent="0.35">
      <c r="A20954" s="5" t="s">
        <v>21</v>
      </c>
      <c r="B20954">
        <v>175</v>
      </c>
    </row>
    <row r="20955" spans="1:8" x14ac:dyDescent="0.35">
      <c r="A20955" s="5" t="s">
        <v>20</v>
      </c>
      <c r="B20955">
        <v>350</v>
      </c>
    </row>
    <row r="20956" spans="1:8" x14ac:dyDescent="0.35">
      <c r="A20956" s="5" t="s">
        <v>21</v>
      </c>
      <c r="B20956">
        <v>175</v>
      </c>
    </row>
    <row r="20957" spans="1:8" x14ac:dyDescent="0.35">
      <c r="A20957" s="5" t="s">
        <v>20</v>
      </c>
      <c r="B20957">
        <v>350</v>
      </c>
    </row>
    <row r="20958" spans="1:8" x14ac:dyDescent="0.35">
      <c r="A20958" s="5" t="s">
        <v>21</v>
      </c>
      <c r="B20958">
        <v>175</v>
      </c>
    </row>
    <row r="20959" spans="1:8" x14ac:dyDescent="0.35">
      <c r="A20959" s="5" t="s">
        <v>20</v>
      </c>
      <c r="B20959">
        <v>350</v>
      </c>
    </row>
    <row r="20960" spans="1:8" x14ac:dyDescent="0.35">
      <c r="A20960" s="5" t="s">
        <v>21</v>
      </c>
      <c r="B20960">
        <v>175</v>
      </c>
    </row>
    <row r="20961" spans="1:8" x14ac:dyDescent="0.35">
      <c r="A20961" s="5" t="s">
        <v>20</v>
      </c>
      <c r="B20961">
        <v>350</v>
      </c>
    </row>
    <row r="20962" spans="1:8" x14ac:dyDescent="0.35">
      <c r="A20962" s="5" t="s">
        <v>21</v>
      </c>
      <c r="B20962">
        <v>175</v>
      </c>
    </row>
    <row r="20963" spans="1:8" x14ac:dyDescent="0.35">
      <c r="A20963" s="5" t="s">
        <v>9</v>
      </c>
      <c r="B20963">
        <v>18775</v>
      </c>
      <c r="C20963">
        <v>3025</v>
      </c>
      <c r="D20963">
        <v>1900</v>
      </c>
      <c r="E20963">
        <v>100</v>
      </c>
      <c r="F20963">
        <v>1900</v>
      </c>
      <c r="G20963">
        <v>4550</v>
      </c>
      <c r="H20963">
        <v>10750</v>
      </c>
    </row>
    <row r="20964" spans="1:8" x14ac:dyDescent="0.35">
      <c r="A20964" s="5" t="s">
        <v>9</v>
      </c>
      <c r="B20964">
        <v>18825</v>
      </c>
      <c r="C20964">
        <v>3050</v>
      </c>
      <c r="D20964">
        <v>1875</v>
      </c>
      <c r="E20964">
        <v>100</v>
      </c>
      <c r="F20964">
        <v>1825</v>
      </c>
      <c r="G20964">
        <v>4575</v>
      </c>
      <c r="H20964">
        <v>10750</v>
      </c>
    </row>
    <row r="20965" spans="1:8" x14ac:dyDescent="0.35">
      <c r="A20965" s="5" t="s">
        <v>9</v>
      </c>
      <c r="B20965">
        <v>18600</v>
      </c>
      <c r="C20965">
        <v>3000</v>
      </c>
      <c r="D20965">
        <v>1900</v>
      </c>
      <c r="E20965">
        <v>100</v>
      </c>
      <c r="F20965">
        <v>1825</v>
      </c>
      <c r="G20965">
        <v>4475</v>
      </c>
      <c r="H20965">
        <v>10675</v>
      </c>
    </row>
    <row r="20966" spans="1:8" x14ac:dyDescent="0.35">
      <c r="A20966" s="5" t="s">
        <v>9</v>
      </c>
      <c r="B20966">
        <v>18800</v>
      </c>
      <c r="C20966">
        <v>3025</v>
      </c>
      <c r="D20966">
        <v>1900</v>
      </c>
      <c r="E20966">
        <v>100</v>
      </c>
      <c r="F20966">
        <v>1825</v>
      </c>
      <c r="G20966">
        <v>4550</v>
      </c>
      <c r="H20966">
        <v>10775</v>
      </c>
    </row>
    <row r="20967" spans="1:8" x14ac:dyDescent="0.35">
      <c r="A20967" s="5" t="s">
        <v>9</v>
      </c>
      <c r="B20967">
        <v>18625</v>
      </c>
      <c r="C20967">
        <v>3000</v>
      </c>
      <c r="D20967">
        <v>1875</v>
      </c>
      <c r="E20967">
        <v>100</v>
      </c>
      <c r="F20967">
        <v>1825</v>
      </c>
      <c r="G20967">
        <v>4525</v>
      </c>
      <c r="H20967">
        <v>10650</v>
      </c>
    </row>
    <row r="20968" spans="1:8" x14ac:dyDescent="0.35">
      <c r="A20968" s="5" t="s">
        <v>9</v>
      </c>
      <c r="B20968">
        <v>18725</v>
      </c>
      <c r="C20968">
        <v>3075</v>
      </c>
      <c r="D20968">
        <v>1875</v>
      </c>
      <c r="E20968">
        <v>100</v>
      </c>
      <c r="F20968">
        <v>1825</v>
      </c>
      <c r="G20968">
        <v>4550</v>
      </c>
      <c r="H20968">
        <v>10650</v>
      </c>
    </row>
    <row r="20969" spans="1:8" x14ac:dyDescent="0.35">
      <c r="A20969" s="5" t="s">
        <v>9</v>
      </c>
      <c r="B20969">
        <v>18575</v>
      </c>
      <c r="C20969">
        <v>3000</v>
      </c>
      <c r="D20969">
        <v>1875</v>
      </c>
      <c r="E20969">
        <v>100</v>
      </c>
      <c r="F20969">
        <v>1825</v>
      </c>
      <c r="G20969">
        <v>4475</v>
      </c>
      <c r="H20969">
        <v>10650</v>
      </c>
    </row>
    <row r="20970" spans="1:8" x14ac:dyDescent="0.35">
      <c r="A20970" s="5" t="s">
        <v>9</v>
      </c>
      <c r="B20970">
        <v>18750</v>
      </c>
      <c r="C20970">
        <v>3025</v>
      </c>
      <c r="D20970">
        <v>1875</v>
      </c>
      <c r="E20970">
        <v>100</v>
      </c>
      <c r="F20970">
        <v>1825</v>
      </c>
      <c r="G20970">
        <v>4625</v>
      </c>
      <c r="H20970">
        <v>10650</v>
      </c>
    </row>
    <row r="20971" spans="1:8" x14ac:dyDescent="0.35">
      <c r="A20971" s="5" t="s">
        <v>9</v>
      </c>
      <c r="B20971">
        <v>18750</v>
      </c>
      <c r="C20971">
        <v>3025</v>
      </c>
      <c r="D20971">
        <v>1900</v>
      </c>
      <c r="E20971">
        <v>100</v>
      </c>
      <c r="F20971">
        <v>1825</v>
      </c>
      <c r="G20971">
        <v>4525</v>
      </c>
      <c r="H20971">
        <v>10750</v>
      </c>
    </row>
    <row r="20972" spans="1:8" x14ac:dyDescent="0.35">
      <c r="A20972" s="5" t="s">
        <v>9</v>
      </c>
      <c r="B20972">
        <v>18800</v>
      </c>
      <c r="C20972">
        <v>3075</v>
      </c>
      <c r="D20972">
        <v>1875</v>
      </c>
      <c r="E20972">
        <v>100</v>
      </c>
      <c r="F20972">
        <v>1825</v>
      </c>
      <c r="G20972">
        <v>4625</v>
      </c>
      <c r="H20972">
        <v>10650</v>
      </c>
    </row>
    <row r="20973" spans="1:8" x14ac:dyDescent="0.35">
      <c r="A20973" s="5" t="s">
        <v>9</v>
      </c>
      <c r="B20973">
        <v>18750</v>
      </c>
      <c r="C20973">
        <v>3000</v>
      </c>
      <c r="D20973">
        <v>1900</v>
      </c>
      <c r="E20973">
        <v>100</v>
      </c>
      <c r="F20973">
        <v>1825</v>
      </c>
      <c r="G20973">
        <v>4550</v>
      </c>
      <c r="H20973">
        <v>10750</v>
      </c>
    </row>
    <row r="20974" spans="1:8" x14ac:dyDescent="0.35">
      <c r="A20974" s="5" t="s">
        <v>9</v>
      </c>
      <c r="B20974">
        <v>18675</v>
      </c>
      <c r="C20974">
        <v>3050</v>
      </c>
      <c r="D20974">
        <v>1875</v>
      </c>
      <c r="E20974">
        <v>100</v>
      </c>
      <c r="F20974">
        <v>1825</v>
      </c>
      <c r="G20974">
        <v>4525</v>
      </c>
      <c r="H20974">
        <v>10650</v>
      </c>
    </row>
    <row r="20975" spans="1:8" x14ac:dyDescent="0.35">
      <c r="A20975" s="5" t="s">
        <v>9</v>
      </c>
      <c r="B20975">
        <v>18750</v>
      </c>
      <c r="C20975">
        <v>3025</v>
      </c>
      <c r="D20975">
        <v>1875</v>
      </c>
      <c r="E20975">
        <v>100</v>
      </c>
      <c r="F20975">
        <v>1825</v>
      </c>
      <c r="G20975">
        <v>4575</v>
      </c>
      <c r="H20975">
        <v>10700</v>
      </c>
    </row>
    <row r="20976" spans="1:8" x14ac:dyDescent="0.35">
      <c r="A20976" s="5" t="s">
        <v>9</v>
      </c>
      <c r="B20976">
        <v>18650</v>
      </c>
      <c r="C20976">
        <v>3100</v>
      </c>
      <c r="D20976">
        <v>1875</v>
      </c>
      <c r="E20976">
        <v>100</v>
      </c>
      <c r="F20976">
        <v>1825</v>
      </c>
      <c r="G20976">
        <v>4550</v>
      </c>
      <c r="H20976">
        <v>10550</v>
      </c>
    </row>
    <row r="20977" spans="1:8" x14ac:dyDescent="0.35">
      <c r="A20977" s="5" t="s">
        <v>9</v>
      </c>
      <c r="B20977">
        <v>18825</v>
      </c>
      <c r="C20977">
        <v>3000</v>
      </c>
      <c r="D20977">
        <v>1875</v>
      </c>
      <c r="E20977">
        <v>100</v>
      </c>
      <c r="F20977">
        <v>1825</v>
      </c>
      <c r="G20977">
        <v>4600</v>
      </c>
      <c r="H20977">
        <v>10775</v>
      </c>
    </row>
    <row r="20978" spans="1:8" x14ac:dyDescent="0.35">
      <c r="A20978" s="5" t="s">
        <v>9</v>
      </c>
      <c r="B20978">
        <v>18700</v>
      </c>
      <c r="C20978">
        <v>3075</v>
      </c>
      <c r="D20978">
        <v>1875</v>
      </c>
      <c r="E20978">
        <v>100</v>
      </c>
      <c r="F20978">
        <v>1825</v>
      </c>
      <c r="G20978">
        <v>4525</v>
      </c>
      <c r="H20978">
        <v>10650</v>
      </c>
    </row>
    <row r="20979" spans="1:8" x14ac:dyDescent="0.35">
      <c r="A20979" s="5" t="s">
        <v>9</v>
      </c>
      <c r="B20979">
        <v>18700</v>
      </c>
      <c r="C20979">
        <v>3000</v>
      </c>
      <c r="D20979">
        <v>1875</v>
      </c>
      <c r="E20979">
        <v>100</v>
      </c>
      <c r="F20979">
        <v>1900</v>
      </c>
      <c r="G20979">
        <v>4500</v>
      </c>
      <c r="H20979">
        <v>10750</v>
      </c>
    </row>
    <row r="20980" spans="1:8" x14ac:dyDescent="0.35">
      <c r="A20980" s="5" t="s">
        <v>9</v>
      </c>
      <c r="B20980">
        <v>18700</v>
      </c>
      <c r="C20980">
        <v>3075</v>
      </c>
      <c r="D20980">
        <v>1875</v>
      </c>
      <c r="E20980">
        <v>100</v>
      </c>
      <c r="F20980">
        <v>1825</v>
      </c>
      <c r="G20980">
        <v>4525</v>
      </c>
      <c r="H20980">
        <v>10650</v>
      </c>
    </row>
    <row r="20981" spans="1:8" x14ac:dyDescent="0.35">
      <c r="A20981" s="5" t="s">
        <v>13</v>
      </c>
      <c r="B20981">
        <v>133100</v>
      </c>
      <c r="C20981">
        <v>3950</v>
      </c>
      <c r="D20981">
        <v>3200</v>
      </c>
      <c r="E20981">
        <v>106200</v>
      </c>
      <c r="F20981">
        <v>4875</v>
      </c>
      <c r="G20981">
        <v>7450</v>
      </c>
      <c r="H20981">
        <v>121250</v>
      </c>
    </row>
    <row r="20982" spans="1:8" x14ac:dyDescent="0.35">
      <c r="A20982" s="5" t="s">
        <v>12</v>
      </c>
      <c r="B20982">
        <v>24925</v>
      </c>
      <c r="C20982">
        <v>4825</v>
      </c>
      <c r="D20982">
        <v>4900</v>
      </c>
      <c r="E20982">
        <v>1850</v>
      </c>
      <c r="F20982">
        <v>1175</v>
      </c>
      <c r="G20982">
        <v>3800</v>
      </c>
      <c r="H20982">
        <v>15850</v>
      </c>
    </row>
    <row r="20983" spans="1:8" x14ac:dyDescent="0.35">
      <c r="A20983" s="5" t="s">
        <v>25</v>
      </c>
      <c r="B20983">
        <v>21075</v>
      </c>
      <c r="C20983">
        <v>3950</v>
      </c>
      <c r="D20983">
        <v>2800</v>
      </c>
      <c r="E20983">
        <v>250</v>
      </c>
      <c r="F20983">
        <v>1775</v>
      </c>
      <c r="G20983">
        <v>4600</v>
      </c>
      <c r="H20983">
        <v>12075</v>
      </c>
    </row>
    <row r="20984" spans="1:8" x14ac:dyDescent="0.35">
      <c r="A20984" s="5" t="s">
        <v>26</v>
      </c>
      <c r="B20984">
        <v>20700</v>
      </c>
      <c r="C20984">
        <v>3200</v>
      </c>
      <c r="D20984">
        <v>1875</v>
      </c>
      <c r="E20984">
        <v>100</v>
      </c>
      <c r="F20984">
        <v>2525</v>
      </c>
      <c r="G20984">
        <v>5350</v>
      </c>
      <c r="H20984">
        <v>11700</v>
      </c>
    </row>
    <row r="20985" spans="1:8" x14ac:dyDescent="0.35">
      <c r="A20985" s="5" t="s">
        <v>16</v>
      </c>
      <c r="B20985">
        <v>21125</v>
      </c>
      <c r="C20985">
        <v>3125</v>
      </c>
      <c r="D20985">
        <v>1875</v>
      </c>
      <c r="E20985">
        <v>1700</v>
      </c>
      <c r="F20985">
        <v>1975</v>
      </c>
      <c r="G20985">
        <v>4600</v>
      </c>
      <c r="H20985">
        <v>12950</v>
      </c>
    </row>
    <row r="20986" spans="1:8" x14ac:dyDescent="0.35">
      <c r="A20986" s="5" t="s">
        <v>85</v>
      </c>
      <c r="B20986">
        <v>624150</v>
      </c>
      <c r="C20986">
        <v>3900</v>
      </c>
      <c r="D20986">
        <v>3050</v>
      </c>
      <c r="E20986">
        <v>604050</v>
      </c>
      <c r="F20986">
        <v>1175</v>
      </c>
      <c r="G20986">
        <v>3750</v>
      </c>
      <c r="H20986">
        <v>616050</v>
      </c>
    </row>
    <row r="20987" spans="1:8" x14ac:dyDescent="0.35">
      <c r="A20987" s="5" t="s">
        <v>86</v>
      </c>
      <c r="B20987">
        <v>287050</v>
      </c>
      <c r="C20987">
        <v>3100</v>
      </c>
      <c r="D20987">
        <v>1950</v>
      </c>
      <c r="E20987">
        <v>269175</v>
      </c>
      <c r="F20987">
        <v>1125</v>
      </c>
      <c r="G20987">
        <v>3750</v>
      </c>
      <c r="H20987">
        <v>279750</v>
      </c>
    </row>
    <row r="20988" spans="1:8" x14ac:dyDescent="0.35">
      <c r="A20988" s="5" t="s">
        <v>29</v>
      </c>
      <c r="B20988">
        <v>73525</v>
      </c>
      <c r="C20988">
        <v>3150</v>
      </c>
      <c r="D20988">
        <v>2200</v>
      </c>
      <c r="E20988">
        <v>44950</v>
      </c>
      <c r="F20988">
        <v>6875</v>
      </c>
      <c r="G20988">
        <v>7575</v>
      </c>
      <c r="H20988">
        <v>62350</v>
      </c>
    </row>
    <row r="20989" spans="1:8" x14ac:dyDescent="0.35">
      <c r="A20989" s="5" t="s">
        <v>28</v>
      </c>
      <c r="B20989">
        <v>84825</v>
      </c>
      <c r="C20989">
        <v>3200</v>
      </c>
      <c r="D20989">
        <v>3000</v>
      </c>
      <c r="E20989">
        <v>2175</v>
      </c>
      <c r="F20989">
        <v>37050</v>
      </c>
      <c r="G20989">
        <v>30525</v>
      </c>
      <c r="H20989">
        <v>50650</v>
      </c>
    </row>
    <row r="20990" spans="1:8" x14ac:dyDescent="0.35">
      <c r="A20990" s="5" t="s">
        <v>67</v>
      </c>
      <c r="B20990">
        <v>19300</v>
      </c>
      <c r="C20990">
        <v>3025</v>
      </c>
      <c r="D20990">
        <v>1925</v>
      </c>
      <c r="E20990">
        <v>100</v>
      </c>
      <c r="F20990">
        <v>1925</v>
      </c>
      <c r="G20990">
        <v>4575</v>
      </c>
      <c r="H20990">
        <v>11250</v>
      </c>
    </row>
    <row r="20991" spans="1:8" x14ac:dyDescent="0.35">
      <c r="A20991" s="5" t="s">
        <v>75</v>
      </c>
    </row>
    <row r="20992" spans="1:8" x14ac:dyDescent="0.35">
      <c r="A20992" s="5" t="s">
        <v>76</v>
      </c>
    </row>
    <row r="20993" spans="1:8" x14ac:dyDescent="0.35">
      <c r="A20993" s="5" t="s">
        <v>77</v>
      </c>
    </row>
    <row r="20994" spans="1:8" x14ac:dyDescent="0.35">
      <c r="A20994" s="5" t="s">
        <v>78</v>
      </c>
    </row>
    <row r="20995" spans="1:8" x14ac:dyDescent="0.35">
      <c r="A20995" s="5" t="s">
        <v>79</v>
      </c>
    </row>
    <row r="20996" spans="1:8" x14ac:dyDescent="0.35">
      <c r="A20996" s="5" t="s">
        <v>337</v>
      </c>
    </row>
    <row r="20997" spans="1:8" x14ac:dyDescent="0.35">
      <c r="A20997" s="5" t="s">
        <v>88</v>
      </c>
    </row>
    <row r="20998" spans="1:8" x14ac:dyDescent="0.35">
      <c r="A20998" s="5" t="s">
        <v>72</v>
      </c>
    </row>
    <row r="20999" spans="1:8" x14ac:dyDescent="0.35">
      <c r="A20999" s="5" t="s">
        <v>73</v>
      </c>
    </row>
    <row r="21000" spans="1:8" x14ac:dyDescent="0.35">
      <c r="A21000" s="5" t="s">
        <v>74</v>
      </c>
    </row>
    <row r="21001" spans="1:8" x14ac:dyDescent="0.35">
      <c r="A21001" s="5" t="s">
        <v>4</v>
      </c>
      <c r="B21001" t="s">
        <v>80</v>
      </c>
      <c r="C21001" t="s">
        <v>81</v>
      </c>
      <c r="D21001" t="s">
        <v>5</v>
      </c>
      <c r="E21001" t="s">
        <v>6</v>
      </c>
      <c r="F21001" t="s">
        <v>7</v>
      </c>
      <c r="G21001" t="s">
        <v>82</v>
      </c>
      <c r="H21001" t="s">
        <v>83</v>
      </c>
    </row>
    <row r="21002" spans="1:8" x14ac:dyDescent="0.35">
      <c r="A21002" s="5" t="s">
        <v>19</v>
      </c>
      <c r="B21002">
        <v>5025</v>
      </c>
    </row>
    <row r="21003" spans="1:8" x14ac:dyDescent="0.35">
      <c r="A21003" s="5" t="s">
        <v>87</v>
      </c>
      <c r="B21003">
        <v>150</v>
      </c>
    </row>
    <row r="21004" spans="1:8" x14ac:dyDescent="0.35">
      <c r="A21004" s="5" t="s">
        <v>8</v>
      </c>
      <c r="B21004">
        <v>28825</v>
      </c>
      <c r="C21004">
        <v>4050</v>
      </c>
      <c r="D21004">
        <v>1875</v>
      </c>
      <c r="E21004">
        <v>50</v>
      </c>
      <c r="F21004">
        <v>5900</v>
      </c>
      <c r="G21004">
        <v>9725</v>
      </c>
      <c r="H21004">
        <v>14600</v>
      </c>
    </row>
    <row r="21005" spans="1:8" x14ac:dyDescent="0.35">
      <c r="A21005" s="5" t="s">
        <v>90</v>
      </c>
    </row>
    <row r="21006" spans="1:8" x14ac:dyDescent="0.35">
      <c r="A21006" s="5" t="s">
        <v>84</v>
      </c>
      <c r="B21006">
        <v>22700</v>
      </c>
      <c r="C21006">
        <v>5350</v>
      </c>
      <c r="D21006">
        <v>5025</v>
      </c>
      <c r="E21006">
        <v>100</v>
      </c>
      <c r="F21006">
        <v>1175</v>
      </c>
      <c r="G21006">
        <v>3850</v>
      </c>
      <c r="H21006">
        <v>13050</v>
      </c>
    </row>
    <row r="21007" spans="1:8" x14ac:dyDescent="0.35">
      <c r="A21007" s="5" t="s">
        <v>10</v>
      </c>
      <c r="B21007">
        <v>575700</v>
      </c>
      <c r="C21007">
        <v>123400</v>
      </c>
      <c r="D21007">
        <v>82025</v>
      </c>
      <c r="E21007">
        <v>331475</v>
      </c>
      <c r="F21007">
        <v>1275</v>
      </c>
      <c r="G21007">
        <v>4150</v>
      </c>
      <c r="H21007">
        <v>526525</v>
      </c>
    </row>
    <row r="21008" spans="1:8" x14ac:dyDescent="0.35">
      <c r="A21008" s="5" t="s">
        <v>27</v>
      </c>
      <c r="B21008">
        <v>30885325</v>
      </c>
    </row>
    <row r="21009" spans="1:8" x14ac:dyDescent="0.35">
      <c r="A21009" s="5" t="s">
        <v>11</v>
      </c>
      <c r="B21009">
        <v>2053725</v>
      </c>
      <c r="C21009">
        <v>3300</v>
      </c>
      <c r="D21009">
        <v>2125</v>
      </c>
      <c r="E21009">
        <v>2020150</v>
      </c>
      <c r="F21009">
        <v>8450</v>
      </c>
      <c r="G21009">
        <v>11675</v>
      </c>
      <c r="H21009">
        <v>2038300</v>
      </c>
    </row>
    <row r="21010" spans="1:8" x14ac:dyDescent="0.35">
      <c r="A21010" s="5" t="s">
        <v>22</v>
      </c>
      <c r="B21010">
        <v>25</v>
      </c>
    </row>
    <row r="21011" spans="1:8" x14ac:dyDescent="0.35">
      <c r="A21011" s="5" t="s">
        <v>23</v>
      </c>
      <c r="B21011">
        <v>75</v>
      </c>
    </row>
    <row r="21012" spans="1:8" x14ac:dyDescent="0.35">
      <c r="A21012" s="5" t="s">
        <v>23</v>
      </c>
      <c r="B21012">
        <v>275</v>
      </c>
    </row>
    <row r="21013" spans="1:8" x14ac:dyDescent="0.35">
      <c r="A21013" s="5" t="s">
        <v>23</v>
      </c>
      <c r="B21013">
        <v>50</v>
      </c>
    </row>
    <row r="21014" spans="1:8" x14ac:dyDescent="0.35">
      <c r="A21014" s="5" t="s">
        <v>23</v>
      </c>
      <c r="B21014">
        <v>50</v>
      </c>
    </row>
    <row r="21015" spans="1:8" x14ac:dyDescent="0.35">
      <c r="A21015" s="5" t="s">
        <v>23</v>
      </c>
      <c r="B21015">
        <v>50</v>
      </c>
    </row>
    <row r="21016" spans="1:8" x14ac:dyDescent="0.35">
      <c r="A21016" s="5" t="s">
        <v>23</v>
      </c>
      <c r="B21016">
        <v>50</v>
      </c>
    </row>
    <row r="21017" spans="1:8" x14ac:dyDescent="0.35">
      <c r="A21017" s="5" t="s">
        <v>23</v>
      </c>
      <c r="B21017">
        <v>50</v>
      </c>
    </row>
    <row r="21018" spans="1:8" x14ac:dyDescent="0.35">
      <c r="A21018" s="5" t="s">
        <v>23</v>
      </c>
      <c r="B21018">
        <v>50</v>
      </c>
    </row>
    <row r="21019" spans="1:8" x14ac:dyDescent="0.35">
      <c r="A21019" s="5" t="s">
        <v>23</v>
      </c>
      <c r="B21019">
        <v>50</v>
      </c>
    </row>
    <row r="21020" spans="1:8" x14ac:dyDescent="0.35">
      <c r="A21020" s="5" t="s">
        <v>24</v>
      </c>
      <c r="B21020">
        <v>50</v>
      </c>
    </row>
    <row r="21021" spans="1:8" x14ac:dyDescent="0.35">
      <c r="A21021" s="5" t="s">
        <v>14</v>
      </c>
      <c r="B21021">
        <v>144525</v>
      </c>
      <c r="C21021">
        <v>21200</v>
      </c>
      <c r="D21021">
        <v>11225</v>
      </c>
      <c r="E21021">
        <v>97375</v>
      </c>
      <c r="F21021">
        <v>2025</v>
      </c>
      <c r="G21021">
        <v>4700</v>
      </c>
      <c r="H21021">
        <v>118175</v>
      </c>
    </row>
    <row r="21022" spans="1:8" x14ac:dyDescent="0.35">
      <c r="A21022" s="5" t="s">
        <v>15</v>
      </c>
      <c r="B21022">
        <v>21575</v>
      </c>
      <c r="C21022">
        <v>4675</v>
      </c>
      <c r="D21022">
        <v>4175</v>
      </c>
      <c r="E21022">
        <v>175</v>
      </c>
      <c r="F21022">
        <v>1175</v>
      </c>
      <c r="G21022">
        <v>3700</v>
      </c>
      <c r="H21022">
        <v>12750</v>
      </c>
    </row>
    <row r="21023" spans="1:8" x14ac:dyDescent="0.35">
      <c r="A21023" s="5" t="s">
        <v>12</v>
      </c>
      <c r="B21023">
        <v>25275</v>
      </c>
      <c r="C21023">
        <v>4900</v>
      </c>
      <c r="D21023">
        <v>4975</v>
      </c>
      <c r="E21023">
        <v>1850</v>
      </c>
      <c r="F21023">
        <v>1175</v>
      </c>
      <c r="G21023">
        <v>3775</v>
      </c>
      <c r="H21023">
        <v>16150</v>
      </c>
    </row>
    <row r="21024" spans="1:8" x14ac:dyDescent="0.35">
      <c r="A21024" s="5" t="s">
        <v>9</v>
      </c>
      <c r="B21024">
        <v>18725</v>
      </c>
      <c r="C21024">
        <v>3050</v>
      </c>
      <c r="D21024">
        <v>1875</v>
      </c>
      <c r="E21024">
        <v>100</v>
      </c>
      <c r="F21024">
        <v>1825</v>
      </c>
      <c r="G21024">
        <v>4575</v>
      </c>
      <c r="H21024">
        <v>10650</v>
      </c>
    </row>
    <row r="21025" spans="1:8" x14ac:dyDescent="0.35">
      <c r="A21025" s="5" t="s">
        <v>20</v>
      </c>
      <c r="B21025">
        <v>350</v>
      </c>
    </row>
    <row r="21026" spans="1:8" x14ac:dyDescent="0.35">
      <c r="A21026" s="5" t="s">
        <v>21</v>
      </c>
      <c r="B21026">
        <v>175</v>
      </c>
    </row>
    <row r="21027" spans="1:8" x14ac:dyDescent="0.35">
      <c r="A21027" s="5" t="s">
        <v>20</v>
      </c>
      <c r="B21027">
        <v>350</v>
      </c>
    </row>
    <row r="21028" spans="1:8" x14ac:dyDescent="0.35">
      <c r="A21028" s="5" t="s">
        <v>21</v>
      </c>
      <c r="B21028">
        <v>175</v>
      </c>
    </row>
    <row r="21029" spans="1:8" x14ac:dyDescent="0.35">
      <c r="A21029" s="5" t="s">
        <v>20</v>
      </c>
      <c r="B21029">
        <v>350</v>
      </c>
    </row>
    <row r="21030" spans="1:8" x14ac:dyDescent="0.35">
      <c r="A21030" s="5" t="s">
        <v>21</v>
      </c>
      <c r="B21030">
        <v>175</v>
      </c>
    </row>
    <row r="21031" spans="1:8" x14ac:dyDescent="0.35">
      <c r="A21031" s="5" t="s">
        <v>20</v>
      </c>
      <c r="B21031">
        <v>350</v>
      </c>
    </row>
    <row r="21032" spans="1:8" x14ac:dyDescent="0.35">
      <c r="A21032" s="5" t="s">
        <v>21</v>
      </c>
      <c r="B21032">
        <v>175</v>
      </c>
    </row>
    <row r="21033" spans="1:8" x14ac:dyDescent="0.35">
      <c r="A21033" s="5" t="s">
        <v>20</v>
      </c>
      <c r="B21033">
        <v>350</v>
      </c>
    </row>
    <row r="21034" spans="1:8" x14ac:dyDescent="0.35">
      <c r="A21034" s="5" t="s">
        <v>21</v>
      </c>
      <c r="B21034">
        <v>175</v>
      </c>
    </row>
    <row r="21035" spans="1:8" x14ac:dyDescent="0.35">
      <c r="A21035" s="5" t="s">
        <v>20</v>
      </c>
      <c r="B21035">
        <v>350</v>
      </c>
    </row>
    <row r="21036" spans="1:8" x14ac:dyDescent="0.35">
      <c r="A21036" s="5" t="s">
        <v>21</v>
      </c>
      <c r="B21036">
        <v>175</v>
      </c>
    </row>
    <row r="21037" spans="1:8" x14ac:dyDescent="0.35">
      <c r="A21037" s="5" t="s">
        <v>9</v>
      </c>
      <c r="B21037">
        <v>18725</v>
      </c>
      <c r="C21037">
        <v>3125</v>
      </c>
      <c r="D21037">
        <v>1875</v>
      </c>
      <c r="E21037">
        <v>100</v>
      </c>
      <c r="F21037">
        <v>1825</v>
      </c>
      <c r="G21037">
        <v>4600</v>
      </c>
      <c r="H21037">
        <v>10550</v>
      </c>
    </row>
    <row r="21038" spans="1:8" x14ac:dyDescent="0.35">
      <c r="A21038" s="5" t="s">
        <v>20</v>
      </c>
      <c r="B21038">
        <v>350</v>
      </c>
    </row>
    <row r="21039" spans="1:8" x14ac:dyDescent="0.35">
      <c r="A21039" s="5" t="s">
        <v>21</v>
      </c>
      <c r="B21039">
        <v>175</v>
      </c>
    </row>
    <row r="21040" spans="1:8" x14ac:dyDescent="0.35">
      <c r="A21040" s="5" t="s">
        <v>20</v>
      </c>
      <c r="B21040">
        <v>350</v>
      </c>
    </row>
    <row r="21041" spans="1:8" x14ac:dyDescent="0.35">
      <c r="A21041" s="5" t="s">
        <v>21</v>
      </c>
      <c r="B21041">
        <v>175</v>
      </c>
    </row>
    <row r="21042" spans="1:8" x14ac:dyDescent="0.35">
      <c r="A21042" s="5" t="s">
        <v>20</v>
      </c>
      <c r="B21042">
        <v>350</v>
      </c>
    </row>
    <row r="21043" spans="1:8" x14ac:dyDescent="0.35">
      <c r="A21043" s="5" t="s">
        <v>21</v>
      </c>
      <c r="B21043">
        <v>175</v>
      </c>
    </row>
    <row r="21044" spans="1:8" x14ac:dyDescent="0.35">
      <c r="A21044" s="5" t="s">
        <v>20</v>
      </c>
      <c r="B21044">
        <v>350</v>
      </c>
    </row>
    <row r="21045" spans="1:8" x14ac:dyDescent="0.35">
      <c r="A21045" s="5" t="s">
        <v>21</v>
      </c>
      <c r="B21045">
        <v>175</v>
      </c>
    </row>
    <row r="21046" spans="1:8" x14ac:dyDescent="0.35">
      <c r="A21046" s="5" t="s">
        <v>20</v>
      </c>
      <c r="B21046">
        <v>350</v>
      </c>
    </row>
    <row r="21047" spans="1:8" x14ac:dyDescent="0.35">
      <c r="A21047" s="5" t="s">
        <v>21</v>
      </c>
      <c r="B21047">
        <v>175</v>
      </c>
    </row>
    <row r="21048" spans="1:8" x14ac:dyDescent="0.35">
      <c r="A21048" s="5" t="s">
        <v>9</v>
      </c>
      <c r="B21048">
        <v>18700</v>
      </c>
      <c r="C21048">
        <v>3000</v>
      </c>
      <c r="D21048">
        <v>1875</v>
      </c>
      <c r="E21048">
        <v>100</v>
      </c>
      <c r="F21048">
        <v>1825</v>
      </c>
      <c r="G21048">
        <v>4500</v>
      </c>
      <c r="H21048">
        <v>10750</v>
      </c>
    </row>
    <row r="21049" spans="1:8" x14ac:dyDescent="0.35">
      <c r="A21049" s="5" t="s">
        <v>9</v>
      </c>
      <c r="B21049">
        <v>18750</v>
      </c>
      <c r="C21049">
        <v>3025</v>
      </c>
      <c r="D21049">
        <v>1875</v>
      </c>
      <c r="E21049">
        <v>100</v>
      </c>
      <c r="F21049">
        <v>1825</v>
      </c>
      <c r="G21049">
        <v>4575</v>
      </c>
      <c r="H21049">
        <v>10700</v>
      </c>
    </row>
    <row r="21050" spans="1:8" x14ac:dyDescent="0.35">
      <c r="A21050" s="5" t="s">
        <v>9</v>
      </c>
      <c r="B21050">
        <v>18675</v>
      </c>
      <c r="C21050">
        <v>3025</v>
      </c>
      <c r="D21050">
        <v>1875</v>
      </c>
      <c r="E21050">
        <v>100</v>
      </c>
      <c r="F21050">
        <v>1825</v>
      </c>
      <c r="G21050">
        <v>4550</v>
      </c>
      <c r="H21050">
        <v>10650</v>
      </c>
    </row>
    <row r="21051" spans="1:8" x14ac:dyDescent="0.35">
      <c r="A21051" s="5" t="s">
        <v>9</v>
      </c>
      <c r="B21051">
        <v>18775</v>
      </c>
      <c r="C21051">
        <v>3075</v>
      </c>
      <c r="D21051">
        <v>1900</v>
      </c>
      <c r="E21051">
        <v>100</v>
      </c>
      <c r="F21051">
        <v>1825</v>
      </c>
      <c r="G21051">
        <v>4550</v>
      </c>
      <c r="H21051">
        <v>10700</v>
      </c>
    </row>
    <row r="21052" spans="1:8" x14ac:dyDescent="0.35">
      <c r="A21052" s="5" t="s">
        <v>9</v>
      </c>
      <c r="B21052">
        <v>18750</v>
      </c>
      <c r="C21052">
        <v>3000</v>
      </c>
      <c r="D21052">
        <v>1875</v>
      </c>
      <c r="E21052">
        <v>100</v>
      </c>
      <c r="F21052">
        <v>1825</v>
      </c>
      <c r="G21052">
        <v>4550</v>
      </c>
      <c r="H21052">
        <v>10750</v>
      </c>
    </row>
    <row r="21053" spans="1:8" x14ac:dyDescent="0.35">
      <c r="A21053" s="5" t="s">
        <v>9</v>
      </c>
      <c r="B21053">
        <v>18850</v>
      </c>
      <c r="C21053">
        <v>3025</v>
      </c>
      <c r="D21053">
        <v>1875</v>
      </c>
      <c r="E21053">
        <v>100</v>
      </c>
      <c r="F21053">
        <v>1825</v>
      </c>
      <c r="G21053">
        <v>4625</v>
      </c>
      <c r="H21053">
        <v>10750</v>
      </c>
    </row>
    <row r="21054" spans="1:8" x14ac:dyDescent="0.35">
      <c r="A21054" s="5" t="s">
        <v>9</v>
      </c>
      <c r="B21054">
        <v>18775</v>
      </c>
      <c r="C21054">
        <v>3000</v>
      </c>
      <c r="D21054">
        <v>1900</v>
      </c>
      <c r="E21054">
        <v>100</v>
      </c>
      <c r="F21054">
        <v>1825</v>
      </c>
      <c r="G21054">
        <v>4575</v>
      </c>
      <c r="H21054">
        <v>10750</v>
      </c>
    </row>
    <row r="21055" spans="1:8" x14ac:dyDescent="0.35">
      <c r="A21055" s="5" t="s">
        <v>9</v>
      </c>
      <c r="B21055">
        <v>18750</v>
      </c>
      <c r="C21055">
        <v>3050</v>
      </c>
      <c r="D21055">
        <v>1875</v>
      </c>
      <c r="E21055">
        <v>100</v>
      </c>
      <c r="F21055">
        <v>1825</v>
      </c>
      <c r="G21055">
        <v>4500</v>
      </c>
      <c r="H21055">
        <v>10750</v>
      </c>
    </row>
    <row r="21056" spans="1:8" x14ac:dyDescent="0.35">
      <c r="A21056" s="5" t="s">
        <v>9</v>
      </c>
      <c r="B21056">
        <v>18675</v>
      </c>
      <c r="C21056">
        <v>3025</v>
      </c>
      <c r="D21056">
        <v>1900</v>
      </c>
      <c r="E21056">
        <v>100</v>
      </c>
      <c r="F21056">
        <v>1825</v>
      </c>
      <c r="G21056">
        <v>4550</v>
      </c>
      <c r="H21056">
        <v>10650</v>
      </c>
    </row>
    <row r="21057" spans="1:8" x14ac:dyDescent="0.35">
      <c r="A21057" s="5" t="s">
        <v>9</v>
      </c>
      <c r="B21057">
        <v>18700</v>
      </c>
      <c r="C21057">
        <v>3050</v>
      </c>
      <c r="D21057">
        <v>1900</v>
      </c>
      <c r="E21057">
        <v>100</v>
      </c>
      <c r="F21057">
        <v>1825</v>
      </c>
      <c r="G21057">
        <v>4550</v>
      </c>
      <c r="H21057">
        <v>10650</v>
      </c>
    </row>
    <row r="21058" spans="1:8" x14ac:dyDescent="0.35">
      <c r="A21058" s="5" t="s">
        <v>9</v>
      </c>
      <c r="B21058">
        <v>18750</v>
      </c>
      <c r="C21058">
        <v>3025</v>
      </c>
      <c r="D21058">
        <v>1875</v>
      </c>
      <c r="E21058">
        <v>100</v>
      </c>
      <c r="F21058">
        <v>1825</v>
      </c>
      <c r="G21058">
        <v>4525</v>
      </c>
      <c r="H21058">
        <v>10750</v>
      </c>
    </row>
    <row r="21059" spans="1:8" x14ac:dyDescent="0.35">
      <c r="A21059" s="5" t="s">
        <v>9</v>
      </c>
      <c r="B21059">
        <v>18800</v>
      </c>
      <c r="C21059">
        <v>3050</v>
      </c>
      <c r="D21059">
        <v>1875</v>
      </c>
      <c r="E21059">
        <v>100</v>
      </c>
      <c r="F21059">
        <v>1825</v>
      </c>
      <c r="G21059">
        <v>4550</v>
      </c>
      <c r="H21059">
        <v>10750</v>
      </c>
    </row>
    <row r="21060" spans="1:8" x14ac:dyDescent="0.35">
      <c r="A21060" s="5" t="s">
        <v>9</v>
      </c>
      <c r="B21060">
        <v>18775</v>
      </c>
      <c r="C21060">
        <v>3025</v>
      </c>
      <c r="D21060">
        <v>1900</v>
      </c>
      <c r="E21060">
        <v>100</v>
      </c>
      <c r="F21060">
        <v>1825</v>
      </c>
      <c r="G21060">
        <v>4550</v>
      </c>
      <c r="H21060">
        <v>10750</v>
      </c>
    </row>
    <row r="21061" spans="1:8" x14ac:dyDescent="0.35">
      <c r="A21061" s="5" t="s">
        <v>9</v>
      </c>
      <c r="B21061">
        <v>18675</v>
      </c>
      <c r="C21061">
        <v>3050</v>
      </c>
      <c r="D21061">
        <v>1900</v>
      </c>
      <c r="E21061">
        <v>100</v>
      </c>
      <c r="F21061">
        <v>1825</v>
      </c>
      <c r="G21061">
        <v>4525</v>
      </c>
      <c r="H21061">
        <v>10650</v>
      </c>
    </row>
    <row r="21062" spans="1:8" x14ac:dyDescent="0.35">
      <c r="A21062" s="5" t="s">
        <v>9</v>
      </c>
      <c r="B21062">
        <v>18675</v>
      </c>
      <c r="C21062">
        <v>3025</v>
      </c>
      <c r="D21062">
        <v>1875</v>
      </c>
      <c r="E21062">
        <v>100</v>
      </c>
      <c r="F21062">
        <v>1825</v>
      </c>
      <c r="G21062">
        <v>4550</v>
      </c>
      <c r="H21062">
        <v>10650</v>
      </c>
    </row>
    <row r="21063" spans="1:8" x14ac:dyDescent="0.35">
      <c r="A21063" s="5" t="s">
        <v>9</v>
      </c>
      <c r="B21063">
        <v>18850</v>
      </c>
      <c r="C21063">
        <v>3025</v>
      </c>
      <c r="D21063">
        <v>1900</v>
      </c>
      <c r="E21063">
        <v>100</v>
      </c>
      <c r="F21063">
        <v>1825</v>
      </c>
      <c r="G21063">
        <v>4625</v>
      </c>
      <c r="H21063">
        <v>10750</v>
      </c>
    </row>
    <row r="21064" spans="1:8" x14ac:dyDescent="0.35">
      <c r="A21064" s="5" t="s">
        <v>9</v>
      </c>
      <c r="B21064">
        <v>18725</v>
      </c>
      <c r="C21064">
        <v>3025</v>
      </c>
      <c r="D21064">
        <v>1900</v>
      </c>
      <c r="E21064">
        <v>100</v>
      </c>
      <c r="F21064">
        <v>1825</v>
      </c>
      <c r="G21064">
        <v>4575</v>
      </c>
      <c r="H21064">
        <v>10675</v>
      </c>
    </row>
    <row r="21065" spans="1:8" x14ac:dyDescent="0.35">
      <c r="A21065" s="5" t="s">
        <v>9</v>
      </c>
      <c r="B21065">
        <v>18850</v>
      </c>
      <c r="C21065">
        <v>3025</v>
      </c>
      <c r="D21065">
        <v>1875</v>
      </c>
      <c r="E21065">
        <v>100</v>
      </c>
      <c r="F21065">
        <v>1825</v>
      </c>
      <c r="G21065">
        <v>4625</v>
      </c>
      <c r="H21065">
        <v>10750</v>
      </c>
    </row>
    <row r="21066" spans="1:8" x14ac:dyDescent="0.35">
      <c r="A21066" s="5" t="s">
        <v>13</v>
      </c>
      <c r="B21066">
        <v>133275</v>
      </c>
      <c r="C21066">
        <v>4000</v>
      </c>
      <c r="D21066">
        <v>3200</v>
      </c>
      <c r="E21066">
        <v>106125</v>
      </c>
      <c r="F21066">
        <v>4875</v>
      </c>
      <c r="G21066">
        <v>7575</v>
      </c>
      <c r="H21066">
        <v>121250</v>
      </c>
    </row>
    <row r="21067" spans="1:8" x14ac:dyDescent="0.35">
      <c r="A21067" s="5" t="s">
        <v>12</v>
      </c>
      <c r="B21067">
        <v>24850</v>
      </c>
      <c r="C21067">
        <v>4925</v>
      </c>
      <c r="D21067">
        <v>4925</v>
      </c>
      <c r="E21067">
        <v>1850</v>
      </c>
      <c r="F21067">
        <v>1175</v>
      </c>
      <c r="G21067">
        <v>3825</v>
      </c>
      <c r="H21067">
        <v>15650</v>
      </c>
    </row>
    <row r="21068" spans="1:8" x14ac:dyDescent="0.35">
      <c r="A21068" s="5" t="s">
        <v>25</v>
      </c>
      <c r="B21068">
        <v>21100</v>
      </c>
      <c r="C21068">
        <v>3925</v>
      </c>
      <c r="D21068">
        <v>2800</v>
      </c>
      <c r="E21068">
        <v>250</v>
      </c>
      <c r="F21068">
        <v>1775</v>
      </c>
      <c r="G21068">
        <v>4575</v>
      </c>
      <c r="H21068">
        <v>12150</v>
      </c>
    </row>
    <row r="21069" spans="1:8" x14ac:dyDescent="0.35">
      <c r="A21069" s="5" t="s">
        <v>26</v>
      </c>
      <c r="B21069">
        <v>20875</v>
      </c>
      <c r="C21069">
        <v>3250</v>
      </c>
      <c r="D21069">
        <v>1875</v>
      </c>
      <c r="E21069">
        <v>100</v>
      </c>
      <c r="F21069">
        <v>2525</v>
      </c>
      <c r="G21069">
        <v>5425</v>
      </c>
      <c r="H21069">
        <v>11750</v>
      </c>
    </row>
    <row r="21070" spans="1:8" x14ac:dyDescent="0.35">
      <c r="A21070" s="5" t="s">
        <v>16</v>
      </c>
      <c r="B21070">
        <v>21000</v>
      </c>
      <c r="C21070">
        <v>3100</v>
      </c>
      <c r="D21070">
        <v>1875</v>
      </c>
      <c r="E21070">
        <v>1700</v>
      </c>
      <c r="F21070">
        <v>1925</v>
      </c>
      <c r="G21070">
        <v>4600</v>
      </c>
      <c r="H21070">
        <v>12850</v>
      </c>
    </row>
    <row r="21071" spans="1:8" x14ac:dyDescent="0.35">
      <c r="A21071" s="5" t="s">
        <v>85</v>
      </c>
      <c r="B21071">
        <v>623925</v>
      </c>
      <c r="C21071">
        <v>3925</v>
      </c>
      <c r="D21071">
        <v>3025</v>
      </c>
      <c r="E21071">
        <v>604050</v>
      </c>
      <c r="F21071">
        <v>1175</v>
      </c>
      <c r="G21071">
        <v>3700</v>
      </c>
      <c r="H21071">
        <v>615850</v>
      </c>
    </row>
    <row r="21072" spans="1:8" x14ac:dyDescent="0.35">
      <c r="A21072" s="5" t="s">
        <v>86</v>
      </c>
      <c r="B21072">
        <v>287675</v>
      </c>
      <c r="C21072">
        <v>3100</v>
      </c>
      <c r="D21072">
        <v>1950</v>
      </c>
      <c r="E21072">
        <v>268975</v>
      </c>
      <c r="F21072">
        <v>1150</v>
      </c>
      <c r="G21072">
        <v>3775</v>
      </c>
      <c r="H21072">
        <v>280350</v>
      </c>
    </row>
    <row r="21073" spans="1:8" x14ac:dyDescent="0.35">
      <c r="A21073" s="5" t="s">
        <v>29</v>
      </c>
      <c r="B21073">
        <v>73175</v>
      </c>
      <c r="C21073">
        <v>3100</v>
      </c>
      <c r="D21073">
        <v>2200</v>
      </c>
      <c r="E21073">
        <v>44950</v>
      </c>
      <c r="F21073">
        <v>6850</v>
      </c>
      <c r="G21073">
        <v>7575</v>
      </c>
      <c r="H21073">
        <v>62050</v>
      </c>
    </row>
    <row r="21074" spans="1:8" x14ac:dyDescent="0.35">
      <c r="A21074" s="5" t="s">
        <v>28</v>
      </c>
      <c r="B21074">
        <v>84900</v>
      </c>
      <c r="C21074">
        <v>3150</v>
      </c>
      <c r="D21074">
        <v>3025</v>
      </c>
      <c r="E21074">
        <v>2175</v>
      </c>
      <c r="F21074">
        <v>37025</v>
      </c>
      <c r="G21074">
        <v>30650</v>
      </c>
      <c r="H21074">
        <v>50650</v>
      </c>
    </row>
    <row r="21075" spans="1:8" x14ac:dyDescent="0.35">
      <c r="A21075" s="5" t="s">
        <v>67</v>
      </c>
      <c r="B21075">
        <v>19600</v>
      </c>
      <c r="C21075">
        <v>3025</v>
      </c>
      <c r="D21075">
        <v>1925</v>
      </c>
      <c r="E21075">
        <v>100</v>
      </c>
      <c r="F21075">
        <v>1925</v>
      </c>
      <c r="G21075">
        <v>4575</v>
      </c>
      <c r="H21075">
        <v>11550</v>
      </c>
    </row>
    <row r="21076" spans="1:8" x14ac:dyDescent="0.35">
      <c r="A21076" s="5" t="s">
        <v>75</v>
      </c>
    </row>
    <row r="21077" spans="1:8" x14ac:dyDescent="0.35">
      <c r="A21077" s="5" t="s">
        <v>76</v>
      </c>
    </row>
    <row r="21078" spans="1:8" x14ac:dyDescent="0.35">
      <c r="A21078" s="5" t="s">
        <v>77</v>
      </c>
    </row>
    <row r="21079" spans="1:8" x14ac:dyDescent="0.35">
      <c r="A21079" s="5" t="s">
        <v>78</v>
      </c>
    </row>
    <row r="21080" spans="1:8" x14ac:dyDescent="0.35">
      <c r="A21080" s="5" t="s">
        <v>79</v>
      </c>
    </row>
    <row r="21081" spans="1:8" x14ac:dyDescent="0.35">
      <c r="A21081" s="5" t="s">
        <v>338</v>
      </c>
    </row>
    <row r="21082" spans="1:8" x14ac:dyDescent="0.35">
      <c r="A21082" s="5" t="s">
        <v>88</v>
      </c>
    </row>
    <row r="21083" spans="1:8" x14ac:dyDescent="0.35">
      <c r="A21083" s="5" t="s">
        <v>72</v>
      </c>
    </row>
    <row r="21084" spans="1:8" x14ac:dyDescent="0.35">
      <c r="A21084" s="5" t="s">
        <v>73</v>
      </c>
    </row>
    <row r="21085" spans="1:8" x14ac:dyDescent="0.35">
      <c r="A21085" s="5" t="s">
        <v>74</v>
      </c>
    </row>
    <row r="21086" spans="1:8" x14ac:dyDescent="0.35">
      <c r="A21086" s="5" t="s">
        <v>4</v>
      </c>
      <c r="B21086" t="s">
        <v>80</v>
      </c>
      <c r="C21086" t="s">
        <v>81</v>
      </c>
      <c r="D21086" t="s">
        <v>5</v>
      </c>
      <c r="E21086" t="s">
        <v>6</v>
      </c>
      <c r="F21086" t="s">
        <v>7</v>
      </c>
      <c r="G21086" t="s">
        <v>82</v>
      </c>
      <c r="H21086" t="s">
        <v>83</v>
      </c>
    </row>
    <row r="21087" spans="1:8" x14ac:dyDescent="0.35">
      <c r="A21087" s="5" t="s">
        <v>19</v>
      </c>
      <c r="B21087">
        <v>6050</v>
      </c>
    </row>
    <row r="21088" spans="1:8" x14ac:dyDescent="0.35">
      <c r="A21088" s="5" t="s">
        <v>87</v>
      </c>
      <c r="B21088">
        <v>150</v>
      </c>
    </row>
    <row r="21089" spans="1:8" x14ac:dyDescent="0.35">
      <c r="A21089" s="5" t="s">
        <v>8</v>
      </c>
      <c r="B21089">
        <v>30100</v>
      </c>
      <c r="C21089">
        <v>4025</v>
      </c>
      <c r="D21089">
        <v>1900</v>
      </c>
      <c r="E21089">
        <v>50</v>
      </c>
      <c r="F21089">
        <v>5875</v>
      </c>
      <c r="G21089">
        <v>9725</v>
      </c>
      <c r="H21089">
        <v>15900</v>
      </c>
    </row>
    <row r="21090" spans="1:8" x14ac:dyDescent="0.35">
      <c r="A21090" s="5" t="s">
        <v>90</v>
      </c>
    </row>
    <row r="21091" spans="1:8" x14ac:dyDescent="0.35">
      <c r="A21091" s="5" t="s">
        <v>84</v>
      </c>
      <c r="B21091">
        <v>24500</v>
      </c>
      <c r="C21091">
        <v>5350</v>
      </c>
      <c r="D21091">
        <v>5000</v>
      </c>
      <c r="E21091">
        <v>125</v>
      </c>
      <c r="F21091">
        <v>1175</v>
      </c>
      <c r="G21091">
        <v>3850</v>
      </c>
      <c r="H21091">
        <v>14850</v>
      </c>
    </row>
    <row r="21092" spans="1:8" x14ac:dyDescent="0.35">
      <c r="A21092" s="5" t="s">
        <v>10</v>
      </c>
      <c r="B21092">
        <v>575250</v>
      </c>
      <c r="C21092">
        <v>123450</v>
      </c>
      <c r="D21092">
        <v>82025</v>
      </c>
      <c r="E21092">
        <v>331475</v>
      </c>
      <c r="F21092">
        <v>1275</v>
      </c>
      <c r="G21092">
        <v>4150</v>
      </c>
      <c r="H21092">
        <v>526025</v>
      </c>
    </row>
    <row r="21093" spans="1:8" x14ac:dyDescent="0.35">
      <c r="A21093" s="5" t="s">
        <v>27</v>
      </c>
      <c r="B21093">
        <v>30832825</v>
      </c>
    </row>
    <row r="21094" spans="1:8" x14ac:dyDescent="0.35">
      <c r="A21094" s="5" t="s">
        <v>11</v>
      </c>
      <c r="B21094">
        <v>2056300</v>
      </c>
      <c r="C21094">
        <v>3300</v>
      </c>
      <c r="D21094">
        <v>2100</v>
      </c>
      <c r="E21094">
        <v>2022875</v>
      </c>
      <c r="F21094">
        <v>8450</v>
      </c>
      <c r="G21094">
        <v>11550</v>
      </c>
      <c r="H21094">
        <v>2041000</v>
      </c>
    </row>
    <row r="21095" spans="1:8" x14ac:dyDescent="0.35">
      <c r="A21095" s="5" t="s">
        <v>22</v>
      </c>
      <c r="B21095">
        <v>25</v>
      </c>
    </row>
    <row r="21096" spans="1:8" x14ac:dyDescent="0.35">
      <c r="A21096" s="5" t="s">
        <v>23</v>
      </c>
      <c r="B21096">
        <v>75</v>
      </c>
    </row>
    <row r="21097" spans="1:8" x14ac:dyDescent="0.35">
      <c r="A21097" s="5" t="s">
        <v>23</v>
      </c>
      <c r="B21097">
        <v>275</v>
      </c>
    </row>
    <row r="21098" spans="1:8" x14ac:dyDescent="0.35">
      <c r="A21098" s="5" t="s">
        <v>23</v>
      </c>
      <c r="B21098">
        <v>50</v>
      </c>
    </row>
    <row r="21099" spans="1:8" x14ac:dyDescent="0.35">
      <c r="A21099" s="5" t="s">
        <v>23</v>
      </c>
      <c r="B21099">
        <v>50</v>
      </c>
    </row>
    <row r="21100" spans="1:8" x14ac:dyDescent="0.35">
      <c r="A21100" s="5" t="s">
        <v>23</v>
      </c>
      <c r="B21100">
        <v>50</v>
      </c>
    </row>
    <row r="21101" spans="1:8" x14ac:dyDescent="0.35">
      <c r="A21101" s="5" t="s">
        <v>23</v>
      </c>
      <c r="B21101">
        <v>50</v>
      </c>
    </row>
    <row r="21102" spans="1:8" x14ac:dyDescent="0.35">
      <c r="A21102" s="5" t="s">
        <v>23</v>
      </c>
      <c r="B21102">
        <v>50</v>
      </c>
    </row>
    <row r="21103" spans="1:8" x14ac:dyDescent="0.35">
      <c r="A21103" s="5" t="s">
        <v>23</v>
      </c>
      <c r="B21103">
        <v>50</v>
      </c>
    </row>
    <row r="21104" spans="1:8" x14ac:dyDescent="0.35">
      <c r="A21104" s="5" t="s">
        <v>23</v>
      </c>
      <c r="B21104">
        <v>50</v>
      </c>
    </row>
    <row r="21105" spans="1:8" x14ac:dyDescent="0.35">
      <c r="A21105" s="5" t="s">
        <v>24</v>
      </c>
      <c r="B21105">
        <v>50</v>
      </c>
    </row>
    <row r="21106" spans="1:8" x14ac:dyDescent="0.35">
      <c r="A21106" s="5" t="s">
        <v>14</v>
      </c>
      <c r="B21106">
        <v>145625</v>
      </c>
      <c r="C21106">
        <v>21300</v>
      </c>
      <c r="D21106">
        <v>11225</v>
      </c>
      <c r="E21106">
        <v>97375</v>
      </c>
      <c r="F21106">
        <v>2025</v>
      </c>
      <c r="G21106">
        <v>4800</v>
      </c>
      <c r="H21106">
        <v>119075</v>
      </c>
    </row>
    <row r="21107" spans="1:8" x14ac:dyDescent="0.35">
      <c r="A21107" s="5" t="s">
        <v>15</v>
      </c>
      <c r="B21107">
        <v>21875</v>
      </c>
      <c r="C21107">
        <v>4750</v>
      </c>
      <c r="D21107">
        <v>4175</v>
      </c>
      <c r="E21107">
        <v>150</v>
      </c>
      <c r="F21107">
        <v>1200</v>
      </c>
      <c r="G21107">
        <v>3725</v>
      </c>
      <c r="H21107">
        <v>12950</v>
      </c>
    </row>
    <row r="21108" spans="1:8" x14ac:dyDescent="0.35">
      <c r="A21108" s="5" t="s">
        <v>12</v>
      </c>
      <c r="B21108">
        <v>25075</v>
      </c>
      <c r="C21108">
        <v>4900</v>
      </c>
      <c r="D21108">
        <v>4925</v>
      </c>
      <c r="E21108">
        <v>1850</v>
      </c>
      <c r="F21108">
        <v>1175</v>
      </c>
      <c r="G21108">
        <v>3775</v>
      </c>
      <c r="H21108">
        <v>15950</v>
      </c>
    </row>
    <row r="21109" spans="1:8" x14ac:dyDescent="0.35">
      <c r="A21109" s="5" t="s">
        <v>9</v>
      </c>
      <c r="B21109">
        <v>18800</v>
      </c>
      <c r="C21109">
        <v>3075</v>
      </c>
      <c r="D21109">
        <v>1875</v>
      </c>
      <c r="E21109">
        <v>100</v>
      </c>
      <c r="F21109">
        <v>1825</v>
      </c>
      <c r="G21109">
        <v>4575</v>
      </c>
      <c r="H21109">
        <v>10700</v>
      </c>
    </row>
    <row r="21110" spans="1:8" x14ac:dyDescent="0.35">
      <c r="A21110" s="5" t="s">
        <v>20</v>
      </c>
      <c r="B21110">
        <v>375</v>
      </c>
    </row>
    <row r="21111" spans="1:8" x14ac:dyDescent="0.35">
      <c r="A21111" s="5" t="s">
        <v>21</v>
      </c>
      <c r="B21111">
        <v>175</v>
      </c>
    </row>
    <row r="21112" spans="1:8" x14ac:dyDescent="0.35">
      <c r="A21112" s="5" t="s">
        <v>20</v>
      </c>
      <c r="B21112">
        <v>350</v>
      </c>
    </row>
    <row r="21113" spans="1:8" x14ac:dyDescent="0.35">
      <c r="A21113" s="5" t="s">
        <v>21</v>
      </c>
      <c r="B21113">
        <v>175</v>
      </c>
    </row>
    <row r="21114" spans="1:8" x14ac:dyDescent="0.35">
      <c r="A21114" s="5" t="s">
        <v>20</v>
      </c>
      <c r="B21114">
        <v>350</v>
      </c>
    </row>
    <row r="21115" spans="1:8" x14ac:dyDescent="0.35">
      <c r="A21115" s="5" t="s">
        <v>21</v>
      </c>
      <c r="B21115">
        <v>175</v>
      </c>
    </row>
    <row r="21116" spans="1:8" x14ac:dyDescent="0.35">
      <c r="A21116" s="5" t="s">
        <v>20</v>
      </c>
      <c r="B21116">
        <v>350</v>
      </c>
    </row>
    <row r="21117" spans="1:8" x14ac:dyDescent="0.35">
      <c r="A21117" s="5" t="s">
        <v>21</v>
      </c>
      <c r="B21117">
        <v>175</v>
      </c>
    </row>
    <row r="21118" spans="1:8" x14ac:dyDescent="0.35">
      <c r="A21118" s="5" t="s">
        <v>20</v>
      </c>
      <c r="B21118">
        <v>350</v>
      </c>
    </row>
    <row r="21119" spans="1:8" x14ac:dyDescent="0.35">
      <c r="A21119" s="5" t="s">
        <v>21</v>
      </c>
      <c r="B21119">
        <v>175</v>
      </c>
    </row>
    <row r="21120" spans="1:8" x14ac:dyDescent="0.35">
      <c r="A21120" s="5" t="s">
        <v>20</v>
      </c>
      <c r="B21120">
        <v>350</v>
      </c>
    </row>
    <row r="21121" spans="1:8" x14ac:dyDescent="0.35">
      <c r="A21121" s="5" t="s">
        <v>21</v>
      </c>
      <c r="B21121">
        <v>175</v>
      </c>
    </row>
    <row r="21122" spans="1:8" x14ac:dyDescent="0.35">
      <c r="A21122" s="5" t="s">
        <v>9</v>
      </c>
      <c r="B21122">
        <v>19025</v>
      </c>
      <c r="C21122">
        <v>3100</v>
      </c>
      <c r="D21122">
        <v>1875</v>
      </c>
      <c r="E21122">
        <v>100</v>
      </c>
      <c r="F21122">
        <v>1900</v>
      </c>
      <c r="G21122">
        <v>4650</v>
      </c>
      <c r="H21122">
        <v>10825</v>
      </c>
    </row>
    <row r="21123" spans="1:8" x14ac:dyDescent="0.35">
      <c r="A21123" s="5" t="s">
        <v>20</v>
      </c>
      <c r="B21123">
        <v>350</v>
      </c>
    </row>
    <row r="21124" spans="1:8" x14ac:dyDescent="0.35">
      <c r="A21124" s="5" t="s">
        <v>21</v>
      </c>
      <c r="B21124">
        <v>175</v>
      </c>
    </row>
    <row r="21125" spans="1:8" x14ac:dyDescent="0.35">
      <c r="A21125" s="5" t="s">
        <v>20</v>
      </c>
      <c r="B21125">
        <v>350</v>
      </c>
    </row>
    <row r="21126" spans="1:8" x14ac:dyDescent="0.35">
      <c r="A21126" s="5" t="s">
        <v>21</v>
      </c>
      <c r="B21126">
        <v>175</v>
      </c>
    </row>
    <row r="21127" spans="1:8" x14ac:dyDescent="0.35">
      <c r="A21127" s="5" t="s">
        <v>20</v>
      </c>
      <c r="B21127">
        <v>350</v>
      </c>
    </row>
    <row r="21128" spans="1:8" x14ac:dyDescent="0.35">
      <c r="A21128" s="5" t="s">
        <v>21</v>
      </c>
      <c r="B21128">
        <v>175</v>
      </c>
    </row>
    <row r="21129" spans="1:8" x14ac:dyDescent="0.35">
      <c r="A21129" s="5" t="s">
        <v>20</v>
      </c>
      <c r="B21129">
        <v>350</v>
      </c>
    </row>
    <row r="21130" spans="1:8" x14ac:dyDescent="0.35">
      <c r="A21130" s="5" t="s">
        <v>21</v>
      </c>
      <c r="B21130">
        <v>175</v>
      </c>
    </row>
    <row r="21131" spans="1:8" x14ac:dyDescent="0.35">
      <c r="A21131" s="5" t="s">
        <v>20</v>
      </c>
      <c r="B21131">
        <v>350</v>
      </c>
    </row>
    <row r="21132" spans="1:8" x14ac:dyDescent="0.35">
      <c r="A21132" s="5" t="s">
        <v>21</v>
      </c>
      <c r="B21132">
        <v>175</v>
      </c>
    </row>
    <row r="21133" spans="1:8" x14ac:dyDescent="0.35">
      <c r="A21133" s="5" t="s">
        <v>9</v>
      </c>
      <c r="B21133">
        <v>18675</v>
      </c>
      <c r="C21133">
        <v>3075</v>
      </c>
      <c r="D21133">
        <v>1875</v>
      </c>
      <c r="E21133">
        <v>100</v>
      </c>
      <c r="F21133">
        <v>1825</v>
      </c>
      <c r="G21133">
        <v>4500</v>
      </c>
      <c r="H21133">
        <v>10650</v>
      </c>
    </row>
    <row r="21134" spans="1:8" x14ac:dyDescent="0.35">
      <c r="A21134" s="5" t="s">
        <v>9</v>
      </c>
      <c r="B21134">
        <v>18650</v>
      </c>
      <c r="C21134">
        <v>3025</v>
      </c>
      <c r="D21134">
        <v>1875</v>
      </c>
      <c r="E21134">
        <v>100</v>
      </c>
      <c r="F21134">
        <v>1825</v>
      </c>
      <c r="G21134">
        <v>4550</v>
      </c>
      <c r="H21134">
        <v>10625</v>
      </c>
    </row>
    <row r="21135" spans="1:8" x14ac:dyDescent="0.35">
      <c r="A21135" s="5" t="s">
        <v>9</v>
      </c>
      <c r="B21135">
        <v>18750</v>
      </c>
      <c r="C21135">
        <v>3000</v>
      </c>
      <c r="D21135">
        <v>1900</v>
      </c>
      <c r="E21135">
        <v>100</v>
      </c>
      <c r="F21135">
        <v>1825</v>
      </c>
      <c r="G21135">
        <v>4550</v>
      </c>
      <c r="H21135">
        <v>10750</v>
      </c>
    </row>
    <row r="21136" spans="1:8" x14ac:dyDescent="0.35">
      <c r="A21136" s="5" t="s">
        <v>9</v>
      </c>
      <c r="B21136">
        <v>18775</v>
      </c>
      <c r="C21136">
        <v>3075</v>
      </c>
      <c r="D21136">
        <v>1875</v>
      </c>
      <c r="E21136">
        <v>100</v>
      </c>
      <c r="F21136">
        <v>1900</v>
      </c>
      <c r="G21136">
        <v>4575</v>
      </c>
      <c r="H21136">
        <v>10675</v>
      </c>
    </row>
    <row r="21137" spans="1:8" x14ac:dyDescent="0.35">
      <c r="A21137" s="5" t="s">
        <v>9</v>
      </c>
      <c r="B21137">
        <v>18850</v>
      </c>
      <c r="C21137">
        <v>3050</v>
      </c>
      <c r="D21137">
        <v>1875</v>
      </c>
      <c r="E21137">
        <v>100</v>
      </c>
      <c r="F21137">
        <v>1825</v>
      </c>
      <c r="G21137">
        <v>4600</v>
      </c>
      <c r="H21137">
        <v>10750</v>
      </c>
    </row>
    <row r="21138" spans="1:8" x14ac:dyDescent="0.35">
      <c r="A21138" s="5" t="s">
        <v>9</v>
      </c>
      <c r="B21138">
        <v>18700</v>
      </c>
      <c r="C21138">
        <v>3050</v>
      </c>
      <c r="D21138">
        <v>1875</v>
      </c>
      <c r="E21138">
        <v>100</v>
      </c>
      <c r="F21138">
        <v>1825</v>
      </c>
      <c r="G21138">
        <v>4550</v>
      </c>
      <c r="H21138">
        <v>10650</v>
      </c>
    </row>
    <row r="21139" spans="1:8" x14ac:dyDescent="0.35">
      <c r="A21139" s="5" t="s">
        <v>9</v>
      </c>
      <c r="B21139">
        <v>18625</v>
      </c>
      <c r="C21139">
        <v>3000</v>
      </c>
      <c r="D21139">
        <v>1875</v>
      </c>
      <c r="E21139">
        <v>100</v>
      </c>
      <c r="F21139">
        <v>1825</v>
      </c>
      <c r="G21139">
        <v>4500</v>
      </c>
      <c r="H21139">
        <v>10675</v>
      </c>
    </row>
    <row r="21140" spans="1:8" x14ac:dyDescent="0.35">
      <c r="A21140" s="5" t="s">
        <v>9</v>
      </c>
      <c r="B21140">
        <v>18625</v>
      </c>
      <c r="C21140">
        <v>3075</v>
      </c>
      <c r="D21140">
        <v>1875</v>
      </c>
      <c r="E21140">
        <v>100</v>
      </c>
      <c r="F21140">
        <v>1825</v>
      </c>
      <c r="G21140">
        <v>4550</v>
      </c>
      <c r="H21140">
        <v>10550</v>
      </c>
    </row>
    <row r="21141" spans="1:8" x14ac:dyDescent="0.35">
      <c r="A21141" s="5" t="s">
        <v>9</v>
      </c>
      <c r="B21141">
        <v>18850</v>
      </c>
      <c r="C21141">
        <v>3075</v>
      </c>
      <c r="D21141">
        <v>1900</v>
      </c>
      <c r="E21141">
        <v>100</v>
      </c>
      <c r="F21141">
        <v>1900</v>
      </c>
      <c r="G21141">
        <v>4575</v>
      </c>
      <c r="H21141">
        <v>10750</v>
      </c>
    </row>
    <row r="21142" spans="1:8" x14ac:dyDescent="0.35">
      <c r="A21142" s="5" t="s">
        <v>9</v>
      </c>
      <c r="B21142">
        <v>18625</v>
      </c>
      <c r="C21142">
        <v>3025</v>
      </c>
      <c r="D21142">
        <v>1900</v>
      </c>
      <c r="E21142">
        <v>100</v>
      </c>
      <c r="F21142">
        <v>1825</v>
      </c>
      <c r="G21142">
        <v>4500</v>
      </c>
      <c r="H21142">
        <v>10650</v>
      </c>
    </row>
    <row r="21143" spans="1:8" x14ac:dyDescent="0.35">
      <c r="A21143" s="5" t="s">
        <v>9</v>
      </c>
      <c r="B21143">
        <v>18650</v>
      </c>
      <c r="C21143">
        <v>3025</v>
      </c>
      <c r="D21143">
        <v>1875</v>
      </c>
      <c r="E21143">
        <v>100</v>
      </c>
      <c r="F21143">
        <v>1825</v>
      </c>
      <c r="G21143">
        <v>4525</v>
      </c>
      <c r="H21143">
        <v>10650</v>
      </c>
    </row>
    <row r="21144" spans="1:8" x14ac:dyDescent="0.35">
      <c r="A21144" s="5" t="s">
        <v>9</v>
      </c>
      <c r="B21144">
        <v>18800</v>
      </c>
      <c r="C21144">
        <v>3050</v>
      </c>
      <c r="D21144">
        <v>1900</v>
      </c>
      <c r="E21144">
        <v>100</v>
      </c>
      <c r="F21144">
        <v>1900</v>
      </c>
      <c r="G21144">
        <v>4550</v>
      </c>
      <c r="H21144">
        <v>10750</v>
      </c>
    </row>
    <row r="21145" spans="1:8" x14ac:dyDescent="0.35">
      <c r="A21145" s="5" t="s">
        <v>9</v>
      </c>
      <c r="B21145">
        <v>18725</v>
      </c>
      <c r="C21145">
        <v>3050</v>
      </c>
      <c r="D21145">
        <v>1875</v>
      </c>
      <c r="E21145">
        <v>100</v>
      </c>
      <c r="F21145">
        <v>1825</v>
      </c>
      <c r="G21145">
        <v>4575</v>
      </c>
      <c r="H21145">
        <v>10650</v>
      </c>
    </row>
    <row r="21146" spans="1:8" x14ac:dyDescent="0.35">
      <c r="A21146" s="5" t="s">
        <v>9</v>
      </c>
      <c r="B21146">
        <v>18700</v>
      </c>
      <c r="C21146">
        <v>3000</v>
      </c>
      <c r="D21146">
        <v>1875</v>
      </c>
      <c r="E21146">
        <v>100</v>
      </c>
      <c r="F21146">
        <v>1825</v>
      </c>
      <c r="G21146">
        <v>4575</v>
      </c>
      <c r="H21146">
        <v>10675</v>
      </c>
    </row>
    <row r="21147" spans="1:8" x14ac:dyDescent="0.35">
      <c r="A21147" s="5" t="s">
        <v>9</v>
      </c>
      <c r="B21147">
        <v>18825</v>
      </c>
      <c r="C21147">
        <v>3050</v>
      </c>
      <c r="D21147">
        <v>1875</v>
      </c>
      <c r="E21147">
        <v>100</v>
      </c>
      <c r="F21147">
        <v>1825</v>
      </c>
      <c r="G21147">
        <v>4575</v>
      </c>
      <c r="H21147">
        <v>10750</v>
      </c>
    </row>
    <row r="21148" spans="1:8" x14ac:dyDescent="0.35">
      <c r="A21148" s="5" t="s">
        <v>9</v>
      </c>
      <c r="B21148">
        <v>18750</v>
      </c>
      <c r="C21148">
        <v>3050</v>
      </c>
      <c r="D21148">
        <v>1875</v>
      </c>
      <c r="E21148">
        <v>100</v>
      </c>
      <c r="F21148">
        <v>1900</v>
      </c>
      <c r="G21148">
        <v>4500</v>
      </c>
      <c r="H21148">
        <v>10750</v>
      </c>
    </row>
    <row r="21149" spans="1:8" x14ac:dyDescent="0.35">
      <c r="A21149" s="5" t="s">
        <v>9</v>
      </c>
      <c r="B21149">
        <v>18775</v>
      </c>
      <c r="C21149">
        <v>3050</v>
      </c>
      <c r="D21149">
        <v>1875</v>
      </c>
      <c r="E21149">
        <v>100</v>
      </c>
      <c r="F21149">
        <v>1825</v>
      </c>
      <c r="G21149">
        <v>4525</v>
      </c>
      <c r="H21149">
        <v>10750</v>
      </c>
    </row>
    <row r="21150" spans="1:8" x14ac:dyDescent="0.35">
      <c r="A21150" s="5" t="s">
        <v>9</v>
      </c>
      <c r="B21150">
        <v>18750</v>
      </c>
      <c r="C21150">
        <v>3025</v>
      </c>
      <c r="D21150">
        <v>1875</v>
      </c>
      <c r="E21150">
        <v>100</v>
      </c>
      <c r="F21150">
        <v>1825</v>
      </c>
      <c r="G21150">
        <v>4525</v>
      </c>
      <c r="H21150">
        <v>10750</v>
      </c>
    </row>
    <row r="21151" spans="1:8" x14ac:dyDescent="0.35">
      <c r="A21151" s="5" t="s">
        <v>13</v>
      </c>
      <c r="B21151">
        <v>134550</v>
      </c>
      <c r="C21151">
        <v>4050</v>
      </c>
      <c r="D21151">
        <v>3200</v>
      </c>
      <c r="E21151">
        <v>106200</v>
      </c>
      <c r="F21151">
        <v>4875</v>
      </c>
      <c r="G21151">
        <v>7450</v>
      </c>
      <c r="H21151">
        <v>122600</v>
      </c>
    </row>
    <row r="21152" spans="1:8" x14ac:dyDescent="0.35">
      <c r="A21152" s="5" t="s">
        <v>12</v>
      </c>
      <c r="B21152">
        <v>24575</v>
      </c>
      <c r="C21152">
        <v>4875</v>
      </c>
      <c r="D21152">
        <v>4900</v>
      </c>
      <c r="E21152">
        <v>1850</v>
      </c>
      <c r="F21152">
        <v>1175</v>
      </c>
      <c r="G21152">
        <v>3800</v>
      </c>
      <c r="H21152">
        <v>15450</v>
      </c>
    </row>
    <row r="21153" spans="1:8" x14ac:dyDescent="0.35">
      <c r="A21153" s="5" t="s">
        <v>25</v>
      </c>
      <c r="B21153">
        <v>21000</v>
      </c>
      <c r="C21153">
        <v>3875</v>
      </c>
      <c r="D21153">
        <v>2800</v>
      </c>
      <c r="E21153">
        <v>250</v>
      </c>
      <c r="F21153">
        <v>1775</v>
      </c>
      <c r="G21153">
        <v>4525</v>
      </c>
      <c r="H21153">
        <v>12150</v>
      </c>
    </row>
    <row r="21154" spans="1:8" x14ac:dyDescent="0.35">
      <c r="A21154" s="5" t="s">
        <v>26</v>
      </c>
      <c r="B21154">
        <v>20900</v>
      </c>
      <c r="C21154">
        <v>3275</v>
      </c>
      <c r="D21154">
        <v>1875</v>
      </c>
      <c r="E21154">
        <v>100</v>
      </c>
      <c r="F21154">
        <v>2575</v>
      </c>
      <c r="G21154">
        <v>5425</v>
      </c>
      <c r="H21154">
        <v>11750</v>
      </c>
    </row>
    <row r="21155" spans="1:8" x14ac:dyDescent="0.35">
      <c r="A21155" s="5" t="s">
        <v>16</v>
      </c>
      <c r="B21155">
        <v>20900</v>
      </c>
      <c r="C21155">
        <v>3100</v>
      </c>
      <c r="D21155">
        <v>1900</v>
      </c>
      <c r="E21155">
        <v>1700</v>
      </c>
      <c r="F21155">
        <v>1900</v>
      </c>
      <c r="G21155">
        <v>4575</v>
      </c>
      <c r="H21155">
        <v>12775</v>
      </c>
    </row>
    <row r="21156" spans="1:8" x14ac:dyDescent="0.35">
      <c r="A21156" s="5" t="s">
        <v>85</v>
      </c>
      <c r="B21156">
        <v>624400</v>
      </c>
      <c r="C21156">
        <v>3900</v>
      </c>
      <c r="D21156">
        <v>3050</v>
      </c>
      <c r="E21156">
        <v>604200</v>
      </c>
      <c r="F21156">
        <v>1175</v>
      </c>
      <c r="G21156">
        <v>3700</v>
      </c>
      <c r="H21156">
        <v>616350</v>
      </c>
    </row>
    <row r="21157" spans="1:8" x14ac:dyDescent="0.35">
      <c r="A21157" s="5" t="s">
        <v>86</v>
      </c>
      <c r="B21157">
        <v>287725</v>
      </c>
      <c r="C21157">
        <v>3125</v>
      </c>
      <c r="D21157">
        <v>1950</v>
      </c>
      <c r="E21157">
        <v>268975</v>
      </c>
      <c r="F21157">
        <v>1150</v>
      </c>
      <c r="G21157">
        <v>3800</v>
      </c>
      <c r="H21157">
        <v>280350</v>
      </c>
    </row>
    <row r="21158" spans="1:8" x14ac:dyDescent="0.35">
      <c r="A21158" s="5" t="s">
        <v>29</v>
      </c>
      <c r="B21158">
        <v>73400</v>
      </c>
      <c r="C21158">
        <v>3100</v>
      </c>
      <c r="D21158">
        <v>2200</v>
      </c>
      <c r="E21158">
        <v>44950</v>
      </c>
      <c r="F21158">
        <v>6875</v>
      </c>
      <c r="G21158">
        <v>7575</v>
      </c>
      <c r="H21158">
        <v>62275</v>
      </c>
    </row>
    <row r="21159" spans="1:8" x14ac:dyDescent="0.35">
      <c r="A21159" s="5" t="s">
        <v>28</v>
      </c>
      <c r="B21159">
        <v>83200</v>
      </c>
      <c r="C21159">
        <v>3200</v>
      </c>
      <c r="D21159">
        <v>3000</v>
      </c>
      <c r="E21159">
        <v>2175</v>
      </c>
      <c r="F21159">
        <v>37050</v>
      </c>
      <c r="G21159">
        <v>30500</v>
      </c>
      <c r="H21159">
        <v>49050</v>
      </c>
    </row>
    <row r="21160" spans="1:8" x14ac:dyDescent="0.35">
      <c r="A21160" s="5" t="s">
        <v>67</v>
      </c>
      <c r="B21160">
        <v>20000</v>
      </c>
      <c r="C21160">
        <v>3025</v>
      </c>
      <c r="D21160">
        <v>1925</v>
      </c>
      <c r="E21160">
        <v>100</v>
      </c>
      <c r="F21160">
        <v>1925</v>
      </c>
      <c r="G21160">
        <v>4575</v>
      </c>
      <c r="H21160">
        <v>11950</v>
      </c>
    </row>
    <row r="21161" spans="1:8" x14ac:dyDescent="0.35">
      <c r="A21161" s="5" t="s">
        <v>75</v>
      </c>
    </row>
    <row r="21162" spans="1:8" x14ac:dyDescent="0.35">
      <c r="A21162" s="5" t="s">
        <v>76</v>
      </c>
    </row>
    <row r="21163" spans="1:8" x14ac:dyDescent="0.35">
      <c r="A21163" s="5" t="s">
        <v>77</v>
      </c>
    </row>
    <row r="21164" spans="1:8" x14ac:dyDescent="0.35">
      <c r="A21164" s="5" t="s">
        <v>78</v>
      </c>
    </row>
    <row r="21165" spans="1:8" x14ac:dyDescent="0.35">
      <c r="A21165" s="5" t="s">
        <v>79</v>
      </c>
    </row>
    <row r="21166" spans="1:8" x14ac:dyDescent="0.35">
      <c r="A21166" s="5" t="s">
        <v>339</v>
      </c>
    </row>
    <row r="21167" spans="1:8" x14ac:dyDescent="0.35">
      <c r="A21167" s="5" t="s">
        <v>88</v>
      </c>
    </row>
    <row r="21168" spans="1:8" x14ac:dyDescent="0.35">
      <c r="A21168" s="5" t="s">
        <v>72</v>
      </c>
    </row>
    <row r="21169" spans="1:8" x14ac:dyDescent="0.35">
      <c r="A21169" s="5" t="s">
        <v>73</v>
      </c>
    </row>
    <row r="21170" spans="1:8" x14ac:dyDescent="0.35">
      <c r="A21170" s="5" t="s">
        <v>74</v>
      </c>
    </row>
    <row r="21171" spans="1:8" x14ac:dyDescent="0.35">
      <c r="A21171" s="5" t="s">
        <v>4</v>
      </c>
      <c r="B21171" t="s">
        <v>80</v>
      </c>
      <c r="C21171" t="s">
        <v>81</v>
      </c>
      <c r="D21171" t="s">
        <v>5</v>
      </c>
      <c r="E21171" t="s">
        <v>6</v>
      </c>
      <c r="F21171" t="s">
        <v>7</v>
      </c>
      <c r="G21171" t="s">
        <v>82</v>
      </c>
      <c r="H21171" t="s">
        <v>83</v>
      </c>
    </row>
    <row r="21172" spans="1:8" x14ac:dyDescent="0.35">
      <c r="A21172" s="5" t="s">
        <v>19</v>
      </c>
      <c r="B21172">
        <v>6075</v>
      </c>
    </row>
    <row r="21173" spans="1:8" x14ac:dyDescent="0.35">
      <c r="A21173" s="5" t="s">
        <v>87</v>
      </c>
      <c r="B21173">
        <v>150</v>
      </c>
    </row>
    <row r="21174" spans="1:8" x14ac:dyDescent="0.35">
      <c r="A21174" s="5" t="s">
        <v>8</v>
      </c>
      <c r="B21174">
        <v>29600</v>
      </c>
      <c r="C21174">
        <v>4025</v>
      </c>
      <c r="D21174">
        <v>1900</v>
      </c>
      <c r="E21174">
        <v>50</v>
      </c>
      <c r="F21174">
        <v>5875</v>
      </c>
      <c r="G21174">
        <v>9725</v>
      </c>
      <c r="H21174">
        <v>15400</v>
      </c>
    </row>
    <row r="21175" spans="1:8" x14ac:dyDescent="0.35">
      <c r="A21175" s="5" t="s">
        <v>90</v>
      </c>
    </row>
    <row r="21176" spans="1:8" x14ac:dyDescent="0.35">
      <c r="A21176" s="5" t="s">
        <v>84</v>
      </c>
      <c r="B21176">
        <v>23050</v>
      </c>
      <c r="C21176">
        <v>5300</v>
      </c>
      <c r="D21176">
        <v>5000</v>
      </c>
      <c r="E21176">
        <v>125</v>
      </c>
      <c r="F21176">
        <v>1175</v>
      </c>
      <c r="G21176">
        <v>3850</v>
      </c>
      <c r="H21176">
        <v>13450</v>
      </c>
    </row>
    <row r="21177" spans="1:8" x14ac:dyDescent="0.35">
      <c r="A21177" s="5" t="s">
        <v>10</v>
      </c>
      <c r="B21177">
        <v>575525</v>
      </c>
      <c r="C21177">
        <v>123500</v>
      </c>
      <c r="D21177">
        <v>82050</v>
      </c>
      <c r="E21177">
        <v>331450</v>
      </c>
      <c r="F21177">
        <v>1300</v>
      </c>
      <c r="G21177">
        <v>4175</v>
      </c>
      <c r="H21177">
        <v>526225</v>
      </c>
    </row>
    <row r="21178" spans="1:8" x14ac:dyDescent="0.35">
      <c r="A21178" s="5" t="s">
        <v>27</v>
      </c>
      <c r="B21178">
        <v>30990325</v>
      </c>
    </row>
    <row r="21179" spans="1:8" x14ac:dyDescent="0.35">
      <c r="A21179" s="5" t="s">
        <v>11</v>
      </c>
      <c r="B21179">
        <v>2052800</v>
      </c>
      <c r="C21179">
        <v>3300</v>
      </c>
      <c r="D21179">
        <v>2100</v>
      </c>
      <c r="E21179">
        <v>2019475</v>
      </c>
      <c r="F21179">
        <v>8450</v>
      </c>
      <c r="G21179">
        <v>11550</v>
      </c>
      <c r="H21179">
        <v>2037500</v>
      </c>
    </row>
    <row r="21180" spans="1:8" x14ac:dyDescent="0.35">
      <c r="A21180" s="5" t="s">
        <v>22</v>
      </c>
      <c r="B21180">
        <v>25</v>
      </c>
    </row>
    <row r="21181" spans="1:8" x14ac:dyDescent="0.35">
      <c r="A21181" s="5" t="s">
        <v>23</v>
      </c>
      <c r="B21181">
        <v>75</v>
      </c>
    </row>
    <row r="21182" spans="1:8" x14ac:dyDescent="0.35">
      <c r="A21182" s="5" t="s">
        <v>23</v>
      </c>
      <c r="B21182">
        <v>275</v>
      </c>
    </row>
    <row r="21183" spans="1:8" x14ac:dyDescent="0.35">
      <c r="A21183" s="5" t="s">
        <v>23</v>
      </c>
      <c r="B21183">
        <v>50</v>
      </c>
    </row>
    <row r="21184" spans="1:8" x14ac:dyDescent="0.35">
      <c r="A21184" s="5" t="s">
        <v>23</v>
      </c>
      <c r="B21184">
        <v>50</v>
      </c>
    </row>
    <row r="21185" spans="1:8" x14ac:dyDescent="0.35">
      <c r="A21185" s="5" t="s">
        <v>23</v>
      </c>
      <c r="B21185">
        <v>50</v>
      </c>
    </row>
    <row r="21186" spans="1:8" x14ac:dyDescent="0.35">
      <c r="A21186" s="5" t="s">
        <v>23</v>
      </c>
      <c r="B21186">
        <v>50</v>
      </c>
    </row>
    <row r="21187" spans="1:8" x14ac:dyDescent="0.35">
      <c r="A21187" s="5" t="s">
        <v>23</v>
      </c>
      <c r="B21187">
        <v>50</v>
      </c>
    </row>
    <row r="21188" spans="1:8" x14ac:dyDescent="0.35">
      <c r="A21188" s="5" t="s">
        <v>23</v>
      </c>
      <c r="B21188">
        <v>50</v>
      </c>
    </row>
    <row r="21189" spans="1:8" x14ac:dyDescent="0.35">
      <c r="A21189" s="5" t="s">
        <v>23</v>
      </c>
      <c r="B21189">
        <v>50</v>
      </c>
    </row>
    <row r="21190" spans="1:8" x14ac:dyDescent="0.35">
      <c r="A21190" s="5" t="s">
        <v>24</v>
      </c>
      <c r="B21190">
        <v>50</v>
      </c>
    </row>
    <row r="21191" spans="1:8" x14ac:dyDescent="0.35">
      <c r="A21191" s="5" t="s">
        <v>14</v>
      </c>
      <c r="B21191">
        <v>144900</v>
      </c>
      <c r="C21191">
        <v>21350</v>
      </c>
      <c r="D21191">
        <v>11250</v>
      </c>
      <c r="E21191">
        <v>97375</v>
      </c>
      <c r="F21191">
        <v>2000</v>
      </c>
      <c r="G21191">
        <v>4925</v>
      </c>
      <c r="H21191">
        <v>118175</v>
      </c>
    </row>
    <row r="21192" spans="1:8" x14ac:dyDescent="0.35">
      <c r="A21192" s="5" t="s">
        <v>15</v>
      </c>
      <c r="B21192">
        <v>22825</v>
      </c>
      <c r="C21192">
        <v>4800</v>
      </c>
      <c r="D21192">
        <v>4175</v>
      </c>
      <c r="E21192">
        <v>175</v>
      </c>
      <c r="F21192">
        <v>1175</v>
      </c>
      <c r="G21192">
        <v>3725</v>
      </c>
      <c r="H21192">
        <v>13850</v>
      </c>
    </row>
    <row r="21193" spans="1:8" x14ac:dyDescent="0.35">
      <c r="A21193" s="5" t="s">
        <v>12</v>
      </c>
      <c r="B21193">
        <v>25200</v>
      </c>
      <c r="C21193">
        <v>4925</v>
      </c>
      <c r="D21193">
        <v>4975</v>
      </c>
      <c r="E21193">
        <v>1850</v>
      </c>
      <c r="F21193">
        <v>1175</v>
      </c>
      <c r="G21193">
        <v>3775</v>
      </c>
      <c r="H21193">
        <v>16050</v>
      </c>
    </row>
    <row r="21194" spans="1:8" x14ac:dyDescent="0.35">
      <c r="A21194" s="5" t="s">
        <v>9</v>
      </c>
      <c r="B21194">
        <v>18750</v>
      </c>
      <c r="C21194">
        <v>3100</v>
      </c>
      <c r="D21194">
        <v>1875</v>
      </c>
      <c r="E21194">
        <v>100</v>
      </c>
      <c r="F21194">
        <v>1825</v>
      </c>
      <c r="G21194">
        <v>4525</v>
      </c>
      <c r="H21194">
        <v>10675</v>
      </c>
    </row>
    <row r="21195" spans="1:8" x14ac:dyDescent="0.35">
      <c r="A21195" s="5" t="s">
        <v>20</v>
      </c>
      <c r="B21195">
        <v>350</v>
      </c>
    </row>
    <row r="21196" spans="1:8" x14ac:dyDescent="0.35">
      <c r="A21196" s="5" t="s">
        <v>21</v>
      </c>
      <c r="B21196">
        <v>175</v>
      </c>
    </row>
    <row r="21197" spans="1:8" x14ac:dyDescent="0.35">
      <c r="A21197" s="5" t="s">
        <v>20</v>
      </c>
      <c r="B21197">
        <v>350</v>
      </c>
    </row>
    <row r="21198" spans="1:8" x14ac:dyDescent="0.35">
      <c r="A21198" s="5" t="s">
        <v>21</v>
      </c>
      <c r="B21198">
        <v>175</v>
      </c>
    </row>
    <row r="21199" spans="1:8" x14ac:dyDescent="0.35">
      <c r="A21199" s="5" t="s">
        <v>20</v>
      </c>
      <c r="B21199">
        <v>350</v>
      </c>
    </row>
    <row r="21200" spans="1:8" x14ac:dyDescent="0.35">
      <c r="A21200" s="5" t="s">
        <v>21</v>
      </c>
      <c r="B21200">
        <v>175</v>
      </c>
    </row>
    <row r="21201" spans="1:8" x14ac:dyDescent="0.35">
      <c r="A21201" s="5" t="s">
        <v>20</v>
      </c>
      <c r="B21201">
        <v>350</v>
      </c>
    </row>
    <row r="21202" spans="1:8" x14ac:dyDescent="0.35">
      <c r="A21202" s="5" t="s">
        <v>21</v>
      </c>
      <c r="B21202">
        <v>175</v>
      </c>
    </row>
    <row r="21203" spans="1:8" x14ac:dyDescent="0.35">
      <c r="A21203" s="5" t="s">
        <v>20</v>
      </c>
      <c r="B21203">
        <v>350</v>
      </c>
    </row>
    <row r="21204" spans="1:8" x14ac:dyDescent="0.35">
      <c r="A21204" s="5" t="s">
        <v>21</v>
      </c>
      <c r="B21204">
        <v>175</v>
      </c>
    </row>
    <row r="21205" spans="1:8" x14ac:dyDescent="0.35">
      <c r="A21205" s="5" t="s">
        <v>20</v>
      </c>
      <c r="B21205">
        <v>350</v>
      </c>
    </row>
    <row r="21206" spans="1:8" x14ac:dyDescent="0.35">
      <c r="A21206" s="5" t="s">
        <v>21</v>
      </c>
      <c r="B21206">
        <v>175</v>
      </c>
    </row>
    <row r="21207" spans="1:8" x14ac:dyDescent="0.35">
      <c r="A21207" s="5" t="s">
        <v>9</v>
      </c>
      <c r="B21207">
        <v>18775</v>
      </c>
      <c r="C21207">
        <v>3075</v>
      </c>
      <c r="D21207">
        <v>1875</v>
      </c>
      <c r="E21207">
        <v>100</v>
      </c>
      <c r="F21207">
        <v>1900</v>
      </c>
      <c r="G21207">
        <v>4600</v>
      </c>
      <c r="H21207">
        <v>10650</v>
      </c>
    </row>
    <row r="21208" spans="1:8" x14ac:dyDescent="0.35">
      <c r="A21208" s="5" t="s">
        <v>20</v>
      </c>
      <c r="B21208">
        <v>350</v>
      </c>
    </row>
    <row r="21209" spans="1:8" x14ac:dyDescent="0.35">
      <c r="A21209" s="5" t="s">
        <v>21</v>
      </c>
      <c r="B21209">
        <v>175</v>
      </c>
    </row>
    <row r="21210" spans="1:8" x14ac:dyDescent="0.35">
      <c r="A21210" s="5" t="s">
        <v>20</v>
      </c>
      <c r="B21210">
        <v>350</v>
      </c>
    </row>
    <row r="21211" spans="1:8" x14ac:dyDescent="0.35">
      <c r="A21211" s="5" t="s">
        <v>21</v>
      </c>
      <c r="B21211">
        <v>175</v>
      </c>
    </row>
    <row r="21212" spans="1:8" x14ac:dyDescent="0.35">
      <c r="A21212" s="5" t="s">
        <v>20</v>
      </c>
      <c r="B21212">
        <v>350</v>
      </c>
    </row>
    <row r="21213" spans="1:8" x14ac:dyDescent="0.35">
      <c r="A21213" s="5" t="s">
        <v>21</v>
      </c>
      <c r="B21213">
        <v>175</v>
      </c>
    </row>
    <row r="21214" spans="1:8" x14ac:dyDescent="0.35">
      <c r="A21214" s="5" t="s">
        <v>20</v>
      </c>
      <c r="B21214">
        <v>350</v>
      </c>
    </row>
    <row r="21215" spans="1:8" x14ac:dyDescent="0.35">
      <c r="A21215" s="5" t="s">
        <v>21</v>
      </c>
      <c r="B21215">
        <v>175</v>
      </c>
    </row>
    <row r="21216" spans="1:8" x14ac:dyDescent="0.35">
      <c r="A21216" s="5" t="s">
        <v>20</v>
      </c>
      <c r="B21216">
        <v>350</v>
      </c>
    </row>
    <row r="21217" spans="1:8" x14ac:dyDescent="0.35">
      <c r="A21217" s="5" t="s">
        <v>21</v>
      </c>
      <c r="B21217">
        <v>175</v>
      </c>
    </row>
    <row r="21218" spans="1:8" x14ac:dyDescent="0.35">
      <c r="A21218" s="5" t="s">
        <v>9</v>
      </c>
      <c r="B21218">
        <v>18750</v>
      </c>
      <c r="C21218">
        <v>3025</v>
      </c>
      <c r="D21218">
        <v>1900</v>
      </c>
      <c r="E21218">
        <v>100</v>
      </c>
      <c r="F21218">
        <v>1825</v>
      </c>
      <c r="G21218">
        <v>4525</v>
      </c>
      <c r="H21218">
        <v>10750</v>
      </c>
    </row>
    <row r="21219" spans="1:8" x14ac:dyDescent="0.35">
      <c r="A21219" s="5" t="s">
        <v>9</v>
      </c>
      <c r="B21219">
        <v>18750</v>
      </c>
      <c r="C21219">
        <v>3050</v>
      </c>
      <c r="D21219">
        <v>1875</v>
      </c>
      <c r="E21219">
        <v>100</v>
      </c>
      <c r="F21219">
        <v>1825</v>
      </c>
      <c r="G21219">
        <v>4600</v>
      </c>
      <c r="H21219">
        <v>10650</v>
      </c>
    </row>
    <row r="21220" spans="1:8" x14ac:dyDescent="0.35">
      <c r="A21220" s="5" t="s">
        <v>9</v>
      </c>
      <c r="B21220">
        <v>18650</v>
      </c>
      <c r="C21220">
        <v>3025</v>
      </c>
      <c r="D21220">
        <v>1900</v>
      </c>
      <c r="E21220">
        <v>100</v>
      </c>
      <c r="F21220">
        <v>1825</v>
      </c>
      <c r="G21220">
        <v>4525</v>
      </c>
      <c r="H21220">
        <v>10650</v>
      </c>
    </row>
    <row r="21221" spans="1:8" x14ac:dyDescent="0.35">
      <c r="A21221" s="5" t="s">
        <v>9</v>
      </c>
      <c r="B21221">
        <v>18850</v>
      </c>
      <c r="C21221">
        <v>3050</v>
      </c>
      <c r="D21221">
        <v>1875</v>
      </c>
      <c r="E21221">
        <v>100</v>
      </c>
      <c r="F21221">
        <v>1825</v>
      </c>
      <c r="G21221">
        <v>4600</v>
      </c>
      <c r="H21221">
        <v>10750</v>
      </c>
    </row>
    <row r="21222" spans="1:8" x14ac:dyDescent="0.35">
      <c r="A21222" s="5" t="s">
        <v>9</v>
      </c>
      <c r="B21222">
        <v>18775</v>
      </c>
      <c r="C21222">
        <v>3000</v>
      </c>
      <c r="D21222">
        <v>1875</v>
      </c>
      <c r="E21222">
        <v>100</v>
      </c>
      <c r="F21222">
        <v>1825</v>
      </c>
      <c r="G21222">
        <v>4575</v>
      </c>
      <c r="H21222">
        <v>10750</v>
      </c>
    </row>
    <row r="21223" spans="1:8" x14ac:dyDescent="0.35">
      <c r="A21223" s="5" t="s">
        <v>9</v>
      </c>
      <c r="B21223">
        <v>18925</v>
      </c>
      <c r="C21223">
        <v>3050</v>
      </c>
      <c r="D21223">
        <v>1875</v>
      </c>
      <c r="E21223">
        <v>100</v>
      </c>
      <c r="F21223">
        <v>1900</v>
      </c>
      <c r="G21223">
        <v>4575</v>
      </c>
      <c r="H21223">
        <v>10850</v>
      </c>
    </row>
    <row r="21224" spans="1:8" x14ac:dyDescent="0.35">
      <c r="A21224" s="5" t="s">
        <v>9</v>
      </c>
      <c r="B21224">
        <v>18650</v>
      </c>
      <c r="C21224">
        <v>3025</v>
      </c>
      <c r="D21224">
        <v>1875</v>
      </c>
      <c r="E21224">
        <v>100</v>
      </c>
      <c r="F21224">
        <v>1825</v>
      </c>
      <c r="G21224">
        <v>4525</v>
      </c>
      <c r="H21224">
        <v>10650</v>
      </c>
    </row>
    <row r="21225" spans="1:8" x14ac:dyDescent="0.35">
      <c r="A21225" s="5" t="s">
        <v>9</v>
      </c>
      <c r="B21225">
        <v>18775</v>
      </c>
      <c r="C21225">
        <v>3050</v>
      </c>
      <c r="D21225">
        <v>1875</v>
      </c>
      <c r="E21225">
        <v>100</v>
      </c>
      <c r="F21225">
        <v>1825</v>
      </c>
      <c r="G21225">
        <v>4575</v>
      </c>
      <c r="H21225">
        <v>10700</v>
      </c>
    </row>
    <row r="21226" spans="1:8" x14ac:dyDescent="0.35">
      <c r="A21226" s="5" t="s">
        <v>9</v>
      </c>
      <c r="B21226">
        <v>18800</v>
      </c>
      <c r="C21226">
        <v>3075</v>
      </c>
      <c r="D21226">
        <v>1875</v>
      </c>
      <c r="E21226">
        <v>100</v>
      </c>
      <c r="F21226">
        <v>1825</v>
      </c>
      <c r="G21226">
        <v>4525</v>
      </c>
      <c r="H21226">
        <v>10750</v>
      </c>
    </row>
    <row r="21227" spans="1:8" x14ac:dyDescent="0.35">
      <c r="A21227" s="5" t="s">
        <v>9</v>
      </c>
      <c r="B21227">
        <v>18800</v>
      </c>
      <c r="C21227">
        <v>3100</v>
      </c>
      <c r="D21227">
        <v>1875</v>
      </c>
      <c r="E21227">
        <v>100</v>
      </c>
      <c r="F21227">
        <v>1825</v>
      </c>
      <c r="G21227">
        <v>4600</v>
      </c>
      <c r="H21227">
        <v>10650</v>
      </c>
    </row>
    <row r="21228" spans="1:8" x14ac:dyDescent="0.35">
      <c r="A21228" s="5" t="s">
        <v>9</v>
      </c>
      <c r="B21228">
        <v>18850</v>
      </c>
      <c r="C21228">
        <v>3000</v>
      </c>
      <c r="D21228">
        <v>1900</v>
      </c>
      <c r="E21228">
        <v>100</v>
      </c>
      <c r="F21228">
        <v>1900</v>
      </c>
      <c r="G21228">
        <v>4550</v>
      </c>
      <c r="H21228">
        <v>10850</v>
      </c>
    </row>
    <row r="21229" spans="1:8" x14ac:dyDescent="0.35">
      <c r="A21229" s="5" t="s">
        <v>9</v>
      </c>
      <c r="B21229">
        <v>18775</v>
      </c>
      <c r="C21229">
        <v>3075</v>
      </c>
      <c r="D21229">
        <v>1875</v>
      </c>
      <c r="E21229">
        <v>100</v>
      </c>
      <c r="F21229">
        <v>1900</v>
      </c>
      <c r="G21229">
        <v>4500</v>
      </c>
      <c r="H21229">
        <v>10750</v>
      </c>
    </row>
    <row r="21230" spans="1:8" x14ac:dyDescent="0.35">
      <c r="A21230" s="5" t="s">
        <v>9</v>
      </c>
      <c r="B21230">
        <v>18875</v>
      </c>
      <c r="C21230">
        <v>3000</v>
      </c>
      <c r="D21230">
        <v>1875</v>
      </c>
      <c r="E21230">
        <v>100</v>
      </c>
      <c r="F21230">
        <v>1900</v>
      </c>
      <c r="G21230">
        <v>4550</v>
      </c>
      <c r="H21230">
        <v>10875</v>
      </c>
    </row>
    <row r="21231" spans="1:8" x14ac:dyDescent="0.35">
      <c r="A21231" s="5" t="s">
        <v>9</v>
      </c>
      <c r="B21231">
        <v>18675</v>
      </c>
      <c r="C21231">
        <v>3050</v>
      </c>
      <c r="D21231">
        <v>1875</v>
      </c>
      <c r="E21231">
        <v>100</v>
      </c>
      <c r="F21231">
        <v>1825</v>
      </c>
      <c r="G21231">
        <v>4525</v>
      </c>
      <c r="H21231">
        <v>10650</v>
      </c>
    </row>
    <row r="21232" spans="1:8" x14ac:dyDescent="0.35">
      <c r="A21232" s="5" t="s">
        <v>9</v>
      </c>
      <c r="B21232">
        <v>18825</v>
      </c>
      <c r="C21232">
        <v>3025</v>
      </c>
      <c r="D21232">
        <v>1875</v>
      </c>
      <c r="E21232">
        <v>100</v>
      </c>
      <c r="F21232">
        <v>1825</v>
      </c>
      <c r="G21232">
        <v>4600</v>
      </c>
      <c r="H21232">
        <v>10750</v>
      </c>
    </row>
    <row r="21233" spans="1:8" x14ac:dyDescent="0.35">
      <c r="A21233" s="5" t="s">
        <v>9</v>
      </c>
      <c r="B21233">
        <v>18775</v>
      </c>
      <c r="C21233">
        <v>3075</v>
      </c>
      <c r="D21233">
        <v>1875</v>
      </c>
      <c r="E21233">
        <v>100</v>
      </c>
      <c r="F21233">
        <v>1825</v>
      </c>
      <c r="G21233">
        <v>4600</v>
      </c>
      <c r="H21233">
        <v>10650</v>
      </c>
    </row>
    <row r="21234" spans="1:8" x14ac:dyDescent="0.35">
      <c r="A21234" s="5" t="s">
        <v>9</v>
      </c>
      <c r="B21234">
        <v>18650</v>
      </c>
      <c r="C21234">
        <v>3000</v>
      </c>
      <c r="D21234">
        <v>1875</v>
      </c>
      <c r="E21234">
        <v>100</v>
      </c>
      <c r="F21234">
        <v>1825</v>
      </c>
      <c r="G21234">
        <v>4550</v>
      </c>
      <c r="H21234">
        <v>10650</v>
      </c>
    </row>
    <row r="21235" spans="1:8" x14ac:dyDescent="0.35">
      <c r="A21235" s="5" t="s">
        <v>9</v>
      </c>
      <c r="B21235">
        <v>18700</v>
      </c>
      <c r="C21235">
        <v>3075</v>
      </c>
      <c r="D21235">
        <v>1875</v>
      </c>
      <c r="E21235">
        <v>100</v>
      </c>
      <c r="F21235">
        <v>1825</v>
      </c>
      <c r="G21235">
        <v>4525</v>
      </c>
      <c r="H21235">
        <v>10650</v>
      </c>
    </row>
    <row r="21236" spans="1:8" x14ac:dyDescent="0.35">
      <c r="A21236" s="5" t="s">
        <v>13</v>
      </c>
      <c r="B21236">
        <v>134725</v>
      </c>
      <c r="C21236">
        <v>4025</v>
      </c>
      <c r="D21236">
        <v>3200</v>
      </c>
      <c r="E21236">
        <v>106250</v>
      </c>
      <c r="F21236">
        <v>4875</v>
      </c>
      <c r="G21236">
        <v>7500</v>
      </c>
      <c r="H21236">
        <v>122750</v>
      </c>
    </row>
    <row r="21237" spans="1:8" x14ac:dyDescent="0.35">
      <c r="A21237" s="5" t="s">
        <v>12</v>
      </c>
      <c r="B21237">
        <v>24425</v>
      </c>
      <c r="C21237">
        <v>4825</v>
      </c>
      <c r="D21237">
        <v>4900</v>
      </c>
      <c r="E21237">
        <v>1850</v>
      </c>
      <c r="F21237">
        <v>1175</v>
      </c>
      <c r="G21237">
        <v>3800</v>
      </c>
      <c r="H21237">
        <v>15350</v>
      </c>
    </row>
    <row r="21238" spans="1:8" x14ac:dyDescent="0.35">
      <c r="A21238" s="5" t="s">
        <v>25</v>
      </c>
      <c r="B21238">
        <v>21100</v>
      </c>
      <c r="C21238">
        <v>3925</v>
      </c>
      <c r="D21238">
        <v>2800</v>
      </c>
      <c r="E21238">
        <v>250</v>
      </c>
      <c r="F21238">
        <v>1775</v>
      </c>
      <c r="G21238">
        <v>4550</v>
      </c>
      <c r="H21238">
        <v>12175</v>
      </c>
    </row>
    <row r="21239" spans="1:8" x14ac:dyDescent="0.35">
      <c r="A21239" s="5" t="s">
        <v>26</v>
      </c>
      <c r="B21239">
        <v>20900</v>
      </c>
      <c r="C21239">
        <v>3325</v>
      </c>
      <c r="D21239">
        <v>1900</v>
      </c>
      <c r="E21239">
        <v>100</v>
      </c>
      <c r="F21239">
        <v>2500</v>
      </c>
      <c r="G21239">
        <v>5475</v>
      </c>
      <c r="H21239">
        <v>11650</v>
      </c>
    </row>
    <row r="21240" spans="1:8" x14ac:dyDescent="0.35">
      <c r="A21240" s="5" t="s">
        <v>16</v>
      </c>
      <c r="B21240">
        <v>21000</v>
      </c>
      <c r="C21240">
        <v>3125</v>
      </c>
      <c r="D21240">
        <v>1875</v>
      </c>
      <c r="E21240">
        <v>1700</v>
      </c>
      <c r="F21240">
        <v>1975</v>
      </c>
      <c r="G21240">
        <v>4575</v>
      </c>
      <c r="H21240">
        <v>12850</v>
      </c>
    </row>
    <row r="21241" spans="1:8" x14ac:dyDescent="0.35">
      <c r="A21241" s="5" t="s">
        <v>85</v>
      </c>
      <c r="B21241">
        <v>624075</v>
      </c>
      <c r="C21241">
        <v>3875</v>
      </c>
      <c r="D21241">
        <v>3050</v>
      </c>
      <c r="E21241">
        <v>604125</v>
      </c>
      <c r="F21241">
        <v>1175</v>
      </c>
      <c r="G21241">
        <v>3700</v>
      </c>
      <c r="H21241">
        <v>616050</v>
      </c>
    </row>
    <row r="21242" spans="1:8" x14ac:dyDescent="0.35">
      <c r="A21242" s="5" t="s">
        <v>86</v>
      </c>
      <c r="B21242">
        <v>286850</v>
      </c>
      <c r="C21242">
        <v>3100</v>
      </c>
      <c r="D21242">
        <v>1900</v>
      </c>
      <c r="E21242">
        <v>269175</v>
      </c>
      <c r="F21242">
        <v>1125</v>
      </c>
      <c r="G21242">
        <v>3750</v>
      </c>
      <c r="H21242">
        <v>279550</v>
      </c>
    </row>
    <row r="21243" spans="1:8" x14ac:dyDescent="0.35">
      <c r="A21243" s="5" t="s">
        <v>29</v>
      </c>
      <c r="B21243">
        <v>73100</v>
      </c>
      <c r="C21243">
        <v>3150</v>
      </c>
      <c r="D21243">
        <v>2200</v>
      </c>
      <c r="E21243">
        <v>44950</v>
      </c>
      <c r="F21243">
        <v>6875</v>
      </c>
      <c r="G21243">
        <v>7550</v>
      </c>
      <c r="H21243">
        <v>61950</v>
      </c>
    </row>
    <row r="21244" spans="1:8" x14ac:dyDescent="0.35">
      <c r="A21244" s="5" t="s">
        <v>28</v>
      </c>
      <c r="B21244">
        <v>84375</v>
      </c>
      <c r="C21244">
        <v>3225</v>
      </c>
      <c r="D21244">
        <v>3000</v>
      </c>
      <c r="E21244">
        <v>2175</v>
      </c>
      <c r="F21244">
        <v>37050</v>
      </c>
      <c r="G21244">
        <v>30550</v>
      </c>
      <c r="H21244">
        <v>50150</v>
      </c>
    </row>
    <row r="21245" spans="1:8" x14ac:dyDescent="0.35">
      <c r="A21245" s="5" t="s">
        <v>67</v>
      </c>
      <c r="B21245">
        <v>19175</v>
      </c>
      <c r="C21245">
        <v>3025</v>
      </c>
      <c r="D21245">
        <v>1925</v>
      </c>
      <c r="E21245">
        <v>100</v>
      </c>
      <c r="F21245">
        <v>1925</v>
      </c>
      <c r="G21245">
        <v>4625</v>
      </c>
      <c r="H21245">
        <v>11075</v>
      </c>
    </row>
    <row r="21246" spans="1:8" x14ac:dyDescent="0.35">
      <c r="A21246" s="5" t="s">
        <v>75</v>
      </c>
    </row>
    <row r="21247" spans="1:8" x14ac:dyDescent="0.35">
      <c r="A21247" s="5" t="s">
        <v>76</v>
      </c>
    </row>
    <row r="21248" spans="1:8" x14ac:dyDescent="0.35">
      <c r="A21248" s="5" t="s">
        <v>77</v>
      </c>
    </row>
    <row r="21249" spans="1:8" x14ac:dyDescent="0.35">
      <c r="A21249" s="5" t="s">
        <v>78</v>
      </c>
    </row>
    <row r="21250" spans="1:8" x14ac:dyDescent="0.35">
      <c r="A21250" s="5" t="s">
        <v>79</v>
      </c>
    </row>
    <row r="21251" spans="1:8" x14ac:dyDescent="0.35">
      <c r="A21251" s="5" t="s">
        <v>340</v>
      </c>
    </row>
    <row r="21252" spans="1:8" x14ac:dyDescent="0.35">
      <c r="A21252" s="5" t="s">
        <v>88</v>
      </c>
    </row>
    <row r="21253" spans="1:8" x14ac:dyDescent="0.35">
      <c r="A21253" s="5" t="s">
        <v>72</v>
      </c>
    </row>
    <row r="21254" spans="1:8" x14ac:dyDescent="0.35">
      <c r="A21254" s="5" t="s">
        <v>73</v>
      </c>
    </row>
    <row r="21255" spans="1:8" x14ac:dyDescent="0.35">
      <c r="A21255" s="5" t="s">
        <v>74</v>
      </c>
    </row>
    <row r="21256" spans="1:8" x14ac:dyDescent="0.35">
      <c r="A21256" s="5" t="s">
        <v>4</v>
      </c>
      <c r="B21256" t="s">
        <v>80</v>
      </c>
      <c r="C21256" t="s">
        <v>81</v>
      </c>
      <c r="D21256" t="s">
        <v>5</v>
      </c>
      <c r="E21256" t="s">
        <v>6</v>
      </c>
      <c r="F21256" t="s">
        <v>7</v>
      </c>
      <c r="G21256" t="s">
        <v>82</v>
      </c>
      <c r="H21256" t="s">
        <v>83</v>
      </c>
    </row>
    <row r="21257" spans="1:8" x14ac:dyDescent="0.35">
      <c r="A21257" s="5" t="s">
        <v>19</v>
      </c>
      <c r="B21257">
        <v>5900</v>
      </c>
    </row>
    <row r="21258" spans="1:8" x14ac:dyDescent="0.35">
      <c r="A21258" s="5" t="s">
        <v>87</v>
      </c>
      <c r="B21258">
        <v>150</v>
      </c>
    </row>
    <row r="21259" spans="1:8" x14ac:dyDescent="0.35">
      <c r="A21259" s="5" t="s">
        <v>8</v>
      </c>
      <c r="B21259">
        <v>30500</v>
      </c>
      <c r="C21259">
        <v>4025</v>
      </c>
      <c r="D21259">
        <v>1875</v>
      </c>
      <c r="E21259">
        <v>50</v>
      </c>
      <c r="F21259">
        <v>5900</v>
      </c>
      <c r="G21259">
        <v>9725</v>
      </c>
      <c r="H21259">
        <v>16300</v>
      </c>
    </row>
    <row r="21260" spans="1:8" x14ac:dyDescent="0.35">
      <c r="A21260" s="5" t="s">
        <v>90</v>
      </c>
    </row>
    <row r="21261" spans="1:8" x14ac:dyDescent="0.35">
      <c r="A21261" s="5" t="s">
        <v>84</v>
      </c>
      <c r="B21261">
        <v>23550</v>
      </c>
      <c r="C21261">
        <v>5300</v>
      </c>
      <c r="D21261">
        <v>5000</v>
      </c>
      <c r="E21261">
        <v>125</v>
      </c>
      <c r="F21261">
        <v>1175</v>
      </c>
      <c r="G21261">
        <v>3850</v>
      </c>
      <c r="H21261">
        <v>13950</v>
      </c>
    </row>
    <row r="21262" spans="1:8" x14ac:dyDescent="0.35">
      <c r="A21262" s="5" t="s">
        <v>10</v>
      </c>
      <c r="B21262">
        <v>575050</v>
      </c>
      <c r="C21262">
        <v>123450</v>
      </c>
      <c r="D21262">
        <v>82050</v>
      </c>
      <c r="E21262">
        <v>331450</v>
      </c>
      <c r="F21262">
        <v>1300</v>
      </c>
      <c r="G21262">
        <v>4150</v>
      </c>
      <c r="H21262">
        <v>525825</v>
      </c>
    </row>
    <row r="21263" spans="1:8" x14ac:dyDescent="0.35">
      <c r="A21263" s="5" t="s">
        <v>27</v>
      </c>
      <c r="B21263">
        <v>30765700</v>
      </c>
    </row>
    <row r="21264" spans="1:8" x14ac:dyDescent="0.35">
      <c r="A21264" s="5" t="s">
        <v>11</v>
      </c>
      <c r="B21264">
        <v>2052925</v>
      </c>
      <c r="C21264">
        <v>3300</v>
      </c>
      <c r="D21264">
        <v>2125</v>
      </c>
      <c r="E21264">
        <v>2020100</v>
      </c>
      <c r="F21264">
        <v>8450</v>
      </c>
      <c r="G21264">
        <v>11675</v>
      </c>
      <c r="H21264">
        <v>2037500</v>
      </c>
    </row>
    <row r="21265" spans="1:8" x14ac:dyDescent="0.35">
      <c r="A21265" s="5" t="s">
        <v>22</v>
      </c>
      <c r="B21265">
        <v>25</v>
      </c>
    </row>
    <row r="21266" spans="1:8" x14ac:dyDescent="0.35">
      <c r="A21266" s="5" t="s">
        <v>23</v>
      </c>
      <c r="B21266">
        <v>75</v>
      </c>
    </row>
    <row r="21267" spans="1:8" x14ac:dyDescent="0.35">
      <c r="A21267" s="5" t="s">
        <v>23</v>
      </c>
      <c r="B21267">
        <v>275</v>
      </c>
    </row>
    <row r="21268" spans="1:8" x14ac:dyDescent="0.35">
      <c r="A21268" s="5" t="s">
        <v>23</v>
      </c>
      <c r="B21268">
        <v>50</v>
      </c>
    </row>
    <row r="21269" spans="1:8" x14ac:dyDescent="0.35">
      <c r="A21269" s="5" t="s">
        <v>23</v>
      </c>
      <c r="B21269">
        <v>50</v>
      </c>
    </row>
    <row r="21270" spans="1:8" x14ac:dyDescent="0.35">
      <c r="A21270" s="5" t="s">
        <v>23</v>
      </c>
      <c r="B21270">
        <v>50</v>
      </c>
    </row>
    <row r="21271" spans="1:8" x14ac:dyDescent="0.35">
      <c r="A21271" s="5" t="s">
        <v>23</v>
      </c>
      <c r="B21271">
        <v>50</v>
      </c>
    </row>
    <row r="21272" spans="1:8" x14ac:dyDescent="0.35">
      <c r="A21272" s="5" t="s">
        <v>23</v>
      </c>
      <c r="B21272">
        <v>50</v>
      </c>
    </row>
    <row r="21273" spans="1:8" x14ac:dyDescent="0.35">
      <c r="A21273" s="5" t="s">
        <v>23</v>
      </c>
      <c r="B21273">
        <v>50</v>
      </c>
    </row>
    <row r="21274" spans="1:8" x14ac:dyDescent="0.35">
      <c r="A21274" s="5" t="s">
        <v>23</v>
      </c>
      <c r="B21274">
        <v>50</v>
      </c>
    </row>
    <row r="21275" spans="1:8" x14ac:dyDescent="0.35">
      <c r="A21275" s="5" t="s">
        <v>24</v>
      </c>
      <c r="B21275">
        <v>50</v>
      </c>
    </row>
    <row r="21276" spans="1:8" x14ac:dyDescent="0.35">
      <c r="A21276" s="5" t="s">
        <v>14</v>
      </c>
      <c r="B21276">
        <v>144800</v>
      </c>
      <c r="C21276">
        <v>21225</v>
      </c>
      <c r="D21276">
        <v>11250</v>
      </c>
      <c r="E21276">
        <v>97375</v>
      </c>
      <c r="F21276">
        <v>2000</v>
      </c>
      <c r="G21276">
        <v>4850</v>
      </c>
      <c r="H21276">
        <v>118275</v>
      </c>
    </row>
    <row r="21277" spans="1:8" x14ac:dyDescent="0.35">
      <c r="A21277" s="5" t="s">
        <v>15</v>
      </c>
      <c r="B21277">
        <v>21425</v>
      </c>
      <c r="C21277">
        <v>4700</v>
      </c>
      <c r="D21277">
        <v>4175</v>
      </c>
      <c r="E21277">
        <v>175</v>
      </c>
      <c r="F21277">
        <v>1175</v>
      </c>
      <c r="G21277">
        <v>3725</v>
      </c>
      <c r="H21277">
        <v>12550</v>
      </c>
    </row>
    <row r="21278" spans="1:8" x14ac:dyDescent="0.35">
      <c r="A21278" s="5" t="s">
        <v>12</v>
      </c>
      <c r="B21278">
        <v>25450</v>
      </c>
      <c r="C21278">
        <v>4875</v>
      </c>
      <c r="D21278">
        <v>4975</v>
      </c>
      <c r="E21278">
        <v>1850</v>
      </c>
      <c r="F21278">
        <v>1175</v>
      </c>
      <c r="G21278">
        <v>3775</v>
      </c>
      <c r="H21278">
        <v>16350</v>
      </c>
    </row>
    <row r="21279" spans="1:8" x14ac:dyDescent="0.35">
      <c r="A21279" s="5" t="s">
        <v>9</v>
      </c>
      <c r="B21279">
        <v>18800</v>
      </c>
      <c r="C21279">
        <v>3050</v>
      </c>
      <c r="D21279">
        <v>1875</v>
      </c>
      <c r="E21279">
        <v>100</v>
      </c>
      <c r="F21279">
        <v>1825</v>
      </c>
      <c r="G21279">
        <v>4650</v>
      </c>
      <c r="H21279">
        <v>10650</v>
      </c>
    </row>
    <row r="21280" spans="1:8" x14ac:dyDescent="0.35">
      <c r="A21280" s="5" t="s">
        <v>20</v>
      </c>
      <c r="B21280">
        <v>350</v>
      </c>
    </row>
    <row r="21281" spans="1:8" x14ac:dyDescent="0.35">
      <c r="A21281" s="5" t="s">
        <v>21</v>
      </c>
      <c r="B21281">
        <v>175</v>
      </c>
    </row>
    <row r="21282" spans="1:8" x14ac:dyDescent="0.35">
      <c r="A21282" s="5" t="s">
        <v>20</v>
      </c>
      <c r="B21282">
        <v>350</v>
      </c>
    </row>
    <row r="21283" spans="1:8" x14ac:dyDescent="0.35">
      <c r="A21283" s="5" t="s">
        <v>21</v>
      </c>
      <c r="B21283">
        <v>175</v>
      </c>
    </row>
    <row r="21284" spans="1:8" x14ac:dyDescent="0.35">
      <c r="A21284" s="5" t="s">
        <v>20</v>
      </c>
      <c r="B21284">
        <v>350</v>
      </c>
    </row>
    <row r="21285" spans="1:8" x14ac:dyDescent="0.35">
      <c r="A21285" s="5" t="s">
        <v>21</v>
      </c>
      <c r="B21285">
        <v>175</v>
      </c>
    </row>
    <row r="21286" spans="1:8" x14ac:dyDescent="0.35">
      <c r="A21286" s="5" t="s">
        <v>20</v>
      </c>
      <c r="B21286">
        <v>350</v>
      </c>
    </row>
    <row r="21287" spans="1:8" x14ac:dyDescent="0.35">
      <c r="A21287" s="5" t="s">
        <v>21</v>
      </c>
      <c r="B21287">
        <v>175</v>
      </c>
    </row>
    <row r="21288" spans="1:8" x14ac:dyDescent="0.35">
      <c r="A21288" s="5" t="s">
        <v>20</v>
      </c>
      <c r="B21288">
        <v>350</v>
      </c>
    </row>
    <row r="21289" spans="1:8" x14ac:dyDescent="0.35">
      <c r="A21289" s="5" t="s">
        <v>21</v>
      </c>
      <c r="B21289">
        <v>175</v>
      </c>
    </row>
    <row r="21290" spans="1:8" x14ac:dyDescent="0.35">
      <c r="A21290" s="5" t="s">
        <v>20</v>
      </c>
      <c r="B21290">
        <v>350</v>
      </c>
    </row>
    <row r="21291" spans="1:8" x14ac:dyDescent="0.35">
      <c r="A21291" s="5" t="s">
        <v>21</v>
      </c>
      <c r="B21291">
        <v>175</v>
      </c>
    </row>
    <row r="21292" spans="1:8" x14ac:dyDescent="0.35">
      <c r="A21292" s="5" t="s">
        <v>9</v>
      </c>
      <c r="B21292">
        <v>18800</v>
      </c>
      <c r="C21292">
        <v>3075</v>
      </c>
      <c r="D21292">
        <v>1900</v>
      </c>
      <c r="E21292">
        <v>100</v>
      </c>
      <c r="F21292">
        <v>1825</v>
      </c>
      <c r="G21292">
        <v>4600</v>
      </c>
      <c r="H21292">
        <v>10675</v>
      </c>
    </row>
    <row r="21293" spans="1:8" x14ac:dyDescent="0.35">
      <c r="A21293" s="5" t="s">
        <v>20</v>
      </c>
      <c r="B21293">
        <v>350</v>
      </c>
    </row>
    <row r="21294" spans="1:8" x14ac:dyDescent="0.35">
      <c r="A21294" s="5" t="s">
        <v>21</v>
      </c>
      <c r="B21294">
        <v>175</v>
      </c>
    </row>
    <row r="21295" spans="1:8" x14ac:dyDescent="0.35">
      <c r="A21295" s="5" t="s">
        <v>20</v>
      </c>
      <c r="B21295">
        <v>350</v>
      </c>
    </row>
    <row r="21296" spans="1:8" x14ac:dyDescent="0.35">
      <c r="A21296" s="5" t="s">
        <v>21</v>
      </c>
      <c r="B21296">
        <v>175</v>
      </c>
    </row>
    <row r="21297" spans="1:8" x14ac:dyDescent="0.35">
      <c r="A21297" s="5" t="s">
        <v>20</v>
      </c>
      <c r="B21297">
        <v>350</v>
      </c>
    </row>
    <row r="21298" spans="1:8" x14ac:dyDescent="0.35">
      <c r="A21298" s="5" t="s">
        <v>21</v>
      </c>
      <c r="B21298">
        <v>175</v>
      </c>
    </row>
    <row r="21299" spans="1:8" x14ac:dyDescent="0.35">
      <c r="A21299" s="5" t="s">
        <v>20</v>
      </c>
      <c r="B21299">
        <v>350</v>
      </c>
    </row>
    <row r="21300" spans="1:8" x14ac:dyDescent="0.35">
      <c r="A21300" s="5" t="s">
        <v>21</v>
      </c>
      <c r="B21300">
        <v>175</v>
      </c>
    </row>
    <row r="21301" spans="1:8" x14ac:dyDescent="0.35">
      <c r="A21301" s="5" t="s">
        <v>20</v>
      </c>
      <c r="B21301">
        <v>350</v>
      </c>
    </row>
    <row r="21302" spans="1:8" x14ac:dyDescent="0.35">
      <c r="A21302" s="5" t="s">
        <v>21</v>
      </c>
      <c r="B21302">
        <v>175</v>
      </c>
    </row>
    <row r="21303" spans="1:8" x14ac:dyDescent="0.35">
      <c r="A21303" s="5" t="s">
        <v>9</v>
      </c>
      <c r="B21303">
        <v>18725</v>
      </c>
      <c r="C21303">
        <v>3025</v>
      </c>
      <c r="D21303">
        <v>1875</v>
      </c>
      <c r="E21303">
        <v>100</v>
      </c>
      <c r="F21303">
        <v>1825</v>
      </c>
      <c r="G21303">
        <v>4500</v>
      </c>
      <c r="H21303">
        <v>10750</v>
      </c>
    </row>
    <row r="21304" spans="1:8" x14ac:dyDescent="0.35">
      <c r="A21304" s="5" t="s">
        <v>9</v>
      </c>
      <c r="B21304">
        <v>18675</v>
      </c>
      <c r="C21304">
        <v>3025</v>
      </c>
      <c r="D21304">
        <v>1875</v>
      </c>
      <c r="E21304">
        <v>100</v>
      </c>
      <c r="F21304">
        <v>1825</v>
      </c>
      <c r="G21304">
        <v>4525</v>
      </c>
      <c r="H21304">
        <v>10675</v>
      </c>
    </row>
    <row r="21305" spans="1:8" x14ac:dyDescent="0.35">
      <c r="A21305" s="5" t="s">
        <v>9</v>
      </c>
      <c r="B21305">
        <v>18900</v>
      </c>
      <c r="C21305">
        <v>3000</v>
      </c>
      <c r="D21305">
        <v>1875</v>
      </c>
      <c r="E21305">
        <v>100</v>
      </c>
      <c r="F21305">
        <v>1900</v>
      </c>
      <c r="G21305">
        <v>4575</v>
      </c>
      <c r="H21305">
        <v>10875</v>
      </c>
    </row>
    <row r="21306" spans="1:8" x14ac:dyDescent="0.35">
      <c r="A21306" s="5" t="s">
        <v>9</v>
      </c>
      <c r="B21306">
        <v>18775</v>
      </c>
      <c r="C21306">
        <v>3075</v>
      </c>
      <c r="D21306">
        <v>1875</v>
      </c>
      <c r="E21306">
        <v>100</v>
      </c>
      <c r="F21306">
        <v>1825</v>
      </c>
      <c r="G21306">
        <v>4600</v>
      </c>
      <c r="H21306">
        <v>10650</v>
      </c>
    </row>
    <row r="21307" spans="1:8" x14ac:dyDescent="0.35">
      <c r="A21307" s="5" t="s">
        <v>9</v>
      </c>
      <c r="B21307">
        <v>18900</v>
      </c>
      <c r="C21307">
        <v>3025</v>
      </c>
      <c r="D21307">
        <v>1875</v>
      </c>
      <c r="E21307">
        <v>100</v>
      </c>
      <c r="F21307">
        <v>1900</v>
      </c>
      <c r="G21307">
        <v>4575</v>
      </c>
      <c r="H21307">
        <v>10850</v>
      </c>
    </row>
    <row r="21308" spans="1:8" x14ac:dyDescent="0.35">
      <c r="A21308" s="5" t="s">
        <v>9</v>
      </c>
      <c r="B21308">
        <v>18775</v>
      </c>
      <c r="C21308">
        <v>3025</v>
      </c>
      <c r="D21308">
        <v>1875</v>
      </c>
      <c r="E21308">
        <v>100</v>
      </c>
      <c r="F21308">
        <v>1825</v>
      </c>
      <c r="G21308">
        <v>4625</v>
      </c>
      <c r="H21308">
        <v>10675</v>
      </c>
    </row>
    <row r="21309" spans="1:8" x14ac:dyDescent="0.35">
      <c r="A21309" s="5" t="s">
        <v>9</v>
      </c>
      <c r="B21309">
        <v>18800</v>
      </c>
      <c r="C21309">
        <v>3000</v>
      </c>
      <c r="D21309">
        <v>1900</v>
      </c>
      <c r="E21309">
        <v>100</v>
      </c>
      <c r="F21309">
        <v>1825</v>
      </c>
      <c r="G21309">
        <v>4600</v>
      </c>
      <c r="H21309">
        <v>10750</v>
      </c>
    </row>
    <row r="21310" spans="1:8" x14ac:dyDescent="0.35">
      <c r="A21310" s="5" t="s">
        <v>9</v>
      </c>
      <c r="B21310">
        <v>18750</v>
      </c>
      <c r="C21310">
        <v>3100</v>
      </c>
      <c r="D21310">
        <v>1875</v>
      </c>
      <c r="E21310">
        <v>100</v>
      </c>
      <c r="F21310">
        <v>1900</v>
      </c>
      <c r="G21310">
        <v>4550</v>
      </c>
      <c r="H21310">
        <v>10650</v>
      </c>
    </row>
    <row r="21311" spans="1:8" x14ac:dyDescent="0.35">
      <c r="A21311" s="5" t="s">
        <v>9</v>
      </c>
      <c r="B21311">
        <v>18700</v>
      </c>
      <c r="C21311">
        <v>3025</v>
      </c>
      <c r="D21311">
        <v>1875</v>
      </c>
      <c r="E21311">
        <v>100</v>
      </c>
      <c r="F21311">
        <v>1825</v>
      </c>
      <c r="G21311">
        <v>4575</v>
      </c>
      <c r="H21311">
        <v>10650</v>
      </c>
    </row>
    <row r="21312" spans="1:8" x14ac:dyDescent="0.35">
      <c r="A21312" s="5" t="s">
        <v>9</v>
      </c>
      <c r="B21312">
        <v>18625</v>
      </c>
      <c r="C21312">
        <v>3000</v>
      </c>
      <c r="D21312">
        <v>1875</v>
      </c>
      <c r="E21312">
        <v>100</v>
      </c>
      <c r="F21312">
        <v>1825</v>
      </c>
      <c r="G21312">
        <v>4525</v>
      </c>
      <c r="H21312">
        <v>10650</v>
      </c>
    </row>
    <row r="21313" spans="1:8" x14ac:dyDescent="0.35">
      <c r="A21313" s="5" t="s">
        <v>9</v>
      </c>
      <c r="B21313">
        <v>18675</v>
      </c>
      <c r="C21313">
        <v>3050</v>
      </c>
      <c r="D21313">
        <v>1875</v>
      </c>
      <c r="E21313">
        <v>100</v>
      </c>
      <c r="F21313">
        <v>1825</v>
      </c>
      <c r="G21313">
        <v>4525</v>
      </c>
      <c r="H21313">
        <v>10650</v>
      </c>
    </row>
    <row r="21314" spans="1:8" x14ac:dyDescent="0.35">
      <c r="A21314" s="5" t="s">
        <v>9</v>
      </c>
      <c r="B21314">
        <v>18850</v>
      </c>
      <c r="C21314">
        <v>3075</v>
      </c>
      <c r="D21314">
        <v>1900</v>
      </c>
      <c r="E21314">
        <v>100</v>
      </c>
      <c r="F21314">
        <v>1825</v>
      </c>
      <c r="G21314">
        <v>4575</v>
      </c>
      <c r="H21314">
        <v>10750</v>
      </c>
    </row>
    <row r="21315" spans="1:8" x14ac:dyDescent="0.35">
      <c r="A21315" s="5" t="s">
        <v>9</v>
      </c>
      <c r="B21315">
        <v>18800</v>
      </c>
      <c r="C21315">
        <v>3000</v>
      </c>
      <c r="D21315">
        <v>1900</v>
      </c>
      <c r="E21315">
        <v>100</v>
      </c>
      <c r="F21315">
        <v>1900</v>
      </c>
      <c r="G21315">
        <v>4575</v>
      </c>
      <c r="H21315">
        <v>10775</v>
      </c>
    </row>
    <row r="21316" spans="1:8" x14ac:dyDescent="0.35">
      <c r="A21316" s="5" t="s">
        <v>9</v>
      </c>
      <c r="B21316">
        <v>18875</v>
      </c>
      <c r="C21316">
        <v>3075</v>
      </c>
      <c r="D21316">
        <v>1875</v>
      </c>
      <c r="E21316">
        <v>100</v>
      </c>
      <c r="F21316">
        <v>1900</v>
      </c>
      <c r="G21316">
        <v>4600</v>
      </c>
      <c r="H21316">
        <v>10750</v>
      </c>
    </row>
    <row r="21317" spans="1:8" x14ac:dyDescent="0.35">
      <c r="A21317" s="5" t="s">
        <v>9</v>
      </c>
      <c r="B21317">
        <v>18700</v>
      </c>
      <c r="C21317">
        <v>3050</v>
      </c>
      <c r="D21317">
        <v>1875</v>
      </c>
      <c r="E21317">
        <v>100</v>
      </c>
      <c r="F21317">
        <v>1825</v>
      </c>
      <c r="G21317">
        <v>4550</v>
      </c>
      <c r="H21317">
        <v>10650</v>
      </c>
    </row>
    <row r="21318" spans="1:8" x14ac:dyDescent="0.35">
      <c r="A21318" s="5" t="s">
        <v>9</v>
      </c>
      <c r="B21318">
        <v>18575</v>
      </c>
      <c r="C21318">
        <v>3050</v>
      </c>
      <c r="D21318">
        <v>1900</v>
      </c>
      <c r="E21318">
        <v>100</v>
      </c>
      <c r="F21318">
        <v>1825</v>
      </c>
      <c r="G21318">
        <v>4500</v>
      </c>
      <c r="H21318">
        <v>10575</v>
      </c>
    </row>
    <row r="21319" spans="1:8" x14ac:dyDescent="0.35">
      <c r="A21319" s="5" t="s">
        <v>9</v>
      </c>
      <c r="B21319">
        <v>18775</v>
      </c>
      <c r="C21319">
        <v>3000</v>
      </c>
      <c r="D21319">
        <v>1875</v>
      </c>
      <c r="E21319">
        <v>100</v>
      </c>
      <c r="F21319">
        <v>1825</v>
      </c>
      <c r="G21319">
        <v>4550</v>
      </c>
      <c r="H21319">
        <v>10775</v>
      </c>
    </row>
    <row r="21320" spans="1:8" x14ac:dyDescent="0.35">
      <c r="A21320" s="5" t="s">
        <v>9</v>
      </c>
      <c r="B21320">
        <v>18675</v>
      </c>
      <c r="C21320">
        <v>3025</v>
      </c>
      <c r="D21320">
        <v>1875</v>
      </c>
      <c r="E21320">
        <v>100</v>
      </c>
      <c r="F21320">
        <v>1825</v>
      </c>
      <c r="G21320">
        <v>4550</v>
      </c>
      <c r="H21320">
        <v>10650</v>
      </c>
    </row>
    <row r="21321" spans="1:8" x14ac:dyDescent="0.35">
      <c r="A21321" s="5" t="s">
        <v>13</v>
      </c>
      <c r="B21321">
        <v>133850</v>
      </c>
      <c r="C21321">
        <v>4025</v>
      </c>
      <c r="D21321">
        <v>3200</v>
      </c>
      <c r="E21321">
        <v>106100</v>
      </c>
      <c r="F21321">
        <v>4875</v>
      </c>
      <c r="G21321">
        <v>7525</v>
      </c>
      <c r="H21321">
        <v>121850</v>
      </c>
    </row>
    <row r="21322" spans="1:8" x14ac:dyDescent="0.35">
      <c r="A21322" s="5" t="s">
        <v>12</v>
      </c>
      <c r="B21322">
        <v>24825</v>
      </c>
      <c r="C21322">
        <v>4950</v>
      </c>
      <c r="D21322">
        <v>4900</v>
      </c>
      <c r="E21322">
        <v>1850</v>
      </c>
      <c r="F21322">
        <v>1175</v>
      </c>
      <c r="G21322">
        <v>3775</v>
      </c>
      <c r="H21322">
        <v>15650</v>
      </c>
    </row>
    <row r="21323" spans="1:8" x14ac:dyDescent="0.35">
      <c r="A21323" s="5" t="s">
        <v>25</v>
      </c>
      <c r="B21323">
        <v>21000</v>
      </c>
      <c r="C21323">
        <v>3875</v>
      </c>
      <c r="D21323">
        <v>2800</v>
      </c>
      <c r="E21323">
        <v>250</v>
      </c>
      <c r="F21323">
        <v>1775</v>
      </c>
      <c r="G21323">
        <v>4525</v>
      </c>
      <c r="H21323">
        <v>12150</v>
      </c>
    </row>
    <row r="21324" spans="1:8" x14ac:dyDescent="0.35">
      <c r="A21324" s="5" t="s">
        <v>26</v>
      </c>
      <c r="B21324">
        <v>20850</v>
      </c>
      <c r="C21324">
        <v>3250</v>
      </c>
      <c r="D21324">
        <v>1875</v>
      </c>
      <c r="E21324">
        <v>100</v>
      </c>
      <c r="F21324">
        <v>2525</v>
      </c>
      <c r="G21324">
        <v>5475</v>
      </c>
      <c r="H21324">
        <v>11675</v>
      </c>
    </row>
    <row r="21325" spans="1:8" x14ac:dyDescent="0.35">
      <c r="A21325" s="5" t="s">
        <v>16</v>
      </c>
      <c r="B21325">
        <v>21075</v>
      </c>
      <c r="C21325">
        <v>3075</v>
      </c>
      <c r="D21325">
        <v>1875</v>
      </c>
      <c r="E21325">
        <v>1700</v>
      </c>
      <c r="F21325">
        <v>1975</v>
      </c>
      <c r="G21325">
        <v>4600</v>
      </c>
      <c r="H21325">
        <v>12950</v>
      </c>
    </row>
    <row r="21326" spans="1:8" x14ac:dyDescent="0.35">
      <c r="A21326" s="5" t="s">
        <v>85</v>
      </c>
      <c r="B21326">
        <v>624350</v>
      </c>
      <c r="C21326">
        <v>3925</v>
      </c>
      <c r="D21326">
        <v>3050</v>
      </c>
      <c r="E21326">
        <v>604100</v>
      </c>
      <c r="F21326">
        <v>1175</v>
      </c>
      <c r="G21326">
        <v>3725</v>
      </c>
      <c r="H21326">
        <v>616250</v>
      </c>
    </row>
    <row r="21327" spans="1:8" x14ac:dyDescent="0.35">
      <c r="A21327" s="5" t="s">
        <v>86</v>
      </c>
      <c r="B21327">
        <v>286675</v>
      </c>
      <c r="C21327">
        <v>3100</v>
      </c>
      <c r="D21327">
        <v>1950</v>
      </c>
      <c r="E21327">
        <v>269000</v>
      </c>
      <c r="F21327">
        <v>1125</v>
      </c>
      <c r="G21327">
        <v>3775</v>
      </c>
      <c r="H21327">
        <v>279350</v>
      </c>
    </row>
    <row r="21328" spans="1:8" x14ac:dyDescent="0.35">
      <c r="A21328" s="5" t="s">
        <v>29</v>
      </c>
      <c r="B21328">
        <v>73575</v>
      </c>
      <c r="C21328">
        <v>3075</v>
      </c>
      <c r="D21328">
        <v>2200</v>
      </c>
      <c r="E21328">
        <v>44950</v>
      </c>
      <c r="F21328">
        <v>6850</v>
      </c>
      <c r="G21328">
        <v>7700</v>
      </c>
      <c r="H21328">
        <v>62350</v>
      </c>
    </row>
    <row r="21329" spans="1:8" x14ac:dyDescent="0.35">
      <c r="A21329" s="5" t="s">
        <v>28</v>
      </c>
      <c r="B21329">
        <v>84900</v>
      </c>
      <c r="C21329">
        <v>3225</v>
      </c>
      <c r="D21329">
        <v>3025</v>
      </c>
      <c r="E21329">
        <v>2175</v>
      </c>
      <c r="F21329">
        <v>37025</v>
      </c>
      <c r="G21329">
        <v>30550</v>
      </c>
      <c r="H21329">
        <v>50675</v>
      </c>
    </row>
    <row r="21330" spans="1:8" x14ac:dyDescent="0.35">
      <c r="A21330" s="5" t="s">
        <v>67</v>
      </c>
      <c r="B21330">
        <v>19350</v>
      </c>
      <c r="C21330">
        <v>3025</v>
      </c>
      <c r="D21330">
        <v>1925</v>
      </c>
      <c r="E21330">
        <v>100</v>
      </c>
      <c r="F21330">
        <v>1925</v>
      </c>
      <c r="G21330">
        <v>4625</v>
      </c>
      <c r="H21330">
        <v>11250</v>
      </c>
    </row>
    <row r="21331" spans="1:8" x14ac:dyDescent="0.35">
      <c r="A21331" s="5" t="s">
        <v>75</v>
      </c>
    </row>
    <row r="21332" spans="1:8" x14ac:dyDescent="0.35">
      <c r="A21332" s="5" t="s">
        <v>76</v>
      </c>
    </row>
    <row r="21333" spans="1:8" x14ac:dyDescent="0.35">
      <c r="A21333" s="5" t="s">
        <v>77</v>
      </c>
    </row>
    <row r="21334" spans="1:8" x14ac:dyDescent="0.35">
      <c r="A21334" s="5" t="s">
        <v>78</v>
      </c>
    </row>
    <row r="21335" spans="1:8" x14ac:dyDescent="0.35">
      <c r="A21335" s="5" t="s">
        <v>79</v>
      </c>
    </row>
    <row r="21336" spans="1:8" x14ac:dyDescent="0.35">
      <c r="A21336" s="5" t="s">
        <v>341</v>
      </c>
    </row>
    <row r="21337" spans="1:8" x14ac:dyDescent="0.35">
      <c r="A21337" s="5" t="s">
        <v>88</v>
      </c>
    </row>
    <row r="21338" spans="1:8" x14ac:dyDescent="0.35">
      <c r="A21338" s="5" t="s">
        <v>72</v>
      </c>
    </row>
    <row r="21339" spans="1:8" x14ac:dyDescent="0.35">
      <c r="A21339" s="5" t="s">
        <v>73</v>
      </c>
    </row>
    <row r="21340" spans="1:8" x14ac:dyDescent="0.35">
      <c r="A21340" s="5" t="s">
        <v>74</v>
      </c>
    </row>
    <row r="21341" spans="1:8" x14ac:dyDescent="0.35">
      <c r="A21341" s="5" t="s">
        <v>4</v>
      </c>
      <c r="B21341" t="s">
        <v>80</v>
      </c>
      <c r="C21341" t="s">
        <v>81</v>
      </c>
      <c r="D21341" t="s">
        <v>5</v>
      </c>
      <c r="E21341" t="s">
        <v>6</v>
      </c>
      <c r="F21341" t="s">
        <v>7</v>
      </c>
      <c r="G21341" t="s">
        <v>82</v>
      </c>
      <c r="H21341" t="s">
        <v>83</v>
      </c>
    </row>
    <row r="21342" spans="1:8" x14ac:dyDescent="0.35">
      <c r="A21342" s="5" t="s">
        <v>19</v>
      </c>
      <c r="B21342">
        <v>5000</v>
      </c>
    </row>
    <row r="21343" spans="1:8" x14ac:dyDescent="0.35">
      <c r="A21343" s="5" t="s">
        <v>87</v>
      </c>
      <c r="B21343">
        <v>150</v>
      </c>
    </row>
    <row r="21344" spans="1:8" x14ac:dyDescent="0.35">
      <c r="A21344" s="5" t="s">
        <v>8</v>
      </c>
      <c r="B21344">
        <v>30100</v>
      </c>
      <c r="C21344">
        <v>4025</v>
      </c>
      <c r="D21344">
        <v>1875</v>
      </c>
      <c r="E21344">
        <v>50</v>
      </c>
      <c r="F21344">
        <v>5900</v>
      </c>
      <c r="G21344">
        <v>9725</v>
      </c>
      <c r="H21344">
        <v>15900</v>
      </c>
    </row>
    <row r="21345" spans="1:8" x14ac:dyDescent="0.35">
      <c r="A21345" s="5" t="s">
        <v>90</v>
      </c>
    </row>
    <row r="21346" spans="1:8" x14ac:dyDescent="0.35">
      <c r="A21346" s="5" t="s">
        <v>84</v>
      </c>
      <c r="B21346">
        <v>24350</v>
      </c>
      <c r="C21346">
        <v>5300</v>
      </c>
      <c r="D21346">
        <v>5000</v>
      </c>
      <c r="E21346">
        <v>125</v>
      </c>
      <c r="F21346">
        <v>1175</v>
      </c>
      <c r="G21346">
        <v>3850</v>
      </c>
      <c r="H21346">
        <v>14750</v>
      </c>
    </row>
    <row r="21347" spans="1:8" x14ac:dyDescent="0.35">
      <c r="A21347" s="5" t="s">
        <v>10</v>
      </c>
      <c r="B21347">
        <v>575150</v>
      </c>
      <c r="C21347">
        <v>123525</v>
      </c>
      <c r="D21347">
        <v>82050</v>
      </c>
      <c r="E21347">
        <v>331450</v>
      </c>
      <c r="F21347">
        <v>1300</v>
      </c>
      <c r="G21347">
        <v>4175</v>
      </c>
      <c r="H21347">
        <v>525825</v>
      </c>
    </row>
    <row r="21348" spans="1:8" x14ac:dyDescent="0.35">
      <c r="A21348" s="5" t="s">
        <v>27</v>
      </c>
      <c r="B21348">
        <v>30878025</v>
      </c>
    </row>
    <row r="21349" spans="1:8" x14ac:dyDescent="0.35">
      <c r="A21349" s="5" t="s">
        <v>11</v>
      </c>
      <c r="B21349">
        <v>2054300</v>
      </c>
      <c r="C21349">
        <v>3300</v>
      </c>
      <c r="D21349">
        <v>2100</v>
      </c>
      <c r="E21349">
        <v>2020500</v>
      </c>
      <c r="F21349">
        <v>8450</v>
      </c>
      <c r="G21349">
        <v>11725</v>
      </c>
      <c r="H21349">
        <v>2038825</v>
      </c>
    </row>
    <row r="21350" spans="1:8" x14ac:dyDescent="0.35">
      <c r="A21350" s="5" t="s">
        <v>22</v>
      </c>
      <c r="B21350">
        <v>25</v>
      </c>
    </row>
    <row r="21351" spans="1:8" x14ac:dyDescent="0.35">
      <c r="A21351" s="5" t="s">
        <v>23</v>
      </c>
      <c r="B21351">
        <v>75</v>
      </c>
    </row>
    <row r="21352" spans="1:8" x14ac:dyDescent="0.35">
      <c r="A21352" s="5" t="s">
        <v>23</v>
      </c>
      <c r="B21352">
        <v>275</v>
      </c>
    </row>
    <row r="21353" spans="1:8" x14ac:dyDescent="0.35">
      <c r="A21353" s="5" t="s">
        <v>23</v>
      </c>
      <c r="B21353">
        <v>50</v>
      </c>
    </row>
    <row r="21354" spans="1:8" x14ac:dyDescent="0.35">
      <c r="A21354" s="5" t="s">
        <v>23</v>
      </c>
      <c r="B21354">
        <v>50</v>
      </c>
    </row>
    <row r="21355" spans="1:8" x14ac:dyDescent="0.35">
      <c r="A21355" s="5" t="s">
        <v>23</v>
      </c>
      <c r="B21355">
        <v>50</v>
      </c>
    </row>
    <row r="21356" spans="1:8" x14ac:dyDescent="0.35">
      <c r="A21356" s="5" t="s">
        <v>23</v>
      </c>
      <c r="B21356">
        <v>50</v>
      </c>
    </row>
    <row r="21357" spans="1:8" x14ac:dyDescent="0.35">
      <c r="A21357" s="5" t="s">
        <v>23</v>
      </c>
      <c r="B21357">
        <v>50</v>
      </c>
    </row>
    <row r="21358" spans="1:8" x14ac:dyDescent="0.35">
      <c r="A21358" s="5" t="s">
        <v>23</v>
      </c>
      <c r="B21358">
        <v>50</v>
      </c>
    </row>
    <row r="21359" spans="1:8" x14ac:dyDescent="0.35">
      <c r="A21359" s="5" t="s">
        <v>23</v>
      </c>
      <c r="B21359">
        <v>50</v>
      </c>
    </row>
    <row r="21360" spans="1:8" x14ac:dyDescent="0.35">
      <c r="A21360" s="5" t="s">
        <v>24</v>
      </c>
      <c r="B21360">
        <v>50</v>
      </c>
    </row>
    <row r="21361" spans="1:8" x14ac:dyDescent="0.35">
      <c r="A21361" s="5" t="s">
        <v>14</v>
      </c>
      <c r="B21361">
        <v>144525</v>
      </c>
      <c r="C21361">
        <v>21300</v>
      </c>
      <c r="D21361">
        <v>11250</v>
      </c>
      <c r="E21361">
        <v>97375</v>
      </c>
      <c r="F21361">
        <v>2000</v>
      </c>
      <c r="G21361">
        <v>4800</v>
      </c>
      <c r="H21361">
        <v>117975</v>
      </c>
    </row>
    <row r="21362" spans="1:8" x14ac:dyDescent="0.35">
      <c r="A21362" s="5" t="s">
        <v>15</v>
      </c>
      <c r="B21362">
        <v>21950</v>
      </c>
      <c r="C21362">
        <v>4875</v>
      </c>
      <c r="D21362">
        <v>4100</v>
      </c>
      <c r="E21362">
        <v>150</v>
      </c>
      <c r="F21362">
        <v>1125</v>
      </c>
      <c r="G21362">
        <v>3775</v>
      </c>
      <c r="H21362">
        <v>12850</v>
      </c>
    </row>
    <row r="21363" spans="1:8" x14ac:dyDescent="0.35">
      <c r="A21363" s="5" t="s">
        <v>12</v>
      </c>
      <c r="B21363">
        <v>24900</v>
      </c>
      <c r="C21363">
        <v>4925</v>
      </c>
      <c r="D21363">
        <v>4900</v>
      </c>
      <c r="E21363">
        <v>1850</v>
      </c>
      <c r="F21363">
        <v>1225</v>
      </c>
      <c r="G21363">
        <v>3775</v>
      </c>
      <c r="H21363">
        <v>15750</v>
      </c>
    </row>
    <row r="21364" spans="1:8" x14ac:dyDescent="0.35">
      <c r="A21364" s="5" t="s">
        <v>9</v>
      </c>
      <c r="B21364">
        <v>18825</v>
      </c>
      <c r="C21364">
        <v>3100</v>
      </c>
      <c r="D21364">
        <v>1900</v>
      </c>
      <c r="E21364">
        <v>100</v>
      </c>
      <c r="F21364">
        <v>1825</v>
      </c>
      <c r="G21364">
        <v>4600</v>
      </c>
      <c r="H21364">
        <v>10675</v>
      </c>
    </row>
    <row r="21365" spans="1:8" x14ac:dyDescent="0.35">
      <c r="A21365" s="5" t="s">
        <v>20</v>
      </c>
      <c r="B21365">
        <v>350</v>
      </c>
    </row>
    <row r="21366" spans="1:8" x14ac:dyDescent="0.35">
      <c r="A21366" s="5" t="s">
        <v>21</v>
      </c>
      <c r="B21366">
        <v>175</v>
      </c>
    </row>
    <row r="21367" spans="1:8" x14ac:dyDescent="0.35">
      <c r="A21367" s="5" t="s">
        <v>20</v>
      </c>
      <c r="B21367">
        <v>350</v>
      </c>
    </row>
    <row r="21368" spans="1:8" x14ac:dyDescent="0.35">
      <c r="A21368" s="5" t="s">
        <v>21</v>
      </c>
      <c r="B21368">
        <v>175</v>
      </c>
    </row>
    <row r="21369" spans="1:8" x14ac:dyDescent="0.35">
      <c r="A21369" s="5" t="s">
        <v>20</v>
      </c>
      <c r="B21369">
        <v>350</v>
      </c>
    </row>
    <row r="21370" spans="1:8" x14ac:dyDescent="0.35">
      <c r="A21370" s="5" t="s">
        <v>21</v>
      </c>
      <c r="B21370">
        <v>175</v>
      </c>
    </row>
    <row r="21371" spans="1:8" x14ac:dyDescent="0.35">
      <c r="A21371" s="5" t="s">
        <v>20</v>
      </c>
      <c r="B21371">
        <v>350</v>
      </c>
    </row>
    <row r="21372" spans="1:8" x14ac:dyDescent="0.35">
      <c r="A21372" s="5" t="s">
        <v>21</v>
      </c>
      <c r="B21372">
        <v>175</v>
      </c>
    </row>
    <row r="21373" spans="1:8" x14ac:dyDescent="0.35">
      <c r="A21373" s="5" t="s">
        <v>20</v>
      </c>
      <c r="B21373">
        <v>350</v>
      </c>
    </row>
    <row r="21374" spans="1:8" x14ac:dyDescent="0.35">
      <c r="A21374" s="5" t="s">
        <v>21</v>
      </c>
      <c r="B21374">
        <v>175</v>
      </c>
    </row>
    <row r="21375" spans="1:8" x14ac:dyDescent="0.35">
      <c r="A21375" s="5" t="s">
        <v>20</v>
      </c>
      <c r="B21375">
        <v>350</v>
      </c>
    </row>
    <row r="21376" spans="1:8" x14ac:dyDescent="0.35">
      <c r="A21376" s="5" t="s">
        <v>21</v>
      </c>
      <c r="B21376">
        <v>175</v>
      </c>
    </row>
    <row r="21377" spans="1:8" x14ac:dyDescent="0.35">
      <c r="A21377" s="5" t="s">
        <v>9</v>
      </c>
      <c r="B21377">
        <v>18775</v>
      </c>
      <c r="C21377">
        <v>3075</v>
      </c>
      <c r="D21377">
        <v>1875</v>
      </c>
      <c r="E21377">
        <v>100</v>
      </c>
      <c r="F21377">
        <v>1825</v>
      </c>
      <c r="G21377">
        <v>4575</v>
      </c>
      <c r="H21377">
        <v>10675</v>
      </c>
    </row>
    <row r="21378" spans="1:8" x14ac:dyDescent="0.35">
      <c r="A21378" s="5" t="s">
        <v>20</v>
      </c>
      <c r="B21378">
        <v>350</v>
      </c>
    </row>
    <row r="21379" spans="1:8" x14ac:dyDescent="0.35">
      <c r="A21379" s="5" t="s">
        <v>21</v>
      </c>
      <c r="B21379">
        <v>175</v>
      </c>
    </row>
    <row r="21380" spans="1:8" x14ac:dyDescent="0.35">
      <c r="A21380" s="5" t="s">
        <v>20</v>
      </c>
      <c r="B21380">
        <v>350</v>
      </c>
    </row>
    <row r="21381" spans="1:8" x14ac:dyDescent="0.35">
      <c r="A21381" s="5" t="s">
        <v>21</v>
      </c>
      <c r="B21381">
        <v>175</v>
      </c>
    </row>
    <row r="21382" spans="1:8" x14ac:dyDescent="0.35">
      <c r="A21382" s="5" t="s">
        <v>20</v>
      </c>
      <c r="B21382">
        <v>350</v>
      </c>
    </row>
    <row r="21383" spans="1:8" x14ac:dyDescent="0.35">
      <c r="A21383" s="5" t="s">
        <v>21</v>
      </c>
      <c r="B21383">
        <v>175</v>
      </c>
    </row>
    <row r="21384" spans="1:8" x14ac:dyDescent="0.35">
      <c r="A21384" s="5" t="s">
        <v>20</v>
      </c>
      <c r="B21384">
        <v>350</v>
      </c>
    </row>
    <row r="21385" spans="1:8" x14ac:dyDescent="0.35">
      <c r="A21385" s="5" t="s">
        <v>21</v>
      </c>
      <c r="B21385">
        <v>175</v>
      </c>
    </row>
    <row r="21386" spans="1:8" x14ac:dyDescent="0.35">
      <c r="A21386" s="5" t="s">
        <v>20</v>
      </c>
      <c r="B21386">
        <v>350</v>
      </c>
    </row>
    <row r="21387" spans="1:8" x14ac:dyDescent="0.35">
      <c r="A21387" s="5" t="s">
        <v>21</v>
      </c>
      <c r="B21387">
        <v>175</v>
      </c>
    </row>
    <row r="21388" spans="1:8" x14ac:dyDescent="0.35">
      <c r="A21388" s="5" t="s">
        <v>9</v>
      </c>
      <c r="B21388">
        <v>18700</v>
      </c>
      <c r="C21388">
        <v>3025</v>
      </c>
      <c r="D21388">
        <v>1900</v>
      </c>
      <c r="E21388">
        <v>100</v>
      </c>
      <c r="F21388">
        <v>1825</v>
      </c>
      <c r="G21388">
        <v>4550</v>
      </c>
      <c r="H21388">
        <v>10675</v>
      </c>
    </row>
    <row r="21389" spans="1:8" x14ac:dyDescent="0.35">
      <c r="A21389" s="5" t="s">
        <v>9</v>
      </c>
      <c r="B21389">
        <v>18900</v>
      </c>
      <c r="C21389">
        <v>3050</v>
      </c>
      <c r="D21389">
        <v>1875</v>
      </c>
      <c r="E21389">
        <v>100</v>
      </c>
      <c r="F21389">
        <v>1900</v>
      </c>
      <c r="G21389">
        <v>4550</v>
      </c>
      <c r="H21389">
        <v>10850</v>
      </c>
    </row>
    <row r="21390" spans="1:8" x14ac:dyDescent="0.35">
      <c r="A21390" s="5" t="s">
        <v>9</v>
      </c>
      <c r="B21390">
        <v>18650</v>
      </c>
      <c r="C21390">
        <v>3050</v>
      </c>
      <c r="D21390">
        <v>1900</v>
      </c>
      <c r="E21390">
        <v>100</v>
      </c>
      <c r="F21390">
        <v>1825</v>
      </c>
      <c r="G21390">
        <v>4575</v>
      </c>
      <c r="H21390">
        <v>10575</v>
      </c>
    </row>
    <row r="21391" spans="1:8" x14ac:dyDescent="0.35">
      <c r="A21391" s="5" t="s">
        <v>9</v>
      </c>
      <c r="B21391">
        <v>18625</v>
      </c>
      <c r="C21391">
        <v>3075</v>
      </c>
      <c r="D21391">
        <v>1875</v>
      </c>
      <c r="E21391">
        <v>100</v>
      </c>
      <c r="F21391">
        <v>1825</v>
      </c>
      <c r="G21391">
        <v>4550</v>
      </c>
      <c r="H21391">
        <v>10550</v>
      </c>
    </row>
    <row r="21392" spans="1:8" x14ac:dyDescent="0.35">
      <c r="A21392" s="5" t="s">
        <v>9</v>
      </c>
      <c r="B21392">
        <v>18625</v>
      </c>
      <c r="C21392">
        <v>3000</v>
      </c>
      <c r="D21392">
        <v>1875</v>
      </c>
      <c r="E21392">
        <v>100</v>
      </c>
      <c r="F21392">
        <v>1825</v>
      </c>
      <c r="G21392">
        <v>4525</v>
      </c>
      <c r="H21392">
        <v>10650</v>
      </c>
    </row>
    <row r="21393" spans="1:8" x14ac:dyDescent="0.35">
      <c r="A21393" s="5" t="s">
        <v>9</v>
      </c>
      <c r="B21393">
        <v>18800</v>
      </c>
      <c r="C21393">
        <v>3025</v>
      </c>
      <c r="D21393">
        <v>1875</v>
      </c>
      <c r="E21393">
        <v>100</v>
      </c>
      <c r="F21393">
        <v>1825</v>
      </c>
      <c r="G21393">
        <v>4575</v>
      </c>
      <c r="H21393">
        <v>10750</v>
      </c>
    </row>
    <row r="21394" spans="1:8" x14ac:dyDescent="0.35">
      <c r="A21394" s="5" t="s">
        <v>9</v>
      </c>
      <c r="B21394">
        <v>18725</v>
      </c>
      <c r="C21394">
        <v>3050</v>
      </c>
      <c r="D21394">
        <v>1875</v>
      </c>
      <c r="E21394">
        <v>100</v>
      </c>
      <c r="F21394">
        <v>1825</v>
      </c>
      <c r="G21394">
        <v>4575</v>
      </c>
      <c r="H21394">
        <v>10650</v>
      </c>
    </row>
    <row r="21395" spans="1:8" x14ac:dyDescent="0.35">
      <c r="A21395" s="5" t="s">
        <v>9</v>
      </c>
      <c r="B21395">
        <v>18825</v>
      </c>
      <c r="C21395">
        <v>3050</v>
      </c>
      <c r="D21395">
        <v>1875</v>
      </c>
      <c r="E21395">
        <v>100</v>
      </c>
      <c r="F21395">
        <v>1825</v>
      </c>
      <c r="G21395">
        <v>4575</v>
      </c>
      <c r="H21395">
        <v>10750</v>
      </c>
    </row>
    <row r="21396" spans="1:8" x14ac:dyDescent="0.35">
      <c r="A21396" s="5" t="s">
        <v>9</v>
      </c>
      <c r="B21396">
        <v>18775</v>
      </c>
      <c r="C21396">
        <v>3050</v>
      </c>
      <c r="D21396">
        <v>1875</v>
      </c>
      <c r="E21396">
        <v>100</v>
      </c>
      <c r="F21396">
        <v>1825</v>
      </c>
      <c r="G21396">
        <v>4525</v>
      </c>
      <c r="H21396">
        <v>10750</v>
      </c>
    </row>
    <row r="21397" spans="1:8" x14ac:dyDescent="0.35">
      <c r="A21397" s="5" t="s">
        <v>9</v>
      </c>
      <c r="B21397">
        <v>18725</v>
      </c>
      <c r="C21397">
        <v>3075</v>
      </c>
      <c r="D21397">
        <v>1875</v>
      </c>
      <c r="E21397">
        <v>100</v>
      </c>
      <c r="F21397">
        <v>1825</v>
      </c>
      <c r="G21397">
        <v>4550</v>
      </c>
      <c r="H21397">
        <v>10650</v>
      </c>
    </row>
    <row r="21398" spans="1:8" x14ac:dyDescent="0.35">
      <c r="A21398" s="5" t="s">
        <v>9</v>
      </c>
      <c r="B21398">
        <v>18675</v>
      </c>
      <c r="C21398">
        <v>3025</v>
      </c>
      <c r="D21398">
        <v>1875</v>
      </c>
      <c r="E21398">
        <v>100</v>
      </c>
      <c r="F21398">
        <v>1825</v>
      </c>
      <c r="G21398">
        <v>4550</v>
      </c>
      <c r="H21398">
        <v>10650</v>
      </c>
    </row>
    <row r="21399" spans="1:8" x14ac:dyDescent="0.35">
      <c r="A21399" s="5" t="s">
        <v>9</v>
      </c>
      <c r="B21399">
        <v>18750</v>
      </c>
      <c r="C21399">
        <v>3050</v>
      </c>
      <c r="D21399">
        <v>1875</v>
      </c>
      <c r="E21399">
        <v>100</v>
      </c>
      <c r="F21399">
        <v>1825</v>
      </c>
      <c r="G21399">
        <v>4500</v>
      </c>
      <c r="H21399">
        <v>10750</v>
      </c>
    </row>
    <row r="21400" spans="1:8" x14ac:dyDescent="0.35">
      <c r="A21400" s="5" t="s">
        <v>9</v>
      </c>
      <c r="B21400">
        <v>18775</v>
      </c>
      <c r="C21400">
        <v>3025</v>
      </c>
      <c r="D21400">
        <v>1875</v>
      </c>
      <c r="E21400">
        <v>100</v>
      </c>
      <c r="F21400">
        <v>1825</v>
      </c>
      <c r="G21400">
        <v>4550</v>
      </c>
      <c r="H21400">
        <v>10750</v>
      </c>
    </row>
    <row r="21401" spans="1:8" x14ac:dyDescent="0.35">
      <c r="A21401" s="5" t="s">
        <v>9</v>
      </c>
      <c r="B21401">
        <v>18800</v>
      </c>
      <c r="C21401">
        <v>3075</v>
      </c>
      <c r="D21401">
        <v>1900</v>
      </c>
      <c r="E21401">
        <v>100</v>
      </c>
      <c r="F21401">
        <v>1900</v>
      </c>
      <c r="G21401">
        <v>4525</v>
      </c>
      <c r="H21401">
        <v>10750</v>
      </c>
    </row>
    <row r="21402" spans="1:8" x14ac:dyDescent="0.35">
      <c r="A21402" s="5" t="s">
        <v>9</v>
      </c>
      <c r="B21402">
        <v>18725</v>
      </c>
      <c r="C21402">
        <v>3025</v>
      </c>
      <c r="D21402">
        <v>1875</v>
      </c>
      <c r="E21402">
        <v>100</v>
      </c>
      <c r="F21402">
        <v>1825</v>
      </c>
      <c r="G21402">
        <v>4600</v>
      </c>
      <c r="H21402">
        <v>10650</v>
      </c>
    </row>
    <row r="21403" spans="1:8" x14ac:dyDescent="0.35">
      <c r="A21403" s="5" t="s">
        <v>9</v>
      </c>
      <c r="B21403">
        <v>18775</v>
      </c>
      <c r="C21403">
        <v>3075</v>
      </c>
      <c r="D21403">
        <v>1875</v>
      </c>
      <c r="E21403">
        <v>100</v>
      </c>
      <c r="F21403">
        <v>1825</v>
      </c>
      <c r="G21403">
        <v>4600</v>
      </c>
      <c r="H21403">
        <v>10650</v>
      </c>
    </row>
    <row r="21404" spans="1:8" x14ac:dyDescent="0.35">
      <c r="A21404" s="5" t="s">
        <v>9</v>
      </c>
      <c r="B21404">
        <v>18725</v>
      </c>
      <c r="C21404">
        <v>3050</v>
      </c>
      <c r="D21404">
        <v>1875</v>
      </c>
      <c r="E21404">
        <v>100</v>
      </c>
      <c r="F21404">
        <v>1900</v>
      </c>
      <c r="G21404">
        <v>4475</v>
      </c>
      <c r="H21404">
        <v>10750</v>
      </c>
    </row>
    <row r="21405" spans="1:8" x14ac:dyDescent="0.35">
      <c r="A21405" s="5" t="s">
        <v>9</v>
      </c>
      <c r="B21405">
        <v>18600</v>
      </c>
      <c r="C21405">
        <v>3025</v>
      </c>
      <c r="D21405">
        <v>1900</v>
      </c>
      <c r="E21405">
        <v>100</v>
      </c>
      <c r="F21405">
        <v>1825</v>
      </c>
      <c r="G21405">
        <v>4550</v>
      </c>
      <c r="H21405">
        <v>10575</v>
      </c>
    </row>
    <row r="21406" spans="1:8" x14ac:dyDescent="0.35">
      <c r="A21406" s="5" t="s">
        <v>13</v>
      </c>
      <c r="B21406">
        <v>132975</v>
      </c>
      <c r="C21406">
        <v>4050</v>
      </c>
      <c r="D21406">
        <v>3200</v>
      </c>
      <c r="E21406">
        <v>106200</v>
      </c>
      <c r="F21406">
        <v>4875</v>
      </c>
      <c r="G21406">
        <v>7400</v>
      </c>
      <c r="H21406">
        <v>121075</v>
      </c>
    </row>
    <row r="21407" spans="1:8" x14ac:dyDescent="0.35">
      <c r="A21407" s="5" t="s">
        <v>12</v>
      </c>
      <c r="B21407">
        <v>24425</v>
      </c>
      <c r="C21407">
        <v>4925</v>
      </c>
      <c r="D21407">
        <v>4900</v>
      </c>
      <c r="E21407">
        <v>1850</v>
      </c>
      <c r="F21407">
        <v>1175</v>
      </c>
      <c r="G21407">
        <v>3800</v>
      </c>
      <c r="H21407">
        <v>15250</v>
      </c>
    </row>
    <row r="21408" spans="1:8" x14ac:dyDescent="0.35">
      <c r="A21408" s="5" t="s">
        <v>25</v>
      </c>
      <c r="B21408">
        <v>21175</v>
      </c>
      <c r="C21408">
        <v>3900</v>
      </c>
      <c r="D21408">
        <v>2800</v>
      </c>
      <c r="E21408">
        <v>250</v>
      </c>
      <c r="F21408">
        <v>1775</v>
      </c>
      <c r="G21408">
        <v>4625</v>
      </c>
      <c r="H21408">
        <v>12200</v>
      </c>
    </row>
    <row r="21409" spans="1:8" x14ac:dyDescent="0.35">
      <c r="A21409" s="5" t="s">
        <v>26</v>
      </c>
      <c r="B21409">
        <v>20975</v>
      </c>
      <c r="C21409">
        <v>3300</v>
      </c>
      <c r="D21409">
        <v>1900</v>
      </c>
      <c r="E21409">
        <v>100</v>
      </c>
      <c r="F21409">
        <v>2575</v>
      </c>
      <c r="G21409">
        <v>5475</v>
      </c>
      <c r="H21409">
        <v>11750</v>
      </c>
    </row>
    <row r="21410" spans="1:8" x14ac:dyDescent="0.35">
      <c r="A21410" s="5" t="s">
        <v>16</v>
      </c>
      <c r="B21410">
        <v>21000</v>
      </c>
      <c r="C21410">
        <v>3125</v>
      </c>
      <c r="D21410">
        <v>1875</v>
      </c>
      <c r="E21410">
        <v>1750</v>
      </c>
      <c r="F21410">
        <v>1900</v>
      </c>
      <c r="G21410">
        <v>4575</v>
      </c>
      <c r="H21410">
        <v>12850</v>
      </c>
    </row>
    <row r="21411" spans="1:8" x14ac:dyDescent="0.35">
      <c r="A21411" s="5" t="s">
        <v>85</v>
      </c>
      <c r="B21411">
        <v>623800</v>
      </c>
      <c r="C21411">
        <v>3875</v>
      </c>
      <c r="D21411">
        <v>3050</v>
      </c>
      <c r="E21411">
        <v>604375</v>
      </c>
      <c r="F21411">
        <v>1175</v>
      </c>
      <c r="G21411">
        <v>3725</v>
      </c>
      <c r="H21411">
        <v>615750</v>
      </c>
    </row>
    <row r="21412" spans="1:8" x14ac:dyDescent="0.35">
      <c r="A21412" s="5" t="s">
        <v>86</v>
      </c>
      <c r="B21412">
        <v>286850</v>
      </c>
      <c r="C21412">
        <v>3150</v>
      </c>
      <c r="D21412">
        <v>1950</v>
      </c>
      <c r="E21412">
        <v>268975</v>
      </c>
      <c r="F21412">
        <v>1150</v>
      </c>
      <c r="G21412">
        <v>3700</v>
      </c>
      <c r="H21412">
        <v>279550</v>
      </c>
    </row>
    <row r="21413" spans="1:8" x14ac:dyDescent="0.35">
      <c r="A21413" s="5" t="s">
        <v>29</v>
      </c>
      <c r="B21413">
        <v>73250</v>
      </c>
      <c r="C21413">
        <v>3125</v>
      </c>
      <c r="D21413">
        <v>2200</v>
      </c>
      <c r="E21413">
        <v>44950</v>
      </c>
      <c r="F21413">
        <v>6875</v>
      </c>
      <c r="G21413">
        <v>7575</v>
      </c>
      <c r="H21413">
        <v>62100</v>
      </c>
    </row>
    <row r="21414" spans="1:8" x14ac:dyDescent="0.35">
      <c r="A21414" s="5" t="s">
        <v>28</v>
      </c>
      <c r="B21414">
        <v>84400</v>
      </c>
      <c r="C21414">
        <v>3250</v>
      </c>
      <c r="D21414">
        <v>3000</v>
      </c>
      <c r="E21414">
        <v>2175</v>
      </c>
      <c r="F21414">
        <v>37050</v>
      </c>
      <c r="G21414">
        <v>30550</v>
      </c>
      <c r="H21414">
        <v>50150</v>
      </c>
    </row>
    <row r="21415" spans="1:8" x14ac:dyDescent="0.35">
      <c r="A21415" s="5" t="s">
        <v>67</v>
      </c>
      <c r="B21415">
        <v>19750</v>
      </c>
      <c r="C21415">
        <v>3025</v>
      </c>
      <c r="D21415">
        <v>1925</v>
      </c>
      <c r="E21415">
        <v>100</v>
      </c>
      <c r="F21415">
        <v>1925</v>
      </c>
      <c r="G21415">
        <v>4600</v>
      </c>
      <c r="H21415">
        <v>11675</v>
      </c>
    </row>
    <row r="21416" spans="1:8" x14ac:dyDescent="0.35">
      <c r="A21416" s="5" t="s">
        <v>75</v>
      </c>
    </row>
    <row r="21417" spans="1:8" x14ac:dyDescent="0.35">
      <c r="A21417" s="5" t="s">
        <v>76</v>
      </c>
    </row>
    <row r="21418" spans="1:8" x14ac:dyDescent="0.35">
      <c r="A21418" s="5" t="s">
        <v>77</v>
      </c>
    </row>
    <row r="21419" spans="1:8" x14ac:dyDescent="0.35">
      <c r="A21419" s="5" t="s">
        <v>78</v>
      </c>
    </row>
    <row r="21420" spans="1:8" x14ac:dyDescent="0.35">
      <c r="A21420" s="5" t="s">
        <v>79</v>
      </c>
    </row>
    <row r="21421" spans="1:8" x14ac:dyDescent="0.35">
      <c r="A21421" s="5" t="s">
        <v>342</v>
      </c>
    </row>
    <row r="21422" spans="1:8" x14ac:dyDescent="0.35">
      <c r="A21422" s="5" t="s">
        <v>88</v>
      </c>
    </row>
    <row r="21423" spans="1:8" x14ac:dyDescent="0.35">
      <c r="A21423" s="5" t="s">
        <v>72</v>
      </c>
    </row>
    <row r="21424" spans="1:8" x14ac:dyDescent="0.35">
      <c r="A21424" s="5" t="s">
        <v>73</v>
      </c>
    </row>
    <row r="21425" spans="1:8" x14ac:dyDescent="0.35">
      <c r="A21425" s="5" t="s">
        <v>74</v>
      </c>
    </row>
    <row r="21426" spans="1:8" x14ac:dyDescent="0.35">
      <c r="A21426" s="5" t="s">
        <v>4</v>
      </c>
      <c r="B21426" t="s">
        <v>80</v>
      </c>
      <c r="C21426" t="s">
        <v>81</v>
      </c>
      <c r="D21426" t="s">
        <v>5</v>
      </c>
      <c r="E21426" t="s">
        <v>6</v>
      </c>
      <c r="F21426" t="s">
        <v>7</v>
      </c>
      <c r="G21426" t="s">
        <v>82</v>
      </c>
      <c r="H21426" t="s">
        <v>83</v>
      </c>
    </row>
    <row r="21427" spans="1:8" x14ac:dyDescent="0.35">
      <c r="A21427" s="5" t="s">
        <v>19</v>
      </c>
      <c r="B21427">
        <v>6500</v>
      </c>
    </row>
    <row r="21428" spans="1:8" x14ac:dyDescent="0.35">
      <c r="A21428" s="5" t="s">
        <v>87</v>
      </c>
      <c r="B21428">
        <v>150</v>
      </c>
    </row>
    <row r="21429" spans="1:8" x14ac:dyDescent="0.35">
      <c r="A21429" s="5" t="s">
        <v>8</v>
      </c>
      <c r="B21429">
        <v>30500</v>
      </c>
      <c r="C21429">
        <v>4025</v>
      </c>
      <c r="D21429">
        <v>1900</v>
      </c>
      <c r="E21429">
        <v>50</v>
      </c>
      <c r="F21429">
        <v>5875</v>
      </c>
      <c r="G21429">
        <v>9725</v>
      </c>
      <c r="H21429">
        <v>16300</v>
      </c>
    </row>
    <row r="21430" spans="1:8" x14ac:dyDescent="0.35">
      <c r="A21430" s="5" t="s">
        <v>90</v>
      </c>
    </row>
    <row r="21431" spans="1:8" x14ac:dyDescent="0.35">
      <c r="A21431" s="5" t="s">
        <v>84</v>
      </c>
      <c r="B21431">
        <v>24275</v>
      </c>
      <c r="C21431">
        <v>5300</v>
      </c>
      <c r="D21431">
        <v>5000</v>
      </c>
      <c r="E21431">
        <v>125</v>
      </c>
      <c r="F21431">
        <v>1175</v>
      </c>
      <c r="G21431">
        <v>3850</v>
      </c>
      <c r="H21431">
        <v>14675</v>
      </c>
    </row>
    <row r="21432" spans="1:8" x14ac:dyDescent="0.35">
      <c r="A21432" s="5" t="s">
        <v>10</v>
      </c>
      <c r="B21432">
        <v>575525</v>
      </c>
      <c r="C21432">
        <v>123500</v>
      </c>
      <c r="D21432">
        <v>82025</v>
      </c>
      <c r="E21432">
        <v>331475</v>
      </c>
      <c r="F21432">
        <v>1275</v>
      </c>
      <c r="G21432">
        <v>4175</v>
      </c>
      <c r="H21432">
        <v>526225</v>
      </c>
    </row>
    <row r="21433" spans="1:8" x14ac:dyDescent="0.35">
      <c r="A21433" s="5" t="s">
        <v>27</v>
      </c>
      <c r="B21433">
        <v>30975150</v>
      </c>
    </row>
    <row r="21434" spans="1:8" x14ac:dyDescent="0.35">
      <c r="A21434" s="5" t="s">
        <v>11</v>
      </c>
      <c r="B21434">
        <v>2056150</v>
      </c>
      <c r="C21434">
        <v>3300</v>
      </c>
      <c r="D21434">
        <v>2100</v>
      </c>
      <c r="E21434">
        <v>2022825</v>
      </c>
      <c r="F21434">
        <v>8450</v>
      </c>
      <c r="G21434">
        <v>11600</v>
      </c>
      <c r="H21434">
        <v>2040800</v>
      </c>
    </row>
    <row r="21435" spans="1:8" x14ac:dyDescent="0.35">
      <c r="A21435" s="5" t="s">
        <v>22</v>
      </c>
      <c r="B21435">
        <v>25</v>
      </c>
    </row>
    <row r="21436" spans="1:8" x14ac:dyDescent="0.35">
      <c r="A21436" s="5" t="s">
        <v>23</v>
      </c>
      <c r="B21436">
        <v>75</v>
      </c>
    </row>
    <row r="21437" spans="1:8" x14ac:dyDescent="0.35">
      <c r="A21437" s="5" t="s">
        <v>23</v>
      </c>
      <c r="B21437">
        <v>275</v>
      </c>
    </row>
    <row r="21438" spans="1:8" x14ac:dyDescent="0.35">
      <c r="A21438" s="5" t="s">
        <v>23</v>
      </c>
      <c r="B21438">
        <v>50</v>
      </c>
    </row>
    <row r="21439" spans="1:8" x14ac:dyDescent="0.35">
      <c r="A21439" s="5" t="s">
        <v>23</v>
      </c>
      <c r="B21439">
        <v>50</v>
      </c>
    </row>
    <row r="21440" spans="1:8" x14ac:dyDescent="0.35">
      <c r="A21440" s="5" t="s">
        <v>23</v>
      </c>
      <c r="B21440">
        <v>50</v>
      </c>
    </row>
    <row r="21441" spans="1:8" x14ac:dyDescent="0.35">
      <c r="A21441" s="5" t="s">
        <v>23</v>
      </c>
      <c r="B21441">
        <v>50</v>
      </c>
    </row>
    <row r="21442" spans="1:8" x14ac:dyDescent="0.35">
      <c r="A21442" s="5" t="s">
        <v>23</v>
      </c>
      <c r="B21442">
        <v>50</v>
      </c>
    </row>
    <row r="21443" spans="1:8" x14ac:dyDescent="0.35">
      <c r="A21443" s="5" t="s">
        <v>23</v>
      </c>
      <c r="B21443">
        <v>50</v>
      </c>
    </row>
    <row r="21444" spans="1:8" x14ac:dyDescent="0.35">
      <c r="A21444" s="5" t="s">
        <v>23</v>
      </c>
      <c r="B21444">
        <v>50</v>
      </c>
    </row>
    <row r="21445" spans="1:8" x14ac:dyDescent="0.35">
      <c r="A21445" s="5" t="s">
        <v>24</v>
      </c>
      <c r="B21445">
        <v>50</v>
      </c>
    </row>
    <row r="21446" spans="1:8" x14ac:dyDescent="0.35">
      <c r="A21446" s="5" t="s">
        <v>14</v>
      </c>
      <c r="B21446">
        <v>145150</v>
      </c>
      <c r="C21446">
        <v>21350</v>
      </c>
      <c r="D21446">
        <v>11225</v>
      </c>
      <c r="E21446">
        <v>97375</v>
      </c>
      <c r="F21446">
        <v>2025</v>
      </c>
      <c r="G21446">
        <v>4775</v>
      </c>
      <c r="H21446">
        <v>118575</v>
      </c>
    </row>
    <row r="21447" spans="1:8" x14ac:dyDescent="0.35">
      <c r="A21447" s="5" t="s">
        <v>15</v>
      </c>
      <c r="B21447">
        <v>22125</v>
      </c>
      <c r="C21447">
        <v>4775</v>
      </c>
      <c r="D21447">
        <v>4175</v>
      </c>
      <c r="E21447">
        <v>150</v>
      </c>
      <c r="F21447">
        <v>1200</v>
      </c>
      <c r="G21447">
        <v>3725</v>
      </c>
      <c r="H21447">
        <v>13175</v>
      </c>
    </row>
    <row r="21448" spans="1:8" x14ac:dyDescent="0.35">
      <c r="A21448" s="5" t="s">
        <v>12</v>
      </c>
      <c r="B21448">
        <v>25150</v>
      </c>
      <c r="C21448">
        <v>4875</v>
      </c>
      <c r="D21448">
        <v>4975</v>
      </c>
      <c r="E21448">
        <v>1850</v>
      </c>
      <c r="F21448">
        <v>1175</v>
      </c>
      <c r="G21448">
        <v>3775</v>
      </c>
      <c r="H21448">
        <v>16050</v>
      </c>
    </row>
    <row r="21449" spans="1:8" x14ac:dyDescent="0.35">
      <c r="A21449" s="5" t="s">
        <v>9</v>
      </c>
      <c r="B21449">
        <v>18800</v>
      </c>
      <c r="C21449">
        <v>3125</v>
      </c>
      <c r="D21449">
        <v>1900</v>
      </c>
      <c r="E21449">
        <v>100</v>
      </c>
      <c r="F21449">
        <v>1900</v>
      </c>
      <c r="G21449">
        <v>4575</v>
      </c>
      <c r="H21449">
        <v>10650</v>
      </c>
    </row>
    <row r="21450" spans="1:8" x14ac:dyDescent="0.35">
      <c r="A21450" s="5" t="s">
        <v>20</v>
      </c>
      <c r="B21450">
        <v>350</v>
      </c>
    </row>
    <row r="21451" spans="1:8" x14ac:dyDescent="0.35">
      <c r="A21451" s="5" t="s">
        <v>21</v>
      </c>
      <c r="B21451">
        <v>175</v>
      </c>
    </row>
    <row r="21452" spans="1:8" x14ac:dyDescent="0.35">
      <c r="A21452" s="5" t="s">
        <v>20</v>
      </c>
      <c r="B21452">
        <v>350</v>
      </c>
    </row>
    <row r="21453" spans="1:8" x14ac:dyDescent="0.35">
      <c r="A21453" s="5" t="s">
        <v>21</v>
      </c>
      <c r="B21453">
        <v>175</v>
      </c>
    </row>
    <row r="21454" spans="1:8" x14ac:dyDescent="0.35">
      <c r="A21454" s="5" t="s">
        <v>20</v>
      </c>
      <c r="B21454">
        <v>350</v>
      </c>
    </row>
    <row r="21455" spans="1:8" x14ac:dyDescent="0.35">
      <c r="A21455" s="5" t="s">
        <v>21</v>
      </c>
      <c r="B21455">
        <v>175</v>
      </c>
    </row>
    <row r="21456" spans="1:8" x14ac:dyDescent="0.35">
      <c r="A21456" s="5" t="s">
        <v>20</v>
      </c>
      <c r="B21456">
        <v>350</v>
      </c>
    </row>
    <row r="21457" spans="1:8" x14ac:dyDescent="0.35">
      <c r="A21457" s="5" t="s">
        <v>21</v>
      </c>
      <c r="B21457">
        <v>175</v>
      </c>
    </row>
    <row r="21458" spans="1:8" x14ac:dyDescent="0.35">
      <c r="A21458" s="5" t="s">
        <v>20</v>
      </c>
      <c r="B21458">
        <v>350</v>
      </c>
    </row>
    <row r="21459" spans="1:8" x14ac:dyDescent="0.35">
      <c r="A21459" s="5" t="s">
        <v>21</v>
      </c>
      <c r="B21459">
        <v>175</v>
      </c>
    </row>
    <row r="21460" spans="1:8" x14ac:dyDescent="0.35">
      <c r="A21460" s="5" t="s">
        <v>20</v>
      </c>
      <c r="B21460">
        <v>350</v>
      </c>
    </row>
    <row r="21461" spans="1:8" x14ac:dyDescent="0.35">
      <c r="A21461" s="5" t="s">
        <v>21</v>
      </c>
      <c r="B21461">
        <v>175</v>
      </c>
    </row>
    <row r="21462" spans="1:8" x14ac:dyDescent="0.35">
      <c r="A21462" s="5" t="s">
        <v>9</v>
      </c>
      <c r="B21462">
        <v>18900</v>
      </c>
      <c r="C21462">
        <v>3100</v>
      </c>
      <c r="D21462">
        <v>1875</v>
      </c>
      <c r="E21462">
        <v>100</v>
      </c>
      <c r="F21462">
        <v>1825</v>
      </c>
      <c r="G21462">
        <v>4600</v>
      </c>
      <c r="H21462">
        <v>10750</v>
      </c>
    </row>
    <row r="21463" spans="1:8" x14ac:dyDescent="0.35">
      <c r="A21463" s="5" t="s">
        <v>20</v>
      </c>
      <c r="B21463">
        <v>350</v>
      </c>
    </row>
    <row r="21464" spans="1:8" x14ac:dyDescent="0.35">
      <c r="A21464" s="5" t="s">
        <v>21</v>
      </c>
      <c r="B21464">
        <v>175</v>
      </c>
    </row>
    <row r="21465" spans="1:8" x14ac:dyDescent="0.35">
      <c r="A21465" s="5" t="s">
        <v>20</v>
      </c>
      <c r="B21465">
        <v>350</v>
      </c>
    </row>
    <row r="21466" spans="1:8" x14ac:dyDescent="0.35">
      <c r="A21466" s="5" t="s">
        <v>21</v>
      </c>
      <c r="B21466">
        <v>175</v>
      </c>
    </row>
    <row r="21467" spans="1:8" x14ac:dyDescent="0.35">
      <c r="A21467" s="5" t="s">
        <v>20</v>
      </c>
      <c r="B21467">
        <v>350</v>
      </c>
    </row>
    <row r="21468" spans="1:8" x14ac:dyDescent="0.35">
      <c r="A21468" s="5" t="s">
        <v>21</v>
      </c>
      <c r="B21468">
        <v>175</v>
      </c>
    </row>
    <row r="21469" spans="1:8" x14ac:dyDescent="0.35">
      <c r="A21469" s="5" t="s">
        <v>20</v>
      </c>
      <c r="B21469">
        <v>350</v>
      </c>
    </row>
    <row r="21470" spans="1:8" x14ac:dyDescent="0.35">
      <c r="A21470" s="5" t="s">
        <v>21</v>
      </c>
      <c r="B21470">
        <v>175</v>
      </c>
    </row>
    <row r="21471" spans="1:8" x14ac:dyDescent="0.35">
      <c r="A21471" s="5" t="s">
        <v>20</v>
      </c>
      <c r="B21471">
        <v>350</v>
      </c>
    </row>
    <row r="21472" spans="1:8" x14ac:dyDescent="0.35">
      <c r="A21472" s="5" t="s">
        <v>21</v>
      </c>
      <c r="B21472">
        <v>175</v>
      </c>
    </row>
    <row r="21473" spans="1:8" x14ac:dyDescent="0.35">
      <c r="A21473" s="5" t="s">
        <v>9</v>
      </c>
      <c r="B21473">
        <v>18675</v>
      </c>
      <c r="C21473">
        <v>3000</v>
      </c>
      <c r="D21473">
        <v>1875</v>
      </c>
      <c r="E21473">
        <v>100</v>
      </c>
      <c r="F21473">
        <v>1825</v>
      </c>
      <c r="G21473">
        <v>4475</v>
      </c>
      <c r="H21473">
        <v>10750</v>
      </c>
    </row>
    <row r="21474" spans="1:8" x14ac:dyDescent="0.35">
      <c r="A21474" s="5" t="s">
        <v>9</v>
      </c>
      <c r="B21474">
        <v>18650</v>
      </c>
      <c r="C21474">
        <v>3025</v>
      </c>
      <c r="D21474">
        <v>1875</v>
      </c>
      <c r="E21474">
        <v>100</v>
      </c>
      <c r="F21474">
        <v>1825</v>
      </c>
      <c r="G21474">
        <v>4575</v>
      </c>
      <c r="H21474">
        <v>10600</v>
      </c>
    </row>
    <row r="21475" spans="1:8" x14ac:dyDescent="0.35">
      <c r="A21475" s="5" t="s">
        <v>9</v>
      </c>
      <c r="B21475">
        <v>18650</v>
      </c>
      <c r="C21475">
        <v>3025</v>
      </c>
      <c r="D21475">
        <v>1900</v>
      </c>
      <c r="E21475">
        <v>100</v>
      </c>
      <c r="F21475">
        <v>1825</v>
      </c>
      <c r="G21475">
        <v>4525</v>
      </c>
      <c r="H21475">
        <v>10650</v>
      </c>
    </row>
    <row r="21476" spans="1:8" x14ac:dyDescent="0.35">
      <c r="A21476" s="5" t="s">
        <v>9</v>
      </c>
      <c r="B21476">
        <v>18675</v>
      </c>
      <c r="C21476">
        <v>3075</v>
      </c>
      <c r="D21476">
        <v>1875</v>
      </c>
      <c r="E21476">
        <v>100</v>
      </c>
      <c r="F21476">
        <v>1825</v>
      </c>
      <c r="G21476">
        <v>4550</v>
      </c>
      <c r="H21476">
        <v>10600</v>
      </c>
    </row>
    <row r="21477" spans="1:8" x14ac:dyDescent="0.35">
      <c r="A21477" s="5" t="s">
        <v>9</v>
      </c>
      <c r="B21477">
        <v>18850</v>
      </c>
      <c r="C21477">
        <v>3000</v>
      </c>
      <c r="D21477">
        <v>1875</v>
      </c>
      <c r="E21477">
        <v>100</v>
      </c>
      <c r="F21477">
        <v>1900</v>
      </c>
      <c r="G21477">
        <v>4525</v>
      </c>
      <c r="H21477">
        <v>10875</v>
      </c>
    </row>
    <row r="21478" spans="1:8" x14ac:dyDescent="0.35">
      <c r="A21478" s="5" t="s">
        <v>9</v>
      </c>
      <c r="B21478">
        <v>18650</v>
      </c>
      <c r="C21478">
        <v>3025</v>
      </c>
      <c r="D21478">
        <v>1900</v>
      </c>
      <c r="E21478">
        <v>100</v>
      </c>
      <c r="F21478">
        <v>1825</v>
      </c>
      <c r="G21478">
        <v>4525</v>
      </c>
      <c r="H21478">
        <v>10650</v>
      </c>
    </row>
    <row r="21479" spans="1:8" x14ac:dyDescent="0.35">
      <c r="A21479" s="5" t="s">
        <v>9</v>
      </c>
      <c r="B21479">
        <v>18700</v>
      </c>
      <c r="C21479">
        <v>3025</v>
      </c>
      <c r="D21479">
        <v>1875</v>
      </c>
      <c r="E21479">
        <v>100</v>
      </c>
      <c r="F21479">
        <v>1825</v>
      </c>
      <c r="G21479">
        <v>4575</v>
      </c>
      <c r="H21479">
        <v>10650</v>
      </c>
    </row>
    <row r="21480" spans="1:8" x14ac:dyDescent="0.35">
      <c r="A21480" s="5" t="s">
        <v>9</v>
      </c>
      <c r="B21480">
        <v>18850</v>
      </c>
      <c r="C21480">
        <v>3050</v>
      </c>
      <c r="D21480">
        <v>1875</v>
      </c>
      <c r="E21480">
        <v>100</v>
      </c>
      <c r="F21480">
        <v>1825</v>
      </c>
      <c r="G21480">
        <v>4600</v>
      </c>
      <c r="H21480">
        <v>10750</v>
      </c>
    </row>
    <row r="21481" spans="1:8" x14ac:dyDescent="0.35">
      <c r="A21481" s="5" t="s">
        <v>9</v>
      </c>
      <c r="B21481">
        <v>18700</v>
      </c>
      <c r="C21481">
        <v>3025</v>
      </c>
      <c r="D21481">
        <v>1900</v>
      </c>
      <c r="E21481">
        <v>100</v>
      </c>
      <c r="F21481">
        <v>1825</v>
      </c>
      <c r="G21481">
        <v>4575</v>
      </c>
      <c r="H21481">
        <v>10650</v>
      </c>
    </row>
    <row r="21482" spans="1:8" x14ac:dyDescent="0.35">
      <c r="A21482" s="5" t="s">
        <v>9</v>
      </c>
      <c r="B21482">
        <v>18775</v>
      </c>
      <c r="C21482">
        <v>3050</v>
      </c>
      <c r="D21482">
        <v>1900</v>
      </c>
      <c r="E21482">
        <v>100</v>
      </c>
      <c r="F21482">
        <v>1825</v>
      </c>
      <c r="G21482">
        <v>4525</v>
      </c>
      <c r="H21482">
        <v>10750</v>
      </c>
    </row>
    <row r="21483" spans="1:8" x14ac:dyDescent="0.35">
      <c r="A21483" s="5" t="s">
        <v>9</v>
      </c>
      <c r="B21483">
        <v>18675</v>
      </c>
      <c r="C21483">
        <v>3050</v>
      </c>
      <c r="D21483">
        <v>1875</v>
      </c>
      <c r="E21483">
        <v>100</v>
      </c>
      <c r="F21483">
        <v>1825</v>
      </c>
      <c r="G21483">
        <v>4525</v>
      </c>
      <c r="H21483">
        <v>10650</v>
      </c>
    </row>
    <row r="21484" spans="1:8" x14ac:dyDescent="0.35">
      <c r="A21484" s="5" t="s">
        <v>9</v>
      </c>
      <c r="B21484">
        <v>18625</v>
      </c>
      <c r="C21484">
        <v>3100</v>
      </c>
      <c r="D21484">
        <v>1900</v>
      </c>
      <c r="E21484">
        <v>100</v>
      </c>
      <c r="F21484">
        <v>1825</v>
      </c>
      <c r="G21484">
        <v>4525</v>
      </c>
      <c r="H21484">
        <v>10550</v>
      </c>
    </row>
    <row r="21485" spans="1:8" x14ac:dyDescent="0.35">
      <c r="A21485" s="5" t="s">
        <v>9</v>
      </c>
      <c r="B21485">
        <v>18750</v>
      </c>
      <c r="C21485">
        <v>3000</v>
      </c>
      <c r="D21485">
        <v>1875</v>
      </c>
      <c r="E21485">
        <v>100</v>
      </c>
      <c r="F21485">
        <v>1825</v>
      </c>
      <c r="G21485">
        <v>4550</v>
      </c>
      <c r="H21485">
        <v>10750</v>
      </c>
    </row>
    <row r="21486" spans="1:8" x14ac:dyDescent="0.35">
      <c r="A21486" s="5" t="s">
        <v>9</v>
      </c>
      <c r="B21486">
        <v>18700</v>
      </c>
      <c r="C21486">
        <v>3050</v>
      </c>
      <c r="D21486">
        <v>1875</v>
      </c>
      <c r="E21486">
        <v>100</v>
      </c>
      <c r="F21486">
        <v>1825</v>
      </c>
      <c r="G21486">
        <v>4550</v>
      </c>
      <c r="H21486">
        <v>10650</v>
      </c>
    </row>
    <row r="21487" spans="1:8" x14ac:dyDescent="0.35">
      <c r="A21487" s="5" t="s">
        <v>9</v>
      </c>
      <c r="B21487">
        <v>18700</v>
      </c>
      <c r="C21487">
        <v>3050</v>
      </c>
      <c r="D21487">
        <v>1875</v>
      </c>
      <c r="E21487">
        <v>100</v>
      </c>
      <c r="F21487">
        <v>1825</v>
      </c>
      <c r="G21487">
        <v>4550</v>
      </c>
      <c r="H21487">
        <v>10650</v>
      </c>
    </row>
    <row r="21488" spans="1:8" x14ac:dyDescent="0.35">
      <c r="A21488" s="5" t="s">
        <v>9</v>
      </c>
      <c r="B21488">
        <v>18600</v>
      </c>
      <c r="C21488">
        <v>3050</v>
      </c>
      <c r="D21488">
        <v>1875</v>
      </c>
      <c r="E21488">
        <v>100</v>
      </c>
      <c r="F21488">
        <v>1825</v>
      </c>
      <c r="G21488">
        <v>4550</v>
      </c>
      <c r="H21488">
        <v>10550</v>
      </c>
    </row>
    <row r="21489" spans="1:8" x14ac:dyDescent="0.35">
      <c r="A21489" s="5" t="s">
        <v>9</v>
      </c>
      <c r="B21489">
        <v>18750</v>
      </c>
      <c r="C21489">
        <v>3000</v>
      </c>
      <c r="D21489">
        <v>1875</v>
      </c>
      <c r="E21489">
        <v>100</v>
      </c>
      <c r="F21489">
        <v>1825</v>
      </c>
      <c r="G21489">
        <v>4550</v>
      </c>
      <c r="H21489">
        <v>10750</v>
      </c>
    </row>
    <row r="21490" spans="1:8" x14ac:dyDescent="0.35">
      <c r="A21490" s="5" t="s">
        <v>9</v>
      </c>
      <c r="B21490">
        <v>18800</v>
      </c>
      <c r="C21490">
        <v>3025</v>
      </c>
      <c r="D21490">
        <v>1875</v>
      </c>
      <c r="E21490">
        <v>100</v>
      </c>
      <c r="F21490">
        <v>1825</v>
      </c>
      <c r="G21490">
        <v>4575</v>
      </c>
      <c r="H21490">
        <v>10750</v>
      </c>
    </row>
    <row r="21491" spans="1:8" x14ac:dyDescent="0.35">
      <c r="A21491" s="5" t="s">
        <v>13</v>
      </c>
      <c r="B21491">
        <v>133275</v>
      </c>
      <c r="C21491">
        <v>3975</v>
      </c>
      <c r="D21491">
        <v>3200</v>
      </c>
      <c r="E21491">
        <v>106250</v>
      </c>
      <c r="F21491">
        <v>4875</v>
      </c>
      <c r="G21491">
        <v>7600</v>
      </c>
      <c r="H21491">
        <v>121250</v>
      </c>
    </row>
    <row r="21492" spans="1:8" x14ac:dyDescent="0.35">
      <c r="A21492" s="5" t="s">
        <v>12</v>
      </c>
      <c r="B21492">
        <v>24600</v>
      </c>
      <c r="C21492">
        <v>4850</v>
      </c>
      <c r="D21492">
        <v>4900</v>
      </c>
      <c r="E21492">
        <v>1850</v>
      </c>
      <c r="F21492">
        <v>1175</v>
      </c>
      <c r="G21492">
        <v>3750</v>
      </c>
      <c r="H21492">
        <v>15550</v>
      </c>
    </row>
    <row r="21493" spans="1:8" x14ac:dyDescent="0.35">
      <c r="A21493" s="5" t="s">
        <v>25</v>
      </c>
      <c r="B21493">
        <v>21125</v>
      </c>
      <c r="C21493">
        <v>3900</v>
      </c>
      <c r="D21493">
        <v>2825</v>
      </c>
      <c r="E21493">
        <v>250</v>
      </c>
      <c r="F21493">
        <v>1775</v>
      </c>
      <c r="G21493">
        <v>4625</v>
      </c>
      <c r="H21493">
        <v>12150</v>
      </c>
    </row>
    <row r="21494" spans="1:8" x14ac:dyDescent="0.35">
      <c r="A21494" s="5" t="s">
        <v>26</v>
      </c>
      <c r="B21494">
        <v>20850</v>
      </c>
      <c r="C21494">
        <v>3250</v>
      </c>
      <c r="D21494">
        <v>1875</v>
      </c>
      <c r="E21494">
        <v>100</v>
      </c>
      <c r="F21494">
        <v>2525</v>
      </c>
      <c r="G21494">
        <v>5400</v>
      </c>
      <c r="H21494">
        <v>11750</v>
      </c>
    </row>
    <row r="21495" spans="1:8" x14ac:dyDescent="0.35">
      <c r="A21495" s="5" t="s">
        <v>16</v>
      </c>
      <c r="B21495">
        <v>20875</v>
      </c>
      <c r="C21495">
        <v>3175</v>
      </c>
      <c r="D21495">
        <v>1900</v>
      </c>
      <c r="E21495">
        <v>1700</v>
      </c>
      <c r="F21495">
        <v>1900</v>
      </c>
      <c r="G21495">
        <v>4600</v>
      </c>
      <c r="H21495">
        <v>12650</v>
      </c>
    </row>
    <row r="21496" spans="1:8" x14ac:dyDescent="0.35">
      <c r="A21496" s="5" t="s">
        <v>85</v>
      </c>
      <c r="B21496">
        <v>624600</v>
      </c>
      <c r="C21496">
        <v>3925</v>
      </c>
      <c r="D21496">
        <v>3025</v>
      </c>
      <c r="E21496">
        <v>604325</v>
      </c>
      <c r="F21496">
        <v>1175</v>
      </c>
      <c r="G21496">
        <v>3725</v>
      </c>
      <c r="H21496">
        <v>616500</v>
      </c>
    </row>
    <row r="21497" spans="1:8" x14ac:dyDescent="0.35">
      <c r="A21497" s="5" t="s">
        <v>86</v>
      </c>
      <c r="B21497">
        <v>287125</v>
      </c>
      <c r="C21497">
        <v>3150</v>
      </c>
      <c r="D21497">
        <v>1950</v>
      </c>
      <c r="E21497">
        <v>269175</v>
      </c>
      <c r="F21497">
        <v>1125</v>
      </c>
      <c r="G21497">
        <v>3775</v>
      </c>
      <c r="H21497">
        <v>279750</v>
      </c>
    </row>
    <row r="21498" spans="1:8" x14ac:dyDescent="0.35">
      <c r="A21498" s="5" t="s">
        <v>29</v>
      </c>
      <c r="B21498">
        <v>73475</v>
      </c>
      <c r="C21498">
        <v>3100</v>
      </c>
      <c r="D21498">
        <v>2200</v>
      </c>
      <c r="E21498">
        <v>44950</v>
      </c>
      <c r="F21498">
        <v>6875</v>
      </c>
      <c r="G21498">
        <v>7575</v>
      </c>
      <c r="H21498">
        <v>62350</v>
      </c>
    </row>
    <row r="21499" spans="1:8" x14ac:dyDescent="0.35">
      <c r="A21499" s="5" t="s">
        <v>28</v>
      </c>
      <c r="B21499">
        <v>84825</v>
      </c>
      <c r="C21499">
        <v>3175</v>
      </c>
      <c r="D21499">
        <v>3000</v>
      </c>
      <c r="E21499">
        <v>2175</v>
      </c>
      <c r="F21499">
        <v>37050</v>
      </c>
      <c r="G21499">
        <v>30550</v>
      </c>
      <c r="H21499">
        <v>50650</v>
      </c>
    </row>
    <row r="21500" spans="1:8" x14ac:dyDescent="0.35">
      <c r="A21500" s="5" t="s">
        <v>67</v>
      </c>
      <c r="B21500">
        <v>20025</v>
      </c>
      <c r="C21500">
        <v>3025</v>
      </c>
      <c r="D21500">
        <v>1925</v>
      </c>
      <c r="E21500">
        <v>100</v>
      </c>
      <c r="F21500">
        <v>1925</v>
      </c>
      <c r="G21500">
        <v>4575</v>
      </c>
      <c r="H21500">
        <v>11975</v>
      </c>
    </row>
    <row r="21501" spans="1:8" x14ac:dyDescent="0.35">
      <c r="A21501" s="5" t="s">
        <v>75</v>
      </c>
    </row>
    <row r="21502" spans="1:8" x14ac:dyDescent="0.35">
      <c r="A21502" s="5" t="s">
        <v>76</v>
      </c>
    </row>
    <row r="21503" spans="1:8" x14ac:dyDescent="0.35">
      <c r="A21503" s="5" t="s">
        <v>77</v>
      </c>
    </row>
    <row r="21504" spans="1:8" x14ac:dyDescent="0.35">
      <c r="A21504" s="5" t="s">
        <v>78</v>
      </c>
    </row>
    <row r="21505" spans="1:8" x14ac:dyDescent="0.35">
      <c r="A21505" s="5" t="s">
        <v>79</v>
      </c>
    </row>
    <row r="21506" spans="1:8" x14ac:dyDescent="0.35">
      <c r="A21506" s="5" t="s">
        <v>343</v>
      </c>
    </row>
    <row r="21507" spans="1:8" x14ac:dyDescent="0.35">
      <c r="A21507" s="5" t="s">
        <v>88</v>
      </c>
    </row>
    <row r="21508" spans="1:8" x14ac:dyDescent="0.35">
      <c r="A21508" s="5" t="s">
        <v>72</v>
      </c>
    </row>
    <row r="21509" spans="1:8" x14ac:dyDescent="0.35">
      <c r="A21509" s="5" t="s">
        <v>73</v>
      </c>
    </row>
    <row r="21510" spans="1:8" x14ac:dyDescent="0.35">
      <c r="A21510" s="5" t="s">
        <v>74</v>
      </c>
    </row>
    <row r="21511" spans="1:8" x14ac:dyDescent="0.35">
      <c r="A21511" s="5" t="s">
        <v>4</v>
      </c>
      <c r="B21511" t="s">
        <v>80</v>
      </c>
      <c r="C21511" t="s">
        <v>81</v>
      </c>
      <c r="D21511" t="s">
        <v>5</v>
      </c>
      <c r="E21511" t="s">
        <v>6</v>
      </c>
      <c r="F21511" t="s">
        <v>7</v>
      </c>
      <c r="G21511" t="s">
        <v>82</v>
      </c>
      <c r="H21511" t="s">
        <v>83</v>
      </c>
    </row>
    <row r="21512" spans="1:8" x14ac:dyDescent="0.35">
      <c r="A21512" s="5" t="s">
        <v>19</v>
      </c>
      <c r="B21512">
        <v>6500</v>
      </c>
    </row>
    <row r="21513" spans="1:8" x14ac:dyDescent="0.35">
      <c r="A21513" s="5" t="s">
        <v>87</v>
      </c>
      <c r="B21513">
        <v>150</v>
      </c>
    </row>
    <row r="21514" spans="1:8" x14ac:dyDescent="0.35">
      <c r="A21514" s="5" t="s">
        <v>8</v>
      </c>
      <c r="B21514">
        <v>30400</v>
      </c>
      <c r="C21514">
        <v>4025</v>
      </c>
      <c r="D21514">
        <v>1875</v>
      </c>
      <c r="E21514">
        <v>50</v>
      </c>
      <c r="F21514">
        <v>5900</v>
      </c>
      <c r="G21514">
        <v>9725</v>
      </c>
      <c r="H21514">
        <v>16200</v>
      </c>
    </row>
    <row r="21515" spans="1:8" x14ac:dyDescent="0.35">
      <c r="A21515" s="5" t="s">
        <v>90</v>
      </c>
    </row>
    <row r="21516" spans="1:8" x14ac:dyDescent="0.35">
      <c r="A21516" s="5" t="s">
        <v>84</v>
      </c>
      <c r="B21516">
        <v>23700</v>
      </c>
      <c r="C21516">
        <v>5350</v>
      </c>
      <c r="D21516">
        <v>5000</v>
      </c>
      <c r="E21516">
        <v>125</v>
      </c>
      <c r="F21516">
        <v>1175</v>
      </c>
      <c r="G21516">
        <v>3850</v>
      </c>
      <c r="H21516">
        <v>14050</v>
      </c>
    </row>
    <row r="21517" spans="1:8" x14ac:dyDescent="0.35">
      <c r="A21517" s="5" t="s">
        <v>10</v>
      </c>
      <c r="B21517">
        <v>574450</v>
      </c>
      <c r="C21517">
        <v>123525</v>
      </c>
      <c r="D21517">
        <v>82050</v>
      </c>
      <c r="E21517">
        <v>331450</v>
      </c>
      <c r="F21517">
        <v>1300</v>
      </c>
      <c r="G21517">
        <v>4175</v>
      </c>
      <c r="H21517">
        <v>525125</v>
      </c>
    </row>
    <row r="21518" spans="1:8" x14ac:dyDescent="0.35">
      <c r="A21518" s="5" t="s">
        <v>27</v>
      </c>
      <c r="B21518">
        <v>30979450</v>
      </c>
    </row>
    <row r="21519" spans="1:8" x14ac:dyDescent="0.35">
      <c r="A21519" s="5" t="s">
        <v>11</v>
      </c>
      <c r="B21519">
        <v>2055050</v>
      </c>
      <c r="C21519">
        <v>3275</v>
      </c>
      <c r="D21519">
        <v>2100</v>
      </c>
      <c r="E21519">
        <v>2021800</v>
      </c>
      <c r="F21519">
        <v>8450</v>
      </c>
      <c r="G21519">
        <v>11625</v>
      </c>
      <c r="H21519">
        <v>2039700</v>
      </c>
    </row>
    <row r="21520" spans="1:8" x14ac:dyDescent="0.35">
      <c r="A21520" s="5" t="s">
        <v>22</v>
      </c>
      <c r="B21520">
        <v>25</v>
      </c>
    </row>
    <row r="21521" spans="1:8" x14ac:dyDescent="0.35">
      <c r="A21521" s="5" t="s">
        <v>23</v>
      </c>
      <c r="B21521">
        <v>75</v>
      </c>
    </row>
    <row r="21522" spans="1:8" x14ac:dyDescent="0.35">
      <c r="A21522" s="5" t="s">
        <v>23</v>
      </c>
      <c r="B21522">
        <v>275</v>
      </c>
    </row>
    <row r="21523" spans="1:8" x14ac:dyDescent="0.35">
      <c r="A21523" s="5" t="s">
        <v>23</v>
      </c>
      <c r="B21523">
        <v>50</v>
      </c>
    </row>
    <row r="21524" spans="1:8" x14ac:dyDescent="0.35">
      <c r="A21524" s="5" t="s">
        <v>23</v>
      </c>
      <c r="B21524">
        <v>50</v>
      </c>
    </row>
    <row r="21525" spans="1:8" x14ac:dyDescent="0.35">
      <c r="A21525" s="5" t="s">
        <v>23</v>
      </c>
      <c r="B21525">
        <v>50</v>
      </c>
    </row>
    <row r="21526" spans="1:8" x14ac:dyDescent="0.35">
      <c r="A21526" s="5" t="s">
        <v>23</v>
      </c>
      <c r="B21526">
        <v>50</v>
      </c>
    </row>
    <row r="21527" spans="1:8" x14ac:dyDescent="0.35">
      <c r="A21527" s="5" t="s">
        <v>23</v>
      </c>
      <c r="B21527">
        <v>50</v>
      </c>
    </row>
    <row r="21528" spans="1:8" x14ac:dyDescent="0.35">
      <c r="A21528" s="5" t="s">
        <v>23</v>
      </c>
      <c r="B21528">
        <v>50</v>
      </c>
    </row>
    <row r="21529" spans="1:8" x14ac:dyDescent="0.35">
      <c r="A21529" s="5" t="s">
        <v>23</v>
      </c>
      <c r="B21529">
        <v>50</v>
      </c>
    </row>
    <row r="21530" spans="1:8" x14ac:dyDescent="0.35">
      <c r="A21530" s="5" t="s">
        <v>24</v>
      </c>
      <c r="B21530">
        <v>50</v>
      </c>
    </row>
    <row r="21531" spans="1:8" x14ac:dyDescent="0.35">
      <c r="A21531" s="5" t="s">
        <v>14</v>
      </c>
      <c r="B21531">
        <v>145375</v>
      </c>
      <c r="C21531">
        <v>21125</v>
      </c>
      <c r="D21531">
        <v>11250</v>
      </c>
      <c r="E21531">
        <v>97375</v>
      </c>
      <c r="F21531">
        <v>2000</v>
      </c>
      <c r="G21531">
        <v>4725</v>
      </c>
      <c r="H21531">
        <v>119075</v>
      </c>
    </row>
    <row r="21532" spans="1:8" x14ac:dyDescent="0.35">
      <c r="A21532" s="5" t="s">
        <v>15</v>
      </c>
      <c r="B21532">
        <v>21625</v>
      </c>
      <c r="C21532">
        <v>4750</v>
      </c>
      <c r="D21532">
        <v>4175</v>
      </c>
      <c r="E21532">
        <v>150</v>
      </c>
      <c r="F21532">
        <v>1200</v>
      </c>
      <c r="G21532">
        <v>3750</v>
      </c>
      <c r="H21532">
        <v>12675</v>
      </c>
    </row>
    <row r="21533" spans="1:8" x14ac:dyDescent="0.35">
      <c r="A21533" s="5" t="s">
        <v>12</v>
      </c>
      <c r="B21533">
        <v>25350</v>
      </c>
      <c r="C21533">
        <v>4875</v>
      </c>
      <c r="D21533">
        <v>4975</v>
      </c>
      <c r="E21533">
        <v>1850</v>
      </c>
      <c r="F21533">
        <v>1175</v>
      </c>
      <c r="G21533">
        <v>3775</v>
      </c>
      <c r="H21533">
        <v>16250</v>
      </c>
    </row>
    <row r="21534" spans="1:8" x14ac:dyDescent="0.35">
      <c r="A21534" s="5" t="s">
        <v>9</v>
      </c>
      <c r="B21534">
        <v>18725</v>
      </c>
      <c r="C21534">
        <v>3075</v>
      </c>
      <c r="D21534">
        <v>1875</v>
      </c>
      <c r="E21534">
        <v>100</v>
      </c>
      <c r="F21534">
        <v>1900</v>
      </c>
      <c r="G21534">
        <v>4550</v>
      </c>
      <c r="H21534">
        <v>10650</v>
      </c>
    </row>
    <row r="21535" spans="1:8" x14ac:dyDescent="0.35">
      <c r="A21535" s="5" t="s">
        <v>20</v>
      </c>
      <c r="B21535">
        <v>350</v>
      </c>
    </row>
    <row r="21536" spans="1:8" x14ac:dyDescent="0.35">
      <c r="A21536" s="5" t="s">
        <v>21</v>
      </c>
      <c r="B21536">
        <v>175</v>
      </c>
    </row>
    <row r="21537" spans="1:8" x14ac:dyDescent="0.35">
      <c r="A21537" s="5" t="s">
        <v>20</v>
      </c>
      <c r="B21537">
        <v>350</v>
      </c>
    </row>
    <row r="21538" spans="1:8" x14ac:dyDescent="0.35">
      <c r="A21538" s="5" t="s">
        <v>21</v>
      </c>
      <c r="B21538">
        <v>175</v>
      </c>
    </row>
    <row r="21539" spans="1:8" x14ac:dyDescent="0.35">
      <c r="A21539" s="5" t="s">
        <v>20</v>
      </c>
      <c r="B21539">
        <v>350</v>
      </c>
    </row>
    <row r="21540" spans="1:8" x14ac:dyDescent="0.35">
      <c r="A21540" s="5" t="s">
        <v>21</v>
      </c>
      <c r="B21540">
        <v>175</v>
      </c>
    </row>
    <row r="21541" spans="1:8" x14ac:dyDescent="0.35">
      <c r="A21541" s="5" t="s">
        <v>20</v>
      </c>
      <c r="B21541">
        <v>350</v>
      </c>
    </row>
    <row r="21542" spans="1:8" x14ac:dyDescent="0.35">
      <c r="A21542" s="5" t="s">
        <v>21</v>
      </c>
      <c r="B21542">
        <v>175</v>
      </c>
    </row>
    <row r="21543" spans="1:8" x14ac:dyDescent="0.35">
      <c r="A21543" s="5" t="s">
        <v>20</v>
      </c>
      <c r="B21543">
        <v>350</v>
      </c>
    </row>
    <row r="21544" spans="1:8" x14ac:dyDescent="0.35">
      <c r="A21544" s="5" t="s">
        <v>21</v>
      </c>
      <c r="B21544">
        <v>175</v>
      </c>
    </row>
    <row r="21545" spans="1:8" x14ac:dyDescent="0.35">
      <c r="A21545" s="5" t="s">
        <v>20</v>
      </c>
      <c r="B21545">
        <v>350</v>
      </c>
    </row>
    <row r="21546" spans="1:8" x14ac:dyDescent="0.35">
      <c r="A21546" s="5" t="s">
        <v>21</v>
      </c>
      <c r="B21546">
        <v>175</v>
      </c>
    </row>
    <row r="21547" spans="1:8" x14ac:dyDescent="0.35">
      <c r="A21547" s="5" t="s">
        <v>9</v>
      </c>
      <c r="B21547">
        <v>18925</v>
      </c>
      <c r="C21547">
        <v>3075</v>
      </c>
      <c r="D21547">
        <v>1875</v>
      </c>
      <c r="E21547">
        <v>100</v>
      </c>
      <c r="F21547">
        <v>1825</v>
      </c>
      <c r="G21547">
        <v>4650</v>
      </c>
      <c r="H21547">
        <v>10750</v>
      </c>
    </row>
    <row r="21548" spans="1:8" x14ac:dyDescent="0.35">
      <c r="A21548" s="5" t="s">
        <v>20</v>
      </c>
      <c r="B21548">
        <v>350</v>
      </c>
    </row>
    <row r="21549" spans="1:8" x14ac:dyDescent="0.35">
      <c r="A21549" s="5" t="s">
        <v>21</v>
      </c>
      <c r="B21549">
        <v>175</v>
      </c>
    </row>
    <row r="21550" spans="1:8" x14ac:dyDescent="0.35">
      <c r="A21550" s="5" t="s">
        <v>20</v>
      </c>
      <c r="B21550">
        <v>350</v>
      </c>
    </row>
    <row r="21551" spans="1:8" x14ac:dyDescent="0.35">
      <c r="A21551" s="5" t="s">
        <v>21</v>
      </c>
      <c r="B21551">
        <v>175</v>
      </c>
    </row>
    <row r="21552" spans="1:8" x14ac:dyDescent="0.35">
      <c r="A21552" s="5" t="s">
        <v>20</v>
      </c>
      <c r="B21552">
        <v>350</v>
      </c>
    </row>
    <row r="21553" spans="1:8" x14ac:dyDescent="0.35">
      <c r="A21553" s="5" t="s">
        <v>21</v>
      </c>
      <c r="B21553">
        <v>175</v>
      </c>
    </row>
    <row r="21554" spans="1:8" x14ac:dyDescent="0.35">
      <c r="A21554" s="5" t="s">
        <v>20</v>
      </c>
      <c r="B21554">
        <v>350</v>
      </c>
    </row>
    <row r="21555" spans="1:8" x14ac:dyDescent="0.35">
      <c r="A21555" s="5" t="s">
        <v>21</v>
      </c>
      <c r="B21555">
        <v>175</v>
      </c>
    </row>
    <row r="21556" spans="1:8" x14ac:dyDescent="0.35">
      <c r="A21556" s="5" t="s">
        <v>20</v>
      </c>
      <c r="B21556">
        <v>350</v>
      </c>
    </row>
    <row r="21557" spans="1:8" x14ac:dyDescent="0.35">
      <c r="A21557" s="5" t="s">
        <v>21</v>
      </c>
      <c r="B21557">
        <v>175</v>
      </c>
    </row>
    <row r="21558" spans="1:8" x14ac:dyDescent="0.35">
      <c r="A21558" s="5" t="s">
        <v>9</v>
      </c>
      <c r="B21558">
        <v>18850</v>
      </c>
      <c r="C21558">
        <v>3000</v>
      </c>
      <c r="D21558">
        <v>1900</v>
      </c>
      <c r="E21558">
        <v>100</v>
      </c>
      <c r="F21558">
        <v>1900</v>
      </c>
      <c r="G21558">
        <v>4550</v>
      </c>
      <c r="H21558">
        <v>10850</v>
      </c>
    </row>
    <row r="21559" spans="1:8" x14ac:dyDescent="0.35">
      <c r="A21559" s="5" t="s">
        <v>9</v>
      </c>
      <c r="B21559">
        <v>18675</v>
      </c>
      <c r="C21559">
        <v>3050</v>
      </c>
      <c r="D21559">
        <v>1875</v>
      </c>
      <c r="E21559">
        <v>100</v>
      </c>
      <c r="F21559">
        <v>1825</v>
      </c>
      <c r="G21559">
        <v>4525</v>
      </c>
      <c r="H21559">
        <v>10650</v>
      </c>
    </row>
    <row r="21560" spans="1:8" x14ac:dyDescent="0.35">
      <c r="A21560" s="5" t="s">
        <v>9</v>
      </c>
      <c r="B21560">
        <v>18675</v>
      </c>
      <c r="C21560">
        <v>3000</v>
      </c>
      <c r="D21560">
        <v>1875</v>
      </c>
      <c r="E21560">
        <v>100</v>
      </c>
      <c r="F21560">
        <v>1825</v>
      </c>
      <c r="G21560">
        <v>4475</v>
      </c>
      <c r="H21560">
        <v>10750</v>
      </c>
    </row>
    <row r="21561" spans="1:8" x14ac:dyDescent="0.35">
      <c r="A21561" s="5" t="s">
        <v>9</v>
      </c>
      <c r="B21561">
        <v>18750</v>
      </c>
      <c r="C21561">
        <v>3025</v>
      </c>
      <c r="D21561">
        <v>1875</v>
      </c>
      <c r="E21561">
        <v>100</v>
      </c>
      <c r="F21561">
        <v>1825</v>
      </c>
      <c r="G21561">
        <v>4525</v>
      </c>
      <c r="H21561">
        <v>10750</v>
      </c>
    </row>
    <row r="21562" spans="1:8" x14ac:dyDescent="0.35">
      <c r="A21562" s="5" t="s">
        <v>9</v>
      </c>
      <c r="B21562">
        <v>18775</v>
      </c>
      <c r="C21562">
        <v>3025</v>
      </c>
      <c r="D21562">
        <v>1875</v>
      </c>
      <c r="E21562">
        <v>100</v>
      </c>
      <c r="F21562">
        <v>1825</v>
      </c>
      <c r="G21562">
        <v>4550</v>
      </c>
      <c r="H21562">
        <v>10750</v>
      </c>
    </row>
    <row r="21563" spans="1:8" x14ac:dyDescent="0.35">
      <c r="A21563" s="5" t="s">
        <v>9</v>
      </c>
      <c r="B21563">
        <v>18725</v>
      </c>
      <c r="C21563">
        <v>3050</v>
      </c>
      <c r="D21563">
        <v>1900</v>
      </c>
      <c r="E21563">
        <v>100</v>
      </c>
      <c r="F21563">
        <v>1825</v>
      </c>
      <c r="G21563">
        <v>4550</v>
      </c>
      <c r="H21563">
        <v>10675</v>
      </c>
    </row>
    <row r="21564" spans="1:8" x14ac:dyDescent="0.35">
      <c r="A21564" s="5" t="s">
        <v>9</v>
      </c>
      <c r="B21564">
        <v>18625</v>
      </c>
      <c r="C21564">
        <v>3025</v>
      </c>
      <c r="D21564">
        <v>1900</v>
      </c>
      <c r="E21564">
        <v>100</v>
      </c>
      <c r="F21564">
        <v>1825</v>
      </c>
      <c r="G21564">
        <v>4500</v>
      </c>
      <c r="H21564">
        <v>10650</v>
      </c>
    </row>
    <row r="21565" spans="1:8" x14ac:dyDescent="0.35">
      <c r="A21565" s="5" t="s">
        <v>9</v>
      </c>
      <c r="B21565">
        <v>18725</v>
      </c>
      <c r="C21565">
        <v>3050</v>
      </c>
      <c r="D21565">
        <v>1875</v>
      </c>
      <c r="E21565">
        <v>100</v>
      </c>
      <c r="F21565">
        <v>1825</v>
      </c>
      <c r="G21565">
        <v>4575</v>
      </c>
      <c r="H21565">
        <v>10650</v>
      </c>
    </row>
    <row r="21566" spans="1:8" x14ac:dyDescent="0.35">
      <c r="A21566" s="5" t="s">
        <v>9</v>
      </c>
      <c r="B21566">
        <v>18725</v>
      </c>
      <c r="C21566">
        <v>3025</v>
      </c>
      <c r="D21566">
        <v>1875</v>
      </c>
      <c r="E21566">
        <v>100</v>
      </c>
      <c r="F21566">
        <v>1825</v>
      </c>
      <c r="G21566">
        <v>4600</v>
      </c>
      <c r="H21566">
        <v>10650</v>
      </c>
    </row>
    <row r="21567" spans="1:8" x14ac:dyDescent="0.35">
      <c r="A21567" s="5" t="s">
        <v>9</v>
      </c>
      <c r="B21567">
        <v>18825</v>
      </c>
      <c r="C21567">
        <v>3050</v>
      </c>
      <c r="D21567">
        <v>1875</v>
      </c>
      <c r="E21567">
        <v>100</v>
      </c>
      <c r="F21567">
        <v>1825</v>
      </c>
      <c r="G21567">
        <v>4575</v>
      </c>
      <c r="H21567">
        <v>10750</v>
      </c>
    </row>
    <row r="21568" spans="1:8" x14ac:dyDescent="0.35">
      <c r="A21568" s="5" t="s">
        <v>9</v>
      </c>
      <c r="B21568">
        <v>18700</v>
      </c>
      <c r="C21568">
        <v>3025</v>
      </c>
      <c r="D21568">
        <v>1900</v>
      </c>
      <c r="E21568">
        <v>100</v>
      </c>
      <c r="F21568">
        <v>1825</v>
      </c>
      <c r="G21568">
        <v>4550</v>
      </c>
      <c r="H21568">
        <v>10675</v>
      </c>
    </row>
    <row r="21569" spans="1:8" x14ac:dyDescent="0.35">
      <c r="A21569" s="5" t="s">
        <v>9</v>
      </c>
      <c r="B21569">
        <v>18625</v>
      </c>
      <c r="C21569">
        <v>3075</v>
      </c>
      <c r="D21569">
        <v>1875</v>
      </c>
      <c r="E21569">
        <v>100</v>
      </c>
      <c r="F21569">
        <v>1825</v>
      </c>
      <c r="G21569">
        <v>4525</v>
      </c>
      <c r="H21569">
        <v>10575</v>
      </c>
    </row>
    <row r="21570" spans="1:8" x14ac:dyDescent="0.35">
      <c r="A21570" s="5" t="s">
        <v>9</v>
      </c>
      <c r="B21570">
        <v>18875</v>
      </c>
      <c r="C21570">
        <v>3000</v>
      </c>
      <c r="D21570">
        <v>1875</v>
      </c>
      <c r="E21570">
        <v>100</v>
      </c>
      <c r="F21570">
        <v>1825</v>
      </c>
      <c r="G21570">
        <v>4575</v>
      </c>
      <c r="H21570">
        <v>10850</v>
      </c>
    </row>
    <row r="21571" spans="1:8" x14ac:dyDescent="0.35">
      <c r="A21571" s="5" t="s">
        <v>9</v>
      </c>
      <c r="B21571">
        <v>18750</v>
      </c>
      <c r="C21571">
        <v>3050</v>
      </c>
      <c r="D21571">
        <v>1875</v>
      </c>
      <c r="E21571">
        <v>100</v>
      </c>
      <c r="F21571">
        <v>1825</v>
      </c>
      <c r="G21571">
        <v>4500</v>
      </c>
      <c r="H21571">
        <v>10750</v>
      </c>
    </row>
    <row r="21572" spans="1:8" x14ac:dyDescent="0.35">
      <c r="A21572" s="5" t="s">
        <v>9</v>
      </c>
      <c r="B21572">
        <v>18625</v>
      </c>
      <c r="C21572">
        <v>3000</v>
      </c>
      <c r="D21572">
        <v>1900</v>
      </c>
      <c r="E21572">
        <v>100</v>
      </c>
      <c r="F21572">
        <v>1825</v>
      </c>
      <c r="G21572">
        <v>4525</v>
      </c>
      <c r="H21572">
        <v>10650</v>
      </c>
    </row>
    <row r="21573" spans="1:8" x14ac:dyDescent="0.35">
      <c r="A21573" s="5" t="s">
        <v>9</v>
      </c>
      <c r="B21573">
        <v>18625</v>
      </c>
      <c r="C21573">
        <v>3125</v>
      </c>
      <c r="D21573">
        <v>1900</v>
      </c>
      <c r="E21573">
        <v>100</v>
      </c>
      <c r="F21573">
        <v>1825</v>
      </c>
      <c r="G21573">
        <v>4500</v>
      </c>
      <c r="H21573">
        <v>10550</v>
      </c>
    </row>
    <row r="21574" spans="1:8" x14ac:dyDescent="0.35">
      <c r="A21574" s="5" t="s">
        <v>9</v>
      </c>
      <c r="B21574">
        <v>18800</v>
      </c>
      <c r="C21574">
        <v>3000</v>
      </c>
      <c r="D21574">
        <v>1875</v>
      </c>
      <c r="E21574">
        <v>100</v>
      </c>
      <c r="F21574">
        <v>1825</v>
      </c>
      <c r="G21574">
        <v>4575</v>
      </c>
      <c r="H21574">
        <v>10775</v>
      </c>
    </row>
    <row r="21575" spans="1:8" x14ac:dyDescent="0.35">
      <c r="A21575" s="5" t="s">
        <v>9</v>
      </c>
      <c r="B21575">
        <v>18775</v>
      </c>
      <c r="C21575">
        <v>3025</v>
      </c>
      <c r="D21575">
        <v>1875</v>
      </c>
      <c r="E21575">
        <v>100</v>
      </c>
      <c r="F21575">
        <v>1825</v>
      </c>
      <c r="G21575">
        <v>4550</v>
      </c>
      <c r="H21575">
        <v>10750</v>
      </c>
    </row>
    <row r="21576" spans="1:8" x14ac:dyDescent="0.35">
      <c r="A21576" s="5" t="s">
        <v>13</v>
      </c>
      <c r="B21576">
        <v>133125</v>
      </c>
      <c r="C21576">
        <v>4025</v>
      </c>
      <c r="D21576">
        <v>3200</v>
      </c>
      <c r="E21576">
        <v>106200</v>
      </c>
      <c r="F21576">
        <v>4875</v>
      </c>
      <c r="G21576">
        <v>7500</v>
      </c>
      <c r="H21576">
        <v>121150</v>
      </c>
    </row>
    <row r="21577" spans="1:8" x14ac:dyDescent="0.35">
      <c r="A21577" s="5" t="s">
        <v>12</v>
      </c>
      <c r="B21577">
        <v>24975</v>
      </c>
      <c r="C21577">
        <v>4875</v>
      </c>
      <c r="D21577">
        <v>4900</v>
      </c>
      <c r="E21577">
        <v>1850</v>
      </c>
      <c r="F21577">
        <v>1175</v>
      </c>
      <c r="G21577">
        <v>3800</v>
      </c>
      <c r="H21577">
        <v>15850</v>
      </c>
    </row>
    <row r="21578" spans="1:8" x14ac:dyDescent="0.35">
      <c r="A21578" s="5" t="s">
        <v>25</v>
      </c>
      <c r="B21578">
        <v>21100</v>
      </c>
      <c r="C21578">
        <v>3925</v>
      </c>
      <c r="D21578">
        <v>2800</v>
      </c>
      <c r="E21578">
        <v>250</v>
      </c>
      <c r="F21578">
        <v>1775</v>
      </c>
      <c r="G21578">
        <v>4575</v>
      </c>
      <c r="H21578">
        <v>12150</v>
      </c>
    </row>
    <row r="21579" spans="1:8" x14ac:dyDescent="0.35">
      <c r="A21579" s="5" t="s">
        <v>26</v>
      </c>
      <c r="B21579">
        <v>20775</v>
      </c>
      <c r="C21579">
        <v>3250</v>
      </c>
      <c r="D21579">
        <v>1875</v>
      </c>
      <c r="E21579">
        <v>100</v>
      </c>
      <c r="F21579">
        <v>2525</v>
      </c>
      <c r="G21579">
        <v>5375</v>
      </c>
      <c r="H21579">
        <v>11700</v>
      </c>
    </row>
    <row r="21580" spans="1:8" x14ac:dyDescent="0.35">
      <c r="A21580" s="5" t="s">
        <v>16</v>
      </c>
      <c r="B21580">
        <v>21100</v>
      </c>
      <c r="C21580">
        <v>3150</v>
      </c>
      <c r="D21580">
        <v>1875</v>
      </c>
      <c r="E21580">
        <v>1750</v>
      </c>
      <c r="F21580">
        <v>1900</v>
      </c>
      <c r="G21580">
        <v>4550</v>
      </c>
      <c r="H21580">
        <v>12950</v>
      </c>
    </row>
    <row r="21581" spans="1:8" x14ac:dyDescent="0.35">
      <c r="A21581" s="5" t="s">
        <v>85</v>
      </c>
      <c r="B21581">
        <v>624400</v>
      </c>
      <c r="C21581">
        <v>3875</v>
      </c>
      <c r="D21581">
        <v>3050</v>
      </c>
      <c r="E21581">
        <v>604250</v>
      </c>
      <c r="F21581">
        <v>1175</v>
      </c>
      <c r="G21581">
        <v>3775</v>
      </c>
      <c r="H21581">
        <v>616300</v>
      </c>
    </row>
    <row r="21582" spans="1:8" x14ac:dyDescent="0.35">
      <c r="A21582" s="5" t="s">
        <v>86</v>
      </c>
      <c r="B21582">
        <v>287425</v>
      </c>
      <c r="C21582">
        <v>3100</v>
      </c>
      <c r="D21582">
        <v>1950</v>
      </c>
      <c r="E21582">
        <v>268975</v>
      </c>
      <c r="F21582">
        <v>1125</v>
      </c>
      <c r="G21582">
        <v>3825</v>
      </c>
      <c r="H21582">
        <v>280050</v>
      </c>
    </row>
    <row r="21583" spans="1:8" x14ac:dyDescent="0.35">
      <c r="A21583" s="5" t="s">
        <v>29</v>
      </c>
      <c r="B21583">
        <v>73600</v>
      </c>
      <c r="C21583">
        <v>3100</v>
      </c>
      <c r="D21583">
        <v>2200</v>
      </c>
      <c r="E21583">
        <v>44950</v>
      </c>
      <c r="F21583">
        <v>6875</v>
      </c>
      <c r="G21583">
        <v>7575</v>
      </c>
      <c r="H21583">
        <v>62475</v>
      </c>
    </row>
    <row r="21584" spans="1:8" x14ac:dyDescent="0.35">
      <c r="A21584" s="5" t="s">
        <v>28</v>
      </c>
      <c r="B21584">
        <v>83175</v>
      </c>
      <c r="C21584">
        <v>3225</v>
      </c>
      <c r="D21584">
        <v>3000</v>
      </c>
      <c r="E21584">
        <v>2175</v>
      </c>
      <c r="F21584">
        <v>37050</v>
      </c>
      <c r="G21584">
        <v>30525</v>
      </c>
      <c r="H21584">
        <v>48975</v>
      </c>
    </row>
    <row r="21585" spans="1:8" x14ac:dyDescent="0.35">
      <c r="A21585" s="5" t="s">
        <v>67</v>
      </c>
      <c r="B21585">
        <v>19925</v>
      </c>
      <c r="C21585">
        <v>3025</v>
      </c>
      <c r="D21585">
        <v>1925</v>
      </c>
      <c r="E21585">
        <v>100</v>
      </c>
      <c r="F21585">
        <v>1925</v>
      </c>
      <c r="G21585">
        <v>4600</v>
      </c>
      <c r="H21585">
        <v>11850</v>
      </c>
    </row>
    <row r="21586" spans="1:8" x14ac:dyDescent="0.35">
      <c r="A21586" s="5" t="s">
        <v>75</v>
      </c>
    </row>
    <row r="21587" spans="1:8" x14ac:dyDescent="0.35">
      <c r="A21587" s="5" t="s">
        <v>76</v>
      </c>
    </row>
    <row r="21588" spans="1:8" x14ac:dyDescent="0.35">
      <c r="A21588" s="5" t="s">
        <v>77</v>
      </c>
    </row>
    <row r="21589" spans="1:8" x14ac:dyDescent="0.35">
      <c r="A21589" s="5" t="s">
        <v>78</v>
      </c>
    </row>
    <row r="21590" spans="1:8" x14ac:dyDescent="0.35">
      <c r="A21590" s="5" t="s">
        <v>79</v>
      </c>
    </row>
    <row r="21591" spans="1:8" x14ac:dyDescent="0.35">
      <c r="A21591" s="5" t="s">
        <v>344</v>
      </c>
    </row>
    <row r="21592" spans="1:8" x14ac:dyDescent="0.35">
      <c r="A21592" s="5" t="s">
        <v>88</v>
      </c>
    </row>
    <row r="21593" spans="1:8" x14ac:dyDescent="0.35">
      <c r="A21593" s="5" t="s">
        <v>72</v>
      </c>
    </row>
    <row r="21594" spans="1:8" x14ac:dyDescent="0.35">
      <c r="A21594" s="5" t="s">
        <v>73</v>
      </c>
    </row>
    <row r="21595" spans="1:8" x14ac:dyDescent="0.35">
      <c r="A21595" s="5" t="s">
        <v>74</v>
      </c>
    </row>
    <row r="21596" spans="1:8" x14ac:dyDescent="0.35">
      <c r="A21596" s="5" t="s">
        <v>4</v>
      </c>
      <c r="B21596" t="s">
        <v>80</v>
      </c>
      <c r="C21596" t="s">
        <v>81</v>
      </c>
      <c r="D21596" t="s">
        <v>5</v>
      </c>
      <c r="E21596" t="s">
        <v>6</v>
      </c>
      <c r="F21596" t="s">
        <v>7</v>
      </c>
      <c r="G21596" t="s">
        <v>82</v>
      </c>
      <c r="H21596" t="s">
        <v>83</v>
      </c>
    </row>
    <row r="21597" spans="1:8" x14ac:dyDescent="0.35">
      <c r="A21597" s="5" t="s">
        <v>19</v>
      </c>
      <c r="B21597">
        <v>5900</v>
      </c>
    </row>
    <row r="21598" spans="1:8" x14ac:dyDescent="0.35">
      <c r="A21598" s="5" t="s">
        <v>87</v>
      </c>
      <c r="B21598">
        <v>150</v>
      </c>
    </row>
    <row r="21599" spans="1:8" x14ac:dyDescent="0.35">
      <c r="A21599" s="5" t="s">
        <v>8</v>
      </c>
      <c r="B21599">
        <v>28825</v>
      </c>
      <c r="C21599">
        <v>4050</v>
      </c>
      <c r="D21599">
        <v>1875</v>
      </c>
      <c r="E21599">
        <v>50</v>
      </c>
      <c r="F21599">
        <v>5900</v>
      </c>
      <c r="G21599">
        <v>9725</v>
      </c>
      <c r="H21599">
        <v>14600</v>
      </c>
    </row>
    <row r="21600" spans="1:8" x14ac:dyDescent="0.35">
      <c r="A21600" s="5" t="s">
        <v>90</v>
      </c>
    </row>
    <row r="21601" spans="1:8" x14ac:dyDescent="0.35">
      <c r="A21601" s="5" t="s">
        <v>84</v>
      </c>
      <c r="B21601">
        <v>24450</v>
      </c>
      <c r="C21601">
        <v>5300</v>
      </c>
      <c r="D21601">
        <v>5000</v>
      </c>
      <c r="E21601">
        <v>125</v>
      </c>
      <c r="F21601">
        <v>1175</v>
      </c>
      <c r="G21601">
        <v>3850</v>
      </c>
      <c r="H21601">
        <v>14850</v>
      </c>
    </row>
    <row r="21602" spans="1:8" x14ac:dyDescent="0.35">
      <c r="A21602" s="5" t="s">
        <v>10</v>
      </c>
      <c r="B21602">
        <v>574125</v>
      </c>
      <c r="C21602">
        <v>123425</v>
      </c>
      <c r="D21602">
        <v>82050</v>
      </c>
      <c r="E21602">
        <v>331450</v>
      </c>
      <c r="F21602">
        <v>1300</v>
      </c>
      <c r="G21602">
        <v>4150</v>
      </c>
      <c r="H21602">
        <v>524925</v>
      </c>
    </row>
    <row r="21603" spans="1:8" x14ac:dyDescent="0.35">
      <c r="A21603" s="5" t="s">
        <v>27</v>
      </c>
      <c r="B21603">
        <v>30777525</v>
      </c>
    </row>
    <row r="21604" spans="1:8" x14ac:dyDescent="0.35">
      <c r="A21604" s="5" t="s">
        <v>11</v>
      </c>
      <c r="B21604">
        <v>2053475</v>
      </c>
      <c r="C21604">
        <v>3300</v>
      </c>
      <c r="D21604">
        <v>2100</v>
      </c>
      <c r="E21604">
        <v>2019900</v>
      </c>
      <c r="F21604">
        <v>8450</v>
      </c>
      <c r="G21604">
        <v>11725</v>
      </c>
      <c r="H21604">
        <v>2038000</v>
      </c>
    </row>
    <row r="21605" spans="1:8" x14ac:dyDescent="0.35">
      <c r="A21605" s="5" t="s">
        <v>22</v>
      </c>
      <c r="B21605">
        <v>25</v>
      </c>
    </row>
    <row r="21606" spans="1:8" x14ac:dyDescent="0.35">
      <c r="A21606" s="5" t="s">
        <v>23</v>
      </c>
      <c r="B21606">
        <v>75</v>
      </c>
    </row>
    <row r="21607" spans="1:8" x14ac:dyDescent="0.35">
      <c r="A21607" s="5" t="s">
        <v>23</v>
      </c>
      <c r="B21607">
        <v>275</v>
      </c>
    </row>
    <row r="21608" spans="1:8" x14ac:dyDescent="0.35">
      <c r="A21608" s="5" t="s">
        <v>23</v>
      </c>
      <c r="B21608">
        <v>50</v>
      </c>
    </row>
    <row r="21609" spans="1:8" x14ac:dyDescent="0.35">
      <c r="A21609" s="5" t="s">
        <v>23</v>
      </c>
      <c r="B21609">
        <v>50</v>
      </c>
    </row>
    <row r="21610" spans="1:8" x14ac:dyDescent="0.35">
      <c r="A21610" s="5" t="s">
        <v>23</v>
      </c>
      <c r="B21610">
        <v>50</v>
      </c>
    </row>
    <row r="21611" spans="1:8" x14ac:dyDescent="0.35">
      <c r="A21611" s="5" t="s">
        <v>23</v>
      </c>
      <c r="B21611">
        <v>50</v>
      </c>
    </row>
    <row r="21612" spans="1:8" x14ac:dyDescent="0.35">
      <c r="A21612" s="5" t="s">
        <v>23</v>
      </c>
      <c r="B21612">
        <v>50</v>
      </c>
    </row>
    <row r="21613" spans="1:8" x14ac:dyDescent="0.35">
      <c r="A21613" s="5" t="s">
        <v>23</v>
      </c>
      <c r="B21613">
        <v>50</v>
      </c>
    </row>
    <row r="21614" spans="1:8" x14ac:dyDescent="0.35">
      <c r="A21614" s="5" t="s">
        <v>23</v>
      </c>
      <c r="B21614">
        <v>50</v>
      </c>
    </row>
    <row r="21615" spans="1:8" x14ac:dyDescent="0.35">
      <c r="A21615" s="5" t="s">
        <v>24</v>
      </c>
      <c r="B21615">
        <v>50</v>
      </c>
    </row>
    <row r="21616" spans="1:8" x14ac:dyDescent="0.35">
      <c r="A21616" s="5" t="s">
        <v>14</v>
      </c>
      <c r="B21616">
        <v>144275</v>
      </c>
      <c r="C21616">
        <v>21275</v>
      </c>
      <c r="D21616">
        <v>11250</v>
      </c>
      <c r="E21616">
        <v>97375</v>
      </c>
      <c r="F21616">
        <v>2000</v>
      </c>
      <c r="G21616">
        <v>4775</v>
      </c>
      <c r="H21616">
        <v>117775</v>
      </c>
    </row>
    <row r="21617" spans="1:8" x14ac:dyDescent="0.35">
      <c r="A21617" s="5" t="s">
        <v>15</v>
      </c>
      <c r="B21617">
        <v>21925</v>
      </c>
      <c r="C21617">
        <v>4800</v>
      </c>
      <c r="D21617">
        <v>4100</v>
      </c>
      <c r="E21617">
        <v>150</v>
      </c>
      <c r="F21617">
        <v>1125</v>
      </c>
      <c r="G21617">
        <v>3725</v>
      </c>
      <c r="H21617">
        <v>12950</v>
      </c>
    </row>
    <row r="21618" spans="1:8" x14ac:dyDescent="0.35">
      <c r="A21618" s="5" t="s">
        <v>12</v>
      </c>
      <c r="B21618">
        <v>24375</v>
      </c>
      <c r="C21618">
        <v>4875</v>
      </c>
      <c r="D21618">
        <v>4850</v>
      </c>
      <c r="E21618">
        <v>1850</v>
      </c>
      <c r="F21618">
        <v>1175</v>
      </c>
      <c r="G21618">
        <v>3775</v>
      </c>
      <c r="H21618">
        <v>15275</v>
      </c>
    </row>
    <row r="21619" spans="1:8" x14ac:dyDescent="0.35">
      <c r="A21619" s="5" t="s">
        <v>9</v>
      </c>
      <c r="B21619">
        <v>18900</v>
      </c>
      <c r="C21619">
        <v>3075</v>
      </c>
      <c r="D21619">
        <v>1875</v>
      </c>
      <c r="E21619">
        <v>100</v>
      </c>
      <c r="F21619">
        <v>1825</v>
      </c>
      <c r="G21619">
        <v>4600</v>
      </c>
      <c r="H21619">
        <v>10775</v>
      </c>
    </row>
    <row r="21620" spans="1:8" x14ac:dyDescent="0.35">
      <c r="A21620" s="5" t="s">
        <v>20</v>
      </c>
      <c r="B21620">
        <v>375</v>
      </c>
    </row>
    <row r="21621" spans="1:8" x14ac:dyDescent="0.35">
      <c r="A21621" s="5" t="s">
        <v>21</v>
      </c>
      <c r="B21621">
        <v>175</v>
      </c>
    </row>
    <row r="21622" spans="1:8" x14ac:dyDescent="0.35">
      <c r="A21622" s="5" t="s">
        <v>20</v>
      </c>
      <c r="B21622">
        <v>350</v>
      </c>
    </row>
    <row r="21623" spans="1:8" x14ac:dyDescent="0.35">
      <c r="A21623" s="5" t="s">
        <v>21</v>
      </c>
      <c r="B21623">
        <v>175</v>
      </c>
    </row>
    <row r="21624" spans="1:8" x14ac:dyDescent="0.35">
      <c r="A21624" s="5" t="s">
        <v>20</v>
      </c>
      <c r="B21624">
        <v>350</v>
      </c>
    </row>
    <row r="21625" spans="1:8" x14ac:dyDescent="0.35">
      <c r="A21625" s="5" t="s">
        <v>21</v>
      </c>
      <c r="B21625">
        <v>175</v>
      </c>
    </row>
    <row r="21626" spans="1:8" x14ac:dyDescent="0.35">
      <c r="A21626" s="5" t="s">
        <v>20</v>
      </c>
      <c r="B21626">
        <v>350</v>
      </c>
    </row>
    <row r="21627" spans="1:8" x14ac:dyDescent="0.35">
      <c r="A21627" s="5" t="s">
        <v>21</v>
      </c>
      <c r="B21627">
        <v>175</v>
      </c>
    </row>
    <row r="21628" spans="1:8" x14ac:dyDescent="0.35">
      <c r="A21628" s="5" t="s">
        <v>20</v>
      </c>
      <c r="B21628">
        <v>350</v>
      </c>
    </row>
    <row r="21629" spans="1:8" x14ac:dyDescent="0.35">
      <c r="A21629" s="5" t="s">
        <v>21</v>
      </c>
      <c r="B21629">
        <v>175</v>
      </c>
    </row>
    <row r="21630" spans="1:8" x14ac:dyDescent="0.35">
      <c r="A21630" s="5" t="s">
        <v>20</v>
      </c>
      <c r="B21630">
        <v>350</v>
      </c>
    </row>
    <row r="21631" spans="1:8" x14ac:dyDescent="0.35">
      <c r="A21631" s="5" t="s">
        <v>21</v>
      </c>
      <c r="B21631">
        <v>175</v>
      </c>
    </row>
    <row r="21632" spans="1:8" x14ac:dyDescent="0.35">
      <c r="A21632" s="5" t="s">
        <v>9</v>
      </c>
      <c r="B21632">
        <v>18800</v>
      </c>
      <c r="C21632">
        <v>3175</v>
      </c>
      <c r="D21632">
        <v>1900</v>
      </c>
      <c r="E21632">
        <v>100</v>
      </c>
      <c r="F21632">
        <v>1825</v>
      </c>
      <c r="G21632">
        <v>4600</v>
      </c>
      <c r="H21632">
        <v>10575</v>
      </c>
    </row>
    <row r="21633" spans="1:8" x14ac:dyDescent="0.35">
      <c r="A21633" s="5" t="s">
        <v>20</v>
      </c>
      <c r="B21633">
        <v>350</v>
      </c>
    </row>
    <row r="21634" spans="1:8" x14ac:dyDescent="0.35">
      <c r="A21634" s="5" t="s">
        <v>21</v>
      </c>
      <c r="B21634">
        <v>175</v>
      </c>
    </row>
    <row r="21635" spans="1:8" x14ac:dyDescent="0.35">
      <c r="A21635" s="5" t="s">
        <v>20</v>
      </c>
      <c r="B21635">
        <v>350</v>
      </c>
    </row>
    <row r="21636" spans="1:8" x14ac:dyDescent="0.35">
      <c r="A21636" s="5" t="s">
        <v>21</v>
      </c>
      <c r="B21636">
        <v>175</v>
      </c>
    </row>
    <row r="21637" spans="1:8" x14ac:dyDescent="0.35">
      <c r="A21637" s="5" t="s">
        <v>20</v>
      </c>
      <c r="B21637">
        <v>350</v>
      </c>
    </row>
    <row r="21638" spans="1:8" x14ac:dyDescent="0.35">
      <c r="A21638" s="5" t="s">
        <v>21</v>
      </c>
      <c r="B21638">
        <v>175</v>
      </c>
    </row>
    <row r="21639" spans="1:8" x14ac:dyDescent="0.35">
      <c r="A21639" s="5" t="s">
        <v>20</v>
      </c>
      <c r="B21639">
        <v>350</v>
      </c>
    </row>
    <row r="21640" spans="1:8" x14ac:dyDescent="0.35">
      <c r="A21640" s="5" t="s">
        <v>21</v>
      </c>
      <c r="B21640">
        <v>175</v>
      </c>
    </row>
    <row r="21641" spans="1:8" x14ac:dyDescent="0.35">
      <c r="A21641" s="5" t="s">
        <v>20</v>
      </c>
      <c r="B21641">
        <v>350</v>
      </c>
    </row>
    <row r="21642" spans="1:8" x14ac:dyDescent="0.35">
      <c r="A21642" s="5" t="s">
        <v>21</v>
      </c>
      <c r="B21642">
        <v>175</v>
      </c>
    </row>
    <row r="21643" spans="1:8" x14ac:dyDescent="0.35">
      <c r="A21643" s="5" t="s">
        <v>9</v>
      </c>
      <c r="B21643">
        <v>18825</v>
      </c>
      <c r="C21643">
        <v>3025</v>
      </c>
      <c r="D21643">
        <v>1875</v>
      </c>
      <c r="E21643">
        <v>100</v>
      </c>
      <c r="F21643">
        <v>1825</v>
      </c>
      <c r="G21643">
        <v>4600</v>
      </c>
      <c r="H21643">
        <v>10750</v>
      </c>
    </row>
    <row r="21644" spans="1:8" x14ac:dyDescent="0.35">
      <c r="A21644" s="5" t="s">
        <v>9</v>
      </c>
      <c r="B21644">
        <v>18700</v>
      </c>
      <c r="C21644">
        <v>3025</v>
      </c>
      <c r="D21644">
        <v>1875</v>
      </c>
      <c r="E21644">
        <v>100</v>
      </c>
      <c r="F21644">
        <v>1825</v>
      </c>
      <c r="G21644">
        <v>4575</v>
      </c>
      <c r="H21644">
        <v>10650</v>
      </c>
    </row>
    <row r="21645" spans="1:8" x14ac:dyDescent="0.35">
      <c r="A21645" s="5" t="s">
        <v>9</v>
      </c>
      <c r="B21645">
        <v>18650</v>
      </c>
      <c r="C21645">
        <v>3050</v>
      </c>
      <c r="D21645">
        <v>1875</v>
      </c>
      <c r="E21645">
        <v>100</v>
      </c>
      <c r="F21645">
        <v>1825</v>
      </c>
      <c r="G21645">
        <v>4500</v>
      </c>
      <c r="H21645">
        <v>10650</v>
      </c>
    </row>
    <row r="21646" spans="1:8" x14ac:dyDescent="0.35">
      <c r="A21646" s="5" t="s">
        <v>9</v>
      </c>
      <c r="B21646">
        <v>18800</v>
      </c>
      <c r="C21646">
        <v>3025</v>
      </c>
      <c r="D21646">
        <v>1875</v>
      </c>
      <c r="E21646">
        <v>100</v>
      </c>
      <c r="F21646">
        <v>1825</v>
      </c>
      <c r="G21646">
        <v>4575</v>
      </c>
      <c r="H21646">
        <v>10750</v>
      </c>
    </row>
    <row r="21647" spans="1:8" x14ac:dyDescent="0.35">
      <c r="A21647" s="5" t="s">
        <v>9</v>
      </c>
      <c r="B21647">
        <v>18700</v>
      </c>
      <c r="C21647">
        <v>3025</v>
      </c>
      <c r="D21647">
        <v>1900</v>
      </c>
      <c r="E21647">
        <v>100</v>
      </c>
      <c r="F21647">
        <v>1825</v>
      </c>
      <c r="G21647">
        <v>4575</v>
      </c>
      <c r="H21647">
        <v>10650</v>
      </c>
    </row>
    <row r="21648" spans="1:8" x14ac:dyDescent="0.35">
      <c r="A21648" s="5" t="s">
        <v>9</v>
      </c>
      <c r="B21648">
        <v>18750</v>
      </c>
      <c r="C21648">
        <v>3100</v>
      </c>
      <c r="D21648">
        <v>1900</v>
      </c>
      <c r="E21648">
        <v>100</v>
      </c>
      <c r="F21648">
        <v>1825</v>
      </c>
      <c r="G21648">
        <v>4550</v>
      </c>
      <c r="H21648">
        <v>10650</v>
      </c>
    </row>
    <row r="21649" spans="1:8" x14ac:dyDescent="0.35">
      <c r="A21649" s="5" t="s">
        <v>9</v>
      </c>
      <c r="B21649">
        <v>18675</v>
      </c>
      <c r="C21649">
        <v>3000</v>
      </c>
      <c r="D21649">
        <v>1875</v>
      </c>
      <c r="E21649">
        <v>100</v>
      </c>
      <c r="F21649">
        <v>1825</v>
      </c>
      <c r="G21649">
        <v>4475</v>
      </c>
      <c r="H21649">
        <v>10750</v>
      </c>
    </row>
    <row r="21650" spans="1:8" x14ac:dyDescent="0.35">
      <c r="A21650" s="5" t="s">
        <v>9</v>
      </c>
      <c r="B21650">
        <v>18775</v>
      </c>
      <c r="C21650">
        <v>3025</v>
      </c>
      <c r="D21650">
        <v>1900</v>
      </c>
      <c r="E21650">
        <v>100</v>
      </c>
      <c r="F21650">
        <v>1825</v>
      </c>
      <c r="G21650">
        <v>4625</v>
      </c>
      <c r="H21650">
        <v>10675</v>
      </c>
    </row>
    <row r="21651" spans="1:8" x14ac:dyDescent="0.35">
      <c r="A21651" s="5" t="s">
        <v>9</v>
      </c>
      <c r="B21651">
        <v>18775</v>
      </c>
      <c r="C21651">
        <v>3075</v>
      </c>
      <c r="D21651">
        <v>1900</v>
      </c>
      <c r="E21651">
        <v>100</v>
      </c>
      <c r="F21651">
        <v>1825</v>
      </c>
      <c r="G21651">
        <v>4600</v>
      </c>
      <c r="H21651">
        <v>10650</v>
      </c>
    </row>
    <row r="21652" spans="1:8" x14ac:dyDescent="0.35">
      <c r="A21652" s="5" t="s">
        <v>9</v>
      </c>
      <c r="B21652">
        <v>18725</v>
      </c>
      <c r="C21652">
        <v>3075</v>
      </c>
      <c r="D21652">
        <v>1875</v>
      </c>
      <c r="E21652">
        <v>100</v>
      </c>
      <c r="F21652">
        <v>1825</v>
      </c>
      <c r="G21652">
        <v>4650</v>
      </c>
      <c r="H21652">
        <v>10550</v>
      </c>
    </row>
    <row r="21653" spans="1:8" x14ac:dyDescent="0.35">
      <c r="A21653" s="5" t="s">
        <v>9</v>
      </c>
      <c r="B21653">
        <v>18725</v>
      </c>
      <c r="C21653">
        <v>3025</v>
      </c>
      <c r="D21653">
        <v>1900</v>
      </c>
      <c r="E21653">
        <v>100</v>
      </c>
      <c r="F21653">
        <v>1825</v>
      </c>
      <c r="G21653">
        <v>4575</v>
      </c>
      <c r="H21653">
        <v>10675</v>
      </c>
    </row>
    <row r="21654" spans="1:8" x14ac:dyDescent="0.35">
      <c r="A21654" s="5" t="s">
        <v>9</v>
      </c>
      <c r="B21654">
        <v>18675</v>
      </c>
      <c r="C21654">
        <v>3050</v>
      </c>
      <c r="D21654">
        <v>1900</v>
      </c>
      <c r="E21654">
        <v>100</v>
      </c>
      <c r="F21654">
        <v>1825</v>
      </c>
      <c r="G21654">
        <v>4525</v>
      </c>
      <c r="H21654">
        <v>10650</v>
      </c>
    </row>
    <row r="21655" spans="1:8" x14ac:dyDescent="0.35">
      <c r="A21655" s="5" t="s">
        <v>9</v>
      </c>
      <c r="B21655">
        <v>18825</v>
      </c>
      <c r="C21655">
        <v>3025</v>
      </c>
      <c r="D21655">
        <v>1875</v>
      </c>
      <c r="E21655">
        <v>100</v>
      </c>
      <c r="F21655">
        <v>1900</v>
      </c>
      <c r="G21655">
        <v>4500</v>
      </c>
      <c r="H21655">
        <v>10850</v>
      </c>
    </row>
    <row r="21656" spans="1:8" x14ac:dyDescent="0.35">
      <c r="A21656" s="5" t="s">
        <v>9</v>
      </c>
      <c r="B21656">
        <v>18650</v>
      </c>
      <c r="C21656">
        <v>3100</v>
      </c>
      <c r="D21656">
        <v>1900</v>
      </c>
      <c r="E21656">
        <v>100</v>
      </c>
      <c r="F21656">
        <v>1825</v>
      </c>
      <c r="G21656">
        <v>4525</v>
      </c>
      <c r="H21656">
        <v>10575</v>
      </c>
    </row>
    <row r="21657" spans="1:8" x14ac:dyDescent="0.35">
      <c r="A21657" s="5" t="s">
        <v>9</v>
      </c>
      <c r="B21657">
        <v>18800</v>
      </c>
      <c r="C21657">
        <v>3000</v>
      </c>
      <c r="D21657">
        <v>1875</v>
      </c>
      <c r="E21657">
        <v>100</v>
      </c>
      <c r="F21657">
        <v>1825</v>
      </c>
      <c r="G21657">
        <v>4575</v>
      </c>
      <c r="H21657">
        <v>10775</v>
      </c>
    </row>
    <row r="21658" spans="1:8" x14ac:dyDescent="0.35">
      <c r="A21658" s="5" t="s">
        <v>9</v>
      </c>
      <c r="B21658">
        <v>18750</v>
      </c>
      <c r="C21658">
        <v>3075</v>
      </c>
      <c r="D21658">
        <v>1875</v>
      </c>
      <c r="E21658">
        <v>100</v>
      </c>
      <c r="F21658">
        <v>1825</v>
      </c>
      <c r="G21658">
        <v>4525</v>
      </c>
      <c r="H21658">
        <v>10700</v>
      </c>
    </row>
    <row r="21659" spans="1:8" x14ac:dyDescent="0.35">
      <c r="A21659" s="5" t="s">
        <v>9</v>
      </c>
      <c r="B21659">
        <v>18700</v>
      </c>
      <c r="C21659">
        <v>3025</v>
      </c>
      <c r="D21659">
        <v>1900</v>
      </c>
      <c r="E21659">
        <v>100</v>
      </c>
      <c r="F21659">
        <v>1825</v>
      </c>
      <c r="G21659">
        <v>4575</v>
      </c>
      <c r="H21659">
        <v>10650</v>
      </c>
    </row>
    <row r="21660" spans="1:8" x14ac:dyDescent="0.35">
      <c r="A21660" s="5" t="s">
        <v>9</v>
      </c>
      <c r="B21660">
        <v>18600</v>
      </c>
      <c r="C21660">
        <v>3050</v>
      </c>
      <c r="D21660">
        <v>1900</v>
      </c>
      <c r="E21660">
        <v>100</v>
      </c>
      <c r="F21660">
        <v>1825</v>
      </c>
      <c r="G21660">
        <v>4525</v>
      </c>
      <c r="H21660">
        <v>10575</v>
      </c>
    </row>
    <row r="21661" spans="1:8" x14ac:dyDescent="0.35">
      <c r="A21661" s="5" t="s">
        <v>13</v>
      </c>
      <c r="B21661">
        <v>133025</v>
      </c>
      <c r="C21661">
        <v>3975</v>
      </c>
      <c r="D21661">
        <v>3200</v>
      </c>
      <c r="E21661">
        <v>106075</v>
      </c>
      <c r="F21661">
        <v>4875</v>
      </c>
      <c r="G21661">
        <v>7425</v>
      </c>
      <c r="H21661">
        <v>121175</v>
      </c>
    </row>
    <row r="21662" spans="1:8" x14ac:dyDescent="0.35">
      <c r="A21662" s="5" t="s">
        <v>12</v>
      </c>
      <c r="B21662">
        <v>24100</v>
      </c>
      <c r="C21662">
        <v>4800</v>
      </c>
      <c r="D21662">
        <v>4925</v>
      </c>
      <c r="E21662">
        <v>1850</v>
      </c>
      <c r="F21662">
        <v>1175</v>
      </c>
      <c r="G21662">
        <v>3800</v>
      </c>
      <c r="H21662">
        <v>15050</v>
      </c>
    </row>
    <row r="21663" spans="1:8" x14ac:dyDescent="0.35">
      <c r="A21663" s="5" t="s">
        <v>25</v>
      </c>
      <c r="B21663">
        <v>20450</v>
      </c>
      <c r="C21663">
        <v>3875</v>
      </c>
      <c r="D21663">
        <v>2800</v>
      </c>
      <c r="E21663">
        <v>250</v>
      </c>
      <c r="F21663">
        <v>1775</v>
      </c>
      <c r="G21663">
        <v>4575</v>
      </c>
      <c r="H21663">
        <v>11550</v>
      </c>
    </row>
    <row r="21664" spans="1:8" x14ac:dyDescent="0.35">
      <c r="A21664" s="5" t="s">
        <v>26</v>
      </c>
      <c r="B21664">
        <v>20775</v>
      </c>
      <c r="C21664">
        <v>3200</v>
      </c>
      <c r="D21664">
        <v>1900</v>
      </c>
      <c r="E21664">
        <v>100</v>
      </c>
      <c r="F21664">
        <v>2500</v>
      </c>
      <c r="G21664">
        <v>5475</v>
      </c>
      <c r="H21664">
        <v>11650</v>
      </c>
    </row>
    <row r="21665" spans="1:8" x14ac:dyDescent="0.35">
      <c r="A21665" s="5" t="s">
        <v>16</v>
      </c>
      <c r="B21665">
        <v>20975</v>
      </c>
      <c r="C21665">
        <v>3175</v>
      </c>
      <c r="D21665">
        <v>1900</v>
      </c>
      <c r="E21665">
        <v>1700</v>
      </c>
      <c r="F21665">
        <v>1900</v>
      </c>
      <c r="G21665">
        <v>4600</v>
      </c>
      <c r="H21665">
        <v>12750</v>
      </c>
    </row>
    <row r="21666" spans="1:8" x14ac:dyDescent="0.35">
      <c r="A21666" s="5" t="s">
        <v>85</v>
      </c>
      <c r="B21666">
        <v>623300</v>
      </c>
      <c r="C21666">
        <v>3850</v>
      </c>
      <c r="D21666">
        <v>3050</v>
      </c>
      <c r="E21666">
        <v>603925</v>
      </c>
      <c r="F21666">
        <v>1175</v>
      </c>
      <c r="G21666">
        <v>3725</v>
      </c>
      <c r="H21666">
        <v>615275</v>
      </c>
    </row>
    <row r="21667" spans="1:8" x14ac:dyDescent="0.35">
      <c r="A21667" s="5" t="s">
        <v>86</v>
      </c>
      <c r="B21667">
        <v>286500</v>
      </c>
      <c r="C21667">
        <v>3100</v>
      </c>
      <c r="D21667">
        <v>1950</v>
      </c>
      <c r="E21667">
        <v>268700</v>
      </c>
      <c r="F21667">
        <v>1125</v>
      </c>
      <c r="G21667">
        <v>3800</v>
      </c>
      <c r="H21667">
        <v>279150</v>
      </c>
    </row>
    <row r="21668" spans="1:8" x14ac:dyDescent="0.35">
      <c r="A21668" s="5" t="s">
        <v>29</v>
      </c>
      <c r="B21668">
        <v>73100</v>
      </c>
      <c r="C21668">
        <v>3100</v>
      </c>
      <c r="D21668">
        <v>2200</v>
      </c>
      <c r="E21668">
        <v>44950</v>
      </c>
      <c r="F21668">
        <v>6850</v>
      </c>
      <c r="G21668">
        <v>7575</v>
      </c>
      <c r="H21668">
        <v>61975</v>
      </c>
    </row>
    <row r="21669" spans="1:8" x14ac:dyDescent="0.35">
      <c r="A21669" s="5" t="s">
        <v>28</v>
      </c>
      <c r="B21669">
        <v>84425</v>
      </c>
      <c r="C21669">
        <v>3200</v>
      </c>
      <c r="D21669">
        <v>3025</v>
      </c>
      <c r="E21669">
        <v>2175</v>
      </c>
      <c r="F21669">
        <v>37025</v>
      </c>
      <c r="G21669">
        <v>30550</v>
      </c>
      <c r="H21669">
        <v>50225</v>
      </c>
    </row>
    <row r="21670" spans="1:8" x14ac:dyDescent="0.35">
      <c r="A21670" s="5" t="s">
        <v>67</v>
      </c>
      <c r="B21670">
        <v>19600</v>
      </c>
      <c r="C21670">
        <v>3025</v>
      </c>
      <c r="D21670">
        <v>1925</v>
      </c>
      <c r="E21670">
        <v>100</v>
      </c>
      <c r="F21670">
        <v>1925</v>
      </c>
      <c r="G21670">
        <v>4575</v>
      </c>
      <c r="H21670">
        <v>11550</v>
      </c>
    </row>
    <row r="21671" spans="1:8" x14ac:dyDescent="0.35">
      <c r="A21671" s="5" t="s">
        <v>75</v>
      </c>
    </row>
    <row r="21672" spans="1:8" x14ac:dyDescent="0.35">
      <c r="A21672" s="5" t="s">
        <v>76</v>
      </c>
    </row>
    <row r="21673" spans="1:8" x14ac:dyDescent="0.35">
      <c r="A21673" s="5" t="s">
        <v>77</v>
      </c>
    </row>
    <row r="21674" spans="1:8" x14ac:dyDescent="0.35">
      <c r="A21674" s="5" t="s">
        <v>78</v>
      </c>
    </row>
    <row r="21675" spans="1:8" x14ac:dyDescent="0.35">
      <c r="A21675" s="5" t="s">
        <v>79</v>
      </c>
    </row>
    <row r="21676" spans="1:8" x14ac:dyDescent="0.35">
      <c r="A21676" s="5" t="s">
        <v>345</v>
      </c>
    </row>
    <row r="21677" spans="1:8" x14ac:dyDescent="0.35">
      <c r="A21677" s="5" t="s">
        <v>88</v>
      </c>
    </row>
    <row r="21678" spans="1:8" x14ac:dyDescent="0.35">
      <c r="A21678" s="5" t="s">
        <v>72</v>
      </c>
    </row>
    <row r="21679" spans="1:8" x14ac:dyDescent="0.35">
      <c r="A21679" s="5" t="s">
        <v>73</v>
      </c>
    </row>
    <row r="21680" spans="1:8" x14ac:dyDescent="0.35">
      <c r="A21680" s="5" t="s">
        <v>74</v>
      </c>
    </row>
    <row r="21681" spans="1:8" x14ac:dyDescent="0.35">
      <c r="A21681" s="5" t="s">
        <v>4</v>
      </c>
      <c r="B21681" t="s">
        <v>80</v>
      </c>
      <c r="C21681" t="s">
        <v>81</v>
      </c>
      <c r="D21681" t="s">
        <v>5</v>
      </c>
      <c r="E21681" t="s">
        <v>6</v>
      </c>
      <c r="F21681" t="s">
        <v>7</v>
      </c>
      <c r="G21681" t="s">
        <v>82</v>
      </c>
      <c r="H21681" t="s">
        <v>83</v>
      </c>
    </row>
    <row r="21682" spans="1:8" x14ac:dyDescent="0.35">
      <c r="A21682" s="5" t="s">
        <v>19</v>
      </c>
      <c r="B21682">
        <v>6050</v>
      </c>
    </row>
    <row r="21683" spans="1:8" x14ac:dyDescent="0.35">
      <c r="A21683" s="5" t="s">
        <v>87</v>
      </c>
      <c r="B21683">
        <v>150</v>
      </c>
    </row>
    <row r="21684" spans="1:8" x14ac:dyDescent="0.35">
      <c r="A21684" s="5" t="s">
        <v>8</v>
      </c>
      <c r="B21684">
        <v>30100</v>
      </c>
      <c r="C21684">
        <v>4025</v>
      </c>
      <c r="D21684">
        <v>1875</v>
      </c>
      <c r="E21684">
        <v>50</v>
      </c>
      <c r="F21684">
        <v>5900</v>
      </c>
      <c r="G21684">
        <v>9725</v>
      </c>
      <c r="H21684">
        <v>15900</v>
      </c>
    </row>
    <row r="21685" spans="1:8" x14ac:dyDescent="0.35">
      <c r="A21685" s="5" t="s">
        <v>90</v>
      </c>
    </row>
    <row r="21686" spans="1:8" x14ac:dyDescent="0.35">
      <c r="A21686" s="5" t="s">
        <v>84</v>
      </c>
      <c r="B21686">
        <v>23600</v>
      </c>
      <c r="C21686">
        <v>5350</v>
      </c>
      <c r="D21686">
        <v>5000</v>
      </c>
      <c r="E21686">
        <v>125</v>
      </c>
      <c r="F21686">
        <v>1175</v>
      </c>
      <c r="G21686">
        <v>3850</v>
      </c>
      <c r="H21686">
        <v>13950</v>
      </c>
    </row>
    <row r="21687" spans="1:8" x14ac:dyDescent="0.35">
      <c r="A21687" s="5" t="s">
        <v>10</v>
      </c>
      <c r="B21687">
        <v>574250</v>
      </c>
      <c r="C21687">
        <v>123525</v>
      </c>
      <c r="D21687">
        <v>82050</v>
      </c>
      <c r="E21687">
        <v>331450</v>
      </c>
      <c r="F21687">
        <v>1300</v>
      </c>
      <c r="G21687">
        <v>4175</v>
      </c>
      <c r="H21687">
        <v>524925</v>
      </c>
    </row>
    <row r="21688" spans="1:8" x14ac:dyDescent="0.35">
      <c r="A21688" s="5" t="s">
        <v>27</v>
      </c>
      <c r="B21688">
        <v>30818575</v>
      </c>
    </row>
    <row r="21689" spans="1:8" x14ac:dyDescent="0.35">
      <c r="A21689" s="5" t="s">
        <v>11</v>
      </c>
      <c r="B21689">
        <v>2055175</v>
      </c>
      <c r="C21689">
        <v>3300</v>
      </c>
      <c r="D21689">
        <v>2100</v>
      </c>
      <c r="E21689">
        <v>2021825</v>
      </c>
      <c r="F21689">
        <v>8450</v>
      </c>
      <c r="G21689">
        <v>11600</v>
      </c>
      <c r="H21689">
        <v>2039825</v>
      </c>
    </row>
    <row r="21690" spans="1:8" x14ac:dyDescent="0.35">
      <c r="A21690" s="5" t="s">
        <v>22</v>
      </c>
      <c r="B21690">
        <v>25</v>
      </c>
    </row>
    <row r="21691" spans="1:8" x14ac:dyDescent="0.35">
      <c r="A21691" s="5" t="s">
        <v>23</v>
      </c>
      <c r="B21691">
        <v>75</v>
      </c>
    </row>
    <row r="21692" spans="1:8" x14ac:dyDescent="0.35">
      <c r="A21692" s="5" t="s">
        <v>23</v>
      </c>
      <c r="B21692">
        <v>275</v>
      </c>
    </row>
    <row r="21693" spans="1:8" x14ac:dyDescent="0.35">
      <c r="A21693" s="5" t="s">
        <v>23</v>
      </c>
      <c r="B21693">
        <v>50</v>
      </c>
    </row>
    <row r="21694" spans="1:8" x14ac:dyDescent="0.35">
      <c r="A21694" s="5" t="s">
        <v>23</v>
      </c>
      <c r="B21694">
        <v>50</v>
      </c>
    </row>
    <row r="21695" spans="1:8" x14ac:dyDescent="0.35">
      <c r="A21695" s="5" t="s">
        <v>23</v>
      </c>
      <c r="B21695">
        <v>50</v>
      </c>
    </row>
    <row r="21696" spans="1:8" x14ac:dyDescent="0.35">
      <c r="A21696" s="5" t="s">
        <v>23</v>
      </c>
      <c r="B21696">
        <v>50</v>
      </c>
    </row>
    <row r="21697" spans="1:8" x14ac:dyDescent="0.35">
      <c r="A21697" s="5" t="s">
        <v>23</v>
      </c>
      <c r="B21697">
        <v>50</v>
      </c>
    </row>
    <row r="21698" spans="1:8" x14ac:dyDescent="0.35">
      <c r="A21698" s="5" t="s">
        <v>23</v>
      </c>
      <c r="B21698">
        <v>50</v>
      </c>
    </row>
    <row r="21699" spans="1:8" x14ac:dyDescent="0.35">
      <c r="A21699" s="5" t="s">
        <v>23</v>
      </c>
      <c r="B21699">
        <v>50</v>
      </c>
    </row>
    <row r="21700" spans="1:8" x14ac:dyDescent="0.35">
      <c r="A21700" s="5" t="s">
        <v>24</v>
      </c>
      <c r="B21700">
        <v>50</v>
      </c>
    </row>
    <row r="21701" spans="1:8" x14ac:dyDescent="0.35">
      <c r="A21701" s="5" t="s">
        <v>14</v>
      </c>
      <c r="B21701">
        <v>145150</v>
      </c>
      <c r="C21701">
        <v>21300</v>
      </c>
      <c r="D21701">
        <v>11225</v>
      </c>
      <c r="E21701">
        <v>97375</v>
      </c>
      <c r="F21701">
        <v>2025</v>
      </c>
      <c r="G21701">
        <v>4825</v>
      </c>
      <c r="H21701">
        <v>118575</v>
      </c>
    </row>
    <row r="21702" spans="1:8" x14ac:dyDescent="0.35">
      <c r="A21702" s="5" t="s">
        <v>15</v>
      </c>
      <c r="B21702">
        <v>23050</v>
      </c>
      <c r="C21702">
        <v>4825</v>
      </c>
      <c r="D21702">
        <v>4175</v>
      </c>
      <c r="E21702">
        <v>150</v>
      </c>
      <c r="F21702">
        <v>1200</v>
      </c>
      <c r="G21702">
        <v>3725</v>
      </c>
      <c r="H21702">
        <v>14050</v>
      </c>
    </row>
    <row r="21703" spans="1:8" x14ac:dyDescent="0.35">
      <c r="A21703" s="5" t="s">
        <v>12</v>
      </c>
      <c r="B21703">
        <v>25600</v>
      </c>
      <c r="C21703">
        <v>4925</v>
      </c>
      <c r="D21703">
        <v>4975</v>
      </c>
      <c r="E21703">
        <v>1850</v>
      </c>
      <c r="F21703">
        <v>1175</v>
      </c>
      <c r="G21703">
        <v>3775</v>
      </c>
      <c r="H21703">
        <v>16450</v>
      </c>
    </row>
    <row r="21704" spans="1:8" x14ac:dyDescent="0.35">
      <c r="A21704" s="5" t="s">
        <v>9</v>
      </c>
      <c r="B21704">
        <v>18750</v>
      </c>
      <c r="C21704">
        <v>3075</v>
      </c>
      <c r="D21704">
        <v>1900</v>
      </c>
      <c r="E21704">
        <v>100</v>
      </c>
      <c r="F21704">
        <v>1825</v>
      </c>
      <c r="G21704">
        <v>4575</v>
      </c>
      <c r="H21704">
        <v>10650</v>
      </c>
    </row>
    <row r="21705" spans="1:8" x14ac:dyDescent="0.35">
      <c r="A21705" s="5" t="s">
        <v>20</v>
      </c>
      <c r="B21705">
        <v>350</v>
      </c>
    </row>
    <row r="21706" spans="1:8" x14ac:dyDescent="0.35">
      <c r="A21706" s="5" t="s">
        <v>21</v>
      </c>
      <c r="B21706">
        <v>175</v>
      </c>
    </row>
    <row r="21707" spans="1:8" x14ac:dyDescent="0.35">
      <c r="A21707" s="5" t="s">
        <v>20</v>
      </c>
      <c r="B21707">
        <v>350</v>
      </c>
    </row>
    <row r="21708" spans="1:8" x14ac:dyDescent="0.35">
      <c r="A21708" s="5" t="s">
        <v>21</v>
      </c>
      <c r="B21708">
        <v>175</v>
      </c>
    </row>
    <row r="21709" spans="1:8" x14ac:dyDescent="0.35">
      <c r="A21709" s="5" t="s">
        <v>20</v>
      </c>
      <c r="B21709">
        <v>350</v>
      </c>
    </row>
    <row r="21710" spans="1:8" x14ac:dyDescent="0.35">
      <c r="A21710" s="5" t="s">
        <v>21</v>
      </c>
      <c r="B21710">
        <v>175</v>
      </c>
    </row>
    <row r="21711" spans="1:8" x14ac:dyDescent="0.35">
      <c r="A21711" s="5" t="s">
        <v>20</v>
      </c>
      <c r="B21711">
        <v>350</v>
      </c>
    </row>
    <row r="21712" spans="1:8" x14ac:dyDescent="0.35">
      <c r="A21712" s="5" t="s">
        <v>21</v>
      </c>
      <c r="B21712">
        <v>175</v>
      </c>
    </row>
    <row r="21713" spans="1:8" x14ac:dyDescent="0.35">
      <c r="A21713" s="5" t="s">
        <v>20</v>
      </c>
      <c r="B21713">
        <v>350</v>
      </c>
    </row>
    <row r="21714" spans="1:8" x14ac:dyDescent="0.35">
      <c r="A21714" s="5" t="s">
        <v>21</v>
      </c>
      <c r="B21714">
        <v>175</v>
      </c>
    </row>
    <row r="21715" spans="1:8" x14ac:dyDescent="0.35">
      <c r="A21715" s="5" t="s">
        <v>20</v>
      </c>
      <c r="B21715">
        <v>350</v>
      </c>
    </row>
    <row r="21716" spans="1:8" x14ac:dyDescent="0.35">
      <c r="A21716" s="5" t="s">
        <v>21</v>
      </c>
      <c r="B21716">
        <v>175</v>
      </c>
    </row>
    <row r="21717" spans="1:8" x14ac:dyDescent="0.35">
      <c r="A21717" s="5" t="s">
        <v>9</v>
      </c>
      <c r="B21717">
        <v>18850</v>
      </c>
      <c r="C21717">
        <v>3075</v>
      </c>
      <c r="D21717">
        <v>1875</v>
      </c>
      <c r="E21717">
        <v>100</v>
      </c>
      <c r="F21717">
        <v>1900</v>
      </c>
      <c r="G21717">
        <v>4575</v>
      </c>
      <c r="H21717">
        <v>10750</v>
      </c>
    </row>
    <row r="21718" spans="1:8" x14ac:dyDescent="0.35">
      <c r="A21718" s="5" t="s">
        <v>20</v>
      </c>
      <c r="B21718">
        <v>350</v>
      </c>
    </row>
    <row r="21719" spans="1:8" x14ac:dyDescent="0.35">
      <c r="A21719" s="5" t="s">
        <v>21</v>
      </c>
      <c r="B21719">
        <v>175</v>
      </c>
    </row>
    <row r="21720" spans="1:8" x14ac:dyDescent="0.35">
      <c r="A21720" s="5" t="s">
        <v>20</v>
      </c>
      <c r="B21720">
        <v>350</v>
      </c>
    </row>
    <row r="21721" spans="1:8" x14ac:dyDescent="0.35">
      <c r="A21721" s="5" t="s">
        <v>21</v>
      </c>
      <c r="B21721">
        <v>175</v>
      </c>
    </row>
    <row r="21722" spans="1:8" x14ac:dyDescent="0.35">
      <c r="A21722" s="5" t="s">
        <v>20</v>
      </c>
      <c r="B21722">
        <v>350</v>
      </c>
    </row>
    <row r="21723" spans="1:8" x14ac:dyDescent="0.35">
      <c r="A21723" s="5" t="s">
        <v>21</v>
      </c>
      <c r="B21723">
        <v>175</v>
      </c>
    </row>
    <row r="21724" spans="1:8" x14ac:dyDescent="0.35">
      <c r="A21724" s="5" t="s">
        <v>20</v>
      </c>
      <c r="B21724">
        <v>350</v>
      </c>
    </row>
    <row r="21725" spans="1:8" x14ac:dyDescent="0.35">
      <c r="A21725" s="5" t="s">
        <v>21</v>
      </c>
      <c r="B21725">
        <v>175</v>
      </c>
    </row>
    <row r="21726" spans="1:8" x14ac:dyDescent="0.35">
      <c r="A21726" s="5" t="s">
        <v>20</v>
      </c>
      <c r="B21726">
        <v>350</v>
      </c>
    </row>
    <row r="21727" spans="1:8" x14ac:dyDescent="0.35">
      <c r="A21727" s="5" t="s">
        <v>21</v>
      </c>
      <c r="B21727">
        <v>175</v>
      </c>
    </row>
    <row r="21728" spans="1:8" x14ac:dyDescent="0.35">
      <c r="A21728" s="5" t="s">
        <v>9</v>
      </c>
      <c r="B21728">
        <v>18725</v>
      </c>
      <c r="C21728">
        <v>3000</v>
      </c>
      <c r="D21728">
        <v>1900</v>
      </c>
      <c r="E21728">
        <v>100</v>
      </c>
      <c r="F21728">
        <v>1825</v>
      </c>
      <c r="G21728">
        <v>4525</v>
      </c>
      <c r="H21728">
        <v>10750</v>
      </c>
    </row>
    <row r="21729" spans="1:8" x14ac:dyDescent="0.35">
      <c r="A21729" s="5" t="s">
        <v>9</v>
      </c>
      <c r="B21729">
        <v>18725</v>
      </c>
      <c r="C21729">
        <v>3050</v>
      </c>
      <c r="D21729">
        <v>1875</v>
      </c>
      <c r="E21729">
        <v>100</v>
      </c>
      <c r="F21729">
        <v>1825</v>
      </c>
      <c r="G21729">
        <v>4575</v>
      </c>
      <c r="H21729">
        <v>10650</v>
      </c>
    </row>
    <row r="21730" spans="1:8" x14ac:dyDescent="0.35">
      <c r="A21730" s="5" t="s">
        <v>9</v>
      </c>
      <c r="B21730">
        <v>18675</v>
      </c>
      <c r="C21730">
        <v>3025</v>
      </c>
      <c r="D21730">
        <v>1875</v>
      </c>
      <c r="E21730">
        <v>100</v>
      </c>
      <c r="F21730">
        <v>1825</v>
      </c>
      <c r="G21730">
        <v>4525</v>
      </c>
      <c r="H21730">
        <v>10675</v>
      </c>
    </row>
    <row r="21731" spans="1:8" x14ac:dyDescent="0.35">
      <c r="A21731" s="5" t="s">
        <v>9</v>
      </c>
      <c r="B21731">
        <v>18725</v>
      </c>
      <c r="C21731">
        <v>3050</v>
      </c>
      <c r="D21731">
        <v>1900</v>
      </c>
      <c r="E21731">
        <v>100</v>
      </c>
      <c r="F21731">
        <v>1825</v>
      </c>
      <c r="G21731">
        <v>4475</v>
      </c>
      <c r="H21731">
        <v>10750</v>
      </c>
    </row>
    <row r="21732" spans="1:8" x14ac:dyDescent="0.35">
      <c r="A21732" s="5" t="s">
        <v>9</v>
      </c>
      <c r="B21732">
        <v>18725</v>
      </c>
      <c r="C21732">
        <v>3025</v>
      </c>
      <c r="D21732">
        <v>1875</v>
      </c>
      <c r="E21732">
        <v>100</v>
      </c>
      <c r="F21732">
        <v>1825</v>
      </c>
      <c r="G21732">
        <v>4500</v>
      </c>
      <c r="H21732">
        <v>10750</v>
      </c>
    </row>
    <row r="21733" spans="1:8" x14ac:dyDescent="0.35">
      <c r="A21733" s="5" t="s">
        <v>9</v>
      </c>
      <c r="B21733">
        <v>18800</v>
      </c>
      <c r="C21733">
        <v>3075</v>
      </c>
      <c r="D21733">
        <v>1875</v>
      </c>
      <c r="E21733">
        <v>100</v>
      </c>
      <c r="F21733">
        <v>1900</v>
      </c>
      <c r="G21733">
        <v>4525</v>
      </c>
      <c r="H21733">
        <v>10750</v>
      </c>
    </row>
    <row r="21734" spans="1:8" x14ac:dyDescent="0.35">
      <c r="A21734" s="5" t="s">
        <v>9</v>
      </c>
      <c r="B21734">
        <v>18725</v>
      </c>
      <c r="C21734">
        <v>3025</v>
      </c>
      <c r="D21734">
        <v>1900</v>
      </c>
      <c r="E21734">
        <v>100</v>
      </c>
      <c r="F21734">
        <v>1825</v>
      </c>
      <c r="G21734">
        <v>4600</v>
      </c>
      <c r="H21734">
        <v>10650</v>
      </c>
    </row>
    <row r="21735" spans="1:8" x14ac:dyDescent="0.35">
      <c r="A21735" s="5" t="s">
        <v>9</v>
      </c>
      <c r="B21735">
        <v>18650</v>
      </c>
      <c r="C21735">
        <v>3050</v>
      </c>
      <c r="D21735">
        <v>1900</v>
      </c>
      <c r="E21735">
        <v>100</v>
      </c>
      <c r="F21735">
        <v>1825</v>
      </c>
      <c r="G21735">
        <v>4500</v>
      </c>
      <c r="H21735">
        <v>10650</v>
      </c>
    </row>
    <row r="21736" spans="1:8" x14ac:dyDescent="0.35">
      <c r="A21736" s="5" t="s">
        <v>9</v>
      </c>
      <c r="B21736">
        <v>18775</v>
      </c>
      <c r="C21736">
        <v>3075</v>
      </c>
      <c r="D21736">
        <v>1900</v>
      </c>
      <c r="E21736">
        <v>100</v>
      </c>
      <c r="F21736">
        <v>1900</v>
      </c>
      <c r="G21736">
        <v>4500</v>
      </c>
      <c r="H21736">
        <v>10750</v>
      </c>
    </row>
    <row r="21737" spans="1:8" x14ac:dyDescent="0.35">
      <c r="A21737" s="5" t="s">
        <v>9</v>
      </c>
      <c r="B21737">
        <v>18675</v>
      </c>
      <c r="C21737">
        <v>3125</v>
      </c>
      <c r="D21737">
        <v>1900</v>
      </c>
      <c r="E21737">
        <v>100</v>
      </c>
      <c r="F21737">
        <v>1825</v>
      </c>
      <c r="G21737">
        <v>4550</v>
      </c>
      <c r="H21737">
        <v>10550</v>
      </c>
    </row>
    <row r="21738" spans="1:8" x14ac:dyDescent="0.35">
      <c r="A21738" s="5" t="s">
        <v>9</v>
      </c>
      <c r="B21738">
        <v>18800</v>
      </c>
      <c r="C21738">
        <v>3050</v>
      </c>
      <c r="D21738">
        <v>1900</v>
      </c>
      <c r="E21738">
        <v>100</v>
      </c>
      <c r="F21738">
        <v>1825</v>
      </c>
      <c r="G21738">
        <v>4550</v>
      </c>
      <c r="H21738">
        <v>10750</v>
      </c>
    </row>
    <row r="21739" spans="1:8" x14ac:dyDescent="0.35">
      <c r="A21739" s="5" t="s">
        <v>9</v>
      </c>
      <c r="B21739">
        <v>18700</v>
      </c>
      <c r="C21739">
        <v>3050</v>
      </c>
      <c r="D21739">
        <v>1875</v>
      </c>
      <c r="E21739">
        <v>100</v>
      </c>
      <c r="F21739">
        <v>1825</v>
      </c>
      <c r="G21739">
        <v>4550</v>
      </c>
      <c r="H21739">
        <v>10650</v>
      </c>
    </row>
    <row r="21740" spans="1:8" x14ac:dyDescent="0.35">
      <c r="A21740" s="5" t="s">
        <v>9</v>
      </c>
      <c r="B21740">
        <v>18750</v>
      </c>
      <c r="C21740">
        <v>3000</v>
      </c>
      <c r="D21740">
        <v>1875</v>
      </c>
      <c r="E21740">
        <v>100</v>
      </c>
      <c r="F21740">
        <v>1825</v>
      </c>
      <c r="G21740">
        <v>4500</v>
      </c>
      <c r="H21740">
        <v>10800</v>
      </c>
    </row>
    <row r="21741" spans="1:8" x14ac:dyDescent="0.35">
      <c r="A21741" s="5" t="s">
        <v>9</v>
      </c>
      <c r="B21741">
        <v>18675</v>
      </c>
      <c r="C21741">
        <v>3050</v>
      </c>
      <c r="D21741">
        <v>1875</v>
      </c>
      <c r="E21741">
        <v>100</v>
      </c>
      <c r="F21741">
        <v>1825</v>
      </c>
      <c r="G21741">
        <v>4525</v>
      </c>
      <c r="H21741">
        <v>10650</v>
      </c>
    </row>
    <row r="21742" spans="1:8" x14ac:dyDescent="0.35">
      <c r="A21742" s="5" t="s">
        <v>9</v>
      </c>
      <c r="B21742">
        <v>18700</v>
      </c>
      <c r="C21742">
        <v>3025</v>
      </c>
      <c r="D21742">
        <v>1875</v>
      </c>
      <c r="E21742">
        <v>100</v>
      </c>
      <c r="F21742">
        <v>1825</v>
      </c>
      <c r="G21742">
        <v>4550</v>
      </c>
      <c r="H21742">
        <v>10675</v>
      </c>
    </row>
    <row r="21743" spans="1:8" x14ac:dyDescent="0.35">
      <c r="A21743" s="5" t="s">
        <v>9</v>
      </c>
      <c r="B21743">
        <v>18575</v>
      </c>
      <c r="C21743">
        <v>3050</v>
      </c>
      <c r="D21743">
        <v>1875</v>
      </c>
      <c r="E21743">
        <v>100</v>
      </c>
      <c r="F21743">
        <v>1825</v>
      </c>
      <c r="G21743">
        <v>4475</v>
      </c>
      <c r="H21743">
        <v>10600</v>
      </c>
    </row>
    <row r="21744" spans="1:8" x14ac:dyDescent="0.35">
      <c r="A21744" s="5" t="s">
        <v>9</v>
      </c>
      <c r="B21744">
        <v>18700</v>
      </c>
      <c r="C21744">
        <v>3025</v>
      </c>
      <c r="D21744">
        <v>1875</v>
      </c>
      <c r="E21744">
        <v>100</v>
      </c>
      <c r="F21744">
        <v>1825</v>
      </c>
      <c r="G21744">
        <v>4475</v>
      </c>
      <c r="H21744">
        <v>10750</v>
      </c>
    </row>
    <row r="21745" spans="1:8" x14ac:dyDescent="0.35">
      <c r="A21745" s="5" t="s">
        <v>9</v>
      </c>
      <c r="B21745">
        <v>18800</v>
      </c>
      <c r="C21745">
        <v>3025</v>
      </c>
      <c r="D21745">
        <v>1875</v>
      </c>
      <c r="E21745">
        <v>100</v>
      </c>
      <c r="F21745">
        <v>1825</v>
      </c>
      <c r="G21745">
        <v>4575</v>
      </c>
      <c r="H21745">
        <v>10750</v>
      </c>
    </row>
    <row r="21746" spans="1:8" x14ac:dyDescent="0.35">
      <c r="A21746" s="5" t="s">
        <v>13</v>
      </c>
      <c r="B21746">
        <v>134650</v>
      </c>
      <c r="C21746">
        <v>4000</v>
      </c>
      <c r="D21746">
        <v>3200</v>
      </c>
      <c r="E21746">
        <v>106100</v>
      </c>
      <c r="F21746">
        <v>4875</v>
      </c>
      <c r="G21746">
        <v>7625</v>
      </c>
      <c r="H21746">
        <v>122575</v>
      </c>
    </row>
    <row r="21747" spans="1:8" x14ac:dyDescent="0.35">
      <c r="A21747" s="5" t="s">
        <v>12</v>
      </c>
      <c r="B21747">
        <v>24675</v>
      </c>
      <c r="C21747">
        <v>4800</v>
      </c>
      <c r="D21747">
        <v>4900</v>
      </c>
      <c r="E21747">
        <v>1850</v>
      </c>
      <c r="F21747">
        <v>1175</v>
      </c>
      <c r="G21747">
        <v>3775</v>
      </c>
      <c r="H21747">
        <v>15650</v>
      </c>
    </row>
    <row r="21748" spans="1:8" x14ac:dyDescent="0.35">
      <c r="A21748" s="5" t="s">
        <v>25</v>
      </c>
      <c r="B21748">
        <v>21025</v>
      </c>
      <c r="C21748">
        <v>3875</v>
      </c>
      <c r="D21748">
        <v>2800</v>
      </c>
      <c r="E21748">
        <v>250</v>
      </c>
      <c r="F21748">
        <v>1775</v>
      </c>
      <c r="G21748">
        <v>4525</v>
      </c>
      <c r="H21748">
        <v>12175</v>
      </c>
    </row>
    <row r="21749" spans="1:8" x14ac:dyDescent="0.35">
      <c r="A21749" s="5" t="s">
        <v>26</v>
      </c>
      <c r="B21749">
        <v>20900</v>
      </c>
      <c r="C21749">
        <v>3250</v>
      </c>
      <c r="D21749">
        <v>1875</v>
      </c>
      <c r="E21749">
        <v>100</v>
      </c>
      <c r="F21749">
        <v>2525</v>
      </c>
      <c r="G21749">
        <v>5450</v>
      </c>
      <c r="H21749">
        <v>11750</v>
      </c>
    </row>
    <row r="21750" spans="1:8" x14ac:dyDescent="0.35">
      <c r="A21750" s="5" t="s">
        <v>16</v>
      </c>
      <c r="B21750">
        <v>20950</v>
      </c>
      <c r="C21750">
        <v>3100</v>
      </c>
      <c r="D21750">
        <v>1875</v>
      </c>
      <c r="E21750">
        <v>1700</v>
      </c>
      <c r="F21750">
        <v>1925</v>
      </c>
      <c r="G21750">
        <v>4550</v>
      </c>
      <c r="H21750">
        <v>12850</v>
      </c>
    </row>
    <row r="21751" spans="1:8" x14ac:dyDescent="0.35">
      <c r="A21751" s="5" t="s">
        <v>85</v>
      </c>
      <c r="B21751">
        <v>623950</v>
      </c>
      <c r="C21751">
        <v>3875</v>
      </c>
      <c r="D21751">
        <v>3025</v>
      </c>
      <c r="E21751">
        <v>604025</v>
      </c>
      <c r="F21751">
        <v>1175</v>
      </c>
      <c r="G21751">
        <v>3725</v>
      </c>
      <c r="H21751">
        <v>615900</v>
      </c>
    </row>
    <row r="21752" spans="1:8" x14ac:dyDescent="0.35">
      <c r="A21752" s="5" t="s">
        <v>86</v>
      </c>
      <c r="B21752">
        <v>287375</v>
      </c>
      <c r="C21752">
        <v>3100</v>
      </c>
      <c r="D21752">
        <v>1950</v>
      </c>
      <c r="E21752">
        <v>268850</v>
      </c>
      <c r="F21752">
        <v>1125</v>
      </c>
      <c r="G21752">
        <v>3775</v>
      </c>
      <c r="H21752">
        <v>280050</v>
      </c>
    </row>
    <row r="21753" spans="1:8" x14ac:dyDescent="0.35">
      <c r="A21753" s="5" t="s">
        <v>29</v>
      </c>
      <c r="B21753">
        <v>73250</v>
      </c>
      <c r="C21753">
        <v>3100</v>
      </c>
      <c r="D21753">
        <v>2200</v>
      </c>
      <c r="E21753">
        <v>44950</v>
      </c>
      <c r="F21753">
        <v>6850</v>
      </c>
      <c r="G21753">
        <v>7550</v>
      </c>
      <c r="H21753">
        <v>62150</v>
      </c>
    </row>
    <row r="21754" spans="1:8" x14ac:dyDescent="0.35">
      <c r="A21754" s="5" t="s">
        <v>28</v>
      </c>
      <c r="B21754">
        <v>84475</v>
      </c>
      <c r="C21754">
        <v>3200</v>
      </c>
      <c r="D21754">
        <v>3025</v>
      </c>
      <c r="E21754">
        <v>2175</v>
      </c>
      <c r="F21754">
        <v>37025</v>
      </c>
      <c r="G21754">
        <v>30550</v>
      </c>
      <c r="H21754">
        <v>50275</v>
      </c>
    </row>
    <row r="21755" spans="1:8" x14ac:dyDescent="0.35">
      <c r="A21755" s="5" t="s">
        <v>67</v>
      </c>
      <c r="B21755">
        <v>19250</v>
      </c>
      <c r="C21755">
        <v>3075</v>
      </c>
      <c r="D21755">
        <v>1925</v>
      </c>
      <c r="E21755">
        <v>100</v>
      </c>
      <c r="F21755">
        <v>1925</v>
      </c>
      <c r="G21755">
        <v>4575</v>
      </c>
      <c r="H21755">
        <v>11150</v>
      </c>
    </row>
    <row r="21756" spans="1:8" x14ac:dyDescent="0.35">
      <c r="A21756" s="5" t="s">
        <v>75</v>
      </c>
    </row>
    <row r="21757" spans="1:8" x14ac:dyDescent="0.35">
      <c r="A21757" s="5" t="s">
        <v>76</v>
      </c>
    </row>
    <row r="21758" spans="1:8" x14ac:dyDescent="0.35">
      <c r="A21758" s="5" t="s">
        <v>77</v>
      </c>
    </row>
    <row r="21759" spans="1:8" x14ac:dyDescent="0.35">
      <c r="A21759" s="5" t="s">
        <v>78</v>
      </c>
    </row>
    <row r="21760" spans="1:8" x14ac:dyDescent="0.35">
      <c r="A21760" s="5" t="s">
        <v>79</v>
      </c>
    </row>
    <row r="21761" spans="1:8" x14ac:dyDescent="0.35">
      <c r="A21761" s="5" t="s">
        <v>346</v>
      </c>
    </row>
    <row r="21762" spans="1:8" x14ac:dyDescent="0.35">
      <c r="A21762" s="5" t="s">
        <v>88</v>
      </c>
    </row>
    <row r="21763" spans="1:8" x14ac:dyDescent="0.35">
      <c r="A21763" s="5" t="s">
        <v>72</v>
      </c>
    </row>
    <row r="21764" spans="1:8" x14ac:dyDescent="0.35">
      <c r="A21764" s="5" t="s">
        <v>73</v>
      </c>
    </row>
    <row r="21765" spans="1:8" x14ac:dyDescent="0.35">
      <c r="A21765" s="5" t="s">
        <v>74</v>
      </c>
    </row>
    <row r="21766" spans="1:8" x14ac:dyDescent="0.35">
      <c r="A21766" s="5" t="s">
        <v>4</v>
      </c>
      <c r="B21766" t="s">
        <v>80</v>
      </c>
      <c r="C21766" t="s">
        <v>81</v>
      </c>
      <c r="D21766" t="s">
        <v>5</v>
      </c>
      <c r="E21766" t="s">
        <v>6</v>
      </c>
      <c r="F21766" t="s">
        <v>7</v>
      </c>
      <c r="G21766" t="s">
        <v>82</v>
      </c>
      <c r="H21766" t="s">
        <v>83</v>
      </c>
    </row>
    <row r="21767" spans="1:8" x14ac:dyDescent="0.35">
      <c r="A21767" s="5" t="s">
        <v>19</v>
      </c>
      <c r="B21767">
        <v>6925</v>
      </c>
    </row>
    <row r="21768" spans="1:8" x14ac:dyDescent="0.35">
      <c r="A21768" s="5" t="s">
        <v>87</v>
      </c>
      <c r="B21768">
        <v>150</v>
      </c>
    </row>
    <row r="21769" spans="1:8" x14ac:dyDescent="0.35">
      <c r="A21769" s="5" t="s">
        <v>8</v>
      </c>
      <c r="B21769">
        <v>28900</v>
      </c>
      <c r="C21769">
        <v>4025</v>
      </c>
      <c r="D21769">
        <v>1875</v>
      </c>
      <c r="E21769">
        <v>50</v>
      </c>
      <c r="F21769">
        <v>5900</v>
      </c>
      <c r="G21769">
        <v>9725</v>
      </c>
      <c r="H21769">
        <v>14700</v>
      </c>
    </row>
    <row r="21770" spans="1:8" x14ac:dyDescent="0.35">
      <c r="A21770" s="5" t="s">
        <v>90</v>
      </c>
    </row>
    <row r="21771" spans="1:8" x14ac:dyDescent="0.35">
      <c r="A21771" s="5" t="s">
        <v>84</v>
      </c>
      <c r="B21771">
        <v>23050</v>
      </c>
      <c r="C21771">
        <v>5300</v>
      </c>
      <c r="D21771">
        <v>5025</v>
      </c>
      <c r="E21771">
        <v>100</v>
      </c>
      <c r="F21771">
        <v>1175</v>
      </c>
      <c r="G21771">
        <v>3850</v>
      </c>
      <c r="H21771">
        <v>13450</v>
      </c>
    </row>
    <row r="21772" spans="1:8" x14ac:dyDescent="0.35">
      <c r="A21772" s="5" t="s">
        <v>10</v>
      </c>
      <c r="B21772">
        <v>575175</v>
      </c>
      <c r="C21772">
        <v>123550</v>
      </c>
      <c r="D21772">
        <v>82025</v>
      </c>
      <c r="E21772">
        <v>331475</v>
      </c>
      <c r="F21772">
        <v>1275</v>
      </c>
      <c r="G21772">
        <v>4175</v>
      </c>
      <c r="H21772">
        <v>525825</v>
      </c>
    </row>
    <row r="21773" spans="1:8" x14ac:dyDescent="0.35">
      <c r="A21773" s="5" t="s">
        <v>27</v>
      </c>
      <c r="B21773">
        <v>30839200</v>
      </c>
    </row>
    <row r="21774" spans="1:8" x14ac:dyDescent="0.35">
      <c r="A21774" s="5" t="s">
        <v>11</v>
      </c>
      <c r="B21774">
        <v>2056475</v>
      </c>
      <c r="C21774">
        <v>3300</v>
      </c>
      <c r="D21774">
        <v>2100</v>
      </c>
      <c r="E21774">
        <v>2022775</v>
      </c>
      <c r="F21774">
        <v>8450</v>
      </c>
      <c r="G21774">
        <v>11625</v>
      </c>
      <c r="H21774">
        <v>2041100</v>
      </c>
    </row>
    <row r="21775" spans="1:8" x14ac:dyDescent="0.35">
      <c r="A21775" s="5" t="s">
        <v>22</v>
      </c>
      <c r="B21775">
        <v>25</v>
      </c>
    </row>
    <row r="21776" spans="1:8" x14ac:dyDescent="0.35">
      <c r="A21776" s="5" t="s">
        <v>23</v>
      </c>
      <c r="B21776">
        <v>75</v>
      </c>
    </row>
    <row r="21777" spans="1:8" x14ac:dyDescent="0.35">
      <c r="A21777" s="5" t="s">
        <v>23</v>
      </c>
      <c r="B21777">
        <v>275</v>
      </c>
    </row>
    <row r="21778" spans="1:8" x14ac:dyDescent="0.35">
      <c r="A21778" s="5" t="s">
        <v>23</v>
      </c>
      <c r="B21778">
        <v>50</v>
      </c>
    </row>
    <row r="21779" spans="1:8" x14ac:dyDescent="0.35">
      <c r="A21779" s="5" t="s">
        <v>23</v>
      </c>
      <c r="B21779">
        <v>50</v>
      </c>
    </row>
    <row r="21780" spans="1:8" x14ac:dyDescent="0.35">
      <c r="A21780" s="5" t="s">
        <v>23</v>
      </c>
      <c r="B21780">
        <v>50</v>
      </c>
    </row>
    <row r="21781" spans="1:8" x14ac:dyDescent="0.35">
      <c r="A21781" s="5" t="s">
        <v>23</v>
      </c>
      <c r="B21781">
        <v>50</v>
      </c>
    </row>
    <row r="21782" spans="1:8" x14ac:dyDescent="0.35">
      <c r="A21782" s="5" t="s">
        <v>23</v>
      </c>
      <c r="B21782">
        <v>50</v>
      </c>
    </row>
    <row r="21783" spans="1:8" x14ac:dyDescent="0.35">
      <c r="A21783" s="5" t="s">
        <v>23</v>
      </c>
      <c r="B21783">
        <v>50</v>
      </c>
    </row>
    <row r="21784" spans="1:8" x14ac:dyDescent="0.35">
      <c r="A21784" s="5" t="s">
        <v>23</v>
      </c>
      <c r="B21784">
        <v>50</v>
      </c>
    </row>
    <row r="21785" spans="1:8" x14ac:dyDescent="0.35">
      <c r="A21785" s="5" t="s">
        <v>24</v>
      </c>
      <c r="B21785">
        <v>50</v>
      </c>
    </row>
    <row r="21786" spans="1:8" x14ac:dyDescent="0.35">
      <c r="A21786" s="5" t="s">
        <v>14</v>
      </c>
      <c r="B21786">
        <v>144575</v>
      </c>
      <c r="C21786">
        <v>21275</v>
      </c>
      <c r="D21786">
        <v>11225</v>
      </c>
      <c r="E21786">
        <v>97375</v>
      </c>
      <c r="F21786">
        <v>2025</v>
      </c>
      <c r="G21786">
        <v>4750</v>
      </c>
      <c r="H21786">
        <v>118100</v>
      </c>
    </row>
    <row r="21787" spans="1:8" x14ac:dyDescent="0.35">
      <c r="A21787" s="5" t="s">
        <v>15</v>
      </c>
      <c r="B21787">
        <v>22050</v>
      </c>
      <c r="C21787">
        <v>4900</v>
      </c>
      <c r="D21787">
        <v>4075</v>
      </c>
      <c r="E21787">
        <v>175</v>
      </c>
      <c r="F21787">
        <v>1100</v>
      </c>
      <c r="G21787">
        <v>3725</v>
      </c>
      <c r="H21787">
        <v>12975</v>
      </c>
    </row>
    <row r="21788" spans="1:8" x14ac:dyDescent="0.35">
      <c r="A21788" s="5" t="s">
        <v>12</v>
      </c>
      <c r="B21788">
        <v>25025</v>
      </c>
      <c r="C21788">
        <v>4850</v>
      </c>
      <c r="D21788">
        <v>4900</v>
      </c>
      <c r="E21788">
        <v>1850</v>
      </c>
      <c r="F21788">
        <v>1175</v>
      </c>
      <c r="G21788">
        <v>3775</v>
      </c>
      <c r="H21788">
        <v>15950</v>
      </c>
    </row>
    <row r="21789" spans="1:8" x14ac:dyDescent="0.35">
      <c r="A21789" s="5" t="s">
        <v>9</v>
      </c>
      <c r="B21789">
        <v>18775</v>
      </c>
      <c r="C21789">
        <v>3075</v>
      </c>
      <c r="D21789">
        <v>1900</v>
      </c>
      <c r="E21789">
        <v>100</v>
      </c>
      <c r="F21789">
        <v>1825</v>
      </c>
      <c r="G21789">
        <v>4575</v>
      </c>
      <c r="H21789">
        <v>10675</v>
      </c>
    </row>
    <row r="21790" spans="1:8" x14ac:dyDescent="0.35">
      <c r="A21790" s="5" t="s">
        <v>20</v>
      </c>
      <c r="B21790">
        <v>350</v>
      </c>
    </row>
    <row r="21791" spans="1:8" x14ac:dyDescent="0.35">
      <c r="A21791" s="5" t="s">
        <v>21</v>
      </c>
      <c r="B21791">
        <v>175</v>
      </c>
    </row>
    <row r="21792" spans="1:8" x14ac:dyDescent="0.35">
      <c r="A21792" s="5" t="s">
        <v>20</v>
      </c>
      <c r="B21792">
        <v>350</v>
      </c>
    </row>
    <row r="21793" spans="1:8" x14ac:dyDescent="0.35">
      <c r="A21793" s="5" t="s">
        <v>21</v>
      </c>
      <c r="B21793">
        <v>175</v>
      </c>
    </row>
    <row r="21794" spans="1:8" x14ac:dyDescent="0.35">
      <c r="A21794" s="5" t="s">
        <v>20</v>
      </c>
      <c r="B21794">
        <v>350</v>
      </c>
    </row>
    <row r="21795" spans="1:8" x14ac:dyDescent="0.35">
      <c r="A21795" s="5" t="s">
        <v>21</v>
      </c>
      <c r="B21795">
        <v>175</v>
      </c>
    </row>
    <row r="21796" spans="1:8" x14ac:dyDescent="0.35">
      <c r="A21796" s="5" t="s">
        <v>20</v>
      </c>
      <c r="B21796">
        <v>350</v>
      </c>
    </row>
    <row r="21797" spans="1:8" x14ac:dyDescent="0.35">
      <c r="A21797" s="5" t="s">
        <v>21</v>
      </c>
      <c r="B21797">
        <v>175</v>
      </c>
    </row>
    <row r="21798" spans="1:8" x14ac:dyDescent="0.35">
      <c r="A21798" s="5" t="s">
        <v>20</v>
      </c>
      <c r="B21798">
        <v>350</v>
      </c>
    </row>
    <row r="21799" spans="1:8" x14ac:dyDescent="0.35">
      <c r="A21799" s="5" t="s">
        <v>21</v>
      </c>
      <c r="B21799">
        <v>175</v>
      </c>
    </row>
    <row r="21800" spans="1:8" x14ac:dyDescent="0.35">
      <c r="A21800" s="5" t="s">
        <v>20</v>
      </c>
      <c r="B21800">
        <v>350</v>
      </c>
    </row>
    <row r="21801" spans="1:8" x14ac:dyDescent="0.35">
      <c r="A21801" s="5" t="s">
        <v>21</v>
      </c>
      <c r="B21801">
        <v>175</v>
      </c>
    </row>
    <row r="21802" spans="1:8" x14ac:dyDescent="0.35">
      <c r="A21802" s="5" t="s">
        <v>9</v>
      </c>
      <c r="B21802">
        <v>18800</v>
      </c>
      <c r="C21802">
        <v>3125</v>
      </c>
      <c r="D21802">
        <v>1900</v>
      </c>
      <c r="E21802">
        <v>100</v>
      </c>
      <c r="F21802">
        <v>1900</v>
      </c>
      <c r="G21802">
        <v>4575</v>
      </c>
      <c r="H21802">
        <v>10650</v>
      </c>
    </row>
    <row r="21803" spans="1:8" x14ac:dyDescent="0.35">
      <c r="A21803" s="5" t="s">
        <v>20</v>
      </c>
      <c r="B21803">
        <v>350</v>
      </c>
    </row>
    <row r="21804" spans="1:8" x14ac:dyDescent="0.35">
      <c r="A21804" s="5" t="s">
        <v>21</v>
      </c>
      <c r="B21804">
        <v>175</v>
      </c>
    </row>
    <row r="21805" spans="1:8" x14ac:dyDescent="0.35">
      <c r="A21805" s="5" t="s">
        <v>20</v>
      </c>
      <c r="B21805">
        <v>350</v>
      </c>
    </row>
    <row r="21806" spans="1:8" x14ac:dyDescent="0.35">
      <c r="A21806" s="5" t="s">
        <v>21</v>
      </c>
      <c r="B21806">
        <v>175</v>
      </c>
    </row>
    <row r="21807" spans="1:8" x14ac:dyDescent="0.35">
      <c r="A21807" s="5" t="s">
        <v>20</v>
      </c>
      <c r="B21807">
        <v>350</v>
      </c>
    </row>
    <row r="21808" spans="1:8" x14ac:dyDescent="0.35">
      <c r="A21808" s="5" t="s">
        <v>21</v>
      </c>
      <c r="B21808">
        <v>175</v>
      </c>
    </row>
    <row r="21809" spans="1:8" x14ac:dyDescent="0.35">
      <c r="A21809" s="5" t="s">
        <v>20</v>
      </c>
      <c r="B21809">
        <v>350</v>
      </c>
    </row>
    <row r="21810" spans="1:8" x14ac:dyDescent="0.35">
      <c r="A21810" s="5" t="s">
        <v>21</v>
      </c>
      <c r="B21810">
        <v>175</v>
      </c>
    </row>
    <row r="21811" spans="1:8" x14ac:dyDescent="0.35">
      <c r="A21811" s="5" t="s">
        <v>20</v>
      </c>
      <c r="B21811">
        <v>350</v>
      </c>
    </row>
    <row r="21812" spans="1:8" x14ac:dyDescent="0.35">
      <c r="A21812" s="5" t="s">
        <v>21</v>
      </c>
      <c r="B21812">
        <v>175</v>
      </c>
    </row>
    <row r="21813" spans="1:8" x14ac:dyDescent="0.35">
      <c r="A21813" s="5" t="s">
        <v>9</v>
      </c>
      <c r="B21813">
        <v>18650</v>
      </c>
      <c r="C21813">
        <v>3000</v>
      </c>
      <c r="D21813">
        <v>1875</v>
      </c>
      <c r="E21813">
        <v>100</v>
      </c>
      <c r="F21813">
        <v>1825</v>
      </c>
      <c r="G21813">
        <v>4550</v>
      </c>
      <c r="H21813">
        <v>10650</v>
      </c>
    </row>
    <row r="21814" spans="1:8" x14ac:dyDescent="0.35">
      <c r="A21814" s="5" t="s">
        <v>9</v>
      </c>
      <c r="B21814">
        <v>18750</v>
      </c>
      <c r="C21814">
        <v>3050</v>
      </c>
      <c r="D21814">
        <v>1875</v>
      </c>
      <c r="E21814">
        <v>100</v>
      </c>
      <c r="F21814">
        <v>1825</v>
      </c>
      <c r="G21814">
        <v>4600</v>
      </c>
      <c r="H21814">
        <v>10650</v>
      </c>
    </row>
    <row r="21815" spans="1:8" x14ac:dyDescent="0.35">
      <c r="A21815" s="5" t="s">
        <v>9</v>
      </c>
      <c r="B21815">
        <v>18650</v>
      </c>
      <c r="C21815">
        <v>3025</v>
      </c>
      <c r="D21815">
        <v>1875</v>
      </c>
      <c r="E21815">
        <v>100</v>
      </c>
      <c r="F21815">
        <v>1825</v>
      </c>
      <c r="G21815">
        <v>4525</v>
      </c>
      <c r="H21815">
        <v>10650</v>
      </c>
    </row>
    <row r="21816" spans="1:8" x14ac:dyDescent="0.35">
      <c r="A21816" s="5" t="s">
        <v>9</v>
      </c>
      <c r="B21816">
        <v>18850</v>
      </c>
      <c r="C21816">
        <v>3050</v>
      </c>
      <c r="D21816">
        <v>1875</v>
      </c>
      <c r="E21816">
        <v>100</v>
      </c>
      <c r="F21816">
        <v>1900</v>
      </c>
      <c r="G21816">
        <v>4600</v>
      </c>
      <c r="H21816">
        <v>10750</v>
      </c>
    </row>
    <row r="21817" spans="1:8" x14ac:dyDescent="0.35">
      <c r="A21817" s="5" t="s">
        <v>9</v>
      </c>
      <c r="B21817">
        <v>18775</v>
      </c>
      <c r="C21817">
        <v>3000</v>
      </c>
      <c r="D21817">
        <v>1875</v>
      </c>
      <c r="E21817">
        <v>100</v>
      </c>
      <c r="F21817">
        <v>1825</v>
      </c>
      <c r="G21817">
        <v>4550</v>
      </c>
      <c r="H21817">
        <v>10775</v>
      </c>
    </row>
    <row r="21818" spans="1:8" x14ac:dyDescent="0.35">
      <c r="A21818" s="5" t="s">
        <v>9</v>
      </c>
      <c r="B21818">
        <v>18825</v>
      </c>
      <c r="C21818">
        <v>3025</v>
      </c>
      <c r="D21818">
        <v>1900</v>
      </c>
      <c r="E21818">
        <v>100</v>
      </c>
      <c r="F21818">
        <v>1900</v>
      </c>
      <c r="G21818">
        <v>4575</v>
      </c>
      <c r="H21818">
        <v>10775</v>
      </c>
    </row>
    <row r="21819" spans="1:8" x14ac:dyDescent="0.35">
      <c r="A21819" s="5" t="s">
        <v>9</v>
      </c>
      <c r="B21819">
        <v>18675</v>
      </c>
      <c r="C21819">
        <v>3075</v>
      </c>
      <c r="D21819">
        <v>1900</v>
      </c>
      <c r="E21819">
        <v>100</v>
      </c>
      <c r="F21819">
        <v>1825</v>
      </c>
      <c r="G21819">
        <v>4600</v>
      </c>
      <c r="H21819">
        <v>10550</v>
      </c>
    </row>
    <row r="21820" spans="1:8" x14ac:dyDescent="0.35">
      <c r="A21820" s="5" t="s">
        <v>9</v>
      </c>
      <c r="B21820">
        <v>18825</v>
      </c>
      <c r="C21820">
        <v>3075</v>
      </c>
      <c r="D21820">
        <v>1875</v>
      </c>
      <c r="E21820">
        <v>100</v>
      </c>
      <c r="F21820">
        <v>1825</v>
      </c>
      <c r="G21820">
        <v>4550</v>
      </c>
      <c r="H21820">
        <v>10750</v>
      </c>
    </row>
    <row r="21821" spans="1:8" x14ac:dyDescent="0.35">
      <c r="A21821" s="5" t="s">
        <v>9</v>
      </c>
      <c r="B21821">
        <v>18825</v>
      </c>
      <c r="C21821">
        <v>3000</v>
      </c>
      <c r="D21821">
        <v>1900</v>
      </c>
      <c r="E21821">
        <v>100</v>
      </c>
      <c r="F21821">
        <v>1825</v>
      </c>
      <c r="G21821">
        <v>4525</v>
      </c>
      <c r="H21821">
        <v>10850</v>
      </c>
    </row>
    <row r="21822" spans="1:8" x14ac:dyDescent="0.35">
      <c r="A21822" s="5" t="s">
        <v>9</v>
      </c>
      <c r="B21822">
        <v>18825</v>
      </c>
      <c r="C21822">
        <v>3075</v>
      </c>
      <c r="D21822">
        <v>1900</v>
      </c>
      <c r="E21822">
        <v>100</v>
      </c>
      <c r="F21822">
        <v>1825</v>
      </c>
      <c r="G21822">
        <v>4550</v>
      </c>
      <c r="H21822">
        <v>10750</v>
      </c>
    </row>
    <row r="21823" spans="1:8" x14ac:dyDescent="0.35">
      <c r="A21823" s="5" t="s">
        <v>9</v>
      </c>
      <c r="B21823">
        <v>18600</v>
      </c>
      <c r="C21823">
        <v>3050</v>
      </c>
      <c r="D21823">
        <v>1875</v>
      </c>
      <c r="E21823">
        <v>100</v>
      </c>
      <c r="F21823">
        <v>1825</v>
      </c>
      <c r="G21823">
        <v>4550</v>
      </c>
      <c r="H21823">
        <v>10550</v>
      </c>
    </row>
    <row r="21824" spans="1:8" x14ac:dyDescent="0.35">
      <c r="A21824" s="5" t="s">
        <v>9</v>
      </c>
      <c r="B21824">
        <v>18700</v>
      </c>
      <c r="C21824">
        <v>3000</v>
      </c>
      <c r="D21824">
        <v>1875</v>
      </c>
      <c r="E21824">
        <v>100</v>
      </c>
      <c r="F21824">
        <v>1825</v>
      </c>
      <c r="G21824">
        <v>4575</v>
      </c>
      <c r="H21824">
        <v>10675</v>
      </c>
    </row>
    <row r="21825" spans="1:8" x14ac:dyDescent="0.35">
      <c r="A21825" s="5" t="s">
        <v>9</v>
      </c>
      <c r="B21825">
        <v>18775</v>
      </c>
      <c r="C21825">
        <v>3025</v>
      </c>
      <c r="D21825">
        <v>1875</v>
      </c>
      <c r="E21825">
        <v>100</v>
      </c>
      <c r="F21825">
        <v>1825</v>
      </c>
      <c r="G21825">
        <v>4600</v>
      </c>
      <c r="H21825">
        <v>10700</v>
      </c>
    </row>
    <row r="21826" spans="1:8" x14ac:dyDescent="0.35">
      <c r="A21826" s="5" t="s">
        <v>9</v>
      </c>
      <c r="B21826">
        <v>18800</v>
      </c>
      <c r="C21826">
        <v>3075</v>
      </c>
      <c r="D21826">
        <v>1875</v>
      </c>
      <c r="E21826">
        <v>100</v>
      </c>
      <c r="F21826">
        <v>1825</v>
      </c>
      <c r="G21826">
        <v>4525</v>
      </c>
      <c r="H21826">
        <v>10750</v>
      </c>
    </row>
    <row r="21827" spans="1:8" x14ac:dyDescent="0.35">
      <c r="A21827" s="5" t="s">
        <v>9</v>
      </c>
      <c r="B21827">
        <v>18800</v>
      </c>
      <c r="C21827">
        <v>3000</v>
      </c>
      <c r="D21827">
        <v>1875</v>
      </c>
      <c r="E21827">
        <v>100</v>
      </c>
      <c r="F21827">
        <v>1825</v>
      </c>
      <c r="G21827">
        <v>4600</v>
      </c>
      <c r="H21827">
        <v>10750</v>
      </c>
    </row>
    <row r="21828" spans="1:8" x14ac:dyDescent="0.35">
      <c r="A21828" s="5" t="s">
        <v>9</v>
      </c>
      <c r="B21828">
        <v>18725</v>
      </c>
      <c r="C21828">
        <v>3050</v>
      </c>
      <c r="D21828">
        <v>1875</v>
      </c>
      <c r="E21828">
        <v>100</v>
      </c>
      <c r="F21828">
        <v>1825</v>
      </c>
      <c r="G21828">
        <v>4575</v>
      </c>
      <c r="H21828">
        <v>10650</v>
      </c>
    </row>
    <row r="21829" spans="1:8" x14ac:dyDescent="0.35">
      <c r="A21829" s="5" t="s">
        <v>9</v>
      </c>
      <c r="B21829">
        <v>18700</v>
      </c>
      <c r="C21829">
        <v>3000</v>
      </c>
      <c r="D21829">
        <v>1875</v>
      </c>
      <c r="E21829">
        <v>100</v>
      </c>
      <c r="F21829">
        <v>1825</v>
      </c>
      <c r="G21829">
        <v>4600</v>
      </c>
      <c r="H21829">
        <v>10650</v>
      </c>
    </row>
    <row r="21830" spans="1:8" x14ac:dyDescent="0.35">
      <c r="A21830" s="5" t="s">
        <v>9</v>
      </c>
      <c r="B21830">
        <v>18700</v>
      </c>
      <c r="C21830">
        <v>3025</v>
      </c>
      <c r="D21830">
        <v>1900</v>
      </c>
      <c r="E21830">
        <v>100</v>
      </c>
      <c r="F21830">
        <v>1825</v>
      </c>
      <c r="G21830">
        <v>4575</v>
      </c>
      <c r="H21830">
        <v>10650</v>
      </c>
    </row>
    <row r="21831" spans="1:8" x14ac:dyDescent="0.35">
      <c r="A21831" s="5" t="s">
        <v>13</v>
      </c>
      <c r="B21831">
        <v>133175</v>
      </c>
      <c r="C21831">
        <v>3925</v>
      </c>
      <c r="D21831">
        <v>3200</v>
      </c>
      <c r="E21831">
        <v>106200</v>
      </c>
      <c r="F21831">
        <v>4875</v>
      </c>
      <c r="G21831">
        <v>7600</v>
      </c>
      <c r="H21831">
        <v>121200</v>
      </c>
    </row>
    <row r="21832" spans="1:8" x14ac:dyDescent="0.35">
      <c r="A21832" s="5" t="s">
        <v>12</v>
      </c>
      <c r="B21832">
        <v>24050</v>
      </c>
      <c r="C21832">
        <v>4850</v>
      </c>
      <c r="D21832">
        <v>4900</v>
      </c>
      <c r="E21832">
        <v>1850</v>
      </c>
      <c r="F21832">
        <v>1175</v>
      </c>
      <c r="G21832">
        <v>3800</v>
      </c>
      <c r="H21832">
        <v>14950</v>
      </c>
    </row>
    <row r="21833" spans="1:8" x14ac:dyDescent="0.35">
      <c r="A21833" s="5" t="s">
        <v>25</v>
      </c>
      <c r="B21833">
        <v>20400</v>
      </c>
      <c r="C21833">
        <v>3875</v>
      </c>
      <c r="D21833">
        <v>2800</v>
      </c>
      <c r="E21833">
        <v>250</v>
      </c>
      <c r="F21833">
        <v>1775</v>
      </c>
      <c r="G21833">
        <v>4525</v>
      </c>
      <c r="H21833">
        <v>11550</v>
      </c>
    </row>
    <row r="21834" spans="1:8" x14ac:dyDescent="0.35">
      <c r="A21834" s="5" t="s">
        <v>26</v>
      </c>
      <c r="B21834">
        <v>20725</v>
      </c>
      <c r="C21834">
        <v>3225</v>
      </c>
      <c r="D21834">
        <v>1875</v>
      </c>
      <c r="E21834">
        <v>100</v>
      </c>
      <c r="F21834">
        <v>2525</v>
      </c>
      <c r="G21834">
        <v>5400</v>
      </c>
      <c r="H21834">
        <v>11650</v>
      </c>
    </row>
    <row r="21835" spans="1:8" x14ac:dyDescent="0.35">
      <c r="A21835" s="5" t="s">
        <v>16</v>
      </c>
      <c r="B21835">
        <v>20350</v>
      </c>
      <c r="C21835">
        <v>3075</v>
      </c>
      <c r="D21835">
        <v>1900</v>
      </c>
      <c r="E21835">
        <v>1700</v>
      </c>
      <c r="F21835">
        <v>1900</v>
      </c>
      <c r="G21835">
        <v>4575</v>
      </c>
      <c r="H21835">
        <v>12250</v>
      </c>
    </row>
    <row r="21836" spans="1:8" x14ac:dyDescent="0.35">
      <c r="A21836" s="5" t="s">
        <v>85</v>
      </c>
      <c r="B21836">
        <v>623225</v>
      </c>
      <c r="C21836">
        <v>3925</v>
      </c>
      <c r="D21836">
        <v>3050</v>
      </c>
      <c r="E21836">
        <v>604000</v>
      </c>
      <c r="F21836">
        <v>1175</v>
      </c>
      <c r="G21836">
        <v>3700</v>
      </c>
      <c r="H21836">
        <v>615150</v>
      </c>
    </row>
    <row r="21837" spans="1:8" x14ac:dyDescent="0.35">
      <c r="A21837" s="5" t="s">
        <v>86</v>
      </c>
      <c r="B21837">
        <v>287150</v>
      </c>
      <c r="C21837">
        <v>3125</v>
      </c>
      <c r="D21837">
        <v>1950</v>
      </c>
      <c r="E21837">
        <v>269175</v>
      </c>
      <c r="F21837">
        <v>1125</v>
      </c>
      <c r="G21837">
        <v>3825</v>
      </c>
      <c r="H21837">
        <v>279750</v>
      </c>
    </row>
    <row r="21838" spans="1:8" x14ac:dyDescent="0.35">
      <c r="A21838" s="5" t="s">
        <v>29</v>
      </c>
      <c r="B21838">
        <v>73100</v>
      </c>
      <c r="C21838">
        <v>3100</v>
      </c>
      <c r="D21838">
        <v>2200</v>
      </c>
      <c r="E21838">
        <v>44950</v>
      </c>
      <c r="F21838">
        <v>6875</v>
      </c>
      <c r="G21838">
        <v>7600</v>
      </c>
      <c r="H21838">
        <v>61950</v>
      </c>
    </row>
    <row r="21839" spans="1:8" x14ac:dyDescent="0.35">
      <c r="A21839" s="5" t="s">
        <v>28</v>
      </c>
      <c r="B21839">
        <v>84075</v>
      </c>
      <c r="C21839">
        <v>3250</v>
      </c>
      <c r="D21839">
        <v>3000</v>
      </c>
      <c r="E21839">
        <v>2175</v>
      </c>
      <c r="F21839">
        <v>37050</v>
      </c>
      <c r="G21839">
        <v>30525</v>
      </c>
      <c r="H21839">
        <v>49850</v>
      </c>
    </row>
    <row r="21840" spans="1:8" x14ac:dyDescent="0.35">
      <c r="A21840" s="5" t="s">
        <v>67</v>
      </c>
      <c r="B21840">
        <v>19600</v>
      </c>
      <c r="C21840">
        <v>3025</v>
      </c>
      <c r="D21840">
        <v>1925</v>
      </c>
      <c r="E21840">
        <v>100</v>
      </c>
      <c r="F21840">
        <v>1925</v>
      </c>
      <c r="G21840">
        <v>4575</v>
      </c>
      <c r="H21840">
        <v>11550</v>
      </c>
    </row>
    <row r="21841" spans="1:8" x14ac:dyDescent="0.35">
      <c r="A21841" s="5" t="s">
        <v>75</v>
      </c>
    </row>
    <row r="21842" spans="1:8" x14ac:dyDescent="0.35">
      <c r="A21842" s="5" t="s">
        <v>76</v>
      </c>
    </row>
    <row r="21843" spans="1:8" x14ac:dyDescent="0.35">
      <c r="A21843" s="5" t="s">
        <v>77</v>
      </c>
    </row>
    <row r="21844" spans="1:8" x14ac:dyDescent="0.35">
      <c r="A21844" s="5" t="s">
        <v>78</v>
      </c>
    </row>
    <row r="21845" spans="1:8" x14ac:dyDescent="0.35">
      <c r="A21845" s="5" t="s">
        <v>79</v>
      </c>
    </row>
    <row r="21846" spans="1:8" x14ac:dyDescent="0.35">
      <c r="A21846" s="5" t="s">
        <v>347</v>
      </c>
    </row>
    <row r="21847" spans="1:8" x14ac:dyDescent="0.35">
      <c r="A21847" s="5" t="s">
        <v>88</v>
      </c>
    </row>
    <row r="21848" spans="1:8" x14ac:dyDescent="0.35">
      <c r="A21848" s="5" t="s">
        <v>72</v>
      </c>
    </row>
    <row r="21849" spans="1:8" x14ac:dyDescent="0.35">
      <c r="A21849" s="5" t="s">
        <v>73</v>
      </c>
    </row>
    <row r="21850" spans="1:8" x14ac:dyDescent="0.35">
      <c r="A21850" s="5" t="s">
        <v>74</v>
      </c>
    </row>
    <row r="21851" spans="1:8" x14ac:dyDescent="0.35">
      <c r="A21851" s="5" t="s">
        <v>4</v>
      </c>
      <c r="B21851" t="s">
        <v>80</v>
      </c>
      <c r="C21851" t="s">
        <v>81</v>
      </c>
      <c r="D21851" t="s">
        <v>5</v>
      </c>
      <c r="E21851" t="s">
        <v>6</v>
      </c>
      <c r="F21851" t="s">
        <v>7</v>
      </c>
      <c r="G21851" t="s">
        <v>82</v>
      </c>
      <c r="H21851" t="s">
        <v>83</v>
      </c>
    </row>
    <row r="21852" spans="1:8" x14ac:dyDescent="0.35">
      <c r="A21852" s="5" t="s">
        <v>19</v>
      </c>
      <c r="B21852">
        <v>5025</v>
      </c>
    </row>
    <row r="21853" spans="1:8" x14ac:dyDescent="0.35">
      <c r="A21853" s="5" t="s">
        <v>87</v>
      </c>
      <c r="B21853">
        <v>150</v>
      </c>
    </row>
    <row r="21854" spans="1:8" x14ac:dyDescent="0.35">
      <c r="A21854" s="5" t="s">
        <v>8</v>
      </c>
      <c r="B21854">
        <v>29100</v>
      </c>
      <c r="C21854">
        <v>4025</v>
      </c>
      <c r="D21854">
        <v>1875</v>
      </c>
      <c r="E21854">
        <v>50</v>
      </c>
      <c r="F21854">
        <v>5900</v>
      </c>
      <c r="G21854">
        <v>9725</v>
      </c>
      <c r="H21854">
        <v>14900</v>
      </c>
    </row>
    <row r="21855" spans="1:8" x14ac:dyDescent="0.35">
      <c r="A21855" s="5" t="s">
        <v>90</v>
      </c>
    </row>
    <row r="21856" spans="1:8" x14ac:dyDescent="0.35">
      <c r="A21856" s="5" t="s">
        <v>84</v>
      </c>
      <c r="B21856">
        <v>23350</v>
      </c>
      <c r="C21856">
        <v>5300</v>
      </c>
      <c r="D21856">
        <v>5000</v>
      </c>
      <c r="E21856">
        <v>125</v>
      </c>
      <c r="F21856">
        <v>1175</v>
      </c>
      <c r="G21856">
        <v>3850</v>
      </c>
      <c r="H21856">
        <v>13750</v>
      </c>
    </row>
    <row r="21857" spans="1:8" x14ac:dyDescent="0.35">
      <c r="A21857" s="5" t="s">
        <v>10</v>
      </c>
      <c r="B21857">
        <v>574025</v>
      </c>
      <c r="C21857">
        <v>123400</v>
      </c>
      <c r="D21857">
        <v>82025</v>
      </c>
      <c r="E21857">
        <v>331475</v>
      </c>
      <c r="F21857">
        <v>1275</v>
      </c>
      <c r="G21857">
        <v>4150</v>
      </c>
      <c r="H21857">
        <v>524850</v>
      </c>
    </row>
    <row r="21858" spans="1:8" x14ac:dyDescent="0.35">
      <c r="A21858" s="5" t="s">
        <v>27</v>
      </c>
      <c r="B21858">
        <v>31194150</v>
      </c>
    </row>
    <row r="21859" spans="1:8" x14ac:dyDescent="0.35">
      <c r="A21859" s="5" t="s">
        <v>11</v>
      </c>
      <c r="B21859">
        <v>2053400</v>
      </c>
      <c r="C21859">
        <v>3300</v>
      </c>
      <c r="D21859">
        <v>2125</v>
      </c>
      <c r="E21859">
        <v>2019800</v>
      </c>
      <c r="F21859">
        <v>8450</v>
      </c>
      <c r="G21859">
        <v>11550</v>
      </c>
      <c r="H21859">
        <v>2038100</v>
      </c>
    </row>
    <row r="21860" spans="1:8" x14ac:dyDescent="0.35">
      <c r="A21860" s="5" t="s">
        <v>22</v>
      </c>
      <c r="B21860">
        <v>25</v>
      </c>
    </row>
    <row r="21861" spans="1:8" x14ac:dyDescent="0.35">
      <c r="A21861" s="5" t="s">
        <v>23</v>
      </c>
      <c r="B21861">
        <v>75</v>
      </c>
    </row>
    <row r="21862" spans="1:8" x14ac:dyDescent="0.35">
      <c r="A21862" s="5" t="s">
        <v>23</v>
      </c>
      <c r="B21862">
        <v>275</v>
      </c>
    </row>
    <row r="21863" spans="1:8" x14ac:dyDescent="0.35">
      <c r="A21863" s="5" t="s">
        <v>23</v>
      </c>
      <c r="B21863">
        <v>50</v>
      </c>
    </row>
    <row r="21864" spans="1:8" x14ac:dyDescent="0.35">
      <c r="A21864" s="5" t="s">
        <v>23</v>
      </c>
      <c r="B21864">
        <v>50</v>
      </c>
    </row>
    <row r="21865" spans="1:8" x14ac:dyDescent="0.35">
      <c r="A21865" s="5" t="s">
        <v>23</v>
      </c>
      <c r="B21865">
        <v>50</v>
      </c>
    </row>
    <row r="21866" spans="1:8" x14ac:dyDescent="0.35">
      <c r="A21866" s="5" t="s">
        <v>23</v>
      </c>
      <c r="B21866">
        <v>50</v>
      </c>
    </row>
    <row r="21867" spans="1:8" x14ac:dyDescent="0.35">
      <c r="A21867" s="5" t="s">
        <v>23</v>
      </c>
      <c r="B21867">
        <v>50</v>
      </c>
    </row>
    <row r="21868" spans="1:8" x14ac:dyDescent="0.35">
      <c r="A21868" s="5" t="s">
        <v>23</v>
      </c>
      <c r="B21868">
        <v>50</v>
      </c>
    </row>
    <row r="21869" spans="1:8" x14ac:dyDescent="0.35">
      <c r="A21869" s="5" t="s">
        <v>23</v>
      </c>
      <c r="B21869">
        <v>50</v>
      </c>
    </row>
    <row r="21870" spans="1:8" x14ac:dyDescent="0.35">
      <c r="A21870" s="5" t="s">
        <v>24</v>
      </c>
      <c r="B21870">
        <v>50</v>
      </c>
    </row>
    <row r="21871" spans="1:8" x14ac:dyDescent="0.35">
      <c r="A21871" s="5" t="s">
        <v>14</v>
      </c>
      <c r="B21871">
        <v>143975</v>
      </c>
      <c r="C21871">
        <v>21175</v>
      </c>
      <c r="D21871">
        <v>11225</v>
      </c>
      <c r="E21871">
        <v>97375</v>
      </c>
      <c r="F21871">
        <v>2025</v>
      </c>
      <c r="G21871">
        <v>4775</v>
      </c>
      <c r="H21871">
        <v>117575</v>
      </c>
    </row>
    <row r="21872" spans="1:8" x14ac:dyDescent="0.35">
      <c r="A21872" s="5" t="s">
        <v>15</v>
      </c>
      <c r="B21872">
        <v>21400</v>
      </c>
      <c r="C21872">
        <v>4750</v>
      </c>
      <c r="D21872">
        <v>4175</v>
      </c>
      <c r="E21872">
        <v>175</v>
      </c>
      <c r="F21872">
        <v>1175</v>
      </c>
      <c r="G21872">
        <v>3725</v>
      </c>
      <c r="H21872">
        <v>12475</v>
      </c>
    </row>
    <row r="21873" spans="1:8" x14ac:dyDescent="0.35">
      <c r="A21873" s="5" t="s">
        <v>12</v>
      </c>
      <c r="B21873">
        <v>25475</v>
      </c>
      <c r="C21873">
        <v>4900</v>
      </c>
      <c r="D21873">
        <v>4975</v>
      </c>
      <c r="E21873">
        <v>1850</v>
      </c>
      <c r="F21873">
        <v>1175</v>
      </c>
      <c r="G21873">
        <v>3775</v>
      </c>
      <c r="H21873">
        <v>16350</v>
      </c>
    </row>
    <row r="21874" spans="1:8" x14ac:dyDescent="0.35">
      <c r="A21874" s="5" t="s">
        <v>9</v>
      </c>
      <c r="B21874">
        <v>18775</v>
      </c>
      <c r="C21874">
        <v>3075</v>
      </c>
      <c r="D21874">
        <v>1875</v>
      </c>
      <c r="E21874">
        <v>100</v>
      </c>
      <c r="F21874">
        <v>1825</v>
      </c>
      <c r="G21874">
        <v>4575</v>
      </c>
      <c r="H21874">
        <v>10675</v>
      </c>
    </row>
    <row r="21875" spans="1:8" x14ac:dyDescent="0.35">
      <c r="A21875" s="5" t="s">
        <v>20</v>
      </c>
      <c r="B21875">
        <v>375</v>
      </c>
    </row>
    <row r="21876" spans="1:8" x14ac:dyDescent="0.35">
      <c r="A21876" s="5" t="s">
        <v>21</v>
      </c>
      <c r="B21876">
        <v>175</v>
      </c>
    </row>
    <row r="21877" spans="1:8" x14ac:dyDescent="0.35">
      <c r="A21877" s="5" t="s">
        <v>20</v>
      </c>
      <c r="B21877">
        <v>350</v>
      </c>
    </row>
    <row r="21878" spans="1:8" x14ac:dyDescent="0.35">
      <c r="A21878" s="5" t="s">
        <v>21</v>
      </c>
      <c r="B21878">
        <v>175</v>
      </c>
    </row>
    <row r="21879" spans="1:8" x14ac:dyDescent="0.35">
      <c r="A21879" s="5" t="s">
        <v>20</v>
      </c>
      <c r="B21879">
        <v>350</v>
      </c>
    </row>
    <row r="21880" spans="1:8" x14ac:dyDescent="0.35">
      <c r="A21880" s="5" t="s">
        <v>21</v>
      </c>
      <c r="B21880">
        <v>175</v>
      </c>
    </row>
    <row r="21881" spans="1:8" x14ac:dyDescent="0.35">
      <c r="A21881" s="5" t="s">
        <v>20</v>
      </c>
      <c r="B21881">
        <v>350</v>
      </c>
    </row>
    <row r="21882" spans="1:8" x14ac:dyDescent="0.35">
      <c r="A21882" s="5" t="s">
        <v>21</v>
      </c>
      <c r="B21882">
        <v>175</v>
      </c>
    </row>
    <row r="21883" spans="1:8" x14ac:dyDescent="0.35">
      <c r="A21883" s="5" t="s">
        <v>20</v>
      </c>
      <c r="B21883">
        <v>350</v>
      </c>
    </row>
    <row r="21884" spans="1:8" x14ac:dyDescent="0.35">
      <c r="A21884" s="5" t="s">
        <v>21</v>
      </c>
      <c r="B21884">
        <v>175</v>
      </c>
    </row>
    <row r="21885" spans="1:8" x14ac:dyDescent="0.35">
      <c r="A21885" s="5" t="s">
        <v>20</v>
      </c>
      <c r="B21885">
        <v>350</v>
      </c>
    </row>
    <row r="21886" spans="1:8" x14ac:dyDescent="0.35">
      <c r="A21886" s="5" t="s">
        <v>21</v>
      </c>
      <c r="B21886">
        <v>175</v>
      </c>
    </row>
    <row r="21887" spans="1:8" x14ac:dyDescent="0.35">
      <c r="A21887" s="5" t="s">
        <v>9</v>
      </c>
      <c r="B21887">
        <v>18775</v>
      </c>
      <c r="C21887">
        <v>3075</v>
      </c>
      <c r="D21887">
        <v>1875</v>
      </c>
      <c r="E21887">
        <v>100</v>
      </c>
      <c r="F21887">
        <v>1825</v>
      </c>
      <c r="G21887">
        <v>4600</v>
      </c>
      <c r="H21887">
        <v>10650</v>
      </c>
    </row>
    <row r="21888" spans="1:8" x14ac:dyDescent="0.35">
      <c r="A21888" s="5" t="s">
        <v>20</v>
      </c>
      <c r="B21888">
        <v>350</v>
      </c>
    </row>
    <row r="21889" spans="1:8" x14ac:dyDescent="0.35">
      <c r="A21889" s="5" t="s">
        <v>21</v>
      </c>
      <c r="B21889">
        <v>175</v>
      </c>
    </row>
    <row r="21890" spans="1:8" x14ac:dyDescent="0.35">
      <c r="A21890" s="5" t="s">
        <v>20</v>
      </c>
      <c r="B21890">
        <v>350</v>
      </c>
    </row>
    <row r="21891" spans="1:8" x14ac:dyDescent="0.35">
      <c r="A21891" s="5" t="s">
        <v>21</v>
      </c>
      <c r="B21891">
        <v>175</v>
      </c>
    </row>
    <row r="21892" spans="1:8" x14ac:dyDescent="0.35">
      <c r="A21892" s="5" t="s">
        <v>20</v>
      </c>
      <c r="B21892">
        <v>350</v>
      </c>
    </row>
    <row r="21893" spans="1:8" x14ac:dyDescent="0.35">
      <c r="A21893" s="5" t="s">
        <v>21</v>
      </c>
      <c r="B21893">
        <v>175</v>
      </c>
    </row>
    <row r="21894" spans="1:8" x14ac:dyDescent="0.35">
      <c r="A21894" s="5" t="s">
        <v>20</v>
      </c>
      <c r="B21894">
        <v>350</v>
      </c>
    </row>
    <row r="21895" spans="1:8" x14ac:dyDescent="0.35">
      <c r="A21895" s="5" t="s">
        <v>21</v>
      </c>
      <c r="B21895">
        <v>175</v>
      </c>
    </row>
    <row r="21896" spans="1:8" x14ac:dyDescent="0.35">
      <c r="A21896" s="5" t="s">
        <v>20</v>
      </c>
      <c r="B21896">
        <v>350</v>
      </c>
    </row>
    <row r="21897" spans="1:8" x14ac:dyDescent="0.35">
      <c r="A21897" s="5" t="s">
        <v>21</v>
      </c>
      <c r="B21897">
        <v>175</v>
      </c>
    </row>
    <row r="21898" spans="1:8" x14ac:dyDescent="0.35">
      <c r="A21898" s="5" t="s">
        <v>9</v>
      </c>
      <c r="B21898">
        <v>18625</v>
      </c>
      <c r="C21898">
        <v>3000</v>
      </c>
      <c r="D21898">
        <v>1875</v>
      </c>
      <c r="E21898">
        <v>100</v>
      </c>
      <c r="F21898">
        <v>1825</v>
      </c>
      <c r="G21898">
        <v>4500</v>
      </c>
      <c r="H21898">
        <v>10675</v>
      </c>
    </row>
    <row r="21899" spans="1:8" x14ac:dyDescent="0.35">
      <c r="A21899" s="5" t="s">
        <v>9</v>
      </c>
      <c r="B21899">
        <v>18850</v>
      </c>
      <c r="C21899">
        <v>3050</v>
      </c>
      <c r="D21899">
        <v>1900</v>
      </c>
      <c r="E21899">
        <v>100</v>
      </c>
      <c r="F21899">
        <v>1900</v>
      </c>
      <c r="G21899">
        <v>4550</v>
      </c>
      <c r="H21899">
        <v>10800</v>
      </c>
    </row>
    <row r="21900" spans="1:8" x14ac:dyDescent="0.35">
      <c r="A21900" s="5" t="s">
        <v>9</v>
      </c>
      <c r="B21900">
        <v>18850</v>
      </c>
      <c r="C21900">
        <v>3000</v>
      </c>
      <c r="D21900">
        <v>1875</v>
      </c>
      <c r="E21900">
        <v>100</v>
      </c>
      <c r="F21900">
        <v>1825</v>
      </c>
      <c r="G21900">
        <v>4550</v>
      </c>
      <c r="H21900">
        <v>10850</v>
      </c>
    </row>
    <row r="21901" spans="1:8" x14ac:dyDescent="0.35">
      <c r="A21901" s="5" t="s">
        <v>9</v>
      </c>
      <c r="B21901">
        <v>18750</v>
      </c>
      <c r="C21901">
        <v>3025</v>
      </c>
      <c r="D21901">
        <v>1900</v>
      </c>
      <c r="E21901">
        <v>100</v>
      </c>
      <c r="F21901">
        <v>1900</v>
      </c>
      <c r="G21901">
        <v>4525</v>
      </c>
      <c r="H21901">
        <v>10750</v>
      </c>
    </row>
    <row r="21902" spans="1:8" x14ac:dyDescent="0.35">
      <c r="A21902" s="5" t="s">
        <v>9</v>
      </c>
      <c r="B21902">
        <v>18700</v>
      </c>
      <c r="C21902">
        <v>3000</v>
      </c>
      <c r="D21902">
        <v>1875</v>
      </c>
      <c r="E21902">
        <v>100</v>
      </c>
      <c r="F21902">
        <v>1900</v>
      </c>
      <c r="G21902">
        <v>4500</v>
      </c>
      <c r="H21902">
        <v>10750</v>
      </c>
    </row>
    <row r="21903" spans="1:8" x14ac:dyDescent="0.35">
      <c r="A21903" s="5" t="s">
        <v>9</v>
      </c>
      <c r="B21903">
        <v>18775</v>
      </c>
      <c r="C21903">
        <v>3100</v>
      </c>
      <c r="D21903">
        <v>1875</v>
      </c>
      <c r="E21903">
        <v>100</v>
      </c>
      <c r="F21903">
        <v>1825</v>
      </c>
      <c r="G21903">
        <v>4575</v>
      </c>
      <c r="H21903">
        <v>10650</v>
      </c>
    </row>
    <row r="21904" spans="1:8" x14ac:dyDescent="0.35">
      <c r="A21904" s="5" t="s">
        <v>9</v>
      </c>
      <c r="B21904">
        <v>18775</v>
      </c>
      <c r="C21904">
        <v>3000</v>
      </c>
      <c r="D21904">
        <v>1875</v>
      </c>
      <c r="E21904">
        <v>100</v>
      </c>
      <c r="F21904">
        <v>1825</v>
      </c>
      <c r="G21904">
        <v>4575</v>
      </c>
      <c r="H21904">
        <v>10750</v>
      </c>
    </row>
    <row r="21905" spans="1:8" x14ac:dyDescent="0.35">
      <c r="A21905" s="5" t="s">
        <v>9</v>
      </c>
      <c r="B21905">
        <v>18825</v>
      </c>
      <c r="C21905">
        <v>3025</v>
      </c>
      <c r="D21905">
        <v>1875</v>
      </c>
      <c r="E21905">
        <v>100</v>
      </c>
      <c r="F21905">
        <v>1825</v>
      </c>
      <c r="G21905">
        <v>4600</v>
      </c>
      <c r="H21905">
        <v>10750</v>
      </c>
    </row>
    <row r="21906" spans="1:8" x14ac:dyDescent="0.35">
      <c r="A21906" s="5" t="s">
        <v>9</v>
      </c>
      <c r="B21906">
        <v>18750</v>
      </c>
      <c r="C21906">
        <v>3025</v>
      </c>
      <c r="D21906">
        <v>1900</v>
      </c>
      <c r="E21906">
        <v>100</v>
      </c>
      <c r="F21906">
        <v>1900</v>
      </c>
      <c r="G21906">
        <v>4525</v>
      </c>
      <c r="H21906">
        <v>10750</v>
      </c>
    </row>
    <row r="21907" spans="1:8" x14ac:dyDescent="0.35">
      <c r="A21907" s="5" t="s">
        <v>9</v>
      </c>
      <c r="B21907">
        <v>18725</v>
      </c>
      <c r="C21907">
        <v>3075</v>
      </c>
      <c r="D21907">
        <v>1875</v>
      </c>
      <c r="E21907">
        <v>100</v>
      </c>
      <c r="F21907">
        <v>1825</v>
      </c>
      <c r="G21907">
        <v>4550</v>
      </c>
      <c r="H21907">
        <v>10650</v>
      </c>
    </row>
    <row r="21908" spans="1:8" x14ac:dyDescent="0.35">
      <c r="A21908" s="5" t="s">
        <v>9</v>
      </c>
      <c r="B21908">
        <v>18675</v>
      </c>
      <c r="C21908">
        <v>3050</v>
      </c>
      <c r="D21908">
        <v>1900</v>
      </c>
      <c r="E21908">
        <v>100</v>
      </c>
      <c r="F21908">
        <v>1825</v>
      </c>
      <c r="G21908">
        <v>4525</v>
      </c>
      <c r="H21908">
        <v>10650</v>
      </c>
    </row>
    <row r="21909" spans="1:8" x14ac:dyDescent="0.35">
      <c r="A21909" s="5" t="s">
        <v>9</v>
      </c>
      <c r="B21909">
        <v>18725</v>
      </c>
      <c r="C21909">
        <v>3100</v>
      </c>
      <c r="D21909">
        <v>1875</v>
      </c>
      <c r="E21909">
        <v>100</v>
      </c>
      <c r="F21909">
        <v>1825</v>
      </c>
      <c r="G21909">
        <v>4525</v>
      </c>
      <c r="H21909">
        <v>10650</v>
      </c>
    </row>
    <row r="21910" spans="1:8" x14ac:dyDescent="0.35">
      <c r="A21910" s="5" t="s">
        <v>9</v>
      </c>
      <c r="B21910">
        <v>18775</v>
      </c>
      <c r="C21910">
        <v>3025</v>
      </c>
      <c r="D21910">
        <v>1875</v>
      </c>
      <c r="E21910">
        <v>100</v>
      </c>
      <c r="F21910">
        <v>1825</v>
      </c>
      <c r="G21910">
        <v>4550</v>
      </c>
      <c r="H21910">
        <v>10750</v>
      </c>
    </row>
    <row r="21911" spans="1:8" x14ac:dyDescent="0.35">
      <c r="A21911" s="5" t="s">
        <v>9</v>
      </c>
      <c r="B21911">
        <v>18725</v>
      </c>
      <c r="C21911">
        <v>3075</v>
      </c>
      <c r="D21911">
        <v>1875</v>
      </c>
      <c r="E21911">
        <v>100</v>
      </c>
      <c r="F21911">
        <v>1825</v>
      </c>
      <c r="G21911">
        <v>4550</v>
      </c>
      <c r="H21911">
        <v>10650</v>
      </c>
    </row>
    <row r="21912" spans="1:8" x14ac:dyDescent="0.35">
      <c r="A21912" s="5" t="s">
        <v>9</v>
      </c>
      <c r="B21912">
        <v>18750</v>
      </c>
      <c r="C21912">
        <v>3025</v>
      </c>
      <c r="D21912">
        <v>1900</v>
      </c>
      <c r="E21912">
        <v>100</v>
      </c>
      <c r="F21912">
        <v>1825</v>
      </c>
      <c r="G21912">
        <v>4525</v>
      </c>
      <c r="H21912">
        <v>10750</v>
      </c>
    </row>
    <row r="21913" spans="1:8" x14ac:dyDescent="0.35">
      <c r="A21913" s="5" t="s">
        <v>9</v>
      </c>
      <c r="B21913">
        <v>18650</v>
      </c>
      <c r="C21913">
        <v>3050</v>
      </c>
      <c r="D21913">
        <v>1875</v>
      </c>
      <c r="E21913">
        <v>100</v>
      </c>
      <c r="F21913">
        <v>1825</v>
      </c>
      <c r="G21913">
        <v>4550</v>
      </c>
      <c r="H21913">
        <v>10600</v>
      </c>
    </row>
    <row r="21914" spans="1:8" x14ac:dyDescent="0.35">
      <c r="A21914" s="5" t="s">
        <v>9</v>
      </c>
      <c r="B21914">
        <v>18775</v>
      </c>
      <c r="C21914">
        <v>3100</v>
      </c>
      <c r="D21914">
        <v>1875</v>
      </c>
      <c r="E21914">
        <v>100</v>
      </c>
      <c r="F21914">
        <v>1825</v>
      </c>
      <c r="G21914">
        <v>4475</v>
      </c>
      <c r="H21914">
        <v>10750</v>
      </c>
    </row>
    <row r="21915" spans="1:8" x14ac:dyDescent="0.35">
      <c r="A21915" s="5" t="s">
        <v>9</v>
      </c>
      <c r="B21915">
        <v>18700</v>
      </c>
      <c r="C21915">
        <v>3025</v>
      </c>
      <c r="D21915">
        <v>1875</v>
      </c>
      <c r="E21915">
        <v>100</v>
      </c>
      <c r="F21915">
        <v>1825</v>
      </c>
      <c r="G21915">
        <v>4575</v>
      </c>
      <c r="H21915">
        <v>10650</v>
      </c>
    </row>
    <row r="21916" spans="1:8" x14ac:dyDescent="0.35">
      <c r="A21916" s="5" t="s">
        <v>13</v>
      </c>
      <c r="B21916">
        <v>133300</v>
      </c>
      <c r="C21916">
        <v>3950</v>
      </c>
      <c r="D21916">
        <v>3200</v>
      </c>
      <c r="E21916">
        <v>106275</v>
      </c>
      <c r="F21916">
        <v>4875</v>
      </c>
      <c r="G21916">
        <v>7550</v>
      </c>
      <c r="H21916">
        <v>121350</v>
      </c>
    </row>
    <row r="21917" spans="1:8" x14ac:dyDescent="0.35">
      <c r="A21917" s="5" t="s">
        <v>12</v>
      </c>
      <c r="B21917">
        <v>24625</v>
      </c>
      <c r="C21917">
        <v>4825</v>
      </c>
      <c r="D21917">
        <v>4900</v>
      </c>
      <c r="E21917">
        <v>1850</v>
      </c>
      <c r="F21917">
        <v>1175</v>
      </c>
      <c r="G21917">
        <v>3800</v>
      </c>
      <c r="H21917">
        <v>15550</v>
      </c>
    </row>
    <row r="21918" spans="1:8" x14ac:dyDescent="0.35">
      <c r="A21918" s="5" t="s">
        <v>25</v>
      </c>
      <c r="B21918">
        <v>21100</v>
      </c>
      <c r="C21918">
        <v>3900</v>
      </c>
      <c r="D21918">
        <v>2850</v>
      </c>
      <c r="E21918">
        <v>250</v>
      </c>
      <c r="F21918">
        <v>1775</v>
      </c>
      <c r="G21918">
        <v>4600</v>
      </c>
      <c r="H21918">
        <v>12150</v>
      </c>
    </row>
    <row r="21919" spans="1:8" x14ac:dyDescent="0.35">
      <c r="A21919" s="5" t="s">
        <v>26</v>
      </c>
      <c r="B21919">
        <v>20725</v>
      </c>
      <c r="C21919">
        <v>3250</v>
      </c>
      <c r="D21919">
        <v>1875</v>
      </c>
      <c r="E21919">
        <v>100</v>
      </c>
      <c r="F21919">
        <v>2525</v>
      </c>
      <c r="G21919">
        <v>5375</v>
      </c>
      <c r="H21919">
        <v>11650</v>
      </c>
    </row>
    <row r="21920" spans="1:8" x14ac:dyDescent="0.35">
      <c r="A21920" s="5" t="s">
        <v>16</v>
      </c>
      <c r="B21920">
        <v>20950</v>
      </c>
      <c r="C21920">
        <v>3100</v>
      </c>
      <c r="D21920">
        <v>1900</v>
      </c>
      <c r="E21920">
        <v>1700</v>
      </c>
      <c r="F21920">
        <v>1900</v>
      </c>
      <c r="G21920">
        <v>4550</v>
      </c>
      <c r="H21920">
        <v>12850</v>
      </c>
    </row>
    <row r="21921" spans="1:8" x14ac:dyDescent="0.35">
      <c r="A21921" s="5" t="s">
        <v>85</v>
      </c>
      <c r="B21921">
        <v>624000</v>
      </c>
      <c r="C21921">
        <v>3925</v>
      </c>
      <c r="D21921">
        <v>3050</v>
      </c>
      <c r="E21921">
        <v>603900</v>
      </c>
      <c r="F21921">
        <v>1175</v>
      </c>
      <c r="G21921">
        <v>3750</v>
      </c>
      <c r="H21921">
        <v>615875</v>
      </c>
    </row>
    <row r="21922" spans="1:8" x14ac:dyDescent="0.35">
      <c r="A21922" s="5" t="s">
        <v>86</v>
      </c>
      <c r="B21922">
        <v>286750</v>
      </c>
      <c r="C21922">
        <v>3125</v>
      </c>
      <c r="D21922">
        <v>1950</v>
      </c>
      <c r="E21922">
        <v>268975</v>
      </c>
      <c r="F21922">
        <v>1150</v>
      </c>
      <c r="G21922">
        <v>3725</v>
      </c>
      <c r="H21922">
        <v>279450</v>
      </c>
    </row>
    <row r="21923" spans="1:8" x14ac:dyDescent="0.35">
      <c r="A21923" s="5" t="s">
        <v>29</v>
      </c>
      <c r="B21923">
        <v>71925</v>
      </c>
      <c r="C21923">
        <v>3150</v>
      </c>
      <c r="D21923">
        <v>2200</v>
      </c>
      <c r="E21923">
        <v>44950</v>
      </c>
      <c r="F21923">
        <v>6875</v>
      </c>
      <c r="G21923">
        <v>7575</v>
      </c>
      <c r="H21923">
        <v>60750</v>
      </c>
    </row>
    <row r="21924" spans="1:8" x14ac:dyDescent="0.35">
      <c r="A21924" s="5" t="s">
        <v>28</v>
      </c>
      <c r="B21924">
        <v>84650</v>
      </c>
      <c r="C21924">
        <v>3175</v>
      </c>
      <c r="D21924">
        <v>3000</v>
      </c>
      <c r="E21924">
        <v>2175</v>
      </c>
      <c r="F21924">
        <v>37050</v>
      </c>
      <c r="G21924">
        <v>30575</v>
      </c>
      <c r="H21924">
        <v>50450</v>
      </c>
    </row>
    <row r="21925" spans="1:8" x14ac:dyDescent="0.35">
      <c r="A21925" s="5" t="s">
        <v>67</v>
      </c>
      <c r="B21925">
        <v>19875</v>
      </c>
      <c r="C21925">
        <v>3025</v>
      </c>
      <c r="D21925">
        <v>1925</v>
      </c>
      <c r="E21925">
        <v>100</v>
      </c>
      <c r="F21925">
        <v>1925</v>
      </c>
      <c r="G21925">
        <v>4650</v>
      </c>
      <c r="H21925">
        <v>11750</v>
      </c>
    </row>
    <row r="21926" spans="1:8" x14ac:dyDescent="0.35">
      <c r="A21926" s="5" t="s">
        <v>75</v>
      </c>
    </row>
    <row r="21927" spans="1:8" x14ac:dyDescent="0.35">
      <c r="A21927" s="5" t="s">
        <v>76</v>
      </c>
    </row>
    <row r="21928" spans="1:8" x14ac:dyDescent="0.35">
      <c r="A21928" s="5" t="s">
        <v>77</v>
      </c>
    </row>
    <row r="21929" spans="1:8" x14ac:dyDescent="0.35">
      <c r="A21929" s="5" t="s">
        <v>78</v>
      </c>
    </row>
    <row r="21930" spans="1:8" x14ac:dyDescent="0.35">
      <c r="A21930" s="5" t="s">
        <v>79</v>
      </c>
    </row>
    <row r="21931" spans="1:8" x14ac:dyDescent="0.35">
      <c r="A21931" s="5" t="s">
        <v>348</v>
      </c>
    </row>
    <row r="21932" spans="1:8" x14ac:dyDescent="0.35">
      <c r="A21932" s="5" t="s">
        <v>88</v>
      </c>
    </row>
    <row r="21933" spans="1:8" x14ac:dyDescent="0.35">
      <c r="A21933" s="5" t="s">
        <v>72</v>
      </c>
    </row>
    <row r="21934" spans="1:8" x14ac:dyDescent="0.35">
      <c r="A21934" s="5" t="s">
        <v>73</v>
      </c>
    </row>
    <row r="21935" spans="1:8" x14ac:dyDescent="0.35">
      <c r="A21935" s="5" t="s">
        <v>74</v>
      </c>
    </row>
    <row r="21936" spans="1:8" x14ac:dyDescent="0.35">
      <c r="A21936" s="5" t="s">
        <v>4</v>
      </c>
      <c r="B21936" t="s">
        <v>80</v>
      </c>
      <c r="C21936" t="s">
        <v>81</v>
      </c>
      <c r="D21936" t="s">
        <v>5</v>
      </c>
      <c r="E21936" t="s">
        <v>6</v>
      </c>
      <c r="F21936" t="s">
        <v>7</v>
      </c>
      <c r="G21936" t="s">
        <v>82</v>
      </c>
      <c r="H21936" t="s">
        <v>83</v>
      </c>
    </row>
    <row r="21937" spans="1:8" x14ac:dyDescent="0.35">
      <c r="A21937" s="5" t="s">
        <v>19</v>
      </c>
      <c r="B21937">
        <v>5425</v>
      </c>
    </row>
    <row r="21938" spans="1:8" x14ac:dyDescent="0.35">
      <c r="A21938" s="5" t="s">
        <v>87</v>
      </c>
      <c r="B21938">
        <v>150</v>
      </c>
    </row>
    <row r="21939" spans="1:8" x14ac:dyDescent="0.35">
      <c r="A21939" s="5" t="s">
        <v>8</v>
      </c>
      <c r="B21939">
        <v>29000</v>
      </c>
      <c r="C21939">
        <v>4025</v>
      </c>
      <c r="D21939">
        <v>1900</v>
      </c>
      <c r="E21939">
        <v>50</v>
      </c>
      <c r="F21939">
        <v>5875</v>
      </c>
      <c r="G21939">
        <v>9725</v>
      </c>
      <c r="H21939">
        <v>14800</v>
      </c>
    </row>
    <row r="21940" spans="1:8" x14ac:dyDescent="0.35">
      <c r="A21940" s="5" t="s">
        <v>90</v>
      </c>
    </row>
    <row r="21941" spans="1:8" x14ac:dyDescent="0.35">
      <c r="A21941" s="5" t="s">
        <v>84</v>
      </c>
      <c r="B21941">
        <v>23400</v>
      </c>
      <c r="C21941">
        <v>5350</v>
      </c>
      <c r="D21941">
        <v>5025</v>
      </c>
      <c r="E21941">
        <v>100</v>
      </c>
      <c r="F21941">
        <v>1175</v>
      </c>
      <c r="G21941">
        <v>3850</v>
      </c>
      <c r="H21941">
        <v>13750</v>
      </c>
    </row>
    <row r="21942" spans="1:8" x14ac:dyDescent="0.35">
      <c r="A21942" s="5" t="s">
        <v>10</v>
      </c>
      <c r="B21942">
        <v>574775</v>
      </c>
      <c r="C21942">
        <v>123550</v>
      </c>
      <c r="D21942">
        <v>82050</v>
      </c>
      <c r="E21942">
        <v>331450</v>
      </c>
      <c r="F21942">
        <v>1300</v>
      </c>
      <c r="G21942">
        <v>4175</v>
      </c>
      <c r="H21942">
        <v>525425</v>
      </c>
    </row>
    <row r="21943" spans="1:8" x14ac:dyDescent="0.35">
      <c r="A21943" s="5" t="s">
        <v>27</v>
      </c>
      <c r="B21943">
        <v>30866575</v>
      </c>
    </row>
    <row r="21944" spans="1:8" x14ac:dyDescent="0.35">
      <c r="A21944" s="5" t="s">
        <v>11</v>
      </c>
      <c r="B21944">
        <v>2054775</v>
      </c>
      <c r="C21944">
        <v>3275</v>
      </c>
      <c r="D21944">
        <v>2100</v>
      </c>
      <c r="E21944">
        <v>2021000</v>
      </c>
      <c r="F21944">
        <v>8450</v>
      </c>
      <c r="G21944">
        <v>11750</v>
      </c>
      <c r="H21944">
        <v>2039300</v>
      </c>
    </row>
    <row r="21945" spans="1:8" x14ac:dyDescent="0.35">
      <c r="A21945" s="5" t="s">
        <v>22</v>
      </c>
      <c r="B21945">
        <v>25</v>
      </c>
    </row>
    <row r="21946" spans="1:8" x14ac:dyDescent="0.35">
      <c r="A21946" s="5" t="s">
        <v>23</v>
      </c>
      <c r="B21946">
        <v>75</v>
      </c>
    </row>
    <row r="21947" spans="1:8" x14ac:dyDescent="0.35">
      <c r="A21947" s="5" t="s">
        <v>23</v>
      </c>
      <c r="B21947">
        <v>275</v>
      </c>
    </row>
    <row r="21948" spans="1:8" x14ac:dyDescent="0.35">
      <c r="A21948" s="5" t="s">
        <v>23</v>
      </c>
      <c r="B21948">
        <v>50</v>
      </c>
    </row>
    <row r="21949" spans="1:8" x14ac:dyDescent="0.35">
      <c r="A21949" s="5" t="s">
        <v>23</v>
      </c>
      <c r="B21949">
        <v>50</v>
      </c>
    </row>
    <row r="21950" spans="1:8" x14ac:dyDescent="0.35">
      <c r="A21950" s="5" t="s">
        <v>23</v>
      </c>
      <c r="B21950">
        <v>50</v>
      </c>
    </row>
    <row r="21951" spans="1:8" x14ac:dyDescent="0.35">
      <c r="A21951" s="5" t="s">
        <v>23</v>
      </c>
      <c r="B21951">
        <v>50</v>
      </c>
    </row>
    <row r="21952" spans="1:8" x14ac:dyDescent="0.35">
      <c r="A21952" s="5" t="s">
        <v>23</v>
      </c>
      <c r="B21952">
        <v>50</v>
      </c>
    </row>
    <row r="21953" spans="1:8" x14ac:dyDescent="0.35">
      <c r="A21953" s="5" t="s">
        <v>23</v>
      </c>
      <c r="B21953">
        <v>50</v>
      </c>
    </row>
    <row r="21954" spans="1:8" x14ac:dyDescent="0.35">
      <c r="A21954" s="5" t="s">
        <v>23</v>
      </c>
      <c r="B21954">
        <v>75</v>
      </c>
    </row>
    <row r="21955" spans="1:8" x14ac:dyDescent="0.35">
      <c r="A21955" s="5" t="s">
        <v>24</v>
      </c>
      <c r="B21955">
        <v>50</v>
      </c>
    </row>
    <row r="21956" spans="1:8" x14ac:dyDescent="0.35">
      <c r="A21956" s="5" t="s">
        <v>14</v>
      </c>
      <c r="B21956">
        <v>143975</v>
      </c>
      <c r="C21956">
        <v>21200</v>
      </c>
      <c r="D21956">
        <v>11250</v>
      </c>
      <c r="E21956">
        <v>97375</v>
      </c>
      <c r="F21956">
        <v>2000</v>
      </c>
      <c r="G21956">
        <v>4750</v>
      </c>
      <c r="H21956">
        <v>117575</v>
      </c>
    </row>
    <row r="21957" spans="1:8" x14ac:dyDescent="0.35">
      <c r="A21957" s="5" t="s">
        <v>15</v>
      </c>
      <c r="B21957">
        <v>21875</v>
      </c>
      <c r="C21957">
        <v>4725</v>
      </c>
      <c r="D21957">
        <v>4175</v>
      </c>
      <c r="E21957">
        <v>150</v>
      </c>
      <c r="F21957">
        <v>1200</v>
      </c>
      <c r="G21957">
        <v>3725</v>
      </c>
      <c r="H21957">
        <v>12975</v>
      </c>
    </row>
    <row r="21958" spans="1:8" x14ac:dyDescent="0.35">
      <c r="A21958" s="5" t="s">
        <v>12</v>
      </c>
      <c r="B21958">
        <v>25250</v>
      </c>
      <c r="C21958">
        <v>4875</v>
      </c>
      <c r="D21958">
        <v>4975</v>
      </c>
      <c r="E21958">
        <v>1850</v>
      </c>
      <c r="F21958">
        <v>1175</v>
      </c>
      <c r="G21958">
        <v>3775</v>
      </c>
      <c r="H21958">
        <v>16150</v>
      </c>
    </row>
    <row r="21959" spans="1:8" x14ac:dyDescent="0.35">
      <c r="A21959" s="5" t="s">
        <v>9</v>
      </c>
      <c r="B21959">
        <v>18700</v>
      </c>
      <c r="C21959">
        <v>3075</v>
      </c>
      <c r="D21959">
        <v>1875</v>
      </c>
      <c r="E21959">
        <v>100</v>
      </c>
      <c r="F21959">
        <v>1825</v>
      </c>
      <c r="G21959">
        <v>4625</v>
      </c>
      <c r="H21959">
        <v>10550</v>
      </c>
    </row>
    <row r="21960" spans="1:8" x14ac:dyDescent="0.35">
      <c r="A21960" s="5" t="s">
        <v>20</v>
      </c>
      <c r="B21960">
        <v>350</v>
      </c>
    </row>
    <row r="21961" spans="1:8" x14ac:dyDescent="0.35">
      <c r="A21961" s="5" t="s">
        <v>21</v>
      </c>
      <c r="B21961">
        <v>175</v>
      </c>
    </row>
    <row r="21962" spans="1:8" x14ac:dyDescent="0.35">
      <c r="A21962" s="5" t="s">
        <v>20</v>
      </c>
      <c r="B21962">
        <v>350</v>
      </c>
    </row>
    <row r="21963" spans="1:8" x14ac:dyDescent="0.35">
      <c r="A21963" s="5" t="s">
        <v>21</v>
      </c>
      <c r="B21963">
        <v>175</v>
      </c>
    </row>
    <row r="21964" spans="1:8" x14ac:dyDescent="0.35">
      <c r="A21964" s="5" t="s">
        <v>20</v>
      </c>
      <c r="B21964">
        <v>350</v>
      </c>
    </row>
    <row r="21965" spans="1:8" x14ac:dyDescent="0.35">
      <c r="A21965" s="5" t="s">
        <v>21</v>
      </c>
      <c r="B21965">
        <v>175</v>
      </c>
    </row>
    <row r="21966" spans="1:8" x14ac:dyDescent="0.35">
      <c r="A21966" s="5" t="s">
        <v>20</v>
      </c>
      <c r="B21966">
        <v>350</v>
      </c>
    </row>
    <row r="21967" spans="1:8" x14ac:dyDescent="0.35">
      <c r="A21967" s="5" t="s">
        <v>21</v>
      </c>
      <c r="B21967">
        <v>175</v>
      </c>
    </row>
    <row r="21968" spans="1:8" x14ac:dyDescent="0.35">
      <c r="A21968" s="5" t="s">
        <v>20</v>
      </c>
      <c r="B21968">
        <v>350</v>
      </c>
    </row>
    <row r="21969" spans="1:8" x14ac:dyDescent="0.35">
      <c r="A21969" s="5" t="s">
        <v>21</v>
      </c>
      <c r="B21969">
        <v>175</v>
      </c>
    </row>
    <row r="21970" spans="1:8" x14ac:dyDescent="0.35">
      <c r="A21970" s="5" t="s">
        <v>20</v>
      </c>
      <c r="B21970">
        <v>350</v>
      </c>
    </row>
    <row r="21971" spans="1:8" x14ac:dyDescent="0.35">
      <c r="A21971" s="5" t="s">
        <v>21</v>
      </c>
      <c r="B21971">
        <v>175</v>
      </c>
    </row>
    <row r="21972" spans="1:8" x14ac:dyDescent="0.35">
      <c r="A21972" s="5" t="s">
        <v>9</v>
      </c>
      <c r="B21972">
        <v>18800</v>
      </c>
      <c r="C21972">
        <v>3100</v>
      </c>
      <c r="D21972">
        <v>1900</v>
      </c>
      <c r="E21972">
        <v>100</v>
      </c>
      <c r="F21972">
        <v>1825</v>
      </c>
      <c r="G21972">
        <v>4600</v>
      </c>
      <c r="H21972">
        <v>10650</v>
      </c>
    </row>
    <row r="21973" spans="1:8" x14ac:dyDescent="0.35">
      <c r="A21973" s="5" t="s">
        <v>20</v>
      </c>
      <c r="B21973">
        <v>350</v>
      </c>
    </row>
    <row r="21974" spans="1:8" x14ac:dyDescent="0.35">
      <c r="A21974" s="5" t="s">
        <v>21</v>
      </c>
      <c r="B21974">
        <v>175</v>
      </c>
    </row>
    <row r="21975" spans="1:8" x14ac:dyDescent="0.35">
      <c r="A21975" s="5" t="s">
        <v>20</v>
      </c>
      <c r="B21975">
        <v>350</v>
      </c>
    </row>
    <row r="21976" spans="1:8" x14ac:dyDescent="0.35">
      <c r="A21976" s="5" t="s">
        <v>21</v>
      </c>
      <c r="B21976">
        <v>175</v>
      </c>
    </row>
    <row r="21977" spans="1:8" x14ac:dyDescent="0.35">
      <c r="A21977" s="5" t="s">
        <v>20</v>
      </c>
      <c r="B21977">
        <v>350</v>
      </c>
    </row>
    <row r="21978" spans="1:8" x14ac:dyDescent="0.35">
      <c r="A21978" s="5" t="s">
        <v>21</v>
      </c>
      <c r="B21978">
        <v>175</v>
      </c>
    </row>
    <row r="21979" spans="1:8" x14ac:dyDescent="0.35">
      <c r="A21979" s="5" t="s">
        <v>20</v>
      </c>
      <c r="B21979">
        <v>350</v>
      </c>
    </row>
    <row r="21980" spans="1:8" x14ac:dyDescent="0.35">
      <c r="A21980" s="5" t="s">
        <v>21</v>
      </c>
      <c r="B21980">
        <v>175</v>
      </c>
    </row>
    <row r="21981" spans="1:8" x14ac:dyDescent="0.35">
      <c r="A21981" s="5" t="s">
        <v>20</v>
      </c>
      <c r="B21981">
        <v>350</v>
      </c>
    </row>
    <row r="21982" spans="1:8" x14ac:dyDescent="0.35">
      <c r="A21982" s="5" t="s">
        <v>21</v>
      </c>
      <c r="B21982">
        <v>175</v>
      </c>
    </row>
    <row r="21983" spans="1:8" x14ac:dyDescent="0.35">
      <c r="A21983" s="5" t="s">
        <v>9</v>
      </c>
      <c r="B21983">
        <v>18700</v>
      </c>
      <c r="C21983">
        <v>3025</v>
      </c>
      <c r="D21983">
        <v>1875</v>
      </c>
      <c r="E21983">
        <v>100</v>
      </c>
      <c r="F21983">
        <v>1825</v>
      </c>
      <c r="G21983">
        <v>4525</v>
      </c>
      <c r="H21983">
        <v>10700</v>
      </c>
    </row>
    <row r="21984" spans="1:8" x14ac:dyDescent="0.35">
      <c r="A21984" s="5" t="s">
        <v>9</v>
      </c>
      <c r="B21984">
        <v>18775</v>
      </c>
      <c r="C21984">
        <v>3125</v>
      </c>
      <c r="D21984">
        <v>1875</v>
      </c>
      <c r="E21984">
        <v>100</v>
      </c>
      <c r="F21984">
        <v>1825</v>
      </c>
      <c r="G21984">
        <v>4550</v>
      </c>
      <c r="H21984">
        <v>10650</v>
      </c>
    </row>
    <row r="21985" spans="1:8" x14ac:dyDescent="0.35">
      <c r="A21985" s="5" t="s">
        <v>9</v>
      </c>
      <c r="B21985">
        <v>18600</v>
      </c>
      <c r="C21985">
        <v>3000</v>
      </c>
      <c r="D21985">
        <v>1875</v>
      </c>
      <c r="E21985">
        <v>100</v>
      </c>
      <c r="F21985">
        <v>1825</v>
      </c>
      <c r="G21985">
        <v>4500</v>
      </c>
      <c r="H21985">
        <v>10650</v>
      </c>
    </row>
    <row r="21986" spans="1:8" x14ac:dyDescent="0.35">
      <c r="A21986" s="5" t="s">
        <v>9</v>
      </c>
      <c r="B21986">
        <v>18725</v>
      </c>
      <c r="C21986">
        <v>3075</v>
      </c>
      <c r="D21986">
        <v>1875</v>
      </c>
      <c r="E21986">
        <v>100</v>
      </c>
      <c r="F21986">
        <v>1825</v>
      </c>
      <c r="G21986">
        <v>4550</v>
      </c>
      <c r="H21986">
        <v>10650</v>
      </c>
    </row>
    <row r="21987" spans="1:8" x14ac:dyDescent="0.35">
      <c r="A21987" s="5" t="s">
        <v>9</v>
      </c>
      <c r="B21987">
        <v>18725</v>
      </c>
      <c r="C21987">
        <v>3100</v>
      </c>
      <c r="D21987">
        <v>1875</v>
      </c>
      <c r="E21987">
        <v>100</v>
      </c>
      <c r="F21987">
        <v>1825</v>
      </c>
      <c r="G21987">
        <v>4525</v>
      </c>
      <c r="H21987">
        <v>10650</v>
      </c>
    </row>
    <row r="21988" spans="1:8" x14ac:dyDescent="0.35">
      <c r="A21988" s="5" t="s">
        <v>9</v>
      </c>
      <c r="B21988">
        <v>18800</v>
      </c>
      <c r="C21988">
        <v>3050</v>
      </c>
      <c r="D21988">
        <v>1875</v>
      </c>
      <c r="E21988">
        <v>100</v>
      </c>
      <c r="F21988">
        <v>1900</v>
      </c>
      <c r="G21988">
        <v>4550</v>
      </c>
      <c r="H21988">
        <v>10750</v>
      </c>
    </row>
    <row r="21989" spans="1:8" x14ac:dyDescent="0.35">
      <c r="A21989" s="5" t="s">
        <v>9</v>
      </c>
      <c r="B21989">
        <v>18700</v>
      </c>
      <c r="C21989">
        <v>3000</v>
      </c>
      <c r="D21989">
        <v>1900</v>
      </c>
      <c r="E21989">
        <v>100</v>
      </c>
      <c r="F21989">
        <v>1825</v>
      </c>
      <c r="G21989">
        <v>4475</v>
      </c>
      <c r="H21989">
        <v>10775</v>
      </c>
    </row>
    <row r="21990" spans="1:8" x14ac:dyDescent="0.35">
      <c r="A21990" s="5" t="s">
        <v>9</v>
      </c>
      <c r="B21990">
        <v>18800</v>
      </c>
      <c r="C21990">
        <v>3025</v>
      </c>
      <c r="D21990">
        <v>1875</v>
      </c>
      <c r="E21990">
        <v>100</v>
      </c>
      <c r="F21990">
        <v>1825</v>
      </c>
      <c r="G21990">
        <v>4625</v>
      </c>
      <c r="H21990">
        <v>10700</v>
      </c>
    </row>
    <row r="21991" spans="1:8" x14ac:dyDescent="0.35">
      <c r="A21991" s="5" t="s">
        <v>9</v>
      </c>
      <c r="B21991">
        <v>18650</v>
      </c>
      <c r="C21991">
        <v>3000</v>
      </c>
      <c r="D21991">
        <v>1900</v>
      </c>
      <c r="E21991">
        <v>100</v>
      </c>
      <c r="F21991">
        <v>1825</v>
      </c>
      <c r="G21991">
        <v>4525</v>
      </c>
      <c r="H21991">
        <v>10675</v>
      </c>
    </row>
    <row r="21992" spans="1:8" x14ac:dyDescent="0.35">
      <c r="A21992" s="5" t="s">
        <v>9</v>
      </c>
      <c r="B21992">
        <v>18900</v>
      </c>
      <c r="C21992">
        <v>3075</v>
      </c>
      <c r="D21992">
        <v>1875</v>
      </c>
      <c r="E21992">
        <v>100</v>
      </c>
      <c r="F21992">
        <v>1900</v>
      </c>
      <c r="G21992">
        <v>4575</v>
      </c>
      <c r="H21992">
        <v>10800</v>
      </c>
    </row>
    <row r="21993" spans="1:8" x14ac:dyDescent="0.35">
      <c r="A21993" s="5" t="s">
        <v>9</v>
      </c>
      <c r="B21993">
        <v>18825</v>
      </c>
      <c r="C21993">
        <v>3025</v>
      </c>
      <c r="D21993">
        <v>1875</v>
      </c>
      <c r="E21993">
        <v>100</v>
      </c>
      <c r="F21993">
        <v>1825</v>
      </c>
      <c r="G21993">
        <v>4600</v>
      </c>
      <c r="H21993">
        <v>10750</v>
      </c>
    </row>
    <row r="21994" spans="1:8" x14ac:dyDescent="0.35">
      <c r="A21994" s="5" t="s">
        <v>9</v>
      </c>
      <c r="B21994">
        <v>18800</v>
      </c>
      <c r="C21994">
        <v>3050</v>
      </c>
      <c r="D21994">
        <v>1875</v>
      </c>
      <c r="E21994">
        <v>100</v>
      </c>
      <c r="F21994">
        <v>1825</v>
      </c>
      <c r="G21994">
        <v>4550</v>
      </c>
      <c r="H21994">
        <v>10750</v>
      </c>
    </row>
    <row r="21995" spans="1:8" x14ac:dyDescent="0.35">
      <c r="A21995" s="5" t="s">
        <v>9</v>
      </c>
      <c r="B21995">
        <v>18875</v>
      </c>
      <c r="C21995">
        <v>3025</v>
      </c>
      <c r="D21995">
        <v>1875</v>
      </c>
      <c r="E21995">
        <v>100</v>
      </c>
      <c r="F21995">
        <v>1900</v>
      </c>
      <c r="G21995">
        <v>4550</v>
      </c>
      <c r="H21995">
        <v>10850</v>
      </c>
    </row>
    <row r="21996" spans="1:8" x14ac:dyDescent="0.35">
      <c r="A21996" s="5" t="s">
        <v>9</v>
      </c>
      <c r="B21996">
        <v>18750</v>
      </c>
      <c r="C21996">
        <v>3050</v>
      </c>
      <c r="D21996">
        <v>1875</v>
      </c>
      <c r="E21996">
        <v>100</v>
      </c>
      <c r="F21996">
        <v>1900</v>
      </c>
      <c r="G21996">
        <v>4500</v>
      </c>
      <c r="H21996">
        <v>10750</v>
      </c>
    </row>
    <row r="21997" spans="1:8" x14ac:dyDescent="0.35">
      <c r="A21997" s="5" t="s">
        <v>9</v>
      </c>
      <c r="B21997">
        <v>18700</v>
      </c>
      <c r="C21997">
        <v>3025</v>
      </c>
      <c r="D21997">
        <v>1900</v>
      </c>
      <c r="E21997">
        <v>100</v>
      </c>
      <c r="F21997">
        <v>1825</v>
      </c>
      <c r="G21997">
        <v>4575</v>
      </c>
      <c r="H21997">
        <v>10650</v>
      </c>
    </row>
    <row r="21998" spans="1:8" x14ac:dyDescent="0.35">
      <c r="A21998" s="5" t="s">
        <v>9</v>
      </c>
      <c r="B21998">
        <v>18925</v>
      </c>
      <c r="C21998">
        <v>3075</v>
      </c>
      <c r="D21998">
        <v>1875</v>
      </c>
      <c r="E21998">
        <v>100</v>
      </c>
      <c r="F21998">
        <v>1900</v>
      </c>
      <c r="G21998">
        <v>4550</v>
      </c>
      <c r="H21998">
        <v>10850</v>
      </c>
    </row>
    <row r="21999" spans="1:8" x14ac:dyDescent="0.35">
      <c r="A21999" s="5" t="s">
        <v>9</v>
      </c>
      <c r="B21999">
        <v>18750</v>
      </c>
      <c r="C21999">
        <v>3050</v>
      </c>
      <c r="D21999">
        <v>1900</v>
      </c>
      <c r="E21999">
        <v>100</v>
      </c>
      <c r="F21999">
        <v>1825</v>
      </c>
      <c r="G21999">
        <v>4600</v>
      </c>
      <c r="H21999">
        <v>10650</v>
      </c>
    </row>
    <row r="22000" spans="1:8" x14ac:dyDescent="0.35">
      <c r="A22000" s="5" t="s">
        <v>9</v>
      </c>
      <c r="B22000">
        <v>18650</v>
      </c>
      <c r="C22000">
        <v>3125</v>
      </c>
      <c r="D22000">
        <v>1875</v>
      </c>
      <c r="E22000">
        <v>100</v>
      </c>
      <c r="F22000">
        <v>1825</v>
      </c>
      <c r="G22000">
        <v>4525</v>
      </c>
      <c r="H22000">
        <v>10550</v>
      </c>
    </row>
    <row r="22001" spans="1:8" x14ac:dyDescent="0.35">
      <c r="A22001" s="5" t="s">
        <v>13</v>
      </c>
      <c r="B22001">
        <v>133200</v>
      </c>
      <c r="C22001">
        <v>4000</v>
      </c>
      <c r="D22001">
        <v>3200</v>
      </c>
      <c r="E22001">
        <v>106200</v>
      </c>
      <c r="F22001">
        <v>4875</v>
      </c>
      <c r="G22001">
        <v>7500</v>
      </c>
      <c r="H22001">
        <v>121250</v>
      </c>
    </row>
    <row r="22002" spans="1:8" x14ac:dyDescent="0.35">
      <c r="A22002" s="5" t="s">
        <v>12</v>
      </c>
      <c r="B22002">
        <v>24350</v>
      </c>
      <c r="C22002">
        <v>4850</v>
      </c>
      <c r="D22002">
        <v>4925</v>
      </c>
      <c r="E22002">
        <v>1850</v>
      </c>
      <c r="F22002">
        <v>1175</v>
      </c>
      <c r="G22002">
        <v>3800</v>
      </c>
      <c r="H22002">
        <v>15250</v>
      </c>
    </row>
    <row r="22003" spans="1:8" x14ac:dyDescent="0.35">
      <c r="A22003" s="5" t="s">
        <v>25</v>
      </c>
      <c r="B22003">
        <v>20400</v>
      </c>
      <c r="C22003">
        <v>3825</v>
      </c>
      <c r="D22003">
        <v>2800</v>
      </c>
      <c r="E22003">
        <v>250</v>
      </c>
      <c r="F22003">
        <v>1775</v>
      </c>
      <c r="G22003">
        <v>4575</v>
      </c>
      <c r="H22003">
        <v>11550</v>
      </c>
    </row>
    <row r="22004" spans="1:8" x14ac:dyDescent="0.35">
      <c r="A22004" s="5" t="s">
        <v>26</v>
      </c>
      <c r="B22004">
        <v>20800</v>
      </c>
      <c r="C22004">
        <v>3250</v>
      </c>
      <c r="D22004">
        <v>1900</v>
      </c>
      <c r="E22004">
        <v>100</v>
      </c>
      <c r="F22004">
        <v>2575</v>
      </c>
      <c r="G22004">
        <v>5350</v>
      </c>
      <c r="H22004">
        <v>11750</v>
      </c>
    </row>
    <row r="22005" spans="1:8" x14ac:dyDescent="0.35">
      <c r="A22005" s="5" t="s">
        <v>16</v>
      </c>
      <c r="B22005">
        <v>20975</v>
      </c>
      <c r="C22005">
        <v>3125</v>
      </c>
      <c r="D22005">
        <v>1875</v>
      </c>
      <c r="E22005">
        <v>1750</v>
      </c>
      <c r="F22005">
        <v>1900</v>
      </c>
      <c r="G22005">
        <v>4550</v>
      </c>
      <c r="H22005">
        <v>12850</v>
      </c>
    </row>
    <row r="22006" spans="1:8" x14ac:dyDescent="0.35">
      <c r="A22006" s="5" t="s">
        <v>85</v>
      </c>
      <c r="B22006">
        <v>624150</v>
      </c>
      <c r="C22006">
        <v>3850</v>
      </c>
      <c r="D22006">
        <v>3050</v>
      </c>
      <c r="E22006">
        <v>604225</v>
      </c>
      <c r="F22006">
        <v>1175</v>
      </c>
      <c r="G22006">
        <v>3700</v>
      </c>
      <c r="H22006">
        <v>616150</v>
      </c>
    </row>
    <row r="22007" spans="1:8" x14ac:dyDescent="0.35">
      <c r="A22007" s="5" t="s">
        <v>86</v>
      </c>
      <c r="B22007">
        <v>286750</v>
      </c>
      <c r="C22007">
        <v>3075</v>
      </c>
      <c r="D22007">
        <v>1950</v>
      </c>
      <c r="E22007">
        <v>268975</v>
      </c>
      <c r="F22007">
        <v>1150</v>
      </c>
      <c r="G22007">
        <v>3775</v>
      </c>
      <c r="H22007">
        <v>279450</v>
      </c>
    </row>
    <row r="22008" spans="1:8" x14ac:dyDescent="0.35">
      <c r="A22008" s="5" t="s">
        <v>29</v>
      </c>
      <c r="B22008">
        <v>73625</v>
      </c>
      <c r="C22008">
        <v>3125</v>
      </c>
      <c r="D22008">
        <v>2200</v>
      </c>
      <c r="E22008">
        <v>44950</v>
      </c>
      <c r="F22008">
        <v>6875</v>
      </c>
      <c r="G22008">
        <v>7575</v>
      </c>
      <c r="H22008">
        <v>62475</v>
      </c>
    </row>
    <row r="22009" spans="1:8" x14ac:dyDescent="0.35">
      <c r="A22009" s="5" t="s">
        <v>28</v>
      </c>
      <c r="B22009">
        <v>83350</v>
      </c>
      <c r="C22009">
        <v>3200</v>
      </c>
      <c r="D22009">
        <v>3000</v>
      </c>
      <c r="E22009">
        <v>2175</v>
      </c>
      <c r="F22009">
        <v>37050</v>
      </c>
      <c r="G22009">
        <v>30625</v>
      </c>
      <c r="H22009">
        <v>49075</v>
      </c>
    </row>
    <row r="22010" spans="1:8" x14ac:dyDescent="0.35">
      <c r="A22010" s="5" t="s">
        <v>67</v>
      </c>
      <c r="B22010">
        <v>19200</v>
      </c>
      <c r="C22010">
        <v>3025</v>
      </c>
      <c r="D22010">
        <v>1925</v>
      </c>
      <c r="E22010">
        <v>100</v>
      </c>
      <c r="F22010">
        <v>1925</v>
      </c>
      <c r="G22010">
        <v>4575</v>
      </c>
      <c r="H22010">
        <v>11150</v>
      </c>
    </row>
    <row r="22011" spans="1:8" x14ac:dyDescent="0.35">
      <c r="A22011" s="5" t="s">
        <v>75</v>
      </c>
    </row>
    <row r="22012" spans="1:8" x14ac:dyDescent="0.35">
      <c r="A22012" s="5" t="s">
        <v>76</v>
      </c>
    </row>
    <row r="22013" spans="1:8" x14ac:dyDescent="0.35">
      <c r="A22013" s="5" t="s">
        <v>77</v>
      </c>
    </row>
    <row r="22014" spans="1:8" x14ac:dyDescent="0.35">
      <c r="A22014" s="5" t="s">
        <v>78</v>
      </c>
    </row>
    <row r="22015" spans="1:8" x14ac:dyDescent="0.35">
      <c r="A22015" s="5" t="s">
        <v>79</v>
      </c>
    </row>
    <row r="22016" spans="1:8" x14ac:dyDescent="0.35">
      <c r="A22016" s="5" t="s">
        <v>349</v>
      </c>
    </row>
    <row r="22017" spans="1:8" x14ac:dyDescent="0.35">
      <c r="A22017" s="5" t="s">
        <v>88</v>
      </c>
    </row>
    <row r="22018" spans="1:8" x14ac:dyDescent="0.35">
      <c r="A22018" s="5" t="s">
        <v>72</v>
      </c>
    </row>
    <row r="22019" spans="1:8" x14ac:dyDescent="0.35">
      <c r="A22019" s="5" t="s">
        <v>73</v>
      </c>
    </row>
    <row r="22020" spans="1:8" x14ac:dyDescent="0.35">
      <c r="A22020" s="5" t="s">
        <v>74</v>
      </c>
    </row>
    <row r="22021" spans="1:8" x14ac:dyDescent="0.35">
      <c r="A22021" s="5" t="s">
        <v>4</v>
      </c>
      <c r="B22021" t="s">
        <v>80</v>
      </c>
      <c r="C22021" t="s">
        <v>81</v>
      </c>
      <c r="D22021" t="s">
        <v>5</v>
      </c>
      <c r="E22021" t="s">
        <v>6</v>
      </c>
      <c r="F22021" t="s">
        <v>7</v>
      </c>
      <c r="G22021" t="s">
        <v>82</v>
      </c>
      <c r="H22021" t="s">
        <v>83</v>
      </c>
    </row>
    <row r="22022" spans="1:8" x14ac:dyDescent="0.35">
      <c r="A22022" s="5" t="s">
        <v>19</v>
      </c>
      <c r="B22022">
        <v>5225</v>
      </c>
    </row>
    <row r="22023" spans="1:8" x14ac:dyDescent="0.35">
      <c r="A22023" s="5" t="s">
        <v>87</v>
      </c>
      <c r="B22023">
        <v>150</v>
      </c>
    </row>
    <row r="22024" spans="1:8" x14ac:dyDescent="0.35">
      <c r="A22024" s="5" t="s">
        <v>8</v>
      </c>
      <c r="B22024">
        <v>28900</v>
      </c>
      <c r="C22024">
        <v>4025</v>
      </c>
      <c r="D22024">
        <v>1875</v>
      </c>
      <c r="E22024">
        <v>50</v>
      </c>
      <c r="F22024">
        <v>5900</v>
      </c>
      <c r="G22024">
        <v>9725</v>
      </c>
      <c r="H22024">
        <v>14700</v>
      </c>
    </row>
    <row r="22025" spans="1:8" x14ac:dyDescent="0.35">
      <c r="A22025" s="5" t="s">
        <v>90</v>
      </c>
    </row>
    <row r="22026" spans="1:8" x14ac:dyDescent="0.35">
      <c r="A22026" s="5" t="s">
        <v>84</v>
      </c>
      <c r="B22026">
        <v>23550</v>
      </c>
      <c r="C22026">
        <v>5300</v>
      </c>
      <c r="D22026">
        <v>5000</v>
      </c>
      <c r="E22026">
        <v>125</v>
      </c>
      <c r="F22026">
        <v>1175</v>
      </c>
      <c r="G22026">
        <v>3850</v>
      </c>
      <c r="H22026">
        <v>13950</v>
      </c>
    </row>
    <row r="22027" spans="1:8" x14ac:dyDescent="0.35">
      <c r="A22027" s="5" t="s">
        <v>10</v>
      </c>
      <c r="B22027">
        <v>574975</v>
      </c>
      <c r="C22027">
        <v>123550</v>
      </c>
      <c r="D22027">
        <v>82050</v>
      </c>
      <c r="E22027">
        <v>331450</v>
      </c>
      <c r="F22027">
        <v>1300</v>
      </c>
      <c r="G22027">
        <v>4175</v>
      </c>
      <c r="H22027">
        <v>525625</v>
      </c>
    </row>
    <row r="22028" spans="1:8" x14ac:dyDescent="0.35">
      <c r="A22028" s="5" t="s">
        <v>27</v>
      </c>
      <c r="B22028">
        <v>30968200</v>
      </c>
    </row>
    <row r="22029" spans="1:8" x14ac:dyDescent="0.35">
      <c r="A22029" s="5" t="s">
        <v>11</v>
      </c>
      <c r="B22029">
        <v>2055375</v>
      </c>
      <c r="C22029">
        <v>3275</v>
      </c>
      <c r="D22029">
        <v>2100</v>
      </c>
      <c r="E22029">
        <v>2022300</v>
      </c>
      <c r="F22029">
        <v>8450</v>
      </c>
      <c r="G22029">
        <v>11650</v>
      </c>
      <c r="H22029">
        <v>2040000</v>
      </c>
    </row>
    <row r="22030" spans="1:8" x14ac:dyDescent="0.35">
      <c r="A22030" s="5" t="s">
        <v>22</v>
      </c>
      <c r="B22030">
        <v>25</v>
      </c>
    </row>
    <row r="22031" spans="1:8" x14ac:dyDescent="0.35">
      <c r="A22031" s="5" t="s">
        <v>23</v>
      </c>
      <c r="B22031">
        <v>75</v>
      </c>
    </row>
    <row r="22032" spans="1:8" x14ac:dyDescent="0.35">
      <c r="A22032" s="5" t="s">
        <v>23</v>
      </c>
      <c r="B22032">
        <v>275</v>
      </c>
    </row>
    <row r="22033" spans="1:8" x14ac:dyDescent="0.35">
      <c r="A22033" s="5" t="s">
        <v>23</v>
      </c>
      <c r="B22033">
        <v>50</v>
      </c>
    </row>
    <row r="22034" spans="1:8" x14ac:dyDescent="0.35">
      <c r="A22034" s="5" t="s">
        <v>23</v>
      </c>
      <c r="B22034">
        <v>50</v>
      </c>
    </row>
    <row r="22035" spans="1:8" x14ac:dyDescent="0.35">
      <c r="A22035" s="5" t="s">
        <v>23</v>
      </c>
      <c r="B22035">
        <v>50</v>
      </c>
    </row>
    <row r="22036" spans="1:8" x14ac:dyDescent="0.35">
      <c r="A22036" s="5" t="s">
        <v>23</v>
      </c>
      <c r="B22036">
        <v>50</v>
      </c>
    </row>
    <row r="22037" spans="1:8" x14ac:dyDescent="0.35">
      <c r="A22037" s="5" t="s">
        <v>23</v>
      </c>
      <c r="B22037">
        <v>50</v>
      </c>
    </row>
    <row r="22038" spans="1:8" x14ac:dyDescent="0.35">
      <c r="A22038" s="5" t="s">
        <v>23</v>
      </c>
      <c r="B22038">
        <v>50</v>
      </c>
    </row>
    <row r="22039" spans="1:8" x14ac:dyDescent="0.35">
      <c r="A22039" s="5" t="s">
        <v>23</v>
      </c>
      <c r="B22039">
        <v>50</v>
      </c>
    </row>
    <row r="22040" spans="1:8" x14ac:dyDescent="0.35">
      <c r="A22040" s="5" t="s">
        <v>24</v>
      </c>
      <c r="B22040">
        <v>50</v>
      </c>
    </row>
    <row r="22041" spans="1:8" x14ac:dyDescent="0.35">
      <c r="A22041" s="5" t="s">
        <v>14</v>
      </c>
      <c r="B22041">
        <v>144950</v>
      </c>
      <c r="C22041">
        <v>21325</v>
      </c>
      <c r="D22041">
        <v>11250</v>
      </c>
      <c r="E22041">
        <v>97375</v>
      </c>
      <c r="F22041">
        <v>2000</v>
      </c>
      <c r="G22041">
        <v>4800</v>
      </c>
      <c r="H22041">
        <v>118375</v>
      </c>
    </row>
    <row r="22042" spans="1:8" x14ac:dyDescent="0.35">
      <c r="A22042" s="5" t="s">
        <v>15</v>
      </c>
      <c r="B22042">
        <v>22250</v>
      </c>
      <c r="C22042">
        <v>4825</v>
      </c>
      <c r="D22042">
        <v>4175</v>
      </c>
      <c r="E22042">
        <v>150</v>
      </c>
      <c r="F22042">
        <v>1200</v>
      </c>
      <c r="G22042">
        <v>3725</v>
      </c>
      <c r="H22042">
        <v>13250</v>
      </c>
    </row>
    <row r="22043" spans="1:8" x14ac:dyDescent="0.35">
      <c r="A22043" s="5" t="s">
        <v>12</v>
      </c>
      <c r="B22043">
        <v>25350</v>
      </c>
      <c r="C22043">
        <v>4850</v>
      </c>
      <c r="D22043">
        <v>4975</v>
      </c>
      <c r="E22043">
        <v>1850</v>
      </c>
      <c r="F22043">
        <v>1175</v>
      </c>
      <c r="G22043">
        <v>3800</v>
      </c>
      <c r="H22043">
        <v>16250</v>
      </c>
    </row>
    <row r="22044" spans="1:8" x14ac:dyDescent="0.35">
      <c r="A22044" s="5" t="s">
        <v>9</v>
      </c>
      <c r="B22044">
        <v>18600</v>
      </c>
      <c r="C22044">
        <v>3075</v>
      </c>
      <c r="D22044">
        <v>1900</v>
      </c>
      <c r="E22044">
        <v>100</v>
      </c>
      <c r="F22044">
        <v>1825</v>
      </c>
      <c r="G22044">
        <v>4525</v>
      </c>
      <c r="H22044">
        <v>10550</v>
      </c>
    </row>
    <row r="22045" spans="1:8" x14ac:dyDescent="0.35">
      <c r="A22045" s="5" t="s">
        <v>20</v>
      </c>
      <c r="B22045">
        <v>350</v>
      </c>
    </row>
    <row r="22046" spans="1:8" x14ac:dyDescent="0.35">
      <c r="A22046" s="5" t="s">
        <v>21</v>
      </c>
      <c r="B22046">
        <v>175</v>
      </c>
    </row>
    <row r="22047" spans="1:8" x14ac:dyDescent="0.35">
      <c r="A22047" s="5" t="s">
        <v>20</v>
      </c>
      <c r="B22047">
        <v>350</v>
      </c>
    </row>
    <row r="22048" spans="1:8" x14ac:dyDescent="0.35">
      <c r="A22048" s="5" t="s">
        <v>21</v>
      </c>
      <c r="B22048">
        <v>175</v>
      </c>
    </row>
    <row r="22049" spans="1:8" x14ac:dyDescent="0.35">
      <c r="A22049" s="5" t="s">
        <v>20</v>
      </c>
      <c r="B22049">
        <v>350</v>
      </c>
    </row>
    <row r="22050" spans="1:8" x14ac:dyDescent="0.35">
      <c r="A22050" s="5" t="s">
        <v>21</v>
      </c>
      <c r="B22050">
        <v>175</v>
      </c>
    </row>
    <row r="22051" spans="1:8" x14ac:dyDescent="0.35">
      <c r="A22051" s="5" t="s">
        <v>20</v>
      </c>
      <c r="B22051">
        <v>350</v>
      </c>
    </row>
    <row r="22052" spans="1:8" x14ac:dyDescent="0.35">
      <c r="A22052" s="5" t="s">
        <v>21</v>
      </c>
      <c r="B22052">
        <v>175</v>
      </c>
    </row>
    <row r="22053" spans="1:8" x14ac:dyDescent="0.35">
      <c r="A22053" s="5" t="s">
        <v>20</v>
      </c>
      <c r="B22053">
        <v>350</v>
      </c>
    </row>
    <row r="22054" spans="1:8" x14ac:dyDescent="0.35">
      <c r="A22054" s="5" t="s">
        <v>21</v>
      </c>
      <c r="B22054">
        <v>175</v>
      </c>
    </row>
    <row r="22055" spans="1:8" x14ac:dyDescent="0.35">
      <c r="A22055" s="5" t="s">
        <v>20</v>
      </c>
      <c r="B22055">
        <v>350</v>
      </c>
    </row>
    <row r="22056" spans="1:8" x14ac:dyDescent="0.35">
      <c r="A22056" s="5" t="s">
        <v>21</v>
      </c>
      <c r="B22056">
        <v>175</v>
      </c>
    </row>
    <row r="22057" spans="1:8" x14ac:dyDescent="0.35">
      <c r="A22057" s="5" t="s">
        <v>9</v>
      </c>
      <c r="B22057">
        <v>18825</v>
      </c>
      <c r="C22057">
        <v>3075</v>
      </c>
      <c r="D22057">
        <v>1875</v>
      </c>
      <c r="E22057">
        <v>100</v>
      </c>
      <c r="F22057">
        <v>1825</v>
      </c>
      <c r="G22057">
        <v>4550</v>
      </c>
      <c r="H22057">
        <v>10750</v>
      </c>
    </row>
    <row r="22058" spans="1:8" x14ac:dyDescent="0.35">
      <c r="A22058" s="5" t="s">
        <v>20</v>
      </c>
      <c r="B22058">
        <v>350</v>
      </c>
    </row>
    <row r="22059" spans="1:8" x14ac:dyDescent="0.35">
      <c r="A22059" s="5" t="s">
        <v>21</v>
      </c>
      <c r="B22059">
        <v>175</v>
      </c>
    </row>
    <row r="22060" spans="1:8" x14ac:dyDescent="0.35">
      <c r="A22060" s="5" t="s">
        <v>20</v>
      </c>
      <c r="B22060">
        <v>350</v>
      </c>
    </row>
    <row r="22061" spans="1:8" x14ac:dyDescent="0.35">
      <c r="A22061" s="5" t="s">
        <v>21</v>
      </c>
      <c r="B22061">
        <v>175</v>
      </c>
    </row>
    <row r="22062" spans="1:8" x14ac:dyDescent="0.35">
      <c r="A22062" s="5" t="s">
        <v>20</v>
      </c>
      <c r="B22062">
        <v>350</v>
      </c>
    </row>
    <row r="22063" spans="1:8" x14ac:dyDescent="0.35">
      <c r="A22063" s="5" t="s">
        <v>21</v>
      </c>
      <c r="B22063">
        <v>175</v>
      </c>
    </row>
    <row r="22064" spans="1:8" x14ac:dyDescent="0.35">
      <c r="A22064" s="5" t="s">
        <v>20</v>
      </c>
      <c r="B22064">
        <v>350</v>
      </c>
    </row>
    <row r="22065" spans="1:8" x14ac:dyDescent="0.35">
      <c r="A22065" s="5" t="s">
        <v>21</v>
      </c>
      <c r="B22065">
        <v>175</v>
      </c>
    </row>
    <row r="22066" spans="1:8" x14ac:dyDescent="0.35">
      <c r="A22066" s="5" t="s">
        <v>20</v>
      </c>
      <c r="B22066">
        <v>350</v>
      </c>
    </row>
    <row r="22067" spans="1:8" x14ac:dyDescent="0.35">
      <c r="A22067" s="5" t="s">
        <v>21</v>
      </c>
      <c r="B22067">
        <v>175</v>
      </c>
    </row>
    <row r="22068" spans="1:8" x14ac:dyDescent="0.35">
      <c r="A22068" s="5" t="s">
        <v>9</v>
      </c>
      <c r="B22068">
        <v>18875</v>
      </c>
      <c r="C22068">
        <v>3025</v>
      </c>
      <c r="D22068">
        <v>1875</v>
      </c>
      <c r="E22068">
        <v>100</v>
      </c>
      <c r="F22068">
        <v>1900</v>
      </c>
      <c r="G22068">
        <v>4550</v>
      </c>
      <c r="H22068">
        <v>10850</v>
      </c>
    </row>
    <row r="22069" spans="1:8" x14ac:dyDescent="0.35">
      <c r="A22069" s="5" t="s">
        <v>9</v>
      </c>
      <c r="B22069">
        <v>18825</v>
      </c>
      <c r="C22069">
        <v>3075</v>
      </c>
      <c r="D22069">
        <v>1875</v>
      </c>
      <c r="E22069">
        <v>100</v>
      </c>
      <c r="F22069">
        <v>1900</v>
      </c>
      <c r="G22069">
        <v>4550</v>
      </c>
      <c r="H22069">
        <v>10750</v>
      </c>
    </row>
    <row r="22070" spans="1:8" x14ac:dyDescent="0.35">
      <c r="A22070" s="5" t="s">
        <v>9</v>
      </c>
      <c r="B22070">
        <v>18675</v>
      </c>
      <c r="C22070">
        <v>3025</v>
      </c>
      <c r="D22070">
        <v>1875</v>
      </c>
      <c r="E22070">
        <v>100</v>
      </c>
      <c r="F22070">
        <v>1825</v>
      </c>
      <c r="G22070">
        <v>4550</v>
      </c>
      <c r="H22070">
        <v>10650</v>
      </c>
    </row>
    <row r="22071" spans="1:8" x14ac:dyDescent="0.35">
      <c r="A22071" s="5" t="s">
        <v>9</v>
      </c>
      <c r="B22071">
        <v>18675</v>
      </c>
      <c r="C22071">
        <v>3025</v>
      </c>
      <c r="D22071">
        <v>1900</v>
      </c>
      <c r="E22071">
        <v>100</v>
      </c>
      <c r="F22071">
        <v>1825</v>
      </c>
      <c r="G22071">
        <v>4550</v>
      </c>
      <c r="H22071">
        <v>10650</v>
      </c>
    </row>
    <row r="22072" spans="1:8" x14ac:dyDescent="0.35">
      <c r="A22072" s="5" t="s">
        <v>9</v>
      </c>
      <c r="B22072">
        <v>18775</v>
      </c>
      <c r="C22072">
        <v>3000</v>
      </c>
      <c r="D22072">
        <v>1900</v>
      </c>
      <c r="E22072">
        <v>100</v>
      </c>
      <c r="F22072">
        <v>1900</v>
      </c>
      <c r="G22072">
        <v>4550</v>
      </c>
      <c r="H22072">
        <v>10775</v>
      </c>
    </row>
    <row r="22073" spans="1:8" x14ac:dyDescent="0.35">
      <c r="A22073" s="5" t="s">
        <v>9</v>
      </c>
      <c r="B22073">
        <v>18700</v>
      </c>
      <c r="C22073">
        <v>3075</v>
      </c>
      <c r="D22073">
        <v>1900</v>
      </c>
      <c r="E22073">
        <v>100</v>
      </c>
      <c r="F22073">
        <v>1825</v>
      </c>
      <c r="G22073">
        <v>4525</v>
      </c>
      <c r="H22073">
        <v>10650</v>
      </c>
    </row>
    <row r="22074" spans="1:8" x14ac:dyDescent="0.35">
      <c r="A22074" s="5" t="s">
        <v>9</v>
      </c>
      <c r="B22074">
        <v>18850</v>
      </c>
      <c r="C22074">
        <v>3000</v>
      </c>
      <c r="D22074">
        <v>1900</v>
      </c>
      <c r="E22074">
        <v>100</v>
      </c>
      <c r="F22074">
        <v>1825</v>
      </c>
      <c r="G22074">
        <v>4550</v>
      </c>
      <c r="H22074">
        <v>10850</v>
      </c>
    </row>
    <row r="22075" spans="1:8" x14ac:dyDescent="0.35">
      <c r="A22075" s="5" t="s">
        <v>9</v>
      </c>
      <c r="B22075">
        <v>18750</v>
      </c>
      <c r="C22075">
        <v>3025</v>
      </c>
      <c r="D22075">
        <v>1900</v>
      </c>
      <c r="E22075">
        <v>100</v>
      </c>
      <c r="F22075">
        <v>1825</v>
      </c>
      <c r="G22075">
        <v>4600</v>
      </c>
      <c r="H22075">
        <v>10675</v>
      </c>
    </row>
    <row r="22076" spans="1:8" x14ac:dyDescent="0.35">
      <c r="A22076" s="5" t="s">
        <v>9</v>
      </c>
      <c r="B22076">
        <v>18700</v>
      </c>
      <c r="C22076">
        <v>3050</v>
      </c>
      <c r="D22076">
        <v>1875</v>
      </c>
      <c r="E22076">
        <v>100</v>
      </c>
      <c r="F22076">
        <v>1825</v>
      </c>
      <c r="G22076">
        <v>4550</v>
      </c>
      <c r="H22076">
        <v>10650</v>
      </c>
    </row>
    <row r="22077" spans="1:8" x14ac:dyDescent="0.35">
      <c r="A22077" s="5" t="s">
        <v>9</v>
      </c>
      <c r="B22077">
        <v>18725</v>
      </c>
      <c r="C22077">
        <v>3075</v>
      </c>
      <c r="D22077">
        <v>1875</v>
      </c>
      <c r="E22077">
        <v>100</v>
      </c>
      <c r="F22077">
        <v>1825</v>
      </c>
      <c r="G22077">
        <v>4550</v>
      </c>
      <c r="H22077">
        <v>10650</v>
      </c>
    </row>
    <row r="22078" spans="1:8" x14ac:dyDescent="0.35">
      <c r="A22078" s="5" t="s">
        <v>9</v>
      </c>
      <c r="B22078">
        <v>18750</v>
      </c>
      <c r="C22078">
        <v>3025</v>
      </c>
      <c r="D22078">
        <v>1875</v>
      </c>
      <c r="E22078">
        <v>100</v>
      </c>
      <c r="F22078">
        <v>1825</v>
      </c>
      <c r="G22078">
        <v>4525</v>
      </c>
      <c r="H22078">
        <v>10750</v>
      </c>
    </row>
    <row r="22079" spans="1:8" x14ac:dyDescent="0.35">
      <c r="A22079" s="5" t="s">
        <v>9</v>
      </c>
      <c r="B22079">
        <v>18675</v>
      </c>
      <c r="C22079">
        <v>3075</v>
      </c>
      <c r="D22079">
        <v>1875</v>
      </c>
      <c r="E22079">
        <v>100</v>
      </c>
      <c r="F22079">
        <v>1825</v>
      </c>
      <c r="G22079">
        <v>4600</v>
      </c>
      <c r="H22079">
        <v>10550</v>
      </c>
    </row>
    <row r="22080" spans="1:8" x14ac:dyDescent="0.35">
      <c r="A22080" s="5" t="s">
        <v>9</v>
      </c>
      <c r="B22080">
        <v>18775</v>
      </c>
      <c r="C22080">
        <v>3050</v>
      </c>
      <c r="D22080">
        <v>1875</v>
      </c>
      <c r="E22080">
        <v>100</v>
      </c>
      <c r="F22080">
        <v>1825</v>
      </c>
      <c r="G22080">
        <v>4625</v>
      </c>
      <c r="H22080">
        <v>10650</v>
      </c>
    </row>
    <row r="22081" spans="1:8" x14ac:dyDescent="0.35">
      <c r="A22081" s="5" t="s">
        <v>9</v>
      </c>
      <c r="B22081">
        <v>18900</v>
      </c>
      <c r="C22081">
        <v>3075</v>
      </c>
      <c r="D22081">
        <v>1875</v>
      </c>
      <c r="E22081">
        <v>100</v>
      </c>
      <c r="F22081">
        <v>1900</v>
      </c>
      <c r="G22081">
        <v>4625</v>
      </c>
      <c r="H22081">
        <v>10750</v>
      </c>
    </row>
    <row r="22082" spans="1:8" x14ac:dyDescent="0.35">
      <c r="A22082" s="5" t="s">
        <v>9</v>
      </c>
      <c r="B22082">
        <v>18800</v>
      </c>
      <c r="C22082">
        <v>3050</v>
      </c>
      <c r="D22082">
        <v>1900</v>
      </c>
      <c r="E22082">
        <v>100</v>
      </c>
      <c r="F22082">
        <v>1825</v>
      </c>
      <c r="G22082">
        <v>4550</v>
      </c>
      <c r="H22082">
        <v>10750</v>
      </c>
    </row>
    <row r="22083" spans="1:8" x14ac:dyDescent="0.35">
      <c r="A22083" s="5" t="s">
        <v>9</v>
      </c>
      <c r="B22083">
        <v>18775</v>
      </c>
      <c r="C22083">
        <v>3050</v>
      </c>
      <c r="D22083">
        <v>1875</v>
      </c>
      <c r="E22083">
        <v>100</v>
      </c>
      <c r="F22083">
        <v>1825</v>
      </c>
      <c r="G22083">
        <v>4525</v>
      </c>
      <c r="H22083">
        <v>10750</v>
      </c>
    </row>
    <row r="22084" spans="1:8" x14ac:dyDescent="0.35">
      <c r="A22084" s="5" t="s">
        <v>9</v>
      </c>
      <c r="B22084">
        <v>18750</v>
      </c>
      <c r="C22084">
        <v>3000</v>
      </c>
      <c r="D22084">
        <v>1900</v>
      </c>
      <c r="E22084">
        <v>100</v>
      </c>
      <c r="F22084">
        <v>1825</v>
      </c>
      <c r="G22084">
        <v>4525</v>
      </c>
      <c r="H22084">
        <v>10775</v>
      </c>
    </row>
    <row r="22085" spans="1:8" x14ac:dyDescent="0.35">
      <c r="A22085" s="5" t="s">
        <v>9</v>
      </c>
      <c r="B22085">
        <v>18675</v>
      </c>
      <c r="C22085">
        <v>3050</v>
      </c>
      <c r="D22085">
        <v>1900</v>
      </c>
      <c r="E22085">
        <v>100</v>
      </c>
      <c r="F22085">
        <v>1825</v>
      </c>
      <c r="G22085">
        <v>4525</v>
      </c>
      <c r="H22085">
        <v>10650</v>
      </c>
    </row>
    <row r="22086" spans="1:8" x14ac:dyDescent="0.35">
      <c r="A22086" s="5" t="s">
        <v>13</v>
      </c>
      <c r="B22086">
        <v>134650</v>
      </c>
      <c r="C22086">
        <v>4000</v>
      </c>
      <c r="D22086">
        <v>3200</v>
      </c>
      <c r="E22086">
        <v>106225</v>
      </c>
      <c r="F22086">
        <v>4875</v>
      </c>
      <c r="G22086">
        <v>7550</v>
      </c>
      <c r="H22086">
        <v>122650</v>
      </c>
    </row>
    <row r="22087" spans="1:8" x14ac:dyDescent="0.35">
      <c r="A22087" s="5" t="s">
        <v>12</v>
      </c>
      <c r="B22087">
        <v>24800</v>
      </c>
      <c r="C22087">
        <v>4875</v>
      </c>
      <c r="D22087">
        <v>4900</v>
      </c>
      <c r="E22087">
        <v>1850</v>
      </c>
      <c r="F22087">
        <v>1175</v>
      </c>
      <c r="G22087">
        <v>3800</v>
      </c>
      <c r="H22087">
        <v>15675</v>
      </c>
    </row>
    <row r="22088" spans="1:8" x14ac:dyDescent="0.35">
      <c r="A22088" s="5" t="s">
        <v>25</v>
      </c>
      <c r="B22088">
        <v>21175</v>
      </c>
      <c r="C22088">
        <v>3975</v>
      </c>
      <c r="D22088">
        <v>2850</v>
      </c>
      <c r="E22088">
        <v>250</v>
      </c>
      <c r="F22088">
        <v>1775</v>
      </c>
      <c r="G22088">
        <v>4600</v>
      </c>
      <c r="H22088">
        <v>12150</v>
      </c>
    </row>
    <row r="22089" spans="1:8" x14ac:dyDescent="0.35">
      <c r="A22089" s="5" t="s">
        <v>26</v>
      </c>
      <c r="B22089">
        <v>20800</v>
      </c>
      <c r="C22089">
        <v>3275</v>
      </c>
      <c r="D22089">
        <v>1875</v>
      </c>
      <c r="E22089">
        <v>100</v>
      </c>
      <c r="F22089">
        <v>2525</v>
      </c>
      <c r="G22089">
        <v>5375</v>
      </c>
      <c r="H22089">
        <v>11700</v>
      </c>
    </row>
    <row r="22090" spans="1:8" x14ac:dyDescent="0.35">
      <c r="A22090" s="5" t="s">
        <v>16</v>
      </c>
      <c r="B22090">
        <v>21025</v>
      </c>
      <c r="C22090">
        <v>3150</v>
      </c>
      <c r="D22090">
        <v>1875</v>
      </c>
      <c r="E22090">
        <v>1700</v>
      </c>
      <c r="F22090">
        <v>1975</v>
      </c>
      <c r="G22090">
        <v>4575</v>
      </c>
      <c r="H22090">
        <v>12850</v>
      </c>
    </row>
    <row r="22091" spans="1:8" x14ac:dyDescent="0.35">
      <c r="A22091" s="5" t="s">
        <v>85</v>
      </c>
      <c r="B22091">
        <v>624550</v>
      </c>
      <c r="C22091">
        <v>3900</v>
      </c>
      <c r="D22091">
        <v>3050</v>
      </c>
      <c r="E22091">
        <v>604275</v>
      </c>
      <c r="F22091">
        <v>1175</v>
      </c>
      <c r="G22091">
        <v>3750</v>
      </c>
      <c r="H22091">
        <v>616450</v>
      </c>
    </row>
    <row r="22092" spans="1:8" x14ac:dyDescent="0.35">
      <c r="A22092" s="5" t="s">
        <v>86</v>
      </c>
      <c r="B22092">
        <v>286675</v>
      </c>
      <c r="C22092">
        <v>3100</v>
      </c>
      <c r="D22092">
        <v>1900</v>
      </c>
      <c r="E22092">
        <v>268975</v>
      </c>
      <c r="F22092">
        <v>1125</v>
      </c>
      <c r="G22092">
        <v>3775</v>
      </c>
      <c r="H22092">
        <v>279350</v>
      </c>
    </row>
    <row r="22093" spans="1:8" x14ac:dyDescent="0.35">
      <c r="A22093" s="5" t="s">
        <v>29</v>
      </c>
      <c r="B22093">
        <v>73375</v>
      </c>
      <c r="C22093">
        <v>3100</v>
      </c>
      <c r="D22093">
        <v>2200</v>
      </c>
      <c r="E22093">
        <v>44950</v>
      </c>
      <c r="F22093">
        <v>6875</v>
      </c>
      <c r="G22093">
        <v>7575</v>
      </c>
      <c r="H22093">
        <v>62250</v>
      </c>
    </row>
    <row r="22094" spans="1:8" x14ac:dyDescent="0.35">
      <c r="A22094" s="5" t="s">
        <v>28</v>
      </c>
      <c r="B22094">
        <v>84600</v>
      </c>
      <c r="C22094">
        <v>3175</v>
      </c>
      <c r="D22094">
        <v>3000</v>
      </c>
      <c r="E22094">
        <v>2175</v>
      </c>
      <c r="F22094">
        <v>37050</v>
      </c>
      <c r="G22094">
        <v>30500</v>
      </c>
      <c r="H22094">
        <v>50475</v>
      </c>
    </row>
    <row r="22095" spans="1:8" x14ac:dyDescent="0.35">
      <c r="A22095" s="5" t="s">
        <v>67</v>
      </c>
      <c r="B22095">
        <v>19700</v>
      </c>
      <c r="C22095">
        <v>3125</v>
      </c>
      <c r="D22095">
        <v>1925</v>
      </c>
      <c r="E22095">
        <v>100</v>
      </c>
      <c r="F22095">
        <v>1925</v>
      </c>
      <c r="G22095">
        <v>4575</v>
      </c>
      <c r="H22095">
        <v>11550</v>
      </c>
    </row>
    <row r="22096" spans="1:8" x14ac:dyDescent="0.35">
      <c r="A22096" s="5" t="s">
        <v>75</v>
      </c>
    </row>
    <row r="22097" spans="1:8" x14ac:dyDescent="0.35">
      <c r="A22097" s="5" t="s">
        <v>76</v>
      </c>
    </row>
    <row r="22098" spans="1:8" x14ac:dyDescent="0.35">
      <c r="A22098" s="5" t="s">
        <v>77</v>
      </c>
    </row>
    <row r="22099" spans="1:8" x14ac:dyDescent="0.35">
      <c r="A22099" s="5" t="s">
        <v>78</v>
      </c>
    </row>
    <row r="22100" spans="1:8" x14ac:dyDescent="0.35">
      <c r="A22100" s="5" t="s">
        <v>79</v>
      </c>
    </row>
    <row r="22101" spans="1:8" x14ac:dyDescent="0.35">
      <c r="A22101" s="5" t="s">
        <v>350</v>
      </c>
    </row>
    <row r="22102" spans="1:8" x14ac:dyDescent="0.35">
      <c r="A22102" s="5" t="s">
        <v>88</v>
      </c>
    </row>
    <row r="22103" spans="1:8" x14ac:dyDescent="0.35">
      <c r="A22103" s="5" t="s">
        <v>72</v>
      </c>
    </row>
    <row r="22104" spans="1:8" x14ac:dyDescent="0.35">
      <c r="A22104" s="5" t="s">
        <v>73</v>
      </c>
    </row>
    <row r="22105" spans="1:8" x14ac:dyDescent="0.35">
      <c r="A22105" s="5" t="s">
        <v>74</v>
      </c>
    </row>
    <row r="22106" spans="1:8" x14ac:dyDescent="0.35">
      <c r="A22106" s="5" t="s">
        <v>4</v>
      </c>
      <c r="B22106" t="s">
        <v>80</v>
      </c>
      <c r="C22106" t="s">
        <v>81</v>
      </c>
      <c r="D22106" t="s">
        <v>5</v>
      </c>
      <c r="E22106" t="s">
        <v>6</v>
      </c>
      <c r="F22106" t="s">
        <v>7</v>
      </c>
      <c r="G22106" t="s">
        <v>82</v>
      </c>
      <c r="H22106" t="s">
        <v>83</v>
      </c>
    </row>
    <row r="22107" spans="1:8" x14ac:dyDescent="0.35">
      <c r="A22107" s="5" t="s">
        <v>19</v>
      </c>
      <c r="B22107">
        <v>5850</v>
      </c>
    </row>
    <row r="22108" spans="1:8" x14ac:dyDescent="0.35">
      <c r="A22108" s="5" t="s">
        <v>87</v>
      </c>
      <c r="B22108">
        <v>150</v>
      </c>
    </row>
    <row r="22109" spans="1:8" x14ac:dyDescent="0.35">
      <c r="A22109" s="5" t="s">
        <v>8</v>
      </c>
      <c r="B22109">
        <v>29500</v>
      </c>
      <c r="C22109">
        <v>4025</v>
      </c>
      <c r="D22109">
        <v>1900</v>
      </c>
      <c r="E22109">
        <v>50</v>
      </c>
      <c r="F22109">
        <v>5875</v>
      </c>
      <c r="G22109">
        <v>9725</v>
      </c>
      <c r="H22109">
        <v>15300</v>
      </c>
    </row>
    <row r="22110" spans="1:8" x14ac:dyDescent="0.35">
      <c r="A22110" s="5" t="s">
        <v>90</v>
      </c>
    </row>
    <row r="22111" spans="1:8" x14ac:dyDescent="0.35">
      <c r="A22111" s="5" t="s">
        <v>84</v>
      </c>
      <c r="B22111">
        <v>24250</v>
      </c>
      <c r="C22111">
        <v>5300</v>
      </c>
      <c r="D22111">
        <v>5025</v>
      </c>
      <c r="E22111">
        <v>100</v>
      </c>
      <c r="F22111">
        <v>1175</v>
      </c>
      <c r="G22111">
        <v>3850</v>
      </c>
      <c r="H22111">
        <v>14650</v>
      </c>
    </row>
    <row r="22112" spans="1:8" x14ac:dyDescent="0.35">
      <c r="A22112" s="5" t="s">
        <v>10</v>
      </c>
      <c r="B22112">
        <v>575625</v>
      </c>
      <c r="C22112">
        <v>123500</v>
      </c>
      <c r="D22112">
        <v>82025</v>
      </c>
      <c r="E22112">
        <v>331475</v>
      </c>
      <c r="F22112">
        <v>1275</v>
      </c>
      <c r="G22112">
        <v>4175</v>
      </c>
      <c r="H22112">
        <v>526325</v>
      </c>
    </row>
    <row r="22113" spans="1:8" x14ac:dyDescent="0.35">
      <c r="A22113" s="5" t="s">
        <v>27</v>
      </c>
      <c r="B22113">
        <v>30828700</v>
      </c>
    </row>
    <row r="22114" spans="1:8" x14ac:dyDescent="0.35">
      <c r="A22114" s="5" t="s">
        <v>11</v>
      </c>
      <c r="B22114">
        <v>2053125</v>
      </c>
      <c r="C22114">
        <v>3300</v>
      </c>
      <c r="D22114">
        <v>2100</v>
      </c>
      <c r="E22114">
        <v>2019625</v>
      </c>
      <c r="F22114">
        <v>8450</v>
      </c>
      <c r="G22114">
        <v>11675</v>
      </c>
      <c r="H22114">
        <v>2037700</v>
      </c>
    </row>
    <row r="22115" spans="1:8" x14ac:dyDescent="0.35">
      <c r="A22115" s="5" t="s">
        <v>22</v>
      </c>
      <c r="B22115">
        <v>25</v>
      </c>
    </row>
    <row r="22116" spans="1:8" x14ac:dyDescent="0.35">
      <c r="A22116" s="5" t="s">
        <v>23</v>
      </c>
      <c r="B22116">
        <v>75</v>
      </c>
    </row>
    <row r="22117" spans="1:8" x14ac:dyDescent="0.35">
      <c r="A22117" s="5" t="s">
        <v>23</v>
      </c>
      <c r="B22117">
        <v>275</v>
      </c>
    </row>
    <row r="22118" spans="1:8" x14ac:dyDescent="0.35">
      <c r="A22118" s="5" t="s">
        <v>23</v>
      </c>
      <c r="B22118">
        <v>50</v>
      </c>
    </row>
    <row r="22119" spans="1:8" x14ac:dyDescent="0.35">
      <c r="A22119" s="5" t="s">
        <v>23</v>
      </c>
      <c r="B22119">
        <v>50</v>
      </c>
    </row>
    <row r="22120" spans="1:8" x14ac:dyDescent="0.35">
      <c r="A22120" s="5" t="s">
        <v>23</v>
      </c>
      <c r="B22120">
        <v>50</v>
      </c>
    </row>
    <row r="22121" spans="1:8" x14ac:dyDescent="0.35">
      <c r="A22121" s="5" t="s">
        <v>23</v>
      </c>
      <c r="B22121">
        <v>50</v>
      </c>
    </row>
    <row r="22122" spans="1:8" x14ac:dyDescent="0.35">
      <c r="A22122" s="5" t="s">
        <v>23</v>
      </c>
      <c r="B22122">
        <v>50</v>
      </c>
    </row>
    <row r="22123" spans="1:8" x14ac:dyDescent="0.35">
      <c r="A22123" s="5" t="s">
        <v>23</v>
      </c>
      <c r="B22123">
        <v>50</v>
      </c>
    </row>
    <row r="22124" spans="1:8" x14ac:dyDescent="0.35">
      <c r="A22124" s="5" t="s">
        <v>23</v>
      </c>
      <c r="B22124">
        <v>75</v>
      </c>
    </row>
    <row r="22125" spans="1:8" x14ac:dyDescent="0.35">
      <c r="A22125" s="5" t="s">
        <v>24</v>
      </c>
      <c r="B22125">
        <v>50</v>
      </c>
    </row>
    <row r="22126" spans="1:8" x14ac:dyDescent="0.35">
      <c r="A22126" s="5" t="s">
        <v>14</v>
      </c>
      <c r="B22126">
        <v>143900</v>
      </c>
      <c r="C22126">
        <v>21200</v>
      </c>
      <c r="D22126">
        <v>11250</v>
      </c>
      <c r="E22126">
        <v>97375</v>
      </c>
      <c r="F22126">
        <v>2000</v>
      </c>
      <c r="G22126">
        <v>4775</v>
      </c>
      <c r="H22126">
        <v>117475</v>
      </c>
    </row>
    <row r="22127" spans="1:8" x14ac:dyDescent="0.35">
      <c r="A22127" s="5" t="s">
        <v>15</v>
      </c>
      <c r="B22127">
        <v>22100</v>
      </c>
      <c r="C22127">
        <v>4750</v>
      </c>
      <c r="D22127">
        <v>4175</v>
      </c>
      <c r="E22127">
        <v>150</v>
      </c>
      <c r="F22127">
        <v>1200</v>
      </c>
      <c r="G22127">
        <v>3725</v>
      </c>
      <c r="H22127">
        <v>13175</v>
      </c>
    </row>
    <row r="22128" spans="1:8" x14ac:dyDescent="0.35">
      <c r="A22128" s="5" t="s">
        <v>12</v>
      </c>
      <c r="B22128">
        <v>25525</v>
      </c>
      <c r="C22128">
        <v>4850</v>
      </c>
      <c r="D22128">
        <v>4975</v>
      </c>
      <c r="E22128">
        <v>1850</v>
      </c>
      <c r="F22128">
        <v>1175</v>
      </c>
      <c r="G22128">
        <v>3775</v>
      </c>
      <c r="H22128">
        <v>16450</v>
      </c>
    </row>
    <row r="22129" spans="1:8" x14ac:dyDescent="0.35">
      <c r="A22129" s="5" t="s">
        <v>9</v>
      </c>
      <c r="B22129">
        <v>18725</v>
      </c>
      <c r="C22129">
        <v>3100</v>
      </c>
      <c r="D22129">
        <v>1875</v>
      </c>
      <c r="E22129">
        <v>100</v>
      </c>
      <c r="F22129">
        <v>1825</v>
      </c>
      <c r="G22129">
        <v>4525</v>
      </c>
      <c r="H22129">
        <v>10650</v>
      </c>
    </row>
    <row r="22130" spans="1:8" x14ac:dyDescent="0.35">
      <c r="A22130" s="5" t="s">
        <v>20</v>
      </c>
      <c r="B22130">
        <v>350</v>
      </c>
    </row>
    <row r="22131" spans="1:8" x14ac:dyDescent="0.35">
      <c r="A22131" s="5" t="s">
        <v>21</v>
      </c>
      <c r="B22131">
        <v>175</v>
      </c>
    </row>
    <row r="22132" spans="1:8" x14ac:dyDescent="0.35">
      <c r="A22132" s="5" t="s">
        <v>20</v>
      </c>
      <c r="B22132">
        <v>350</v>
      </c>
    </row>
    <row r="22133" spans="1:8" x14ac:dyDescent="0.35">
      <c r="A22133" s="5" t="s">
        <v>21</v>
      </c>
      <c r="B22133">
        <v>175</v>
      </c>
    </row>
    <row r="22134" spans="1:8" x14ac:dyDescent="0.35">
      <c r="A22134" s="5" t="s">
        <v>20</v>
      </c>
      <c r="B22134">
        <v>350</v>
      </c>
    </row>
    <row r="22135" spans="1:8" x14ac:dyDescent="0.35">
      <c r="A22135" s="5" t="s">
        <v>21</v>
      </c>
      <c r="B22135">
        <v>175</v>
      </c>
    </row>
    <row r="22136" spans="1:8" x14ac:dyDescent="0.35">
      <c r="A22136" s="5" t="s">
        <v>20</v>
      </c>
      <c r="B22136">
        <v>350</v>
      </c>
    </row>
    <row r="22137" spans="1:8" x14ac:dyDescent="0.35">
      <c r="A22137" s="5" t="s">
        <v>21</v>
      </c>
      <c r="B22137">
        <v>175</v>
      </c>
    </row>
    <row r="22138" spans="1:8" x14ac:dyDescent="0.35">
      <c r="A22138" s="5" t="s">
        <v>20</v>
      </c>
      <c r="B22138">
        <v>350</v>
      </c>
    </row>
    <row r="22139" spans="1:8" x14ac:dyDescent="0.35">
      <c r="A22139" s="5" t="s">
        <v>21</v>
      </c>
      <c r="B22139">
        <v>175</v>
      </c>
    </row>
    <row r="22140" spans="1:8" x14ac:dyDescent="0.35">
      <c r="A22140" s="5" t="s">
        <v>20</v>
      </c>
      <c r="B22140">
        <v>350</v>
      </c>
    </row>
    <row r="22141" spans="1:8" x14ac:dyDescent="0.35">
      <c r="A22141" s="5" t="s">
        <v>21</v>
      </c>
      <c r="B22141">
        <v>175</v>
      </c>
    </row>
    <row r="22142" spans="1:8" x14ac:dyDescent="0.35">
      <c r="A22142" s="5" t="s">
        <v>9</v>
      </c>
      <c r="B22142">
        <v>18775</v>
      </c>
      <c r="C22142">
        <v>3075</v>
      </c>
      <c r="D22142">
        <v>1875</v>
      </c>
      <c r="E22142">
        <v>100</v>
      </c>
      <c r="F22142">
        <v>1825</v>
      </c>
      <c r="G22142">
        <v>4600</v>
      </c>
      <c r="H22142">
        <v>10650</v>
      </c>
    </row>
    <row r="22143" spans="1:8" x14ac:dyDescent="0.35">
      <c r="A22143" s="5" t="s">
        <v>20</v>
      </c>
      <c r="B22143">
        <v>350</v>
      </c>
    </row>
    <row r="22144" spans="1:8" x14ac:dyDescent="0.35">
      <c r="A22144" s="5" t="s">
        <v>21</v>
      </c>
      <c r="B22144">
        <v>175</v>
      </c>
    </row>
    <row r="22145" spans="1:8" x14ac:dyDescent="0.35">
      <c r="A22145" s="5" t="s">
        <v>20</v>
      </c>
      <c r="B22145">
        <v>350</v>
      </c>
    </row>
    <row r="22146" spans="1:8" x14ac:dyDescent="0.35">
      <c r="A22146" s="5" t="s">
        <v>21</v>
      </c>
      <c r="B22146">
        <v>175</v>
      </c>
    </row>
    <row r="22147" spans="1:8" x14ac:dyDescent="0.35">
      <c r="A22147" s="5" t="s">
        <v>20</v>
      </c>
      <c r="B22147">
        <v>350</v>
      </c>
    </row>
    <row r="22148" spans="1:8" x14ac:dyDescent="0.35">
      <c r="A22148" s="5" t="s">
        <v>21</v>
      </c>
      <c r="B22148">
        <v>175</v>
      </c>
    </row>
    <row r="22149" spans="1:8" x14ac:dyDescent="0.35">
      <c r="A22149" s="5" t="s">
        <v>20</v>
      </c>
      <c r="B22149">
        <v>350</v>
      </c>
    </row>
    <row r="22150" spans="1:8" x14ac:dyDescent="0.35">
      <c r="A22150" s="5" t="s">
        <v>21</v>
      </c>
      <c r="B22150">
        <v>175</v>
      </c>
    </row>
    <row r="22151" spans="1:8" x14ac:dyDescent="0.35">
      <c r="A22151" s="5" t="s">
        <v>20</v>
      </c>
      <c r="B22151">
        <v>350</v>
      </c>
    </row>
    <row r="22152" spans="1:8" x14ac:dyDescent="0.35">
      <c r="A22152" s="5" t="s">
        <v>21</v>
      </c>
      <c r="B22152">
        <v>175</v>
      </c>
    </row>
    <row r="22153" spans="1:8" x14ac:dyDescent="0.35">
      <c r="A22153" s="5" t="s">
        <v>9</v>
      </c>
      <c r="B22153">
        <v>18625</v>
      </c>
      <c r="C22153">
        <v>3075</v>
      </c>
      <c r="D22153">
        <v>1900</v>
      </c>
      <c r="E22153">
        <v>100</v>
      </c>
      <c r="F22153">
        <v>1825</v>
      </c>
      <c r="G22153">
        <v>4525</v>
      </c>
      <c r="H22153">
        <v>10575</v>
      </c>
    </row>
    <row r="22154" spans="1:8" x14ac:dyDescent="0.35">
      <c r="A22154" s="5" t="s">
        <v>9</v>
      </c>
      <c r="B22154">
        <v>18700</v>
      </c>
      <c r="C22154">
        <v>3050</v>
      </c>
      <c r="D22154">
        <v>1875</v>
      </c>
      <c r="E22154">
        <v>100</v>
      </c>
      <c r="F22154">
        <v>1825</v>
      </c>
      <c r="G22154">
        <v>4550</v>
      </c>
      <c r="H22154">
        <v>10650</v>
      </c>
    </row>
    <row r="22155" spans="1:8" x14ac:dyDescent="0.35">
      <c r="A22155" s="5" t="s">
        <v>9</v>
      </c>
      <c r="B22155">
        <v>18650</v>
      </c>
      <c r="C22155">
        <v>3000</v>
      </c>
      <c r="D22155">
        <v>1900</v>
      </c>
      <c r="E22155">
        <v>100</v>
      </c>
      <c r="F22155">
        <v>1825</v>
      </c>
      <c r="G22155">
        <v>4525</v>
      </c>
      <c r="H22155">
        <v>10675</v>
      </c>
    </row>
    <row r="22156" spans="1:8" x14ac:dyDescent="0.35">
      <c r="A22156" s="5" t="s">
        <v>9</v>
      </c>
      <c r="B22156">
        <v>18750</v>
      </c>
      <c r="C22156">
        <v>3025</v>
      </c>
      <c r="D22156">
        <v>1900</v>
      </c>
      <c r="E22156">
        <v>100</v>
      </c>
      <c r="F22156">
        <v>1825</v>
      </c>
      <c r="G22156">
        <v>4525</v>
      </c>
      <c r="H22156">
        <v>10750</v>
      </c>
    </row>
    <row r="22157" spans="1:8" x14ac:dyDescent="0.35">
      <c r="A22157" s="5" t="s">
        <v>9</v>
      </c>
      <c r="B22157">
        <v>18800</v>
      </c>
      <c r="C22157">
        <v>3000</v>
      </c>
      <c r="D22157">
        <v>1875</v>
      </c>
      <c r="E22157">
        <v>100</v>
      </c>
      <c r="F22157">
        <v>1825</v>
      </c>
      <c r="G22157">
        <v>4600</v>
      </c>
      <c r="H22157">
        <v>10750</v>
      </c>
    </row>
    <row r="22158" spans="1:8" x14ac:dyDescent="0.35">
      <c r="A22158" s="5" t="s">
        <v>9</v>
      </c>
      <c r="B22158">
        <v>18725</v>
      </c>
      <c r="C22158">
        <v>3075</v>
      </c>
      <c r="D22158">
        <v>1875</v>
      </c>
      <c r="E22158">
        <v>100</v>
      </c>
      <c r="F22158">
        <v>1825</v>
      </c>
      <c r="G22158">
        <v>4550</v>
      </c>
      <c r="H22158">
        <v>10650</v>
      </c>
    </row>
    <row r="22159" spans="1:8" x14ac:dyDescent="0.35">
      <c r="A22159" s="5" t="s">
        <v>9</v>
      </c>
      <c r="B22159">
        <v>18725</v>
      </c>
      <c r="C22159">
        <v>3050</v>
      </c>
      <c r="D22159">
        <v>1900</v>
      </c>
      <c r="E22159">
        <v>100</v>
      </c>
      <c r="F22159">
        <v>1825</v>
      </c>
      <c r="G22159">
        <v>4575</v>
      </c>
      <c r="H22159">
        <v>10650</v>
      </c>
    </row>
    <row r="22160" spans="1:8" x14ac:dyDescent="0.35">
      <c r="A22160" s="5" t="s">
        <v>9</v>
      </c>
      <c r="B22160">
        <v>18825</v>
      </c>
      <c r="C22160">
        <v>3075</v>
      </c>
      <c r="D22160">
        <v>1875</v>
      </c>
      <c r="E22160">
        <v>100</v>
      </c>
      <c r="F22160">
        <v>1825</v>
      </c>
      <c r="G22160">
        <v>4550</v>
      </c>
      <c r="H22160">
        <v>10750</v>
      </c>
    </row>
    <row r="22161" spans="1:8" x14ac:dyDescent="0.35">
      <c r="A22161" s="5" t="s">
        <v>9</v>
      </c>
      <c r="B22161">
        <v>18750</v>
      </c>
      <c r="C22161">
        <v>3000</v>
      </c>
      <c r="D22161">
        <v>1900</v>
      </c>
      <c r="E22161">
        <v>100</v>
      </c>
      <c r="F22161">
        <v>1825</v>
      </c>
      <c r="G22161">
        <v>4550</v>
      </c>
      <c r="H22161">
        <v>10750</v>
      </c>
    </row>
    <row r="22162" spans="1:8" x14ac:dyDescent="0.35">
      <c r="A22162" s="5" t="s">
        <v>9</v>
      </c>
      <c r="B22162">
        <v>18825</v>
      </c>
      <c r="C22162">
        <v>3075</v>
      </c>
      <c r="D22162">
        <v>1875</v>
      </c>
      <c r="E22162">
        <v>100</v>
      </c>
      <c r="F22162">
        <v>1900</v>
      </c>
      <c r="G22162">
        <v>4600</v>
      </c>
      <c r="H22162">
        <v>10700</v>
      </c>
    </row>
    <row r="22163" spans="1:8" x14ac:dyDescent="0.35">
      <c r="A22163" s="5" t="s">
        <v>9</v>
      </c>
      <c r="B22163">
        <v>18775</v>
      </c>
      <c r="C22163">
        <v>3050</v>
      </c>
      <c r="D22163">
        <v>1900</v>
      </c>
      <c r="E22163">
        <v>100</v>
      </c>
      <c r="F22163">
        <v>1900</v>
      </c>
      <c r="G22163">
        <v>4525</v>
      </c>
      <c r="H22163">
        <v>10750</v>
      </c>
    </row>
    <row r="22164" spans="1:8" x14ac:dyDescent="0.35">
      <c r="A22164" s="5" t="s">
        <v>9</v>
      </c>
      <c r="B22164">
        <v>18625</v>
      </c>
      <c r="C22164">
        <v>3075</v>
      </c>
      <c r="D22164">
        <v>1900</v>
      </c>
      <c r="E22164">
        <v>100</v>
      </c>
      <c r="F22164">
        <v>1825</v>
      </c>
      <c r="G22164">
        <v>4550</v>
      </c>
      <c r="H22164">
        <v>10550</v>
      </c>
    </row>
    <row r="22165" spans="1:8" x14ac:dyDescent="0.35">
      <c r="A22165" s="5" t="s">
        <v>9</v>
      </c>
      <c r="B22165">
        <v>18975</v>
      </c>
      <c r="C22165">
        <v>3050</v>
      </c>
      <c r="D22165">
        <v>1875</v>
      </c>
      <c r="E22165">
        <v>100</v>
      </c>
      <c r="F22165">
        <v>1900</v>
      </c>
      <c r="G22165">
        <v>4625</v>
      </c>
      <c r="H22165">
        <v>10850</v>
      </c>
    </row>
    <row r="22166" spans="1:8" x14ac:dyDescent="0.35">
      <c r="A22166" s="5" t="s">
        <v>9</v>
      </c>
      <c r="B22166">
        <v>18700</v>
      </c>
      <c r="C22166">
        <v>3050</v>
      </c>
      <c r="D22166">
        <v>1900</v>
      </c>
      <c r="E22166">
        <v>100</v>
      </c>
      <c r="F22166">
        <v>1825</v>
      </c>
      <c r="G22166">
        <v>4550</v>
      </c>
      <c r="H22166">
        <v>10650</v>
      </c>
    </row>
    <row r="22167" spans="1:8" x14ac:dyDescent="0.35">
      <c r="A22167" s="5" t="s">
        <v>9</v>
      </c>
      <c r="B22167">
        <v>18625</v>
      </c>
      <c r="C22167">
        <v>3025</v>
      </c>
      <c r="D22167">
        <v>1900</v>
      </c>
      <c r="E22167">
        <v>100</v>
      </c>
      <c r="F22167">
        <v>1825</v>
      </c>
      <c r="G22167">
        <v>4500</v>
      </c>
      <c r="H22167">
        <v>10650</v>
      </c>
    </row>
    <row r="22168" spans="1:8" x14ac:dyDescent="0.35">
      <c r="A22168" s="5" t="s">
        <v>9</v>
      </c>
      <c r="B22168">
        <v>18700</v>
      </c>
      <c r="C22168">
        <v>3025</v>
      </c>
      <c r="D22168">
        <v>1875</v>
      </c>
      <c r="E22168">
        <v>100</v>
      </c>
      <c r="F22168">
        <v>1825</v>
      </c>
      <c r="G22168">
        <v>4550</v>
      </c>
      <c r="H22168">
        <v>10675</v>
      </c>
    </row>
    <row r="22169" spans="1:8" x14ac:dyDescent="0.35">
      <c r="A22169" s="5" t="s">
        <v>9</v>
      </c>
      <c r="B22169">
        <v>18675</v>
      </c>
      <c r="C22169">
        <v>3050</v>
      </c>
      <c r="D22169">
        <v>1900</v>
      </c>
      <c r="E22169">
        <v>100</v>
      </c>
      <c r="F22169">
        <v>1825</v>
      </c>
      <c r="G22169">
        <v>4525</v>
      </c>
      <c r="H22169">
        <v>10650</v>
      </c>
    </row>
    <row r="22170" spans="1:8" x14ac:dyDescent="0.35">
      <c r="A22170" s="5" t="s">
        <v>9</v>
      </c>
      <c r="B22170">
        <v>18675</v>
      </c>
      <c r="C22170">
        <v>3050</v>
      </c>
      <c r="D22170">
        <v>1875</v>
      </c>
      <c r="E22170">
        <v>100</v>
      </c>
      <c r="F22170">
        <v>1825</v>
      </c>
      <c r="G22170">
        <v>4525</v>
      </c>
      <c r="H22170">
        <v>10650</v>
      </c>
    </row>
    <row r="22171" spans="1:8" x14ac:dyDescent="0.35">
      <c r="A22171" s="5" t="s">
        <v>13</v>
      </c>
      <c r="B22171">
        <v>134525</v>
      </c>
      <c r="C22171">
        <v>3950</v>
      </c>
      <c r="D22171">
        <v>3200</v>
      </c>
      <c r="E22171">
        <v>106275</v>
      </c>
      <c r="F22171">
        <v>4875</v>
      </c>
      <c r="G22171">
        <v>7575</v>
      </c>
      <c r="H22171">
        <v>122550</v>
      </c>
    </row>
    <row r="22172" spans="1:8" x14ac:dyDescent="0.35">
      <c r="A22172" s="5" t="s">
        <v>12</v>
      </c>
      <c r="B22172">
        <v>24475</v>
      </c>
      <c r="C22172">
        <v>4975</v>
      </c>
      <c r="D22172">
        <v>4900</v>
      </c>
      <c r="E22172">
        <v>1850</v>
      </c>
      <c r="F22172">
        <v>1175</v>
      </c>
      <c r="G22172">
        <v>3800</v>
      </c>
      <c r="H22172">
        <v>15250</v>
      </c>
    </row>
    <row r="22173" spans="1:8" x14ac:dyDescent="0.35">
      <c r="A22173" s="5" t="s">
        <v>25</v>
      </c>
      <c r="B22173">
        <v>21075</v>
      </c>
      <c r="C22173">
        <v>3925</v>
      </c>
      <c r="D22173">
        <v>2800</v>
      </c>
      <c r="E22173">
        <v>250</v>
      </c>
      <c r="F22173">
        <v>1775</v>
      </c>
      <c r="G22173">
        <v>4525</v>
      </c>
      <c r="H22173">
        <v>12175</v>
      </c>
    </row>
    <row r="22174" spans="1:8" x14ac:dyDescent="0.35">
      <c r="A22174" s="5" t="s">
        <v>26</v>
      </c>
      <c r="B22174">
        <v>20800</v>
      </c>
      <c r="C22174">
        <v>3200</v>
      </c>
      <c r="D22174">
        <v>1875</v>
      </c>
      <c r="E22174">
        <v>100</v>
      </c>
      <c r="F22174">
        <v>2525</v>
      </c>
      <c r="G22174">
        <v>5450</v>
      </c>
      <c r="H22174">
        <v>11700</v>
      </c>
    </row>
    <row r="22175" spans="1:8" x14ac:dyDescent="0.35">
      <c r="A22175" s="5" t="s">
        <v>16</v>
      </c>
      <c r="B22175">
        <v>20975</v>
      </c>
      <c r="C22175">
        <v>3075</v>
      </c>
      <c r="D22175">
        <v>1900</v>
      </c>
      <c r="E22175">
        <v>1700</v>
      </c>
      <c r="F22175">
        <v>1900</v>
      </c>
      <c r="G22175">
        <v>4600</v>
      </c>
      <c r="H22175">
        <v>12850</v>
      </c>
    </row>
    <row r="22176" spans="1:8" x14ac:dyDescent="0.35">
      <c r="A22176" s="5" t="s">
        <v>85</v>
      </c>
      <c r="B22176">
        <v>623625</v>
      </c>
      <c r="C22176">
        <v>3925</v>
      </c>
      <c r="D22176">
        <v>3050</v>
      </c>
      <c r="E22176">
        <v>603925</v>
      </c>
      <c r="F22176">
        <v>1175</v>
      </c>
      <c r="G22176">
        <v>3700</v>
      </c>
      <c r="H22176">
        <v>615550</v>
      </c>
    </row>
    <row r="22177" spans="1:8" x14ac:dyDescent="0.35">
      <c r="A22177" s="5" t="s">
        <v>86</v>
      </c>
      <c r="B22177">
        <v>286950</v>
      </c>
      <c r="C22177">
        <v>3125</v>
      </c>
      <c r="D22177">
        <v>1950</v>
      </c>
      <c r="E22177">
        <v>269175</v>
      </c>
      <c r="F22177">
        <v>1125</v>
      </c>
      <c r="G22177">
        <v>3775</v>
      </c>
      <c r="H22177">
        <v>279600</v>
      </c>
    </row>
    <row r="22178" spans="1:8" x14ac:dyDescent="0.35">
      <c r="A22178" s="5" t="s">
        <v>29</v>
      </c>
      <c r="B22178">
        <v>73300</v>
      </c>
      <c r="C22178">
        <v>3150</v>
      </c>
      <c r="D22178">
        <v>2200</v>
      </c>
      <c r="E22178">
        <v>44950</v>
      </c>
      <c r="F22178">
        <v>6875</v>
      </c>
      <c r="G22178">
        <v>7550</v>
      </c>
      <c r="H22178">
        <v>62150</v>
      </c>
    </row>
    <row r="22179" spans="1:8" x14ac:dyDescent="0.35">
      <c r="A22179" s="5" t="s">
        <v>28</v>
      </c>
      <c r="B22179">
        <v>84700</v>
      </c>
      <c r="C22179">
        <v>3175</v>
      </c>
      <c r="D22179">
        <v>3000</v>
      </c>
      <c r="E22179">
        <v>2175</v>
      </c>
      <c r="F22179">
        <v>37050</v>
      </c>
      <c r="G22179">
        <v>30525</v>
      </c>
      <c r="H22179">
        <v>50550</v>
      </c>
    </row>
    <row r="22180" spans="1:8" x14ac:dyDescent="0.35">
      <c r="A22180" s="5" t="s">
        <v>67</v>
      </c>
      <c r="B22180">
        <v>19800</v>
      </c>
      <c r="C22180">
        <v>3025</v>
      </c>
      <c r="D22180">
        <v>1925</v>
      </c>
      <c r="E22180">
        <v>100</v>
      </c>
      <c r="F22180">
        <v>1925</v>
      </c>
      <c r="G22180">
        <v>4650</v>
      </c>
      <c r="H22180">
        <v>11675</v>
      </c>
    </row>
    <row r="22181" spans="1:8" x14ac:dyDescent="0.35">
      <c r="A22181" s="5" t="s">
        <v>75</v>
      </c>
    </row>
    <row r="22182" spans="1:8" x14ac:dyDescent="0.35">
      <c r="A22182" s="5" t="s">
        <v>76</v>
      </c>
    </row>
    <row r="22183" spans="1:8" x14ac:dyDescent="0.35">
      <c r="A22183" s="5" t="s">
        <v>77</v>
      </c>
    </row>
    <row r="22184" spans="1:8" x14ac:dyDescent="0.35">
      <c r="A22184" s="5" t="s">
        <v>78</v>
      </c>
    </row>
    <row r="22185" spans="1:8" x14ac:dyDescent="0.35">
      <c r="A22185" s="5" t="s">
        <v>79</v>
      </c>
    </row>
    <row r="22186" spans="1:8" x14ac:dyDescent="0.35">
      <c r="A22186" s="5" t="s">
        <v>351</v>
      </c>
    </row>
    <row r="22187" spans="1:8" x14ac:dyDescent="0.35">
      <c r="A22187" s="5" t="s">
        <v>88</v>
      </c>
    </row>
    <row r="22188" spans="1:8" x14ac:dyDescent="0.35">
      <c r="A22188" s="5" t="s">
        <v>72</v>
      </c>
    </row>
    <row r="22189" spans="1:8" x14ac:dyDescent="0.35">
      <c r="A22189" s="5" t="s">
        <v>73</v>
      </c>
    </row>
    <row r="22190" spans="1:8" x14ac:dyDescent="0.35">
      <c r="A22190" s="5" t="s">
        <v>74</v>
      </c>
    </row>
    <row r="22191" spans="1:8" x14ac:dyDescent="0.35">
      <c r="A22191" s="5" t="s">
        <v>4</v>
      </c>
      <c r="B22191" t="s">
        <v>80</v>
      </c>
      <c r="C22191" t="s">
        <v>81</v>
      </c>
      <c r="D22191" t="s">
        <v>5</v>
      </c>
      <c r="E22191" t="s">
        <v>6</v>
      </c>
      <c r="F22191" t="s">
        <v>7</v>
      </c>
      <c r="G22191" t="s">
        <v>82</v>
      </c>
      <c r="H22191" t="s">
        <v>83</v>
      </c>
    </row>
    <row r="22192" spans="1:8" x14ac:dyDescent="0.35">
      <c r="A22192" s="5" t="s">
        <v>19</v>
      </c>
      <c r="B22192">
        <v>5200</v>
      </c>
    </row>
    <row r="22193" spans="1:8" x14ac:dyDescent="0.35">
      <c r="A22193" s="5" t="s">
        <v>87</v>
      </c>
      <c r="B22193">
        <v>150</v>
      </c>
    </row>
    <row r="22194" spans="1:8" x14ac:dyDescent="0.35">
      <c r="A22194" s="5" t="s">
        <v>8</v>
      </c>
      <c r="B22194">
        <v>29675</v>
      </c>
      <c r="C22194">
        <v>3975</v>
      </c>
      <c r="D22194">
        <v>1900</v>
      </c>
      <c r="E22194">
        <v>50</v>
      </c>
      <c r="F22194">
        <v>5875</v>
      </c>
      <c r="G22194">
        <v>9750</v>
      </c>
      <c r="H22194">
        <v>15500</v>
      </c>
    </row>
    <row r="22195" spans="1:8" x14ac:dyDescent="0.35">
      <c r="A22195" s="5" t="s">
        <v>90</v>
      </c>
    </row>
    <row r="22196" spans="1:8" x14ac:dyDescent="0.35">
      <c r="A22196" s="5" t="s">
        <v>84</v>
      </c>
      <c r="B22196">
        <v>22875</v>
      </c>
      <c r="C22196">
        <v>5250</v>
      </c>
      <c r="D22196">
        <v>5000</v>
      </c>
      <c r="E22196">
        <v>125</v>
      </c>
      <c r="F22196">
        <v>1175</v>
      </c>
      <c r="G22196">
        <v>3825</v>
      </c>
      <c r="H22196">
        <v>13350</v>
      </c>
    </row>
    <row r="22197" spans="1:8" x14ac:dyDescent="0.35">
      <c r="A22197" s="5" t="s">
        <v>10</v>
      </c>
      <c r="B22197">
        <v>575175</v>
      </c>
      <c r="C22197">
        <v>123350</v>
      </c>
      <c r="D22197">
        <v>82050</v>
      </c>
      <c r="E22197">
        <v>331450</v>
      </c>
      <c r="F22197">
        <v>1300</v>
      </c>
      <c r="G22197">
        <v>4125</v>
      </c>
      <c r="H22197">
        <v>525925</v>
      </c>
    </row>
    <row r="22198" spans="1:8" x14ac:dyDescent="0.35">
      <c r="A22198" s="5" t="s">
        <v>27</v>
      </c>
      <c r="B22198">
        <v>30846200</v>
      </c>
    </row>
    <row r="22199" spans="1:8" x14ac:dyDescent="0.35">
      <c r="A22199" s="5" t="s">
        <v>11</v>
      </c>
      <c r="B22199">
        <v>2052675</v>
      </c>
      <c r="C22199">
        <v>3300</v>
      </c>
      <c r="D22199">
        <v>2125</v>
      </c>
      <c r="E22199">
        <v>2019625</v>
      </c>
      <c r="F22199">
        <v>8450</v>
      </c>
      <c r="G22199">
        <v>11625</v>
      </c>
      <c r="H22199">
        <v>2037300</v>
      </c>
    </row>
    <row r="22200" spans="1:8" x14ac:dyDescent="0.35">
      <c r="A22200" s="5" t="s">
        <v>22</v>
      </c>
      <c r="B22200">
        <v>25</v>
      </c>
    </row>
    <row r="22201" spans="1:8" x14ac:dyDescent="0.35">
      <c r="A22201" s="5" t="s">
        <v>23</v>
      </c>
      <c r="B22201">
        <v>75</v>
      </c>
    </row>
    <row r="22202" spans="1:8" x14ac:dyDescent="0.35">
      <c r="A22202" s="5" t="s">
        <v>23</v>
      </c>
      <c r="B22202">
        <v>275</v>
      </c>
    </row>
    <row r="22203" spans="1:8" x14ac:dyDescent="0.35">
      <c r="A22203" s="5" t="s">
        <v>23</v>
      </c>
      <c r="B22203">
        <v>50</v>
      </c>
    </row>
    <row r="22204" spans="1:8" x14ac:dyDescent="0.35">
      <c r="A22204" s="5" t="s">
        <v>23</v>
      </c>
      <c r="B22204">
        <v>50</v>
      </c>
    </row>
    <row r="22205" spans="1:8" x14ac:dyDescent="0.35">
      <c r="A22205" s="5" t="s">
        <v>23</v>
      </c>
      <c r="B22205">
        <v>50</v>
      </c>
    </row>
    <row r="22206" spans="1:8" x14ac:dyDescent="0.35">
      <c r="A22206" s="5" t="s">
        <v>23</v>
      </c>
      <c r="B22206">
        <v>50</v>
      </c>
    </row>
    <row r="22207" spans="1:8" x14ac:dyDescent="0.35">
      <c r="A22207" s="5" t="s">
        <v>23</v>
      </c>
      <c r="B22207">
        <v>50</v>
      </c>
    </row>
    <row r="22208" spans="1:8" x14ac:dyDescent="0.35">
      <c r="A22208" s="5" t="s">
        <v>23</v>
      </c>
      <c r="B22208">
        <v>50</v>
      </c>
    </row>
    <row r="22209" spans="1:8" x14ac:dyDescent="0.35">
      <c r="A22209" s="5" t="s">
        <v>23</v>
      </c>
      <c r="B22209">
        <v>75</v>
      </c>
    </row>
    <row r="22210" spans="1:8" x14ac:dyDescent="0.35">
      <c r="A22210" s="5" t="s">
        <v>24</v>
      </c>
      <c r="B22210">
        <v>50</v>
      </c>
    </row>
    <row r="22211" spans="1:8" x14ac:dyDescent="0.35">
      <c r="A22211" s="5" t="s">
        <v>14</v>
      </c>
      <c r="B22211">
        <v>144425</v>
      </c>
      <c r="C22211">
        <v>21425</v>
      </c>
      <c r="D22211">
        <v>11250</v>
      </c>
      <c r="E22211">
        <v>97375</v>
      </c>
      <c r="F22211">
        <v>2000</v>
      </c>
      <c r="G22211">
        <v>4700</v>
      </c>
      <c r="H22211">
        <v>117850</v>
      </c>
    </row>
    <row r="22212" spans="1:8" x14ac:dyDescent="0.35">
      <c r="A22212" s="5" t="s">
        <v>15</v>
      </c>
      <c r="B22212">
        <v>22000</v>
      </c>
      <c r="C22212">
        <v>4775</v>
      </c>
      <c r="D22212">
        <v>4175</v>
      </c>
      <c r="E22212">
        <v>175</v>
      </c>
      <c r="F22212">
        <v>1175</v>
      </c>
      <c r="G22212">
        <v>3725</v>
      </c>
      <c r="H22212">
        <v>13050</v>
      </c>
    </row>
    <row r="22213" spans="1:8" x14ac:dyDescent="0.35">
      <c r="A22213" s="5" t="s">
        <v>12</v>
      </c>
      <c r="B22213">
        <v>25450</v>
      </c>
      <c r="C22213">
        <v>4875</v>
      </c>
      <c r="D22213">
        <v>4975</v>
      </c>
      <c r="E22213">
        <v>1850</v>
      </c>
      <c r="F22213">
        <v>1175</v>
      </c>
      <c r="G22213">
        <v>3775</v>
      </c>
      <c r="H22213">
        <v>16350</v>
      </c>
    </row>
    <row r="22214" spans="1:8" x14ac:dyDescent="0.35">
      <c r="A22214" s="5" t="s">
        <v>9</v>
      </c>
      <c r="B22214">
        <v>18725</v>
      </c>
      <c r="C22214">
        <v>3050</v>
      </c>
      <c r="D22214">
        <v>1875</v>
      </c>
      <c r="E22214">
        <v>100</v>
      </c>
      <c r="F22214">
        <v>1825</v>
      </c>
      <c r="G22214">
        <v>4575</v>
      </c>
      <c r="H22214">
        <v>10650</v>
      </c>
    </row>
    <row r="22215" spans="1:8" x14ac:dyDescent="0.35">
      <c r="A22215" s="5" t="s">
        <v>20</v>
      </c>
      <c r="B22215">
        <v>350</v>
      </c>
    </row>
    <row r="22216" spans="1:8" x14ac:dyDescent="0.35">
      <c r="A22216" s="5" t="s">
        <v>21</v>
      </c>
      <c r="B22216">
        <v>175</v>
      </c>
    </row>
    <row r="22217" spans="1:8" x14ac:dyDescent="0.35">
      <c r="A22217" s="5" t="s">
        <v>20</v>
      </c>
      <c r="B22217">
        <v>350</v>
      </c>
    </row>
    <row r="22218" spans="1:8" x14ac:dyDescent="0.35">
      <c r="A22218" s="5" t="s">
        <v>21</v>
      </c>
      <c r="B22218">
        <v>175</v>
      </c>
    </row>
    <row r="22219" spans="1:8" x14ac:dyDescent="0.35">
      <c r="A22219" s="5" t="s">
        <v>20</v>
      </c>
      <c r="B22219">
        <v>350</v>
      </c>
    </row>
    <row r="22220" spans="1:8" x14ac:dyDescent="0.35">
      <c r="A22220" s="5" t="s">
        <v>21</v>
      </c>
      <c r="B22220">
        <v>175</v>
      </c>
    </row>
    <row r="22221" spans="1:8" x14ac:dyDescent="0.35">
      <c r="A22221" s="5" t="s">
        <v>20</v>
      </c>
      <c r="B22221">
        <v>350</v>
      </c>
    </row>
    <row r="22222" spans="1:8" x14ac:dyDescent="0.35">
      <c r="A22222" s="5" t="s">
        <v>21</v>
      </c>
      <c r="B22222">
        <v>175</v>
      </c>
    </row>
    <row r="22223" spans="1:8" x14ac:dyDescent="0.35">
      <c r="A22223" s="5" t="s">
        <v>20</v>
      </c>
      <c r="B22223">
        <v>350</v>
      </c>
    </row>
    <row r="22224" spans="1:8" x14ac:dyDescent="0.35">
      <c r="A22224" s="5" t="s">
        <v>21</v>
      </c>
      <c r="B22224">
        <v>175</v>
      </c>
    </row>
    <row r="22225" spans="1:8" x14ac:dyDescent="0.35">
      <c r="A22225" s="5" t="s">
        <v>20</v>
      </c>
      <c r="B22225">
        <v>350</v>
      </c>
    </row>
    <row r="22226" spans="1:8" x14ac:dyDescent="0.35">
      <c r="A22226" s="5" t="s">
        <v>21</v>
      </c>
      <c r="B22226">
        <v>175</v>
      </c>
    </row>
    <row r="22227" spans="1:8" x14ac:dyDescent="0.35">
      <c r="A22227" s="5" t="s">
        <v>9</v>
      </c>
      <c r="B22227">
        <v>18650</v>
      </c>
      <c r="C22227">
        <v>3075</v>
      </c>
      <c r="D22227">
        <v>1900</v>
      </c>
      <c r="E22227">
        <v>100</v>
      </c>
      <c r="F22227">
        <v>1825</v>
      </c>
      <c r="G22227">
        <v>4525</v>
      </c>
      <c r="H22227">
        <v>10600</v>
      </c>
    </row>
    <row r="22228" spans="1:8" x14ac:dyDescent="0.35">
      <c r="A22228" s="5" t="s">
        <v>20</v>
      </c>
      <c r="B22228">
        <v>350</v>
      </c>
    </row>
    <row r="22229" spans="1:8" x14ac:dyDescent="0.35">
      <c r="A22229" s="5" t="s">
        <v>21</v>
      </c>
      <c r="B22229">
        <v>175</v>
      </c>
    </row>
    <row r="22230" spans="1:8" x14ac:dyDescent="0.35">
      <c r="A22230" s="5" t="s">
        <v>20</v>
      </c>
      <c r="B22230">
        <v>350</v>
      </c>
    </row>
    <row r="22231" spans="1:8" x14ac:dyDescent="0.35">
      <c r="A22231" s="5" t="s">
        <v>21</v>
      </c>
      <c r="B22231">
        <v>175</v>
      </c>
    </row>
    <row r="22232" spans="1:8" x14ac:dyDescent="0.35">
      <c r="A22232" s="5" t="s">
        <v>20</v>
      </c>
      <c r="B22232">
        <v>350</v>
      </c>
    </row>
    <row r="22233" spans="1:8" x14ac:dyDescent="0.35">
      <c r="A22233" s="5" t="s">
        <v>21</v>
      </c>
      <c r="B22233">
        <v>175</v>
      </c>
    </row>
    <row r="22234" spans="1:8" x14ac:dyDescent="0.35">
      <c r="A22234" s="5" t="s">
        <v>20</v>
      </c>
      <c r="B22234">
        <v>350</v>
      </c>
    </row>
    <row r="22235" spans="1:8" x14ac:dyDescent="0.35">
      <c r="A22235" s="5" t="s">
        <v>21</v>
      </c>
      <c r="B22235">
        <v>175</v>
      </c>
    </row>
    <row r="22236" spans="1:8" x14ac:dyDescent="0.35">
      <c r="A22236" s="5" t="s">
        <v>20</v>
      </c>
      <c r="B22236">
        <v>350</v>
      </c>
    </row>
    <row r="22237" spans="1:8" x14ac:dyDescent="0.35">
      <c r="A22237" s="5" t="s">
        <v>21</v>
      </c>
      <c r="B22237">
        <v>175</v>
      </c>
    </row>
    <row r="22238" spans="1:8" x14ac:dyDescent="0.35">
      <c r="A22238" s="5" t="s">
        <v>9</v>
      </c>
      <c r="B22238">
        <v>18775</v>
      </c>
      <c r="C22238">
        <v>3100</v>
      </c>
      <c r="D22238">
        <v>1875</v>
      </c>
      <c r="E22238">
        <v>100</v>
      </c>
      <c r="F22238">
        <v>1825</v>
      </c>
      <c r="G22238">
        <v>4575</v>
      </c>
      <c r="H22238">
        <v>10650</v>
      </c>
    </row>
    <row r="22239" spans="1:8" x14ac:dyDescent="0.35">
      <c r="A22239" s="5" t="s">
        <v>9</v>
      </c>
      <c r="B22239">
        <v>18775</v>
      </c>
      <c r="C22239">
        <v>3075</v>
      </c>
      <c r="D22239">
        <v>1900</v>
      </c>
      <c r="E22239">
        <v>100</v>
      </c>
      <c r="F22239">
        <v>1825</v>
      </c>
      <c r="G22239">
        <v>4600</v>
      </c>
      <c r="H22239">
        <v>10650</v>
      </c>
    </row>
    <row r="22240" spans="1:8" x14ac:dyDescent="0.35">
      <c r="A22240" s="5" t="s">
        <v>9</v>
      </c>
      <c r="B22240">
        <v>18750</v>
      </c>
      <c r="C22240">
        <v>3050</v>
      </c>
      <c r="D22240">
        <v>1875</v>
      </c>
      <c r="E22240">
        <v>100</v>
      </c>
      <c r="F22240">
        <v>1825</v>
      </c>
      <c r="G22240">
        <v>4575</v>
      </c>
      <c r="H22240">
        <v>10675</v>
      </c>
    </row>
    <row r="22241" spans="1:8" x14ac:dyDescent="0.35">
      <c r="A22241" s="5" t="s">
        <v>9</v>
      </c>
      <c r="B22241">
        <v>18850</v>
      </c>
      <c r="C22241">
        <v>3075</v>
      </c>
      <c r="D22241">
        <v>1900</v>
      </c>
      <c r="E22241">
        <v>100</v>
      </c>
      <c r="F22241">
        <v>1900</v>
      </c>
      <c r="G22241">
        <v>4575</v>
      </c>
      <c r="H22241">
        <v>10750</v>
      </c>
    </row>
    <row r="22242" spans="1:8" x14ac:dyDescent="0.35">
      <c r="A22242" s="5" t="s">
        <v>9</v>
      </c>
      <c r="B22242">
        <v>18700</v>
      </c>
      <c r="C22242">
        <v>3075</v>
      </c>
      <c r="D22242">
        <v>1900</v>
      </c>
      <c r="E22242">
        <v>100</v>
      </c>
      <c r="F22242">
        <v>1825</v>
      </c>
      <c r="G22242">
        <v>4525</v>
      </c>
      <c r="H22242">
        <v>10650</v>
      </c>
    </row>
    <row r="22243" spans="1:8" x14ac:dyDescent="0.35">
      <c r="A22243" s="5" t="s">
        <v>9</v>
      </c>
      <c r="B22243">
        <v>18725</v>
      </c>
      <c r="C22243">
        <v>3075</v>
      </c>
      <c r="D22243">
        <v>1875</v>
      </c>
      <c r="E22243">
        <v>100</v>
      </c>
      <c r="F22243">
        <v>1825</v>
      </c>
      <c r="G22243">
        <v>4550</v>
      </c>
      <c r="H22243">
        <v>10650</v>
      </c>
    </row>
    <row r="22244" spans="1:8" x14ac:dyDescent="0.35">
      <c r="A22244" s="5" t="s">
        <v>9</v>
      </c>
      <c r="B22244">
        <v>18800</v>
      </c>
      <c r="C22244">
        <v>3050</v>
      </c>
      <c r="D22244">
        <v>1875</v>
      </c>
      <c r="E22244">
        <v>100</v>
      </c>
      <c r="F22244">
        <v>1825</v>
      </c>
      <c r="G22244">
        <v>4550</v>
      </c>
      <c r="H22244">
        <v>10750</v>
      </c>
    </row>
    <row r="22245" spans="1:8" x14ac:dyDescent="0.35">
      <c r="A22245" s="5" t="s">
        <v>9</v>
      </c>
      <c r="B22245">
        <v>18625</v>
      </c>
      <c r="C22245">
        <v>3100</v>
      </c>
      <c r="D22245">
        <v>1875</v>
      </c>
      <c r="E22245">
        <v>100</v>
      </c>
      <c r="F22245">
        <v>1825</v>
      </c>
      <c r="G22245">
        <v>4525</v>
      </c>
      <c r="H22245">
        <v>10550</v>
      </c>
    </row>
    <row r="22246" spans="1:8" x14ac:dyDescent="0.35">
      <c r="A22246" s="5" t="s">
        <v>9</v>
      </c>
      <c r="B22246">
        <v>18750</v>
      </c>
      <c r="C22246">
        <v>3050</v>
      </c>
      <c r="D22246">
        <v>1900</v>
      </c>
      <c r="E22246">
        <v>100</v>
      </c>
      <c r="F22246">
        <v>1825</v>
      </c>
      <c r="G22246">
        <v>4575</v>
      </c>
      <c r="H22246">
        <v>10675</v>
      </c>
    </row>
    <row r="22247" spans="1:8" x14ac:dyDescent="0.35">
      <c r="A22247" s="5" t="s">
        <v>9</v>
      </c>
      <c r="B22247">
        <v>18725</v>
      </c>
      <c r="C22247">
        <v>3050</v>
      </c>
      <c r="D22247">
        <v>1875</v>
      </c>
      <c r="E22247">
        <v>100</v>
      </c>
      <c r="F22247">
        <v>1825</v>
      </c>
      <c r="G22247">
        <v>4550</v>
      </c>
      <c r="H22247">
        <v>10675</v>
      </c>
    </row>
    <row r="22248" spans="1:8" x14ac:dyDescent="0.35">
      <c r="A22248" s="5" t="s">
        <v>9</v>
      </c>
      <c r="B22248">
        <v>18825</v>
      </c>
      <c r="C22248">
        <v>3050</v>
      </c>
      <c r="D22248">
        <v>1875</v>
      </c>
      <c r="E22248">
        <v>100</v>
      </c>
      <c r="F22248">
        <v>1825</v>
      </c>
      <c r="G22248">
        <v>4550</v>
      </c>
      <c r="H22248">
        <v>10775</v>
      </c>
    </row>
    <row r="22249" spans="1:8" x14ac:dyDescent="0.35">
      <c r="A22249" s="5" t="s">
        <v>9</v>
      </c>
      <c r="B22249">
        <v>18750</v>
      </c>
      <c r="C22249">
        <v>3075</v>
      </c>
      <c r="D22249">
        <v>1875</v>
      </c>
      <c r="E22249">
        <v>100</v>
      </c>
      <c r="F22249">
        <v>1825</v>
      </c>
      <c r="G22249">
        <v>4575</v>
      </c>
      <c r="H22249">
        <v>10650</v>
      </c>
    </row>
    <row r="22250" spans="1:8" x14ac:dyDescent="0.35">
      <c r="A22250" s="5" t="s">
        <v>9</v>
      </c>
      <c r="B22250">
        <v>18625</v>
      </c>
      <c r="C22250">
        <v>3050</v>
      </c>
      <c r="D22250">
        <v>1875</v>
      </c>
      <c r="E22250">
        <v>100</v>
      </c>
      <c r="F22250">
        <v>1825</v>
      </c>
      <c r="G22250">
        <v>4550</v>
      </c>
      <c r="H22250">
        <v>10575</v>
      </c>
    </row>
    <row r="22251" spans="1:8" x14ac:dyDescent="0.35">
      <c r="A22251" s="5" t="s">
        <v>9</v>
      </c>
      <c r="B22251">
        <v>18725</v>
      </c>
      <c r="C22251">
        <v>3100</v>
      </c>
      <c r="D22251">
        <v>1900</v>
      </c>
      <c r="E22251">
        <v>100</v>
      </c>
      <c r="F22251">
        <v>1825</v>
      </c>
      <c r="G22251">
        <v>4525</v>
      </c>
      <c r="H22251">
        <v>10650</v>
      </c>
    </row>
    <row r="22252" spans="1:8" x14ac:dyDescent="0.35">
      <c r="A22252" s="5" t="s">
        <v>9</v>
      </c>
      <c r="B22252">
        <v>18775</v>
      </c>
      <c r="C22252">
        <v>3050</v>
      </c>
      <c r="D22252">
        <v>1875</v>
      </c>
      <c r="E22252">
        <v>100</v>
      </c>
      <c r="F22252">
        <v>1900</v>
      </c>
      <c r="G22252">
        <v>4600</v>
      </c>
      <c r="H22252">
        <v>10675</v>
      </c>
    </row>
    <row r="22253" spans="1:8" x14ac:dyDescent="0.35">
      <c r="A22253" s="5" t="s">
        <v>9</v>
      </c>
      <c r="B22253">
        <v>18700</v>
      </c>
      <c r="C22253">
        <v>3075</v>
      </c>
      <c r="D22253">
        <v>1875</v>
      </c>
      <c r="E22253">
        <v>100</v>
      </c>
      <c r="F22253">
        <v>1825</v>
      </c>
      <c r="G22253">
        <v>4525</v>
      </c>
      <c r="H22253">
        <v>10650</v>
      </c>
    </row>
    <row r="22254" spans="1:8" x14ac:dyDescent="0.35">
      <c r="A22254" s="5" t="s">
        <v>9</v>
      </c>
      <c r="B22254">
        <v>18700</v>
      </c>
      <c r="C22254">
        <v>3050</v>
      </c>
      <c r="D22254">
        <v>1900</v>
      </c>
      <c r="E22254">
        <v>100</v>
      </c>
      <c r="F22254">
        <v>1825</v>
      </c>
      <c r="G22254">
        <v>4550</v>
      </c>
      <c r="H22254">
        <v>10650</v>
      </c>
    </row>
    <row r="22255" spans="1:8" x14ac:dyDescent="0.35">
      <c r="A22255" s="5" t="s">
        <v>9</v>
      </c>
      <c r="B22255">
        <v>18775</v>
      </c>
      <c r="C22255">
        <v>3050</v>
      </c>
      <c r="D22255">
        <v>1875</v>
      </c>
      <c r="E22255">
        <v>100</v>
      </c>
      <c r="F22255">
        <v>1825</v>
      </c>
      <c r="G22255">
        <v>4525</v>
      </c>
      <c r="H22255">
        <v>10750</v>
      </c>
    </row>
    <row r="22256" spans="1:8" x14ac:dyDescent="0.35">
      <c r="A22256" s="5" t="s">
        <v>13</v>
      </c>
      <c r="B22256">
        <v>133325</v>
      </c>
      <c r="C22256">
        <v>3925</v>
      </c>
      <c r="D22256">
        <v>3200</v>
      </c>
      <c r="E22256">
        <v>106250</v>
      </c>
      <c r="F22256">
        <v>4875</v>
      </c>
      <c r="G22256">
        <v>7550</v>
      </c>
      <c r="H22256">
        <v>121400</v>
      </c>
    </row>
    <row r="22257" spans="1:8" x14ac:dyDescent="0.35">
      <c r="A22257" s="5" t="s">
        <v>12</v>
      </c>
      <c r="B22257">
        <v>24950</v>
      </c>
      <c r="C22257">
        <v>4850</v>
      </c>
      <c r="D22257">
        <v>4925</v>
      </c>
      <c r="E22257">
        <v>1850</v>
      </c>
      <c r="F22257">
        <v>1175</v>
      </c>
      <c r="G22257">
        <v>3800</v>
      </c>
      <c r="H22257">
        <v>15850</v>
      </c>
    </row>
    <row r="22258" spans="1:8" x14ac:dyDescent="0.35">
      <c r="A22258" s="5" t="s">
        <v>25</v>
      </c>
      <c r="B22258">
        <v>21125</v>
      </c>
      <c r="C22258">
        <v>3875</v>
      </c>
      <c r="D22258">
        <v>2800</v>
      </c>
      <c r="E22258">
        <v>250</v>
      </c>
      <c r="F22258">
        <v>1775</v>
      </c>
      <c r="G22258">
        <v>4550</v>
      </c>
      <c r="H22258">
        <v>12250</v>
      </c>
    </row>
    <row r="22259" spans="1:8" x14ac:dyDescent="0.35">
      <c r="A22259" s="5" t="s">
        <v>26</v>
      </c>
      <c r="B22259">
        <v>20775</v>
      </c>
      <c r="C22259">
        <v>3250</v>
      </c>
      <c r="D22259">
        <v>1875</v>
      </c>
      <c r="E22259">
        <v>100</v>
      </c>
      <c r="F22259">
        <v>2525</v>
      </c>
      <c r="G22259">
        <v>5325</v>
      </c>
      <c r="H22259">
        <v>11750</v>
      </c>
    </row>
    <row r="22260" spans="1:8" x14ac:dyDescent="0.35">
      <c r="A22260" s="5" t="s">
        <v>16</v>
      </c>
      <c r="B22260">
        <v>21000</v>
      </c>
      <c r="C22260">
        <v>3075</v>
      </c>
      <c r="D22260">
        <v>1875</v>
      </c>
      <c r="E22260">
        <v>1700</v>
      </c>
      <c r="F22260">
        <v>1975</v>
      </c>
      <c r="G22260">
        <v>4525</v>
      </c>
      <c r="H22260">
        <v>12950</v>
      </c>
    </row>
    <row r="22261" spans="1:8" x14ac:dyDescent="0.35">
      <c r="A22261" s="5" t="s">
        <v>85</v>
      </c>
      <c r="B22261">
        <v>624075</v>
      </c>
      <c r="C22261">
        <v>3875</v>
      </c>
      <c r="D22261">
        <v>3050</v>
      </c>
      <c r="E22261">
        <v>603925</v>
      </c>
      <c r="F22261">
        <v>1175</v>
      </c>
      <c r="G22261">
        <v>3700</v>
      </c>
      <c r="H22261">
        <v>616050</v>
      </c>
    </row>
    <row r="22262" spans="1:8" x14ac:dyDescent="0.35">
      <c r="A22262" s="5" t="s">
        <v>86</v>
      </c>
      <c r="B22262">
        <v>287675</v>
      </c>
      <c r="C22262">
        <v>3100</v>
      </c>
      <c r="D22262">
        <v>1950</v>
      </c>
      <c r="E22262">
        <v>269175</v>
      </c>
      <c r="F22262">
        <v>1125</v>
      </c>
      <c r="G22262">
        <v>3775</v>
      </c>
      <c r="H22262">
        <v>280350</v>
      </c>
    </row>
    <row r="22263" spans="1:8" x14ac:dyDescent="0.35">
      <c r="A22263" s="5" t="s">
        <v>29</v>
      </c>
      <c r="B22263">
        <v>73275</v>
      </c>
      <c r="C22263">
        <v>3200</v>
      </c>
      <c r="D22263">
        <v>2200</v>
      </c>
      <c r="E22263">
        <v>44950</v>
      </c>
      <c r="F22263">
        <v>6875</v>
      </c>
      <c r="G22263">
        <v>7575</v>
      </c>
      <c r="H22263">
        <v>62050</v>
      </c>
    </row>
    <row r="22264" spans="1:8" x14ac:dyDescent="0.35">
      <c r="A22264" s="5" t="s">
        <v>28</v>
      </c>
      <c r="B22264">
        <v>85000</v>
      </c>
      <c r="C22264">
        <v>3200</v>
      </c>
      <c r="D22264">
        <v>3000</v>
      </c>
      <c r="E22264">
        <v>2175</v>
      </c>
      <c r="F22264">
        <v>37050</v>
      </c>
      <c r="G22264">
        <v>30575</v>
      </c>
      <c r="H22264">
        <v>50775</v>
      </c>
    </row>
    <row r="22265" spans="1:8" x14ac:dyDescent="0.35">
      <c r="A22265" s="5" t="s">
        <v>67</v>
      </c>
      <c r="B22265">
        <v>19875</v>
      </c>
      <c r="C22265">
        <v>3025</v>
      </c>
      <c r="D22265">
        <v>1925</v>
      </c>
      <c r="E22265">
        <v>100</v>
      </c>
      <c r="F22265">
        <v>1925</v>
      </c>
      <c r="G22265">
        <v>4625</v>
      </c>
      <c r="H22265">
        <v>11775</v>
      </c>
    </row>
    <row r="22266" spans="1:8" x14ac:dyDescent="0.35">
      <c r="A22266" s="5" t="s">
        <v>75</v>
      </c>
    </row>
    <row r="22267" spans="1:8" x14ac:dyDescent="0.35">
      <c r="A22267" s="5" t="s">
        <v>76</v>
      </c>
    </row>
    <row r="22268" spans="1:8" x14ac:dyDescent="0.35">
      <c r="A22268" s="5" t="s">
        <v>77</v>
      </c>
    </row>
    <row r="22269" spans="1:8" x14ac:dyDescent="0.35">
      <c r="A22269" s="5" t="s">
        <v>78</v>
      </c>
    </row>
    <row r="22270" spans="1:8" x14ac:dyDescent="0.35">
      <c r="A22270" s="5" t="s">
        <v>79</v>
      </c>
    </row>
    <row r="22271" spans="1:8" x14ac:dyDescent="0.35">
      <c r="A22271" s="5" t="s">
        <v>352</v>
      </c>
    </row>
    <row r="22272" spans="1:8" x14ac:dyDescent="0.35">
      <c r="A22272" s="5" t="s">
        <v>88</v>
      </c>
    </row>
    <row r="22273" spans="1:8" x14ac:dyDescent="0.35">
      <c r="A22273" s="5" t="s">
        <v>72</v>
      </c>
    </row>
    <row r="22274" spans="1:8" x14ac:dyDescent="0.35">
      <c r="A22274" s="5" t="s">
        <v>73</v>
      </c>
    </row>
    <row r="22275" spans="1:8" x14ac:dyDescent="0.35">
      <c r="A22275" s="5" t="s">
        <v>74</v>
      </c>
    </row>
    <row r="22276" spans="1:8" x14ac:dyDescent="0.35">
      <c r="A22276" s="5" t="s">
        <v>4</v>
      </c>
      <c r="B22276" t="s">
        <v>80</v>
      </c>
      <c r="C22276" t="s">
        <v>81</v>
      </c>
      <c r="D22276" t="s">
        <v>5</v>
      </c>
      <c r="E22276" t="s">
        <v>6</v>
      </c>
      <c r="F22276" t="s">
        <v>7</v>
      </c>
      <c r="G22276" t="s">
        <v>82</v>
      </c>
      <c r="H22276" t="s">
        <v>83</v>
      </c>
    </row>
    <row r="22277" spans="1:8" x14ac:dyDescent="0.35">
      <c r="A22277" s="5" t="s">
        <v>19</v>
      </c>
      <c r="B22277">
        <v>6100</v>
      </c>
    </row>
    <row r="22278" spans="1:8" x14ac:dyDescent="0.35">
      <c r="A22278" s="5" t="s">
        <v>87</v>
      </c>
      <c r="B22278">
        <v>150</v>
      </c>
    </row>
    <row r="22279" spans="1:8" x14ac:dyDescent="0.35">
      <c r="A22279" s="5" t="s">
        <v>8</v>
      </c>
      <c r="B22279">
        <v>30625</v>
      </c>
      <c r="C22279">
        <v>4050</v>
      </c>
      <c r="D22279">
        <v>1900</v>
      </c>
      <c r="E22279">
        <v>50</v>
      </c>
      <c r="F22279">
        <v>5875</v>
      </c>
      <c r="G22279">
        <v>9725</v>
      </c>
      <c r="H22279">
        <v>16400</v>
      </c>
    </row>
    <row r="22280" spans="1:8" x14ac:dyDescent="0.35">
      <c r="A22280" s="5" t="s">
        <v>90</v>
      </c>
    </row>
    <row r="22281" spans="1:8" x14ac:dyDescent="0.35">
      <c r="A22281" s="5" t="s">
        <v>84</v>
      </c>
      <c r="B22281">
        <v>24150</v>
      </c>
      <c r="C22281">
        <v>5300</v>
      </c>
      <c r="D22281">
        <v>5000</v>
      </c>
      <c r="E22281">
        <v>125</v>
      </c>
      <c r="F22281">
        <v>1175</v>
      </c>
      <c r="G22281">
        <v>3850</v>
      </c>
      <c r="H22281">
        <v>14550</v>
      </c>
    </row>
    <row r="22282" spans="1:8" x14ac:dyDescent="0.35">
      <c r="A22282" s="5" t="s">
        <v>10</v>
      </c>
      <c r="B22282">
        <v>575125</v>
      </c>
      <c r="C22282">
        <v>123425</v>
      </c>
      <c r="D22282">
        <v>82025</v>
      </c>
      <c r="E22282">
        <v>331475</v>
      </c>
      <c r="F22282">
        <v>1275</v>
      </c>
      <c r="G22282">
        <v>4150</v>
      </c>
      <c r="H22282">
        <v>525925</v>
      </c>
    </row>
    <row r="22283" spans="1:8" x14ac:dyDescent="0.35">
      <c r="A22283" s="5" t="s">
        <v>27</v>
      </c>
      <c r="B22283">
        <v>31083325</v>
      </c>
    </row>
    <row r="22284" spans="1:8" x14ac:dyDescent="0.35">
      <c r="A22284" s="5" t="s">
        <v>11</v>
      </c>
      <c r="B22284">
        <v>2053900</v>
      </c>
      <c r="C22284">
        <v>3300</v>
      </c>
      <c r="D22284">
        <v>2100</v>
      </c>
      <c r="E22284">
        <v>2020575</v>
      </c>
      <c r="F22284">
        <v>8450</v>
      </c>
      <c r="G22284">
        <v>11550</v>
      </c>
      <c r="H22284">
        <v>2038600</v>
      </c>
    </row>
    <row r="22285" spans="1:8" x14ac:dyDescent="0.35">
      <c r="A22285" s="5" t="s">
        <v>22</v>
      </c>
      <c r="B22285">
        <v>25</v>
      </c>
    </row>
    <row r="22286" spans="1:8" x14ac:dyDescent="0.35">
      <c r="A22286" s="5" t="s">
        <v>23</v>
      </c>
      <c r="B22286">
        <v>75</v>
      </c>
    </row>
    <row r="22287" spans="1:8" x14ac:dyDescent="0.35">
      <c r="A22287" s="5" t="s">
        <v>23</v>
      </c>
      <c r="B22287">
        <v>275</v>
      </c>
    </row>
    <row r="22288" spans="1:8" x14ac:dyDescent="0.35">
      <c r="A22288" s="5" t="s">
        <v>23</v>
      </c>
      <c r="B22288">
        <v>50</v>
      </c>
    </row>
    <row r="22289" spans="1:8" x14ac:dyDescent="0.35">
      <c r="A22289" s="5" t="s">
        <v>23</v>
      </c>
      <c r="B22289">
        <v>50</v>
      </c>
    </row>
    <row r="22290" spans="1:8" x14ac:dyDescent="0.35">
      <c r="A22290" s="5" t="s">
        <v>23</v>
      </c>
      <c r="B22290">
        <v>50</v>
      </c>
    </row>
    <row r="22291" spans="1:8" x14ac:dyDescent="0.35">
      <c r="A22291" s="5" t="s">
        <v>23</v>
      </c>
      <c r="B22291">
        <v>50</v>
      </c>
    </row>
    <row r="22292" spans="1:8" x14ac:dyDescent="0.35">
      <c r="A22292" s="5" t="s">
        <v>23</v>
      </c>
      <c r="B22292">
        <v>50</v>
      </c>
    </row>
    <row r="22293" spans="1:8" x14ac:dyDescent="0.35">
      <c r="A22293" s="5" t="s">
        <v>23</v>
      </c>
      <c r="B22293">
        <v>50</v>
      </c>
    </row>
    <row r="22294" spans="1:8" x14ac:dyDescent="0.35">
      <c r="A22294" s="5" t="s">
        <v>23</v>
      </c>
      <c r="B22294">
        <v>50</v>
      </c>
    </row>
    <row r="22295" spans="1:8" x14ac:dyDescent="0.35">
      <c r="A22295" s="5" t="s">
        <v>24</v>
      </c>
      <c r="B22295">
        <v>50</v>
      </c>
    </row>
    <row r="22296" spans="1:8" x14ac:dyDescent="0.35">
      <c r="A22296" s="5" t="s">
        <v>14</v>
      </c>
      <c r="B22296">
        <v>144175</v>
      </c>
      <c r="C22296">
        <v>21150</v>
      </c>
      <c r="D22296">
        <v>11250</v>
      </c>
      <c r="E22296">
        <v>97375</v>
      </c>
      <c r="F22296">
        <v>2000</v>
      </c>
      <c r="G22296">
        <v>4800</v>
      </c>
      <c r="H22296">
        <v>117775</v>
      </c>
    </row>
    <row r="22297" spans="1:8" x14ac:dyDescent="0.35">
      <c r="A22297" s="5" t="s">
        <v>15</v>
      </c>
      <c r="B22297">
        <v>21600</v>
      </c>
      <c r="C22297">
        <v>4775</v>
      </c>
      <c r="D22297">
        <v>4175</v>
      </c>
      <c r="E22297">
        <v>150</v>
      </c>
      <c r="F22297">
        <v>1200</v>
      </c>
      <c r="G22297">
        <v>3725</v>
      </c>
      <c r="H22297">
        <v>12650</v>
      </c>
    </row>
    <row r="22298" spans="1:8" x14ac:dyDescent="0.35">
      <c r="A22298" s="5" t="s">
        <v>12</v>
      </c>
      <c r="B22298">
        <v>25475</v>
      </c>
      <c r="C22298">
        <v>4875</v>
      </c>
      <c r="D22298">
        <v>4975</v>
      </c>
      <c r="E22298">
        <v>1850</v>
      </c>
      <c r="F22298">
        <v>1175</v>
      </c>
      <c r="G22298">
        <v>3775</v>
      </c>
      <c r="H22298">
        <v>16375</v>
      </c>
    </row>
    <row r="22299" spans="1:8" x14ac:dyDescent="0.35">
      <c r="A22299" s="5" t="s">
        <v>9</v>
      </c>
      <c r="B22299">
        <v>18750</v>
      </c>
      <c r="C22299">
        <v>3100</v>
      </c>
      <c r="D22299">
        <v>1875</v>
      </c>
      <c r="E22299">
        <v>100</v>
      </c>
      <c r="F22299">
        <v>1825</v>
      </c>
      <c r="G22299">
        <v>4625</v>
      </c>
      <c r="H22299">
        <v>10575</v>
      </c>
    </row>
    <row r="22300" spans="1:8" x14ac:dyDescent="0.35">
      <c r="A22300" s="5" t="s">
        <v>20</v>
      </c>
      <c r="B22300">
        <v>375</v>
      </c>
    </row>
    <row r="22301" spans="1:8" x14ac:dyDescent="0.35">
      <c r="A22301" s="5" t="s">
        <v>21</v>
      </c>
      <c r="B22301">
        <v>175</v>
      </c>
    </row>
    <row r="22302" spans="1:8" x14ac:dyDescent="0.35">
      <c r="A22302" s="5" t="s">
        <v>20</v>
      </c>
      <c r="B22302">
        <v>350</v>
      </c>
    </row>
    <row r="22303" spans="1:8" x14ac:dyDescent="0.35">
      <c r="A22303" s="5" t="s">
        <v>21</v>
      </c>
      <c r="B22303">
        <v>175</v>
      </c>
    </row>
    <row r="22304" spans="1:8" x14ac:dyDescent="0.35">
      <c r="A22304" s="5" t="s">
        <v>20</v>
      </c>
      <c r="B22304">
        <v>350</v>
      </c>
    </row>
    <row r="22305" spans="1:8" x14ac:dyDescent="0.35">
      <c r="A22305" s="5" t="s">
        <v>21</v>
      </c>
      <c r="B22305">
        <v>175</v>
      </c>
    </row>
    <row r="22306" spans="1:8" x14ac:dyDescent="0.35">
      <c r="A22306" s="5" t="s">
        <v>20</v>
      </c>
      <c r="B22306">
        <v>350</v>
      </c>
    </row>
    <row r="22307" spans="1:8" x14ac:dyDescent="0.35">
      <c r="A22307" s="5" t="s">
        <v>21</v>
      </c>
      <c r="B22307">
        <v>175</v>
      </c>
    </row>
    <row r="22308" spans="1:8" x14ac:dyDescent="0.35">
      <c r="A22308" s="5" t="s">
        <v>20</v>
      </c>
      <c r="B22308">
        <v>350</v>
      </c>
    </row>
    <row r="22309" spans="1:8" x14ac:dyDescent="0.35">
      <c r="A22309" s="5" t="s">
        <v>21</v>
      </c>
      <c r="B22309">
        <v>175</v>
      </c>
    </row>
    <row r="22310" spans="1:8" x14ac:dyDescent="0.35">
      <c r="A22310" s="5" t="s">
        <v>20</v>
      </c>
      <c r="B22310">
        <v>350</v>
      </c>
    </row>
    <row r="22311" spans="1:8" x14ac:dyDescent="0.35">
      <c r="A22311" s="5" t="s">
        <v>21</v>
      </c>
      <c r="B22311">
        <v>175</v>
      </c>
    </row>
    <row r="22312" spans="1:8" x14ac:dyDescent="0.35">
      <c r="A22312" s="5" t="s">
        <v>9</v>
      </c>
      <c r="B22312">
        <v>18650</v>
      </c>
      <c r="C22312">
        <v>3075</v>
      </c>
      <c r="D22312">
        <v>1900</v>
      </c>
      <c r="E22312">
        <v>100</v>
      </c>
      <c r="F22312">
        <v>1825</v>
      </c>
      <c r="G22312">
        <v>4575</v>
      </c>
      <c r="H22312">
        <v>10550</v>
      </c>
    </row>
    <row r="22313" spans="1:8" x14ac:dyDescent="0.35">
      <c r="A22313" s="5" t="s">
        <v>20</v>
      </c>
      <c r="B22313">
        <v>350</v>
      </c>
    </row>
    <row r="22314" spans="1:8" x14ac:dyDescent="0.35">
      <c r="A22314" s="5" t="s">
        <v>21</v>
      </c>
      <c r="B22314">
        <v>175</v>
      </c>
    </row>
    <row r="22315" spans="1:8" x14ac:dyDescent="0.35">
      <c r="A22315" s="5" t="s">
        <v>20</v>
      </c>
      <c r="B22315">
        <v>350</v>
      </c>
    </row>
    <row r="22316" spans="1:8" x14ac:dyDescent="0.35">
      <c r="A22316" s="5" t="s">
        <v>21</v>
      </c>
      <c r="B22316">
        <v>175</v>
      </c>
    </row>
    <row r="22317" spans="1:8" x14ac:dyDescent="0.35">
      <c r="A22317" s="5" t="s">
        <v>20</v>
      </c>
      <c r="B22317">
        <v>350</v>
      </c>
    </row>
    <row r="22318" spans="1:8" x14ac:dyDescent="0.35">
      <c r="A22318" s="5" t="s">
        <v>21</v>
      </c>
      <c r="B22318">
        <v>175</v>
      </c>
    </row>
    <row r="22319" spans="1:8" x14ac:dyDescent="0.35">
      <c r="A22319" s="5" t="s">
        <v>20</v>
      </c>
      <c r="B22319">
        <v>350</v>
      </c>
    </row>
    <row r="22320" spans="1:8" x14ac:dyDescent="0.35">
      <c r="A22320" s="5" t="s">
        <v>21</v>
      </c>
      <c r="B22320">
        <v>175</v>
      </c>
    </row>
    <row r="22321" spans="1:8" x14ac:dyDescent="0.35">
      <c r="A22321" s="5" t="s">
        <v>20</v>
      </c>
      <c r="B22321">
        <v>350</v>
      </c>
    </row>
    <row r="22322" spans="1:8" x14ac:dyDescent="0.35">
      <c r="A22322" s="5" t="s">
        <v>21</v>
      </c>
      <c r="B22322">
        <v>175</v>
      </c>
    </row>
    <row r="22323" spans="1:8" x14ac:dyDescent="0.35">
      <c r="A22323" s="5" t="s">
        <v>9</v>
      </c>
      <c r="B22323">
        <v>18625</v>
      </c>
      <c r="C22323">
        <v>3050</v>
      </c>
      <c r="D22323">
        <v>1900</v>
      </c>
      <c r="E22323">
        <v>100</v>
      </c>
      <c r="F22323">
        <v>1825</v>
      </c>
      <c r="G22323">
        <v>4575</v>
      </c>
      <c r="H22323">
        <v>10550</v>
      </c>
    </row>
    <row r="22324" spans="1:8" x14ac:dyDescent="0.35">
      <c r="A22324" s="5" t="s">
        <v>9</v>
      </c>
      <c r="B22324">
        <v>18750</v>
      </c>
      <c r="C22324">
        <v>3075</v>
      </c>
      <c r="D22324">
        <v>1900</v>
      </c>
      <c r="E22324">
        <v>100</v>
      </c>
      <c r="F22324">
        <v>1825</v>
      </c>
      <c r="G22324">
        <v>4575</v>
      </c>
      <c r="H22324">
        <v>10650</v>
      </c>
    </row>
    <row r="22325" spans="1:8" x14ac:dyDescent="0.35">
      <c r="A22325" s="5" t="s">
        <v>9</v>
      </c>
      <c r="B22325">
        <v>18800</v>
      </c>
      <c r="C22325">
        <v>3075</v>
      </c>
      <c r="D22325">
        <v>1875</v>
      </c>
      <c r="E22325">
        <v>100</v>
      </c>
      <c r="F22325">
        <v>1825</v>
      </c>
      <c r="G22325">
        <v>4525</v>
      </c>
      <c r="H22325">
        <v>10750</v>
      </c>
    </row>
    <row r="22326" spans="1:8" x14ac:dyDescent="0.35">
      <c r="A22326" s="5" t="s">
        <v>9</v>
      </c>
      <c r="B22326">
        <v>18850</v>
      </c>
      <c r="C22326">
        <v>3025</v>
      </c>
      <c r="D22326">
        <v>1875</v>
      </c>
      <c r="E22326">
        <v>100</v>
      </c>
      <c r="F22326">
        <v>1900</v>
      </c>
      <c r="G22326">
        <v>4525</v>
      </c>
      <c r="H22326">
        <v>10850</v>
      </c>
    </row>
    <row r="22327" spans="1:8" x14ac:dyDescent="0.35">
      <c r="A22327" s="5" t="s">
        <v>9</v>
      </c>
      <c r="B22327">
        <v>18750</v>
      </c>
      <c r="C22327">
        <v>3075</v>
      </c>
      <c r="D22327">
        <v>1875</v>
      </c>
      <c r="E22327">
        <v>100</v>
      </c>
      <c r="F22327">
        <v>1825</v>
      </c>
      <c r="G22327">
        <v>4575</v>
      </c>
      <c r="H22327">
        <v>10650</v>
      </c>
    </row>
    <row r="22328" spans="1:8" x14ac:dyDescent="0.35">
      <c r="A22328" s="5" t="s">
        <v>9</v>
      </c>
      <c r="B22328">
        <v>18750</v>
      </c>
      <c r="C22328">
        <v>3075</v>
      </c>
      <c r="D22328">
        <v>1875</v>
      </c>
      <c r="E22328">
        <v>100</v>
      </c>
      <c r="F22328">
        <v>1825</v>
      </c>
      <c r="G22328">
        <v>4575</v>
      </c>
      <c r="H22328">
        <v>10650</v>
      </c>
    </row>
    <row r="22329" spans="1:8" x14ac:dyDescent="0.35">
      <c r="A22329" s="5" t="s">
        <v>9</v>
      </c>
      <c r="B22329">
        <v>18800</v>
      </c>
      <c r="C22329">
        <v>3025</v>
      </c>
      <c r="D22329">
        <v>1875</v>
      </c>
      <c r="E22329">
        <v>100</v>
      </c>
      <c r="F22329">
        <v>1825</v>
      </c>
      <c r="G22329">
        <v>4575</v>
      </c>
      <c r="H22329">
        <v>10750</v>
      </c>
    </row>
    <row r="22330" spans="1:8" x14ac:dyDescent="0.35">
      <c r="A22330" s="5" t="s">
        <v>9</v>
      </c>
      <c r="B22330">
        <v>18825</v>
      </c>
      <c r="C22330">
        <v>3025</v>
      </c>
      <c r="D22330">
        <v>1900</v>
      </c>
      <c r="E22330">
        <v>100</v>
      </c>
      <c r="F22330">
        <v>1825</v>
      </c>
      <c r="G22330">
        <v>4575</v>
      </c>
      <c r="H22330">
        <v>10775</v>
      </c>
    </row>
    <row r="22331" spans="1:8" x14ac:dyDescent="0.35">
      <c r="A22331" s="5" t="s">
        <v>9</v>
      </c>
      <c r="B22331">
        <v>18800</v>
      </c>
      <c r="C22331">
        <v>3025</v>
      </c>
      <c r="D22331">
        <v>1900</v>
      </c>
      <c r="E22331">
        <v>100</v>
      </c>
      <c r="F22331">
        <v>1825</v>
      </c>
      <c r="G22331">
        <v>4575</v>
      </c>
      <c r="H22331">
        <v>10750</v>
      </c>
    </row>
    <row r="22332" spans="1:8" x14ac:dyDescent="0.35">
      <c r="A22332" s="5" t="s">
        <v>9</v>
      </c>
      <c r="B22332">
        <v>18675</v>
      </c>
      <c r="C22332">
        <v>3050</v>
      </c>
      <c r="D22332">
        <v>1875</v>
      </c>
      <c r="E22332">
        <v>100</v>
      </c>
      <c r="F22332">
        <v>1825</v>
      </c>
      <c r="G22332">
        <v>4525</v>
      </c>
      <c r="H22332">
        <v>10650</v>
      </c>
    </row>
    <row r="22333" spans="1:8" x14ac:dyDescent="0.35">
      <c r="A22333" s="5" t="s">
        <v>9</v>
      </c>
      <c r="B22333">
        <v>18750</v>
      </c>
      <c r="C22333">
        <v>3025</v>
      </c>
      <c r="D22333">
        <v>1900</v>
      </c>
      <c r="E22333">
        <v>100</v>
      </c>
      <c r="F22333">
        <v>1825</v>
      </c>
      <c r="G22333">
        <v>4525</v>
      </c>
      <c r="H22333">
        <v>10750</v>
      </c>
    </row>
    <row r="22334" spans="1:8" x14ac:dyDescent="0.35">
      <c r="A22334" s="5" t="s">
        <v>9</v>
      </c>
      <c r="B22334">
        <v>18850</v>
      </c>
      <c r="C22334">
        <v>3050</v>
      </c>
      <c r="D22334">
        <v>1875</v>
      </c>
      <c r="E22334">
        <v>100</v>
      </c>
      <c r="F22334">
        <v>1825</v>
      </c>
      <c r="G22334">
        <v>4600</v>
      </c>
      <c r="H22334">
        <v>10750</v>
      </c>
    </row>
    <row r="22335" spans="1:8" x14ac:dyDescent="0.35">
      <c r="A22335" s="5" t="s">
        <v>9</v>
      </c>
      <c r="B22335">
        <v>18725</v>
      </c>
      <c r="C22335">
        <v>3025</v>
      </c>
      <c r="D22335">
        <v>1875</v>
      </c>
      <c r="E22335">
        <v>100</v>
      </c>
      <c r="F22335">
        <v>1825</v>
      </c>
      <c r="G22335">
        <v>4600</v>
      </c>
      <c r="H22335">
        <v>10650</v>
      </c>
    </row>
    <row r="22336" spans="1:8" x14ac:dyDescent="0.35">
      <c r="A22336" s="5" t="s">
        <v>9</v>
      </c>
      <c r="B22336">
        <v>18825</v>
      </c>
      <c r="C22336">
        <v>3050</v>
      </c>
      <c r="D22336">
        <v>1875</v>
      </c>
      <c r="E22336">
        <v>100</v>
      </c>
      <c r="F22336">
        <v>1825</v>
      </c>
      <c r="G22336">
        <v>4575</v>
      </c>
      <c r="H22336">
        <v>10750</v>
      </c>
    </row>
    <row r="22337" spans="1:8" x14ac:dyDescent="0.35">
      <c r="A22337" s="5" t="s">
        <v>9</v>
      </c>
      <c r="B22337">
        <v>18675</v>
      </c>
      <c r="C22337">
        <v>3025</v>
      </c>
      <c r="D22337">
        <v>1875</v>
      </c>
      <c r="E22337">
        <v>100</v>
      </c>
      <c r="F22337">
        <v>1825</v>
      </c>
      <c r="G22337">
        <v>4550</v>
      </c>
      <c r="H22337">
        <v>10650</v>
      </c>
    </row>
    <row r="22338" spans="1:8" x14ac:dyDescent="0.35">
      <c r="A22338" s="5" t="s">
        <v>9</v>
      </c>
      <c r="B22338">
        <v>18650</v>
      </c>
      <c r="C22338">
        <v>3050</v>
      </c>
      <c r="D22338">
        <v>1900</v>
      </c>
      <c r="E22338">
        <v>100</v>
      </c>
      <c r="F22338">
        <v>1825</v>
      </c>
      <c r="G22338">
        <v>4500</v>
      </c>
      <c r="H22338">
        <v>10650</v>
      </c>
    </row>
    <row r="22339" spans="1:8" x14ac:dyDescent="0.35">
      <c r="A22339" s="5" t="s">
        <v>9</v>
      </c>
      <c r="B22339">
        <v>18825</v>
      </c>
      <c r="C22339">
        <v>3025</v>
      </c>
      <c r="D22339">
        <v>1875</v>
      </c>
      <c r="E22339">
        <v>100</v>
      </c>
      <c r="F22339">
        <v>1900</v>
      </c>
      <c r="G22339">
        <v>4600</v>
      </c>
      <c r="H22339">
        <v>10750</v>
      </c>
    </row>
    <row r="22340" spans="1:8" x14ac:dyDescent="0.35">
      <c r="A22340" s="5" t="s">
        <v>9</v>
      </c>
      <c r="B22340">
        <v>18725</v>
      </c>
      <c r="C22340">
        <v>3050</v>
      </c>
      <c r="D22340">
        <v>1875</v>
      </c>
      <c r="E22340">
        <v>100</v>
      </c>
      <c r="F22340">
        <v>1825</v>
      </c>
      <c r="G22340">
        <v>4575</v>
      </c>
      <c r="H22340">
        <v>10650</v>
      </c>
    </row>
    <row r="22341" spans="1:8" x14ac:dyDescent="0.35">
      <c r="A22341" s="5" t="s">
        <v>13</v>
      </c>
      <c r="B22341">
        <v>134575</v>
      </c>
      <c r="C22341">
        <v>4000</v>
      </c>
      <c r="D22341">
        <v>3200</v>
      </c>
      <c r="E22341">
        <v>106200</v>
      </c>
      <c r="F22341">
        <v>4875</v>
      </c>
      <c r="G22341">
        <v>7575</v>
      </c>
      <c r="H22341">
        <v>122550</v>
      </c>
    </row>
    <row r="22342" spans="1:8" x14ac:dyDescent="0.35">
      <c r="A22342" s="5" t="s">
        <v>12</v>
      </c>
      <c r="B22342">
        <v>24625</v>
      </c>
      <c r="C22342">
        <v>4850</v>
      </c>
      <c r="D22342">
        <v>4900</v>
      </c>
      <c r="E22342">
        <v>1850</v>
      </c>
      <c r="F22342">
        <v>1175</v>
      </c>
      <c r="G22342">
        <v>3775</v>
      </c>
      <c r="H22342">
        <v>15550</v>
      </c>
    </row>
    <row r="22343" spans="1:8" x14ac:dyDescent="0.35">
      <c r="A22343" s="5" t="s">
        <v>25</v>
      </c>
      <c r="B22343">
        <v>20450</v>
      </c>
      <c r="C22343">
        <v>3875</v>
      </c>
      <c r="D22343">
        <v>2850</v>
      </c>
      <c r="E22343">
        <v>250</v>
      </c>
      <c r="F22343">
        <v>1775</v>
      </c>
      <c r="G22343">
        <v>4575</v>
      </c>
      <c r="H22343">
        <v>11550</v>
      </c>
    </row>
    <row r="22344" spans="1:8" x14ac:dyDescent="0.35">
      <c r="A22344" s="5" t="s">
        <v>26</v>
      </c>
      <c r="B22344">
        <v>20825</v>
      </c>
      <c r="C22344">
        <v>3275</v>
      </c>
      <c r="D22344">
        <v>1875</v>
      </c>
      <c r="E22344">
        <v>100</v>
      </c>
      <c r="F22344">
        <v>2525</v>
      </c>
      <c r="G22344">
        <v>5425</v>
      </c>
      <c r="H22344">
        <v>11675</v>
      </c>
    </row>
    <row r="22345" spans="1:8" x14ac:dyDescent="0.35">
      <c r="A22345" s="5" t="s">
        <v>16</v>
      </c>
      <c r="B22345">
        <v>21000</v>
      </c>
      <c r="C22345">
        <v>3100</v>
      </c>
      <c r="D22345">
        <v>1875</v>
      </c>
      <c r="E22345">
        <v>1700</v>
      </c>
      <c r="F22345">
        <v>1925</v>
      </c>
      <c r="G22345">
        <v>4600</v>
      </c>
      <c r="H22345">
        <v>12850</v>
      </c>
    </row>
    <row r="22346" spans="1:8" x14ac:dyDescent="0.35">
      <c r="A22346" s="5" t="s">
        <v>85</v>
      </c>
      <c r="B22346">
        <v>624000</v>
      </c>
      <c r="C22346">
        <v>3900</v>
      </c>
      <c r="D22346">
        <v>3025</v>
      </c>
      <c r="E22346">
        <v>604025</v>
      </c>
      <c r="F22346">
        <v>1175</v>
      </c>
      <c r="G22346">
        <v>3700</v>
      </c>
      <c r="H22346">
        <v>615950</v>
      </c>
    </row>
    <row r="22347" spans="1:8" x14ac:dyDescent="0.35">
      <c r="A22347" s="5" t="s">
        <v>86</v>
      </c>
      <c r="B22347">
        <v>287100</v>
      </c>
      <c r="C22347">
        <v>3150</v>
      </c>
      <c r="D22347">
        <v>1950</v>
      </c>
      <c r="E22347">
        <v>269175</v>
      </c>
      <c r="F22347">
        <v>1150</v>
      </c>
      <c r="G22347">
        <v>3750</v>
      </c>
      <c r="H22347">
        <v>279750</v>
      </c>
    </row>
    <row r="22348" spans="1:8" x14ac:dyDescent="0.35">
      <c r="A22348" s="5" t="s">
        <v>29</v>
      </c>
      <c r="B22348">
        <v>73300</v>
      </c>
      <c r="C22348">
        <v>3100</v>
      </c>
      <c r="D22348">
        <v>2200</v>
      </c>
      <c r="E22348">
        <v>44950</v>
      </c>
      <c r="F22348">
        <v>6875</v>
      </c>
      <c r="G22348">
        <v>7600</v>
      </c>
      <c r="H22348">
        <v>62150</v>
      </c>
    </row>
    <row r="22349" spans="1:8" x14ac:dyDescent="0.35">
      <c r="A22349" s="5" t="s">
        <v>28</v>
      </c>
      <c r="B22349">
        <v>83250</v>
      </c>
      <c r="C22349">
        <v>3175</v>
      </c>
      <c r="D22349">
        <v>3000</v>
      </c>
      <c r="E22349">
        <v>2175</v>
      </c>
      <c r="F22349">
        <v>37050</v>
      </c>
      <c r="G22349">
        <v>30575</v>
      </c>
      <c r="H22349">
        <v>49050</v>
      </c>
    </row>
    <row r="22350" spans="1:8" x14ac:dyDescent="0.35">
      <c r="A22350" s="5" t="s">
        <v>67</v>
      </c>
      <c r="B22350">
        <v>20100</v>
      </c>
      <c r="C22350">
        <v>3025</v>
      </c>
      <c r="D22350">
        <v>1925</v>
      </c>
      <c r="E22350">
        <v>100</v>
      </c>
      <c r="F22350">
        <v>1925</v>
      </c>
      <c r="G22350">
        <v>4675</v>
      </c>
      <c r="H22350">
        <v>11950</v>
      </c>
    </row>
    <row r="22351" spans="1:8" x14ac:dyDescent="0.35">
      <c r="A22351" s="5" t="s">
        <v>75</v>
      </c>
    </row>
    <row r="22352" spans="1:8" x14ac:dyDescent="0.35">
      <c r="A22352" s="5" t="s">
        <v>76</v>
      </c>
    </row>
    <row r="22353" spans="1:8" x14ac:dyDescent="0.35">
      <c r="A22353" s="5" t="s">
        <v>77</v>
      </c>
    </row>
    <row r="22354" spans="1:8" x14ac:dyDescent="0.35">
      <c r="A22354" s="5" t="s">
        <v>78</v>
      </c>
    </row>
    <row r="22355" spans="1:8" x14ac:dyDescent="0.35">
      <c r="A22355" s="5" t="s">
        <v>79</v>
      </c>
    </row>
    <row r="22356" spans="1:8" x14ac:dyDescent="0.35">
      <c r="A22356" s="5" t="s">
        <v>353</v>
      </c>
    </row>
    <row r="22357" spans="1:8" x14ac:dyDescent="0.35">
      <c r="A22357" s="5" t="s">
        <v>88</v>
      </c>
    </row>
    <row r="22358" spans="1:8" x14ac:dyDescent="0.35">
      <c r="A22358" s="5" t="s">
        <v>72</v>
      </c>
    </row>
    <row r="22359" spans="1:8" x14ac:dyDescent="0.35">
      <c r="A22359" s="5" t="s">
        <v>73</v>
      </c>
    </row>
    <row r="22360" spans="1:8" x14ac:dyDescent="0.35">
      <c r="A22360" s="5" t="s">
        <v>74</v>
      </c>
    </row>
    <row r="22361" spans="1:8" x14ac:dyDescent="0.35">
      <c r="A22361" s="5" t="s">
        <v>4</v>
      </c>
      <c r="B22361" t="s">
        <v>80</v>
      </c>
      <c r="C22361" t="s">
        <v>81</v>
      </c>
      <c r="D22361" t="s">
        <v>5</v>
      </c>
      <c r="E22361" t="s">
        <v>6</v>
      </c>
      <c r="F22361" t="s">
        <v>7</v>
      </c>
      <c r="G22361" t="s">
        <v>82</v>
      </c>
      <c r="H22361" t="s">
        <v>83</v>
      </c>
    </row>
    <row r="22362" spans="1:8" x14ac:dyDescent="0.35">
      <c r="A22362" s="5" t="s">
        <v>19</v>
      </c>
      <c r="B22362">
        <v>5225</v>
      </c>
    </row>
    <row r="22363" spans="1:8" x14ac:dyDescent="0.35">
      <c r="A22363" s="5" t="s">
        <v>87</v>
      </c>
      <c r="B22363">
        <v>150</v>
      </c>
    </row>
    <row r="22364" spans="1:8" x14ac:dyDescent="0.35">
      <c r="A22364" s="5" t="s">
        <v>8</v>
      </c>
      <c r="B22364">
        <v>28700</v>
      </c>
      <c r="C22364">
        <v>4025</v>
      </c>
      <c r="D22364">
        <v>1875</v>
      </c>
      <c r="E22364">
        <v>50</v>
      </c>
      <c r="F22364">
        <v>5900</v>
      </c>
      <c r="G22364">
        <v>9725</v>
      </c>
      <c r="H22364">
        <v>14500</v>
      </c>
    </row>
    <row r="22365" spans="1:8" x14ac:dyDescent="0.35">
      <c r="A22365" s="5" t="s">
        <v>90</v>
      </c>
    </row>
    <row r="22366" spans="1:8" x14ac:dyDescent="0.35">
      <c r="A22366" s="5" t="s">
        <v>84</v>
      </c>
      <c r="B22366">
        <v>23650</v>
      </c>
      <c r="C22366">
        <v>5300</v>
      </c>
      <c r="D22366">
        <v>5000</v>
      </c>
      <c r="E22366">
        <v>125</v>
      </c>
      <c r="F22366">
        <v>1175</v>
      </c>
      <c r="G22366">
        <v>3850</v>
      </c>
      <c r="H22366">
        <v>14050</v>
      </c>
    </row>
    <row r="22367" spans="1:8" x14ac:dyDescent="0.35">
      <c r="A22367" s="5" t="s">
        <v>10</v>
      </c>
      <c r="B22367">
        <v>574450</v>
      </c>
      <c r="C22367">
        <v>123525</v>
      </c>
      <c r="D22367">
        <v>82050</v>
      </c>
      <c r="E22367">
        <v>331450</v>
      </c>
      <c r="F22367">
        <v>1300</v>
      </c>
      <c r="G22367">
        <v>4175</v>
      </c>
      <c r="H22367">
        <v>525125</v>
      </c>
    </row>
    <row r="22368" spans="1:8" x14ac:dyDescent="0.35">
      <c r="A22368" s="5" t="s">
        <v>27</v>
      </c>
      <c r="B22368">
        <v>30976650</v>
      </c>
    </row>
    <row r="22369" spans="1:8" x14ac:dyDescent="0.35">
      <c r="A22369" s="5" t="s">
        <v>11</v>
      </c>
      <c r="B22369">
        <v>2052875</v>
      </c>
      <c r="C22369">
        <v>3300</v>
      </c>
      <c r="D22369">
        <v>2100</v>
      </c>
      <c r="E22369">
        <v>2019625</v>
      </c>
      <c r="F22369">
        <v>8450</v>
      </c>
      <c r="G22369">
        <v>11525</v>
      </c>
      <c r="H22369">
        <v>2037600</v>
      </c>
    </row>
    <row r="22370" spans="1:8" x14ac:dyDescent="0.35">
      <c r="A22370" s="5" t="s">
        <v>22</v>
      </c>
      <c r="B22370">
        <v>25</v>
      </c>
    </row>
    <row r="22371" spans="1:8" x14ac:dyDescent="0.35">
      <c r="A22371" s="5" t="s">
        <v>23</v>
      </c>
      <c r="B22371">
        <v>75</v>
      </c>
    </row>
    <row r="22372" spans="1:8" x14ac:dyDescent="0.35">
      <c r="A22372" s="5" t="s">
        <v>23</v>
      </c>
      <c r="B22372">
        <v>275</v>
      </c>
    </row>
    <row r="22373" spans="1:8" x14ac:dyDescent="0.35">
      <c r="A22373" s="5" t="s">
        <v>23</v>
      </c>
      <c r="B22373">
        <v>50</v>
      </c>
    </row>
    <row r="22374" spans="1:8" x14ac:dyDescent="0.35">
      <c r="A22374" s="5" t="s">
        <v>23</v>
      </c>
      <c r="B22374">
        <v>50</v>
      </c>
    </row>
    <row r="22375" spans="1:8" x14ac:dyDescent="0.35">
      <c r="A22375" s="5" t="s">
        <v>23</v>
      </c>
      <c r="B22375">
        <v>50</v>
      </c>
    </row>
    <row r="22376" spans="1:8" x14ac:dyDescent="0.35">
      <c r="A22376" s="5" t="s">
        <v>23</v>
      </c>
      <c r="B22376">
        <v>50</v>
      </c>
    </row>
    <row r="22377" spans="1:8" x14ac:dyDescent="0.35">
      <c r="A22377" s="5" t="s">
        <v>23</v>
      </c>
      <c r="B22377">
        <v>50</v>
      </c>
    </row>
    <row r="22378" spans="1:8" x14ac:dyDescent="0.35">
      <c r="A22378" s="5" t="s">
        <v>23</v>
      </c>
      <c r="B22378">
        <v>50</v>
      </c>
    </row>
    <row r="22379" spans="1:8" x14ac:dyDescent="0.35">
      <c r="A22379" s="5" t="s">
        <v>23</v>
      </c>
      <c r="B22379">
        <v>50</v>
      </c>
    </row>
    <row r="22380" spans="1:8" x14ac:dyDescent="0.35">
      <c r="A22380" s="5" t="s">
        <v>24</v>
      </c>
      <c r="B22380">
        <v>50</v>
      </c>
    </row>
    <row r="22381" spans="1:8" x14ac:dyDescent="0.35">
      <c r="A22381" s="5" t="s">
        <v>14</v>
      </c>
      <c r="B22381">
        <v>143825</v>
      </c>
      <c r="C22381">
        <v>21075</v>
      </c>
      <c r="D22381">
        <v>11250</v>
      </c>
      <c r="E22381">
        <v>97375</v>
      </c>
      <c r="F22381">
        <v>2000</v>
      </c>
      <c r="G22381">
        <v>4725</v>
      </c>
      <c r="H22381">
        <v>117575</v>
      </c>
    </row>
    <row r="22382" spans="1:8" x14ac:dyDescent="0.35">
      <c r="A22382" s="5" t="s">
        <v>15</v>
      </c>
      <c r="B22382">
        <v>21425</v>
      </c>
      <c r="C22382">
        <v>4800</v>
      </c>
      <c r="D22382">
        <v>4175</v>
      </c>
      <c r="E22382">
        <v>150</v>
      </c>
      <c r="F22382">
        <v>1200</v>
      </c>
      <c r="G22382">
        <v>3725</v>
      </c>
      <c r="H22382">
        <v>12450</v>
      </c>
    </row>
    <row r="22383" spans="1:8" x14ac:dyDescent="0.35">
      <c r="A22383" s="5" t="s">
        <v>12</v>
      </c>
      <c r="B22383">
        <v>25450</v>
      </c>
      <c r="C22383">
        <v>4875</v>
      </c>
      <c r="D22383">
        <v>4975</v>
      </c>
      <c r="E22383">
        <v>1850</v>
      </c>
      <c r="F22383">
        <v>1175</v>
      </c>
      <c r="G22383">
        <v>3775</v>
      </c>
      <c r="H22383">
        <v>16350</v>
      </c>
    </row>
    <row r="22384" spans="1:8" x14ac:dyDescent="0.35">
      <c r="A22384" s="5" t="s">
        <v>9</v>
      </c>
      <c r="B22384">
        <v>18850</v>
      </c>
      <c r="C22384">
        <v>3100</v>
      </c>
      <c r="D22384">
        <v>1875</v>
      </c>
      <c r="E22384">
        <v>100</v>
      </c>
      <c r="F22384">
        <v>1825</v>
      </c>
      <c r="G22384">
        <v>4525</v>
      </c>
      <c r="H22384">
        <v>10775</v>
      </c>
    </row>
    <row r="22385" spans="1:8" x14ac:dyDescent="0.35">
      <c r="A22385" s="5" t="s">
        <v>20</v>
      </c>
      <c r="B22385">
        <v>350</v>
      </c>
    </row>
    <row r="22386" spans="1:8" x14ac:dyDescent="0.35">
      <c r="A22386" s="5" t="s">
        <v>21</v>
      </c>
      <c r="B22386">
        <v>175</v>
      </c>
    </row>
    <row r="22387" spans="1:8" x14ac:dyDescent="0.35">
      <c r="A22387" s="5" t="s">
        <v>20</v>
      </c>
      <c r="B22387">
        <v>350</v>
      </c>
    </row>
    <row r="22388" spans="1:8" x14ac:dyDescent="0.35">
      <c r="A22388" s="5" t="s">
        <v>21</v>
      </c>
      <c r="B22388">
        <v>175</v>
      </c>
    </row>
    <row r="22389" spans="1:8" x14ac:dyDescent="0.35">
      <c r="A22389" s="5" t="s">
        <v>20</v>
      </c>
      <c r="B22389">
        <v>350</v>
      </c>
    </row>
    <row r="22390" spans="1:8" x14ac:dyDescent="0.35">
      <c r="A22390" s="5" t="s">
        <v>21</v>
      </c>
      <c r="B22390">
        <v>175</v>
      </c>
    </row>
    <row r="22391" spans="1:8" x14ac:dyDescent="0.35">
      <c r="A22391" s="5" t="s">
        <v>20</v>
      </c>
      <c r="B22391">
        <v>350</v>
      </c>
    </row>
    <row r="22392" spans="1:8" x14ac:dyDescent="0.35">
      <c r="A22392" s="5" t="s">
        <v>21</v>
      </c>
      <c r="B22392">
        <v>175</v>
      </c>
    </row>
    <row r="22393" spans="1:8" x14ac:dyDescent="0.35">
      <c r="A22393" s="5" t="s">
        <v>20</v>
      </c>
      <c r="B22393">
        <v>350</v>
      </c>
    </row>
    <row r="22394" spans="1:8" x14ac:dyDescent="0.35">
      <c r="A22394" s="5" t="s">
        <v>21</v>
      </c>
      <c r="B22394">
        <v>175</v>
      </c>
    </row>
    <row r="22395" spans="1:8" x14ac:dyDescent="0.35">
      <c r="A22395" s="5" t="s">
        <v>20</v>
      </c>
      <c r="B22395">
        <v>350</v>
      </c>
    </row>
    <row r="22396" spans="1:8" x14ac:dyDescent="0.35">
      <c r="A22396" s="5" t="s">
        <v>21</v>
      </c>
      <c r="B22396">
        <v>175</v>
      </c>
    </row>
    <row r="22397" spans="1:8" x14ac:dyDescent="0.35">
      <c r="A22397" s="5" t="s">
        <v>9</v>
      </c>
      <c r="B22397">
        <v>18700</v>
      </c>
      <c r="C22397">
        <v>3075</v>
      </c>
      <c r="D22397">
        <v>1875</v>
      </c>
      <c r="E22397">
        <v>100</v>
      </c>
      <c r="F22397">
        <v>1825</v>
      </c>
      <c r="G22397">
        <v>4600</v>
      </c>
      <c r="H22397">
        <v>10575</v>
      </c>
    </row>
    <row r="22398" spans="1:8" x14ac:dyDescent="0.35">
      <c r="A22398" s="5" t="s">
        <v>20</v>
      </c>
      <c r="B22398">
        <v>350</v>
      </c>
    </row>
    <row r="22399" spans="1:8" x14ac:dyDescent="0.35">
      <c r="A22399" s="5" t="s">
        <v>21</v>
      </c>
      <c r="B22399">
        <v>175</v>
      </c>
    </row>
    <row r="22400" spans="1:8" x14ac:dyDescent="0.35">
      <c r="A22400" s="5" t="s">
        <v>20</v>
      </c>
      <c r="B22400">
        <v>350</v>
      </c>
    </row>
    <row r="22401" spans="1:8" x14ac:dyDescent="0.35">
      <c r="A22401" s="5" t="s">
        <v>21</v>
      </c>
      <c r="B22401">
        <v>175</v>
      </c>
    </row>
    <row r="22402" spans="1:8" x14ac:dyDescent="0.35">
      <c r="A22402" s="5" t="s">
        <v>20</v>
      </c>
      <c r="B22402">
        <v>350</v>
      </c>
    </row>
    <row r="22403" spans="1:8" x14ac:dyDescent="0.35">
      <c r="A22403" s="5" t="s">
        <v>21</v>
      </c>
      <c r="B22403">
        <v>175</v>
      </c>
    </row>
    <row r="22404" spans="1:8" x14ac:dyDescent="0.35">
      <c r="A22404" s="5" t="s">
        <v>20</v>
      </c>
      <c r="B22404">
        <v>350</v>
      </c>
    </row>
    <row r="22405" spans="1:8" x14ac:dyDescent="0.35">
      <c r="A22405" s="5" t="s">
        <v>21</v>
      </c>
      <c r="B22405">
        <v>175</v>
      </c>
    </row>
    <row r="22406" spans="1:8" x14ac:dyDescent="0.35">
      <c r="A22406" s="5" t="s">
        <v>20</v>
      </c>
      <c r="B22406">
        <v>350</v>
      </c>
    </row>
    <row r="22407" spans="1:8" x14ac:dyDescent="0.35">
      <c r="A22407" s="5" t="s">
        <v>21</v>
      </c>
      <c r="B22407">
        <v>175</v>
      </c>
    </row>
    <row r="22408" spans="1:8" x14ac:dyDescent="0.35">
      <c r="A22408" s="5" t="s">
        <v>9</v>
      </c>
      <c r="B22408">
        <v>18625</v>
      </c>
      <c r="C22408">
        <v>3025</v>
      </c>
      <c r="D22408">
        <v>1875</v>
      </c>
      <c r="E22408">
        <v>100</v>
      </c>
      <c r="F22408">
        <v>1825</v>
      </c>
      <c r="G22408">
        <v>4500</v>
      </c>
      <c r="H22408">
        <v>10650</v>
      </c>
    </row>
    <row r="22409" spans="1:8" x14ac:dyDescent="0.35">
      <c r="A22409" s="5" t="s">
        <v>9</v>
      </c>
      <c r="B22409">
        <v>18725</v>
      </c>
      <c r="C22409">
        <v>3050</v>
      </c>
      <c r="D22409">
        <v>1875</v>
      </c>
      <c r="E22409">
        <v>100</v>
      </c>
      <c r="F22409">
        <v>1825</v>
      </c>
      <c r="G22409">
        <v>4575</v>
      </c>
      <c r="H22409">
        <v>10650</v>
      </c>
    </row>
    <row r="22410" spans="1:8" x14ac:dyDescent="0.35">
      <c r="A22410" s="5" t="s">
        <v>9</v>
      </c>
      <c r="B22410">
        <v>18900</v>
      </c>
      <c r="C22410">
        <v>3000</v>
      </c>
      <c r="D22410">
        <v>1900</v>
      </c>
      <c r="E22410">
        <v>100</v>
      </c>
      <c r="F22410">
        <v>1825</v>
      </c>
      <c r="G22410">
        <v>4600</v>
      </c>
      <c r="H22410">
        <v>10850</v>
      </c>
    </row>
    <row r="22411" spans="1:8" x14ac:dyDescent="0.35">
      <c r="A22411" s="5" t="s">
        <v>9</v>
      </c>
      <c r="B22411">
        <v>18725</v>
      </c>
      <c r="C22411">
        <v>3050</v>
      </c>
      <c r="D22411">
        <v>1875</v>
      </c>
      <c r="E22411">
        <v>100</v>
      </c>
      <c r="F22411">
        <v>1825</v>
      </c>
      <c r="G22411">
        <v>4575</v>
      </c>
      <c r="H22411">
        <v>10650</v>
      </c>
    </row>
    <row r="22412" spans="1:8" x14ac:dyDescent="0.35">
      <c r="A22412" s="5" t="s">
        <v>9</v>
      </c>
      <c r="B22412">
        <v>18725</v>
      </c>
      <c r="C22412">
        <v>3000</v>
      </c>
      <c r="D22412">
        <v>1875</v>
      </c>
      <c r="E22412">
        <v>100</v>
      </c>
      <c r="F22412">
        <v>1825</v>
      </c>
      <c r="G22412">
        <v>4500</v>
      </c>
      <c r="H22412">
        <v>10775</v>
      </c>
    </row>
    <row r="22413" spans="1:8" x14ac:dyDescent="0.35">
      <c r="A22413" s="5" t="s">
        <v>9</v>
      </c>
      <c r="B22413">
        <v>18725</v>
      </c>
      <c r="C22413">
        <v>3025</v>
      </c>
      <c r="D22413">
        <v>1900</v>
      </c>
      <c r="E22413">
        <v>100</v>
      </c>
      <c r="F22413">
        <v>1825</v>
      </c>
      <c r="G22413">
        <v>4600</v>
      </c>
      <c r="H22413">
        <v>10650</v>
      </c>
    </row>
    <row r="22414" spans="1:8" x14ac:dyDescent="0.35">
      <c r="A22414" s="5" t="s">
        <v>9</v>
      </c>
      <c r="B22414">
        <v>18775</v>
      </c>
      <c r="C22414">
        <v>3000</v>
      </c>
      <c r="D22414">
        <v>1900</v>
      </c>
      <c r="E22414">
        <v>100</v>
      </c>
      <c r="F22414">
        <v>1825</v>
      </c>
      <c r="G22414">
        <v>4550</v>
      </c>
      <c r="H22414">
        <v>10775</v>
      </c>
    </row>
    <row r="22415" spans="1:8" x14ac:dyDescent="0.35">
      <c r="A22415" s="5" t="s">
        <v>9</v>
      </c>
      <c r="B22415">
        <v>18700</v>
      </c>
      <c r="C22415">
        <v>3075</v>
      </c>
      <c r="D22415">
        <v>1900</v>
      </c>
      <c r="E22415">
        <v>100</v>
      </c>
      <c r="F22415">
        <v>1825</v>
      </c>
      <c r="G22415">
        <v>4575</v>
      </c>
      <c r="H22415">
        <v>10600</v>
      </c>
    </row>
    <row r="22416" spans="1:8" x14ac:dyDescent="0.35">
      <c r="A22416" s="5" t="s">
        <v>9</v>
      </c>
      <c r="B22416">
        <v>18725</v>
      </c>
      <c r="C22416">
        <v>3075</v>
      </c>
      <c r="D22416">
        <v>1875</v>
      </c>
      <c r="E22416">
        <v>100</v>
      </c>
      <c r="F22416">
        <v>1825</v>
      </c>
      <c r="G22416">
        <v>4550</v>
      </c>
      <c r="H22416">
        <v>10650</v>
      </c>
    </row>
    <row r="22417" spans="1:8" x14ac:dyDescent="0.35">
      <c r="A22417" s="5" t="s">
        <v>9</v>
      </c>
      <c r="B22417">
        <v>18775</v>
      </c>
      <c r="C22417">
        <v>3025</v>
      </c>
      <c r="D22417">
        <v>1900</v>
      </c>
      <c r="E22417">
        <v>100</v>
      </c>
      <c r="F22417">
        <v>1825</v>
      </c>
      <c r="G22417">
        <v>4550</v>
      </c>
      <c r="H22417">
        <v>10750</v>
      </c>
    </row>
    <row r="22418" spans="1:8" x14ac:dyDescent="0.35">
      <c r="A22418" s="5" t="s">
        <v>9</v>
      </c>
      <c r="B22418">
        <v>18650</v>
      </c>
      <c r="C22418">
        <v>3000</v>
      </c>
      <c r="D22418">
        <v>1875</v>
      </c>
      <c r="E22418">
        <v>100</v>
      </c>
      <c r="F22418">
        <v>1825</v>
      </c>
      <c r="G22418">
        <v>4525</v>
      </c>
      <c r="H22418">
        <v>10675</v>
      </c>
    </row>
    <row r="22419" spans="1:8" x14ac:dyDescent="0.35">
      <c r="A22419" s="5" t="s">
        <v>9</v>
      </c>
      <c r="B22419">
        <v>18700</v>
      </c>
      <c r="C22419">
        <v>3050</v>
      </c>
      <c r="D22419">
        <v>1875</v>
      </c>
      <c r="E22419">
        <v>100</v>
      </c>
      <c r="F22419">
        <v>1825</v>
      </c>
      <c r="G22419">
        <v>4550</v>
      </c>
      <c r="H22419">
        <v>10650</v>
      </c>
    </row>
    <row r="22420" spans="1:8" x14ac:dyDescent="0.35">
      <c r="A22420" s="5" t="s">
        <v>9</v>
      </c>
      <c r="B22420">
        <v>18775</v>
      </c>
      <c r="C22420">
        <v>3025</v>
      </c>
      <c r="D22420">
        <v>1875</v>
      </c>
      <c r="E22420">
        <v>100</v>
      </c>
      <c r="F22420">
        <v>1825</v>
      </c>
      <c r="G22420">
        <v>4550</v>
      </c>
      <c r="H22420">
        <v>10750</v>
      </c>
    </row>
    <row r="22421" spans="1:8" x14ac:dyDescent="0.35">
      <c r="A22421" s="5" t="s">
        <v>9</v>
      </c>
      <c r="B22421">
        <v>18875</v>
      </c>
      <c r="C22421">
        <v>3025</v>
      </c>
      <c r="D22421">
        <v>1900</v>
      </c>
      <c r="E22421">
        <v>100</v>
      </c>
      <c r="F22421">
        <v>1825</v>
      </c>
      <c r="G22421">
        <v>4550</v>
      </c>
      <c r="H22421">
        <v>10850</v>
      </c>
    </row>
    <row r="22422" spans="1:8" x14ac:dyDescent="0.35">
      <c r="A22422" s="5" t="s">
        <v>9</v>
      </c>
      <c r="B22422">
        <v>18800</v>
      </c>
      <c r="C22422">
        <v>3000</v>
      </c>
      <c r="D22422">
        <v>1900</v>
      </c>
      <c r="E22422">
        <v>100</v>
      </c>
      <c r="F22422">
        <v>1825</v>
      </c>
      <c r="G22422">
        <v>4600</v>
      </c>
      <c r="H22422">
        <v>10750</v>
      </c>
    </row>
    <row r="22423" spans="1:8" x14ac:dyDescent="0.35">
      <c r="A22423" s="5" t="s">
        <v>9</v>
      </c>
      <c r="B22423">
        <v>18725</v>
      </c>
      <c r="C22423">
        <v>3050</v>
      </c>
      <c r="D22423">
        <v>1875</v>
      </c>
      <c r="E22423">
        <v>100</v>
      </c>
      <c r="F22423">
        <v>1900</v>
      </c>
      <c r="G22423">
        <v>4575</v>
      </c>
      <c r="H22423">
        <v>10650</v>
      </c>
    </row>
    <row r="22424" spans="1:8" x14ac:dyDescent="0.35">
      <c r="A22424" s="5" t="s">
        <v>9</v>
      </c>
      <c r="B22424">
        <v>18850</v>
      </c>
      <c r="C22424">
        <v>3025</v>
      </c>
      <c r="D22424">
        <v>1875</v>
      </c>
      <c r="E22424">
        <v>100</v>
      </c>
      <c r="F22424">
        <v>1900</v>
      </c>
      <c r="G22424">
        <v>4525</v>
      </c>
      <c r="H22424">
        <v>10850</v>
      </c>
    </row>
    <row r="22425" spans="1:8" x14ac:dyDescent="0.35">
      <c r="A22425" s="5" t="s">
        <v>9</v>
      </c>
      <c r="B22425">
        <v>18575</v>
      </c>
      <c r="C22425">
        <v>3025</v>
      </c>
      <c r="D22425">
        <v>1875</v>
      </c>
      <c r="E22425">
        <v>100</v>
      </c>
      <c r="F22425">
        <v>1825</v>
      </c>
      <c r="G22425">
        <v>4500</v>
      </c>
      <c r="H22425">
        <v>10600</v>
      </c>
    </row>
    <row r="22426" spans="1:8" x14ac:dyDescent="0.35">
      <c r="A22426" s="5" t="s">
        <v>13</v>
      </c>
      <c r="B22426">
        <v>133100</v>
      </c>
      <c r="C22426">
        <v>3950</v>
      </c>
      <c r="D22426">
        <v>3200</v>
      </c>
      <c r="E22426">
        <v>106275</v>
      </c>
      <c r="F22426">
        <v>4875</v>
      </c>
      <c r="G22426">
        <v>7425</v>
      </c>
      <c r="H22426">
        <v>121275</v>
      </c>
    </row>
    <row r="22427" spans="1:8" x14ac:dyDescent="0.35">
      <c r="A22427" s="5" t="s">
        <v>12</v>
      </c>
      <c r="B22427">
        <v>24975</v>
      </c>
      <c r="C22427">
        <v>4875</v>
      </c>
      <c r="D22427">
        <v>4900</v>
      </c>
      <c r="E22427">
        <v>1850</v>
      </c>
      <c r="F22427">
        <v>1175</v>
      </c>
      <c r="G22427">
        <v>3800</v>
      </c>
      <c r="H22427">
        <v>15850</v>
      </c>
    </row>
    <row r="22428" spans="1:8" x14ac:dyDescent="0.35">
      <c r="A22428" s="5" t="s">
        <v>25</v>
      </c>
      <c r="B22428">
        <v>21050</v>
      </c>
      <c r="C22428">
        <v>3875</v>
      </c>
      <c r="D22428">
        <v>2800</v>
      </c>
      <c r="E22428">
        <v>250</v>
      </c>
      <c r="F22428">
        <v>1775</v>
      </c>
      <c r="G22428">
        <v>4575</v>
      </c>
      <c r="H22428">
        <v>12150</v>
      </c>
    </row>
    <row r="22429" spans="1:8" x14ac:dyDescent="0.35">
      <c r="A22429" s="5" t="s">
        <v>26</v>
      </c>
      <c r="B22429">
        <v>20650</v>
      </c>
      <c r="C22429">
        <v>3325</v>
      </c>
      <c r="D22429">
        <v>1875</v>
      </c>
      <c r="E22429">
        <v>100</v>
      </c>
      <c r="F22429">
        <v>2525</v>
      </c>
      <c r="G22429">
        <v>5325</v>
      </c>
      <c r="H22429">
        <v>11550</v>
      </c>
    </row>
    <row r="22430" spans="1:8" x14ac:dyDescent="0.35">
      <c r="A22430" s="5" t="s">
        <v>16</v>
      </c>
      <c r="B22430">
        <v>21025</v>
      </c>
      <c r="C22430">
        <v>3150</v>
      </c>
      <c r="D22430">
        <v>1900</v>
      </c>
      <c r="E22430">
        <v>1700</v>
      </c>
      <c r="F22430">
        <v>1900</v>
      </c>
      <c r="G22430">
        <v>4575</v>
      </c>
      <c r="H22430">
        <v>12850</v>
      </c>
    </row>
    <row r="22431" spans="1:8" x14ac:dyDescent="0.35">
      <c r="A22431" s="5" t="s">
        <v>85</v>
      </c>
      <c r="B22431">
        <v>623925</v>
      </c>
      <c r="C22431">
        <v>3875</v>
      </c>
      <c r="D22431">
        <v>3050</v>
      </c>
      <c r="E22431">
        <v>604150</v>
      </c>
      <c r="F22431">
        <v>1175</v>
      </c>
      <c r="G22431">
        <v>3750</v>
      </c>
      <c r="H22431">
        <v>615850</v>
      </c>
    </row>
    <row r="22432" spans="1:8" x14ac:dyDescent="0.35">
      <c r="A22432" s="5" t="s">
        <v>86</v>
      </c>
      <c r="B22432">
        <v>287800</v>
      </c>
      <c r="C22432">
        <v>3100</v>
      </c>
      <c r="D22432">
        <v>1950</v>
      </c>
      <c r="E22432">
        <v>269175</v>
      </c>
      <c r="F22432">
        <v>1150</v>
      </c>
      <c r="G22432">
        <v>3800</v>
      </c>
      <c r="H22432">
        <v>280450</v>
      </c>
    </row>
    <row r="22433" spans="1:8" x14ac:dyDescent="0.35">
      <c r="A22433" s="5" t="s">
        <v>29</v>
      </c>
      <c r="B22433">
        <v>73325</v>
      </c>
      <c r="C22433">
        <v>3100</v>
      </c>
      <c r="D22433">
        <v>2200</v>
      </c>
      <c r="E22433">
        <v>44950</v>
      </c>
      <c r="F22433">
        <v>6875</v>
      </c>
      <c r="G22433">
        <v>7625</v>
      </c>
      <c r="H22433">
        <v>62150</v>
      </c>
    </row>
    <row r="22434" spans="1:8" x14ac:dyDescent="0.35">
      <c r="A22434" s="5" t="s">
        <v>28</v>
      </c>
      <c r="B22434">
        <v>85000</v>
      </c>
      <c r="C22434">
        <v>3225</v>
      </c>
      <c r="D22434">
        <v>3000</v>
      </c>
      <c r="E22434">
        <v>2175</v>
      </c>
      <c r="F22434">
        <v>37050</v>
      </c>
      <c r="G22434">
        <v>30575</v>
      </c>
      <c r="H22434">
        <v>50750</v>
      </c>
    </row>
    <row r="22435" spans="1:8" x14ac:dyDescent="0.35">
      <c r="A22435" s="5" t="s">
        <v>67</v>
      </c>
      <c r="B22435">
        <v>19175</v>
      </c>
      <c r="C22435">
        <v>3025</v>
      </c>
      <c r="D22435">
        <v>1925</v>
      </c>
      <c r="E22435">
        <v>100</v>
      </c>
      <c r="F22435">
        <v>1925</v>
      </c>
      <c r="G22435">
        <v>4625</v>
      </c>
      <c r="H22435">
        <v>11075</v>
      </c>
    </row>
    <row r="22436" spans="1:8" x14ac:dyDescent="0.35">
      <c r="A22436" s="5" t="s">
        <v>75</v>
      </c>
    </row>
    <row r="22437" spans="1:8" x14ac:dyDescent="0.35">
      <c r="A22437" s="5" t="s">
        <v>76</v>
      </c>
    </row>
    <row r="22438" spans="1:8" x14ac:dyDescent="0.35">
      <c r="A22438" s="5" t="s">
        <v>77</v>
      </c>
    </row>
    <row r="22439" spans="1:8" x14ac:dyDescent="0.35">
      <c r="A22439" s="5" t="s">
        <v>78</v>
      </c>
    </row>
    <row r="22440" spans="1:8" x14ac:dyDescent="0.35">
      <c r="A22440" s="5" t="s">
        <v>79</v>
      </c>
    </row>
    <row r="22441" spans="1:8" x14ac:dyDescent="0.35">
      <c r="A22441" s="5" t="s">
        <v>354</v>
      </c>
    </row>
    <row r="22442" spans="1:8" x14ac:dyDescent="0.35">
      <c r="A22442" s="5" t="s">
        <v>88</v>
      </c>
    </row>
    <row r="22443" spans="1:8" x14ac:dyDescent="0.35">
      <c r="A22443" s="5" t="s">
        <v>72</v>
      </c>
    </row>
    <row r="22444" spans="1:8" x14ac:dyDescent="0.35">
      <c r="A22444" s="5" t="s">
        <v>73</v>
      </c>
    </row>
    <row r="22445" spans="1:8" x14ac:dyDescent="0.35">
      <c r="A22445" s="5" t="s">
        <v>74</v>
      </c>
    </row>
    <row r="22446" spans="1:8" x14ac:dyDescent="0.35">
      <c r="A22446" s="5" t="s">
        <v>4</v>
      </c>
      <c r="B22446" t="s">
        <v>80</v>
      </c>
      <c r="C22446" t="s">
        <v>81</v>
      </c>
      <c r="D22446" t="s">
        <v>5</v>
      </c>
      <c r="E22446" t="s">
        <v>6</v>
      </c>
      <c r="F22446" t="s">
        <v>7</v>
      </c>
      <c r="G22446" t="s">
        <v>82</v>
      </c>
      <c r="H22446" t="s">
        <v>83</v>
      </c>
    </row>
    <row r="22447" spans="1:8" x14ac:dyDescent="0.35">
      <c r="A22447" s="5" t="s">
        <v>19</v>
      </c>
      <c r="B22447">
        <v>6100</v>
      </c>
    </row>
    <row r="22448" spans="1:8" x14ac:dyDescent="0.35">
      <c r="A22448" s="5" t="s">
        <v>87</v>
      </c>
      <c r="B22448">
        <v>150</v>
      </c>
    </row>
    <row r="22449" spans="1:8" x14ac:dyDescent="0.35">
      <c r="A22449" s="5" t="s">
        <v>8</v>
      </c>
      <c r="B22449">
        <v>30100</v>
      </c>
      <c r="C22449">
        <v>4025</v>
      </c>
      <c r="D22449">
        <v>1900</v>
      </c>
      <c r="E22449">
        <v>50</v>
      </c>
      <c r="F22449">
        <v>5875</v>
      </c>
      <c r="G22449">
        <v>9725</v>
      </c>
      <c r="H22449">
        <v>15900</v>
      </c>
    </row>
    <row r="22450" spans="1:8" x14ac:dyDescent="0.35">
      <c r="A22450" s="5" t="s">
        <v>90</v>
      </c>
    </row>
    <row r="22451" spans="1:8" x14ac:dyDescent="0.35">
      <c r="A22451" s="5" t="s">
        <v>84</v>
      </c>
      <c r="B22451">
        <v>22775</v>
      </c>
      <c r="C22451">
        <v>5300</v>
      </c>
      <c r="D22451">
        <v>5000</v>
      </c>
      <c r="E22451">
        <v>125</v>
      </c>
      <c r="F22451">
        <v>1175</v>
      </c>
      <c r="G22451">
        <v>3850</v>
      </c>
      <c r="H22451">
        <v>13175</v>
      </c>
    </row>
    <row r="22452" spans="1:8" x14ac:dyDescent="0.35">
      <c r="A22452" s="5" t="s">
        <v>10</v>
      </c>
      <c r="B22452">
        <v>575075</v>
      </c>
      <c r="C22452">
        <v>123550</v>
      </c>
      <c r="D22452">
        <v>82050</v>
      </c>
      <c r="E22452">
        <v>331450</v>
      </c>
      <c r="F22452">
        <v>1300</v>
      </c>
      <c r="G22452">
        <v>4175</v>
      </c>
      <c r="H22452">
        <v>525725</v>
      </c>
    </row>
    <row r="22453" spans="1:8" x14ac:dyDescent="0.35">
      <c r="A22453" s="5" t="s">
        <v>27</v>
      </c>
      <c r="B22453">
        <v>30836775</v>
      </c>
    </row>
    <row r="22454" spans="1:8" x14ac:dyDescent="0.35">
      <c r="A22454" s="5" t="s">
        <v>11</v>
      </c>
      <c r="B22454">
        <v>2054475</v>
      </c>
      <c r="C22454">
        <v>3300</v>
      </c>
      <c r="D22454">
        <v>2100</v>
      </c>
      <c r="E22454">
        <v>2021000</v>
      </c>
      <c r="F22454">
        <v>8450</v>
      </c>
      <c r="G22454">
        <v>11625</v>
      </c>
      <c r="H22454">
        <v>2039100</v>
      </c>
    </row>
    <row r="22455" spans="1:8" x14ac:dyDescent="0.35">
      <c r="A22455" s="5" t="s">
        <v>22</v>
      </c>
      <c r="B22455">
        <v>25</v>
      </c>
    </row>
    <row r="22456" spans="1:8" x14ac:dyDescent="0.35">
      <c r="A22456" s="5" t="s">
        <v>23</v>
      </c>
      <c r="B22456">
        <v>75</v>
      </c>
    </row>
    <row r="22457" spans="1:8" x14ac:dyDescent="0.35">
      <c r="A22457" s="5" t="s">
        <v>23</v>
      </c>
      <c r="B22457">
        <v>275</v>
      </c>
    </row>
    <row r="22458" spans="1:8" x14ac:dyDescent="0.35">
      <c r="A22458" s="5" t="s">
        <v>23</v>
      </c>
      <c r="B22458">
        <v>50</v>
      </c>
    </row>
    <row r="22459" spans="1:8" x14ac:dyDescent="0.35">
      <c r="A22459" s="5" t="s">
        <v>23</v>
      </c>
      <c r="B22459">
        <v>50</v>
      </c>
    </row>
    <row r="22460" spans="1:8" x14ac:dyDescent="0.35">
      <c r="A22460" s="5" t="s">
        <v>23</v>
      </c>
      <c r="B22460">
        <v>50</v>
      </c>
    </row>
    <row r="22461" spans="1:8" x14ac:dyDescent="0.35">
      <c r="A22461" s="5" t="s">
        <v>23</v>
      </c>
      <c r="B22461">
        <v>50</v>
      </c>
    </row>
    <row r="22462" spans="1:8" x14ac:dyDescent="0.35">
      <c r="A22462" s="5" t="s">
        <v>23</v>
      </c>
      <c r="B22462">
        <v>50</v>
      </c>
    </row>
    <row r="22463" spans="1:8" x14ac:dyDescent="0.35">
      <c r="A22463" s="5" t="s">
        <v>23</v>
      </c>
      <c r="B22463">
        <v>50</v>
      </c>
    </row>
    <row r="22464" spans="1:8" x14ac:dyDescent="0.35">
      <c r="A22464" s="5" t="s">
        <v>23</v>
      </c>
      <c r="B22464">
        <v>50</v>
      </c>
    </row>
    <row r="22465" spans="1:8" x14ac:dyDescent="0.35">
      <c r="A22465" s="5" t="s">
        <v>24</v>
      </c>
      <c r="B22465">
        <v>50</v>
      </c>
    </row>
    <row r="22466" spans="1:8" x14ac:dyDescent="0.35">
      <c r="A22466" s="5" t="s">
        <v>14</v>
      </c>
      <c r="B22466">
        <v>145025</v>
      </c>
      <c r="C22466">
        <v>21150</v>
      </c>
      <c r="D22466">
        <v>11250</v>
      </c>
      <c r="E22466">
        <v>97375</v>
      </c>
      <c r="F22466">
        <v>2000</v>
      </c>
      <c r="G22466">
        <v>4825</v>
      </c>
      <c r="H22466">
        <v>118600</v>
      </c>
    </row>
    <row r="22467" spans="1:8" x14ac:dyDescent="0.35">
      <c r="A22467" s="5" t="s">
        <v>15</v>
      </c>
      <c r="B22467">
        <v>22050</v>
      </c>
      <c r="C22467">
        <v>4825</v>
      </c>
      <c r="D22467">
        <v>4100</v>
      </c>
      <c r="E22467">
        <v>150</v>
      </c>
      <c r="F22467">
        <v>1125</v>
      </c>
      <c r="G22467">
        <v>3725</v>
      </c>
      <c r="H22467">
        <v>13050</v>
      </c>
    </row>
    <row r="22468" spans="1:8" x14ac:dyDescent="0.35">
      <c r="A22468" s="5" t="s">
        <v>12</v>
      </c>
      <c r="B22468">
        <v>24825</v>
      </c>
      <c r="C22468">
        <v>4850</v>
      </c>
      <c r="D22468">
        <v>4850</v>
      </c>
      <c r="E22468">
        <v>1850</v>
      </c>
      <c r="F22468">
        <v>1175</v>
      </c>
      <c r="G22468">
        <v>3775</v>
      </c>
      <c r="H22468">
        <v>15750</v>
      </c>
    </row>
    <row r="22469" spans="1:8" x14ac:dyDescent="0.35">
      <c r="A22469" s="5" t="s">
        <v>9</v>
      </c>
      <c r="B22469">
        <v>18875</v>
      </c>
      <c r="C22469">
        <v>3075</v>
      </c>
      <c r="D22469">
        <v>1875</v>
      </c>
      <c r="E22469">
        <v>100</v>
      </c>
      <c r="F22469">
        <v>1825</v>
      </c>
      <c r="G22469">
        <v>4725</v>
      </c>
      <c r="H22469">
        <v>10625</v>
      </c>
    </row>
    <row r="22470" spans="1:8" x14ac:dyDescent="0.35">
      <c r="A22470" s="5" t="s">
        <v>20</v>
      </c>
      <c r="B22470">
        <v>350</v>
      </c>
    </row>
    <row r="22471" spans="1:8" x14ac:dyDescent="0.35">
      <c r="A22471" s="5" t="s">
        <v>21</v>
      </c>
      <c r="B22471">
        <v>175</v>
      </c>
    </row>
    <row r="22472" spans="1:8" x14ac:dyDescent="0.35">
      <c r="A22472" s="5" t="s">
        <v>20</v>
      </c>
      <c r="B22472">
        <v>350</v>
      </c>
    </row>
    <row r="22473" spans="1:8" x14ac:dyDescent="0.35">
      <c r="A22473" s="5" t="s">
        <v>21</v>
      </c>
      <c r="B22473">
        <v>175</v>
      </c>
    </row>
    <row r="22474" spans="1:8" x14ac:dyDescent="0.35">
      <c r="A22474" s="5" t="s">
        <v>20</v>
      </c>
      <c r="B22474">
        <v>350</v>
      </c>
    </row>
    <row r="22475" spans="1:8" x14ac:dyDescent="0.35">
      <c r="A22475" s="5" t="s">
        <v>21</v>
      </c>
      <c r="B22475">
        <v>175</v>
      </c>
    </row>
    <row r="22476" spans="1:8" x14ac:dyDescent="0.35">
      <c r="A22476" s="5" t="s">
        <v>20</v>
      </c>
      <c r="B22476">
        <v>350</v>
      </c>
    </row>
    <row r="22477" spans="1:8" x14ac:dyDescent="0.35">
      <c r="A22477" s="5" t="s">
        <v>21</v>
      </c>
      <c r="B22477">
        <v>175</v>
      </c>
    </row>
    <row r="22478" spans="1:8" x14ac:dyDescent="0.35">
      <c r="A22478" s="5" t="s">
        <v>20</v>
      </c>
      <c r="B22478">
        <v>350</v>
      </c>
    </row>
    <row r="22479" spans="1:8" x14ac:dyDescent="0.35">
      <c r="A22479" s="5" t="s">
        <v>21</v>
      </c>
      <c r="B22479">
        <v>175</v>
      </c>
    </row>
    <row r="22480" spans="1:8" x14ac:dyDescent="0.35">
      <c r="A22480" s="5" t="s">
        <v>20</v>
      </c>
      <c r="B22480">
        <v>350</v>
      </c>
    </row>
    <row r="22481" spans="1:8" x14ac:dyDescent="0.35">
      <c r="A22481" s="5" t="s">
        <v>21</v>
      </c>
      <c r="B22481">
        <v>175</v>
      </c>
    </row>
    <row r="22482" spans="1:8" x14ac:dyDescent="0.35">
      <c r="A22482" s="5" t="s">
        <v>9</v>
      </c>
      <c r="B22482">
        <v>19450</v>
      </c>
      <c r="C22482">
        <v>3150</v>
      </c>
      <c r="D22482">
        <v>1900</v>
      </c>
      <c r="E22482">
        <v>100</v>
      </c>
      <c r="F22482">
        <v>1825</v>
      </c>
      <c r="G22482">
        <v>4600</v>
      </c>
      <c r="H22482">
        <v>11250</v>
      </c>
    </row>
    <row r="22483" spans="1:8" x14ac:dyDescent="0.35">
      <c r="A22483" s="5" t="s">
        <v>20</v>
      </c>
      <c r="B22483">
        <v>350</v>
      </c>
    </row>
    <row r="22484" spans="1:8" x14ac:dyDescent="0.35">
      <c r="A22484" s="5" t="s">
        <v>21</v>
      </c>
      <c r="B22484">
        <v>175</v>
      </c>
    </row>
    <row r="22485" spans="1:8" x14ac:dyDescent="0.35">
      <c r="A22485" s="5" t="s">
        <v>20</v>
      </c>
      <c r="B22485">
        <v>350</v>
      </c>
    </row>
    <row r="22486" spans="1:8" x14ac:dyDescent="0.35">
      <c r="A22486" s="5" t="s">
        <v>21</v>
      </c>
      <c r="B22486">
        <v>175</v>
      </c>
    </row>
    <row r="22487" spans="1:8" x14ac:dyDescent="0.35">
      <c r="A22487" s="5" t="s">
        <v>20</v>
      </c>
      <c r="B22487">
        <v>350</v>
      </c>
    </row>
    <row r="22488" spans="1:8" x14ac:dyDescent="0.35">
      <c r="A22488" s="5" t="s">
        <v>21</v>
      </c>
      <c r="B22488">
        <v>175</v>
      </c>
    </row>
    <row r="22489" spans="1:8" x14ac:dyDescent="0.35">
      <c r="A22489" s="5" t="s">
        <v>20</v>
      </c>
      <c r="B22489">
        <v>350</v>
      </c>
    </row>
    <row r="22490" spans="1:8" x14ac:dyDescent="0.35">
      <c r="A22490" s="5" t="s">
        <v>21</v>
      </c>
      <c r="B22490">
        <v>175</v>
      </c>
    </row>
    <row r="22491" spans="1:8" x14ac:dyDescent="0.35">
      <c r="A22491" s="5" t="s">
        <v>20</v>
      </c>
      <c r="B22491">
        <v>350</v>
      </c>
    </row>
    <row r="22492" spans="1:8" x14ac:dyDescent="0.35">
      <c r="A22492" s="5" t="s">
        <v>21</v>
      </c>
      <c r="B22492">
        <v>175</v>
      </c>
    </row>
    <row r="22493" spans="1:8" x14ac:dyDescent="0.35">
      <c r="A22493" s="5" t="s">
        <v>9</v>
      </c>
      <c r="B22493">
        <v>18750</v>
      </c>
      <c r="C22493">
        <v>3050</v>
      </c>
      <c r="D22493">
        <v>1900</v>
      </c>
      <c r="E22493">
        <v>100</v>
      </c>
      <c r="F22493">
        <v>1825</v>
      </c>
      <c r="G22493">
        <v>4600</v>
      </c>
      <c r="H22493">
        <v>10650</v>
      </c>
    </row>
    <row r="22494" spans="1:8" x14ac:dyDescent="0.35">
      <c r="A22494" s="5" t="s">
        <v>9</v>
      </c>
      <c r="B22494">
        <v>18825</v>
      </c>
      <c r="C22494">
        <v>3100</v>
      </c>
      <c r="D22494">
        <v>1875</v>
      </c>
      <c r="E22494">
        <v>100</v>
      </c>
      <c r="F22494">
        <v>1825</v>
      </c>
      <c r="G22494">
        <v>4600</v>
      </c>
      <c r="H22494">
        <v>10675</v>
      </c>
    </row>
    <row r="22495" spans="1:8" x14ac:dyDescent="0.35">
      <c r="A22495" s="5" t="s">
        <v>9</v>
      </c>
      <c r="B22495">
        <v>18700</v>
      </c>
      <c r="C22495">
        <v>3050</v>
      </c>
      <c r="D22495">
        <v>1900</v>
      </c>
      <c r="E22495">
        <v>100</v>
      </c>
      <c r="F22495">
        <v>1825</v>
      </c>
      <c r="G22495">
        <v>4550</v>
      </c>
      <c r="H22495">
        <v>10650</v>
      </c>
    </row>
    <row r="22496" spans="1:8" x14ac:dyDescent="0.35">
      <c r="A22496" s="5" t="s">
        <v>9</v>
      </c>
      <c r="B22496">
        <v>18750</v>
      </c>
      <c r="C22496">
        <v>3025</v>
      </c>
      <c r="D22496">
        <v>1875</v>
      </c>
      <c r="E22496">
        <v>100</v>
      </c>
      <c r="F22496">
        <v>1825</v>
      </c>
      <c r="G22496">
        <v>4625</v>
      </c>
      <c r="H22496">
        <v>10650</v>
      </c>
    </row>
    <row r="22497" spans="1:8" x14ac:dyDescent="0.35">
      <c r="A22497" s="5" t="s">
        <v>9</v>
      </c>
      <c r="B22497">
        <v>18775</v>
      </c>
      <c r="C22497">
        <v>3000</v>
      </c>
      <c r="D22497">
        <v>1875</v>
      </c>
      <c r="E22497">
        <v>100</v>
      </c>
      <c r="F22497">
        <v>1825</v>
      </c>
      <c r="G22497">
        <v>4550</v>
      </c>
      <c r="H22497">
        <v>10775</v>
      </c>
    </row>
    <row r="22498" spans="1:8" x14ac:dyDescent="0.35">
      <c r="A22498" s="5" t="s">
        <v>9</v>
      </c>
      <c r="B22498">
        <v>18775</v>
      </c>
      <c r="C22498">
        <v>3100</v>
      </c>
      <c r="D22498">
        <v>1875</v>
      </c>
      <c r="E22498">
        <v>100</v>
      </c>
      <c r="F22498">
        <v>1825</v>
      </c>
      <c r="G22498">
        <v>4550</v>
      </c>
      <c r="H22498">
        <v>10675</v>
      </c>
    </row>
    <row r="22499" spans="1:8" x14ac:dyDescent="0.35">
      <c r="A22499" s="5" t="s">
        <v>9</v>
      </c>
      <c r="B22499">
        <v>18650</v>
      </c>
      <c r="C22499">
        <v>3050</v>
      </c>
      <c r="D22499">
        <v>1875</v>
      </c>
      <c r="E22499">
        <v>100</v>
      </c>
      <c r="F22499">
        <v>1825</v>
      </c>
      <c r="G22499">
        <v>4500</v>
      </c>
      <c r="H22499">
        <v>10650</v>
      </c>
    </row>
    <row r="22500" spans="1:8" x14ac:dyDescent="0.35">
      <c r="A22500" s="5" t="s">
        <v>9</v>
      </c>
      <c r="B22500">
        <v>18750</v>
      </c>
      <c r="C22500">
        <v>3025</v>
      </c>
      <c r="D22500">
        <v>1875</v>
      </c>
      <c r="E22500">
        <v>100</v>
      </c>
      <c r="F22500">
        <v>1900</v>
      </c>
      <c r="G22500">
        <v>4525</v>
      </c>
      <c r="H22500">
        <v>10750</v>
      </c>
    </row>
    <row r="22501" spans="1:8" x14ac:dyDescent="0.35">
      <c r="A22501" s="5" t="s">
        <v>9</v>
      </c>
      <c r="B22501">
        <v>18600</v>
      </c>
      <c r="C22501">
        <v>3000</v>
      </c>
      <c r="D22501">
        <v>1875</v>
      </c>
      <c r="E22501">
        <v>100</v>
      </c>
      <c r="F22501">
        <v>1825</v>
      </c>
      <c r="G22501">
        <v>4525</v>
      </c>
      <c r="H22501">
        <v>10625</v>
      </c>
    </row>
    <row r="22502" spans="1:8" x14ac:dyDescent="0.35">
      <c r="A22502" s="5" t="s">
        <v>9</v>
      </c>
      <c r="B22502">
        <v>18775</v>
      </c>
      <c r="C22502">
        <v>3050</v>
      </c>
      <c r="D22502">
        <v>1875</v>
      </c>
      <c r="E22502">
        <v>100</v>
      </c>
      <c r="F22502">
        <v>1825</v>
      </c>
      <c r="G22502">
        <v>4600</v>
      </c>
      <c r="H22502">
        <v>10675</v>
      </c>
    </row>
    <row r="22503" spans="1:8" x14ac:dyDescent="0.35">
      <c r="A22503" s="5" t="s">
        <v>9</v>
      </c>
      <c r="B22503">
        <v>18900</v>
      </c>
      <c r="C22503">
        <v>3050</v>
      </c>
      <c r="D22503">
        <v>1875</v>
      </c>
      <c r="E22503">
        <v>100</v>
      </c>
      <c r="F22503">
        <v>1900</v>
      </c>
      <c r="G22503">
        <v>4625</v>
      </c>
      <c r="H22503">
        <v>10775</v>
      </c>
    </row>
    <row r="22504" spans="1:8" x14ac:dyDescent="0.35">
      <c r="A22504" s="5" t="s">
        <v>9</v>
      </c>
      <c r="B22504">
        <v>18800</v>
      </c>
      <c r="C22504">
        <v>3050</v>
      </c>
      <c r="D22504">
        <v>1900</v>
      </c>
      <c r="E22504">
        <v>100</v>
      </c>
      <c r="F22504">
        <v>1825</v>
      </c>
      <c r="G22504">
        <v>4550</v>
      </c>
      <c r="H22504">
        <v>10750</v>
      </c>
    </row>
    <row r="22505" spans="1:8" x14ac:dyDescent="0.35">
      <c r="A22505" s="5" t="s">
        <v>9</v>
      </c>
      <c r="B22505">
        <v>18800</v>
      </c>
      <c r="C22505">
        <v>3000</v>
      </c>
      <c r="D22505">
        <v>1875</v>
      </c>
      <c r="E22505">
        <v>100</v>
      </c>
      <c r="F22505">
        <v>1825</v>
      </c>
      <c r="G22505">
        <v>4575</v>
      </c>
      <c r="H22505">
        <v>10775</v>
      </c>
    </row>
    <row r="22506" spans="1:8" x14ac:dyDescent="0.35">
      <c r="A22506" s="5" t="s">
        <v>9</v>
      </c>
      <c r="B22506">
        <v>18750</v>
      </c>
      <c r="C22506">
        <v>3025</v>
      </c>
      <c r="D22506">
        <v>1875</v>
      </c>
      <c r="E22506">
        <v>100</v>
      </c>
      <c r="F22506">
        <v>1825</v>
      </c>
      <c r="G22506">
        <v>4525</v>
      </c>
      <c r="H22506">
        <v>10750</v>
      </c>
    </row>
    <row r="22507" spans="1:8" x14ac:dyDescent="0.35">
      <c r="A22507" s="5" t="s">
        <v>9</v>
      </c>
      <c r="B22507">
        <v>18775</v>
      </c>
      <c r="C22507">
        <v>3050</v>
      </c>
      <c r="D22507">
        <v>1875</v>
      </c>
      <c r="E22507">
        <v>100</v>
      </c>
      <c r="F22507">
        <v>1825</v>
      </c>
      <c r="G22507">
        <v>4625</v>
      </c>
      <c r="H22507">
        <v>10650</v>
      </c>
    </row>
    <row r="22508" spans="1:8" x14ac:dyDescent="0.35">
      <c r="A22508" s="5" t="s">
        <v>9</v>
      </c>
      <c r="B22508">
        <v>18700</v>
      </c>
      <c r="C22508">
        <v>3050</v>
      </c>
      <c r="D22508">
        <v>1900</v>
      </c>
      <c r="E22508">
        <v>100</v>
      </c>
      <c r="F22508">
        <v>1825</v>
      </c>
      <c r="G22508">
        <v>4550</v>
      </c>
      <c r="H22508">
        <v>10650</v>
      </c>
    </row>
    <row r="22509" spans="1:8" x14ac:dyDescent="0.35">
      <c r="A22509" s="5" t="s">
        <v>9</v>
      </c>
      <c r="B22509">
        <v>18750</v>
      </c>
      <c r="C22509">
        <v>3000</v>
      </c>
      <c r="D22509">
        <v>1875</v>
      </c>
      <c r="E22509">
        <v>100</v>
      </c>
      <c r="F22509">
        <v>1825</v>
      </c>
      <c r="G22509">
        <v>4550</v>
      </c>
      <c r="H22509">
        <v>10750</v>
      </c>
    </row>
    <row r="22510" spans="1:8" x14ac:dyDescent="0.35">
      <c r="A22510" s="5" t="s">
        <v>9</v>
      </c>
      <c r="B22510">
        <v>18725</v>
      </c>
      <c r="C22510">
        <v>3025</v>
      </c>
      <c r="D22510">
        <v>1875</v>
      </c>
      <c r="E22510">
        <v>100</v>
      </c>
      <c r="F22510">
        <v>1825</v>
      </c>
      <c r="G22510">
        <v>4550</v>
      </c>
      <c r="H22510">
        <v>10700</v>
      </c>
    </row>
    <row r="22511" spans="1:8" x14ac:dyDescent="0.35">
      <c r="A22511" s="5" t="s">
        <v>13</v>
      </c>
      <c r="B22511">
        <v>132950</v>
      </c>
      <c r="C22511">
        <v>3975</v>
      </c>
      <c r="D22511">
        <v>3200</v>
      </c>
      <c r="E22511">
        <v>106275</v>
      </c>
      <c r="F22511">
        <v>4875</v>
      </c>
      <c r="G22511">
        <v>7475</v>
      </c>
      <c r="H22511">
        <v>121050</v>
      </c>
    </row>
    <row r="22512" spans="1:8" x14ac:dyDescent="0.35">
      <c r="A22512" s="5" t="s">
        <v>12</v>
      </c>
      <c r="B22512">
        <v>24100</v>
      </c>
      <c r="C22512">
        <v>4825</v>
      </c>
      <c r="D22512">
        <v>4900</v>
      </c>
      <c r="E22512">
        <v>1850</v>
      </c>
      <c r="F22512">
        <v>1175</v>
      </c>
      <c r="G22512">
        <v>3775</v>
      </c>
      <c r="H22512">
        <v>15050</v>
      </c>
    </row>
    <row r="22513" spans="1:8" x14ac:dyDescent="0.35">
      <c r="A22513" s="5" t="s">
        <v>25</v>
      </c>
      <c r="B22513">
        <v>20450</v>
      </c>
      <c r="C22513">
        <v>3875</v>
      </c>
      <c r="D22513">
        <v>2800</v>
      </c>
      <c r="E22513">
        <v>250</v>
      </c>
      <c r="F22513">
        <v>1775</v>
      </c>
      <c r="G22513">
        <v>4550</v>
      </c>
      <c r="H22513">
        <v>11575</v>
      </c>
    </row>
    <row r="22514" spans="1:8" x14ac:dyDescent="0.35">
      <c r="A22514" s="5" t="s">
        <v>26</v>
      </c>
      <c r="B22514">
        <v>20725</v>
      </c>
      <c r="C22514">
        <v>3250</v>
      </c>
      <c r="D22514">
        <v>1900</v>
      </c>
      <c r="E22514">
        <v>100</v>
      </c>
      <c r="F22514">
        <v>2500</v>
      </c>
      <c r="G22514">
        <v>5375</v>
      </c>
      <c r="H22514">
        <v>11650</v>
      </c>
    </row>
    <row r="22515" spans="1:8" x14ac:dyDescent="0.35">
      <c r="A22515" s="5" t="s">
        <v>16</v>
      </c>
      <c r="B22515">
        <v>20975</v>
      </c>
      <c r="C22515">
        <v>3100</v>
      </c>
      <c r="D22515">
        <v>1900</v>
      </c>
      <c r="E22515">
        <v>1700</v>
      </c>
      <c r="F22515">
        <v>1900</v>
      </c>
      <c r="G22515">
        <v>4575</v>
      </c>
      <c r="H22515">
        <v>12850</v>
      </c>
    </row>
    <row r="22516" spans="1:8" x14ac:dyDescent="0.35">
      <c r="A22516" s="5" t="s">
        <v>85</v>
      </c>
      <c r="B22516">
        <v>623625</v>
      </c>
      <c r="C22516">
        <v>3875</v>
      </c>
      <c r="D22516">
        <v>3050</v>
      </c>
      <c r="E22516">
        <v>604225</v>
      </c>
      <c r="F22516">
        <v>1175</v>
      </c>
      <c r="G22516">
        <v>3750</v>
      </c>
      <c r="H22516">
        <v>615550</v>
      </c>
    </row>
    <row r="22517" spans="1:8" x14ac:dyDescent="0.35">
      <c r="A22517" s="5" t="s">
        <v>86</v>
      </c>
      <c r="B22517">
        <v>287075</v>
      </c>
      <c r="C22517">
        <v>3125</v>
      </c>
      <c r="D22517">
        <v>1950</v>
      </c>
      <c r="E22517">
        <v>268975</v>
      </c>
      <c r="F22517">
        <v>1150</v>
      </c>
      <c r="G22517">
        <v>3750</v>
      </c>
      <c r="H22517">
        <v>279750</v>
      </c>
    </row>
    <row r="22518" spans="1:8" x14ac:dyDescent="0.35">
      <c r="A22518" s="5" t="s">
        <v>29</v>
      </c>
      <c r="B22518">
        <v>72950</v>
      </c>
      <c r="C22518">
        <v>3100</v>
      </c>
      <c r="D22518">
        <v>2200</v>
      </c>
      <c r="E22518">
        <v>44950</v>
      </c>
      <c r="F22518">
        <v>6875</v>
      </c>
      <c r="G22518">
        <v>7625</v>
      </c>
      <c r="H22518">
        <v>61775</v>
      </c>
    </row>
    <row r="22519" spans="1:8" x14ac:dyDescent="0.35">
      <c r="A22519" s="5" t="s">
        <v>28</v>
      </c>
      <c r="B22519">
        <v>84000</v>
      </c>
      <c r="C22519">
        <v>3200</v>
      </c>
      <c r="D22519">
        <v>3000</v>
      </c>
      <c r="E22519">
        <v>2175</v>
      </c>
      <c r="F22519">
        <v>37050</v>
      </c>
      <c r="G22519">
        <v>30500</v>
      </c>
      <c r="H22519">
        <v>49850</v>
      </c>
    </row>
    <row r="22520" spans="1:8" x14ac:dyDescent="0.35">
      <c r="A22520" s="5" t="s">
        <v>67</v>
      </c>
      <c r="B22520">
        <v>19575</v>
      </c>
      <c r="C22520">
        <v>3025</v>
      </c>
      <c r="D22520">
        <v>1925</v>
      </c>
      <c r="E22520">
        <v>100</v>
      </c>
      <c r="F22520">
        <v>1925</v>
      </c>
      <c r="G22520">
        <v>4650</v>
      </c>
      <c r="H22520">
        <v>11450</v>
      </c>
    </row>
    <row r="22521" spans="1:8" x14ac:dyDescent="0.35">
      <c r="A22521" s="5" t="s">
        <v>75</v>
      </c>
    </row>
    <row r="22522" spans="1:8" x14ac:dyDescent="0.35">
      <c r="A22522" s="5" t="s">
        <v>76</v>
      </c>
    </row>
    <row r="22523" spans="1:8" x14ac:dyDescent="0.35">
      <c r="A22523" s="5" t="s">
        <v>77</v>
      </c>
    </row>
    <row r="22524" spans="1:8" x14ac:dyDescent="0.35">
      <c r="A22524" s="5" t="s">
        <v>78</v>
      </c>
    </row>
    <row r="22525" spans="1:8" x14ac:dyDescent="0.35">
      <c r="A22525" s="5" t="s">
        <v>79</v>
      </c>
    </row>
    <row r="22526" spans="1:8" x14ac:dyDescent="0.35">
      <c r="A22526" s="5" t="s">
        <v>355</v>
      </c>
    </row>
    <row r="22527" spans="1:8" x14ac:dyDescent="0.35">
      <c r="A22527" s="5" t="s">
        <v>88</v>
      </c>
    </row>
    <row r="22528" spans="1:8" x14ac:dyDescent="0.35">
      <c r="A22528" s="5" t="s">
        <v>72</v>
      </c>
    </row>
    <row r="22529" spans="1:8" x14ac:dyDescent="0.35">
      <c r="A22529" s="5" t="s">
        <v>73</v>
      </c>
    </row>
    <row r="22530" spans="1:8" x14ac:dyDescent="0.35">
      <c r="A22530" s="5" t="s">
        <v>74</v>
      </c>
    </row>
    <row r="22531" spans="1:8" x14ac:dyDescent="0.35">
      <c r="A22531" s="5" t="s">
        <v>4</v>
      </c>
      <c r="B22531" t="s">
        <v>80</v>
      </c>
      <c r="C22531" t="s">
        <v>81</v>
      </c>
      <c r="D22531" t="s">
        <v>5</v>
      </c>
      <c r="E22531" t="s">
        <v>6</v>
      </c>
      <c r="F22531" t="s">
        <v>7</v>
      </c>
      <c r="G22531" t="s">
        <v>82</v>
      </c>
      <c r="H22531" t="s">
        <v>83</v>
      </c>
    </row>
    <row r="22532" spans="1:8" x14ac:dyDescent="0.35">
      <c r="A22532" s="5" t="s">
        <v>19</v>
      </c>
      <c r="B22532">
        <v>6050</v>
      </c>
    </row>
    <row r="22533" spans="1:8" x14ac:dyDescent="0.35">
      <c r="A22533" s="5" t="s">
        <v>87</v>
      </c>
      <c r="B22533">
        <v>150</v>
      </c>
    </row>
    <row r="22534" spans="1:8" x14ac:dyDescent="0.35">
      <c r="A22534" s="5" t="s">
        <v>8</v>
      </c>
      <c r="B22534">
        <v>30100</v>
      </c>
      <c r="C22534">
        <v>4025</v>
      </c>
      <c r="D22534">
        <v>1900</v>
      </c>
      <c r="E22534">
        <v>50</v>
      </c>
      <c r="F22534">
        <v>5875</v>
      </c>
      <c r="G22534">
        <v>9725</v>
      </c>
      <c r="H22534">
        <v>15900</v>
      </c>
    </row>
    <row r="22535" spans="1:8" x14ac:dyDescent="0.35">
      <c r="A22535" s="5" t="s">
        <v>90</v>
      </c>
    </row>
    <row r="22536" spans="1:8" x14ac:dyDescent="0.35">
      <c r="A22536" s="5" t="s">
        <v>84</v>
      </c>
      <c r="B22536">
        <v>23800</v>
      </c>
      <c r="C22536">
        <v>5350</v>
      </c>
      <c r="D22536">
        <v>5000</v>
      </c>
      <c r="E22536">
        <v>125</v>
      </c>
      <c r="F22536">
        <v>1175</v>
      </c>
      <c r="G22536">
        <v>3850</v>
      </c>
      <c r="H22536">
        <v>14150</v>
      </c>
    </row>
    <row r="22537" spans="1:8" x14ac:dyDescent="0.35">
      <c r="A22537" s="5" t="s">
        <v>10</v>
      </c>
      <c r="B22537">
        <v>574625</v>
      </c>
      <c r="C22537">
        <v>123425</v>
      </c>
      <c r="D22537">
        <v>82050</v>
      </c>
      <c r="E22537">
        <v>331450</v>
      </c>
      <c r="F22537">
        <v>1300</v>
      </c>
      <c r="G22537">
        <v>4150</v>
      </c>
      <c r="H22537">
        <v>525425</v>
      </c>
    </row>
    <row r="22538" spans="1:8" x14ac:dyDescent="0.35">
      <c r="A22538" s="5" t="s">
        <v>27</v>
      </c>
      <c r="B22538">
        <v>30851400</v>
      </c>
    </row>
    <row r="22539" spans="1:8" x14ac:dyDescent="0.35">
      <c r="A22539" s="5" t="s">
        <v>11</v>
      </c>
      <c r="B22539">
        <v>2055550</v>
      </c>
      <c r="C22539">
        <v>3300</v>
      </c>
      <c r="D22539">
        <v>2100</v>
      </c>
      <c r="E22539">
        <v>2022800</v>
      </c>
      <c r="F22539">
        <v>8450</v>
      </c>
      <c r="G22539">
        <v>11600</v>
      </c>
      <c r="H22539">
        <v>2040200</v>
      </c>
    </row>
    <row r="22540" spans="1:8" x14ac:dyDescent="0.35">
      <c r="A22540" s="5" t="s">
        <v>22</v>
      </c>
      <c r="B22540">
        <v>25</v>
      </c>
    </row>
    <row r="22541" spans="1:8" x14ac:dyDescent="0.35">
      <c r="A22541" s="5" t="s">
        <v>23</v>
      </c>
      <c r="B22541">
        <v>75</v>
      </c>
    </row>
    <row r="22542" spans="1:8" x14ac:dyDescent="0.35">
      <c r="A22542" s="5" t="s">
        <v>23</v>
      </c>
      <c r="B22542">
        <v>275</v>
      </c>
    </row>
    <row r="22543" spans="1:8" x14ac:dyDescent="0.35">
      <c r="A22543" s="5" t="s">
        <v>23</v>
      </c>
      <c r="B22543">
        <v>50</v>
      </c>
    </row>
    <row r="22544" spans="1:8" x14ac:dyDescent="0.35">
      <c r="A22544" s="5" t="s">
        <v>23</v>
      </c>
      <c r="B22544">
        <v>50</v>
      </c>
    </row>
    <row r="22545" spans="1:8" x14ac:dyDescent="0.35">
      <c r="A22545" s="5" t="s">
        <v>23</v>
      </c>
      <c r="B22545">
        <v>50</v>
      </c>
    </row>
    <row r="22546" spans="1:8" x14ac:dyDescent="0.35">
      <c r="A22546" s="5" t="s">
        <v>23</v>
      </c>
      <c r="B22546">
        <v>50</v>
      </c>
    </row>
    <row r="22547" spans="1:8" x14ac:dyDescent="0.35">
      <c r="A22547" s="5" t="s">
        <v>23</v>
      </c>
      <c r="B22547">
        <v>50</v>
      </c>
    </row>
    <row r="22548" spans="1:8" x14ac:dyDescent="0.35">
      <c r="A22548" s="5" t="s">
        <v>23</v>
      </c>
      <c r="B22548">
        <v>50</v>
      </c>
    </row>
    <row r="22549" spans="1:8" x14ac:dyDescent="0.35">
      <c r="A22549" s="5" t="s">
        <v>23</v>
      </c>
      <c r="B22549">
        <v>50</v>
      </c>
    </row>
    <row r="22550" spans="1:8" x14ac:dyDescent="0.35">
      <c r="A22550" s="5" t="s">
        <v>24</v>
      </c>
      <c r="B22550">
        <v>50</v>
      </c>
    </row>
    <row r="22551" spans="1:8" x14ac:dyDescent="0.35">
      <c r="A22551" s="5" t="s">
        <v>14</v>
      </c>
      <c r="B22551">
        <v>144475</v>
      </c>
      <c r="C22551">
        <v>21275</v>
      </c>
      <c r="D22551">
        <v>11225</v>
      </c>
      <c r="E22551">
        <v>97375</v>
      </c>
      <c r="F22551">
        <v>2025</v>
      </c>
      <c r="G22551">
        <v>4775</v>
      </c>
      <c r="H22551">
        <v>117975</v>
      </c>
    </row>
    <row r="22552" spans="1:8" x14ac:dyDescent="0.35">
      <c r="A22552" s="5" t="s">
        <v>15</v>
      </c>
      <c r="B22552">
        <v>21575</v>
      </c>
      <c r="C22552">
        <v>4825</v>
      </c>
      <c r="D22552">
        <v>4175</v>
      </c>
      <c r="E22552">
        <v>150</v>
      </c>
      <c r="F22552">
        <v>1200</v>
      </c>
      <c r="G22552">
        <v>3750</v>
      </c>
      <c r="H22552">
        <v>12550</v>
      </c>
    </row>
    <row r="22553" spans="1:8" x14ac:dyDescent="0.35">
      <c r="A22553" s="5" t="s">
        <v>12</v>
      </c>
      <c r="B22553">
        <v>25575</v>
      </c>
      <c r="C22553">
        <v>4875</v>
      </c>
      <c r="D22553">
        <v>4975</v>
      </c>
      <c r="E22553">
        <v>1850</v>
      </c>
      <c r="F22553">
        <v>1175</v>
      </c>
      <c r="G22553">
        <v>3775</v>
      </c>
      <c r="H22553">
        <v>16475</v>
      </c>
    </row>
    <row r="22554" spans="1:8" x14ac:dyDescent="0.35">
      <c r="A22554" s="5" t="s">
        <v>9</v>
      </c>
      <c r="B22554">
        <v>18625</v>
      </c>
      <c r="C22554">
        <v>3075</v>
      </c>
      <c r="D22554">
        <v>1875</v>
      </c>
      <c r="E22554">
        <v>100</v>
      </c>
      <c r="F22554">
        <v>1825</v>
      </c>
      <c r="G22554">
        <v>4550</v>
      </c>
      <c r="H22554">
        <v>10550</v>
      </c>
    </row>
    <row r="22555" spans="1:8" x14ac:dyDescent="0.35">
      <c r="A22555" s="5" t="s">
        <v>20</v>
      </c>
      <c r="B22555">
        <v>350</v>
      </c>
    </row>
    <row r="22556" spans="1:8" x14ac:dyDescent="0.35">
      <c r="A22556" s="5" t="s">
        <v>21</v>
      </c>
      <c r="B22556">
        <v>175</v>
      </c>
    </row>
    <row r="22557" spans="1:8" x14ac:dyDescent="0.35">
      <c r="A22557" s="5" t="s">
        <v>20</v>
      </c>
      <c r="B22557">
        <v>350</v>
      </c>
    </row>
    <row r="22558" spans="1:8" x14ac:dyDescent="0.35">
      <c r="A22558" s="5" t="s">
        <v>21</v>
      </c>
      <c r="B22558">
        <v>175</v>
      </c>
    </row>
    <row r="22559" spans="1:8" x14ac:dyDescent="0.35">
      <c r="A22559" s="5" t="s">
        <v>20</v>
      </c>
      <c r="B22559">
        <v>350</v>
      </c>
    </row>
    <row r="22560" spans="1:8" x14ac:dyDescent="0.35">
      <c r="A22560" s="5" t="s">
        <v>21</v>
      </c>
      <c r="B22560">
        <v>175</v>
      </c>
    </row>
    <row r="22561" spans="1:8" x14ac:dyDescent="0.35">
      <c r="A22561" s="5" t="s">
        <v>20</v>
      </c>
      <c r="B22561">
        <v>350</v>
      </c>
    </row>
    <row r="22562" spans="1:8" x14ac:dyDescent="0.35">
      <c r="A22562" s="5" t="s">
        <v>21</v>
      </c>
      <c r="B22562">
        <v>175</v>
      </c>
    </row>
    <row r="22563" spans="1:8" x14ac:dyDescent="0.35">
      <c r="A22563" s="5" t="s">
        <v>20</v>
      </c>
      <c r="B22563">
        <v>350</v>
      </c>
    </row>
    <row r="22564" spans="1:8" x14ac:dyDescent="0.35">
      <c r="A22564" s="5" t="s">
        <v>21</v>
      </c>
      <c r="B22564">
        <v>175</v>
      </c>
    </row>
    <row r="22565" spans="1:8" x14ac:dyDescent="0.35">
      <c r="A22565" s="5" t="s">
        <v>20</v>
      </c>
      <c r="B22565">
        <v>350</v>
      </c>
    </row>
    <row r="22566" spans="1:8" x14ac:dyDescent="0.35">
      <c r="A22566" s="5" t="s">
        <v>21</v>
      </c>
      <c r="B22566">
        <v>175</v>
      </c>
    </row>
    <row r="22567" spans="1:8" x14ac:dyDescent="0.35">
      <c r="A22567" s="5" t="s">
        <v>9</v>
      </c>
      <c r="B22567">
        <v>18750</v>
      </c>
      <c r="C22567">
        <v>3100</v>
      </c>
      <c r="D22567">
        <v>1900</v>
      </c>
      <c r="E22567">
        <v>100</v>
      </c>
      <c r="F22567">
        <v>1900</v>
      </c>
      <c r="G22567">
        <v>4600</v>
      </c>
      <c r="H22567">
        <v>10600</v>
      </c>
    </row>
    <row r="22568" spans="1:8" x14ac:dyDescent="0.35">
      <c r="A22568" s="5" t="s">
        <v>20</v>
      </c>
      <c r="B22568">
        <v>350</v>
      </c>
    </row>
    <row r="22569" spans="1:8" x14ac:dyDescent="0.35">
      <c r="A22569" s="5" t="s">
        <v>21</v>
      </c>
      <c r="B22569">
        <v>175</v>
      </c>
    </row>
    <row r="22570" spans="1:8" x14ac:dyDescent="0.35">
      <c r="A22570" s="5" t="s">
        <v>20</v>
      </c>
      <c r="B22570">
        <v>350</v>
      </c>
    </row>
    <row r="22571" spans="1:8" x14ac:dyDescent="0.35">
      <c r="A22571" s="5" t="s">
        <v>21</v>
      </c>
      <c r="B22571">
        <v>175</v>
      </c>
    </row>
    <row r="22572" spans="1:8" x14ac:dyDescent="0.35">
      <c r="A22572" s="5" t="s">
        <v>20</v>
      </c>
      <c r="B22572">
        <v>350</v>
      </c>
    </row>
    <row r="22573" spans="1:8" x14ac:dyDescent="0.35">
      <c r="A22573" s="5" t="s">
        <v>21</v>
      </c>
      <c r="B22573">
        <v>175</v>
      </c>
    </row>
    <row r="22574" spans="1:8" x14ac:dyDescent="0.35">
      <c r="A22574" s="5" t="s">
        <v>20</v>
      </c>
      <c r="B22574">
        <v>350</v>
      </c>
    </row>
    <row r="22575" spans="1:8" x14ac:dyDescent="0.35">
      <c r="A22575" s="5" t="s">
        <v>21</v>
      </c>
      <c r="B22575">
        <v>175</v>
      </c>
    </row>
    <row r="22576" spans="1:8" x14ac:dyDescent="0.35">
      <c r="A22576" s="5" t="s">
        <v>20</v>
      </c>
      <c r="B22576">
        <v>350</v>
      </c>
    </row>
    <row r="22577" spans="1:8" x14ac:dyDescent="0.35">
      <c r="A22577" s="5" t="s">
        <v>21</v>
      </c>
      <c r="B22577">
        <v>175</v>
      </c>
    </row>
    <row r="22578" spans="1:8" x14ac:dyDescent="0.35">
      <c r="A22578" s="5" t="s">
        <v>9</v>
      </c>
      <c r="B22578">
        <v>18750</v>
      </c>
      <c r="C22578">
        <v>3000</v>
      </c>
      <c r="D22578">
        <v>1875</v>
      </c>
      <c r="E22578">
        <v>100</v>
      </c>
      <c r="F22578">
        <v>1825</v>
      </c>
      <c r="G22578">
        <v>4550</v>
      </c>
      <c r="H22578">
        <v>10750</v>
      </c>
    </row>
    <row r="22579" spans="1:8" x14ac:dyDescent="0.35">
      <c r="A22579" s="5" t="s">
        <v>9</v>
      </c>
      <c r="B22579">
        <v>18700</v>
      </c>
      <c r="C22579">
        <v>3050</v>
      </c>
      <c r="D22579">
        <v>1875</v>
      </c>
      <c r="E22579">
        <v>100</v>
      </c>
      <c r="F22579">
        <v>1825</v>
      </c>
      <c r="G22579">
        <v>4550</v>
      </c>
      <c r="H22579">
        <v>10650</v>
      </c>
    </row>
    <row r="22580" spans="1:8" x14ac:dyDescent="0.35">
      <c r="A22580" s="5" t="s">
        <v>9</v>
      </c>
      <c r="B22580">
        <v>18700</v>
      </c>
      <c r="C22580">
        <v>3050</v>
      </c>
      <c r="D22580">
        <v>1875</v>
      </c>
      <c r="E22580">
        <v>100</v>
      </c>
      <c r="F22580">
        <v>1825</v>
      </c>
      <c r="G22580">
        <v>4550</v>
      </c>
      <c r="H22580">
        <v>10650</v>
      </c>
    </row>
    <row r="22581" spans="1:8" x14ac:dyDescent="0.35">
      <c r="A22581" s="5" t="s">
        <v>9</v>
      </c>
      <c r="B22581">
        <v>18775</v>
      </c>
      <c r="C22581">
        <v>3050</v>
      </c>
      <c r="D22581">
        <v>1900</v>
      </c>
      <c r="E22581">
        <v>100</v>
      </c>
      <c r="F22581">
        <v>1825</v>
      </c>
      <c r="G22581">
        <v>4525</v>
      </c>
      <c r="H22581">
        <v>10750</v>
      </c>
    </row>
    <row r="22582" spans="1:8" x14ac:dyDescent="0.35">
      <c r="A22582" s="5" t="s">
        <v>9</v>
      </c>
      <c r="B22582">
        <v>18825</v>
      </c>
      <c r="C22582">
        <v>3075</v>
      </c>
      <c r="D22582">
        <v>1875</v>
      </c>
      <c r="E22582">
        <v>100</v>
      </c>
      <c r="F22582">
        <v>1900</v>
      </c>
      <c r="G22582">
        <v>4550</v>
      </c>
      <c r="H22582">
        <v>10750</v>
      </c>
    </row>
    <row r="22583" spans="1:8" x14ac:dyDescent="0.35">
      <c r="A22583" s="5" t="s">
        <v>9</v>
      </c>
      <c r="B22583">
        <v>18650</v>
      </c>
      <c r="C22583">
        <v>3075</v>
      </c>
      <c r="D22583">
        <v>1900</v>
      </c>
      <c r="E22583">
        <v>100</v>
      </c>
      <c r="F22583">
        <v>1825</v>
      </c>
      <c r="G22583">
        <v>4575</v>
      </c>
      <c r="H22583">
        <v>10550</v>
      </c>
    </row>
    <row r="22584" spans="1:8" x14ac:dyDescent="0.35">
      <c r="A22584" s="5" t="s">
        <v>9</v>
      </c>
      <c r="B22584">
        <v>18700</v>
      </c>
      <c r="C22584">
        <v>3000</v>
      </c>
      <c r="D22584">
        <v>1875</v>
      </c>
      <c r="E22584">
        <v>100</v>
      </c>
      <c r="F22584">
        <v>1825</v>
      </c>
      <c r="G22584">
        <v>4500</v>
      </c>
      <c r="H22584">
        <v>10750</v>
      </c>
    </row>
    <row r="22585" spans="1:8" x14ac:dyDescent="0.35">
      <c r="A22585" s="5" t="s">
        <v>9</v>
      </c>
      <c r="B22585">
        <v>18750</v>
      </c>
      <c r="C22585">
        <v>3025</v>
      </c>
      <c r="D22585">
        <v>1875</v>
      </c>
      <c r="E22585">
        <v>100</v>
      </c>
      <c r="F22585">
        <v>1825</v>
      </c>
      <c r="G22585">
        <v>4625</v>
      </c>
      <c r="H22585">
        <v>10650</v>
      </c>
    </row>
    <row r="22586" spans="1:8" x14ac:dyDescent="0.35">
      <c r="A22586" s="5" t="s">
        <v>9</v>
      </c>
      <c r="B22586">
        <v>18675</v>
      </c>
      <c r="C22586">
        <v>3025</v>
      </c>
      <c r="D22586">
        <v>1875</v>
      </c>
      <c r="E22586">
        <v>100</v>
      </c>
      <c r="F22586">
        <v>1825</v>
      </c>
      <c r="G22586">
        <v>4550</v>
      </c>
      <c r="H22586">
        <v>10650</v>
      </c>
    </row>
    <row r="22587" spans="1:8" x14ac:dyDescent="0.35">
      <c r="A22587" s="5" t="s">
        <v>9</v>
      </c>
      <c r="B22587">
        <v>18675</v>
      </c>
      <c r="C22587">
        <v>3050</v>
      </c>
      <c r="D22587">
        <v>1900</v>
      </c>
      <c r="E22587">
        <v>100</v>
      </c>
      <c r="F22587">
        <v>1825</v>
      </c>
      <c r="G22587">
        <v>4525</v>
      </c>
      <c r="H22587">
        <v>10650</v>
      </c>
    </row>
    <row r="22588" spans="1:8" x14ac:dyDescent="0.35">
      <c r="A22588" s="5" t="s">
        <v>9</v>
      </c>
      <c r="B22588">
        <v>18850</v>
      </c>
      <c r="C22588">
        <v>3000</v>
      </c>
      <c r="D22588">
        <v>1875</v>
      </c>
      <c r="E22588">
        <v>100</v>
      </c>
      <c r="F22588">
        <v>1825</v>
      </c>
      <c r="G22588">
        <v>4550</v>
      </c>
      <c r="H22588">
        <v>10850</v>
      </c>
    </row>
    <row r="22589" spans="1:8" x14ac:dyDescent="0.35">
      <c r="A22589" s="5" t="s">
        <v>9</v>
      </c>
      <c r="B22589">
        <v>18750</v>
      </c>
      <c r="C22589">
        <v>3050</v>
      </c>
      <c r="D22589">
        <v>1900</v>
      </c>
      <c r="E22589">
        <v>100</v>
      </c>
      <c r="F22589">
        <v>1825</v>
      </c>
      <c r="G22589">
        <v>4500</v>
      </c>
      <c r="H22589">
        <v>10750</v>
      </c>
    </row>
    <row r="22590" spans="1:8" x14ac:dyDescent="0.35">
      <c r="A22590" s="5" t="s">
        <v>9</v>
      </c>
      <c r="B22590">
        <v>18775</v>
      </c>
      <c r="C22590">
        <v>3000</v>
      </c>
      <c r="D22590">
        <v>1875</v>
      </c>
      <c r="E22590">
        <v>100</v>
      </c>
      <c r="F22590">
        <v>1825</v>
      </c>
      <c r="G22590">
        <v>4575</v>
      </c>
      <c r="H22590">
        <v>10750</v>
      </c>
    </row>
    <row r="22591" spans="1:8" x14ac:dyDescent="0.35">
      <c r="A22591" s="5" t="s">
        <v>9</v>
      </c>
      <c r="B22591">
        <v>18750</v>
      </c>
      <c r="C22591">
        <v>3050</v>
      </c>
      <c r="D22591">
        <v>1875</v>
      </c>
      <c r="E22591">
        <v>100</v>
      </c>
      <c r="F22591">
        <v>1825</v>
      </c>
      <c r="G22591">
        <v>4550</v>
      </c>
      <c r="H22591">
        <v>10700</v>
      </c>
    </row>
    <row r="22592" spans="1:8" x14ac:dyDescent="0.35">
      <c r="A22592" s="5" t="s">
        <v>9</v>
      </c>
      <c r="B22592">
        <v>18725</v>
      </c>
      <c r="C22592">
        <v>3000</v>
      </c>
      <c r="D22592">
        <v>1875</v>
      </c>
      <c r="E22592">
        <v>100</v>
      </c>
      <c r="F22592">
        <v>1825</v>
      </c>
      <c r="G22592">
        <v>4525</v>
      </c>
      <c r="H22592">
        <v>10750</v>
      </c>
    </row>
    <row r="22593" spans="1:8" x14ac:dyDescent="0.35">
      <c r="A22593" s="5" t="s">
        <v>9</v>
      </c>
      <c r="B22593">
        <v>18825</v>
      </c>
      <c r="C22593">
        <v>3050</v>
      </c>
      <c r="D22593">
        <v>1875</v>
      </c>
      <c r="E22593">
        <v>100</v>
      </c>
      <c r="F22593">
        <v>1825</v>
      </c>
      <c r="G22593">
        <v>4575</v>
      </c>
      <c r="H22593">
        <v>10750</v>
      </c>
    </row>
    <row r="22594" spans="1:8" x14ac:dyDescent="0.35">
      <c r="A22594" s="5" t="s">
        <v>9</v>
      </c>
      <c r="B22594">
        <v>18725</v>
      </c>
      <c r="C22594">
        <v>3025</v>
      </c>
      <c r="D22594">
        <v>1875</v>
      </c>
      <c r="E22594">
        <v>100</v>
      </c>
      <c r="F22594">
        <v>1825</v>
      </c>
      <c r="G22594">
        <v>4600</v>
      </c>
      <c r="H22594">
        <v>10650</v>
      </c>
    </row>
    <row r="22595" spans="1:8" x14ac:dyDescent="0.35">
      <c r="A22595" s="5" t="s">
        <v>9</v>
      </c>
      <c r="B22595">
        <v>18675</v>
      </c>
      <c r="C22595">
        <v>3000</v>
      </c>
      <c r="D22595">
        <v>1900</v>
      </c>
      <c r="E22595">
        <v>100</v>
      </c>
      <c r="F22595">
        <v>1825</v>
      </c>
      <c r="G22595">
        <v>4550</v>
      </c>
      <c r="H22595">
        <v>10675</v>
      </c>
    </row>
    <row r="22596" spans="1:8" x14ac:dyDescent="0.35">
      <c r="A22596" s="5" t="s">
        <v>13</v>
      </c>
      <c r="B22596">
        <v>134525</v>
      </c>
      <c r="C22596">
        <v>4000</v>
      </c>
      <c r="D22596">
        <v>3200</v>
      </c>
      <c r="E22596">
        <v>106275</v>
      </c>
      <c r="F22596">
        <v>4875</v>
      </c>
      <c r="G22596">
        <v>7425</v>
      </c>
      <c r="H22596">
        <v>122650</v>
      </c>
    </row>
    <row r="22597" spans="1:8" x14ac:dyDescent="0.35">
      <c r="A22597" s="5" t="s">
        <v>12</v>
      </c>
      <c r="B22597">
        <v>25250</v>
      </c>
      <c r="C22597">
        <v>4850</v>
      </c>
      <c r="D22597">
        <v>4900</v>
      </c>
      <c r="E22597">
        <v>1850</v>
      </c>
      <c r="F22597">
        <v>1175</v>
      </c>
      <c r="G22597">
        <v>3800</v>
      </c>
      <c r="H22597">
        <v>16150</v>
      </c>
    </row>
    <row r="22598" spans="1:8" x14ac:dyDescent="0.35">
      <c r="A22598" s="5" t="s">
        <v>25</v>
      </c>
      <c r="B22598">
        <v>21175</v>
      </c>
      <c r="C22598">
        <v>3875</v>
      </c>
      <c r="D22598">
        <v>2800</v>
      </c>
      <c r="E22598">
        <v>250</v>
      </c>
      <c r="F22598">
        <v>1775</v>
      </c>
      <c r="G22598">
        <v>4600</v>
      </c>
      <c r="H22598">
        <v>12250</v>
      </c>
    </row>
    <row r="22599" spans="1:8" x14ac:dyDescent="0.35">
      <c r="A22599" s="5" t="s">
        <v>26</v>
      </c>
      <c r="B22599">
        <v>20825</v>
      </c>
      <c r="C22599">
        <v>3200</v>
      </c>
      <c r="D22599">
        <v>1900</v>
      </c>
      <c r="E22599">
        <v>100</v>
      </c>
      <c r="F22599">
        <v>2500</v>
      </c>
      <c r="G22599">
        <v>5325</v>
      </c>
      <c r="H22599">
        <v>11850</v>
      </c>
    </row>
    <row r="22600" spans="1:8" x14ac:dyDescent="0.35">
      <c r="A22600" s="5" t="s">
        <v>16</v>
      </c>
      <c r="B22600">
        <v>21075</v>
      </c>
      <c r="C22600">
        <v>3100</v>
      </c>
      <c r="D22600">
        <v>1900</v>
      </c>
      <c r="E22600">
        <v>1700</v>
      </c>
      <c r="F22600">
        <v>1900</v>
      </c>
      <c r="G22600">
        <v>4575</v>
      </c>
      <c r="H22600">
        <v>12950</v>
      </c>
    </row>
    <row r="22601" spans="1:8" x14ac:dyDescent="0.35">
      <c r="A22601" s="5" t="s">
        <v>85</v>
      </c>
      <c r="B22601">
        <v>624175</v>
      </c>
      <c r="C22601">
        <v>3925</v>
      </c>
      <c r="D22601">
        <v>3050</v>
      </c>
      <c r="E22601">
        <v>603950</v>
      </c>
      <c r="F22601">
        <v>1175</v>
      </c>
      <c r="G22601">
        <v>3750</v>
      </c>
      <c r="H22601">
        <v>616050</v>
      </c>
    </row>
    <row r="22602" spans="1:8" x14ac:dyDescent="0.35">
      <c r="A22602" s="5" t="s">
        <v>86</v>
      </c>
      <c r="B22602">
        <v>287750</v>
      </c>
      <c r="C22602">
        <v>3150</v>
      </c>
      <c r="D22602">
        <v>1950</v>
      </c>
      <c r="E22602">
        <v>269175</v>
      </c>
      <c r="F22602">
        <v>1125</v>
      </c>
      <c r="G22602">
        <v>3800</v>
      </c>
      <c r="H22602">
        <v>280350</v>
      </c>
    </row>
    <row r="22603" spans="1:8" x14ac:dyDescent="0.35">
      <c r="A22603" s="5" t="s">
        <v>29</v>
      </c>
      <c r="B22603">
        <v>73325</v>
      </c>
      <c r="C22603">
        <v>3100</v>
      </c>
      <c r="D22603">
        <v>2200</v>
      </c>
      <c r="E22603">
        <v>44950</v>
      </c>
      <c r="F22603">
        <v>6875</v>
      </c>
      <c r="G22603">
        <v>7625</v>
      </c>
      <c r="H22603">
        <v>62150</v>
      </c>
    </row>
    <row r="22604" spans="1:8" x14ac:dyDescent="0.35">
      <c r="A22604" s="5" t="s">
        <v>28</v>
      </c>
      <c r="B22604">
        <v>83075</v>
      </c>
      <c r="C22604">
        <v>3175</v>
      </c>
      <c r="D22604">
        <v>3000</v>
      </c>
      <c r="E22604">
        <v>2175</v>
      </c>
      <c r="F22604">
        <v>37050</v>
      </c>
      <c r="G22604">
        <v>30500</v>
      </c>
      <c r="H22604">
        <v>48950</v>
      </c>
    </row>
    <row r="22605" spans="1:8" x14ac:dyDescent="0.35">
      <c r="A22605" s="5" t="s">
        <v>67</v>
      </c>
      <c r="B22605">
        <v>19975</v>
      </c>
      <c r="C22605">
        <v>3025</v>
      </c>
      <c r="D22605">
        <v>1925</v>
      </c>
      <c r="E22605">
        <v>100</v>
      </c>
      <c r="F22605">
        <v>1925</v>
      </c>
      <c r="G22605">
        <v>4625</v>
      </c>
      <c r="H22605">
        <v>11875</v>
      </c>
    </row>
    <row r="22606" spans="1:8" x14ac:dyDescent="0.35">
      <c r="A22606" s="5" t="s">
        <v>75</v>
      </c>
    </row>
    <row r="22607" spans="1:8" x14ac:dyDescent="0.35">
      <c r="A22607" s="5" t="s">
        <v>76</v>
      </c>
    </row>
    <row r="22608" spans="1:8" x14ac:dyDescent="0.35">
      <c r="A22608" s="5" t="s">
        <v>77</v>
      </c>
    </row>
    <row r="22609" spans="1:8" x14ac:dyDescent="0.35">
      <c r="A22609" s="5" t="s">
        <v>78</v>
      </c>
    </row>
    <row r="22610" spans="1:8" x14ac:dyDescent="0.35">
      <c r="A22610" s="5" t="s">
        <v>79</v>
      </c>
    </row>
    <row r="22611" spans="1:8" x14ac:dyDescent="0.35">
      <c r="A22611" s="5" t="s">
        <v>356</v>
      </c>
    </row>
    <row r="22612" spans="1:8" x14ac:dyDescent="0.35">
      <c r="A22612" s="5" t="s">
        <v>88</v>
      </c>
    </row>
    <row r="22613" spans="1:8" x14ac:dyDescent="0.35">
      <c r="A22613" s="5" t="s">
        <v>72</v>
      </c>
    </row>
    <row r="22614" spans="1:8" x14ac:dyDescent="0.35">
      <c r="A22614" s="5" t="s">
        <v>73</v>
      </c>
    </row>
    <row r="22615" spans="1:8" x14ac:dyDescent="0.35">
      <c r="A22615" s="5" t="s">
        <v>74</v>
      </c>
    </row>
    <row r="22616" spans="1:8" x14ac:dyDescent="0.35">
      <c r="A22616" s="5" t="s">
        <v>4</v>
      </c>
      <c r="B22616" t="s">
        <v>80</v>
      </c>
      <c r="C22616" t="s">
        <v>81</v>
      </c>
      <c r="D22616" t="s">
        <v>5</v>
      </c>
      <c r="E22616" t="s">
        <v>6</v>
      </c>
      <c r="F22616" t="s">
        <v>7</v>
      </c>
      <c r="G22616" t="s">
        <v>82</v>
      </c>
      <c r="H22616" t="s">
        <v>83</v>
      </c>
    </row>
    <row r="22617" spans="1:8" x14ac:dyDescent="0.35">
      <c r="A22617" s="5" t="s">
        <v>19</v>
      </c>
      <c r="B22617">
        <v>5225</v>
      </c>
    </row>
    <row r="22618" spans="1:8" x14ac:dyDescent="0.35">
      <c r="A22618" s="5" t="s">
        <v>87</v>
      </c>
      <c r="B22618">
        <v>150</v>
      </c>
    </row>
    <row r="22619" spans="1:8" x14ac:dyDescent="0.35">
      <c r="A22619" s="5" t="s">
        <v>8</v>
      </c>
      <c r="B22619">
        <v>29000</v>
      </c>
      <c r="C22619">
        <v>4025</v>
      </c>
      <c r="D22619">
        <v>1900</v>
      </c>
      <c r="E22619">
        <v>50</v>
      </c>
      <c r="F22619">
        <v>5875</v>
      </c>
      <c r="G22619">
        <v>9725</v>
      </c>
      <c r="H22619">
        <v>14800</v>
      </c>
    </row>
    <row r="22620" spans="1:8" x14ac:dyDescent="0.35">
      <c r="A22620" s="5" t="s">
        <v>90</v>
      </c>
    </row>
    <row r="22621" spans="1:8" x14ac:dyDescent="0.35">
      <c r="A22621" s="5" t="s">
        <v>84</v>
      </c>
      <c r="B22621">
        <v>23400</v>
      </c>
      <c r="C22621">
        <v>5350</v>
      </c>
      <c r="D22621">
        <v>5025</v>
      </c>
      <c r="E22621">
        <v>100</v>
      </c>
      <c r="F22621">
        <v>1175</v>
      </c>
      <c r="G22621">
        <v>3850</v>
      </c>
      <c r="H22621">
        <v>13750</v>
      </c>
    </row>
    <row r="22622" spans="1:8" x14ac:dyDescent="0.35">
      <c r="A22622" s="5" t="s">
        <v>10</v>
      </c>
      <c r="B22622">
        <v>574875</v>
      </c>
      <c r="C22622">
        <v>123550</v>
      </c>
      <c r="D22622">
        <v>82050</v>
      </c>
      <c r="E22622">
        <v>331450</v>
      </c>
      <c r="F22622">
        <v>1300</v>
      </c>
      <c r="G22622">
        <v>4175</v>
      </c>
      <c r="H22622">
        <v>525525</v>
      </c>
    </row>
    <row r="22623" spans="1:8" x14ac:dyDescent="0.35">
      <c r="A22623" s="5" t="s">
        <v>27</v>
      </c>
      <c r="B22623">
        <v>31016775</v>
      </c>
    </row>
    <row r="22624" spans="1:8" x14ac:dyDescent="0.35">
      <c r="A22624" s="5" t="s">
        <v>11</v>
      </c>
      <c r="B22624">
        <v>2055500</v>
      </c>
      <c r="C22624">
        <v>3300</v>
      </c>
      <c r="D22624">
        <v>2125</v>
      </c>
      <c r="E22624">
        <v>2022450</v>
      </c>
      <c r="F22624">
        <v>8450</v>
      </c>
      <c r="G22624">
        <v>11650</v>
      </c>
      <c r="H22624">
        <v>2040100</v>
      </c>
    </row>
    <row r="22625" spans="1:8" x14ac:dyDescent="0.35">
      <c r="A22625" s="5" t="s">
        <v>22</v>
      </c>
      <c r="B22625">
        <v>25</v>
      </c>
    </row>
    <row r="22626" spans="1:8" x14ac:dyDescent="0.35">
      <c r="A22626" s="5" t="s">
        <v>23</v>
      </c>
      <c r="B22626">
        <v>75</v>
      </c>
    </row>
    <row r="22627" spans="1:8" x14ac:dyDescent="0.35">
      <c r="A22627" s="5" t="s">
        <v>23</v>
      </c>
      <c r="B22627">
        <v>275</v>
      </c>
    </row>
    <row r="22628" spans="1:8" x14ac:dyDescent="0.35">
      <c r="A22628" s="5" t="s">
        <v>23</v>
      </c>
      <c r="B22628">
        <v>50</v>
      </c>
    </row>
    <row r="22629" spans="1:8" x14ac:dyDescent="0.35">
      <c r="A22629" s="5" t="s">
        <v>23</v>
      </c>
      <c r="B22629">
        <v>50</v>
      </c>
    </row>
    <row r="22630" spans="1:8" x14ac:dyDescent="0.35">
      <c r="A22630" s="5" t="s">
        <v>23</v>
      </c>
      <c r="B22630">
        <v>50</v>
      </c>
    </row>
    <row r="22631" spans="1:8" x14ac:dyDescent="0.35">
      <c r="A22631" s="5" t="s">
        <v>23</v>
      </c>
      <c r="B22631">
        <v>50</v>
      </c>
    </row>
    <row r="22632" spans="1:8" x14ac:dyDescent="0.35">
      <c r="A22632" s="5" t="s">
        <v>23</v>
      </c>
      <c r="B22632">
        <v>50</v>
      </c>
    </row>
    <row r="22633" spans="1:8" x14ac:dyDescent="0.35">
      <c r="A22633" s="5" t="s">
        <v>23</v>
      </c>
      <c r="B22633">
        <v>50</v>
      </c>
    </row>
    <row r="22634" spans="1:8" x14ac:dyDescent="0.35">
      <c r="A22634" s="5" t="s">
        <v>23</v>
      </c>
      <c r="B22634">
        <v>50</v>
      </c>
    </row>
    <row r="22635" spans="1:8" x14ac:dyDescent="0.35">
      <c r="A22635" s="5" t="s">
        <v>24</v>
      </c>
      <c r="B22635">
        <v>50</v>
      </c>
    </row>
    <row r="22636" spans="1:8" x14ac:dyDescent="0.35">
      <c r="A22636" s="5" t="s">
        <v>14</v>
      </c>
      <c r="B22636">
        <v>144925</v>
      </c>
      <c r="C22636">
        <v>21200</v>
      </c>
      <c r="D22636">
        <v>11250</v>
      </c>
      <c r="E22636">
        <v>97375</v>
      </c>
      <c r="F22636">
        <v>2000</v>
      </c>
      <c r="G22636">
        <v>4700</v>
      </c>
      <c r="H22636">
        <v>118575</v>
      </c>
    </row>
    <row r="22637" spans="1:8" x14ac:dyDescent="0.35">
      <c r="A22637" s="5" t="s">
        <v>15</v>
      </c>
      <c r="B22637">
        <v>22250</v>
      </c>
      <c r="C22637">
        <v>4825</v>
      </c>
      <c r="D22637">
        <v>4175</v>
      </c>
      <c r="E22637">
        <v>175</v>
      </c>
      <c r="F22637">
        <v>1175</v>
      </c>
      <c r="G22637">
        <v>3725</v>
      </c>
      <c r="H22637">
        <v>13250</v>
      </c>
    </row>
    <row r="22638" spans="1:8" x14ac:dyDescent="0.35">
      <c r="A22638" s="5" t="s">
        <v>12</v>
      </c>
      <c r="B22638">
        <v>25375</v>
      </c>
      <c r="C22638">
        <v>4875</v>
      </c>
      <c r="D22638">
        <v>4975</v>
      </c>
      <c r="E22638">
        <v>1850</v>
      </c>
      <c r="F22638">
        <v>1175</v>
      </c>
      <c r="G22638">
        <v>3800</v>
      </c>
      <c r="H22638">
        <v>16250</v>
      </c>
    </row>
    <row r="22639" spans="1:8" x14ac:dyDescent="0.35">
      <c r="A22639" s="5" t="s">
        <v>9</v>
      </c>
      <c r="B22639">
        <v>18750</v>
      </c>
      <c r="C22639">
        <v>3075</v>
      </c>
      <c r="D22639">
        <v>1875</v>
      </c>
      <c r="E22639">
        <v>100</v>
      </c>
      <c r="F22639">
        <v>1825</v>
      </c>
      <c r="G22639">
        <v>4575</v>
      </c>
      <c r="H22639">
        <v>10650</v>
      </c>
    </row>
    <row r="22640" spans="1:8" x14ac:dyDescent="0.35">
      <c r="A22640" s="5" t="s">
        <v>20</v>
      </c>
      <c r="B22640">
        <v>350</v>
      </c>
    </row>
    <row r="22641" spans="1:8" x14ac:dyDescent="0.35">
      <c r="A22641" s="5" t="s">
        <v>21</v>
      </c>
      <c r="B22641">
        <v>175</v>
      </c>
    </row>
    <row r="22642" spans="1:8" x14ac:dyDescent="0.35">
      <c r="A22642" s="5" t="s">
        <v>20</v>
      </c>
      <c r="B22642">
        <v>350</v>
      </c>
    </row>
    <row r="22643" spans="1:8" x14ac:dyDescent="0.35">
      <c r="A22643" s="5" t="s">
        <v>21</v>
      </c>
      <c r="B22643">
        <v>175</v>
      </c>
    </row>
    <row r="22644" spans="1:8" x14ac:dyDescent="0.35">
      <c r="A22644" s="5" t="s">
        <v>20</v>
      </c>
      <c r="B22644">
        <v>350</v>
      </c>
    </row>
    <row r="22645" spans="1:8" x14ac:dyDescent="0.35">
      <c r="A22645" s="5" t="s">
        <v>21</v>
      </c>
      <c r="B22645">
        <v>175</v>
      </c>
    </row>
    <row r="22646" spans="1:8" x14ac:dyDescent="0.35">
      <c r="A22646" s="5" t="s">
        <v>20</v>
      </c>
      <c r="B22646">
        <v>350</v>
      </c>
    </row>
    <row r="22647" spans="1:8" x14ac:dyDescent="0.35">
      <c r="A22647" s="5" t="s">
        <v>21</v>
      </c>
      <c r="B22647">
        <v>175</v>
      </c>
    </row>
    <row r="22648" spans="1:8" x14ac:dyDescent="0.35">
      <c r="A22648" s="5" t="s">
        <v>20</v>
      </c>
      <c r="B22648">
        <v>350</v>
      </c>
    </row>
    <row r="22649" spans="1:8" x14ac:dyDescent="0.35">
      <c r="A22649" s="5" t="s">
        <v>21</v>
      </c>
      <c r="B22649">
        <v>175</v>
      </c>
    </row>
    <row r="22650" spans="1:8" x14ac:dyDescent="0.35">
      <c r="A22650" s="5" t="s">
        <v>20</v>
      </c>
      <c r="B22650">
        <v>350</v>
      </c>
    </row>
    <row r="22651" spans="1:8" x14ac:dyDescent="0.35">
      <c r="A22651" s="5" t="s">
        <v>21</v>
      </c>
      <c r="B22651">
        <v>175</v>
      </c>
    </row>
    <row r="22652" spans="1:8" x14ac:dyDescent="0.35">
      <c r="A22652" s="5" t="s">
        <v>9</v>
      </c>
      <c r="B22652">
        <v>18700</v>
      </c>
      <c r="C22652">
        <v>3025</v>
      </c>
      <c r="D22652">
        <v>1875</v>
      </c>
      <c r="E22652">
        <v>100</v>
      </c>
      <c r="F22652">
        <v>1825</v>
      </c>
      <c r="G22652">
        <v>4550</v>
      </c>
      <c r="H22652">
        <v>10675</v>
      </c>
    </row>
    <row r="22653" spans="1:8" x14ac:dyDescent="0.35">
      <c r="A22653" s="5" t="s">
        <v>20</v>
      </c>
      <c r="B22653">
        <v>350</v>
      </c>
    </row>
    <row r="22654" spans="1:8" x14ac:dyDescent="0.35">
      <c r="A22654" s="5" t="s">
        <v>21</v>
      </c>
      <c r="B22654">
        <v>175</v>
      </c>
    </row>
    <row r="22655" spans="1:8" x14ac:dyDescent="0.35">
      <c r="A22655" s="5" t="s">
        <v>20</v>
      </c>
      <c r="B22655">
        <v>350</v>
      </c>
    </row>
    <row r="22656" spans="1:8" x14ac:dyDescent="0.35">
      <c r="A22656" s="5" t="s">
        <v>21</v>
      </c>
      <c r="B22656">
        <v>175</v>
      </c>
    </row>
    <row r="22657" spans="1:8" x14ac:dyDescent="0.35">
      <c r="A22657" s="5" t="s">
        <v>20</v>
      </c>
      <c r="B22657">
        <v>350</v>
      </c>
    </row>
    <row r="22658" spans="1:8" x14ac:dyDescent="0.35">
      <c r="A22658" s="5" t="s">
        <v>21</v>
      </c>
      <c r="B22658">
        <v>175</v>
      </c>
    </row>
    <row r="22659" spans="1:8" x14ac:dyDescent="0.35">
      <c r="A22659" s="5" t="s">
        <v>20</v>
      </c>
      <c r="B22659">
        <v>350</v>
      </c>
    </row>
    <row r="22660" spans="1:8" x14ac:dyDescent="0.35">
      <c r="A22660" s="5" t="s">
        <v>21</v>
      </c>
      <c r="B22660">
        <v>175</v>
      </c>
    </row>
    <row r="22661" spans="1:8" x14ac:dyDescent="0.35">
      <c r="A22661" s="5" t="s">
        <v>20</v>
      </c>
      <c r="B22661">
        <v>350</v>
      </c>
    </row>
    <row r="22662" spans="1:8" x14ac:dyDescent="0.35">
      <c r="A22662" s="5" t="s">
        <v>21</v>
      </c>
      <c r="B22662">
        <v>175</v>
      </c>
    </row>
    <row r="22663" spans="1:8" x14ac:dyDescent="0.35">
      <c r="A22663" s="5" t="s">
        <v>9</v>
      </c>
      <c r="B22663">
        <v>18700</v>
      </c>
      <c r="C22663">
        <v>3000</v>
      </c>
      <c r="D22663">
        <v>1875</v>
      </c>
      <c r="E22663">
        <v>100</v>
      </c>
      <c r="F22663">
        <v>1825</v>
      </c>
      <c r="G22663">
        <v>4500</v>
      </c>
      <c r="H22663">
        <v>10750</v>
      </c>
    </row>
    <row r="22664" spans="1:8" x14ac:dyDescent="0.35">
      <c r="A22664" s="5" t="s">
        <v>9</v>
      </c>
      <c r="B22664">
        <v>18800</v>
      </c>
      <c r="C22664">
        <v>3100</v>
      </c>
      <c r="D22664">
        <v>1875</v>
      </c>
      <c r="E22664">
        <v>100</v>
      </c>
      <c r="F22664">
        <v>1825</v>
      </c>
      <c r="G22664">
        <v>4600</v>
      </c>
      <c r="H22664">
        <v>10650</v>
      </c>
    </row>
    <row r="22665" spans="1:8" x14ac:dyDescent="0.35">
      <c r="A22665" s="5" t="s">
        <v>9</v>
      </c>
      <c r="B22665">
        <v>18625</v>
      </c>
      <c r="C22665">
        <v>3100</v>
      </c>
      <c r="D22665">
        <v>1875</v>
      </c>
      <c r="E22665">
        <v>100</v>
      </c>
      <c r="F22665">
        <v>1825</v>
      </c>
      <c r="G22665">
        <v>4500</v>
      </c>
      <c r="H22665">
        <v>10575</v>
      </c>
    </row>
    <row r="22666" spans="1:8" x14ac:dyDescent="0.35">
      <c r="A22666" s="5" t="s">
        <v>9</v>
      </c>
      <c r="B22666">
        <v>18775</v>
      </c>
      <c r="C22666">
        <v>3100</v>
      </c>
      <c r="D22666">
        <v>1875</v>
      </c>
      <c r="E22666">
        <v>100</v>
      </c>
      <c r="F22666">
        <v>1825</v>
      </c>
      <c r="G22666">
        <v>4550</v>
      </c>
      <c r="H22666">
        <v>10675</v>
      </c>
    </row>
    <row r="22667" spans="1:8" x14ac:dyDescent="0.35">
      <c r="A22667" s="5" t="s">
        <v>9</v>
      </c>
      <c r="B22667">
        <v>18825</v>
      </c>
      <c r="C22667">
        <v>3000</v>
      </c>
      <c r="D22667">
        <v>1900</v>
      </c>
      <c r="E22667">
        <v>100</v>
      </c>
      <c r="F22667">
        <v>1900</v>
      </c>
      <c r="G22667">
        <v>4525</v>
      </c>
      <c r="H22667">
        <v>10850</v>
      </c>
    </row>
    <row r="22668" spans="1:8" x14ac:dyDescent="0.35">
      <c r="A22668" s="5" t="s">
        <v>9</v>
      </c>
      <c r="B22668">
        <v>18725</v>
      </c>
      <c r="C22668">
        <v>3100</v>
      </c>
      <c r="D22668">
        <v>1900</v>
      </c>
      <c r="E22668">
        <v>100</v>
      </c>
      <c r="F22668">
        <v>1825</v>
      </c>
      <c r="G22668">
        <v>4525</v>
      </c>
      <c r="H22668">
        <v>10650</v>
      </c>
    </row>
    <row r="22669" spans="1:8" x14ac:dyDescent="0.35">
      <c r="A22669" s="5" t="s">
        <v>9</v>
      </c>
      <c r="B22669">
        <v>18725</v>
      </c>
      <c r="C22669">
        <v>3025</v>
      </c>
      <c r="D22669">
        <v>1875</v>
      </c>
      <c r="E22669">
        <v>100</v>
      </c>
      <c r="F22669">
        <v>1825</v>
      </c>
      <c r="G22669">
        <v>4600</v>
      </c>
      <c r="H22669">
        <v>10650</v>
      </c>
    </row>
    <row r="22670" spans="1:8" x14ac:dyDescent="0.35">
      <c r="A22670" s="5" t="s">
        <v>9</v>
      </c>
      <c r="B22670">
        <v>18750</v>
      </c>
      <c r="C22670">
        <v>3025</v>
      </c>
      <c r="D22670">
        <v>1875</v>
      </c>
      <c r="E22670">
        <v>100</v>
      </c>
      <c r="F22670">
        <v>1825</v>
      </c>
      <c r="G22670">
        <v>4625</v>
      </c>
      <c r="H22670">
        <v>10650</v>
      </c>
    </row>
    <row r="22671" spans="1:8" x14ac:dyDescent="0.35">
      <c r="A22671" s="5" t="s">
        <v>9</v>
      </c>
      <c r="B22671">
        <v>18775</v>
      </c>
      <c r="C22671">
        <v>3000</v>
      </c>
      <c r="D22671">
        <v>1875</v>
      </c>
      <c r="E22671">
        <v>100</v>
      </c>
      <c r="F22671">
        <v>1825</v>
      </c>
      <c r="G22671">
        <v>4575</v>
      </c>
      <c r="H22671">
        <v>10750</v>
      </c>
    </row>
    <row r="22672" spans="1:8" x14ac:dyDescent="0.35">
      <c r="A22672" s="5" t="s">
        <v>9</v>
      </c>
      <c r="B22672">
        <v>18900</v>
      </c>
      <c r="C22672">
        <v>3075</v>
      </c>
      <c r="D22672">
        <v>1900</v>
      </c>
      <c r="E22672">
        <v>100</v>
      </c>
      <c r="F22672">
        <v>1825</v>
      </c>
      <c r="G22672">
        <v>4625</v>
      </c>
      <c r="H22672">
        <v>10750</v>
      </c>
    </row>
    <row r="22673" spans="1:8" x14ac:dyDescent="0.35">
      <c r="A22673" s="5" t="s">
        <v>9</v>
      </c>
      <c r="B22673">
        <v>18750</v>
      </c>
      <c r="C22673">
        <v>3050</v>
      </c>
      <c r="D22673">
        <v>1875</v>
      </c>
      <c r="E22673">
        <v>100</v>
      </c>
      <c r="F22673">
        <v>1825</v>
      </c>
      <c r="G22673">
        <v>4575</v>
      </c>
      <c r="H22673">
        <v>10675</v>
      </c>
    </row>
    <row r="22674" spans="1:8" x14ac:dyDescent="0.35">
      <c r="A22674" s="5" t="s">
        <v>9</v>
      </c>
      <c r="B22674">
        <v>18800</v>
      </c>
      <c r="C22674">
        <v>3050</v>
      </c>
      <c r="D22674">
        <v>1875</v>
      </c>
      <c r="E22674">
        <v>100</v>
      </c>
      <c r="F22674">
        <v>1825</v>
      </c>
      <c r="G22674">
        <v>4550</v>
      </c>
      <c r="H22674">
        <v>10750</v>
      </c>
    </row>
    <row r="22675" spans="1:8" x14ac:dyDescent="0.35">
      <c r="A22675" s="5" t="s">
        <v>9</v>
      </c>
      <c r="B22675">
        <v>18800</v>
      </c>
      <c r="C22675">
        <v>3000</v>
      </c>
      <c r="D22675">
        <v>1875</v>
      </c>
      <c r="E22675">
        <v>100</v>
      </c>
      <c r="F22675">
        <v>1825</v>
      </c>
      <c r="G22675">
        <v>4600</v>
      </c>
      <c r="H22675">
        <v>10750</v>
      </c>
    </row>
    <row r="22676" spans="1:8" x14ac:dyDescent="0.35">
      <c r="A22676" s="5" t="s">
        <v>9</v>
      </c>
      <c r="B22676">
        <v>18825</v>
      </c>
      <c r="C22676">
        <v>3050</v>
      </c>
      <c r="D22676">
        <v>1900</v>
      </c>
      <c r="E22676">
        <v>100</v>
      </c>
      <c r="F22676">
        <v>1825</v>
      </c>
      <c r="G22676">
        <v>4575</v>
      </c>
      <c r="H22676">
        <v>10750</v>
      </c>
    </row>
    <row r="22677" spans="1:8" x14ac:dyDescent="0.35">
      <c r="A22677" s="5" t="s">
        <v>9</v>
      </c>
      <c r="B22677">
        <v>18800</v>
      </c>
      <c r="C22677">
        <v>3050</v>
      </c>
      <c r="D22677">
        <v>1875</v>
      </c>
      <c r="E22677">
        <v>100</v>
      </c>
      <c r="F22677">
        <v>1825</v>
      </c>
      <c r="G22677">
        <v>4550</v>
      </c>
      <c r="H22677">
        <v>10750</v>
      </c>
    </row>
    <row r="22678" spans="1:8" x14ac:dyDescent="0.35">
      <c r="A22678" s="5" t="s">
        <v>9</v>
      </c>
      <c r="B22678">
        <v>18650</v>
      </c>
      <c r="C22678">
        <v>3050</v>
      </c>
      <c r="D22678">
        <v>1900</v>
      </c>
      <c r="E22678">
        <v>100</v>
      </c>
      <c r="F22678">
        <v>1825</v>
      </c>
      <c r="G22678">
        <v>4550</v>
      </c>
      <c r="H22678">
        <v>10600</v>
      </c>
    </row>
    <row r="22679" spans="1:8" x14ac:dyDescent="0.35">
      <c r="A22679" s="5" t="s">
        <v>9</v>
      </c>
      <c r="B22679">
        <v>18650</v>
      </c>
      <c r="C22679">
        <v>3000</v>
      </c>
      <c r="D22679">
        <v>1875</v>
      </c>
      <c r="E22679">
        <v>100</v>
      </c>
      <c r="F22679">
        <v>1825</v>
      </c>
      <c r="G22679">
        <v>4550</v>
      </c>
      <c r="H22679">
        <v>10650</v>
      </c>
    </row>
    <row r="22680" spans="1:8" x14ac:dyDescent="0.35">
      <c r="A22680" s="5" t="s">
        <v>9</v>
      </c>
      <c r="B22680">
        <v>18775</v>
      </c>
      <c r="C22680">
        <v>3025</v>
      </c>
      <c r="D22680">
        <v>1875</v>
      </c>
      <c r="E22680">
        <v>100</v>
      </c>
      <c r="F22680">
        <v>1825</v>
      </c>
      <c r="G22680">
        <v>4525</v>
      </c>
      <c r="H22680">
        <v>10775</v>
      </c>
    </row>
    <row r="22681" spans="1:8" x14ac:dyDescent="0.35">
      <c r="A22681" s="5" t="s">
        <v>13</v>
      </c>
      <c r="B22681">
        <v>134775</v>
      </c>
      <c r="C22681">
        <v>4075</v>
      </c>
      <c r="D22681">
        <v>3200</v>
      </c>
      <c r="E22681">
        <v>106075</v>
      </c>
      <c r="F22681">
        <v>4875</v>
      </c>
      <c r="G22681">
        <v>7600</v>
      </c>
      <c r="H22681">
        <v>122650</v>
      </c>
    </row>
    <row r="22682" spans="1:8" x14ac:dyDescent="0.35">
      <c r="A22682" s="5" t="s">
        <v>12</v>
      </c>
      <c r="B22682">
        <v>24800</v>
      </c>
      <c r="C22682">
        <v>4875</v>
      </c>
      <c r="D22682">
        <v>4925</v>
      </c>
      <c r="E22682">
        <v>1850</v>
      </c>
      <c r="F22682">
        <v>1175</v>
      </c>
      <c r="G22682">
        <v>3800</v>
      </c>
      <c r="H22682">
        <v>15675</v>
      </c>
    </row>
    <row r="22683" spans="1:8" x14ac:dyDescent="0.35">
      <c r="A22683" s="5" t="s">
        <v>25</v>
      </c>
      <c r="B22683">
        <v>20475</v>
      </c>
      <c r="C22683">
        <v>3875</v>
      </c>
      <c r="D22683">
        <v>2800</v>
      </c>
      <c r="E22683">
        <v>250</v>
      </c>
      <c r="F22683">
        <v>1775</v>
      </c>
      <c r="G22683">
        <v>4550</v>
      </c>
      <c r="H22683">
        <v>11600</v>
      </c>
    </row>
    <row r="22684" spans="1:8" x14ac:dyDescent="0.35">
      <c r="A22684" s="5" t="s">
        <v>26</v>
      </c>
      <c r="B22684">
        <v>20775</v>
      </c>
      <c r="C22684">
        <v>3250</v>
      </c>
      <c r="D22684">
        <v>1875</v>
      </c>
      <c r="E22684">
        <v>100</v>
      </c>
      <c r="F22684">
        <v>2525</v>
      </c>
      <c r="G22684">
        <v>5325</v>
      </c>
      <c r="H22684">
        <v>11750</v>
      </c>
    </row>
    <row r="22685" spans="1:8" x14ac:dyDescent="0.35">
      <c r="A22685" s="5" t="s">
        <v>16</v>
      </c>
      <c r="B22685">
        <v>21125</v>
      </c>
      <c r="C22685">
        <v>3150</v>
      </c>
      <c r="D22685">
        <v>1900</v>
      </c>
      <c r="E22685">
        <v>1700</v>
      </c>
      <c r="F22685">
        <v>1900</v>
      </c>
      <c r="G22685">
        <v>4575</v>
      </c>
      <c r="H22685">
        <v>12950</v>
      </c>
    </row>
    <row r="22686" spans="1:8" x14ac:dyDescent="0.35">
      <c r="A22686" s="5" t="s">
        <v>85</v>
      </c>
      <c r="B22686">
        <v>624250</v>
      </c>
      <c r="C22686">
        <v>3925</v>
      </c>
      <c r="D22686">
        <v>3050</v>
      </c>
      <c r="E22686">
        <v>604100</v>
      </c>
      <c r="F22686">
        <v>1175</v>
      </c>
      <c r="G22686">
        <v>3725</v>
      </c>
      <c r="H22686">
        <v>616150</v>
      </c>
    </row>
    <row r="22687" spans="1:8" x14ac:dyDescent="0.35">
      <c r="A22687" s="5" t="s">
        <v>86</v>
      </c>
      <c r="B22687">
        <v>287650</v>
      </c>
      <c r="C22687">
        <v>3100</v>
      </c>
      <c r="D22687">
        <v>1950</v>
      </c>
      <c r="E22687">
        <v>269000</v>
      </c>
      <c r="F22687">
        <v>1125</v>
      </c>
      <c r="G22687">
        <v>3750</v>
      </c>
      <c r="H22687">
        <v>280350</v>
      </c>
    </row>
    <row r="22688" spans="1:8" x14ac:dyDescent="0.35">
      <c r="A22688" s="5" t="s">
        <v>29</v>
      </c>
      <c r="B22688">
        <v>73200</v>
      </c>
      <c r="C22688">
        <v>3125</v>
      </c>
      <c r="D22688">
        <v>2200</v>
      </c>
      <c r="E22688">
        <v>44950</v>
      </c>
      <c r="F22688">
        <v>6850</v>
      </c>
      <c r="G22688">
        <v>7575</v>
      </c>
      <c r="H22688">
        <v>62050</v>
      </c>
    </row>
    <row r="22689" spans="1:8" x14ac:dyDescent="0.35">
      <c r="A22689" s="5" t="s">
        <v>28</v>
      </c>
      <c r="B22689">
        <v>84825</v>
      </c>
      <c r="C22689">
        <v>3175</v>
      </c>
      <c r="D22689">
        <v>3025</v>
      </c>
      <c r="E22689">
        <v>2175</v>
      </c>
      <c r="F22689">
        <v>37025</v>
      </c>
      <c r="G22689">
        <v>30550</v>
      </c>
      <c r="H22689">
        <v>50650</v>
      </c>
    </row>
    <row r="22690" spans="1:8" x14ac:dyDescent="0.35">
      <c r="A22690" s="5" t="s">
        <v>67</v>
      </c>
      <c r="B22690">
        <v>19975</v>
      </c>
      <c r="C22690">
        <v>3025</v>
      </c>
      <c r="D22690">
        <v>1925</v>
      </c>
      <c r="E22690">
        <v>100</v>
      </c>
      <c r="F22690">
        <v>1925</v>
      </c>
      <c r="G22690">
        <v>4625</v>
      </c>
      <c r="H22690">
        <v>11875</v>
      </c>
    </row>
    <row r="22691" spans="1:8" x14ac:dyDescent="0.35">
      <c r="A22691" s="5" t="s">
        <v>75</v>
      </c>
    </row>
    <row r="22692" spans="1:8" x14ac:dyDescent="0.35">
      <c r="A22692" s="5" t="s">
        <v>76</v>
      </c>
    </row>
    <row r="22693" spans="1:8" x14ac:dyDescent="0.35">
      <c r="A22693" s="5" t="s">
        <v>77</v>
      </c>
    </row>
    <row r="22694" spans="1:8" x14ac:dyDescent="0.35">
      <c r="A22694" s="5" t="s">
        <v>78</v>
      </c>
    </row>
    <row r="22695" spans="1:8" x14ac:dyDescent="0.35">
      <c r="A22695" s="5" t="s">
        <v>79</v>
      </c>
    </row>
    <row r="22696" spans="1:8" x14ac:dyDescent="0.35">
      <c r="A22696" s="5" t="s">
        <v>357</v>
      </c>
    </row>
    <row r="22697" spans="1:8" x14ac:dyDescent="0.35">
      <c r="A22697" s="5" t="s">
        <v>88</v>
      </c>
    </row>
    <row r="22698" spans="1:8" x14ac:dyDescent="0.35">
      <c r="A22698" s="5" t="s">
        <v>72</v>
      </c>
    </row>
    <row r="22699" spans="1:8" x14ac:dyDescent="0.35">
      <c r="A22699" s="5" t="s">
        <v>73</v>
      </c>
    </row>
    <row r="22700" spans="1:8" x14ac:dyDescent="0.35">
      <c r="A22700" s="5" t="s">
        <v>74</v>
      </c>
    </row>
    <row r="22701" spans="1:8" x14ac:dyDescent="0.35">
      <c r="A22701" s="5" t="s">
        <v>4</v>
      </c>
      <c r="B22701" t="s">
        <v>80</v>
      </c>
      <c r="C22701" t="s">
        <v>81</v>
      </c>
      <c r="D22701" t="s">
        <v>5</v>
      </c>
      <c r="E22701" t="s">
        <v>6</v>
      </c>
      <c r="F22701" t="s">
        <v>7</v>
      </c>
      <c r="G22701" t="s">
        <v>82</v>
      </c>
      <c r="H22701" t="s">
        <v>83</v>
      </c>
    </row>
    <row r="22702" spans="1:8" x14ac:dyDescent="0.35">
      <c r="A22702" s="5" t="s">
        <v>19</v>
      </c>
      <c r="B22702">
        <v>6475</v>
      </c>
    </row>
    <row r="22703" spans="1:8" x14ac:dyDescent="0.35">
      <c r="A22703" s="5" t="s">
        <v>87</v>
      </c>
      <c r="B22703">
        <v>150</v>
      </c>
    </row>
    <row r="22704" spans="1:8" x14ac:dyDescent="0.35">
      <c r="A22704" s="5" t="s">
        <v>8</v>
      </c>
      <c r="B22704">
        <v>30000</v>
      </c>
      <c r="C22704">
        <v>4025</v>
      </c>
      <c r="D22704">
        <v>1900</v>
      </c>
      <c r="E22704">
        <v>50</v>
      </c>
      <c r="F22704">
        <v>5875</v>
      </c>
      <c r="G22704">
        <v>9725</v>
      </c>
      <c r="H22704">
        <v>15800</v>
      </c>
    </row>
    <row r="22705" spans="1:8" x14ac:dyDescent="0.35">
      <c r="A22705" s="5" t="s">
        <v>90</v>
      </c>
    </row>
    <row r="22706" spans="1:8" x14ac:dyDescent="0.35">
      <c r="A22706" s="5" t="s">
        <v>84</v>
      </c>
      <c r="B22706">
        <v>22700</v>
      </c>
      <c r="C22706">
        <v>5350</v>
      </c>
      <c r="D22706">
        <v>5025</v>
      </c>
      <c r="E22706">
        <v>100</v>
      </c>
      <c r="F22706">
        <v>1175</v>
      </c>
      <c r="G22706">
        <v>3850</v>
      </c>
      <c r="H22706">
        <v>13050</v>
      </c>
    </row>
    <row r="22707" spans="1:8" x14ac:dyDescent="0.35">
      <c r="A22707" s="5" t="s">
        <v>10</v>
      </c>
      <c r="B22707">
        <v>574825</v>
      </c>
      <c r="C22707">
        <v>123500</v>
      </c>
      <c r="D22707">
        <v>82025</v>
      </c>
      <c r="E22707">
        <v>331475</v>
      </c>
      <c r="F22707">
        <v>1275</v>
      </c>
      <c r="G22707">
        <v>4175</v>
      </c>
      <c r="H22707">
        <v>525525</v>
      </c>
    </row>
    <row r="22708" spans="1:8" x14ac:dyDescent="0.35">
      <c r="A22708" s="5" t="s">
        <v>27</v>
      </c>
      <c r="B22708">
        <v>30787650</v>
      </c>
    </row>
    <row r="22709" spans="1:8" x14ac:dyDescent="0.35">
      <c r="A22709" s="5" t="s">
        <v>11</v>
      </c>
      <c r="B22709">
        <v>2055825</v>
      </c>
      <c r="C22709">
        <v>3300</v>
      </c>
      <c r="D22709">
        <v>2125</v>
      </c>
      <c r="E22709">
        <v>2022275</v>
      </c>
      <c r="F22709">
        <v>8450</v>
      </c>
      <c r="G22709">
        <v>11650</v>
      </c>
      <c r="H22709">
        <v>2040425</v>
      </c>
    </row>
    <row r="22710" spans="1:8" x14ac:dyDescent="0.35">
      <c r="A22710" s="5" t="s">
        <v>22</v>
      </c>
      <c r="B22710">
        <v>25</v>
      </c>
    </row>
    <row r="22711" spans="1:8" x14ac:dyDescent="0.35">
      <c r="A22711" s="5" t="s">
        <v>23</v>
      </c>
      <c r="B22711">
        <v>75</v>
      </c>
    </row>
    <row r="22712" spans="1:8" x14ac:dyDescent="0.35">
      <c r="A22712" s="5" t="s">
        <v>23</v>
      </c>
      <c r="B22712">
        <v>275</v>
      </c>
    </row>
    <row r="22713" spans="1:8" x14ac:dyDescent="0.35">
      <c r="A22713" s="5" t="s">
        <v>23</v>
      </c>
      <c r="B22713">
        <v>50</v>
      </c>
    </row>
    <row r="22714" spans="1:8" x14ac:dyDescent="0.35">
      <c r="A22714" s="5" t="s">
        <v>23</v>
      </c>
      <c r="B22714">
        <v>50</v>
      </c>
    </row>
    <row r="22715" spans="1:8" x14ac:dyDescent="0.35">
      <c r="A22715" s="5" t="s">
        <v>23</v>
      </c>
      <c r="B22715">
        <v>50</v>
      </c>
    </row>
    <row r="22716" spans="1:8" x14ac:dyDescent="0.35">
      <c r="A22716" s="5" t="s">
        <v>23</v>
      </c>
      <c r="B22716">
        <v>50</v>
      </c>
    </row>
    <row r="22717" spans="1:8" x14ac:dyDescent="0.35">
      <c r="A22717" s="5" t="s">
        <v>23</v>
      </c>
      <c r="B22717">
        <v>50</v>
      </c>
    </row>
    <row r="22718" spans="1:8" x14ac:dyDescent="0.35">
      <c r="A22718" s="5" t="s">
        <v>23</v>
      </c>
      <c r="B22718">
        <v>50</v>
      </c>
    </row>
    <row r="22719" spans="1:8" x14ac:dyDescent="0.35">
      <c r="A22719" s="5" t="s">
        <v>23</v>
      </c>
      <c r="B22719">
        <v>50</v>
      </c>
    </row>
    <row r="22720" spans="1:8" x14ac:dyDescent="0.35">
      <c r="A22720" s="5" t="s">
        <v>24</v>
      </c>
      <c r="B22720">
        <v>50</v>
      </c>
    </row>
    <row r="22721" spans="1:8" x14ac:dyDescent="0.35">
      <c r="A22721" s="5" t="s">
        <v>14</v>
      </c>
      <c r="B22721">
        <v>144800</v>
      </c>
      <c r="C22721">
        <v>21425</v>
      </c>
      <c r="D22721">
        <v>11250</v>
      </c>
      <c r="E22721">
        <v>97375</v>
      </c>
      <c r="F22721">
        <v>2000</v>
      </c>
      <c r="G22721">
        <v>4750</v>
      </c>
      <c r="H22721">
        <v>118175</v>
      </c>
    </row>
    <row r="22722" spans="1:8" x14ac:dyDescent="0.35">
      <c r="A22722" s="5" t="s">
        <v>15</v>
      </c>
      <c r="B22722">
        <v>21925</v>
      </c>
      <c r="C22722">
        <v>4800</v>
      </c>
      <c r="D22722">
        <v>4175</v>
      </c>
      <c r="E22722">
        <v>175</v>
      </c>
      <c r="F22722">
        <v>1175</v>
      </c>
      <c r="G22722">
        <v>3725</v>
      </c>
      <c r="H22722">
        <v>12950</v>
      </c>
    </row>
    <row r="22723" spans="1:8" x14ac:dyDescent="0.35">
      <c r="A22723" s="5" t="s">
        <v>12</v>
      </c>
      <c r="B22723">
        <v>25025</v>
      </c>
      <c r="C22723">
        <v>4950</v>
      </c>
      <c r="D22723">
        <v>4975</v>
      </c>
      <c r="E22723">
        <v>1850</v>
      </c>
      <c r="F22723">
        <v>1175</v>
      </c>
      <c r="G22723">
        <v>3775</v>
      </c>
      <c r="H22723">
        <v>15850</v>
      </c>
    </row>
    <row r="22724" spans="1:8" x14ac:dyDescent="0.35">
      <c r="A22724" s="5" t="s">
        <v>9</v>
      </c>
      <c r="B22724">
        <v>18900</v>
      </c>
      <c r="C22724">
        <v>3075</v>
      </c>
      <c r="D22724">
        <v>1875</v>
      </c>
      <c r="E22724">
        <v>100</v>
      </c>
      <c r="F22724">
        <v>1825</v>
      </c>
      <c r="G22724">
        <v>4600</v>
      </c>
      <c r="H22724">
        <v>10775</v>
      </c>
    </row>
    <row r="22725" spans="1:8" x14ac:dyDescent="0.35">
      <c r="A22725" s="5" t="s">
        <v>20</v>
      </c>
      <c r="B22725">
        <v>350</v>
      </c>
    </row>
    <row r="22726" spans="1:8" x14ac:dyDescent="0.35">
      <c r="A22726" s="5" t="s">
        <v>21</v>
      </c>
      <c r="B22726">
        <v>175</v>
      </c>
    </row>
    <row r="22727" spans="1:8" x14ac:dyDescent="0.35">
      <c r="A22727" s="5" t="s">
        <v>20</v>
      </c>
      <c r="B22727">
        <v>350</v>
      </c>
    </row>
    <row r="22728" spans="1:8" x14ac:dyDescent="0.35">
      <c r="A22728" s="5" t="s">
        <v>21</v>
      </c>
      <c r="B22728">
        <v>175</v>
      </c>
    </row>
    <row r="22729" spans="1:8" x14ac:dyDescent="0.35">
      <c r="A22729" s="5" t="s">
        <v>20</v>
      </c>
      <c r="B22729">
        <v>350</v>
      </c>
    </row>
    <row r="22730" spans="1:8" x14ac:dyDescent="0.35">
      <c r="A22730" s="5" t="s">
        <v>21</v>
      </c>
      <c r="B22730">
        <v>175</v>
      </c>
    </row>
    <row r="22731" spans="1:8" x14ac:dyDescent="0.35">
      <c r="A22731" s="5" t="s">
        <v>20</v>
      </c>
      <c r="B22731">
        <v>350</v>
      </c>
    </row>
    <row r="22732" spans="1:8" x14ac:dyDescent="0.35">
      <c r="A22732" s="5" t="s">
        <v>21</v>
      </c>
      <c r="B22732">
        <v>175</v>
      </c>
    </row>
    <row r="22733" spans="1:8" x14ac:dyDescent="0.35">
      <c r="A22733" s="5" t="s">
        <v>20</v>
      </c>
      <c r="B22733">
        <v>350</v>
      </c>
    </row>
    <row r="22734" spans="1:8" x14ac:dyDescent="0.35">
      <c r="A22734" s="5" t="s">
        <v>21</v>
      </c>
      <c r="B22734">
        <v>175</v>
      </c>
    </row>
    <row r="22735" spans="1:8" x14ac:dyDescent="0.35">
      <c r="A22735" s="5" t="s">
        <v>20</v>
      </c>
      <c r="B22735">
        <v>350</v>
      </c>
    </row>
    <row r="22736" spans="1:8" x14ac:dyDescent="0.35">
      <c r="A22736" s="5" t="s">
        <v>21</v>
      </c>
      <c r="B22736">
        <v>175</v>
      </c>
    </row>
    <row r="22737" spans="1:8" x14ac:dyDescent="0.35">
      <c r="A22737" s="5" t="s">
        <v>9</v>
      </c>
      <c r="B22737">
        <v>18750</v>
      </c>
      <c r="C22737">
        <v>3100</v>
      </c>
      <c r="D22737">
        <v>1875</v>
      </c>
      <c r="E22737">
        <v>100</v>
      </c>
      <c r="F22737">
        <v>1825</v>
      </c>
      <c r="G22737">
        <v>4625</v>
      </c>
      <c r="H22737">
        <v>10575</v>
      </c>
    </row>
    <row r="22738" spans="1:8" x14ac:dyDescent="0.35">
      <c r="A22738" s="5" t="s">
        <v>20</v>
      </c>
      <c r="B22738">
        <v>350</v>
      </c>
    </row>
    <row r="22739" spans="1:8" x14ac:dyDescent="0.35">
      <c r="A22739" s="5" t="s">
        <v>21</v>
      </c>
      <c r="B22739">
        <v>175</v>
      </c>
    </row>
    <row r="22740" spans="1:8" x14ac:dyDescent="0.35">
      <c r="A22740" s="5" t="s">
        <v>20</v>
      </c>
      <c r="B22740">
        <v>350</v>
      </c>
    </row>
    <row r="22741" spans="1:8" x14ac:dyDescent="0.35">
      <c r="A22741" s="5" t="s">
        <v>21</v>
      </c>
      <c r="B22741">
        <v>175</v>
      </c>
    </row>
    <row r="22742" spans="1:8" x14ac:dyDescent="0.35">
      <c r="A22742" s="5" t="s">
        <v>20</v>
      </c>
      <c r="B22742">
        <v>350</v>
      </c>
    </row>
    <row r="22743" spans="1:8" x14ac:dyDescent="0.35">
      <c r="A22743" s="5" t="s">
        <v>21</v>
      </c>
      <c r="B22743">
        <v>175</v>
      </c>
    </row>
    <row r="22744" spans="1:8" x14ac:dyDescent="0.35">
      <c r="A22744" s="5" t="s">
        <v>20</v>
      </c>
      <c r="B22744">
        <v>350</v>
      </c>
    </row>
    <row r="22745" spans="1:8" x14ac:dyDescent="0.35">
      <c r="A22745" s="5" t="s">
        <v>21</v>
      </c>
      <c r="B22745">
        <v>175</v>
      </c>
    </row>
    <row r="22746" spans="1:8" x14ac:dyDescent="0.35">
      <c r="A22746" s="5" t="s">
        <v>20</v>
      </c>
      <c r="B22746">
        <v>350</v>
      </c>
    </row>
    <row r="22747" spans="1:8" x14ac:dyDescent="0.35">
      <c r="A22747" s="5" t="s">
        <v>21</v>
      </c>
      <c r="B22747">
        <v>175</v>
      </c>
    </row>
    <row r="22748" spans="1:8" x14ac:dyDescent="0.35">
      <c r="A22748" s="5" t="s">
        <v>9</v>
      </c>
      <c r="B22748">
        <v>18750</v>
      </c>
      <c r="C22748">
        <v>3025</v>
      </c>
      <c r="D22748">
        <v>1875</v>
      </c>
      <c r="E22748">
        <v>100</v>
      </c>
      <c r="F22748">
        <v>1825</v>
      </c>
      <c r="G22748">
        <v>4525</v>
      </c>
      <c r="H22748">
        <v>10750</v>
      </c>
    </row>
    <row r="22749" spans="1:8" x14ac:dyDescent="0.35">
      <c r="A22749" s="5" t="s">
        <v>9</v>
      </c>
      <c r="B22749">
        <v>18650</v>
      </c>
      <c r="C22749">
        <v>3025</v>
      </c>
      <c r="D22749">
        <v>1900</v>
      </c>
      <c r="E22749">
        <v>100</v>
      </c>
      <c r="F22749">
        <v>1825</v>
      </c>
      <c r="G22749">
        <v>4500</v>
      </c>
      <c r="H22749">
        <v>10675</v>
      </c>
    </row>
    <row r="22750" spans="1:8" x14ac:dyDescent="0.35">
      <c r="A22750" s="5" t="s">
        <v>9</v>
      </c>
      <c r="B22750">
        <v>18600</v>
      </c>
      <c r="C22750">
        <v>3075</v>
      </c>
      <c r="D22750">
        <v>1900</v>
      </c>
      <c r="E22750">
        <v>100</v>
      </c>
      <c r="F22750">
        <v>1825</v>
      </c>
      <c r="G22750">
        <v>4525</v>
      </c>
      <c r="H22750">
        <v>10550</v>
      </c>
    </row>
    <row r="22751" spans="1:8" x14ac:dyDescent="0.35">
      <c r="A22751" s="5" t="s">
        <v>9</v>
      </c>
      <c r="B22751">
        <v>18850</v>
      </c>
      <c r="C22751">
        <v>3025</v>
      </c>
      <c r="D22751">
        <v>1875</v>
      </c>
      <c r="E22751">
        <v>100</v>
      </c>
      <c r="F22751">
        <v>1825</v>
      </c>
      <c r="G22751">
        <v>4600</v>
      </c>
      <c r="H22751">
        <v>10775</v>
      </c>
    </row>
    <row r="22752" spans="1:8" x14ac:dyDescent="0.35">
      <c r="A22752" s="5" t="s">
        <v>9</v>
      </c>
      <c r="B22752">
        <v>18750</v>
      </c>
      <c r="C22752">
        <v>3075</v>
      </c>
      <c r="D22752">
        <v>1900</v>
      </c>
      <c r="E22752">
        <v>100</v>
      </c>
      <c r="F22752">
        <v>1825</v>
      </c>
      <c r="G22752">
        <v>4575</v>
      </c>
      <c r="H22752">
        <v>10650</v>
      </c>
    </row>
    <row r="22753" spans="1:8" x14ac:dyDescent="0.35">
      <c r="A22753" s="5" t="s">
        <v>9</v>
      </c>
      <c r="B22753">
        <v>18725</v>
      </c>
      <c r="C22753">
        <v>3075</v>
      </c>
      <c r="D22753">
        <v>1875</v>
      </c>
      <c r="E22753">
        <v>100</v>
      </c>
      <c r="F22753">
        <v>1825</v>
      </c>
      <c r="G22753">
        <v>4550</v>
      </c>
      <c r="H22753">
        <v>10650</v>
      </c>
    </row>
    <row r="22754" spans="1:8" x14ac:dyDescent="0.35">
      <c r="A22754" s="5" t="s">
        <v>9</v>
      </c>
      <c r="B22754">
        <v>18775</v>
      </c>
      <c r="C22754">
        <v>3000</v>
      </c>
      <c r="D22754">
        <v>1900</v>
      </c>
      <c r="E22754">
        <v>100</v>
      </c>
      <c r="F22754">
        <v>1825</v>
      </c>
      <c r="G22754">
        <v>4550</v>
      </c>
      <c r="H22754">
        <v>10775</v>
      </c>
    </row>
    <row r="22755" spans="1:8" x14ac:dyDescent="0.35">
      <c r="A22755" s="5" t="s">
        <v>9</v>
      </c>
      <c r="B22755">
        <v>18850</v>
      </c>
      <c r="C22755">
        <v>3075</v>
      </c>
      <c r="D22755">
        <v>1875</v>
      </c>
      <c r="E22755">
        <v>100</v>
      </c>
      <c r="F22755">
        <v>1825</v>
      </c>
      <c r="G22755">
        <v>4575</v>
      </c>
      <c r="H22755">
        <v>10750</v>
      </c>
    </row>
    <row r="22756" spans="1:8" x14ac:dyDescent="0.35">
      <c r="A22756" s="5" t="s">
        <v>9</v>
      </c>
      <c r="B22756">
        <v>18800</v>
      </c>
      <c r="C22756">
        <v>3100</v>
      </c>
      <c r="D22756">
        <v>1875</v>
      </c>
      <c r="E22756">
        <v>100</v>
      </c>
      <c r="F22756">
        <v>1825</v>
      </c>
      <c r="G22756">
        <v>4600</v>
      </c>
      <c r="H22756">
        <v>10650</v>
      </c>
    </row>
    <row r="22757" spans="1:8" x14ac:dyDescent="0.35">
      <c r="A22757" s="5" t="s">
        <v>9</v>
      </c>
      <c r="B22757">
        <v>18675</v>
      </c>
      <c r="C22757">
        <v>3125</v>
      </c>
      <c r="D22757">
        <v>1875</v>
      </c>
      <c r="E22757">
        <v>100</v>
      </c>
      <c r="F22757">
        <v>1825</v>
      </c>
      <c r="G22757">
        <v>4550</v>
      </c>
      <c r="H22757">
        <v>10550</v>
      </c>
    </row>
    <row r="22758" spans="1:8" x14ac:dyDescent="0.35">
      <c r="A22758" s="5" t="s">
        <v>9</v>
      </c>
      <c r="B22758">
        <v>18750</v>
      </c>
      <c r="C22758">
        <v>3000</v>
      </c>
      <c r="D22758">
        <v>1900</v>
      </c>
      <c r="E22758">
        <v>100</v>
      </c>
      <c r="F22758">
        <v>1825</v>
      </c>
      <c r="G22758">
        <v>4525</v>
      </c>
      <c r="H22758">
        <v>10775</v>
      </c>
    </row>
    <row r="22759" spans="1:8" x14ac:dyDescent="0.35">
      <c r="A22759" s="5" t="s">
        <v>9</v>
      </c>
      <c r="B22759">
        <v>18825</v>
      </c>
      <c r="C22759">
        <v>3050</v>
      </c>
      <c r="D22759">
        <v>1900</v>
      </c>
      <c r="E22759">
        <v>100</v>
      </c>
      <c r="F22759">
        <v>1825</v>
      </c>
      <c r="G22759">
        <v>4550</v>
      </c>
      <c r="H22759">
        <v>10775</v>
      </c>
    </row>
    <row r="22760" spans="1:8" x14ac:dyDescent="0.35">
      <c r="A22760" s="5" t="s">
        <v>9</v>
      </c>
      <c r="B22760">
        <v>18725</v>
      </c>
      <c r="C22760">
        <v>3025</v>
      </c>
      <c r="D22760">
        <v>1875</v>
      </c>
      <c r="E22760">
        <v>100</v>
      </c>
      <c r="F22760">
        <v>1825</v>
      </c>
      <c r="G22760">
        <v>4600</v>
      </c>
      <c r="H22760">
        <v>10650</v>
      </c>
    </row>
    <row r="22761" spans="1:8" x14ac:dyDescent="0.35">
      <c r="A22761" s="5" t="s">
        <v>9</v>
      </c>
      <c r="B22761">
        <v>18850</v>
      </c>
      <c r="C22761">
        <v>3000</v>
      </c>
      <c r="D22761">
        <v>1900</v>
      </c>
      <c r="E22761">
        <v>100</v>
      </c>
      <c r="F22761">
        <v>1825</v>
      </c>
      <c r="G22761">
        <v>4625</v>
      </c>
      <c r="H22761">
        <v>10775</v>
      </c>
    </row>
    <row r="22762" spans="1:8" x14ac:dyDescent="0.35">
      <c r="A22762" s="5" t="s">
        <v>9</v>
      </c>
      <c r="B22762">
        <v>18775</v>
      </c>
      <c r="C22762">
        <v>3025</v>
      </c>
      <c r="D22762">
        <v>1875</v>
      </c>
      <c r="E22762">
        <v>100</v>
      </c>
      <c r="F22762">
        <v>1825</v>
      </c>
      <c r="G22762">
        <v>4550</v>
      </c>
      <c r="H22762">
        <v>10750</v>
      </c>
    </row>
    <row r="22763" spans="1:8" x14ac:dyDescent="0.35">
      <c r="A22763" s="5" t="s">
        <v>9</v>
      </c>
      <c r="B22763">
        <v>18750</v>
      </c>
      <c r="C22763">
        <v>3025</v>
      </c>
      <c r="D22763">
        <v>1875</v>
      </c>
      <c r="E22763">
        <v>100</v>
      </c>
      <c r="F22763">
        <v>1825</v>
      </c>
      <c r="G22763">
        <v>4525</v>
      </c>
      <c r="H22763">
        <v>10750</v>
      </c>
    </row>
    <row r="22764" spans="1:8" x14ac:dyDescent="0.35">
      <c r="A22764" s="5" t="s">
        <v>9</v>
      </c>
      <c r="B22764">
        <v>18775</v>
      </c>
      <c r="C22764">
        <v>3025</v>
      </c>
      <c r="D22764">
        <v>1875</v>
      </c>
      <c r="E22764">
        <v>100</v>
      </c>
      <c r="F22764">
        <v>1825</v>
      </c>
      <c r="G22764">
        <v>4550</v>
      </c>
      <c r="H22764">
        <v>10750</v>
      </c>
    </row>
    <row r="22765" spans="1:8" x14ac:dyDescent="0.35">
      <c r="A22765" s="5" t="s">
        <v>9</v>
      </c>
      <c r="B22765">
        <v>18850</v>
      </c>
      <c r="C22765">
        <v>3075</v>
      </c>
      <c r="D22765">
        <v>1900</v>
      </c>
      <c r="E22765">
        <v>100</v>
      </c>
      <c r="F22765">
        <v>1825</v>
      </c>
      <c r="G22765">
        <v>4575</v>
      </c>
      <c r="H22765">
        <v>10750</v>
      </c>
    </row>
    <row r="22766" spans="1:8" x14ac:dyDescent="0.35">
      <c r="A22766" s="5" t="s">
        <v>13</v>
      </c>
      <c r="B22766">
        <v>133125</v>
      </c>
      <c r="C22766">
        <v>3975</v>
      </c>
      <c r="D22766">
        <v>3200</v>
      </c>
      <c r="E22766">
        <v>106100</v>
      </c>
      <c r="F22766">
        <v>4875</v>
      </c>
      <c r="G22766">
        <v>7425</v>
      </c>
      <c r="H22766">
        <v>121275</v>
      </c>
    </row>
    <row r="22767" spans="1:8" x14ac:dyDescent="0.35">
      <c r="A22767" s="5" t="s">
        <v>12</v>
      </c>
      <c r="B22767">
        <v>24525</v>
      </c>
      <c r="C22767">
        <v>4950</v>
      </c>
      <c r="D22767">
        <v>4925</v>
      </c>
      <c r="E22767">
        <v>1850</v>
      </c>
      <c r="F22767">
        <v>1175</v>
      </c>
      <c r="G22767">
        <v>3775</v>
      </c>
      <c r="H22767">
        <v>15350</v>
      </c>
    </row>
    <row r="22768" spans="1:8" x14ac:dyDescent="0.35">
      <c r="A22768" s="5" t="s">
        <v>25</v>
      </c>
      <c r="B22768">
        <v>21050</v>
      </c>
      <c r="C22768">
        <v>3900</v>
      </c>
      <c r="D22768">
        <v>2800</v>
      </c>
      <c r="E22768">
        <v>250</v>
      </c>
      <c r="F22768">
        <v>1775</v>
      </c>
      <c r="G22768">
        <v>4525</v>
      </c>
      <c r="H22768">
        <v>12175</v>
      </c>
    </row>
    <row r="22769" spans="1:8" x14ac:dyDescent="0.35">
      <c r="A22769" s="5" t="s">
        <v>26</v>
      </c>
      <c r="B22769">
        <v>20875</v>
      </c>
      <c r="C22769">
        <v>3300</v>
      </c>
      <c r="D22769">
        <v>1875</v>
      </c>
      <c r="E22769">
        <v>100</v>
      </c>
      <c r="F22769">
        <v>2525</v>
      </c>
      <c r="G22769">
        <v>5475</v>
      </c>
      <c r="H22769">
        <v>11650</v>
      </c>
    </row>
    <row r="22770" spans="1:8" x14ac:dyDescent="0.35">
      <c r="A22770" s="5" t="s">
        <v>16</v>
      </c>
      <c r="B22770">
        <v>21050</v>
      </c>
      <c r="C22770">
        <v>3150</v>
      </c>
      <c r="D22770">
        <v>1875</v>
      </c>
      <c r="E22770">
        <v>1700</v>
      </c>
      <c r="F22770">
        <v>1925</v>
      </c>
      <c r="G22770">
        <v>4600</v>
      </c>
      <c r="H22770">
        <v>12850</v>
      </c>
    </row>
    <row r="22771" spans="1:8" x14ac:dyDescent="0.35">
      <c r="A22771" s="5" t="s">
        <v>85</v>
      </c>
      <c r="B22771">
        <v>623700</v>
      </c>
      <c r="C22771">
        <v>3900</v>
      </c>
      <c r="D22771">
        <v>3025</v>
      </c>
      <c r="E22771">
        <v>603700</v>
      </c>
      <c r="F22771">
        <v>1175</v>
      </c>
      <c r="G22771">
        <v>3700</v>
      </c>
      <c r="H22771">
        <v>615650</v>
      </c>
    </row>
    <row r="22772" spans="1:8" x14ac:dyDescent="0.35">
      <c r="A22772" s="5" t="s">
        <v>86</v>
      </c>
      <c r="B22772">
        <v>286675</v>
      </c>
      <c r="C22772">
        <v>3125</v>
      </c>
      <c r="D22772">
        <v>1950</v>
      </c>
      <c r="E22772">
        <v>268850</v>
      </c>
      <c r="F22772">
        <v>1125</v>
      </c>
      <c r="G22772">
        <v>3750</v>
      </c>
      <c r="H22772">
        <v>279350</v>
      </c>
    </row>
    <row r="22773" spans="1:8" x14ac:dyDescent="0.35">
      <c r="A22773" s="5" t="s">
        <v>29</v>
      </c>
      <c r="B22773">
        <v>73325</v>
      </c>
      <c r="C22773">
        <v>3100</v>
      </c>
      <c r="D22773">
        <v>2200</v>
      </c>
      <c r="E22773">
        <v>44950</v>
      </c>
      <c r="F22773">
        <v>6850</v>
      </c>
      <c r="G22773">
        <v>7600</v>
      </c>
      <c r="H22773">
        <v>62175</v>
      </c>
    </row>
    <row r="22774" spans="1:8" x14ac:dyDescent="0.35">
      <c r="A22774" s="5" t="s">
        <v>28</v>
      </c>
      <c r="B22774">
        <v>83175</v>
      </c>
      <c r="C22774">
        <v>3225</v>
      </c>
      <c r="D22774">
        <v>3000</v>
      </c>
      <c r="E22774">
        <v>2175</v>
      </c>
      <c r="F22774">
        <v>37050</v>
      </c>
      <c r="G22774">
        <v>30550</v>
      </c>
      <c r="H22774">
        <v>48950</v>
      </c>
    </row>
    <row r="22775" spans="1:8" x14ac:dyDescent="0.35">
      <c r="A22775" s="5" t="s">
        <v>67</v>
      </c>
      <c r="B22775">
        <v>19625</v>
      </c>
      <c r="C22775">
        <v>3025</v>
      </c>
      <c r="D22775">
        <v>1925</v>
      </c>
      <c r="E22775">
        <v>125</v>
      </c>
      <c r="F22775">
        <v>1925</v>
      </c>
      <c r="G22775">
        <v>4600</v>
      </c>
      <c r="H22775">
        <v>11550</v>
      </c>
    </row>
    <row r="22776" spans="1:8" x14ac:dyDescent="0.35">
      <c r="A22776" s="5" t="s">
        <v>75</v>
      </c>
    </row>
    <row r="22777" spans="1:8" x14ac:dyDescent="0.35">
      <c r="A22777" s="5" t="s">
        <v>76</v>
      </c>
    </row>
    <row r="22778" spans="1:8" x14ac:dyDescent="0.35">
      <c r="A22778" s="5" t="s">
        <v>77</v>
      </c>
    </row>
    <row r="22779" spans="1:8" x14ac:dyDescent="0.35">
      <c r="A22779" s="5" t="s">
        <v>78</v>
      </c>
    </row>
    <row r="22780" spans="1:8" x14ac:dyDescent="0.35">
      <c r="A22780" s="5" t="s">
        <v>79</v>
      </c>
    </row>
    <row r="22781" spans="1:8" x14ac:dyDescent="0.35">
      <c r="A22781" s="5" t="s">
        <v>358</v>
      </c>
    </row>
    <row r="22782" spans="1:8" x14ac:dyDescent="0.35">
      <c r="A22782" s="5" t="s">
        <v>88</v>
      </c>
    </row>
    <row r="22783" spans="1:8" x14ac:dyDescent="0.35">
      <c r="A22783" s="5" t="s">
        <v>72</v>
      </c>
    </row>
    <row r="22784" spans="1:8" x14ac:dyDescent="0.35">
      <c r="A22784" s="5" t="s">
        <v>73</v>
      </c>
    </row>
    <row r="22785" spans="1:8" x14ac:dyDescent="0.35">
      <c r="A22785" s="5" t="s">
        <v>74</v>
      </c>
    </row>
    <row r="22786" spans="1:8" x14ac:dyDescent="0.35">
      <c r="A22786" s="5" t="s">
        <v>4</v>
      </c>
      <c r="B22786" t="s">
        <v>80</v>
      </c>
      <c r="C22786" t="s">
        <v>81</v>
      </c>
      <c r="D22786" t="s">
        <v>5</v>
      </c>
      <c r="E22786" t="s">
        <v>6</v>
      </c>
      <c r="F22786" t="s">
        <v>7</v>
      </c>
      <c r="G22786" t="s">
        <v>82</v>
      </c>
      <c r="H22786" t="s">
        <v>83</v>
      </c>
    </row>
    <row r="22787" spans="1:8" x14ac:dyDescent="0.35">
      <c r="A22787" s="5" t="s">
        <v>19</v>
      </c>
      <c r="B22787">
        <v>6475</v>
      </c>
    </row>
    <row r="22788" spans="1:8" x14ac:dyDescent="0.35">
      <c r="A22788" s="5" t="s">
        <v>87</v>
      </c>
      <c r="B22788">
        <v>150</v>
      </c>
    </row>
    <row r="22789" spans="1:8" x14ac:dyDescent="0.35">
      <c r="A22789" s="5" t="s">
        <v>8</v>
      </c>
      <c r="B22789">
        <v>30000</v>
      </c>
      <c r="C22789">
        <v>4025</v>
      </c>
      <c r="D22789">
        <v>1875</v>
      </c>
      <c r="E22789">
        <v>50</v>
      </c>
      <c r="F22789">
        <v>5900</v>
      </c>
      <c r="G22789">
        <v>9725</v>
      </c>
      <c r="H22789">
        <v>15800</v>
      </c>
    </row>
    <row r="22790" spans="1:8" x14ac:dyDescent="0.35">
      <c r="A22790" s="5" t="s">
        <v>90</v>
      </c>
    </row>
    <row r="22791" spans="1:8" x14ac:dyDescent="0.35">
      <c r="A22791" s="5" t="s">
        <v>84</v>
      </c>
      <c r="B22791">
        <v>23400</v>
      </c>
      <c r="C22791">
        <v>5350</v>
      </c>
      <c r="D22791">
        <v>5000</v>
      </c>
      <c r="E22791">
        <v>125</v>
      </c>
      <c r="F22791">
        <v>1175</v>
      </c>
      <c r="G22791">
        <v>3850</v>
      </c>
      <c r="H22791">
        <v>13750</v>
      </c>
    </row>
    <row r="22792" spans="1:8" x14ac:dyDescent="0.35">
      <c r="A22792" s="5" t="s">
        <v>10</v>
      </c>
      <c r="B22792">
        <v>574750</v>
      </c>
      <c r="C22792">
        <v>123525</v>
      </c>
      <c r="D22792">
        <v>82050</v>
      </c>
      <c r="E22792">
        <v>331450</v>
      </c>
      <c r="F22792">
        <v>1300</v>
      </c>
      <c r="G22792">
        <v>4175</v>
      </c>
      <c r="H22792">
        <v>525425</v>
      </c>
    </row>
    <row r="22793" spans="1:8" x14ac:dyDescent="0.35">
      <c r="A22793" s="5" t="s">
        <v>27</v>
      </c>
      <c r="B22793">
        <v>30852325</v>
      </c>
    </row>
    <row r="22794" spans="1:8" x14ac:dyDescent="0.35">
      <c r="A22794" s="5" t="s">
        <v>11</v>
      </c>
      <c r="B22794">
        <v>2051975</v>
      </c>
      <c r="C22794">
        <v>3300</v>
      </c>
      <c r="D22794">
        <v>2125</v>
      </c>
      <c r="E22794">
        <v>2019000</v>
      </c>
      <c r="F22794">
        <v>8450</v>
      </c>
      <c r="G22794">
        <v>11600</v>
      </c>
      <c r="H22794">
        <v>2036625</v>
      </c>
    </row>
    <row r="22795" spans="1:8" x14ac:dyDescent="0.35">
      <c r="A22795" s="5" t="s">
        <v>22</v>
      </c>
      <c r="B22795">
        <v>25</v>
      </c>
    </row>
    <row r="22796" spans="1:8" x14ac:dyDescent="0.35">
      <c r="A22796" s="5" t="s">
        <v>23</v>
      </c>
      <c r="B22796">
        <v>75</v>
      </c>
    </row>
    <row r="22797" spans="1:8" x14ac:dyDescent="0.35">
      <c r="A22797" s="5" t="s">
        <v>23</v>
      </c>
      <c r="B22797">
        <v>275</v>
      </c>
    </row>
    <row r="22798" spans="1:8" x14ac:dyDescent="0.35">
      <c r="A22798" s="5" t="s">
        <v>23</v>
      </c>
      <c r="B22798">
        <v>50</v>
      </c>
    </row>
    <row r="22799" spans="1:8" x14ac:dyDescent="0.35">
      <c r="A22799" s="5" t="s">
        <v>23</v>
      </c>
      <c r="B22799">
        <v>50</v>
      </c>
    </row>
    <row r="22800" spans="1:8" x14ac:dyDescent="0.35">
      <c r="A22800" s="5" t="s">
        <v>23</v>
      </c>
      <c r="B22800">
        <v>50</v>
      </c>
    </row>
    <row r="22801" spans="1:8" x14ac:dyDescent="0.35">
      <c r="A22801" s="5" t="s">
        <v>23</v>
      </c>
      <c r="B22801">
        <v>50</v>
      </c>
    </row>
    <row r="22802" spans="1:8" x14ac:dyDescent="0.35">
      <c r="A22802" s="5" t="s">
        <v>23</v>
      </c>
      <c r="B22802">
        <v>50</v>
      </c>
    </row>
    <row r="22803" spans="1:8" x14ac:dyDescent="0.35">
      <c r="A22803" s="5" t="s">
        <v>23</v>
      </c>
      <c r="B22803">
        <v>50</v>
      </c>
    </row>
    <row r="22804" spans="1:8" x14ac:dyDescent="0.35">
      <c r="A22804" s="5" t="s">
        <v>23</v>
      </c>
      <c r="B22804">
        <v>50</v>
      </c>
    </row>
    <row r="22805" spans="1:8" x14ac:dyDescent="0.35">
      <c r="A22805" s="5" t="s">
        <v>24</v>
      </c>
      <c r="B22805">
        <v>50</v>
      </c>
    </row>
    <row r="22806" spans="1:8" x14ac:dyDescent="0.35">
      <c r="A22806" s="5" t="s">
        <v>14</v>
      </c>
      <c r="B22806">
        <v>144800</v>
      </c>
      <c r="C22806">
        <v>21300</v>
      </c>
      <c r="D22806">
        <v>11225</v>
      </c>
      <c r="E22806">
        <v>97375</v>
      </c>
      <c r="F22806">
        <v>2025</v>
      </c>
      <c r="G22806">
        <v>4775</v>
      </c>
      <c r="H22806">
        <v>118275</v>
      </c>
    </row>
    <row r="22807" spans="1:8" x14ac:dyDescent="0.35">
      <c r="A22807" s="5" t="s">
        <v>15</v>
      </c>
      <c r="B22807">
        <v>21450</v>
      </c>
      <c r="C22807">
        <v>4825</v>
      </c>
      <c r="D22807">
        <v>4175</v>
      </c>
      <c r="E22807">
        <v>175</v>
      </c>
      <c r="F22807">
        <v>1175</v>
      </c>
      <c r="G22807">
        <v>3725</v>
      </c>
      <c r="H22807">
        <v>12450</v>
      </c>
    </row>
    <row r="22808" spans="1:8" x14ac:dyDescent="0.35">
      <c r="A22808" s="5" t="s">
        <v>12</v>
      </c>
      <c r="B22808">
        <v>25400</v>
      </c>
      <c r="C22808">
        <v>4925</v>
      </c>
      <c r="D22808">
        <v>4975</v>
      </c>
      <c r="E22808">
        <v>1850</v>
      </c>
      <c r="F22808">
        <v>1175</v>
      </c>
      <c r="G22808">
        <v>3775</v>
      </c>
      <c r="H22808">
        <v>16250</v>
      </c>
    </row>
    <row r="22809" spans="1:8" x14ac:dyDescent="0.35">
      <c r="A22809" s="5" t="s">
        <v>9</v>
      </c>
      <c r="B22809">
        <v>18675</v>
      </c>
      <c r="C22809">
        <v>3075</v>
      </c>
      <c r="D22809">
        <v>1875</v>
      </c>
      <c r="E22809">
        <v>100</v>
      </c>
      <c r="F22809">
        <v>1825</v>
      </c>
      <c r="G22809">
        <v>4575</v>
      </c>
      <c r="H22809">
        <v>10575</v>
      </c>
    </row>
    <row r="22810" spans="1:8" x14ac:dyDescent="0.35">
      <c r="A22810" s="5" t="s">
        <v>20</v>
      </c>
      <c r="B22810">
        <v>350</v>
      </c>
    </row>
    <row r="22811" spans="1:8" x14ac:dyDescent="0.35">
      <c r="A22811" s="5" t="s">
        <v>21</v>
      </c>
      <c r="B22811">
        <v>175</v>
      </c>
    </row>
    <row r="22812" spans="1:8" x14ac:dyDescent="0.35">
      <c r="A22812" s="5" t="s">
        <v>20</v>
      </c>
      <c r="B22812">
        <v>350</v>
      </c>
    </row>
    <row r="22813" spans="1:8" x14ac:dyDescent="0.35">
      <c r="A22813" s="5" t="s">
        <v>21</v>
      </c>
      <c r="B22813">
        <v>175</v>
      </c>
    </row>
    <row r="22814" spans="1:8" x14ac:dyDescent="0.35">
      <c r="A22814" s="5" t="s">
        <v>20</v>
      </c>
      <c r="B22814">
        <v>350</v>
      </c>
    </row>
    <row r="22815" spans="1:8" x14ac:dyDescent="0.35">
      <c r="A22815" s="5" t="s">
        <v>21</v>
      </c>
      <c r="B22815">
        <v>175</v>
      </c>
    </row>
    <row r="22816" spans="1:8" x14ac:dyDescent="0.35">
      <c r="A22816" s="5" t="s">
        <v>20</v>
      </c>
      <c r="B22816">
        <v>350</v>
      </c>
    </row>
    <row r="22817" spans="1:8" x14ac:dyDescent="0.35">
      <c r="A22817" s="5" t="s">
        <v>21</v>
      </c>
      <c r="B22817">
        <v>175</v>
      </c>
    </row>
    <row r="22818" spans="1:8" x14ac:dyDescent="0.35">
      <c r="A22818" s="5" t="s">
        <v>20</v>
      </c>
      <c r="B22818">
        <v>350</v>
      </c>
    </row>
    <row r="22819" spans="1:8" x14ac:dyDescent="0.35">
      <c r="A22819" s="5" t="s">
        <v>21</v>
      </c>
      <c r="B22819">
        <v>175</v>
      </c>
    </row>
    <row r="22820" spans="1:8" x14ac:dyDescent="0.35">
      <c r="A22820" s="5" t="s">
        <v>20</v>
      </c>
      <c r="B22820">
        <v>350</v>
      </c>
    </row>
    <row r="22821" spans="1:8" x14ac:dyDescent="0.35">
      <c r="A22821" s="5" t="s">
        <v>21</v>
      </c>
      <c r="B22821">
        <v>175</v>
      </c>
    </row>
    <row r="22822" spans="1:8" x14ac:dyDescent="0.35">
      <c r="A22822" s="5" t="s">
        <v>9</v>
      </c>
      <c r="B22822">
        <v>18800</v>
      </c>
      <c r="C22822">
        <v>3075</v>
      </c>
      <c r="D22822">
        <v>1875</v>
      </c>
      <c r="E22822">
        <v>100</v>
      </c>
      <c r="F22822">
        <v>1825</v>
      </c>
      <c r="G22822">
        <v>4625</v>
      </c>
      <c r="H22822">
        <v>10650</v>
      </c>
    </row>
    <row r="22823" spans="1:8" x14ac:dyDescent="0.35">
      <c r="A22823" s="5" t="s">
        <v>20</v>
      </c>
      <c r="B22823">
        <v>350</v>
      </c>
    </row>
    <row r="22824" spans="1:8" x14ac:dyDescent="0.35">
      <c r="A22824" s="5" t="s">
        <v>21</v>
      </c>
      <c r="B22824">
        <v>175</v>
      </c>
    </row>
    <row r="22825" spans="1:8" x14ac:dyDescent="0.35">
      <c r="A22825" s="5" t="s">
        <v>20</v>
      </c>
      <c r="B22825">
        <v>350</v>
      </c>
    </row>
    <row r="22826" spans="1:8" x14ac:dyDescent="0.35">
      <c r="A22826" s="5" t="s">
        <v>21</v>
      </c>
      <c r="B22826">
        <v>175</v>
      </c>
    </row>
    <row r="22827" spans="1:8" x14ac:dyDescent="0.35">
      <c r="A22827" s="5" t="s">
        <v>20</v>
      </c>
      <c r="B22827">
        <v>350</v>
      </c>
    </row>
    <row r="22828" spans="1:8" x14ac:dyDescent="0.35">
      <c r="A22828" s="5" t="s">
        <v>21</v>
      </c>
      <c r="B22828">
        <v>175</v>
      </c>
    </row>
    <row r="22829" spans="1:8" x14ac:dyDescent="0.35">
      <c r="A22829" s="5" t="s">
        <v>20</v>
      </c>
      <c r="B22829">
        <v>350</v>
      </c>
    </row>
    <row r="22830" spans="1:8" x14ac:dyDescent="0.35">
      <c r="A22830" s="5" t="s">
        <v>21</v>
      </c>
      <c r="B22830">
        <v>175</v>
      </c>
    </row>
    <row r="22831" spans="1:8" x14ac:dyDescent="0.35">
      <c r="A22831" s="5" t="s">
        <v>20</v>
      </c>
      <c r="B22831">
        <v>350</v>
      </c>
    </row>
    <row r="22832" spans="1:8" x14ac:dyDescent="0.35">
      <c r="A22832" s="5" t="s">
        <v>21</v>
      </c>
      <c r="B22832">
        <v>175</v>
      </c>
    </row>
    <row r="22833" spans="1:8" x14ac:dyDescent="0.35">
      <c r="A22833" s="5" t="s">
        <v>9</v>
      </c>
      <c r="B22833">
        <v>18725</v>
      </c>
      <c r="C22833">
        <v>3075</v>
      </c>
      <c r="D22833">
        <v>1875</v>
      </c>
      <c r="E22833">
        <v>100</v>
      </c>
      <c r="F22833">
        <v>1825</v>
      </c>
      <c r="G22833">
        <v>4550</v>
      </c>
      <c r="H22833">
        <v>10650</v>
      </c>
    </row>
    <row r="22834" spans="1:8" x14ac:dyDescent="0.35">
      <c r="A22834" s="5" t="s">
        <v>9</v>
      </c>
      <c r="B22834">
        <v>18775</v>
      </c>
      <c r="C22834">
        <v>3075</v>
      </c>
      <c r="D22834">
        <v>1900</v>
      </c>
      <c r="E22834">
        <v>100</v>
      </c>
      <c r="F22834">
        <v>1825</v>
      </c>
      <c r="G22834">
        <v>4500</v>
      </c>
      <c r="H22834">
        <v>10750</v>
      </c>
    </row>
    <row r="22835" spans="1:8" x14ac:dyDescent="0.35">
      <c r="A22835" s="5" t="s">
        <v>9</v>
      </c>
      <c r="B22835">
        <v>18625</v>
      </c>
      <c r="C22835">
        <v>3025</v>
      </c>
      <c r="D22835">
        <v>1875</v>
      </c>
      <c r="E22835">
        <v>100</v>
      </c>
      <c r="F22835">
        <v>1825</v>
      </c>
      <c r="G22835">
        <v>4500</v>
      </c>
      <c r="H22835">
        <v>10650</v>
      </c>
    </row>
    <row r="22836" spans="1:8" x14ac:dyDescent="0.35">
      <c r="A22836" s="5" t="s">
        <v>9</v>
      </c>
      <c r="B22836">
        <v>18675</v>
      </c>
      <c r="C22836">
        <v>3025</v>
      </c>
      <c r="D22836">
        <v>1875</v>
      </c>
      <c r="E22836">
        <v>100</v>
      </c>
      <c r="F22836">
        <v>1825</v>
      </c>
      <c r="G22836">
        <v>4525</v>
      </c>
      <c r="H22836">
        <v>10675</v>
      </c>
    </row>
    <row r="22837" spans="1:8" x14ac:dyDescent="0.35">
      <c r="A22837" s="5" t="s">
        <v>9</v>
      </c>
      <c r="B22837">
        <v>18750</v>
      </c>
      <c r="C22837">
        <v>3025</v>
      </c>
      <c r="D22837">
        <v>1900</v>
      </c>
      <c r="E22837">
        <v>100</v>
      </c>
      <c r="F22837">
        <v>1825</v>
      </c>
      <c r="G22837">
        <v>4525</v>
      </c>
      <c r="H22837">
        <v>10750</v>
      </c>
    </row>
    <row r="22838" spans="1:8" x14ac:dyDescent="0.35">
      <c r="A22838" s="5" t="s">
        <v>9</v>
      </c>
      <c r="B22838">
        <v>18700</v>
      </c>
      <c r="C22838">
        <v>3025</v>
      </c>
      <c r="D22838">
        <v>1875</v>
      </c>
      <c r="E22838">
        <v>100</v>
      </c>
      <c r="F22838">
        <v>1825</v>
      </c>
      <c r="G22838">
        <v>4500</v>
      </c>
      <c r="H22838">
        <v>10725</v>
      </c>
    </row>
    <row r="22839" spans="1:8" x14ac:dyDescent="0.35">
      <c r="A22839" s="5" t="s">
        <v>9</v>
      </c>
      <c r="B22839">
        <v>18725</v>
      </c>
      <c r="C22839">
        <v>3025</v>
      </c>
      <c r="D22839">
        <v>1875</v>
      </c>
      <c r="E22839">
        <v>100</v>
      </c>
      <c r="F22839">
        <v>1825</v>
      </c>
      <c r="G22839">
        <v>4500</v>
      </c>
      <c r="H22839">
        <v>10750</v>
      </c>
    </row>
    <row r="22840" spans="1:8" x14ac:dyDescent="0.35">
      <c r="A22840" s="5" t="s">
        <v>9</v>
      </c>
      <c r="B22840">
        <v>18725</v>
      </c>
      <c r="C22840">
        <v>3025</v>
      </c>
      <c r="D22840">
        <v>1900</v>
      </c>
      <c r="E22840">
        <v>100</v>
      </c>
      <c r="F22840">
        <v>1825</v>
      </c>
      <c r="G22840">
        <v>4600</v>
      </c>
      <c r="H22840">
        <v>10650</v>
      </c>
    </row>
    <row r="22841" spans="1:8" x14ac:dyDescent="0.35">
      <c r="A22841" s="5" t="s">
        <v>9</v>
      </c>
      <c r="B22841">
        <v>18725</v>
      </c>
      <c r="C22841">
        <v>3025</v>
      </c>
      <c r="D22841">
        <v>1875</v>
      </c>
      <c r="E22841">
        <v>100</v>
      </c>
      <c r="F22841">
        <v>1825</v>
      </c>
      <c r="G22841">
        <v>4600</v>
      </c>
      <c r="H22841">
        <v>10650</v>
      </c>
    </row>
    <row r="22842" spans="1:8" x14ac:dyDescent="0.35">
      <c r="A22842" s="5" t="s">
        <v>9</v>
      </c>
      <c r="B22842">
        <v>18750</v>
      </c>
      <c r="C22842">
        <v>3050</v>
      </c>
      <c r="D22842">
        <v>1875</v>
      </c>
      <c r="E22842">
        <v>100</v>
      </c>
      <c r="F22842">
        <v>1825</v>
      </c>
      <c r="G22842">
        <v>4600</v>
      </c>
      <c r="H22842">
        <v>10650</v>
      </c>
    </row>
    <row r="22843" spans="1:8" x14ac:dyDescent="0.35">
      <c r="A22843" s="5" t="s">
        <v>9</v>
      </c>
      <c r="B22843">
        <v>18775</v>
      </c>
      <c r="C22843">
        <v>3000</v>
      </c>
      <c r="D22843">
        <v>1875</v>
      </c>
      <c r="E22843">
        <v>100</v>
      </c>
      <c r="F22843">
        <v>1825</v>
      </c>
      <c r="G22843">
        <v>4575</v>
      </c>
      <c r="H22843">
        <v>10750</v>
      </c>
    </row>
    <row r="22844" spans="1:8" x14ac:dyDescent="0.35">
      <c r="A22844" s="5" t="s">
        <v>9</v>
      </c>
      <c r="B22844">
        <v>18800</v>
      </c>
      <c r="C22844">
        <v>3050</v>
      </c>
      <c r="D22844">
        <v>1875</v>
      </c>
      <c r="E22844">
        <v>100</v>
      </c>
      <c r="F22844">
        <v>1825</v>
      </c>
      <c r="G22844">
        <v>4550</v>
      </c>
      <c r="H22844">
        <v>10750</v>
      </c>
    </row>
    <row r="22845" spans="1:8" x14ac:dyDescent="0.35">
      <c r="A22845" s="5" t="s">
        <v>9</v>
      </c>
      <c r="B22845">
        <v>18650</v>
      </c>
      <c r="C22845">
        <v>3050</v>
      </c>
      <c r="D22845">
        <v>1900</v>
      </c>
      <c r="E22845">
        <v>100</v>
      </c>
      <c r="F22845">
        <v>1825</v>
      </c>
      <c r="G22845">
        <v>4550</v>
      </c>
      <c r="H22845">
        <v>10600</v>
      </c>
    </row>
    <row r="22846" spans="1:8" x14ac:dyDescent="0.35">
      <c r="A22846" s="5" t="s">
        <v>9</v>
      </c>
      <c r="B22846">
        <v>18825</v>
      </c>
      <c r="C22846">
        <v>3050</v>
      </c>
      <c r="D22846">
        <v>1900</v>
      </c>
      <c r="E22846">
        <v>100</v>
      </c>
      <c r="F22846">
        <v>1825</v>
      </c>
      <c r="G22846">
        <v>4575</v>
      </c>
      <c r="H22846">
        <v>10750</v>
      </c>
    </row>
    <row r="22847" spans="1:8" x14ac:dyDescent="0.35">
      <c r="A22847" s="5" t="s">
        <v>9</v>
      </c>
      <c r="B22847">
        <v>18750</v>
      </c>
      <c r="C22847">
        <v>3050</v>
      </c>
      <c r="D22847">
        <v>1875</v>
      </c>
      <c r="E22847">
        <v>100</v>
      </c>
      <c r="F22847">
        <v>1825</v>
      </c>
      <c r="G22847">
        <v>4575</v>
      </c>
      <c r="H22847">
        <v>10675</v>
      </c>
    </row>
    <row r="22848" spans="1:8" x14ac:dyDescent="0.35">
      <c r="A22848" s="5" t="s">
        <v>9</v>
      </c>
      <c r="B22848">
        <v>18700</v>
      </c>
      <c r="C22848">
        <v>3050</v>
      </c>
      <c r="D22848">
        <v>1900</v>
      </c>
      <c r="E22848">
        <v>100</v>
      </c>
      <c r="F22848">
        <v>1825</v>
      </c>
      <c r="G22848">
        <v>4550</v>
      </c>
      <c r="H22848">
        <v>10650</v>
      </c>
    </row>
    <row r="22849" spans="1:8" x14ac:dyDescent="0.35">
      <c r="A22849" s="5" t="s">
        <v>9</v>
      </c>
      <c r="B22849">
        <v>18825</v>
      </c>
      <c r="C22849">
        <v>3025</v>
      </c>
      <c r="D22849">
        <v>1900</v>
      </c>
      <c r="E22849">
        <v>100</v>
      </c>
      <c r="F22849">
        <v>1825</v>
      </c>
      <c r="G22849">
        <v>4600</v>
      </c>
      <c r="H22849">
        <v>10750</v>
      </c>
    </row>
    <row r="22850" spans="1:8" x14ac:dyDescent="0.35">
      <c r="A22850" s="5" t="s">
        <v>9</v>
      </c>
      <c r="B22850">
        <v>18700</v>
      </c>
      <c r="C22850">
        <v>3075</v>
      </c>
      <c r="D22850">
        <v>1875</v>
      </c>
      <c r="E22850">
        <v>100</v>
      </c>
      <c r="F22850">
        <v>1825</v>
      </c>
      <c r="G22850">
        <v>4525</v>
      </c>
      <c r="H22850">
        <v>10650</v>
      </c>
    </row>
    <row r="22851" spans="1:8" x14ac:dyDescent="0.35">
      <c r="A22851" s="5" t="s">
        <v>13</v>
      </c>
      <c r="B22851">
        <v>134275</v>
      </c>
      <c r="C22851">
        <v>3950</v>
      </c>
      <c r="D22851">
        <v>3200</v>
      </c>
      <c r="E22851">
        <v>106100</v>
      </c>
      <c r="F22851">
        <v>4875</v>
      </c>
      <c r="G22851">
        <v>7525</v>
      </c>
      <c r="H22851">
        <v>122350</v>
      </c>
    </row>
    <row r="22852" spans="1:8" x14ac:dyDescent="0.35">
      <c r="A22852" s="5" t="s">
        <v>12</v>
      </c>
      <c r="B22852">
        <v>24775</v>
      </c>
      <c r="C22852">
        <v>4900</v>
      </c>
      <c r="D22852">
        <v>4900</v>
      </c>
      <c r="E22852">
        <v>1850</v>
      </c>
      <c r="F22852">
        <v>1175</v>
      </c>
      <c r="G22852">
        <v>3775</v>
      </c>
      <c r="H22852">
        <v>15650</v>
      </c>
    </row>
    <row r="22853" spans="1:8" x14ac:dyDescent="0.35">
      <c r="A22853" s="5" t="s">
        <v>25</v>
      </c>
      <c r="B22853">
        <v>21075</v>
      </c>
      <c r="C22853">
        <v>3900</v>
      </c>
      <c r="D22853">
        <v>2825</v>
      </c>
      <c r="E22853">
        <v>250</v>
      </c>
      <c r="F22853">
        <v>1775</v>
      </c>
      <c r="G22853">
        <v>4575</v>
      </c>
      <c r="H22853">
        <v>12150</v>
      </c>
    </row>
    <row r="22854" spans="1:8" x14ac:dyDescent="0.35">
      <c r="A22854" s="5" t="s">
        <v>26</v>
      </c>
      <c r="B22854">
        <v>20925</v>
      </c>
      <c r="C22854">
        <v>3250</v>
      </c>
      <c r="D22854">
        <v>1875</v>
      </c>
      <c r="E22854">
        <v>100</v>
      </c>
      <c r="F22854">
        <v>2575</v>
      </c>
      <c r="G22854">
        <v>5475</v>
      </c>
      <c r="H22854">
        <v>11750</v>
      </c>
    </row>
    <row r="22855" spans="1:8" x14ac:dyDescent="0.35">
      <c r="A22855" s="5" t="s">
        <v>16</v>
      </c>
      <c r="B22855">
        <v>20925</v>
      </c>
      <c r="C22855">
        <v>3075</v>
      </c>
      <c r="D22855">
        <v>1875</v>
      </c>
      <c r="E22855">
        <v>1700</v>
      </c>
      <c r="F22855">
        <v>1925</v>
      </c>
      <c r="G22855">
        <v>4550</v>
      </c>
      <c r="H22855">
        <v>12850</v>
      </c>
    </row>
    <row r="22856" spans="1:8" x14ac:dyDescent="0.35">
      <c r="A22856" s="5" t="s">
        <v>85</v>
      </c>
      <c r="B22856">
        <v>623725</v>
      </c>
      <c r="C22856">
        <v>3875</v>
      </c>
      <c r="D22856">
        <v>3025</v>
      </c>
      <c r="E22856">
        <v>603775</v>
      </c>
      <c r="F22856">
        <v>1175</v>
      </c>
      <c r="G22856">
        <v>3750</v>
      </c>
      <c r="H22856">
        <v>615650</v>
      </c>
    </row>
    <row r="22857" spans="1:8" x14ac:dyDescent="0.35">
      <c r="A22857" s="5" t="s">
        <v>86</v>
      </c>
      <c r="B22857">
        <v>287700</v>
      </c>
      <c r="C22857">
        <v>3125</v>
      </c>
      <c r="D22857">
        <v>1950</v>
      </c>
      <c r="E22857">
        <v>268850</v>
      </c>
      <c r="F22857">
        <v>1125</v>
      </c>
      <c r="G22857">
        <v>3775</v>
      </c>
      <c r="H22857">
        <v>280350</v>
      </c>
    </row>
    <row r="22858" spans="1:8" x14ac:dyDescent="0.35">
      <c r="A22858" s="5" t="s">
        <v>29</v>
      </c>
      <c r="B22858">
        <v>73300</v>
      </c>
      <c r="C22858">
        <v>3100</v>
      </c>
      <c r="D22858">
        <v>2200</v>
      </c>
      <c r="E22858">
        <v>44950</v>
      </c>
      <c r="F22858">
        <v>6850</v>
      </c>
      <c r="G22858">
        <v>7575</v>
      </c>
      <c r="H22858">
        <v>62175</v>
      </c>
    </row>
    <row r="22859" spans="1:8" x14ac:dyDescent="0.35">
      <c r="A22859" s="5" t="s">
        <v>28</v>
      </c>
      <c r="B22859">
        <v>84900</v>
      </c>
      <c r="C22859">
        <v>3225</v>
      </c>
      <c r="D22859">
        <v>3025</v>
      </c>
      <c r="E22859">
        <v>2175</v>
      </c>
      <c r="F22859">
        <v>37025</v>
      </c>
      <c r="G22859">
        <v>30575</v>
      </c>
      <c r="H22859">
        <v>50650</v>
      </c>
    </row>
    <row r="22860" spans="1:8" x14ac:dyDescent="0.35">
      <c r="A22860" s="5" t="s">
        <v>67</v>
      </c>
      <c r="B22860">
        <v>20000</v>
      </c>
      <c r="C22860">
        <v>3025</v>
      </c>
      <c r="D22860">
        <v>1925</v>
      </c>
      <c r="E22860">
        <v>100</v>
      </c>
      <c r="F22860">
        <v>1925</v>
      </c>
      <c r="G22860">
        <v>4575</v>
      </c>
      <c r="H22860">
        <v>11950</v>
      </c>
    </row>
    <row r="22861" spans="1:8" x14ac:dyDescent="0.35">
      <c r="A22861" s="5" t="s">
        <v>75</v>
      </c>
    </row>
    <row r="22862" spans="1:8" x14ac:dyDescent="0.35">
      <c r="A22862" s="5" t="s">
        <v>76</v>
      </c>
    </row>
    <row r="22863" spans="1:8" x14ac:dyDescent="0.35">
      <c r="A22863" s="5" t="s">
        <v>77</v>
      </c>
    </row>
    <row r="22864" spans="1:8" x14ac:dyDescent="0.35">
      <c r="A22864" s="5" t="s">
        <v>78</v>
      </c>
    </row>
    <row r="22865" spans="1:8" x14ac:dyDescent="0.35">
      <c r="A22865" s="5" t="s">
        <v>79</v>
      </c>
    </row>
    <row r="22866" spans="1:8" x14ac:dyDescent="0.35">
      <c r="A22866" s="5" t="s">
        <v>359</v>
      </c>
    </row>
    <row r="22867" spans="1:8" x14ac:dyDescent="0.35">
      <c r="A22867" s="5" t="s">
        <v>88</v>
      </c>
    </row>
    <row r="22868" spans="1:8" x14ac:dyDescent="0.35">
      <c r="A22868" s="5" t="s">
        <v>72</v>
      </c>
    </row>
    <row r="22869" spans="1:8" x14ac:dyDescent="0.35">
      <c r="A22869" s="5" t="s">
        <v>73</v>
      </c>
    </row>
    <row r="22870" spans="1:8" x14ac:dyDescent="0.35">
      <c r="A22870" s="5" t="s">
        <v>74</v>
      </c>
    </row>
    <row r="22871" spans="1:8" x14ac:dyDescent="0.35">
      <c r="A22871" s="5" t="s">
        <v>4</v>
      </c>
      <c r="B22871" t="s">
        <v>80</v>
      </c>
      <c r="C22871" t="s">
        <v>81</v>
      </c>
      <c r="D22871" t="s">
        <v>5</v>
      </c>
      <c r="E22871" t="s">
        <v>6</v>
      </c>
      <c r="F22871" t="s">
        <v>7</v>
      </c>
      <c r="G22871" t="s">
        <v>82</v>
      </c>
      <c r="H22871" t="s">
        <v>83</v>
      </c>
    </row>
    <row r="22872" spans="1:8" x14ac:dyDescent="0.35">
      <c r="A22872" s="5" t="s">
        <v>19</v>
      </c>
      <c r="B22872">
        <v>6450</v>
      </c>
    </row>
    <row r="22873" spans="1:8" x14ac:dyDescent="0.35">
      <c r="A22873" s="5" t="s">
        <v>87</v>
      </c>
      <c r="B22873">
        <v>150</v>
      </c>
    </row>
    <row r="22874" spans="1:8" x14ac:dyDescent="0.35">
      <c r="A22874" s="5" t="s">
        <v>8</v>
      </c>
      <c r="B22874">
        <v>29125</v>
      </c>
      <c r="C22874">
        <v>4050</v>
      </c>
      <c r="D22874">
        <v>1900</v>
      </c>
      <c r="E22874">
        <v>50</v>
      </c>
      <c r="F22874">
        <v>5875</v>
      </c>
      <c r="G22874">
        <v>9725</v>
      </c>
      <c r="H22874">
        <v>14900</v>
      </c>
    </row>
    <row r="22875" spans="1:8" x14ac:dyDescent="0.35">
      <c r="A22875" s="5" t="s">
        <v>90</v>
      </c>
    </row>
    <row r="22876" spans="1:8" x14ac:dyDescent="0.35">
      <c r="A22876" s="5" t="s">
        <v>84</v>
      </c>
      <c r="B22876">
        <v>24250</v>
      </c>
      <c r="C22876">
        <v>5300</v>
      </c>
      <c r="D22876">
        <v>5025</v>
      </c>
      <c r="E22876">
        <v>100</v>
      </c>
      <c r="F22876">
        <v>1175</v>
      </c>
      <c r="G22876">
        <v>3850</v>
      </c>
      <c r="H22876">
        <v>14650</v>
      </c>
    </row>
    <row r="22877" spans="1:8" x14ac:dyDescent="0.35">
      <c r="A22877" s="5" t="s">
        <v>10</v>
      </c>
      <c r="B22877">
        <v>575575</v>
      </c>
      <c r="C22877">
        <v>123550</v>
      </c>
      <c r="D22877">
        <v>82025</v>
      </c>
      <c r="E22877">
        <v>331475</v>
      </c>
      <c r="F22877">
        <v>1275</v>
      </c>
      <c r="G22877">
        <v>4175</v>
      </c>
      <c r="H22877">
        <v>526225</v>
      </c>
    </row>
    <row r="22878" spans="1:8" x14ac:dyDescent="0.35">
      <c r="A22878" s="5" t="s">
        <v>27</v>
      </c>
      <c r="B22878">
        <v>30812775</v>
      </c>
    </row>
    <row r="22879" spans="1:8" x14ac:dyDescent="0.35">
      <c r="A22879" s="5" t="s">
        <v>11</v>
      </c>
      <c r="B22879">
        <v>2053650</v>
      </c>
      <c r="C22879">
        <v>3300</v>
      </c>
      <c r="D22879">
        <v>2100</v>
      </c>
      <c r="E22879">
        <v>2020225</v>
      </c>
      <c r="F22879">
        <v>8450</v>
      </c>
      <c r="G22879">
        <v>11600</v>
      </c>
      <c r="H22879">
        <v>2038300</v>
      </c>
    </row>
    <row r="22880" spans="1:8" x14ac:dyDescent="0.35">
      <c r="A22880" s="5" t="s">
        <v>22</v>
      </c>
      <c r="B22880">
        <v>25</v>
      </c>
    </row>
    <row r="22881" spans="1:8" x14ac:dyDescent="0.35">
      <c r="A22881" s="5" t="s">
        <v>23</v>
      </c>
      <c r="B22881">
        <v>75</v>
      </c>
    </row>
    <row r="22882" spans="1:8" x14ac:dyDescent="0.35">
      <c r="A22882" s="5" t="s">
        <v>23</v>
      </c>
      <c r="B22882">
        <v>275</v>
      </c>
    </row>
    <row r="22883" spans="1:8" x14ac:dyDescent="0.35">
      <c r="A22883" s="5" t="s">
        <v>23</v>
      </c>
      <c r="B22883">
        <v>50</v>
      </c>
    </row>
    <row r="22884" spans="1:8" x14ac:dyDescent="0.35">
      <c r="A22884" s="5" t="s">
        <v>23</v>
      </c>
      <c r="B22884">
        <v>50</v>
      </c>
    </row>
    <row r="22885" spans="1:8" x14ac:dyDescent="0.35">
      <c r="A22885" s="5" t="s">
        <v>23</v>
      </c>
      <c r="B22885">
        <v>50</v>
      </c>
    </row>
    <row r="22886" spans="1:8" x14ac:dyDescent="0.35">
      <c r="A22886" s="5" t="s">
        <v>23</v>
      </c>
      <c r="B22886">
        <v>50</v>
      </c>
    </row>
    <row r="22887" spans="1:8" x14ac:dyDescent="0.35">
      <c r="A22887" s="5" t="s">
        <v>23</v>
      </c>
      <c r="B22887">
        <v>50</v>
      </c>
    </row>
    <row r="22888" spans="1:8" x14ac:dyDescent="0.35">
      <c r="A22888" s="5" t="s">
        <v>23</v>
      </c>
      <c r="B22888">
        <v>50</v>
      </c>
    </row>
    <row r="22889" spans="1:8" x14ac:dyDescent="0.35">
      <c r="A22889" s="5" t="s">
        <v>23</v>
      </c>
      <c r="B22889">
        <v>75</v>
      </c>
    </row>
    <row r="22890" spans="1:8" x14ac:dyDescent="0.35">
      <c r="A22890" s="5" t="s">
        <v>24</v>
      </c>
      <c r="B22890">
        <v>50</v>
      </c>
    </row>
    <row r="22891" spans="1:8" x14ac:dyDescent="0.35">
      <c r="A22891" s="5" t="s">
        <v>14</v>
      </c>
      <c r="B22891">
        <v>144100</v>
      </c>
      <c r="C22891">
        <v>21225</v>
      </c>
      <c r="D22891">
        <v>11225</v>
      </c>
      <c r="E22891">
        <v>97375</v>
      </c>
      <c r="F22891">
        <v>2025</v>
      </c>
      <c r="G22891">
        <v>4750</v>
      </c>
      <c r="H22891">
        <v>117675</v>
      </c>
    </row>
    <row r="22892" spans="1:8" x14ac:dyDescent="0.35">
      <c r="A22892" s="5" t="s">
        <v>15</v>
      </c>
      <c r="B22892">
        <v>21550</v>
      </c>
      <c r="C22892">
        <v>4825</v>
      </c>
      <c r="D22892">
        <v>4175</v>
      </c>
      <c r="E22892">
        <v>175</v>
      </c>
      <c r="F22892">
        <v>1175</v>
      </c>
      <c r="G22892">
        <v>3725</v>
      </c>
      <c r="H22892">
        <v>12550</v>
      </c>
    </row>
    <row r="22893" spans="1:8" x14ac:dyDescent="0.35">
      <c r="A22893" s="5" t="s">
        <v>12</v>
      </c>
      <c r="B22893">
        <v>25525</v>
      </c>
      <c r="C22893">
        <v>4950</v>
      </c>
      <c r="D22893">
        <v>4975</v>
      </c>
      <c r="E22893">
        <v>1850</v>
      </c>
      <c r="F22893">
        <v>1175</v>
      </c>
      <c r="G22893">
        <v>3775</v>
      </c>
      <c r="H22893">
        <v>16350</v>
      </c>
    </row>
    <row r="22894" spans="1:8" x14ac:dyDescent="0.35">
      <c r="A22894" s="5" t="s">
        <v>9</v>
      </c>
      <c r="B22894">
        <v>19425</v>
      </c>
      <c r="C22894">
        <v>3125</v>
      </c>
      <c r="D22894">
        <v>1875</v>
      </c>
      <c r="E22894">
        <v>100</v>
      </c>
      <c r="F22894">
        <v>1825</v>
      </c>
      <c r="G22894">
        <v>4600</v>
      </c>
      <c r="H22894">
        <v>11250</v>
      </c>
    </row>
    <row r="22895" spans="1:8" x14ac:dyDescent="0.35">
      <c r="A22895" s="5" t="s">
        <v>20</v>
      </c>
      <c r="B22895">
        <v>350</v>
      </c>
    </row>
    <row r="22896" spans="1:8" x14ac:dyDescent="0.35">
      <c r="A22896" s="5" t="s">
        <v>21</v>
      </c>
      <c r="B22896">
        <v>175</v>
      </c>
    </row>
    <row r="22897" spans="1:8" x14ac:dyDescent="0.35">
      <c r="A22897" s="5" t="s">
        <v>20</v>
      </c>
      <c r="B22897">
        <v>350</v>
      </c>
    </row>
    <row r="22898" spans="1:8" x14ac:dyDescent="0.35">
      <c r="A22898" s="5" t="s">
        <v>21</v>
      </c>
      <c r="B22898">
        <v>175</v>
      </c>
    </row>
    <row r="22899" spans="1:8" x14ac:dyDescent="0.35">
      <c r="A22899" s="5" t="s">
        <v>20</v>
      </c>
      <c r="B22899">
        <v>350</v>
      </c>
    </row>
    <row r="22900" spans="1:8" x14ac:dyDescent="0.35">
      <c r="A22900" s="5" t="s">
        <v>21</v>
      </c>
      <c r="B22900">
        <v>175</v>
      </c>
    </row>
    <row r="22901" spans="1:8" x14ac:dyDescent="0.35">
      <c r="A22901" s="5" t="s">
        <v>20</v>
      </c>
      <c r="B22901">
        <v>350</v>
      </c>
    </row>
    <row r="22902" spans="1:8" x14ac:dyDescent="0.35">
      <c r="A22902" s="5" t="s">
        <v>21</v>
      </c>
      <c r="B22902">
        <v>175</v>
      </c>
    </row>
    <row r="22903" spans="1:8" x14ac:dyDescent="0.35">
      <c r="A22903" s="5" t="s">
        <v>20</v>
      </c>
      <c r="B22903">
        <v>350</v>
      </c>
    </row>
    <row r="22904" spans="1:8" x14ac:dyDescent="0.35">
      <c r="A22904" s="5" t="s">
        <v>21</v>
      </c>
      <c r="B22904">
        <v>175</v>
      </c>
    </row>
    <row r="22905" spans="1:8" x14ac:dyDescent="0.35">
      <c r="A22905" s="5" t="s">
        <v>20</v>
      </c>
      <c r="B22905">
        <v>350</v>
      </c>
    </row>
    <row r="22906" spans="1:8" x14ac:dyDescent="0.35">
      <c r="A22906" s="5" t="s">
        <v>21</v>
      </c>
      <c r="B22906">
        <v>175</v>
      </c>
    </row>
    <row r="22907" spans="1:8" x14ac:dyDescent="0.35">
      <c r="A22907" s="5" t="s">
        <v>9</v>
      </c>
      <c r="B22907">
        <v>18700</v>
      </c>
      <c r="C22907">
        <v>3050</v>
      </c>
      <c r="D22907">
        <v>1900</v>
      </c>
      <c r="E22907">
        <v>100</v>
      </c>
      <c r="F22907">
        <v>1825</v>
      </c>
      <c r="G22907">
        <v>4550</v>
      </c>
      <c r="H22907">
        <v>10650</v>
      </c>
    </row>
    <row r="22908" spans="1:8" x14ac:dyDescent="0.35">
      <c r="A22908" s="5" t="s">
        <v>20</v>
      </c>
      <c r="B22908">
        <v>350</v>
      </c>
    </row>
    <row r="22909" spans="1:8" x14ac:dyDescent="0.35">
      <c r="A22909" s="5" t="s">
        <v>21</v>
      </c>
      <c r="B22909">
        <v>175</v>
      </c>
    </row>
    <row r="22910" spans="1:8" x14ac:dyDescent="0.35">
      <c r="A22910" s="5" t="s">
        <v>20</v>
      </c>
      <c r="B22910">
        <v>350</v>
      </c>
    </row>
    <row r="22911" spans="1:8" x14ac:dyDescent="0.35">
      <c r="A22911" s="5" t="s">
        <v>21</v>
      </c>
      <c r="B22911">
        <v>175</v>
      </c>
    </row>
    <row r="22912" spans="1:8" x14ac:dyDescent="0.35">
      <c r="A22912" s="5" t="s">
        <v>20</v>
      </c>
      <c r="B22912">
        <v>350</v>
      </c>
    </row>
    <row r="22913" spans="1:8" x14ac:dyDescent="0.35">
      <c r="A22913" s="5" t="s">
        <v>21</v>
      </c>
      <c r="B22913">
        <v>175</v>
      </c>
    </row>
    <row r="22914" spans="1:8" x14ac:dyDescent="0.35">
      <c r="A22914" s="5" t="s">
        <v>20</v>
      </c>
      <c r="B22914">
        <v>350</v>
      </c>
    </row>
    <row r="22915" spans="1:8" x14ac:dyDescent="0.35">
      <c r="A22915" s="5" t="s">
        <v>21</v>
      </c>
      <c r="B22915">
        <v>175</v>
      </c>
    </row>
    <row r="22916" spans="1:8" x14ac:dyDescent="0.35">
      <c r="A22916" s="5" t="s">
        <v>20</v>
      </c>
      <c r="B22916">
        <v>350</v>
      </c>
    </row>
    <row r="22917" spans="1:8" x14ac:dyDescent="0.35">
      <c r="A22917" s="5" t="s">
        <v>21</v>
      </c>
      <c r="B22917">
        <v>175</v>
      </c>
    </row>
    <row r="22918" spans="1:8" x14ac:dyDescent="0.35">
      <c r="A22918" s="5" t="s">
        <v>9</v>
      </c>
      <c r="B22918">
        <v>18775</v>
      </c>
      <c r="C22918">
        <v>3025</v>
      </c>
      <c r="D22918">
        <v>1875</v>
      </c>
      <c r="E22918">
        <v>100</v>
      </c>
      <c r="F22918">
        <v>1825</v>
      </c>
      <c r="G22918">
        <v>4500</v>
      </c>
      <c r="H22918">
        <v>10800</v>
      </c>
    </row>
    <row r="22919" spans="1:8" x14ac:dyDescent="0.35">
      <c r="A22919" s="5" t="s">
        <v>9</v>
      </c>
      <c r="B22919">
        <v>18800</v>
      </c>
      <c r="C22919">
        <v>3050</v>
      </c>
      <c r="D22919">
        <v>1875</v>
      </c>
      <c r="E22919">
        <v>100</v>
      </c>
      <c r="F22919">
        <v>1825</v>
      </c>
      <c r="G22919">
        <v>4575</v>
      </c>
      <c r="H22919">
        <v>10725</v>
      </c>
    </row>
    <row r="22920" spans="1:8" x14ac:dyDescent="0.35">
      <c r="A22920" s="5" t="s">
        <v>9</v>
      </c>
      <c r="B22920">
        <v>18750</v>
      </c>
      <c r="C22920">
        <v>3025</v>
      </c>
      <c r="D22920">
        <v>1875</v>
      </c>
      <c r="E22920">
        <v>100</v>
      </c>
      <c r="F22920">
        <v>1825</v>
      </c>
      <c r="G22920">
        <v>4625</v>
      </c>
      <c r="H22920">
        <v>10650</v>
      </c>
    </row>
    <row r="22921" spans="1:8" x14ac:dyDescent="0.35">
      <c r="A22921" s="5" t="s">
        <v>9</v>
      </c>
      <c r="B22921">
        <v>18775</v>
      </c>
      <c r="C22921">
        <v>3025</v>
      </c>
      <c r="D22921">
        <v>1875</v>
      </c>
      <c r="E22921">
        <v>100</v>
      </c>
      <c r="F22921">
        <v>1825</v>
      </c>
      <c r="G22921">
        <v>4525</v>
      </c>
      <c r="H22921">
        <v>10775</v>
      </c>
    </row>
    <row r="22922" spans="1:8" x14ac:dyDescent="0.35">
      <c r="A22922" s="5" t="s">
        <v>9</v>
      </c>
      <c r="B22922">
        <v>18700</v>
      </c>
      <c r="C22922">
        <v>3000</v>
      </c>
      <c r="D22922">
        <v>1875</v>
      </c>
      <c r="E22922">
        <v>100</v>
      </c>
      <c r="F22922">
        <v>1900</v>
      </c>
      <c r="G22922">
        <v>4500</v>
      </c>
      <c r="H22922">
        <v>10750</v>
      </c>
    </row>
    <row r="22923" spans="1:8" x14ac:dyDescent="0.35">
      <c r="A22923" s="5" t="s">
        <v>9</v>
      </c>
      <c r="B22923">
        <v>18875</v>
      </c>
      <c r="C22923">
        <v>3050</v>
      </c>
      <c r="D22923">
        <v>1900</v>
      </c>
      <c r="E22923">
        <v>100</v>
      </c>
      <c r="F22923">
        <v>1900</v>
      </c>
      <c r="G22923">
        <v>4525</v>
      </c>
      <c r="H22923">
        <v>10850</v>
      </c>
    </row>
    <row r="22924" spans="1:8" x14ac:dyDescent="0.35">
      <c r="A22924" s="5" t="s">
        <v>9</v>
      </c>
      <c r="B22924">
        <v>18725</v>
      </c>
      <c r="C22924">
        <v>3000</v>
      </c>
      <c r="D22924">
        <v>1900</v>
      </c>
      <c r="E22924">
        <v>100</v>
      </c>
      <c r="F22924">
        <v>1825</v>
      </c>
      <c r="G22924">
        <v>4525</v>
      </c>
      <c r="H22924">
        <v>10750</v>
      </c>
    </row>
    <row r="22925" spans="1:8" x14ac:dyDescent="0.35">
      <c r="A22925" s="5" t="s">
        <v>9</v>
      </c>
      <c r="B22925">
        <v>18650</v>
      </c>
      <c r="C22925">
        <v>3025</v>
      </c>
      <c r="D22925">
        <v>1875</v>
      </c>
      <c r="E22925">
        <v>100</v>
      </c>
      <c r="F22925">
        <v>1825</v>
      </c>
      <c r="G22925">
        <v>4525</v>
      </c>
      <c r="H22925">
        <v>10650</v>
      </c>
    </row>
    <row r="22926" spans="1:8" x14ac:dyDescent="0.35">
      <c r="A22926" s="5" t="s">
        <v>9</v>
      </c>
      <c r="B22926">
        <v>18750</v>
      </c>
      <c r="C22926">
        <v>3025</v>
      </c>
      <c r="D22926">
        <v>1875</v>
      </c>
      <c r="E22926">
        <v>100</v>
      </c>
      <c r="F22926">
        <v>1825</v>
      </c>
      <c r="G22926">
        <v>4525</v>
      </c>
      <c r="H22926">
        <v>10750</v>
      </c>
    </row>
    <row r="22927" spans="1:8" x14ac:dyDescent="0.35">
      <c r="A22927" s="5" t="s">
        <v>9</v>
      </c>
      <c r="B22927">
        <v>18775</v>
      </c>
      <c r="C22927">
        <v>3050</v>
      </c>
      <c r="D22927">
        <v>1875</v>
      </c>
      <c r="E22927">
        <v>100</v>
      </c>
      <c r="F22927">
        <v>1900</v>
      </c>
      <c r="G22927">
        <v>4525</v>
      </c>
      <c r="H22927">
        <v>10750</v>
      </c>
    </row>
    <row r="22928" spans="1:8" x14ac:dyDescent="0.35">
      <c r="A22928" s="5" t="s">
        <v>9</v>
      </c>
      <c r="B22928">
        <v>18700</v>
      </c>
      <c r="C22928">
        <v>3025</v>
      </c>
      <c r="D22928">
        <v>1875</v>
      </c>
      <c r="E22928">
        <v>100</v>
      </c>
      <c r="F22928">
        <v>1825</v>
      </c>
      <c r="G22928">
        <v>4575</v>
      </c>
      <c r="H22928">
        <v>10650</v>
      </c>
    </row>
    <row r="22929" spans="1:8" x14ac:dyDescent="0.35">
      <c r="A22929" s="5" t="s">
        <v>9</v>
      </c>
      <c r="B22929">
        <v>18800</v>
      </c>
      <c r="C22929">
        <v>3075</v>
      </c>
      <c r="D22929">
        <v>1875</v>
      </c>
      <c r="E22929">
        <v>100</v>
      </c>
      <c r="F22929">
        <v>1825</v>
      </c>
      <c r="G22929">
        <v>4500</v>
      </c>
      <c r="H22929">
        <v>10775</v>
      </c>
    </row>
    <row r="22930" spans="1:8" x14ac:dyDescent="0.35">
      <c r="A22930" s="5" t="s">
        <v>9</v>
      </c>
      <c r="B22930">
        <v>18775</v>
      </c>
      <c r="C22930">
        <v>3025</v>
      </c>
      <c r="D22930">
        <v>1875</v>
      </c>
      <c r="E22930">
        <v>100</v>
      </c>
      <c r="F22930">
        <v>1825</v>
      </c>
      <c r="G22930">
        <v>4550</v>
      </c>
      <c r="H22930">
        <v>10750</v>
      </c>
    </row>
    <row r="22931" spans="1:8" x14ac:dyDescent="0.35">
      <c r="A22931" s="5" t="s">
        <v>9</v>
      </c>
      <c r="B22931">
        <v>18775</v>
      </c>
      <c r="C22931">
        <v>3050</v>
      </c>
      <c r="D22931">
        <v>1875</v>
      </c>
      <c r="E22931">
        <v>100</v>
      </c>
      <c r="F22931">
        <v>1825</v>
      </c>
      <c r="G22931">
        <v>4525</v>
      </c>
      <c r="H22931">
        <v>10750</v>
      </c>
    </row>
    <row r="22932" spans="1:8" x14ac:dyDescent="0.35">
      <c r="A22932" s="5" t="s">
        <v>9</v>
      </c>
      <c r="B22932">
        <v>18825</v>
      </c>
      <c r="C22932">
        <v>3025</v>
      </c>
      <c r="D22932">
        <v>1875</v>
      </c>
      <c r="E22932">
        <v>100</v>
      </c>
      <c r="F22932">
        <v>1825</v>
      </c>
      <c r="G22932">
        <v>4550</v>
      </c>
      <c r="H22932">
        <v>10800</v>
      </c>
    </row>
    <row r="22933" spans="1:8" x14ac:dyDescent="0.35">
      <c r="A22933" s="5" t="s">
        <v>9</v>
      </c>
      <c r="B22933">
        <v>18725</v>
      </c>
      <c r="C22933">
        <v>3050</v>
      </c>
      <c r="D22933">
        <v>1875</v>
      </c>
      <c r="E22933">
        <v>100</v>
      </c>
      <c r="F22933">
        <v>1825</v>
      </c>
      <c r="G22933">
        <v>4575</v>
      </c>
      <c r="H22933">
        <v>10650</v>
      </c>
    </row>
    <row r="22934" spans="1:8" x14ac:dyDescent="0.35">
      <c r="A22934" s="5" t="s">
        <v>9</v>
      </c>
      <c r="B22934">
        <v>18725</v>
      </c>
      <c r="C22934">
        <v>3000</v>
      </c>
      <c r="D22934">
        <v>1900</v>
      </c>
      <c r="E22934">
        <v>100</v>
      </c>
      <c r="F22934">
        <v>1825</v>
      </c>
      <c r="G22934">
        <v>4500</v>
      </c>
      <c r="H22934">
        <v>10775</v>
      </c>
    </row>
    <row r="22935" spans="1:8" x14ac:dyDescent="0.35">
      <c r="A22935" s="5" t="s">
        <v>9</v>
      </c>
      <c r="B22935">
        <v>18675</v>
      </c>
      <c r="C22935">
        <v>3050</v>
      </c>
      <c r="D22935">
        <v>1875</v>
      </c>
      <c r="E22935">
        <v>100</v>
      </c>
      <c r="F22935">
        <v>1825</v>
      </c>
      <c r="G22935">
        <v>4525</v>
      </c>
      <c r="H22935">
        <v>10650</v>
      </c>
    </row>
    <row r="22936" spans="1:8" x14ac:dyDescent="0.35">
      <c r="A22936" s="5" t="s">
        <v>13</v>
      </c>
      <c r="B22936">
        <v>134275</v>
      </c>
      <c r="C22936">
        <v>3975</v>
      </c>
      <c r="D22936">
        <v>3200</v>
      </c>
      <c r="E22936">
        <v>106100</v>
      </c>
      <c r="F22936">
        <v>4875</v>
      </c>
      <c r="G22936">
        <v>7500</v>
      </c>
      <c r="H22936">
        <v>122350</v>
      </c>
    </row>
    <row r="22937" spans="1:8" x14ac:dyDescent="0.35">
      <c r="A22937" s="5" t="s">
        <v>12</v>
      </c>
      <c r="B22937">
        <v>24350</v>
      </c>
      <c r="C22937">
        <v>4925</v>
      </c>
      <c r="D22937">
        <v>4925</v>
      </c>
      <c r="E22937">
        <v>1850</v>
      </c>
      <c r="F22937">
        <v>1175</v>
      </c>
      <c r="G22937">
        <v>3825</v>
      </c>
      <c r="H22937">
        <v>15150</v>
      </c>
    </row>
    <row r="22938" spans="1:8" x14ac:dyDescent="0.35">
      <c r="A22938" s="5" t="s">
        <v>25</v>
      </c>
      <c r="B22938">
        <v>21025</v>
      </c>
      <c r="C22938">
        <v>3975</v>
      </c>
      <c r="D22938">
        <v>2800</v>
      </c>
      <c r="E22938">
        <v>250</v>
      </c>
      <c r="F22938">
        <v>1775</v>
      </c>
      <c r="G22938">
        <v>4550</v>
      </c>
      <c r="H22938">
        <v>12050</v>
      </c>
    </row>
    <row r="22939" spans="1:8" x14ac:dyDescent="0.35">
      <c r="A22939" s="5" t="s">
        <v>26</v>
      </c>
      <c r="B22939">
        <v>20700</v>
      </c>
      <c r="C22939">
        <v>3275</v>
      </c>
      <c r="D22939">
        <v>1875</v>
      </c>
      <c r="E22939">
        <v>100</v>
      </c>
      <c r="F22939">
        <v>2525</v>
      </c>
      <c r="G22939">
        <v>5375</v>
      </c>
      <c r="H22939">
        <v>11600</v>
      </c>
    </row>
    <row r="22940" spans="1:8" x14ac:dyDescent="0.35">
      <c r="A22940" s="5" t="s">
        <v>16</v>
      </c>
      <c r="B22940">
        <v>21000</v>
      </c>
      <c r="C22940">
        <v>3100</v>
      </c>
      <c r="D22940">
        <v>1900</v>
      </c>
      <c r="E22940">
        <v>1700</v>
      </c>
      <c r="F22940">
        <v>1900</v>
      </c>
      <c r="G22940">
        <v>4600</v>
      </c>
      <c r="H22940">
        <v>12850</v>
      </c>
    </row>
    <row r="22941" spans="1:8" x14ac:dyDescent="0.35">
      <c r="A22941" s="5" t="s">
        <v>85</v>
      </c>
      <c r="B22941">
        <v>623825</v>
      </c>
      <c r="C22941">
        <v>3925</v>
      </c>
      <c r="D22941">
        <v>3050</v>
      </c>
      <c r="E22941">
        <v>603900</v>
      </c>
      <c r="F22941">
        <v>1175</v>
      </c>
      <c r="G22941">
        <v>3700</v>
      </c>
      <c r="H22941">
        <v>615750</v>
      </c>
    </row>
    <row r="22942" spans="1:8" x14ac:dyDescent="0.35">
      <c r="A22942" s="5" t="s">
        <v>86</v>
      </c>
      <c r="B22942">
        <v>287525</v>
      </c>
      <c r="C22942">
        <v>3175</v>
      </c>
      <c r="D22942">
        <v>1950</v>
      </c>
      <c r="E22942">
        <v>268975</v>
      </c>
      <c r="F22942">
        <v>1150</v>
      </c>
      <c r="G22942">
        <v>3750</v>
      </c>
      <c r="H22942">
        <v>280150</v>
      </c>
    </row>
    <row r="22943" spans="1:8" x14ac:dyDescent="0.35">
      <c r="A22943" s="5" t="s">
        <v>29</v>
      </c>
      <c r="B22943">
        <v>73000</v>
      </c>
      <c r="C22943">
        <v>3100</v>
      </c>
      <c r="D22943">
        <v>2200</v>
      </c>
      <c r="E22943">
        <v>44950</v>
      </c>
      <c r="F22943">
        <v>6850</v>
      </c>
      <c r="G22943">
        <v>7575</v>
      </c>
      <c r="H22943">
        <v>61875</v>
      </c>
    </row>
    <row r="22944" spans="1:8" x14ac:dyDescent="0.35">
      <c r="A22944" s="5" t="s">
        <v>28</v>
      </c>
      <c r="B22944">
        <v>84700</v>
      </c>
      <c r="C22944">
        <v>3225</v>
      </c>
      <c r="D22944">
        <v>3025</v>
      </c>
      <c r="E22944">
        <v>2175</v>
      </c>
      <c r="F22944">
        <v>37025</v>
      </c>
      <c r="G22944">
        <v>30550</v>
      </c>
      <c r="H22944">
        <v>50475</v>
      </c>
    </row>
    <row r="22945" spans="1:8" x14ac:dyDescent="0.35">
      <c r="A22945" s="5" t="s">
        <v>67</v>
      </c>
      <c r="B22945">
        <v>19825</v>
      </c>
      <c r="C22945">
        <v>3025</v>
      </c>
      <c r="D22945">
        <v>1925</v>
      </c>
      <c r="E22945">
        <v>100</v>
      </c>
      <c r="F22945">
        <v>1925</v>
      </c>
      <c r="G22945">
        <v>4575</v>
      </c>
      <c r="H22945">
        <v>11775</v>
      </c>
    </row>
    <row r="22946" spans="1:8" x14ac:dyDescent="0.35">
      <c r="A22946" s="5" t="s">
        <v>75</v>
      </c>
    </row>
    <row r="22947" spans="1:8" x14ac:dyDescent="0.35">
      <c r="A22947" s="5" t="s">
        <v>76</v>
      </c>
    </row>
    <row r="22948" spans="1:8" x14ac:dyDescent="0.35">
      <c r="A22948" s="5" t="s">
        <v>77</v>
      </c>
    </row>
    <row r="22949" spans="1:8" x14ac:dyDescent="0.35">
      <c r="A22949" s="5" t="s">
        <v>78</v>
      </c>
    </row>
    <row r="22950" spans="1:8" x14ac:dyDescent="0.35">
      <c r="A22950" s="5" t="s">
        <v>79</v>
      </c>
    </row>
    <row r="22951" spans="1:8" x14ac:dyDescent="0.35">
      <c r="A22951" s="5" t="s">
        <v>360</v>
      </c>
    </row>
    <row r="22952" spans="1:8" x14ac:dyDescent="0.35">
      <c r="A22952" s="5" t="s">
        <v>88</v>
      </c>
    </row>
    <row r="22953" spans="1:8" x14ac:dyDescent="0.35">
      <c r="A22953" s="5" t="s">
        <v>72</v>
      </c>
    </row>
    <row r="22954" spans="1:8" x14ac:dyDescent="0.35">
      <c r="A22954" s="5" t="s">
        <v>73</v>
      </c>
    </row>
    <row r="22955" spans="1:8" x14ac:dyDescent="0.35">
      <c r="A22955" s="5" t="s">
        <v>74</v>
      </c>
    </row>
    <row r="22956" spans="1:8" x14ac:dyDescent="0.35">
      <c r="A22956" s="5" t="s">
        <v>4</v>
      </c>
      <c r="B22956" t="s">
        <v>80</v>
      </c>
      <c r="C22956" t="s">
        <v>81</v>
      </c>
      <c r="D22956" t="s">
        <v>5</v>
      </c>
      <c r="E22956" t="s">
        <v>6</v>
      </c>
      <c r="F22956" t="s">
        <v>7</v>
      </c>
      <c r="G22956" t="s">
        <v>82</v>
      </c>
      <c r="H22956" t="s">
        <v>83</v>
      </c>
    </row>
    <row r="22957" spans="1:8" x14ac:dyDescent="0.35">
      <c r="A22957" s="5" t="s">
        <v>19</v>
      </c>
      <c r="B22957">
        <v>5700</v>
      </c>
    </row>
    <row r="22958" spans="1:8" x14ac:dyDescent="0.35">
      <c r="A22958" s="5" t="s">
        <v>87</v>
      </c>
      <c r="B22958">
        <v>150</v>
      </c>
    </row>
    <row r="22959" spans="1:8" x14ac:dyDescent="0.35">
      <c r="A22959" s="5" t="s">
        <v>8</v>
      </c>
      <c r="B22959">
        <v>29700</v>
      </c>
      <c r="C22959">
        <v>4025</v>
      </c>
      <c r="D22959">
        <v>1875</v>
      </c>
      <c r="E22959">
        <v>50</v>
      </c>
      <c r="F22959">
        <v>5900</v>
      </c>
      <c r="G22959">
        <v>9725</v>
      </c>
      <c r="H22959">
        <v>15500</v>
      </c>
    </row>
    <row r="22960" spans="1:8" x14ac:dyDescent="0.35">
      <c r="A22960" s="5" t="s">
        <v>90</v>
      </c>
    </row>
    <row r="22961" spans="1:8" x14ac:dyDescent="0.35">
      <c r="A22961" s="5" t="s">
        <v>84</v>
      </c>
      <c r="B22961">
        <v>22775</v>
      </c>
      <c r="C22961">
        <v>5300</v>
      </c>
      <c r="D22961">
        <v>5000</v>
      </c>
      <c r="E22961">
        <v>125</v>
      </c>
      <c r="F22961">
        <v>1175</v>
      </c>
      <c r="G22961">
        <v>3850</v>
      </c>
      <c r="H22961">
        <v>13175</v>
      </c>
    </row>
    <row r="22962" spans="1:8" x14ac:dyDescent="0.35">
      <c r="A22962" s="5" t="s">
        <v>10</v>
      </c>
      <c r="B22962">
        <v>575625</v>
      </c>
      <c r="C22962">
        <v>123500</v>
      </c>
      <c r="D22962">
        <v>82025</v>
      </c>
      <c r="E22962">
        <v>331475</v>
      </c>
      <c r="F22962">
        <v>1275</v>
      </c>
      <c r="G22962">
        <v>4175</v>
      </c>
      <c r="H22962">
        <v>526325</v>
      </c>
    </row>
    <row r="22963" spans="1:8" x14ac:dyDescent="0.35">
      <c r="A22963" s="5" t="s">
        <v>27</v>
      </c>
      <c r="B22963">
        <v>30817450</v>
      </c>
    </row>
    <row r="22964" spans="1:8" x14ac:dyDescent="0.35">
      <c r="A22964" s="5" t="s">
        <v>11</v>
      </c>
      <c r="B22964">
        <v>2056325</v>
      </c>
      <c r="C22964">
        <v>3300</v>
      </c>
      <c r="D22964">
        <v>2100</v>
      </c>
      <c r="E22964">
        <v>2022825</v>
      </c>
      <c r="F22964">
        <v>8450</v>
      </c>
      <c r="G22964">
        <v>11750</v>
      </c>
      <c r="H22964">
        <v>2040825</v>
      </c>
    </row>
    <row r="22965" spans="1:8" x14ac:dyDescent="0.35">
      <c r="A22965" s="5" t="s">
        <v>22</v>
      </c>
      <c r="B22965">
        <v>25</v>
      </c>
    </row>
    <row r="22966" spans="1:8" x14ac:dyDescent="0.35">
      <c r="A22966" s="5" t="s">
        <v>23</v>
      </c>
      <c r="B22966">
        <v>75</v>
      </c>
    </row>
    <row r="22967" spans="1:8" x14ac:dyDescent="0.35">
      <c r="A22967" s="5" t="s">
        <v>23</v>
      </c>
      <c r="B22967">
        <v>275</v>
      </c>
    </row>
    <row r="22968" spans="1:8" x14ac:dyDescent="0.35">
      <c r="A22968" s="5" t="s">
        <v>23</v>
      </c>
      <c r="B22968">
        <v>50</v>
      </c>
    </row>
    <row r="22969" spans="1:8" x14ac:dyDescent="0.35">
      <c r="A22969" s="5" t="s">
        <v>23</v>
      </c>
      <c r="B22969">
        <v>50</v>
      </c>
    </row>
    <row r="22970" spans="1:8" x14ac:dyDescent="0.35">
      <c r="A22970" s="5" t="s">
        <v>23</v>
      </c>
      <c r="B22970">
        <v>50</v>
      </c>
    </row>
    <row r="22971" spans="1:8" x14ac:dyDescent="0.35">
      <c r="A22971" s="5" t="s">
        <v>23</v>
      </c>
      <c r="B22971">
        <v>50</v>
      </c>
    </row>
    <row r="22972" spans="1:8" x14ac:dyDescent="0.35">
      <c r="A22972" s="5" t="s">
        <v>23</v>
      </c>
      <c r="B22972">
        <v>50</v>
      </c>
    </row>
    <row r="22973" spans="1:8" x14ac:dyDescent="0.35">
      <c r="A22973" s="5" t="s">
        <v>23</v>
      </c>
      <c r="B22973">
        <v>50</v>
      </c>
    </row>
    <row r="22974" spans="1:8" x14ac:dyDescent="0.35">
      <c r="A22974" s="5" t="s">
        <v>23</v>
      </c>
      <c r="B22974">
        <v>75</v>
      </c>
    </row>
    <row r="22975" spans="1:8" x14ac:dyDescent="0.35">
      <c r="A22975" s="5" t="s">
        <v>24</v>
      </c>
      <c r="B22975">
        <v>50</v>
      </c>
    </row>
    <row r="22976" spans="1:8" x14ac:dyDescent="0.35">
      <c r="A22976" s="5" t="s">
        <v>14</v>
      </c>
      <c r="B22976">
        <v>144675</v>
      </c>
      <c r="C22976">
        <v>21325</v>
      </c>
      <c r="D22976">
        <v>11250</v>
      </c>
      <c r="E22976">
        <v>97375</v>
      </c>
      <c r="F22976">
        <v>2000</v>
      </c>
      <c r="G22976">
        <v>4825</v>
      </c>
      <c r="H22976">
        <v>118075</v>
      </c>
    </row>
    <row r="22977" spans="1:8" x14ac:dyDescent="0.35">
      <c r="A22977" s="5" t="s">
        <v>15</v>
      </c>
      <c r="B22977">
        <v>21475</v>
      </c>
      <c r="C22977">
        <v>4800</v>
      </c>
      <c r="D22977">
        <v>4175</v>
      </c>
      <c r="E22977">
        <v>150</v>
      </c>
      <c r="F22977">
        <v>1200</v>
      </c>
      <c r="G22977">
        <v>3725</v>
      </c>
      <c r="H22977">
        <v>12500</v>
      </c>
    </row>
    <row r="22978" spans="1:8" x14ac:dyDescent="0.35">
      <c r="A22978" s="5" t="s">
        <v>12</v>
      </c>
      <c r="B22978">
        <v>25275</v>
      </c>
      <c r="C22978">
        <v>4900</v>
      </c>
      <c r="D22978">
        <v>4975</v>
      </c>
      <c r="E22978">
        <v>1850</v>
      </c>
      <c r="F22978">
        <v>1175</v>
      </c>
      <c r="G22978">
        <v>3775</v>
      </c>
      <c r="H22978">
        <v>16150</v>
      </c>
    </row>
    <row r="22979" spans="1:8" x14ac:dyDescent="0.35">
      <c r="A22979" s="5" t="s">
        <v>9</v>
      </c>
      <c r="B22979">
        <v>18700</v>
      </c>
      <c r="C22979">
        <v>3075</v>
      </c>
      <c r="D22979">
        <v>1900</v>
      </c>
      <c r="E22979">
        <v>100</v>
      </c>
      <c r="F22979">
        <v>1825</v>
      </c>
      <c r="G22979">
        <v>4600</v>
      </c>
      <c r="H22979">
        <v>10575</v>
      </c>
    </row>
    <row r="22980" spans="1:8" x14ac:dyDescent="0.35">
      <c r="A22980" s="5" t="s">
        <v>20</v>
      </c>
      <c r="B22980">
        <v>350</v>
      </c>
    </row>
    <row r="22981" spans="1:8" x14ac:dyDescent="0.35">
      <c r="A22981" s="5" t="s">
        <v>21</v>
      </c>
      <c r="B22981">
        <v>175</v>
      </c>
    </row>
    <row r="22982" spans="1:8" x14ac:dyDescent="0.35">
      <c r="A22982" s="5" t="s">
        <v>20</v>
      </c>
      <c r="B22982">
        <v>350</v>
      </c>
    </row>
    <row r="22983" spans="1:8" x14ac:dyDescent="0.35">
      <c r="A22983" s="5" t="s">
        <v>21</v>
      </c>
      <c r="B22983">
        <v>175</v>
      </c>
    </row>
    <row r="22984" spans="1:8" x14ac:dyDescent="0.35">
      <c r="A22984" s="5" t="s">
        <v>20</v>
      </c>
      <c r="B22984">
        <v>350</v>
      </c>
    </row>
    <row r="22985" spans="1:8" x14ac:dyDescent="0.35">
      <c r="A22985" s="5" t="s">
        <v>21</v>
      </c>
      <c r="B22985">
        <v>175</v>
      </c>
    </row>
    <row r="22986" spans="1:8" x14ac:dyDescent="0.35">
      <c r="A22986" s="5" t="s">
        <v>20</v>
      </c>
      <c r="B22986">
        <v>350</v>
      </c>
    </row>
    <row r="22987" spans="1:8" x14ac:dyDescent="0.35">
      <c r="A22987" s="5" t="s">
        <v>21</v>
      </c>
      <c r="B22987">
        <v>175</v>
      </c>
    </row>
    <row r="22988" spans="1:8" x14ac:dyDescent="0.35">
      <c r="A22988" s="5" t="s">
        <v>20</v>
      </c>
      <c r="B22988">
        <v>350</v>
      </c>
    </row>
    <row r="22989" spans="1:8" x14ac:dyDescent="0.35">
      <c r="A22989" s="5" t="s">
        <v>21</v>
      </c>
      <c r="B22989">
        <v>175</v>
      </c>
    </row>
    <row r="22990" spans="1:8" x14ac:dyDescent="0.35">
      <c r="A22990" s="5" t="s">
        <v>20</v>
      </c>
      <c r="B22990">
        <v>350</v>
      </c>
    </row>
    <row r="22991" spans="1:8" x14ac:dyDescent="0.35">
      <c r="A22991" s="5" t="s">
        <v>21</v>
      </c>
      <c r="B22991">
        <v>175</v>
      </c>
    </row>
    <row r="22992" spans="1:8" x14ac:dyDescent="0.35">
      <c r="A22992" s="5" t="s">
        <v>9</v>
      </c>
      <c r="B22992">
        <v>18725</v>
      </c>
      <c r="C22992">
        <v>3100</v>
      </c>
      <c r="D22992">
        <v>1875</v>
      </c>
      <c r="E22992">
        <v>100</v>
      </c>
      <c r="F22992">
        <v>1825</v>
      </c>
      <c r="G22992">
        <v>4625</v>
      </c>
      <c r="H22992">
        <v>10550</v>
      </c>
    </row>
    <row r="22993" spans="1:8" x14ac:dyDescent="0.35">
      <c r="A22993" s="5" t="s">
        <v>20</v>
      </c>
      <c r="B22993">
        <v>350</v>
      </c>
    </row>
    <row r="22994" spans="1:8" x14ac:dyDescent="0.35">
      <c r="A22994" s="5" t="s">
        <v>21</v>
      </c>
      <c r="B22994">
        <v>175</v>
      </c>
    </row>
    <row r="22995" spans="1:8" x14ac:dyDescent="0.35">
      <c r="A22995" s="5" t="s">
        <v>20</v>
      </c>
      <c r="B22995">
        <v>350</v>
      </c>
    </row>
    <row r="22996" spans="1:8" x14ac:dyDescent="0.35">
      <c r="A22996" s="5" t="s">
        <v>21</v>
      </c>
      <c r="B22996">
        <v>175</v>
      </c>
    </row>
    <row r="22997" spans="1:8" x14ac:dyDescent="0.35">
      <c r="A22997" s="5" t="s">
        <v>20</v>
      </c>
      <c r="B22997">
        <v>350</v>
      </c>
    </row>
    <row r="22998" spans="1:8" x14ac:dyDescent="0.35">
      <c r="A22998" s="5" t="s">
        <v>21</v>
      </c>
      <c r="B22998">
        <v>175</v>
      </c>
    </row>
    <row r="22999" spans="1:8" x14ac:dyDescent="0.35">
      <c r="A22999" s="5" t="s">
        <v>20</v>
      </c>
      <c r="B22999">
        <v>350</v>
      </c>
    </row>
    <row r="23000" spans="1:8" x14ac:dyDescent="0.35">
      <c r="A23000" s="5" t="s">
        <v>21</v>
      </c>
      <c r="B23000">
        <v>175</v>
      </c>
    </row>
    <row r="23001" spans="1:8" x14ac:dyDescent="0.35">
      <c r="A23001" s="5" t="s">
        <v>20</v>
      </c>
      <c r="B23001">
        <v>350</v>
      </c>
    </row>
    <row r="23002" spans="1:8" x14ac:dyDescent="0.35">
      <c r="A23002" s="5" t="s">
        <v>21</v>
      </c>
      <c r="B23002">
        <v>175</v>
      </c>
    </row>
    <row r="23003" spans="1:8" x14ac:dyDescent="0.35">
      <c r="A23003" s="5" t="s">
        <v>9</v>
      </c>
      <c r="B23003">
        <v>18700</v>
      </c>
      <c r="C23003">
        <v>3025</v>
      </c>
      <c r="D23003">
        <v>1875</v>
      </c>
      <c r="E23003">
        <v>100</v>
      </c>
      <c r="F23003">
        <v>1825</v>
      </c>
      <c r="G23003">
        <v>4575</v>
      </c>
      <c r="H23003">
        <v>10650</v>
      </c>
    </row>
    <row r="23004" spans="1:8" x14ac:dyDescent="0.35">
      <c r="A23004" s="5" t="s">
        <v>9</v>
      </c>
      <c r="B23004">
        <v>18625</v>
      </c>
      <c r="C23004">
        <v>3050</v>
      </c>
      <c r="D23004">
        <v>1875</v>
      </c>
      <c r="E23004">
        <v>100</v>
      </c>
      <c r="F23004">
        <v>1825</v>
      </c>
      <c r="G23004">
        <v>4575</v>
      </c>
      <c r="H23004">
        <v>10550</v>
      </c>
    </row>
    <row r="23005" spans="1:8" x14ac:dyDescent="0.35">
      <c r="A23005" s="5" t="s">
        <v>9</v>
      </c>
      <c r="B23005">
        <v>18725</v>
      </c>
      <c r="C23005">
        <v>3025</v>
      </c>
      <c r="D23005">
        <v>1875</v>
      </c>
      <c r="E23005">
        <v>100</v>
      </c>
      <c r="F23005">
        <v>1825</v>
      </c>
      <c r="G23005">
        <v>4500</v>
      </c>
      <c r="H23005">
        <v>10750</v>
      </c>
    </row>
    <row r="23006" spans="1:8" x14ac:dyDescent="0.35">
      <c r="A23006" s="5" t="s">
        <v>9</v>
      </c>
      <c r="B23006">
        <v>18675</v>
      </c>
      <c r="C23006">
        <v>3025</v>
      </c>
      <c r="D23006">
        <v>1875</v>
      </c>
      <c r="E23006">
        <v>100</v>
      </c>
      <c r="F23006">
        <v>1825</v>
      </c>
      <c r="G23006">
        <v>4550</v>
      </c>
      <c r="H23006">
        <v>10650</v>
      </c>
    </row>
    <row r="23007" spans="1:8" x14ac:dyDescent="0.35">
      <c r="A23007" s="5" t="s">
        <v>9</v>
      </c>
      <c r="B23007">
        <v>18750</v>
      </c>
      <c r="C23007">
        <v>3000</v>
      </c>
      <c r="D23007">
        <v>1875</v>
      </c>
      <c r="E23007">
        <v>100</v>
      </c>
      <c r="F23007">
        <v>1825</v>
      </c>
      <c r="G23007">
        <v>4550</v>
      </c>
      <c r="H23007">
        <v>10750</v>
      </c>
    </row>
    <row r="23008" spans="1:8" x14ac:dyDescent="0.35">
      <c r="A23008" s="5" t="s">
        <v>9</v>
      </c>
      <c r="B23008">
        <v>18750</v>
      </c>
      <c r="C23008">
        <v>3100</v>
      </c>
      <c r="D23008">
        <v>1900</v>
      </c>
      <c r="E23008">
        <v>100</v>
      </c>
      <c r="F23008">
        <v>1825</v>
      </c>
      <c r="G23008">
        <v>4525</v>
      </c>
      <c r="H23008">
        <v>10675</v>
      </c>
    </row>
    <row r="23009" spans="1:8" x14ac:dyDescent="0.35">
      <c r="A23009" s="5" t="s">
        <v>9</v>
      </c>
      <c r="B23009">
        <v>18725</v>
      </c>
      <c r="C23009">
        <v>3025</v>
      </c>
      <c r="D23009">
        <v>1900</v>
      </c>
      <c r="E23009">
        <v>100</v>
      </c>
      <c r="F23009">
        <v>1825</v>
      </c>
      <c r="G23009">
        <v>4600</v>
      </c>
      <c r="H23009">
        <v>10650</v>
      </c>
    </row>
    <row r="23010" spans="1:8" x14ac:dyDescent="0.35">
      <c r="A23010" s="5" t="s">
        <v>9</v>
      </c>
      <c r="B23010">
        <v>18925</v>
      </c>
      <c r="C23010">
        <v>3025</v>
      </c>
      <c r="D23010">
        <v>1875</v>
      </c>
      <c r="E23010">
        <v>100</v>
      </c>
      <c r="F23010">
        <v>1900</v>
      </c>
      <c r="G23010">
        <v>4600</v>
      </c>
      <c r="H23010">
        <v>10850</v>
      </c>
    </row>
    <row r="23011" spans="1:8" x14ac:dyDescent="0.35">
      <c r="A23011" s="5" t="s">
        <v>9</v>
      </c>
      <c r="B23011">
        <v>18775</v>
      </c>
      <c r="C23011">
        <v>3025</v>
      </c>
      <c r="D23011">
        <v>1900</v>
      </c>
      <c r="E23011">
        <v>100</v>
      </c>
      <c r="F23011">
        <v>1825</v>
      </c>
      <c r="G23011">
        <v>4550</v>
      </c>
      <c r="H23011">
        <v>10750</v>
      </c>
    </row>
    <row r="23012" spans="1:8" x14ac:dyDescent="0.35">
      <c r="A23012" s="5" t="s">
        <v>9</v>
      </c>
      <c r="B23012">
        <v>18800</v>
      </c>
      <c r="C23012">
        <v>3050</v>
      </c>
      <c r="D23012">
        <v>1900</v>
      </c>
      <c r="E23012">
        <v>100</v>
      </c>
      <c r="F23012">
        <v>1825</v>
      </c>
      <c r="G23012">
        <v>4550</v>
      </c>
      <c r="H23012">
        <v>10750</v>
      </c>
    </row>
    <row r="23013" spans="1:8" x14ac:dyDescent="0.35">
      <c r="A23013" s="5" t="s">
        <v>9</v>
      </c>
      <c r="B23013">
        <v>18825</v>
      </c>
      <c r="C23013">
        <v>3050</v>
      </c>
      <c r="D23013">
        <v>1875</v>
      </c>
      <c r="E23013">
        <v>100</v>
      </c>
      <c r="F23013">
        <v>1825</v>
      </c>
      <c r="G23013">
        <v>4575</v>
      </c>
      <c r="H23013">
        <v>10750</v>
      </c>
    </row>
    <row r="23014" spans="1:8" x14ac:dyDescent="0.35">
      <c r="A23014" s="5" t="s">
        <v>9</v>
      </c>
      <c r="B23014">
        <v>18725</v>
      </c>
      <c r="C23014">
        <v>3000</v>
      </c>
      <c r="D23014">
        <v>1900</v>
      </c>
      <c r="E23014">
        <v>100</v>
      </c>
      <c r="F23014">
        <v>1825</v>
      </c>
      <c r="G23014">
        <v>4500</v>
      </c>
      <c r="H23014">
        <v>10775</v>
      </c>
    </row>
    <row r="23015" spans="1:8" x14ac:dyDescent="0.35">
      <c r="A23015" s="5" t="s">
        <v>9</v>
      </c>
      <c r="B23015">
        <v>18900</v>
      </c>
      <c r="C23015">
        <v>3050</v>
      </c>
      <c r="D23015">
        <v>1875</v>
      </c>
      <c r="E23015">
        <v>100</v>
      </c>
      <c r="F23015">
        <v>1900</v>
      </c>
      <c r="G23015">
        <v>4550</v>
      </c>
      <c r="H23015">
        <v>10850</v>
      </c>
    </row>
    <row r="23016" spans="1:8" x14ac:dyDescent="0.35">
      <c r="A23016" s="5" t="s">
        <v>9</v>
      </c>
      <c r="B23016">
        <v>18775</v>
      </c>
      <c r="C23016">
        <v>3050</v>
      </c>
      <c r="D23016">
        <v>1875</v>
      </c>
      <c r="E23016">
        <v>100</v>
      </c>
      <c r="F23016">
        <v>1825</v>
      </c>
      <c r="G23016">
        <v>4525</v>
      </c>
      <c r="H23016">
        <v>10750</v>
      </c>
    </row>
    <row r="23017" spans="1:8" x14ac:dyDescent="0.35">
      <c r="A23017" s="5" t="s">
        <v>9</v>
      </c>
      <c r="B23017">
        <v>18850</v>
      </c>
      <c r="C23017">
        <v>3025</v>
      </c>
      <c r="D23017">
        <v>1900</v>
      </c>
      <c r="E23017">
        <v>100</v>
      </c>
      <c r="F23017">
        <v>1825</v>
      </c>
      <c r="G23017">
        <v>4575</v>
      </c>
      <c r="H23017">
        <v>10800</v>
      </c>
    </row>
    <row r="23018" spans="1:8" x14ac:dyDescent="0.35">
      <c r="A23018" s="5" t="s">
        <v>9</v>
      </c>
      <c r="B23018">
        <v>18700</v>
      </c>
      <c r="C23018">
        <v>3100</v>
      </c>
      <c r="D23018">
        <v>1875</v>
      </c>
      <c r="E23018">
        <v>100</v>
      </c>
      <c r="F23018">
        <v>1900</v>
      </c>
      <c r="G23018">
        <v>4500</v>
      </c>
      <c r="H23018">
        <v>10650</v>
      </c>
    </row>
    <row r="23019" spans="1:8" x14ac:dyDescent="0.35">
      <c r="A23019" s="5" t="s">
        <v>9</v>
      </c>
      <c r="B23019">
        <v>18775</v>
      </c>
      <c r="C23019">
        <v>3025</v>
      </c>
      <c r="D23019">
        <v>1875</v>
      </c>
      <c r="E23019">
        <v>100</v>
      </c>
      <c r="F23019">
        <v>1825</v>
      </c>
      <c r="G23019">
        <v>4550</v>
      </c>
      <c r="H23019">
        <v>10750</v>
      </c>
    </row>
    <row r="23020" spans="1:8" x14ac:dyDescent="0.35">
      <c r="A23020" s="5" t="s">
        <v>9</v>
      </c>
      <c r="B23020">
        <v>18825</v>
      </c>
      <c r="C23020">
        <v>3025</v>
      </c>
      <c r="D23020">
        <v>1875</v>
      </c>
      <c r="E23020">
        <v>100</v>
      </c>
      <c r="F23020">
        <v>1825</v>
      </c>
      <c r="G23020">
        <v>4600</v>
      </c>
      <c r="H23020">
        <v>10750</v>
      </c>
    </row>
    <row r="23021" spans="1:8" x14ac:dyDescent="0.35">
      <c r="A23021" s="5" t="s">
        <v>13</v>
      </c>
      <c r="B23021">
        <v>134500</v>
      </c>
      <c r="C23021">
        <v>4050</v>
      </c>
      <c r="D23021">
        <v>3200</v>
      </c>
      <c r="E23021">
        <v>106200</v>
      </c>
      <c r="F23021">
        <v>4875</v>
      </c>
      <c r="G23021">
        <v>7450</v>
      </c>
      <c r="H23021">
        <v>122550</v>
      </c>
    </row>
    <row r="23022" spans="1:8" x14ac:dyDescent="0.35">
      <c r="A23022" s="5" t="s">
        <v>12</v>
      </c>
      <c r="B23022">
        <v>24675</v>
      </c>
      <c r="C23022">
        <v>4875</v>
      </c>
      <c r="D23022">
        <v>4900</v>
      </c>
      <c r="E23022">
        <v>1850</v>
      </c>
      <c r="F23022">
        <v>1175</v>
      </c>
      <c r="G23022">
        <v>3800</v>
      </c>
      <c r="H23022">
        <v>15550</v>
      </c>
    </row>
    <row r="23023" spans="1:8" x14ac:dyDescent="0.35">
      <c r="A23023" s="5" t="s">
        <v>25</v>
      </c>
      <c r="B23023">
        <v>20475</v>
      </c>
      <c r="C23023">
        <v>3850</v>
      </c>
      <c r="D23023">
        <v>2825</v>
      </c>
      <c r="E23023">
        <v>250</v>
      </c>
      <c r="F23023">
        <v>1775</v>
      </c>
      <c r="G23023">
        <v>4575</v>
      </c>
      <c r="H23023">
        <v>11600</v>
      </c>
    </row>
    <row r="23024" spans="1:8" x14ac:dyDescent="0.35">
      <c r="A23024" s="5" t="s">
        <v>26</v>
      </c>
      <c r="B23024">
        <v>20700</v>
      </c>
      <c r="C23024">
        <v>3300</v>
      </c>
      <c r="D23024">
        <v>1900</v>
      </c>
      <c r="E23024">
        <v>100</v>
      </c>
      <c r="F23024">
        <v>2500</v>
      </c>
      <c r="G23024">
        <v>5400</v>
      </c>
      <c r="H23024">
        <v>11550</v>
      </c>
    </row>
    <row r="23025" spans="1:8" x14ac:dyDescent="0.35">
      <c r="A23025" s="5" t="s">
        <v>16</v>
      </c>
      <c r="B23025">
        <v>20950</v>
      </c>
      <c r="C23025">
        <v>3100</v>
      </c>
      <c r="D23025">
        <v>1900</v>
      </c>
      <c r="E23025">
        <v>1700</v>
      </c>
      <c r="F23025">
        <v>1900</v>
      </c>
      <c r="G23025">
        <v>4550</v>
      </c>
      <c r="H23025">
        <v>12850</v>
      </c>
    </row>
    <row r="23026" spans="1:8" x14ac:dyDescent="0.35">
      <c r="A23026" s="5" t="s">
        <v>85</v>
      </c>
      <c r="B23026">
        <v>623725</v>
      </c>
      <c r="C23026">
        <v>3925</v>
      </c>
      <c r="D23026">
        <v>3050</v>
      </c>
      <c r="E23026">
        <v>603925</v>
      </c>
      <c r="F23026">
        <v>1175</v>
      </c>
      <c r="G23026">
        <v>3700</v>
      </c>
      <c r="H23026">
        <v>615650</v>
      </c>
    </row>
    <row r="23027" spans="1:8" x14ac:dyDescent="0.35">
      <c r="A23027" s="5" t="s">
        <v>86</v>
      </c>
      <c r="B23027">
        <v>287700</v>
      </c>
      <c r="C23027">
        <v>3100</v>
      </c>
      <c r="D23027">
        <v>1950</v>
      </c>
      <c r="E23027">
        <v>269175</v>
      </c>
      <c r="F23027">
        <v>1125</v>
      </c>
      <c r="G23027">
        <v>3800</v>
      </c>
      <c r="H23027">
        <v>280350</v>
      </c>
    </row>
    <row r="23028" spans="1:8" x14ac:dyDescent="0.35">
      <c r="A23028" s="5" t="s">
        <v>29</v>
      </c>
      <c r="B23028">
        <v>73250</v>
      </c>
      <c r="C23028">
        <v>3100</v>
      </c>
      <c r="D23028">
        <v>2200</v>
      </c>
      <c r="E23028">
        <v>44950</v>
      </c>
      <c r="F23028">
        <v>6875</v>
      </c>
      <c r="G23028">
        <v>7550</v>
      </c>
      <c r="H23028">
        <v>62150</v>
      </c>
    </row>
    <row r="23029" spans="1:8" x14ac:dyDescent="0.35">
      <c r="A23029" s="5" t="s">
        <v>28</v>
      </c>
      <c r="B23029">
        <v>84850</v>
      </c>
      <c r="C23029">
        <v>3250</v>
      </c>
      <c r="D23029">
        <v>3000</v>
      </c>
      <c r="E23029">
        <v>2175</v>
      </c>
      <c r="F23029">
        <v>37050</v>
      </c>
      <c r="G23029">
        <v>30500</v>
      </c>
      <c r="H23029">
        <v>50650</v>
      </c>
    </row>
    <row r="23030" spans="1:8" x14ac:dyDescent="0.35">
      <c r="A23030" s="5" t="s">
        <v>67</v>
      </c>
      <c r="B23030">
        <v>19400</v>
      </c>
      <c r="C23030">
        <v>3025</v>
      </c>
      <c r="D23030">
        <v>1925</v>
      </c>
      <c r="E23030">
        <v>100</v>
      </c>
      <c r="F23030">
        <v>1925</v>
      </c>
      <c r="G23030">
        <v>4575</v>
      </c>
      <c r="H23030">
        <v>11350</v>
      </c>
    </row>
    <row r="23031" spans="1:8" x14ac:dyDescent="0.35">
      <c r="A23031" s="5" t="s">
        <v>75</v>
      </c>
    </row>
    <row r="23032" spans="1:8" x14ac:dyDescent="0.35">
      <c r="A23032" s="5" t="s">
        <v>76</v>
      </c>
    </row>
    <row r="23033" spans="1:8" x14ac:dyDescent="0.35">
      <c r="A23033" s="5" t="s">
        <v>77</v>
      </c>
    </row>
    <row r="23034" spans="1:8" x14ac:dyDescent="0.35">
      <c r="A23034" s="5" t="s">
        <v>78</v>
      </c>
    </row>
    <row r="23035" spans="1:8" x14ac:dyDescent="0.35">
      <c r="A23035" s="5" t="s">
        <v>79</v>
      </c>
    </row>
    <row r="23036" spans="1:8" x14ac:dyDescent="0.35">
      <c r="A23036" s="5" t="s">
        <v>361</v>
      </c>
    </row>
    <row r="23037" spans="1:8" x14ac:dyDescent="0.35">
      <c r="A23037" s="5" t="s">
        <v>88</v>
      </c>
    </row>
    <row r="23038" spans="1:8" x14ac:dyDescent="0.35">
      <c r="A23038" s="5" t="s">
        <v>72</v>
      </c>
    </row>
    <row r="23039" spans="1:8" x14ac:dyDescent="0.35">
      <c r="A23039" s="5" t="s">
        <v>73</v>
      </c>
    </row>
    <row r="23040" spans="1:8" x14ac:dyDescent="0.35">
      <c r="A23040" s="5" t="s">
        <v>74</v>
      </c>
    </row>
    <row r="23041" spans="1:8" x14ac:dyDescent="0.35">
      <c r="A23041" s="5" t="s">
        <v>4</v>
      </c>
      <c r="B23041" t="s">
        <v>80</v>
      </c>
      <c r="C23041" t="s">
        <v>81</v>
      </c>
      <c r="D23041" t="s">
        <v>5</v>
      </c>
      <c r="E23041" t="s">
        <v>6</v>
      </c>
      <c r="F23041" t="s">
        <v>7</v>
      </c>
      <c r="G23041" t="s">
        <v>82</v>
      </c>
      <c r="H23041" t="s">
        <v>83</v>
      </c>
    </row>
    <row r="23042" spans="1:8" x14ac:dyDescent="0.35">
      <c r="A23042" s="5" t="s">
        <v>19</v>
      </c>
      <c r="B23042">
        <v>6650</v>
      </c>
    </row>
    <row r="23043" spans="1:8" x14ac:dyDescent="0.35">
      <c r="A23043" s="5" t="s">
        <v>87</v>
      </c>
      <c r="B23043">
        <v>150</v>
      </c>
    </row>
    <row r="23044" spans="1:8" x14ac:dyDescent="0.35">
      <c r="A23044" s="5" t="s">
        <v>8</v>
      </c>
      <c r="B23044">
        <v>29200</v>
      </c>
      <c r="C23044">
        <v>4025</v>
      </c>
      <c r="D23044">
        <v>1900</v>
      </c>
      <c r="E23044">
        <v>50</v>
      </c>
      <c r="F23044">
        <v>5875</v>
      </c>
      <c r="G23044">
        <v>9725</v>
      </c>
      <c r="H23044">
        <v>15000</v>
      </c>
    </row>
    <row r="23045" spans="1:8" x14ac:dyDescent="0.35">
      <c r="A23045" s="5" t="s">
        <v>90</v>
      </c>
    </row>
    <row r="23046" spans="1:8" x14ac:dyDescent="0.35">
      <c r="A23046" s="5" t="s">
        <v>84</v>
      </c>
      <c r="B23046">
        <v>24375</v>
      </c>
      <c r="C23046">
        <v>5300</v>
      </c>
      <c r="D23046">
        <v>5025</v>
      </c>
      <c r="E23046">
        <v>100</v>
      </c>
      <c r="F23046">
        <v>1175</v>
      </c>
      <c r="G23046">
        <v>3850</v>
      </c>
      <c r="H23046">
        <v>14775</v>
      </c>
    </row>
    <row r="23047" spans="1:8" x14ac:dyDescent="0.35">
      <c r="A23047" s="5" t="s">
        <v>10</v>
      </c>
      <c r="B23047">
        <v>575175</v>
      </c>
      <c r="C23047">
        <v>123550</v>
      </c>
      <c r="D23047">
        <v>82025</v>
      </c>
      <c r="E23047">
        <v>331475</v>
      </c>
      <c r="F23047">
        <v>1275</v>
      </c>
      <c r="G23047">
        <v>4175</v>
      </c>
      <c r="H23047">
        <v>525825</v>
      </c>
    </row>
    <row r="23048" spans="1:8" x14ac:dyDescent="0.35">
      <c r="A23048" s="5" t="s">
        <v>27</v>
      </c>
      <c r="B23048">
        <v>30846900</v>
      </c>
    </row>
    <row r="23049" spans="1:8" x14ac:dyDescent="0.35">
      <c r="A23049" s="5" t="s">
        <v>11</v>
      </c>
      <c r="B23049">
        <v>2056425</v>
      </c>
      <c r="C23049">
        <v>3300</v>
      </c>
      <c r="D23049">
        <v>2100</v>
      </c>
      <c r="E23049">
        <v>2022775</v>
      </c>
      <c r="F23049">
        <v>8450</v>
      </c>
      <c r="G23049">
        <v>11675</v>
      </c>
      <c r="H23049">
        <v>2041000</v>
      </c>
    </row>
    <row r="23050" spans="1:8" x14ac:dyDescent="0.35">
      <c r="A23050" s="5" t="s">
        <v>22</v>
      </c>
      <c r="B23050">
        <v>25</v>
      </c>
    </row>
    <row r="23051" spans="1:8" x14ac:dyDescent="0.35">
      <c r="A23051" s="5" t="s">
        <v>23</v>
      </c>
      <c r="B23051">
        <v>75</v>
      </c>
    </row>
    <row r="23052" spans="1:8" x14ac:dyDescent="0.35">
      <c r="A23052" s="5" t="s">
        <v>23</v>
      </c>
      <c r="B23052">
        <v>275</v>
      </c>
    </row>
    <row r="23053" spans="1:8" x14ac:dyDescent="0.35">
      <c r="A23053" s="5" t="s">
        <v>23</v>
      </c>
      <c r="B23053">
        <v>50</v>
      </c>
    </row>
    <row r="23054" spans="1:8" x14ac:dyDescent="0.35">
      <c r="A23054" s="5" t="s">
        <v>23</v>
      </c>
      <c r="B23054">
        <v>50</v>
      </c>
    </row>
    <row r="23055" spans="1:8" x14ac:dyDescent="0.35">
      <c r="A23055" s="5" t="s">
        <v>23</v>
      </c>
      <c r="B23055">
        <v>50</v>
      </c>
    </row>
    <row r="23056" spans="1:8" x14ac:dyDescent="0.35">
      <c r="A23056" s="5" t="s">
        <v>23</v>
      </c>
      <c r="B23056">
        <v>50</v>
      </c>
    </row>
    <row r="23057" spans="1:8" x14ac:dyDescent="0.35">
      <c r="A23057" s="5" t="s">
        <v>23</v>
      </c>
      <c r="B23057">
        <v>50</v>
      </c>
    </row>
    <row r="23058" spans="1:8" x14ac:dyDescent="0.35">
      <c r="A23058" s="5" t="s">
        <v>23</v>
      </c>
      <c r="B23058">
        <v>50</v>
      </c>
    </row>
    <row r="23059" spans="1:8" x14ac:dyDescent="0.35">
      <c r="A23059" s="5" t="s">
        <v>23</v>
      </c>
      <c r="B23059">
        <v>50</v>
      </c>
    </row>
    <row r="23060" spans="1:8" x14ac:dyDescent="0.35">
      <c r="A23060" s="5" t="s">
        <v>24</v>
      </c>
      <c r="B23060">
        <v>50</v>
      </c>
    </row>
    <row r="23061" spans="1:8" x14ac:dyDescent="0.35">
      <c r="A23061" s="5" t="s">
        <v>14</v>
      </c>
      <c r="B23061">
        <v>144350</v>
      </c>
      <c r="C23061">
        <v>21125</v>
      </c>
      <c r="D23061">
        <v>11250</v>
      </c>
      <c r="E23061">
        <v>97375</v>
      </c>
      <c r="F23061">
        <v>2000</v>
      </c>
      <c r="G23061">
        <v>4700</v>
      </c>
      <c r="H23061">
        <v>118075</v>
      </c>
    </row>
    <row r="23062" spans="1:8" x14ac:dyDescent="0.35">
      <c r="A23062" s="5" t="s">
        <v>15</v>
      </c>
      <c r="B23062">
        <v>21925</v>
      </c>
      <c r="C23062">
        <v>4725</v>
      </c>
      <c r="D23062">
        <v>4100</v>
      </c>
      <c r="E23062">
        <v>150</v>
      </c>
      <c r="F23062">
        <v>1125</v>
      </c>
      <c r="G23062">
        <v>3700</v>
      </c>
      <c r="H23062">
        <v>13050</v>
      </c>
    </row>
    <row r="23063" spans="1:8" x14ac:dyDescent="0.35">
      <c r="A23063" s="5" t="s">
        <v>12</v>
      </c>
      <c r="B23063">
        <v>25125</v>
      </c>
      <c r="C23063">
        <v>4850</v>
      </c>
      <c r="D23063">
        <v>4900</v>
      </c>
      <c r="E23063">
        <v>1850</v>
      </c>
      <c r="F23063">
        <v>1225</v>
      </c>
      <c r="G23063">
        <v>3775</v>
      </c>
      <c r="H23063">
        <v>16050</v>
      </c>
    </row>
    <row r="23064" spans="1:8" x14ac:dyDescent="0.35">
      <c r="A23064" s="5" t="s">
        <v>9</v>
      </c>
      <c r="B23064">
        <v>18700</v>
      </c>
      <c r="C23064">
        <v>3100</v>
      </c>
      <c r="D23064">
        <v>1900</v>
      </c>
      <c r="E23064">
        <v>100</v>
      </c>
      <c r="F23064">
        <v>1825</v>
      </c>
      <c r="G23064">
        <v>4600</v>
      </c>
      <c r="H23064">
        <v>10550</v>
      </c>
    </row>
    <row r="23065" spans="1:8" x14ac:dyDescent="0.35">
      <c r="A23065" s="5" t="s">
        <v>20</v>
      </c>
      <c r="B23065">
        <v>350</v>
      </c>
    </row>
    <row r="23066" spans="1:8" x14ac:dyDescent="0.35">
      <c r="A23066" s="5" t="s">
        <v>21</v>
      </c>
      <c r="B23066">
        <v>175</v>
      </c>
    </row>
    <row r="23067" spans="1:8" x14ac:dyDescent="0.35">
      <c r="A23067" s="5" t="s">
        <v>20</v>
      </c>
      <c r="B23067">
        <v>350</v>
      </c>
    </row>
    <row r="23068" spans="1:8" x14ac:dyDescent="0.35">
      <c r="A23068" s="5" t="s">
        <v>21</v>
      </c>
      <c r="B23068">
        <v>175</v>
      </c>
    </row>
    <row r="23069" spans="1:8" x14ac:dyDescent="0.35">
      <c r="A23069" s="5" t="s">
        <v>20</v>
      </c>
      <c r="B23069">
        <v>350</v>
      </c>
    </row>
    <row r="23070" spans="1:8" x14ac:dyDescent="0.35">
      <c r="A23070" s="5" t="s">
        <v>21</v>
      </c>
      <c r="B23070">
        <v>175</v>
      </c>
    </row>
    <row r="23071" spans="1:8" x14ac:dyDescent="0.35">
      <c r="A23071" s="5" t="s">
        <v>20</v>
      </c>
      <c r="B23071">
        <v>350</v>
      </c>
    </row>
    <row r="23072" spans="1:8" x14ac:dyDescent="0.35">
      <c r="A23072" s="5" t="s">
        <v>21</v>
      </c>
      <c r="B23072">
        <v>175</v>
      </c>
    </row>
    <row r="23073" spans="1:8" x14ac:dyDescent="0.35">
      <c r="A23073" s="5" t="s">
        <v>20</v>
      </c>
      <c r="B23073">
        <v>350</v>
      </c>
    </row>
    <row r="23074" spans="1:8" x14ac:dyDescent="0.35">
      <c r="A23074" s="5" t="s">
        <v>21</v>
      </c>
      <c r="B23074">
        <v>175</v>
      </c>
    </row>
    <row r="23075" spans="1:8" x14ac:dyDescent="0.35">
      <c r="A23075" s="5" t="s">
        <v>20</v>
      </c>
      <c r="B23075">
        <v>350</v>
      </c>
    </row>
    <row r="23076" spans="1:8" x14ac:dyDescent="0.35">
      <c r="A23076" s="5" t="s">
        <v>21</v>
      </c>
      <c r="B23076">
        <v>175</v>
      </c>
    </row>
    <row r="23077" spans="1:8" x14ac:dyDescent="0.35">
      <c r="A23077" s="5" t="s">
        <v>9</v>
      </c>
      <c r="B23077">
        <v>18875</v>
      </c>
      <c r="C23077">
        <v>3075</v>
      </c>
      <c r="D23077">
        <v>1900</v>
      </c>
      <c r="E23077">
        <v>100</v>
      </c>
      <c r="F23077">
        <v>1825</v>
      </c>
      <c r="G23077">
        <v>4600</v>
      </c>
      <c r="H23077">
        <v>10750</v>
      </c>
    </row>
    <row r="23078" spans="1:8" x14ac:dyDescent="0.35">
      <c r="A23078" s="5" t="s">
        <v>20</v>
      </c>
      <c r="B23078">
        <v>350</v>
      </c>
    </row>
    <row r="23079" spans="1:8" x14ac:dyDescent="0.35">
      <c r="A23079" s="5" t="s">
        <v>21</v>
      </c>
      <c r="B23079">
        <v>175</v>
      </c>
    </row>
    <row r="23080" spans="1:8" x14ac:dyDescent="0.35">
      <c r="A23080" s="5" t="s">
        <v>20</v>
      </c>
      <c r="B23080">
        <v>350</v>
      </c>
    </row>
    <row r="23081" spans="1:8" x14ac:dyDescent="0.35">
      <c r="A23081" s="5" t="s">
        <v>21</v>
      </c>
      <c r="B23081">
        <v>175</v>
      </c>
    </row>
    <row r="23082" spans="1:8" x14ac:dyDescent="0.35">
      <c r="A23082" s="5" t="s">
        <v>20</v>
      </c>
      <c r="B23082">
        <v>350</v>
      </c>
    </row>
    <row r="23083" spans="1:8" x14ac:dyDescent="0.35">
      <c r="A23083" s="5" t="s">
        <v>21</v>
      </c>
      <c r="B23083">
        <v>175</v>
      </c>
    </row>
    <row r="23084" spans="1:8" x14ac:dyDescent="0.35">
      <c r="A23084" s="5" t="s">
        <v>20</v>
      </c>
      <c r="B23084">
        <v>350</v>
      </c>
    </row>
    <row r="23085" spans="1:8" x14ac:dyDescent="0.35">
      <c r="A23085" s="5" t="s">
        <v>21</v>
      </c>
      <c r="B23085">
        <v>175</v>
      </c>
    </row>
    <row r="23086" spans="1:8" x14ac:dyDescent="0.35">
      <c r="A23086" s="5" t="s">
        <v>20</v>
      </c>
      <c r="B23086">
        <v>350</v>
      </c>
    </row>
    <row r="23087" spans="1:8" x14ac:dyDescent="0.35">
      <c r="A23087" s="5" t="s">
        <v>21</v>
      </c>
      <c r="B23087">
        <v>175</v>
      </c>
    </row>
    <row r="23088" spans="1:8" x14ac:dyDescent="0.35">
      <c r="A23088" s="5" t="s">
        <v>9</v>
      </c>
      <c r="B23088">
        <v>18700</v>
      </c>
      <c r="C23088">
        <v>3025</v>
      </c>
      <c r="D23088">
        <v>1875</v>
      </c>
      <c r="E23088">
        <v>100</v>
      </c>
      <c r="F23088">
        <v>1825</v>
      </c>
      <c r="G23088">
        <v>4550</v>
      </c>
      <c r="H23088">
        <v>10675</v>
      </c>
    </row>
    <row r="23089" spans="1:8" x14ac:dyDescent="0.35">
      <c r="A23089" s="5" t="s">
        <v>9</v>
      </c>
      <c r="B23089">
        <v>18775</v>
      </c>
      <c r="C23089">
        <v>3050</v>
      </c>
      <c r="D23089">
        <v>1875</v>
      </c>
      <c r="E23089">
        <v>100</v>
      </c>
      <c r="F23089">
        <v>1825</v>
      </c>
      <c r="G23089">
        <v>4525</v>
      </c>
      <c r="H23089">
        <v>10750</v>
      </c>
    </row>
    <row r="23090" spans="1:8" x14ac:dyDescent="0.35">
      <c r="A23090" s="5" t="s">
        <v>9</v>
      </c>
      <c r="B23090">
        <v>18975</v>
      </c>
      <c r="C23090">
        <v>3075</v>
      </c>
      <c r="D23090">
        <v>1900</v>
      </c>
      <c r="E23090">
        <v>100</v>
      </c>
      <c r="F23090">
        <v>1900</v>
      </c>
      <c r="G23090">
        <v>4600</v>
      </c>
      <c r="H23090">
        <v>10850</v>
      </c>
    </row>
    <row r="23091" spans="1:8" x14ac:dyDescent="0.35">
      <c r="A23091" s="5" t="s">
        <v>9</v>
      </c>
      <c r="B23091">
        <v>18800</v>
      </c>
      <c r="C23091">
        <v>3025</v>
      </c>
      <c r="D23091">
        <v>1875</v>
      </c>
      <c r="E23091">
        <v>100</v>
      </c>
      <c r="F23091">
        <v>1825</v>
      </c>
      <c r="G23091">
        <v>4575</v>
      </c>
      <c r="H23091">
        <v>10750</v>
      </c>
    </row>
    <row r="23092" spans="1:8" x14ac:dyDescent="0.35">
      <c r="A23092" s="5" t="s">
        <v>9</v>
      </c>
      <c r="B23092">
        <v>18625</v>
      </c>
      <c r="C23092">
        <v>3025</v>
      </c>
      <c r="D23092">
        <v>1900</v>
      </c>
      <c r="E23092">
        <v>100</v>
      </c>
      <c r="F23092">
        <v>1825</v>
      </c>
      <c r="G23092">
        <v>4500</v>
      </c>
      <c r="H23092">
        <v>10650</v>
      </c>
    </row>
    <row r="23093" spans="1:8" x14ac:dyDescent="0.35">
      <c r="A23093" s="5" t="s">
        <v>9</v>
      </c>
      <c r="B23093">
        <v>18725</v>
      </c>
      <c r="C23093">
        <v>3100</v>
      </c>
      <c r="D23093">
        <v>1875</v>
      </c>
      <c r="E23093">
        <v>100</v>
      </c>
      <c r="F23093">
        <v>1825</v>
      </c>
      <c r="G23093">
        <v>4525</v>
      </c>
      <c r="H23093">
        <v>10650</v>
      </c>
    </row>
    <row r="23094" spans="1:8" x14ac:dyDescent="0.35">
      <c r="A23094" s="5" t="s">
        <v>9</v>
      </c>
      <c r="B23094">
        <v>18675</v>
      </c>
      <c r="C23094">
        <v>3025</v>
      </c>
      <c r="D23094">
        <v>1875</v>
      </c>
      <c r="E23094">
        <v>100</v>
      </c>
      <c r="F23094">
        <v>1825</v>
      </c>
      <c r="G23094">
        <v>4550</v>
      </c>
      <c r="H23094">
        <v>10650</v>
      </c>
    </row>
    <row r="23095" spans="1:8" x14ac:dyDescent="0.35">
      <c r="A23095" s="5" t="s">
        <v>9</v>
      </c>
      <c r="B23095">
        <v>18700</v>
      </c>
      <c r="C23095">
        <v>3075</v>
      </c>
      <c r="D23095">
        <v>1900</v>
      </c>
      <c r="E23095">
        <v>100</v>
      </c>
      <c r="F23095">
        <v>1825</v>
      </c>
      <c r="G23095">
        <v>4525</v>
      </c>
      <c r="H23095">
        <v>10650</v>
      </c>
    </row>
    <row r="23096" spans="1:8" x14ac:dyDescent="0.35">
      <c r="A23096" s="5" t="s">
        <v>9</v>
      </c>
      <c r="B23096">
        <v>18750</v>
      </c>
      <c r="C23096">
        <v>3025</v>
      </c>
      <c r="D23096">
        <v>1875</v>
      </c>
      <c r="E23096">
        <v>100</v>
      </c>
      <c r="F23096">
        <v>1825</v>
      </c>
      <c r="G23096">
        <v>4525</v>
      </c>
      <c r="H23096">
        <v>10750</v>
      </c>
    </row>
    <row r="23097" spans="1:8" x14ac:dyDescent="0.35">
      <c r="A23097" s="5" t="s">
        <v>9</v>
      </c>
      <c r="B23097">
        <v>18750</v>
      </c>
      <c r="C23097">
        <v>3075</v>
      </c>
      <c r="D23097">
        <v>1875</v>
      </c>
      <c r="E23097">
        <v>100</v>
      </c>
      <c r="F23097">
        <v>1825</v>
      </c>
      <c r="G23097">
        <v>4575</v>
      </c>
      <c r="H23097">
        <v>10650</v>
      </c>
    </row>
    <row r="23098" spans="1:8" x14ac:dyDescent="0.35">
      <c r="A23098" s="5" t="s">
        <v>9</v>
      </c>
      <c r="B23098">
        <v>18800</v>
      </c>
      <c r="C23098">
        <v>3050</v>
      </c>
      <c r="D23098">
        <v>1900</v>
      </c>
      <c r="E23098">
        <v>100</v>
      </c>
      <c r="F23098">
        <v>1825</v>
      </c>
      <c r="G23098">
        <v>4550</v>
      </c>
      <c r="H23098">
        <v>10750</v>
      </c>
    </row>
    <row r="23099" spans="1:8" x14ac:dyDescent="0.35">
      <c r="A23099" s="5" t="s">
        <v>9</v>
      </c>
      <c r="B23099">
        <v>18725</v>
      </c>
      <c r="C23099">
        <v>3075</v>
      </c>
      <c r="D23099">
        <v>1875</v>
      </c>
      <c r="E23099">
        <v>100</v>
      </c>
      <c r="F23099">
        <v>1825</v>
      </c>
      <c r="G23099">
        <v>4550</v>
      </c>
      <c r="H23099">
        <v>10650</v>
      </c>
    </row>
    <row r="23100" spans="1:8" x14ac:dyDescent="0.35">
      <c r="A23100" s="5" t="s">
        <v>9</v>
      </c>
      <c r="B23100">
        <v>18800</v>
      </c>
      <c r="C23100">
        <v>3050</v>
      </c>
      <c r="D23100">
        <v>1875</v>
      </c>
      <c r="E23100">
        <v>100</v>
      </c>
      <c r="F23100">
        <v>1825</v>
      </c>
      <c r="G23100">
        <v>4550</v>
      </c>
      <c r="H23100">
        <v>10750</v>
      </c>
    </row>
    <row r="23101" spans="1:8" x14ac:dyDescent="0.35">
      <c r="A23101" s="5" t="s">
        <v>9</v>
      </c>
      <c r="B23101">
        <v>18825</v>
      </c>
      <c r="C23101">
        <v>3075</v>
      </c>
      <c r="D23101">
        <v>1900</v>
      </c>
      <c r="E23101">
        <v>100</v>
      </c>
      <c r="F23101">
        <v>1900</v>
      </c>
      <c r="G23101">
        <v>4550</v>
      </c>
      <c r="H23101">
        <v>10750</v>
      </c>
    </row>
    <row r="23102" spans="1:8" x14ac:dyDescent="0.35">
      <c r="A23102" s="5" t="s">
        <v>9</v>
      </c>
      <c r="B23102">
        <v>18850</v>
      </c>
      <c r="C23102">
        <v>3025</v>
      </c>
      <c r="D23102">
        <v>1875</v>
      </c>
      <c r="E23102">
        <v>100</v>
      </c>
      <c r="F23102">
        <v>1825</v>
      </c>
      <c r="G23102">
        <v>4625</v>
      </c>
      <c r="H23102">
        <v>10750</v>
      </c>
    </row>
    <row r="23103" spans="1:8" x14ac:dyDescent="0.35">
      <c r="A23103" s="5" t="s">
        <v>9</v>
      </c>
      <c r="B23103">
        <v>18825</v>
      </c>
      <c r="C23103">
        <v>3050</v>
      </c>
      <c r="D23103">
        <v>1900</v>
      </c>
      <c r="E23103">
        <v>100</v>
      </c>
      <c r="F23103">
        <v>1825</v>
      </c>
      <c r="G23103">
        <v>4575</v>
      </c>
      <c r="H23103">
        <v>10750</v>
      </c>
    </row>
    <row r="23104" spans="1:8" x14ac:dyDescent="0.35">
      <c r="A23104" s="5" t="s">
        <v>9</v>
      </c>
      <c r="B23104">
        <v>18700</v>
      </c>
      <c r="C23104">
        <v>3000</v>
      </c>
      <c r="D23104">
        <v>1900</v>
      </c>
      <c r="E23104">
        <v>100</v>
      </c>
      <c r="F23104">
        <v>1825</v>
      </c>
      <c r="G23104">
        <v>4500</v>
      </c>
      <c r="H23104">
        <v>10750</v>
      </c>
    </row>
    <row r="23105" spans="1:8" x14ac:dyDescent="0.35">
      <c r="A23105" s="5" t="s">
        <v>9</v>
      </c>
      <c r="B23105">
        <v>18700</v>
      </c>
      <c r="C23105">
        <v>3050</v>
      </c>
      <c r="D23105">
        <v>1875</v>
      </c>
      <c r="E23105">
        <v>100</v>
      </c>
      <c r="F23105">
        <v>1825</v>
      </c>
      <c r="G23105">
        <v>4550</v>
      </c>
      <c r="H23105">
        <v>10650</v>
      </c>
    </row>
    <row r="23106" spans="1:8" x14ac:dyDescent="0.35">
      <c r="A23106" s="5" t="s">
        <v>13</v>
      </c>
      <c r="B23106">
        <v>134750</v>
      </c>
      <c r="C23106">
        <v>3975</v>
      </c>
      <c r="D23106">
        <v>3200</v>
      </c>
      <c r="E23106">
        <v>106275</v>
      </c>
      <c r="F23106">
        <v>4875</v>
      </c>
      <c r="G23106">
        <v>7575</v>
      </c>
      <c r="H23106">
        <v>122750</v>
      </c>
    </row>
    <row r="23107" spans="1:8" x14ac:dyDescent="0.35">
      <c r="A23107" s="5" t="s">
        <v>12</v>
      </c>
      <c r="B23107">
        <v>24275</v>
      </c>
      <c r="C23107">
        <v>4875</v>
      </c>
      <c r="D23107">
        <v>4900</v>
      </c>
      <c r="E23107">
        <v>1850</v>
      </c>
      <c r="F23107">
        <v>1175</v>
      </c>
      <c r="G23107">
        <v>3800</v>
      </c>
      <c r="H23107">
        <v>15150</v>
      </c>
    </row>
    <row r="23108" spans="1:8" x14ac:dyDescent="0.35">
      <c r="A23108" s="5" t="s">
        <v>25</v>
      </c>
      <c r="B23108">
        <v>21025</v>
      </c>
      <c r="C23108">
        <v>3900</v>
      </c>
      <c r="D23108">
        <v>2800</v>
      </c>
      <c r="E23108">
        <v>250</v>
      </c>
      <c r="F23108">
        <v>1775</v>
      </c>
      <c r="G23108">
        <v>4525</v>
      </c>
      <c r="H23108">
        <v>12150</v>
      </c>
    </row>
    <row r="23109" spans="1:8" x14ac:dyDescent="0.35">
      <c r="A23109" s="5" t="s">
        <v>26</v>
      </c>
      <c r="B23109">
        <v>20725</v>
      </c>
      <c r="C23109">
        <v>3225</v>
      </c>
      <c r="D23109">
        <v>1875</v>
      </c>
      <c r="E23109">
        <v>100</v>
      </c>
      <c r="F23109">
        <v>2525</v>
      </c>
      <c r="G23109">
        <v>5400</v>
      </c>
      <c r="H23109">
        <v>11650</v>
      </c>
    </row>
    <row r="23110" spans="1:8" x14ac:dyDescent="0.35">
      <c r="A23110" s="5" t="s">
        <v>16</v>
      </c>
      <c r="B23110">
        <v>21000</v>
      </c>
      <c r="C23110">
        <v>3125</v>
      </c>
      <c r="D23110">
        <v>1875</v>
      </c>
      <c r="E23110">
        <v>1700</v>
      </c>
      <c r="F23110">
        <v>1975</v>
      </c>
      <c r="G23110">
        <v>4575</v>
      </c>
      <c r="H23110">
        <v>12850</v>
      </c>
    </row>
    <row r="23111" spans="1:8" x14ac:dyDescent="0.35">
      <c r="A23111" s="5" t="s">
        <v>85</v>
      </c>
      <c r="B23111">
        <v>623100</v>
      </c>
      <c r="C23111">
        <v>3900</v>
      </c>
      <c r="D23111">
        <v>3050</v>
      </c>
      <c r="E23111">
        <v>603925</v>
      </c>
      <c r="F23111">
        <v>1175</v>
      </c>
      <c r="G23111">
        <v>3700</v>
      </c>
      <c r="H23111">
        <v>615050</v>
      </c>
    </row>
    <row r="23112" spans="1:8" x14ac:dyDescent="0.35">
      <c r="A23112" s="5" t="s">
        <v>86</v>
      </c>
      <c r="B23112">
        <v>287250</v>
      </c>
      <c r="C23112">
        <v>3150</v>
      </c>
      <c r="D23112">
        <v>1950</v>
      </c>
      <c r="E23112">
        <v>269175</v>
      </c>
      <c r="F23112">
        <v>1125</v>
      </c>
      <c r="G23112">
        <v>3800</v>
      </c>
      <c r="H23112">
        <v>279850</v>
      </c>
    </row>
    <row r="23113" spans="1:8" x14ac:dyDescent="0.35">
      <c r="A23113" s="5" t="s">
        <v>29</v>
      </c>
      <c r="B23113">
        <v>73225</v>
      </c>
      <c r="C23113">
        <v>3100</v>
      </c>
      <c r="D23113">
        <v>2200</v>
      </c>
      <c r="E23113">
        <v>44950</v>
      </c>
      <c r="F23113">
        <v>6875</v>
      </c>
      <c r="G23113">
        <v>7625</v>
      </c>
      <c r="H23113">
        <v>62050</v>
      </c>
    </row>
    <row r="23114" spans="1:8" x14ac:dyDescent="0.35">
      <c r="A23114" s="5" t="s">
        <v>28</v>
      </c>
      <c r="B23114">
        <v>84000</v>
      </c>
      <c r="C23114">
        <v>3150</v>
      </c>
      <c r="D23114">
        <v>3000</v>
      </c>
      <c r="E23114">
        <v>2175</v>
      </c>
      <c r="F23114">
        <v>37050</v>
      </c>
      <c r="G23114">
        <v>30525</v>
      </c>
      <c r="H23114">
        <v>49875</v>
      </c>
    </row>
    <row r="23115" spans="1:8" x14ac:dyDescent="0.35">
      <c r="A23115" s="5" t="s">
        <v>67</v>
      </c>
      <c r="B23115">
        <v>19500</v>
      </c>
      <c r="C23115">
        <v>3125</v>
      </c>
      <c r="D23115">
        <v>1925</v>
      </c>
      <c r="E23115">
        <v>100</v>
      </c>
      <c r="F23115">
        <v>1925</v>
      </c>
      <c r="G23115">
        <v>4575</v>
      </c>
      <c r="H23115">
        <v>11350</v>
      </c>
    </row>
    <row r="23116" spans="1:8" x14ac:dyDescent="0.35">
      <c r="A23116" s="5" t="s">
        <v>75</v>
      </c>
    </row>
    <row r="23117" spans="1:8" x14ac:dyDescent="0.35">
      <c r="A23117" s="5" t="s">
        <v>76</v>
      </c>
    </row>
    <row r="23118" spans="1:8" x14ac:dyDescent="0.35">
      <c r="A23118" s="5" t="s">
        <v>77</v>
      </c>
    </row>
    <row r="23119" spans="1:8" x14ac:dyDescent="0.35">
      <c r="A23119" s="5" t="s">
        <v>78</v>
      </c>
    </row>
    <row r="23120" spans="1:8" x14ac:dyDescent="0.35">
      <c r="A23120" s="5" t="s">
        <v>79</v>
      </c>
    </row>
    <row r="23121" spans="1:8" x14ac:dyDescent="0.35">
      <c r="A23121" s="5" t="s">
        <v>362</v>
      </c>
    </row>
    <row r="23122" spans="1:8" x14ac:dyDescent="0.35">
      <c r="A23122" s="5" t="s">
        <v>88</v>
      </c>
    </row>
    <row r="23123" spans="1:8" x14ac:dyDescent="0.35">
      <c r="A23123" s="5" t="s">
        <v>72</v>
      </c>
    </row>
    <row r="23124" spans="1:8" x14ac:dyDescent="0.35">
      <c r="A23124" s="5" t="s">
        <v>73</v>
      </c>
    </row>
    <row r="23125" spans="1:8" x14ac:dyDescent="0.35">
      <c r="A23125" s="5" t="s">
        <v>74</v>
      </c>
    </row>
    <row r="23126" spans="1:8" x14ac:dyDescent="0.35">
      <c r="A23126" s="5" t="s">
        <v>4</v>
      </c>
      <c r="B23126" t="s">
        <v>80</v>
      </c>
      <c r="C23126" t="s">
        <v>81</v>
      </c>
      <c r="D23126" t="s">
        <v>5</v>
      </c>
      <c r="E23126" t="s">
        <v>6</v>
      </c>
      <c r="F23126" t="s">
        <v>7</v>
      </c>
      <c r="G23126" t="s">
        <v>82</v>
      </c>
      <c r="H23126" t="s">
        <v>83</v>
      </c>
    </row>
    <row r="23127" spans="1:8" x14ac:dyDescent="0.35">
      <c r="A23127" s="5" t="s">
        <v>19</v>
      </c>
      <c r="B23127">
        <v>6725</v>
      </c>
    </row>
    <row r="23128" spans="1:8" x14ac:dyDescent="0.35">
      <c r="A23128" s="5" t="s">
        <v>87</v>
      </c>
      <c r="B23128">
        <v>150</v>
      </c>
    </row>
    <row r="23129" spans="1:8" x14ac:dyDescent="0.35">
      <c r="A23129" s="5" t="s">
        <v>8</v>
      </c>
      <c r="B23129">
        <v>29700</v>
      </c>
      <c r="C23129">
        <v>4025</v>
      </c>
      <c r="D23129">
        <v>1900</v>
      </c>
      <c r="E23129">
        <v>50</v>
      </c>
      <c r="F23129">
        <v>5875</v>
      </c>
      <c r="G23129">
        <v>9725</v>
      </c>
      <c r="H23129">
        <v>15500</v>
      </c>
    </row>
    <row r="23130" spans="1:8" x14ac:dyDescent="0.35">
      <c r="A23130" s="5" t="s">
        <v>90</v>
      </c>
    </row>
    <row r="23131" spans="1:8" x14ac:dyDescent="0.35">
      <c r="A23131" s="5" t="s">
        <v>84</v>
      </c>
      <c r="B23131">
        <v>24200</v>
      </c>
      <c r="C23131">
        <v>5350</v>
      </c>
      <c r="D23131">
        <v>5000</v>
      </c>
      <c r="E23131">
        <v>125</v>
      </c>
      <c r="F23131">
        <v>1175</v>
      </c>
      <c r="G23131">
        <v>3850</v>
      </c>
      <c r="H23131">
        <v>14550</v>
      </c>
    </row>
    <row r="23132" spans="1:8" x14ac:dyDescent="0.35">
      <c r="A23132" s="5" t="s">
        <v>10</v>
      </c>
      <c r="B23132">
        <v>575525</v>
      </c>
      <c r="C23132">
        <v>123400</v>
      </c>
      <c r="D23132">
        <v>82025</v>
      </c>
      <c r="E23132">
        <v>331475</v>
      </c>
      <c r="F23132">
        <v>1275</v>
      </c>
      <c r="G23132">
        <v>4150</v>
      </c>
      <c r="H23132">
        <v>526350</v>
      </c>
    </row>
    <row r="23133" spans="1:8" x14ac:dyDescent="0.35">
      <c r="A23133" s="5" t="s">
        <v>27</v>
      </c>
      <c r="B23133">
        <v>30803200</v>
      </c>
    </row>
    <row r="23134" spans="1:8" x14ac:dyDescent="0.35">
      <c r="A23134" s="5" t="s">
        <v>11</v>
      </c>
      <c r="B23134">
        <v>2056675</v>
      </c>
      <c r="C23134">
        <v>3300</v>
      </c>
      <c r="D23134">
        <v>2100</v>
      </c>
      <c r="E23134">
        <v>2023275</v>
      </c>
      <c r="F23134">
        <v>8450</v>
      </c>
      <c r="G23134">
        <v>11625</v>
      </c>
      <c r="H23134">
        <v>2041300</v>
      </c>
    </row>
    <row r="23135" spans="1:8" x14ac:dyDescent="0.35">
      <c r="A23135" s="5" t="s">
        <v>22</v>
      </c>
      <c r="B23135">
        <v>25</v>
      </c>
    </row>
    <row r="23136" spans="1:8" x14ac:dyDescent="0.35">
      <c r="A23136" s="5" t="s">
        <v>23</v>
      </c>
      <c r="B23136">
        <v>75</v>
      </c>
    </row>
    <row r="23137" spans="1:8" x14ac:dyDescent="0.35">
      <c r="A23137" s="5" t="s">
        <v>23</v>
      </c>
      <c r="B23137">
        <v>275</v>
      </c>
    </row>
    <row r="23138" spans="1:8" x14ac:dyDescent="0.35">
      <c r="A23138" s="5" t="s">
        <v>23</v>
      </c>
      <c r="B23138">
        <v>50</v>
      </c>
    </row>
    <row r="23139" spans="1:8" x14ac:dyDescent="0.35">
      <c r="A23139" s="5" t="s">
        <v>23</v>
      </c>
      <c r="B23139">
        <v>50</v>
      </c>
    </row>
    <row r="23140" spans="1:8" x14ac:dyDescent="0.35">
      <c r="A23140" s="5" t="s">
        <v>23</v>
      </c>
      <c r="B23140">
        <v>50</v>
      </c>
    </row>
    <row r="23141" spans="1:8" x14ac:dyDescent="0.35">
      <c r="A23141" s="5" t="s">
        <v>23</v>
      </c>
      <c r="B23141">
        <v>50</v>
      </c>
    </row>
    <row r="23142" spans="1:8" x14ac:dyDescent="0.35">
      <c r="A23142" s="5" t="s">
        <v>23</v>
      </c>
      <c r="B23142">
        <v>50</v>
      </c>
    </row>
    <row r="23143" spans="1:8" x14ac:dyDescent="0.35">
      <c r="A23143" s="5" t="s">
        <v>23</v>
      </c>
      <c r="B23143">
        <v>50</v>
      </c>
    </row>
    <row r="23144" spans="1:8" x14ac:dyDescent="0.35">
      <c r="A23144" s="5" t="s">
        <v>23</v>
      </c>
      <c r="B23144">
        <v>50</v>
      </c>
    </row>
    <row r="23145" spans="1:8" x14ac:dyDescent="0.35">
      <c r="A23145" s="5" t="s">
        <v>24</v>
      </c>
      <c r="B23145">
        <v>50</v>
      </c>
    </row>
    <row r="23146" spans="1:8" x14ac:dyDescent="0.35">
      <c r="A23146" s="5" t="s">
        <v>14</v>
      </c>
      <c r="B23146">
        <v>144375</v>
      </c>
      <c r="C23146">
        <v>21575</v>
      </c>
      <c r="D23146">
        <v>11250</v>
      </c>
      <c r="E23146">
        <v>97375</v>
      </c>
      <c r="F23146">
        <v>2000</v>
      </c>
      <c r="G23146">
        <v>4775</v>
      </c>
      <c r="H23146">
        <v>117575</v>
      </c>
    </row>
    <row r="23147" spans="1:8" x14ac:dyDescent="0.35">
      <c r="A23147" s="5" t="s">
        <v>15</v>
      </c>
      <c r="B23147">
        <v>21550</v>
      </c>
      <c r="C23147">
        <v>4725</v>
      </c>
      <c r="D23147">
        <v>4175</v>
      </c>
      <c r="E23147">
        <v>150</v>
      </c>
      <c r="F23147">
        <v>1200</v>
      </c>
      <c r="G23147">
        <v>3725</v>
      </c>
      <c r="H23147">
        <v>12650</v>
      </c>
    </row>
    <row r="23148" spans="1:8" x14ac:dyDescent="0.35">
      <c r="A23148" s="5" t="s">
        <v>12</v>
      </c>
      <c r="B23148">
        <v>25025</v>
      </c>
      <c r="C23148">
        <v>4950</v>
      </c>
      <c r="D23148">
        <v>4975</v>
      </c>
      <c r="E23148">
        <v>1850</v>
      </c>
      <c r="F23148">
        <v>1175</v>
      </c>
      <c r="G23148">
        <v>3750</v>
      </c>
      <c r="H23148">
        <v>15875</v>
      </c>
    </row>
    <row r="23149" spans="1:8" x14ac:dyDescent="0.35">
      <c r="A23149" s="5" t="s">
        <v>9</v>
      </c>
      <c r="B23149">
        <v>18775</v>
      </c>
      <c r="C23149">
        <v>3150</v>
      </c>
      <c r="D23149">
        <v>1875</v>
      </c>
      <c r="E23149">
        <v>100</v>
      </c>
      <c r="F23149">
        <v>1825</v>
      </c>
      <c r="G23149">
        <v>4525</v>
      </c>
      <c r="H23149">
        <v>10650</v>
      </c>
    </row>
    <row r="23150" spans="1:8" x14ac:dyDescent="0.35">
      <c r="A23150" s="5" t="s">
        <v>20</v>
      </c>
      <c r="B23150">
        <v>375</v>
      </c>
    </row>
    <row r="23151" spans="1:8" x14ac:dyDescent="0.35">
      <c r="A23151" s="5" t="s">
        <v>21</v>
      </c>
      <c r="B23151">
        <v>175</v>
      </c>
    </row>
    <row r="23152" spans="1:8" x14ac:dyDescent="0.35">
      <c r="A23152" s="5" t="s">
        <v>20</v>
      </c>
      <c r="B23152">
        <v>350</v>
      </c>
    </row>
    <row r="23153" spans="1:8" x14ac:dyDescent="0.35">
      <c r="A23153" s="5" t="s">
        <v>21</v>
      </c>
      <c r="B23153">
        <v>175</v>
      </c>
    </row>
    <row r="23154" spans="1:8" x14ac:dyDescent="0.35">
      <c r="A23154" s="5" t="s">
        <v>20</v>
      </c>
      <c r="B23154">
        <v>350</v>
      </c>
    </row>
    <row r="23155" spans="1:8" x14ac:dyDescent="0.35">
      <c r="A23155" s="5" t="s">
        <v>21</v>
      </c>
      <c r="B23155">
        <v>175</v>
      </c>
    </row>
    <row r="23156" spans="1:8" x14ac:dyDescent="0.35">
      <c r="A23156" s="5" t="s">
        <v>20</v>
      </c>
      <c r="B23156">
        <v>350</v>
      </c>
    </row>
    <row r="23157" spans="1:8" x14ac:dyDescent="0.35">
      <c r="A23157" s="5" t="s">
        <v>21</v>
      </c>
      <c r="B23157">
        <v>175</v>
      </c>
    </row>
    <row r="23158" spans="1:8" x14ac:dyDescent="0.35">
      <c r="A23158" s="5" t="s">
        <v>20</v>
      </c>
      <c r="B23158">
        <v>350</v>
      </c>
    </row>
    <row r="23159" spans="1:8" x14ac:dyDescent="0.35">
      <c r="A23159" s="5" t="s">
        <v>21</v>
      </c>
      <c r="B23159">
        <v>175</v>
      </c>
    </row>
    <row r="23160" spans="1:8" x14ac:dyDescent="0.35">
      <c r="A23160" s="5" t="s">
        <v>20</v>
      </c>
      <c r="B23160">
        <v>350</v>
      </c>
    </row>
    <row r="23161" spans="1:8" x14ac:dyDescent="0.35">
      <c r="A23161" s="5" t="s">
        <v>21</v>
      </c>
      <c r="B23161">
        <v>175</v>
      </c>
    </row>
    <row r="23162" spans="1:8" x14ac:dyDescent="0.35">
      <c r="A23162" s="5" t="s">
        <v>9</v>
      </c>
      <c r="B23162">
        <v>18675</v>
      </c>
      <c r="C23162">
        <v>3075</v>
      </c>
      <c r="D23162">
        <v>1900</v>
      </c>
      <c r="E23162">
        <v>100</v>
      </c>
      <c r="F23162">
        <v>1825</v>
      </c>
      <c r="G23162">
        <v>4500</v>
      </c>
      <c r="H23162">
        <v>10650</v>
      </c>
    </row>
    <row r="23163" spans="1:8" x14ac:dyDescent="0.35">
      <c r="A23163" s="5" t="s">
        <v>20</v>
      </c>
      <c r="B23163">
        <v>350</v>
      </c>
    </row>
    <row r="23164" spans="1:8" x14ac:dyDescent="0.35">
      <c r="A23164" s="5" t="s">
        <v>21</v>
      </c>
      <c r="B23164">
        <v>175</v>
      </c>
    </row>
    <row r="23165" spans="1:8" x14ac:dyDescent="0.35">
      <c r="A23165" s="5" t="s">
        <v>20</v>
      </c>
      <c r="B23165">
        <v>350</v>
      </c>
    </row>
    <row r="23166" spans="1:8" x14ac:dyDescent="0.35">
      <c r="A23166" s="5" t="s">
        <v>21</v>
      </c>
      <c r="B23166">
        <v>175</v>
      </c>
    </row>
    <row r="23167" spans="1:8" x14ac:dyDescent="0.35">
      <c r="A23167" s="5" t="s">
        <v>20</v>
      </c>
      <c r="B23167">
        <v>350</v>
      </c>
    </row>
    <row r="23168" spans="1:8" x14ac:dyDescent="0.35">
      <c r="A23168" s="5" t="s">
        <v>21</v>
      </c>
      <c r="B23168">
        <v>175</v>
      </c>
    </row>
    <row r="23169" spans="1:8" x14ac:dyDescent="0.35">
      <c r="A23169" s="5" t="s">
        <v>20</v>
      </c>
      <c r="B23169">
        <v>350</v>
      </c>
    </row>
    <row r="23170" spans="1:8" x14ac:dyDescent="0.35">
      <c r="A23170" s="5" t="s">
        <v>21</v>
      </c>
      <c r="B23170">
        <v>175</v>
      </c>
    </row>
    <row r="23171" spans="1:8" x14ac:dyDescent="0.35">
      <c r="A23171" s="5" t="s">
        <v>20</v>
      </c>
      <c r="B23171">
        <v>350</v>
      </c>
    </row>
    <row r="23172" spans="1:8" x14ac:dyDescent="0.35">
      <c r="A23172" s="5" t="s">
        <v>21</v>
      </c>
      <c r="B23172">
        <v>175</v>
      </c>
    </row>
    <row r="23173" spans="1:8" x14ac:dyDescent="0.35">
      <c r="A23173" s="5" t="s">
        <v>9</v>
      </c>
      <c r="B23173">
        <v>18775</v>
      </c>
      <c r="C23173">
        <v>3000</v>
      </c>
      <c r="D23173">
        <v>1875</v>
      </c>
      <c r="E23173">
        <v>100</v>
      </c>
      <c r="F23173">
        <v>1825</v>
      </c>
      <c r="G23173">
        <v>4550</v>
      </c>
      <c r="H23173">
        <v>10775</v>
      </c>
    </row>
    <row r="23174" spans="1:8" x14ac:dyDescent="0.35">
      <c r="A23174" s="5" t="s">
        <v>9</v>
      </c>
      <c r="B23174">
        <v>18825</v>
      </c>
      <c r="C23174">
        <v>3025</v>
      </c>
      <c r="D23174">
        <v>1875</v>
      </c>
      <c r="E23174">
        <v>100</v>
      </c>
      <c r="F23174">
        <v>1825</v>
      </c>
      <c r="G23174">
        <v>4600</v>
      </c>
      <c r="H23174">
        <v>10750</v>
      </c>
    </row>
    <row r="23175" spans="1:8" x14ac:dyDescent="0.35">
      <c r="A23175" s="5" t="s">
        <v>9</v>
      </c>
      <c r="B23175">
        <v>18750</v>
      </c>
      <c r="C23175">
        <v>3025</v>
      </c>
      <c r="D23175">
        <v>1875</v>
      </c>
      <c r="E23175">
        <v>100</v>
      </c>
      <c r="F23175">
        <v>1900</v>
      </c>
      <c r="G23175">
        <v>4525</v>
      </c>
      <c r="H23175">
        <v>10750</v>
      </c>
    </row>
    <row r="23176" spans="1:8" x14ac:dyDescent="0.35">
      <c r="A23176" s="5" t="s">
        <v>9</v>
      </c>
      <c r="B23176">
        <v>18650</v>
      </c>
      <c r="C23176">
        <v>3050</v>
      </c>
      <c r="D23176">
        <v>1900</v>
      </c>
      <c r="E23176">
        <v>100</v>
      </c>
      <c r="F23176">
        <v>1825</v>
      </c>
      <c r="G23176">
        <v>4500</v>
      </c>
      <c r="H23176">
        <v>10650</v>
      </c>
    </row>
    <row r="23177" spans="1:8" x14ac:dyDescent="0.35">
      <c r="A23177" s="5" t="s">
        <v>9</v>
      </c>
      <c r="B23177">
        <v>18800</v>
      </c>
      <c r="C23177">
        <v>3000</v>
      </c>
      <c r="D23177">
        <v>1875</v>
      </c>
      <c r="E23177">
        <v>100</v>
      </c>
      <c r="F23177">
        <v>1900</v>
      </c>
      <c r="G23177">
        <v>4500</v>
      </c>
      <c r="H23177">
        <v>10850</v>
      </c>
    </row>
    <row r="23178" spans="1:8" x14ac:dyDescent="0.35">
      <c r="A23178" s="5" t="s">
        <v>9</v>
      </c>
      <c r="B23178">
        <v>18625</v>
      </c>
      <c r="C23178">
        <v>3075</v>
      </c>
      <c r="D23178">
        <v>1875</v>
      </c>
      <c r="E23178">
        <v>100</v>
      </c>
      <c r="F23178">
        <v>1825</v>
      </c>
      <c r="G23178">
        <v>4550</v>
      </c>
      <c r="H23178">
        <v>10550</v>
      </c>
    </row>
    <row r="23179" spans="1:8" x14ac:dyDescent="0.35">
      <c r="A23179" s="5" t="s">
        <v>9</v>
      </c>
      <c r="B23179">
        <v>18675</v>
      </c>
      <c r="C23179">
        <v>3050</v>
      </c>
      <c r="D23179">
        <v>1875</v>
      </c>
      <c r="E23179">
        <v>100</v>
      </c>
      <c r="F23179">
        <v>1825</v>
      </c>
      <c r="G23179">
        <v>4525</v>
      </c>
      <c r="H23179">
        <v>10650</v>
      </c>
    </row>
    <row r="23180" spans="1:8" x14ac:dyDescent="0.35">
      <c r="A23180" s="5" t="s">
        <v>9</v>
      </c>
      <c r="B23180">
        <v>18800</v>
      </c>
      <c r="C23180">
        <v>3050</v>
      </c>
      <c r="D23180">
        <v>1875</v>
      </c>
      <c r="E23180">
        <v>100</v>
      </c>
      <c r="F23180">
        <v>1825</v>
      </c>
      <c r="G23180">
        <v>4550</v>
      </c>
      <c r="H23180">
        <v>10750</v>
      </c>
    </row>
    <row r="23181" spans="1:8" x14ac:dyDescent="0.35">
      <c r="A23181" s="5" t="s">
        <v>9</v>
      </c>
      <c r="B23181">
        <v>18675</v>
      </c>
      <c r="C23181">
        <v>3000</v>
      </c>
      <c r="D23181">
        <v>1900</v>
      </c>
      <c r="E23181">
        <v>100</v>
      </c>
      <c r="F23181">
        <v>1825</v>
      </c>
      <c r="G23181">
        <v>4525</v>
      </c>
      <c r="H23181">
        <v>10700</v>
      </c>
    </row>
    <row r="23182" spans="1:8" x14ac:dyDescent="0.35">
      <c r="A23182" s="5" t="s">
        <v>9</v>
      </c>
      <c r="B23182">
        <v>18725</v>
      </c>
      <c r="C23182">
        <v>3025</v>
      </c>
      <c r="D23182">
        <v>1900</v>
      </c>
      <c r="E23182">
        <v>100</v>
      </c>
      <c r="F23182">
        <v>1825</v>
      </c>
      <c r="G23182">
        <v>4575</v>
      </c>
      <c r="H23182">
        <v>10675</v>
      </c>
    </row>
    <row r="23183" spans="1:8" x14ac:dyDescent="0.35">
      <c r="A23183" s="5" t="s">
        <v>9</v>
      </c>
      <c r="B23183">
        <v>18625</v>
      </c>
      <c r="C23183">
        <v>3100</v>
      </c>
      <c r="D23183">
        <v>1875</v>
      </c>
      <c r="E23183">
        <v>100</v>
      </c>
      <c r="F23183">
        <v>1825</v>
      </c>
      <c r="G23183">
        <v>4525</v>
      </c>
      <c r="H23183">
        <v>10550</v>
      </c>
    </row>
    <row r="23184" spans="1:8" x14ac:dyDescent="0.35">
      <c r="A23184" s="5" t="s">
        <v>9</v>
      </c>
      <c r="B23184">
        <v>18850</v>
      </c>
      <c r="C23184">
        <v>3050</v>
      </c>
      <c r="D23184">
        <v>1900</v>
      </c>
      <c r="E23184">
        <v>100</v>
      </c>
      <c r="F23184">
        <v>1825</v>
      </c>
      <c r="G23184">
        <v>4600</v>
      </c>
      <c r="H23184">
        <v>10750</v>
      </c>
    </row>
    <row r="23185" spans="1:8" x14ac:dyDescent="0.35">
      <c r="A23185" s="5" t="s">
        <v>9</v>
      </c>
      <c r="B23185">
        <v>18800</v>
      </c>
      <c r="C23185">
        <v>3000</v>
      </c>
      <c r="D23185">
        <v>1875</v>
      </c>
      <c r="E23185">
        <v>100</v>
      </c>
      <c r="F23185">
        <v>1825</v>
      </c>
      <c r="G23185">
        <v>4575</v>
      </c>
      <c r="H23185">
        <v>10775</v>
      </c>
    </row>
    <row r="23186" spans="1:8" x14ac:dyDescent="0.35">
      <c r="A23186" s="5" t="s">
        <v>9</v>
      </c>
      <c r="B23186">
        <v>18875</v>
      </c>
      <c r="C23186">
        <v>3075</v>
      </c>
      <c r="D23186">
        <v>1900</v>
      </c>
      <c r="E23186">
        <v>100</v>
      </c>
      <c r="F23186">
        <v>1825</v>
      </c>
      <c r="G23186">
        <v>4600</v>
      </c>
      <c r="H23186">
        <v>10750</v>
      </c>
    </row>
    <row r="23187" spans="1:8" x14ac:dyDescent="0.35">
      <c r="A23187" s="5" t="s">
        <v>9</v>
      </c>
      <c r="B23187">
        <v>18725</v>
      </c>
      <c r="C23187">
        <v>3025</v>
      </c>
      <c r="D23187">
        <v>1900</v>
      </c>
      <c r="E23187">
        <v>100</v>
      </c>
      <c r="F23187">
        <v>1825</v>
      </c>
      <c r="G23187">
        <v>4600</v>
      </c>
      <c r="H23187">
        <v>10650</v>
      </c>
    </row>
    <row r="23188" spans="1:8" x14ac:dyDescent="0.35">
      <c r="A23188" s="5" t="s">
        <v>9</v>
      </c>
      <c r="B23188">
        <v>18725</v>
      </c>
      <c r="C23188">
        <v>3000</v>
      </c>
      <c r="D23188">
        <v>1875</v>
      </c>
      <c r="E23188">
        <v>100</v>
      </c>
      <c r="F23188">
        <v>1825</v>
      </c>
      <c r="G23188">
        <v>4500</v>
      </c>
      <c r="H23188">
        <v>10775</v>
      </c>
    </row>
    <row r="23189" spans="1:8" x14ac:dyDescent="0.35">
      <c r="A23189" s="5" t="s">
        <v>9</v>
      </c>
      <c r="B23189">
        <v>18800</v>
      </c>
      <c r="C23189">
        <v>3050</v>
      </c>
      <c r="D23189">
        <v>1875</v>
      </c>
      <c r="E23189">
        <v>100</v>
      </c>
      <c r="F23189">
        <v>1825</v>
      </c>
      <c r="G23189">
        <v>4550</v>
      </c>
      <c r="H23189">
        <v>10750</v>
      </c>
    </row>
    <row r="23190" spans="1:8" x14ac:dyDescent="0.35">
      <c r="A23190" s="5" t="s">
        <v>9</v>
      </c>
      <c r="B23190">
        <v>18650</v>
      </c>
      <c r="C23190">
        <v>3000</v>
      </c>
      <c r="D23190">
        <v>1875</v>
      </c>
      <c r="E23190">
        <v>100</v>
      </c>
      <c r="F23190">
        <v>1825</v>
      </c>
      <c r="G23190">
        <v>4550</v>
      </c>
      <c r="H23190">
        <v>10650</v>
      </c>
    </row>
    <row r="23191" spans="1:8" x14ac:dyDescent="0.35">
      <c r="A23191" s="5" t="s">
        <v>13</v>
      </c>
      <c r="B23191">
        <v>133300</v>
      </c>
      <c r="C23191">
        <v>4000</v>
      </c>
      <c r="D23191">
        <v>3200</v>
      </c>
      <c r="E23191">
        <v>106275</v>
      </c>
      <c r="F23191">
        <v>4875</v>
      </c>
      <c r="G23191">
        <v>7600</v>
      </c>
      <c r="H23191">
        <v>121250</v>
      </c>
    </row>
    <row r="23192" spans="1:8" x14ac:dyDescent="0.35">
      <c r="A23192" s="5" t="s">
        <v>12</v>
      </c>
      <c r="B23192">
        <v>24400</v>
      </c>
      <c r="C23192">
        <v>4875</v>
      </c>
      <c r="D23192">
        <v>4900</v>
      </c>
      <c r="E23192">
        <v>1850</v>
      </c>
      <c r="F23192">
        <v>1175</v>
      </c>
      <c r="G23192">
        <v>3800</v>
      </c>
      <c r="H23192">
        <v>15275</v>
      </c>
    </row>
    <row r="23193" spans="1:8" x14ac:dyDescent="0.35">
      <c r="A23193" s="5" t="s">
        <v>25</v>
      </c>
      <c r="B23193">
        <v>20425</v>
      </c>
      <c r="C23193">
        <v>3875</v>
      </c>
      <c r="D23193">
        <v>2800</v>
      </c>
      <c r="E23193">
        <v>250</v>
      </c>
      <c r="F23193">
        <v>1775</v>
      </c>
      <c r="G23193">
        <v>4550</v>
      </c>
      <c r="H23193">
        <v>11550</v>
      </c>
    </row>
    <row r="23194" spans="1:8" x14ac:dyDescent="0.35">
      <c r="A23194" s="5" t="s">
        <v>26</v>
      </c>
      <c r="B23194">
        <v>20750</v>
      </c>
      <c r="C23194">
        <v>3275</v>
      </c>
      <c r="D23194">
        <v>1875</v>
      </c>
      <c r="E23194">
        <v>100</v>
      </c>
      <c r="F23194">
        <v>2525</v>
      </c>
      <c r="G23194">
        <v>5350</v>
      </c>
      <c r="H23194">
        <v>11675</v>
      </c>
    </row>
    <row r="23195" spans="1:8" x14ac:dyDescent="0.35">
      <c r="A23195" s="5" t="s">
        <v>16</v>
      </c>
      <c r="B23195">
        <v>21175</v>
      </c>
      <c r="C23195">
        <v>3150</v>
      </c>
      <c r="D23195">
        <v>1875</v>
      </c>
      <c r="E23195">
        <v>1700</v>
      </c>
      <c r="F23195">
        <v>1925</v>
      </c>
      <c r="G23195">
        <v>4625</v>
      </c>
      <c r="H23195">
        <v>12950</v>
      </c>
    </row>
    <row r="23196" spans="1:8" x14ac:dyDescent="0.35">
      <c r="A23196" s="5" t="s">
        <v>85</v>
      </c>
      <c r="B23196">
        <v>623650</v>
      </c>
      <c r="C23196">
        <v>3925</v>
      </c>
      <c r="D23196">
        <v>3025</v>
      </c>
      <c r="E23196">
        <v>603950</v>
      </c>
      <c r="F23196">
        <v>1175</v>
      </c>
      <c r="G23196">
        <v>3725</v>
      </c>
      <c r="H23196">
        <v>615550</v>
      </c>
    </row>
    <row r="23197" spans="1:8" x14ac:dyDescent="0.35">
      <c r="A23197" s="5" t="s">
        <v>86</v>
      </c>
      <c r="B23197">
        <v>286975</v>
      </c>
      <c r="C23197">
        <v>3075</v>
      </c>
      <c r="D23197">
        <v>1950</v>
      </c>
      <c r="E23197">
        <v>269175</v>
      </c>
      <c r="F23197">
        <v>1150</v>
      </c>
      <c r="G23197">
        <v>3800</v>
      </c>
      <c r="H23197">
        <v>279650</v>
      </c>
    </row>
    <row r="23198" spans="1:8" x14ac:dyDescent="0.35">
      <c r="A23198" s="5" t="s">
        <v>29</v>
      </c>
      <c r="B23198">
        <v>73325</v>
      </c>
      <c r="C23198">
        <v>3100</v>
      </c>
      <c r="D23198">
        <v>2200</v>
      </c>
      <c r="E23198">
        <v>44950</v>
      </c>
      <c r="F23198">
        <v>6875</v>
      </c>
      <c r="G23198">
        <v>7600</v>
      </c>
      <c r="H23198">
        <v>62175</v>
      </c>
    </row>
    <row r="23199" spans="1:8" x14ac:dyDescent="0.35">
      <c r="A23199" s="5" t="s">
        <v>28</v>
      </c>
      <c r="B23199">
        <v>83400</v>
      </c>
      <c r="C23199">
        <v>3200</v>
      </c>
      <c r="D23199">
        <v>3000</v>
      </c>
      <c r="E23199">
        <v>2175</v>
      </c>
      <c r="F23199">
        <v>37050</v>
      </c>
      <c r="G23199">
        <v>30575</v>
      </c>
      <c r="H23199">
        <v>49175</v>
      </c>
    </row>
    <row r="23200" spans="1:8" x14ac:dyDescent="0.35">
      <c r="A23200" s="5" t="s">
        <v>67</v>
      </c>
      <c r="B23200">
        <v>19350</v>
      </c>
      <c r="C23200">
        <v>3075</v>
      </c>
      <c r="D23200">
        <v>1925</v>
      </c>
      <c r="E23200">
        <v>100</v>
      </c>
      <c r="F23200">
        <v>1925</v>
      </c>
      <c r="G23200">
        <v>4575</v>
      </c>
      <c r="H23200">
        <v>11250</v>
      </c>
    </row>
    <row r="23201" spans="1:8" x14ac:dyDescent="0.35">
      <c r="A23201" s="5" t="s">
        <v>75</v>
      </c>
    </row>
    <row r="23202" spans="1:8" x14ac:dyDescent="0.35">
      <c r="A23202" s="5" t="s">
        <v>76</v>
      </c>
    </row>
    <row r="23203" spans="1:8" x14ac:dyDescent="0.35">
      <c r="A23203" s="5" t="s">
        <v>77</v>
      </c>
    </row>
    <row r="23204" spans="1:8" x14ac:dyDescent="0.35">
      <c r="A23204" s="5" t="s">
        <v>78</v>
      </c>
    </row>
    <row r="23205" spans="1:8" x14ac:dyDescent="0.35">
      <c r="A23205" s="5" t="s">
        <v>79</v>
      </c>
    </row>
    <row r="23206" spans="1:8" x14ac:dyDescent="0.35">
      <c r="A23206" s="5" t="s">
        <v>363</v>
      </c>
    </row>
    <row r="23207" spans="1:8" x14ac:dyDescent="0.35">
      <c r="A23207" s="5" t="s">
        <v>88</v>
      </c>
    </row>
    <row r="23208" spans="1:8" x14ac:dyDescent="0.35">
      <c r="A23208" s="5" t="s">
        <v>72</v>
      </c>
    </row>
    <row r="23209" spans="1:8" x14ac:dyDescent="0.35">
      <c r="A23209" s="5" t="s">
        <v>73</v>
      </c>
    </row>
    <row r="23210" spans="1:8" x14ac:dyDescent="0.35">
      <c r="A23210" s="5" t="s">
        <v>74</v>
      </c>
    </row>
    <row r="23211" spans="1:8" x14ac:dyDescent="0.35">
      <c r="A23211" s="5" t="s">
        <v>4</v>
      </c>
      <c r="B23211" t="s">
        <v>80</v>
      </c>
      <c r="C23211" t="s">
        <v>81</v>
      </c>
      <c r="D23211" t="s">
        <v>5</v>
      </c>
      <c r="E23211" t="s">
        <v>6</v>
      </c>
      <c r="F23211" t="s">
        <v>7</v>
      </c>
      <c r="G23211" t="s">
        <v>82</v>
      </c>
      <c r="H23211" t="s">
        <v>83</v>
      </c>
    </row>
    <row r="23212" spans="1:8" x14ac:dyDescent="0.35">
      <c r="A23212" s="5" t="s">
        <v>19</v>
      </c>
      <c r="B23212">
        <v>5025</v>
      </c>
    </row>
    <row r="23213" spans="1:8" x14ac:dyDescent="0.35">
      <c r="A23213" s="5" t="s">
        <v>87</v>
      </c>
      <c r="B23213">
        <v>150</v>
      </c>
    </row>
    <row r="23214" spans="1:8" x14ac:dyDescent="0.35">
      <c r="A23214" s="5" t="s">
        <v>8</v>
      </c>
      <c r="B23214">
        <v>30000</v>
      </c>
      <c r="C23214">
        <v>4025</v>
      </c>
      <c r="D23214">
        <v>1875</v>
      </c>
      <c r="E23214">
        <v>50</v>
      </c>
      <c r="F23214">
        <v>5900</v>
      </c>
      <c r="G23214">
        <v>9725</v>
      </c>
      <c r="H23214">
        <v>15800</v>
      </c>
    </row>
    <row r="23215" spans="1:8" x14ac:dyDescent="0.35">
      <c r="A23215" s="5" t="s">
        <v>90</v>
      </c>
    </row>
    <row r="23216" spans="1:8" x14ac:dyDescent="0.35">
      <c r="A23216" s="5" t="s">
        <v>84</v>
      </c>
      <c r="B23216">
        <v>23350</v>
      </c>
      <c r="C23216">
        <v>5300</v>
      </c>
      <c r="D23216">
        <v>5000</v>
      </c>
      <c r="E23216">
        <v>125</v>
      </c>
      <c r="F23216">
        <v>1175</v>
      </c>
      <c r="G23216">
        <v>3850</v>
      </c>
      <c r="H23216">
        <v>13750</v>
      </c>
    </row>
    <row r="23217" spans="1:8" x14ac:dyDescent="0.35">
      <c r="A23217" s="5" t="s">
        <v>10</v>
      </c>
      <c r="B23217">
        <v>575000</v>
      </c>
      <c r="C23217">
        <v>123400</v>
      </c>
      <c r="D23217">
        <v>82050</v>
      </c>
      <c r="E23217">
        <v>331450</v>
      </c>
      <c r="F23217">
        <v>1300</v>
      </c>
      <c r="G23217">
        <v>4150</v>
      </c>
      <c r="H23217">
        <v>525825</v>
      </c>
    </row>
    <row r="23218" spans="1:8" x14ac:dyDescent="0.35">
      <c r="A23218" s="5" t="s">
        <v>27</v>
      </c>
      <c r="B23218">
        <v>30825900</v>
      </c>
    </row>
    <row r="23219" spans="1:8" x14ac:dyDescent="0.35">
      <c r="A23219" s="5" t="s">
        <v>11</v>
      </c>
      <c r="B23219">
        <v>2053350</v>
      </c>
      <c r="C23219">
        <v>3300</v>
      </c>
      <c r="D23219">
        <v>2100</v>
      </c>
      <c r="E23219">
        <v>2020025</v>
      </c>
      <c r="F23219">
        <v>8450</v>
      </c>
      <c r="G23219">
        <v>11600</v>
      </c>
      <c r="H23219">
        <v>2038000</v>
      </c>
    </row>
    <row r="23220" spans="1:8" x14ac:dyDescent="0.35">
      <c r="A23220" s="5" t="s">
        <v>22</v>
      </c>
      <c r="B23220">
        <v>25</v>
      </c>
    </row>
    <row r="23221" spans="1:8" x14ac:dyDescent="0.35">
      <c r="A23221" s="5" t="s">
        <v>23</v>
      </c>
      <c r="B23221">
        <v>75</v>
      </c>
    </row>
    <row r="23222" spans="1:8" x14ac:dyDescent="0.35">
      <c r="A23222" s="5" t="s">
        <v>23</v>
      </c>
      <c r="B23222">
        <v>275</v>
      </c>
    </row>
    <row r="23223" spans="1:8" x14ac:dyDescent="0.35">
      <c r="A23223" s="5" t="s">
        <v>23</v>
      </c>
      <c r="B23223">
        <v>50</v>
      </c>
    </row>
    <row r="23224" spans="1:8" x14ac:dyDescent="0.35">
      <c r="A23224" s="5" t="s">
        <v>23</v>
      </c>
      <c r="B23224">
        <v>50</v>
      </c>
    </row>
    <row r="23225" spans="1:8" x14ac:dyDescent="0.35">
      <c r="A23225" s="5" t="s">
        <v>23</v>
      </c>
      <c r="B23225">
        <v>50</v>
      </c>
    </row>
    <row r="23226" spans="1:8" x14ac:dyDescent="0.35">
      <c r="A23226" s="5" t="s">
        <v>23</v>
      </c>
      <c r="B23226">
        <v>50</v>
      </c>
    </row>
    <row r="23227" spans="1:8" x14ac:dyDescent="0.35">
      <c r="A23227" s="5" t="s">
        <v>23</v>
      </c>
      <c r="B23227">
        <v>50</v>
      </c>
    </row>
    <row r="23228" spans="1:8" x14ac:dyDescent="0.35">
      <c r="A23228" s="5" t="s">
        <v>23</v>
      </c>
      <c r="B23228">
        <v>50</v>
      </c>
    </row>
    <row r="23229" spans="1:8" x14ac:dyDescent="0.35">
      <c r="A23229" s="5" t="s">
        <v>23</v>
      </c>
      <c r="B23229">
        <v>75</v>
      </c>
    </row>
    <row r="23230" spans="1:8" x14ac:dyDescent="0.35">
      <c r="A23230" s="5" t="s">
        <v>24</v>
      </c>
      <c r="B23230">
        <v>50</v>
      </c>
    </row>
    <row r="23231" spans="1:8" x14ac:dyDescent="0.35">
      <c r="A23231" s="5" t="s">
        <v>14</v>
      </c>
      <c r="B23231">
        <v>145475</v>
      </c>
      <c r="C23231">
        <v>21275</v>
      </c>
      <c r="D23231">
        <v>11225</v>
      </c>
      <c r="E23231">
        <v>97375</v>
      </c>
      <c r="F23231">
        <v>2025</v>
      </c>
      <c r="G23231">
        <v>4775</v>
      </c>
      <c r="H23231">
        <v>118975</v>
      </c>
    </row>
    <row r="23232" spans="1:8" x14ac:dyDescent="0.35">
      <c r="A23232" s="5" t="s">
        <v>15</v>
      </c>
      <c r="B23232">
        <v>21400</v>
      </c>
      <c r="C23232">
        <v>4775</v>
      </c>
      <c r="D23232">
        <v>4175</v>
      </c>
      <c r="E23232">
        <v>150</v>
      </c>
      <c r="F23232">
        <v>1200</v>
      </c>
      <c r="G23232">
        <v>3725</v>
      </c>
      <c r="H23232">
        <v>12450</v>
      </c>
    </row>
    <row r="23233" spans="1:8" x14ac:dyDescent="0.35">
      <c r="A23233" s="5" t="s">
        <v>12</v>
      </c>
      <c r="B23233">
        <v>25625</v>
      </c>
      <c r="C23233">
        <v>4950</v>
      </c>
      <c r="D23233">
        <v>4975</v>
      </c>
      <c r="E23233">
        <v>1850</v>
      </c>
      <c r="F23233">
        <v>1175</v>
      </c>
      <c r="G23233">
        <v>3775</v>
      </c>
      <c r="H23233">
        <v>16450</v>
      </c>
    </row>
    <row r="23234" spans="1:8" x14ac:dyDescent="0.35">
      <c r="A23234" s="5" t="s">
        <v>9</v>
      </c>
      <c r="B23234">
        <v>18850</v>
      </c>
      <c r="C23234">
        <v>3075</v>
      </c>
      <c r="D23234">
        <v>1875</v>
      </c>
      <c r="E23234">
        <v>100</v>
      </c>
      <c r="F23234">
        <v>1900</v>
      </c>
      <c r="G23234">
        <v>4550</v>
      </c>
      <c r="H23234">
        <v>10775</v>
      </c>
    </row>
    <row r="23235" spans="1:8" x14ac:dyDescent="0.35">
      <c r="A23235" s="5" t="s">
        <v>20</v>
      </c>
      <c r="B23235">
        <v>375</v>
      </c>
    </row>
    <row r="23236" spans="1:8" x14ac:dyDescent="0.35">
      <c r="A23236" s="5" t="s">
        <v>21</v>
      </c>
      <c r="B23236">
        <v>175</v>
      </c>
    </row>
    <row r="23237" spans="1:8" x14ac:dyDescent="0.35">
      <c r="A23237" s="5" t="s">
        <v>20</v>
      </c>
      <c r="B23237">
        <v>350</v>
      </c>
    </row>
    <row r="23238" spans="1:8" x14ac:dyDescent="0.35">
      <c r="A23238" s="5" t="s">
        <v>21</v>
      </c>
      <c r="B23238">
        <v>175</v>
      </c>
    </row>
    <row r="23239" spans="1:8" x14ac:dyDescent="0.35">
      <c r="A23239" s="5" t="s">
        <v>20</v>
      </c>
      <c r="B23239">
        <v>350</v>
      </c>
    </row>
    <row r="23240" spans="1:8" x14ac:dyDescent="0.35">
      <c r="A23240" s="5" t="s">
        <v>21</v>
      </c>
      <c r="B23240">
        <v>175</v>
      </c>
    </row>
    <row r="23241" spans="1:8" x14ac:dyDescent="0.35">
      <c r="A23241" s="5" t="s">
        <v>20</v>
      </c>
      <c r="B23241">
        <v>350</v>
      </c>
    </row>
    <row r="23242" spans="1:8" x14ac:dyDescent="0.35">
      <c r="A23242" s="5" t="s">
        <v>21</v>
      </c>
      <c r="B23242">
        <v>175</v>
      </c>
    </row>
    <row r="23243" spans="1:8" x14ac:dyDescent="0.35">
      <c r="A23243" s="5" t="s">
        <v>20</v>
      </c>
      <c r="B23243">
        <v>350</v>
      </c>
    </row>
    <row r="23244" spans="1:8" x14ac:dyDescent="0.35">
      <c r="A23244" s="5" t="s">
        <v>21</v>
      </c>
      <c r="B23244">
        <v>175</v>
      </c>
    </row>
    <row r="23245" spans="1:8" x14ac:dyDescent="0.35">
      <c r="A23245" s="5" t="s">
        <v>20</v>
      </c>
      <c r="B23245">
        <v>350</v>
      </c>
    </row>
    <row r="23246" spans="1:8" x14ac:dyDescent="0.35">
      <c r="A23246" s="5" t="s">
        <v>21</v>
      </c>
      <c r="B23246">
        <v>175</v>
      </c>
    </row>
    <row r="23247" spans="1:8" x14ac:dyDescent="0.35">
      <c r="A23247" s="5" t="s">
        <v>9</v>
      </c>
      <c r="B23247">
        <v>18850</v>
      </c>
      <c r="C23247">
        <v>3100</v>
      </c>
      <c r="D23247">
        <v>1875</v>
      </c>
      <c r="E23247">
        <v>100</v>
      </c>
      <c r="F23247">
        <v>1900</v>
      </c>
      <c r="G23247">
        <v>4625</v>
      </c>
      <c r="H23247">
        <v>10675</v>
      </c>
    </row>
    <row r="23248" spans="1:8" x14ac:dyDescent="0.35">
      <c r="A23248" s="5" t="s">
        <v>20</v>
      </c>
      <c r="B23248">
        <v>350</v>
      </c>
    </row>
    <row r="23249" spans="1:8" x14ac:dyDescent="0.35">
      <c r="A23249" s="5" t="s">
        <v>21</v>
      </c>
      <c r="B23249">
        <v>175</v>
      </c>
    </row>
    <row r="23250" spans="1:8" x14ac:dyDescent="0.35">
      <c r="A23250" s="5" t="s">
        <v>20</v>
      </c>
      <c r="B23250">
        <v>350</v>
      </c>
    </row>
    <row r="23251" spans="1:8" x14ac:dyDescent="0.35">
      <c r="A23251" s="5" t="s">
        <v>21</v>
      </c>
      <c r="B23251">
        <v>175</v>
      </c>
    </row>
    <row r="23252" spans="1:8" x14ac:dyDescent="0.35">
      <c r="A23252" s="5" t="s">
        <v>20</v>
      </c>
      <c r="B23252">
        <v>350</v>
      </c>
    </row>
    <row r="23253" spans="1:8" x14ac:dyDescent="0.35">
      <c r="A23253" s="5" t="s">
        <v>21</v>
      </c>
      <c r="B23253">
        <v>175</v>
      </c>
    </row>
    <row r="23254" spans="1:8" x14ac:dyDescent="0.35">
      <c r="A23254" s="5" t="s">
        <v>20</v>
      </c>
      <c r="B23254">
        <v>350</v>
      </c>
    </row>
    <row r="23255" spans="1:8" x14ac:dyDescent="0.35">
      <c r="A23255" s="5" t="s">
        <v>21</v>
      </c>
      <c r="B23255">
        <v>175</v>
      </c>
    </row>
    <row r="23256" spans="1:8" x14ac:dyDescent="0.35">
      <c r="A23256" s="5" t="s">
        <v>20</v>
      </c>
      <c r="B23256">
        <v>350</v>
      </c>
    </row>
    <row r="23257" spans="1:8" x14ac:dyDescent="0.35">
      <c r="A23257" s="5" t="s">
        <v>21</v>
      </c>
      <c r="B23257">
        <v>175</v>
      </c>
    </row>
    <row r="23258" spans="1:8" x14ac:dyDescent="0.35">
      <c r="A23258" s="5" t="s">
        <v>9</v>
      </c>
      <c r="B23258">
        <v>18800</v>
      </c>
      <c r="C23258">
        <v>3000</v>
      </c>
      <c r="D23258">
        <v>1875</v>
      </c>
      <c r="E23258">
        <v>100</v>
      </c>
      <c r="F23258">
        <v>1825</v>
      </c>
      <c r="G23258">
        <v>4550</v>
      </c>
      <c r="H23258">
        <v>10800</v>
      </c>
    </row>
    <row r="23259" spans="1:8" x14ac:dyDescent="0.35">
      <c r="A23259" s="5" t="s">
        <v>9</v>
      </c>
      <c r="B23259">
        <v>18825</v>
      </c>
      <c r="C23259">
        <v>3075</v>
      </c>
      <c r="D23259">
        <v>1875</v>
      </c>
      <c r="E23259">
        <v>100</v>
      </c>
      <c r="F23259">
        <v>1825</v>
      </c>
      <c r="G23259">
        <v>4550</v>
      </c>
      <c r="H23259">
        <v>10750</v>
      </c>
    </row>
    <row r="23260" spans="1:8" x14ac:dyDescent="0.35">
      <c r="A23260" s="5" t="s">
        <v>9</v>
      </c>
      <c r="B23260">
        <v>18850</v>
      </c>
      <c r="C23260">
        <v>3000</v>
      </c>
      <c r="D23260">
        <v>1875</v>
      </c>
      <c r="E23260">
        <v>100</v>
      </c>
      <c r="F23260">
        <v>1825</v>
      </c>
      <c r="G23260">
        <v>4550</v>
      </c>
      <c r="H23260">
        <v>10850</v>
      </c>
    </row>
    <row r="23261" spans="1:8" x14ac:dyDescent="0.35">
      <c r="A23261" s="5" t="s">
        <v>9</v>
      </c>
      <c r="B23261">
        <v>18775</v>
      </c>
      <c r="C23261">
        <v>3025</v>
      </c>
      <c r="D23261">
        <v>1875</v>
      </c>
      <c r="E23261">
        <v>100</v>
      </c>
      <c r="F23261">
        <v>1825</v>
      </c>
      <c r="G23261">
        <v>4525</v>
      </c>
      <c r="H23261">
        <v>10775</v>
      </c>
    </row>
    <row r="23262" spans="1:8" x14ac:dyDescent="0.35">
      <c r="A23262" s="5" t="s">
        <v>9</v>
      </c>
      <c r="B23262">
        <v>18700</v>
      </c>
      <c r="C23262">
        <v>3050</v>
      </c>
      <c r="D23262">
        <v>1875</v>
      </c>
      <c r="E23262">
        <v>100</v>
      </c>
      <c r="F23262">
        <v>1900</v>
      </c>
      <c r="G23262">
        <v>4500</v>
      </c>
      <c r="H23262">
        <v>10700</v>
      </c>
    </row>
    <row r="23263" spans="1:8" x14ac:dyDescent="0.35">
      <c r="A23263" s="5" t="s">
        <v>9</v>
      </c>
      <c r="B23263">
        <v>18800</v>
      </c>
      <c r="C23263">
        <v>3050</v>
      </c>
      <c r="D23263">
        <v>1875</v>
      </c>
      <c r="E23263">
        <v>100</v>
      </c>
      <c r="F23263">
        <v>1825</v>
      </c>
      <c r="G23263">
        <v>4650</v>
      </c>
      <c r="H23263">
        <v>10650</v>
      </c>
    </row>
    <row r="23264" spans="1:8" x14ac:dyDescent="0.35">
      <c r="A23264" s="5" t="s">
        <v>9</v>
      </c>
      <c r="B23264">
        <v>18775</v>
      </c>
      <c r="C23264">
        <v>3025</v>
      </c>
      <c r="D23264">
        <v>1875</v>
      </c>
      <c r="E23264">
        <v>100</v>
      </c>
      <c r="F23264">
        <v>1825</v>
      </c>
      <c r="G23264">
        <v>4550</v>
      </c>
      <c r="H23264">
        <v>10750</v>
      </c>
    </row>
    <row r="23265" spans="1:8" x14ac:dyDescent="0.35">
      <c r="A23265" s="5" t="s">
        <v>9</v>
      </c>
      <c r="B23265">
        <v>18725</v>
      </c>
      <c r="C23265">
        <v>3025</v>
      </c>
      <c r="D23265">
        <v>1875</v>
      </c>
      <c r="E23265">
        <v>100</v>
      </c>
      <c r="F23265">
        <v>1825</v>
      </c>
      <c r="G23265">
        <v>4600</v>
      </c>
      <c r="H23265">
        <v>10650</v>
      </c>
    </row>
    <row r="23266" spans="1:8" x14ac:dyDescent="0.35">
      <c r="A23266" s="5" t="s">
        <v>9</v>
      </c>
      <c r="B23266">
        <v>18650</v>
      </c>
      <c r="C23266">
        <v>3050</v>
      </c>
      <c r="D23266">
        <v>1900</v>
      </c>
      <c r="E23266">
        <v>100</v>
      </c>
      <c r="F23266">
        <v>1825</v>
      </c>
      <c r="G23266">
        <v>4500</v>
      </c>
      <c r="H23266">
        <v>10650</v>
      </c>
    </row>
    <row r="23267" spans="1:8" x14ac:dyDescent="0.35">
      <c r="A23267" s="5" t="s">
        <v>9</v>
      </c>
      <c r="B23267">
        <v>18800</v>
      </c>
      <c r="C23267">
        <v>3075</v>
      </c>
      <c r="D23267">
        <v>1875</v>
      </c>
      <c r="E23267">
        <v>100</v>
      </c>
      <c r="F23267">
        <v>1825</v>
      </c>
      <c r="G23267">
        <v>4525</v>
      </c>
      <c r="H23267">
        <v>10750</v>
      </c>
    </row>
    <row r="23268" spans="1:8" x14ac:dyDescent="0.35">
      <c r="A23268" s="5" t="s">
        <v>9</v>
      </c>
      <c r="B23268">
        <v>18800</v>
      </c>
      <c r="C23268">
        <v>3025</v>
      </c>
      <c r="D23268">
        <v>1900</v>
      </c>
      <c r="E23268">
        <v>100</v>
      </c>
      <c r="F23268">
        <v>1825</v>
      </c>
      <c r="G23268">
        <v>4575</v>
      </c>
      <c r="H23268">
        <v>10750</v>
      </c>
    </row>
    <row r="23269" spans="1:8" x14ac:dyDescent="0.35">
      <c r="A23269" s="5" t="s">
        <v>9</v>
      </c>
      <c r="B23269">
        <v>18625</v>
      </c>
      <c r="C23269">
        <v>3050</v>
      </c>
      <c r="D23269">
        <v>1900</v>
      </c>
      <c r="E23269">
        <v>100</v>
      </c>
      <c r="F23269">
        <v>1825</v>
      </c>
      <c r="G23269">
        <v>4475</v>
      </c>
      <c r="H23269">
        <v>10650</v>
      </c>
    </row>
    <row r="23270" spans="1:8" x14ac:dyDescent="0.35">
      <c r="A23270" s="5" t="s">
        <v>9</v>
      </c>
      <c r="B23270">
        <v>18625</v>
      </c>
      <c r="C23270">
        <v>3000</v>
      </c>
      <c r="D23270">
        <v>1900</v>
      </c>
      <c r="E23270">
        <v>100</v>
      </c>
      <c r="F23270">
        <v>1825</v>
      </c>
      <c r="G23270">
        <v>4525</v>
      </c>
      <c r="H23270">
        <v>10650</v>
      </c>
    </row>
    <row r="23271" spans="1:8" x14ac:dyDescent="0.35">
      <c r="A23271" s="5" t="s">
        <v>9</v>
      </c>
      <c r="B23271">
        <v>18850</v>
      </c>
      <c r="C23271">
        <v>3050</v>
      </c>
      <c r="D23271">
        <v>1875</v>
      </c>
      <c r="E23271">
        <v>100</v>
      </c>
      <c r="F23271">
        <v>1900</v>
      </c>
      <c r="G23271">
        <v>4600</v>
      </c>
      <c r="H23271">
        <v>10750</v>
      </c>
    </row>
    <row r="23272" spans="1:8" x14ac:dyDescent="0.35">
      <c r="A23272" s="5" t="s">
        <v>9</v>
      </c>
      <c r="B23272">
        <v>18675</v>
      </c>
      <c r="C23272">
        <v>3000</v>
      </c>
      <c r="D23272">
        <v>1875</v>
      </c>
      <c r="E23272">
        <v>100</v>
      </c>
      <c r="F23272">
        <v>1825</v>
      </c>
      <c r="G23272">
        <v>4550</v>
      </c>
      <c r="H23272">
        <v>10675</v>
      </c>
    </row>
    <row r="23273" spans="1:8" x14ac:dyDescent="0.35">
      <c r="A23273" s="5" t="s">
        <v>9</v>
      </c>
      <c r="B23273">
        <v>18800</v>
      </c>
      <c r="C23273">
        <v>3050</v>
      </c>
      <c r="D23273">
        <v>1875</v>
      </c>
      <c r="E23273">
        <v>100</v>
      </c>
      <c r="F23273">
        <v>1825</v>
      </c>
      <c r="G23273">
        <v>4550</v>
      </c>
      <c r="H23273">
        <v>10750</v>
      </c>
    </row>
    <row r="23274" spans="1:8" x14ac:dyDescent="0.35">
      <c r="A23274" s="5" t="s">
        <v>9</v>
      </c>
      <c r="B23274">
        <v>18775</v>
      </c>
      <c r="C23274">
        <v>3000</v>
      </c>
      <c r="D23274">
        <v>1875</v>
      </c>
      <c r="E23274">
        <v>100</v>
      </c>
      <c r="F23274">
        <v>1825</v>
      </c>
      <c r="G23274">
        <v>4575</v>
      </c>
      <c r="H23274">
        <v>10750</v>
      </c>
    </row>
    <row r="23275" spans="1:8" x14ac:dyDescent="0.35">
      <c r="A23275" s="5" t="s">
        <v>9</v>
      </c>
      <c r="B23275">
        <v>18800</v>
      </c>
      <c r="C23275">
        <v>3025</v>
      </c>
      <c r="D23275">
        <v>1875</v>
      </c>
      <c r="E23275">
        <v>100</v>
      </c>
      <c r="F23275">
        <v>1825</v>
      </c>
      <c r="G23275">
        <v>4575</v>
      </c>
      <c r="H23275">
        <v>10750</v>
      </c>
    </row>
    <row r="23276" spans="1:8" x14ac:dyDescent="0.35">
      <c r="A23276" s="5" t="s">
        <v>13</v>
      </c>
      <c r="B23276">
        <v>132975</v>
      </c>
      <c r="C23276">
        <v>4025</v>
      </c>
      <c r="D23276">
        <v>3200</v>
      </c>
      <c r="E23276">
        <v>106100</v>
      </c>
      <c r="F23276">
        <v>4875</v>
      </c>
      <c r="G23276">
        <v>7450</v>
      </c>
      <c r="H23276">
        <v>121050</v>
      </c>
    </row>
    <row r="23277" spans="1:8" x14ac:dyDescent="0.35">
      <c r="A23277" s="5" t="s">
        <v>12</v>
      </c>
      <c r="B23277">
        <v>24450</v>
      </c>
      <c r="C23277">
        <v>4850</v>
      </c>
      <c r="D23277">
        <v>4900</v>
      </c>
      <c r="E23277">
        <v>1850</v>
      </c>
      <c r="F23277">
        <v>1175</v>
      </c>
      <c r="G23277">
        <v>3800</v>
      </c>
      <c r="H23277">
        <v>15350</v>
      </c>
    </row>
    <row r="23278" spans="1:8" x14ac:dyDescent="0.35">
      <c r="A23278" s="5" t="s">
        <v>25</v>
      </c>
      <c r="B23278">
        <v>21150</v>
      </c>
      <c r="C23278">
        <v>3925</v>
      </c>
      <c r="D23278">
        <v>2800</v>
      </c>
      <c r="E23278">
        <v>250</v>
      </c>
      <c r="F23278">
        <v>1775</v>
      </c>
      <c r="G23278">
        <v>4600</v>
      </c>
      <c r="H23278">
        <v>12175</v>
      </c>
    </row>
    <row r="23279" spans="1:8" x14ac:dyDescent="0.35">
      <c r="A23279" s="5" t="s">
        <v>26</v>
      </c>
      <c r="B23279">
        <v>20825</v>
      </c>
      <c r="C23279">
        <v>3250</v>
      </c>
      <c r="D23279">
        <v>1875</v>
      </c>
      <c r="E23279">
        <v>100</v>
      </c>
      <c r="F23279">
        <v>2525</v>
      </c>
      <c r="G23279">
        <v>5375</v>
      </c>
      <c r="H23279">
        <v>11750</v>
      </c>
    </row>
    <row r="23280" spans="1:8" x14ac:dyDescent="0.35">
      <c r="A23280" s="5" t="s">
        <v>16</v>
      </c>
      <c r="B23280">
        <v>20325</v>
      </c>
      <c r="C23280">
        <v>3075</v>
      </c>
      <c r="D23280">
        <v>1875</v>
      </c>
      <c r="E23280">
        <v>1700</v>
      </c>
      <c r="F23280">
        <v>1925</v>
      </c>
      <c r="G23280">
        <v>4550</v>
      </c>
      <c r="H23280">
        <v>12250</v>
      </c>
    </row>
    <row r="23281" spans="1:8" x14ac:dyDescent="0.35">
      <c r="A23281" s="5" t="s">
        <v>85</v>
      </c>
      <c r="B23281">
        <v>623700</v>
      </c>
      <c r="C23281">
        <v>3975</v>
      </c>
      <c r="D23281">
        <v>3025</v>
      </c>
      <c r="E23281">
        <v>603900</v>
      </c>
      <c r="F23281">
        <v>1175</v>
      </c>
      <c r="G23281">
        <v>3725</v>
      </c>
      <c r="H23281">
        <v>615550</v>
      </c>
    </row>
    <row r="23282" spans="1:8" x14ac:dyDescent="0.35">
      <c r="A23282" s="5" t="s">
        <v>86</v>
      </c>
      <c r="B23282">
        <v>286875</v>
      </c>
      <c r="C23282">
        <v>3100</v>
      </c>
      <c r="D23282">
        <v>1950</v>
      </c>
      <c r="E23282">
        <v>268975</v>
      </c>
      <c r="F23282">
        <v>1150</v>
      </c>
      <c r="G23282">
        <v>3775</v>
      </c>
      <c r="H23282">
        <v>279550</v>
      </c>
    </row>
    <row r="23283" spans="1:8" x14ac:dyDescent="0.35">
      <c r="A23283" s="5" t="s">
        <v>29</v>
      </c>
      <c r="B23283">
        <v>73100</v>
      </c>
      <c r="C23283">
        <v>3100</v>
      </c>
      <c r="D23283">
        <v>2200</v>
      </c>
      <c r="E23283">
        <v>44950</v>
      </c>
      <c r="F23283">
        <v>6850</v>
      </c>
      <c r="G23283">
        <v>7575</v>
      </c>
      <c r="H23283">
        <v>61975</v>
      </c>
    </row>
    <row r="23284" spans="1:8" x14ac:dyDescent="0.35">
      <c r="A23284" s="5" t="s">
        <v>28</v>
      </c>
      <c r="B23284">
        <v>84675</v>
      </c>
      <c r="C23284">
        <v>3175</v>
      </c>
      <c r="D23284">
        <v>3025</v>
      </c>
      <c r="E23284">
        <v>2175</v>
      </c>
      <c r="F23284">
        <v>37025</v>
      </c>
      <c r="G23284">
        <v>30500</v>
      </c>
      <c r="H23284">
        <v>50550</v>
      </c>
    </row>
    <row r="23285" spans="1:8" x14ac:dyDescent="0.35">
      <c r="A23285" s="5" t="s">
        <v>67</v>
      </c>
      <c r="B23285">
        <v>19075</v>
      </c>
      <c r="C23285">
        <v>3075</v>
      </c>
      <c r="D23285">
        <v>1925</v>
      </c>
      <c r="E23285">
        <v>100</v>
      </c>
      <c r="F23285">
        <v>1925</v>
      </c>
      <c r="G23285">
        <v>4600</v>
      </c>
      <c r="H23285">
        <v>10950</v>
      </c>
    </row>
    <row r="23286" spans="1:8" x14ac:dyDescent="0.35">
      <c r="A23286" s="5" t="s">
        <v>75</v>
      </c>
    </row>
    <row r="23287" spans="1:8" x14ac:dyDescent="0.35">
      <c r="A23287" s="5" t="s">
        <v>76</v>
      </c>
    </row>
    <row r="23288" spans="1:8" x14ac:dyDescent="0.35">
      <c r="A23288" s="5" t="s">
        <v>77</v>
      </c>
    </row>
    <row r="23289" spans="1:8" x14ac:dyDescent="0.35">
      <c r="A23289" s="5" t="s">
        <v>78</v>
      </c>
    </row>
    <row r="23290" spans="1:8" x14ac:dyDescent="0.35">
      <c r="A23290" s="5" t="s">
        <v>79</v>
      </c>
    </row>
    <row r="23291" spans="1:8" x14ac:dyDescent="0.35">
      <c r="A23291" s="5" t="s">
        <v>364</v>
      </c>
    </row>
    <row r="23292" spans="1:8" x14ac:dyDescent="0.35">
      <c r="A23292" s="5" t="s">
        <v>88</v>
      </c>
    </row>
    <row r="23293" spans="1:8" x14ac:dyDescent="0.35">
      <c r="A23293" s="5" t="s">
        <v>72</v>
      </c>
    </row>
    <row r="23294" spans="1:8" x14ac:dyDescent="0.35">
      <c r="A23294" s="5" t="s">
        <v>73</v>
      </c>
    </row>
    <row r="23295" spans="1:8" x14ac:dyDescent="0.35">
      <c r="A23295" s="5" t="s">
        <v>74</v>
      </c>
    </row>
    <row r="23296" spans="1:8" x14ac:dyDescent="0.35">
      <c r="A23296" s="5" t="s">
        <v>4</v>
      </c>
      <c r="B23296" t="s">
        <v>80</v>
      </c>
      <c r="C23296" t="s">
        <v>81</v>
      </c>
      <c r="D23296" t="s">
        <v>5</v>
      </c>
      <c r="E23296" t="s">
        <v>6</v>
      </c>
      <c r="F23296" t="s">
        <v>7</v>
      </c>
      <c r="G23296" t="s">
        <v>82</v>
      </c>
      <c r="H23296" t="s">
        <v>83</v>
      </c>
    </row>
    <row r="23297" spans="1:8" x14ac:dyDescent="0.35">
      <c r="A23297" s="5" t="s">
        <v>19</v>
      </c>
      <c r="B23297">
        <v>5475</v>
      </c>
    </row>
    <row r="23298" spans="1:8" x14ac:dyDescent="0.35">
      <c r="A23298" s="5" t="s">
        <v>87</v>
      </c>
      <c r="B23298">
        <v>150</v>
      </c>
    </row>
    <row r="23299" spans="1:8" x14ac:dyDescent="0.35">
      <c r="A23299" s="5" t="s">
        <v>8</v>
      </c>
      <c r="B23299">
        <v>29900</v>
      </c>
      <c r="C23299">
        <v>4025</v>
      </c>
      <c r="D23299">
        <v>1900</v>
      </c>
      <c r="E23299">
        <v>50</v>
      </c>
      <c r="F23299">
        <v>5875</v>
      </c>
      <c r="G23299">
        <v>9725</v>
      </c>
      <c r="H23299">
        <v>15700</v>
      </c>
    </row>
    <row r="23300" spans="1:8" x14ac:dyDescent="0.35">
      <c r="A23300" s="5" t="s">
        <v>90</v>
      </c>
    </row>
    <row r="23301" spans="1:8" x14ac:dyDescent="0.35">
      <c r="A23301" s="5" t="s">
        <v>84</v>
      </c>
      <c r="B23301">
        <v>24250</v>
      </c>
      <c r="C23301">
        <v>5300</v>
      </c>
      <c r="D23301">
        <v>5025</v>
      </c>
      <c r="E23301">
        <v>100</v>
      </c>
      <c r="F23301">
        <v>1175</v>
      </c>
      <c r="G23301">
        <v>3850</v>
      </c>
      <c r="H23301">
        <v>14650</v>
      </c>
    </row>
    <row r="23302" spans="1:8" x14ac:dyDescent="0.35">
      <c r="A23302" s="5" t="s">
        <v>10</v>
      </c>
      <c r="B23302">
        <v>575125</v>
      </c>
      <c r="C23302">
        <v>123400</v>
      </c>
      <c r="D23302">
        <v>82050</v>
      </c>
      <c r="E23302">
        <v>331450</v>
      </c>
      <c r="F23302">
        <v>1300</v>
      </c>
      <c r="G23302">
        <v>4150</v>
      </c>
      <c r="H23302">
        <v>525950</v>
      </c>
    </row>
    <row r="23303" spans="1:8" x14ac:dyDescent="0.35">
      <c r="A23303" s="5" t="s">
        <v>27</v>
      </c>
      <c r="B23303">
        <v>30990325</v>
      </c>
    </row>
    <row r="23304" spans="1:8" x14ac:dyDescent="0.35">
      <c r="A23304" s="5" t="s">
        <v>11</v>
      </c>
      <c r="B23304">
        <v>2053550</v>
      </c>
      <c r="C23304">
        <v>3300</v>
      </c>
      <c r="D23304">
        <v>2100</v>
      </c>
      <c r="E23304">
        <v>2019700</v>
      </c>
      <c r="F23304">
        <v>8450</v>
      </c>
      <c r="G23304">
        <v>11700</v>
      </c>
      <c r="H23304">
        <v>2038100</v>
      </c>
    </row>
    <row r="23305" spans="1:8" x14ac:dyDescent="0.35">
      <c r="A23305" s="5" t="s">
        <v>22</v>
      </c>
      <c r="B23305">
        <v>25</v>
      </c>
    </row>
    <row r="23306" spans="1:8" x14ac:dyDescent="0.35">
      <c r="A23306" s="5" t="s">
        <v>23</v>
      </c>
      <c r="B23306">
        <v>75</v>
      </c>
    </row>
    <row r="23307" spans="1:8" x14ac:dyDescent="0.35">
      <c r="A23307" s="5" t="s">
        <v>23</v>
      </c>
      <c r="B23307">
        <v>275</v>
      </c>
    </row>
    <row r="23308" spans="1:8" x14ac:dyDescent="0.35">
      <c r="A23308" s="5" t="s">
        <v>23</v>
      </c>
      <c r="B23308">
        <v>50</v>
      </c>
    </row>
    <row r="23309" spans="1:8" x14ac:dyDescent="0.35">
      <c r="A23309" s="5" t="s">
        <v>23</v>
      </c>
      <c r="B23309">
        <v>50</v>
      </c>
    </row>
    <row r="23310" spans="1:8" x14ac:dyDescent="0.35">
      <c r="A23310" s="5" t="s">
        <v>23</v>
      </c>
      <c r="B23310">
        <v>50</v>
      </c>
    </row>
    <row r="23311" spans="1:8" x14ac:dyDescent="0.35">
      <c r="A23311" s="5" t="s">
        <v>23</v>
      </c>
      <c r="B23311">
        <v>50</v>
      </c>
    </row>
    <row r="23312" spans="1:8" x14ac:dyDescent="0.35">
      <c r="A23312" s="5" t="s">
        <v>23</v>
      </c>
      <c r="B23312">
        <v>50</v>
      </c>
    </row>
    <row r="23313" spans="1:8" x14ac:dyDescent="0.35">
      <c r="A23313" s="5" t="s">
        <v>23</v>
      </c>
      <c r="B23313">
        <v>50</v>
      </c>
    </row>
    <row r="23314" spans="1:8" x14ac:dyDescent="0.35">
      <c r="A23314" s="5" t="s">
        <v>23</v>
      </c>
      <c r="B23314">
        <v>50</v>
      </c>
    </row>
    <row r="23315" spans="1:8" x14ac:dyDescent="0.35">
      <c r="A23315" s="5" t="s">
        <v>24</v>
      </c>
      <c r="B23315">
        <v>50</v>
      </c>
    </row>
    <row r="23316" spans="1:8" x14ac:dyDescent="0.35">
      <c r="A23316" s="5" t="s">
        <v>14</v>
      </c>
      <c r="B23316">
        <v>144250</v>
      </c>
      <c r="C23316">
        <v>21200</v>
      </c>
      <c r="D23316">
        <v>11225</v>
      </c>
      <c r="E23316">
        <v>97375</v>
      </c>
      <c r="F23316">
        <v>2025</v>
      </c>
      <c r="G23316">
        <v>4825</v>
      </c>
      <c r="H23316">
        <v>117775</v>
      </c>
    </row>
    <row r="23317" spans="1:8" x14ac:dyDescent="0.35">
      <c r="A23317" s="5" t="s">
        <v>15</v>
      </c>
      <c r="B23317">
        <v>21925</v>
      </c>
      <c r="C23317">
        <v>4800</v>
      </c>
      <c r="D23317">
        <v>4075</v>
      </c>
      <c r="E23317">
        <v>175</v>
      </c>
      <c r="F23317">
        <v>1100</v>
      </c>
      <c r="G23317">
        <v>3725</v>
      </c>
      <c r="H23317">
        <v>12950</v>
      </c>
    </row>
    <row r="23318" spans="1:8" x14ac:dyDescent="0.35">
      <c r="A23318" s="5" t="s">
        <v>12</v>
      </c>
      <c r="B23318">
        <v>25100</v>
      </c>
      <c r="C23318">
        <v>4950</v>
      </c>
      <c r="D23318">
        <v>4900</v>
      </c>
      <c r="E23318">
        <v>1850</v>
      </c>
      <c r="F23318">
        <v>1225</v>
      </c>
      <c r="G23318">
        <v>3750</v>
      </c>
      <c r="H23318">
        <v>15950</v>
      </c>
    </row>
    <row r="23319" spans="1:8" x14ac:dyDescent="0.35">
      <c r="A23319" s="5" t="s">
        <v>9</v>
      </c>
      <c r="B23319">
        <v>18800</v>
      </c>
      <c r="C23319">
        <v>3125</v>
      </c>
      <c r="D23319">
        <v>1900</v>
      </c>
      <c r="E23319">
        <v>100</v>
      </c>
      <c r="F23319">
        <v>1825</v>
      </c>
      <c r="G23319">
        <v>4575</v>
      </c>
      <c r="H23319">
        <v>10650</v>
      </c>
    </row>
    <row r="23320" spans="1:8" x14ac:dyDescent="0.35">
      <c r="A23320" s="5" t="s">
        <v>20</v>
      </c>
      <c r="B23320">
        <v>350</v>
      </c>
    </row>
    <row r="23321" spans="1:8" x14ac:dyDescent="0.35">
      <c r="A23321" s="5" t="s">
        <v>21</v>
      </c>
      <c r="B23321">
        <v>175</v>
      </c>
    </row>
    <row r="23322" spans="1:8" x14ac:dyDescent="0.35">
      <c r="A23322" s="5" t="s">
        <v>20</v>
      </c>
      <c r="B23322">
        <v>350</v>
      </c>
    </row>
    <row r="23323" spans="1:8" x14ac:dyDescent="0.35">
      <c r="A23323" s="5" t="s">
        <v>21</v>
      </c>
      <c r="B23323">
        <v>175</v>
      </c>
    </row>
    <row r="23324" spans="1:8" x14ac:dyDescent="0.35">
      <c r="A23324" s="5" t="s">
        <v>20</v>
      </c>
      <c r="B23324">
        <v>350</v>
      </c>
    </row>
    <row r="23325" spans="1:8" x14ac:dyDescent="0.35">
      <c r="A23325" s="5" t="s">
        <v>21</v>
      </c>
      <c r="B23325">
        <v>175</v>
      </c>
    </row>
    <row r="23326" spans="1:8" x14ac:dyDescent="0.35">
      <c r="A23326" s="5" t="s">
        <v>20</v>
      </c>
      <c r="B23326">
        <v>350</v>
      </c>
    </row>
    <row r="23327" spans="1:8" x14ac:dyDescent="0.35">
      <c r="A23327" s="5" t="s">
        <v>21</v>
      </c>
      <c r="B23327">
        <v>175</v>
      </c>
    </row>
    <row r="23328" spans="1:8" x14ac:dyDescent="0.35">
      <c r="A23328" s="5" t="s">
        <v>20</v>
      </c>
      <c r="B23328">
        <v>350</v>
      </c>
    </row>
    <row r="23329" spans="1:8" x14ac:dyDescent="0.35">
      <c r="A23329" s="5" t="s">
        <v>21</v>
      </c>
      <c r="B23329">
        <v>175</v>
      </c>
    </row>
    <row r="23330" spans="1:8" x14ac:dyDescent="0.35">
      <c r="A23330" s="5" t="s">
        <v>20</v>
      </c>
      <c r="B23330">
        <v>350</v>
      </c>
    </row>
    <row r="23331" spans="1:8" x14ac:dyDescent="0.35">
      <c r="A23331" s="5" t="s">
        <v>21</v>
      </c>
      <c r="B23331">
        <v>175</v>
      </c>
    </row>
    <row r="23332" spans="1:8" x14ac:dyDescent="0.35">
      <c r="A23332" s="5" t="s">
        <v>9</v>
      </c>
      <c r="B23332">
        <v>18775</v>
      </c>
      <c r="C23332">
        <v>3075</v>
      </c>
      <c r="D23332">
        <v>1875</v>
      </c>
      <c r="E23332">
        <v>100</v>
      </c>
      <c r="F23332">
        <v>1825</v>
      </c>
      <c r="G23332">
        <v>4600</v>
      </c>
      <c r="H23332">
        <v>10650</v>
      </c>
    </row>
    <row r="23333" spans="1:8" x14ac:dyDescent="0.35">
      <c r="A23333" s="5" t="s">
        <v>20</v>
      </c>
      <c r="B23333">
        <v>350</v>
      </c>
    </row>
    <row r="23334" spans="1:8" x14ac:dyDescent="0.35">
      <c r="A23334" s="5" t="s">
        <v>21</v>
      </c>
      <c r="B23334">
        <v>175</v>
      </c>
    </row>
    <row r="23335" spans="1:8" x14ac:dyDescent="0.35">
      <c r="A23335" s="5" t="s">
        <v>20</v>
      </c>
      <c r="B23335">
        <v>350</v>
      </c>
    </row>
    <row r="23336" spans="1:8" x14ac:dyDescent="0.35">
      <c r="A23336" s="5" t="s">
        <v>21</v>
      </c>
      <c r="B23336">
        <v>175</v>
      </c>
    </row>
    <row r="23337" spans="1:8" x14ac:dyDescent="0.35">
      <c r="A23337" s="5" t="s">
        <v>20</v>
      </c>
      <c r="B23337">
        <v>350</v>
      </c>
    </row>
    <row r="23338" spans="1:8" x14ac:dyDescent="0.35">
      <c r="A23338" s="5" t="s">
        <v>21</v>
      </c>
      <c r="B23338">
        <v>175</v>
      </c>
    </row>
    <row r="23339" spans="1:8" x14ac:dyDescent="0.35">
      <c r="A23339" s="5" t="s">
        <v>20</v>
      </c>
      <c r="B23339">
        <v>350</v>
      </c>
    </row>
    <row r="23340" spans="1:8" x14ac:dyDescent="0.35">
      <c r="A23340" s="5" t="s">
        <v>21</v>
      </c>
      <c r="B23340">
        <v>175</v>
      </c>
    </row>
    <row r="23341" spans="1:8" x14ac:dyDescent="0.35">
      <c r="A23341" s="5" t="s">
        <v>20</v>
      </c>
      <c r="B23341">
        <v>350</v>
      </c>
    </row>
    <row r="23342" spans="1:8" x14ac:dyDescent="0.35">
      <c r="A23342" s="5" t="s">
        <v>21</v>
      </c>
      <c r="B23342">
        <v>175</v>
      </c>
    </row>
    <row r="23343" spans="1:8" x14ac:dyDescent="0.35">
      <c r="A23343" s="5" t="s">
        <v>9</v>
      </c>
      <c r="B23343">
        <v>18775</v>
      </c>
      <c r="C23343">
        <v>3050</v>
      </c>
      <c r="D23343">
        <v>1875</v>
      </c>
      <c r="E23343">
        <v>100</v>
      </c>
      <c r="F23343">
        <v>1825</v>
      </c>
      <c r="G23343">
        <v>4525</v>
      </c>
      <c r="H23343">
        <v>10750</v>
      </c>
    </row>
    <row r="23344" spans="1:8" x14ac:dyDescent="0.35">
      <c r="A23344" s="5" t="s">
        <v>9</v>
      </c>
      <c r="B23344">
        <v>18625</v>
      </c>
      <c r="C23344">
        <v>3100</v>
      </c>
      <c r="D23344">
        <v>1875</v>
      </c>
      <c r="E23344">
        <v>100</v>
      </c>
      <c r="F23344">
        <v>1825</v>
      </c>
      <c r="G23344">
        <v>4525</v>
      </c>
      <c r="H23344">
        <v>10550</v>
      </c>
    </row>
    <row r="23345" spans="1:8" x14ac:dyDescent="0.35">
      <c r="A23345" s="5" t="s">
        <v>9</v>
      </c>
      <c r="B23345">
        <v>18750</v>
      </c>
      <c r="C23345">
        <v>3000</v>
      </c>
      <c r="D23345">
        <v>1875</v>
      </c>
      <c r="E23345">
        <v>100</v>
      </c>
      <c r="F23345">
        <v>1900</v>
      </c>
      <c r="G23345">
        <v>4550</v>
      </c>
      <c r="H23345">
        <v>10750</v>
      </c>
    </row>
    <row r="23346" spans="1:8" x14ac:dyDescent="0.35">
      <c r="A23346" s="5" t="s">
        <v>9</v>
      </c>
      <c r="B23346">
        <v>18725</v>
      </c>
      <c r="C23346">
        <v>3050</v>
      </c>
      <c r="D23346">
        <v>1875</v>
      </c>
      <c r="E23346">
        <v>100</v>
      </c>
      <c r="F23346">
        <v>1825</v>
      </c>
      <c r="G23346">
        <v>4575</v>
      </c>
      <c r="H23346">
        <v>10650</v>
      </c>
    </row>
    <row r="23347" spans="1:8" x14ac:dyDescent="0.35">
      <c r="A23347" s="5" t="s">
        <v>9</v>
      </c>
      <c r="B23347">
        <v>18850</v>
      </c>
      <c r="C23347">
        <v>3050</v>
      </c>
      <c r="D23347">
        <v>1875</v>
      </c>
      <c r="E23347">
        <v>100</v>
      </c>
      <c r="F23347">
        <v>1825</v>
      </c>
      <c r="G23347">
        <v>4600</v>
      </c>
      <c r="H23347">
        <v>10750</v>
      </c>
    </row>
    <row r="23348" spans="1:8" x14ac:dyDescent="0.35">
      <c r="A23348" s="5" t="s">
        <v>9</v>
      </c>
      <c r="B23348">
        <v>18725</v>
      </c>
      <c r="C23348">
        <v>3050</v>
      </c>
      <c r="D23348">
        <v>1875</v>
      </c>
      <c r="E23348">
        <v>100</v>
      </c>
      <c r="F23348">
        <v>1825</v>
      </c>
      <c r="G23348">
        <v>4575</v>
      </c>
      <c r="H23348">
        <v>10650</v>
      </c>
    </row>
    <row r="23349" spans="1:8" x14ac:dyDescent="0.35">
      <c r="A23349" s="5" t="s">
        <v>9</v>
      </c>
      <c r="B23349">
        <v>18775</v>
      </c>
      <c r="C23349">
        <v>3000</v>
      </c>
      <c r="D23349">
        <v>1875</v>
      </c>
      <c r="E23349">
        <v>100</v>
      </c>
      <c r="F23349">
        <v>1825</v>
      </c>
      <c r="G23349">
        <v>4575</v>
      </c>
      <c r="H23349">
        <v>10750</v>
      </c>
    </row>
    <row r="23350" spans="1:8" x14ac:dyDescent="0.35">
      <c r="A23350" s="5" t="s">
        <v>9</v>
      </c>
      <c r="B23350">
        <v>18700</v>
      </c>
      <c r="C23350">
        <v>3050</v>
      </c>
      <c r="D23350">
        <v>1875</v>
      </c>
      <c r="E23350">
        <v>100</v>
      </c>
      <c r="F23350">
        <v>1825</v>
      </c>
      <c r="G23350">
        <v>4550</v>
      </c>
      <c r="H23350">
        <v>10650</v>
      </c>
    </row>
    <row r="23351" spans="1:8" x14ac:dyDescent="0.35">
      <c r="A23351" s="5" t="s">
        <v>9</v>
      </c>
      <c r="B23351">
        <v>18725</v>
      </c>
      <c r="C23351">
        <v>3075</v>
      </c>
      <c r="D23351">
        <v>1900</v>
      </c>
      <c r="E23351">
        <v>100</v>
      </c>
      <c r="F23351">
        <v>1900</v>
      </c>
      <c r="G23351">
        <v>4550</v>
      </c>
      <c r="H23351">
        <v>10650</v>
      </c>
    </row>
    <row r="23352" spans="1:8" x14ac:dyDescent="0.35">
      <c r="A23352" s="5" t="s">
        <v>9</v>
      </c>
      <c r="B23352">
        <v>18725</v>
      </c>
      <c r="C23352">
        <v>3000</v>
      </c>
      <c r="D23352">
        <v>1900</v>
      </c>
      <c r="E23352">
        <v>100</v>
      </c>
      <c r="F23352">
        <v>1825</v>
      </c>
      <c r="G23352">
        <v>4500</v>
      </c>
      <c r="H23352">
        <v>10775</v>
      </c>
    </row>
    <row r="23353" spans="1:8" x14ac:dyDescent="0.35">
      <c r="A23353" s="5" t="s">
        <v>9</v>
      </c>
      <c r="B23353">
        <v>18750</v>
      </c>
      <c r="C23353">
        <v>3050</v>
      </c>
      <c r="D23353">
        <v>1900</v>
      </c>
      <c r="E23353">
        <v>100</v>
      </c>
      <c r="F23353">
        <v>1825</v>
      </c>
      <c r="G23353">
        <v>4600</v>
      </c>
      <c r="H23353">
        <v>10650</v>
      </c>
    </row>
    <row r="23354" spans="1:8" x14ac:dyDescent="0.35">
      <c r="A23354" s="5" t="s">
        <v>9</v>
      </c>
      <c r="B23354">
        <v>18625</v>
      </c>
      <c r="C23354">
        <v>3000</v>
      </c>
      <c r="D23354">
        <v>1875</v>
      </c>
      <c r="E23354">
        <v>100</v>
      </c>
      <c r="F23354">
        <v>1825</v>
      </c>
      <c r="G23354">
        <v>4500</v>
      </c>
      <c r="H23354">
        <v>10675</v>
      </c>
    </row>
    <row r="23355" spans="1:8" x14ac:dyDescent="0.35">
      <c r="A23355" s="5" t="s">
        <v>9</v>
      </c>
      <c r="B23355">
        <v>18800</v>
      </c>
      <c r="C23355">
        <v>3050</v>
      </c>
      <c r="D23355">
        <v>1900</v>
      </c>
      <c r="E23355">
        <v>100</v>
      </c>
      <c r="F23355">
        <v>1825</v>
      </c>
      <c r="G23355">
        <v>4550</v>
      </c>
      <c r="H23355">
        <v>10750</v>
      </c>
    </row>
    <row r="23356" spans="1:8" x14ac:dyDescent="0.35">
      <c r="A23356" s="5" t="s">
        <v>9</v>
      </c>
      <c r="B23356">
        <v>18675</v>
      </c>
      <c r="C23356">
        <v>3000</v>
      </c>
      <c r="D23356">
        <v>1875</v>
      </c>
      <c r="E23356">
        <v>100</v>
      </c>
      <c r="F23356">
        <v>1825</v>
      </c>
      <c r="G23356">
        <v>4550</v>
      </c>
      <c r="H23356">
        <v>10675</v>
      </c>
    </row>
    <row r="23357" spans="1:8" x14ac:dyDescent="0.35">
      <c r="A23357" s="5" t="s">
        <v>9</v>
      </c>
      <c r="B23357">
        <v>18925</v>
      </c>
      <c r="C23357">
        <v>3000</v>
      </c>
      <c r="D23357">
        <v>1900</v>
      </c>
      <c r="E23357">
        <v>100</v>
      </c>
      <c r="F23357">
        <v>1825</v>
      </c>
      <c r="G23357">
        <v>4600</v>
      </c>
      <c r="H23357">
        <v>10875</v>
      </c>
    </row>
    <row r="23358" spans="1:8" x14ac:dyDescent="0.35">
      <c r="A23358" s="5" t="s">
        <v>9</v>
      </c>
      <c r="B23358">
        <v>18800</v>
      </c>
      <c r="C23358">
        <v>3050</v>
      </c>
      <c r="D23358">
        <v>1875</v>
      </c>
      <c r="E23358">
        <v>100</v>
      </c>
      <c r="F23358">
        <v>1825</v>
      </c>
      <c r="G23358">
        <v>4550</v>
      </c>
      <c r="H23358">
        <v>10750</v>
      </c>
    </row>
    <row r="23359" spans="1:8" x14ac:dyDescent="0.35">
      <c r="A23359" s="5" t="s">
        <v>9</v>
      </c>
      <c r="B23359">
        <v>18800</v>
      </c>
      <c r="C23359">
        <v>3025</v>
      </c>
      <c r="D23359">
        <v>1875</v>
      </c>
      <c r="E23359">
        <v>100</v>
      </c>
      <c r="F23359">
        <v>1825</v>
      </c>
      <c r="G23359">
        <v>4575</v>
      </c>
      <c r="H23359">
        <v>10750</v>
      </c>
    </row>
    <row r="23360" spans="1:8" x14ac:dyDescent="0.35">
      <c r="A23360" s="5" t="s">
        <v>9</v>
      </c>
      <c r="B23360">
        <v>18800</v>
      </c>
      <c r="C23360">
        <v>3025</v>
      </c>
      <c r="D23360">
        <v>1875</v>
      </c>
      <c r="E23360">
        <v>100</v>
      </c>
      <c r="F23360">
        <v>1825</v>
      </c>
      <c r="G23360">
        <v>4575</v>
      </c>
      <c r="H23360">
        <v>10750</v>
      </c>
    </row>
    <row r="23361" spans="1:8" x14ac:dyDescent="0.35">
      <c r="A23361" s="5" t="s">
        <v>13</v>
      </c>
      <c r="B23361">
        <v>133075</v>
      </c>
      <c r="C23361">
        <v>4000</v>
      </c>
      <c r="D23361">
        <v>3200</v>
      </c>
      <c r="E23361">
        <v>106275</v>
      </c>
      <c r="F23361">
        <v>4875</v>
      </c>
      <c r="G23361">
        <v>7575</v>
      </c>
      <c r="H23361">
        <v>121050</v>
      </c>
    </row>
    <row r="23362" spans="1:8" x14ac:dyDescent="0.35">
      <c r="A23362" s="5" t="s">
        <v>12</v>
      </c>
      <c r="B23362">
        <v>24200</v>
      </c>
      <c r="C23362">
        <v>5000</v>
      </c>
      <c r="D23362">
        <v>4900</v>
      </c>
      <c r="E23362">
        <v>1850</v>
      </c>
      <c r="F23362">
        <v>1175</v>
      </c>
      <c r="G23362">
        <v>3800</v>
      </c>
      <c r="H23362">
        <v>14950</v>
      </c>
    </row>
    <row r="23363" spans="1:8" x14ac:dyDescent="0.35">
      <c r="A23363" s="5" t="s">
        <v>25</v>
      </c>
      <c r="B23363">
        <v>20425</v>
      </c>
      <c r="C23363">
        <v>3850</v>
      </c>
      <c r="D23363">
        <v>2825</v>
      </c>
      <c r="E23363">
        <v>250</v>
      </c>
      <c r="F23363">
        <v>1775</v>
      </c>
      <c r="G23363">
        <v>4550</v>
      </c>
      <c r="H23363">
        <v>11575</v>
      </c>
    </row>
    <row r="23364" spans="1:8" x14ac:dyDescent="0.35">
      <c r="A23364" s="5" t="s">
        <v>26</v>
      </c>
      <c r="B23364">
        <v>20825</v>
      </c>
      <c r="C23364">
        <v>3275</v>
      </c>
      <c r="D23364">
        <v>1875</v>
      </c>
      <c r="E23364">
        <v>100</v>
      </c>
      <c r="F23364">
        <v>2525</v>
      </c>
      <c r="G23364">
        <v>5450</v>
      </c>
      <c r="H23364">
        <v>11650</v>
      </c>
    </row>
    <row r="23365" spans="1:8" x14ac:dyDescent="0.35">
      <c r="A23365" s="5" t="s">
        <v>16</v>
      </c>
      <c r="B23365">
        <v>21050</v>
      </c>
      <c r="C23365">
        <v>3150</v>
      </c>
      <c r="D23365">
        <v>1900</v>
      </c>
      <c r="E23365">
        <v>1700</v>
      </c>
      <c r="F23365">
        <v>1900</v>
      </c>
      <c r="G23365">
        <v>4600</v>
      </c>
      <c r="H23365">
        <v>12850</v>
      </c>
    </row>
    <row r="23366" spans="1:8" x14ac:dyDescent="0.35">
      <c r="A23366" s="5" t="s">
        <v>85</v>
      </c>
      <c r="B23366">
        <v>623450</v>
      </c>
      <c r="C23366">
        <v>3850</v>
      </c>
      <c r="D23366">
        <v>3050</v>
      </c>
      <c r="E23366">
        <v>604225</v>
      </c>
      <c r="F23366">
        <v>1175</v>
      </c>
      <c r="G23366">
        <v>3700</v>
      </c>
      <c r="H23366">
        <v>615450</v>
      </c>
    </row>
    <row r="23367" spans="1:8" x14ac:dyDescent="0.35">
      <c r="A23367" s="5" t="s">
        <v>86</v>
      </c>
      <c r="B23367">
        <v>286900</v>
      </c>
      <c r="C23367">
        <v>3100</v>
      </c>
      <c r="D23367">
        <v>1950</v>
      </c>
      <c r="E23367">
        <v>268975</v>
      </c>
      <c r="F23367">
        <v>1125</v>
      </c>
      <c r="G23367">
        <v>3750</v>
      </c>
      <c r="H23367">
        <v>279600</v>
      </c>
    </row>
    <row r="23368" spans="1:8" x14ac:dyDescent="0.35">
      <c r="A23368" s="5" t="s">
        <v>29</v>
      </c>
      <c r="B23368">
        <v>73400</v>
      </c>
      <c r="C23368">
        <v>3100</v>
      </c>
      <c r="D23368">
        <v>2200</v>
      </c>
      <c r="E23368">
        <v>44950</v>
      </c>
      <c r="F23368">
        <v>6875</v>
      </c>
      <c r="G23368">
        <v>7625</v>
      </c>
      <c r="H23368">
        <v>62225</v>
      </c>
    </row>
    <row r="23369" spans="1:8" x14ac:dyDescent="0.35">
      <c r="A23369" s="5" t="s">
        <v>28</v>
      </c>
      <c r="B23369">
        <v>84175</v>
      </c>
      <c r="C23369">
        <v>3150</v>
      </c>
      <c r="D23369">
        <v>3000</v>
      </c>
      <c r="E23369">
        <v>2175</v>
      </c>
      <c r="F23369">
        <v>37050</v>
      </c>
      <c r="G23369">
        <v>30625</v>
      </c>
      <c r="H23369">
        <v>49950</v>
      </c>
    </row>
    <row r="23370" spans="1:8" x14ac:dyDescent="0.35">
      <c r="A23370" s="5" t="s">
        <v>67</v>
      </c>
      <c r="B23370">
        <v>19325</v>
      </c>
      <c r="C23370">
        <v>3025</v>
      </c>
      <c r="D23370">
        <v>1925</v>
      </c>
      <c r="E23370">
        <v>100</v>
      </c>
      <c r="F23370">
        <v>1925</v>
      </c>
      <c r="G23370">
        <v>4575</v>
      </c>
      <c r="H23370">
        <v>11275</v>
      </c>
    </row>
    <row r="23371" spans="1:8" x14ac:dyDescent="0.35">
      <c r="A23371" s="5" t="s">
        <v>75</v>
      </c>
    </row>
    <row r="23372" spans="1:8" x14ac:dyDescent="0.35">
      <c r="A23372" s="5" t="s">
        <v>76</v>
      </c>
    </row>
    <row r="23373" spans="1:8" x14ac:dyDescent="0.35">
      <c r="A23373" s="5" t="s">
        <v>77</v>
      </c>
    </row>
    <row r="23374" spans="1:8" x14ac:dyDescent="0.35">
      <c r="A23374" s="5" t="s">
        <v>78</v>
      </c>
    </row>
    <row r="23375" spans="1:8" x14ac:dyDescent="0.35">
      <c r="A23375" s="5" t="s">
        <v>79</v>
      </c>
    </row>
    <row r="23376" spans="1:8" x14ac:dyDescent="0.35">
      <c r="A23376" s="5" t="s">
        <v>365</v>
      </c>
    </row>
    <row r="23377" spans="1:8" x14ac:dyDescent="0.35">
      <c r="A23377" s="5" t="s">
        <v>88</v>
      </c>
    </row>
    <row r="23378" spans="1:8" x14ac:dyDescent="0.35">
      <c r="A23378" s="5" t="s">
        <v>72</v>
      </c>
    </row>
    <row r="23379" spans="1:8" x14ac:dyDescent="0.35">
      <c r="A23379" s="5" t="s">
        <v>73</v>
      </c>
    </row>
    <row r="23380" spans="1:8" x14ac:dyDescent="0.35">
      <c r="A23380" s="5" t="s">
        <v>74</v>
      </c>
    </row>
    <row r="23381" spans="1:8" x14ac:dyDescent="0.35">
      <c r="A23381" s="5" t="s">
        <v>4</v>
      </c>
      <c r="B23381" t="s">
        <v>80</v>
      </c>
      <c r="C23381" t="s">
        <v>81</v>
      </c>
      <c r="D23381" t="s">
        <v>5</v>
      </c>
      <c r="E23381" t="s">
        <v>6</v>
      </c>
      <c r="F23381" t="s">
        <v>7</v>
      </c>
      <c r="G23381" t="s">
        <v>82</v>
      </c>
      <c r="H23381" t="s">
        <v>83</v>
      </c>
    </row>
    <row r="23382" spans="1:8" x14ac:dyDescent="0.35">
      <c r="A23382" s="5" t="s">
        <v>19</v>
      </c>
      <c r="B23382">
        <v>5675</v>
      </c>
    </row>
    <row r="23383" spans="1:8" x14ac:dyDescent="0.35">
      <c r="A23383" s="5" t="s">
        <v>87</v>
      </c>
      <c r="B23383">
        <v>150</v>
      </c>
    </row>
    <row r="23384" spans="1:8" x14ac:dyDescent="0.35">
      <c r="A23384" s="5" t="s">
        <v>8</v>
      </c>
      <c r="B23384">
        <v>29600</v>
      </c>
      <c r="C23384">
        <v>4025</v>
      </c>
      <c r="D23384">
        <v>1900</v>
      </c>
      <c r="E23384">
        <v>50</v>
      </c>
      <c r="F23384">
        <v>5875</v>
      </c>
      <c r="G23384">
        <v>9725</v>
      </c>
      <c r="H23384">
        <v>15400</v>
      </c>
    </row>
    <row r="23385" spans="1:8" x14ac:dyDescent="0.35">
      <c r="A23385" s="5" t="s">
        <v>90</v>
      </c>
    </row>
    <row r="23386" spans="1:8" x14ac:dyDescent="0.35">
      <c r="A23386" s="5" t="s">
        <v>84</v>
      </c>
      <c r="B23386">
        <v>23600</v>
      </c>
      <c r="C23386">
        <v>5350</v>
      </c>
      <c r="D23386">
        <v>5025</v>
      </c>
      <c r="E23386">
        <v>100</v>
      </c>
      <c r="F23386">
        <v>1175</v>
      </c>
      <c r="G23386">
        <v>3850</v>
      </c>
      <c r="H23386">
        <v>13950</v>
      </c>
    </row>
    <row r="23387" spans="1:8" x14ac:dyDescent="0.35">
      <c r="A23387" s="5" t="s">
        <v>10</v>
      </c>
      <c r="B23387">
        <v>574050</v>
      </c>
      <c r="C23387">
        <v>123525</v>
      </c>
      <c r="D23387">
        <v>82050</v>
      </c>
      <c r="E23387">
        <v>331450</v>
      </c>
      <c r="F23387">
        <v>1300</v>
      </c>
      <c r="G23387">
        <v>4175</v>
      </c>
      <c r="H23387">
        <v>524725</v>
      </c>
    </row>
    <row r="23388" spans="1:8" x14ac:dyDescent="0.35">
      <c r="A23388" s="5" t="s">
        <v>27</v>
      </c>
      <c r="B23388">
        <v>30827575</v>
      </c>
    </row>
    <row r="23389" spans="1:8" x14ac:dyDescent="0.35">
      <c r="A23389" s="5" t="s">
        <v>11</v>
      </c>
      <c r="B23389">
        <v>2052750</v>
      </c>
      <c r="C23389">
        <v>3300</v>
      </c>
      <c r="D23389">
        <v>2100</v>
      </c>
      <c r="E23389">
        <v>2019650</v>
      </c>
      <c r="F23389">
        <v>8450</v>
      </c>
      <c r="G23389">
        <v>11600</v>
      </c>
      <c r="H23389">
        <v>2037400</v>
      </c>
    </row>
    <row r="23390" spans="1:8" x14ac:dyDescent="0.35">
      <c r="A23390" s="5" t="s">
        <v>22</v>
      </c>
      <c r="B23390">
        <v>25</v>
      </c>
    </row>
    <row r="23391" spans="1:8" x14ac:dyDescent="0.35">
      <c r="A23391" s="5" t="s">
        <v>23</v>
      </c>
      <c r="B23391">
        <v>75</v>
      </c>
    </row>
    <row r="23392" spans="1:8" x14ac:dyDescent="0.35">
      <c r="A23392" s="5" t="s">
        <v>23</v>
      </c>
      <c r="B23392">
        <v>275</v>
      </c>
    </row>
    <row r="23393" spans="1:8" x14ac:dyDescent="0.35">
      <c r="A23393" s="5" t="s">
        <v>23</v>
      </c>
      <c r="B23393">
        <v>50</v>
      </c>
    </row>
    <row r="23394" spans="1:8" x14ac:dyDescent="0.35">
      <c r="A23394" s="5" t="s">
        <v>23</v>
      </c>
      <c r="B23394">
        <v>50</v>
      </c>
    </row>
    <row r="23395" spans="1:8" x14ac:dyDescent="0.35">
      <c r="A23395" s="5" t="s">
        <v>23</v>
      </c>
      <c r="B23395">
        <v>50</v>
      </c>
    </row>
    <row r="23396" spans="1:8" x14ac:dyDescent="0.35">
      <c r="A23396" s="5" t="s">
        <v>23</v>
      </c>
      <c r="B23396">
        <v>50</v>
      </c>
    </row>
    <row r="23397" spans="1:8" x14ac:dyDescent="0.35">
      <c r="A23397" s="5" t="s">
        <v>23</v>
      </c>
      <c r="B23397">
        <v>50</v>
      </c>
    </row>
    <row r="23398" spans="1:8" x14ac:dyDescent="0.35">
      <c r="A23398" s="5" t="s">
        <v>23</v>
      </c>
      <c r="B23398">
        <v>50</v>
      </c>
    </row>
    <row r="23399" spans="1:8" x14ac:dyDescent="0.35">
      <c r="A23399" s="5" t="s">
        <v>23</v>
      </c>
      <c r="B23399">
        <v>75</v>
      </c>
    </row>
    <row r="23400" spans="1:8" x14ac:dyDescent="0.35">
      <c r="A23400" s="5" t="s">
        <v>24</v>
      </c>
      <c r="B23400">
        <v>50</v>
      </c>
    </row>
    <row r="23401" spans="1:8" x14ac:dyDescent="0.35">
      <c r="A23401" s="5" t="s">
        <v>14</v>
      </c>
      <c r="B23401">
        <v>145650</v>
      </c>
      <c r="C23401">
        <v>21325</v>
      </c>
      <c r="D23401">
        <v>11250</v>
      </c>
      <c r="E23401">
        <v>97375</v>
      </c>
      <c r="F23401">
        <v>2000</v>
      </c>
      <c r="G23401">
        <v>4700</v>
      </c>
      <c r="H23401">
        <v>119175</v>
      </c>
    </row>
    <row r="23402" spans="1:8" x14ac:dyDescent="0.35">
      <c r="A23402" s="5" t="s">
        <v>15</v>
      </c>
      <c r="B23402">
        <v>21825</v>
      </c>
      <c r="C23402">
        <v>4775</v>
      </c>
      <c r="D23402">
        <v>4175</v>
      </c>
      <c r="E23402">
        <v>150</v>
      </c>
      <c r="F23402">
        <v>1200</v>
      </c>
      <c r="G23402">
        <v>3725</v>
      </c>
      <c r="H23402">
        <v>12875</v>
      </c>
    </row>
    <row r="23403" spans="1:8" x14ac:dyDescent="0.35">
      <c r="A23403" s="5" t="s">
        <v>12</v>
      </c>
      <c r="B23403">
        <v>23850</v>
      </c>
      <c r="C23403">
        <v>4900</v>
      </c>
      <c r="D23403">
        <v>4975</v>
      </c>
      <c r="E23403">
        <v>1850</v>
      </c>
      <c r="F23403">
        <v>1175</v>
      </c>
      <c r="G23403">
        <v>3750</v>
      </c>
      <c r="H23403">
        <v>14750</v>
      </c>
    </row>
    <row r="23404" spans="1:8" x14ac:dyDescent="0.35">
      <c r="A23404" s="5" t="s">
        <v>9</v>
      </c>
      <c r="B23404">
        <v>18750</v>
      </c>
      <c r="C23404">
        <v>3100</v>
      </c>
      <c r="D23404">
        <v>1875</v>
      </c>
      <c r="E23404">
        <v>100</v>
      </c>
      <c r="F23404">
        <v>1900</v>
      </c>
      <c r="G23404">
        <v>4525</v>
      </c>
      <c r="H23404">
        <v>10675</v>
      </c>
    </row>
    <row r="23405" spans="1:8" x14ac:dyDescent="0.35">
      <c r="A23405" s="5" t="s">
        <v>20</v>
      </c>
      <c r="B23405">
        <v>350</v>
      </c>
    </row>
    <row r="23406" spans="1:8" x14ac:dyDescent="0.35">
      <c r="A23406" s="5" t="s">
        <v>21</v>
      </c>
      <c r="B23406">
        <v>175</v>
      </c>
    </row>
    <row r="23407" spans="1:8" x14ac:dyDescent="0.35">
      <c r="A23407" s="5" t="s">
        <v>20</v>
      </c>
      <c r="B23407">
        <v>350</v>
      </c>
    </row>
    <row r="23408" spans="1:8" x14ac:dyDescent="0.35">
      <c r="A23408" s="5" t="s">
        <v>21</v>
      </c>
      <c r="B23408">
        <v>175</v>
      </c>
    </row>
    <row r="23409" spans="1:8" x14ac:dyDescent="0.35">
      <c r="A23409" s="5" t="s">
        <v>20</v>
      </c>
      <c r="B23409">
        <v>350</v>
      </c>
    </row>
    <row r="23410" spans="1:8" x14ac:dyDescent="0.35">
      <c r="A23410" s="5" t="s">
        <v>21</v>
      </c>
      <c r="B23410">
        <v>175</v>
      </c>
    </row>
    <row r="23411" spans="1:8" x14ac:dyDescent="0.35">
      <c r="A23411" s="5" t="s">
        <v>20</v>
      </c>
      <c r="B23411">
        <v>350</v>
      </c>
    </row>
    <row r="23412" spans="1:8" x14ac:dyDescent="0.35">
      <c r="A23412" s="5" t="s">
        <v>21</v>
      </c>
      <c r="B23412">
        <v>175</v>
      </c>
    </row>
    <row r="23413" spans="1:8" x14ac:dyDescent="0.35">
      <c r="A23413" s="5" t="s">
        <v>20</v>
      </c>
      <c r="B23413">
        <v>350</v>
      </c>
    </row>
    <row r="23414" spans="1:8" x14ac:dyDescent="0.35">
      <c r="A23414" s="5" t="s">
        <v>21</v>
      </c>
      <c r="B23414">
        <v>175</v>
      </c>
    </row>
    <row r="23415" spans="1:8" x14ac:dyDescent="0.35">
      <c r="A23415" s="5" t="s">
        <v>20</v>
      </c>
      <c r="B23415">
        <v>350</v>
      </c>
    </row>
    <row r="23416" spans="1:8" x14ac:dyDescent="0.35">
      <c r="A23416" s="5" t="s">
        <v>21</v>
      </c>
      <c r="B23416">
        <v>175</v>
      </c>
    </row>
    <row r="23417" spans="1:8" x14ac:dyDescent="0.35">
      <c r="A23417" s="5" t="s">
        <v>9</v>
      </c>
      <c r="B23417">
        <v>18650</v>
      </c>
      <c r="C23417">
        <v>3075</v>
      </c>
      <c r="D23417">
        <v>1875</v>
      </c>
      <c r="E23417">
        <v>100</v>
      </c>
      <c r="F23417">
        <v>1825</v>
      </c>
      <c r="G23417">
        <v>4550</v>
      </c>
      <c r="H23417">
        <v>10575</v>
      </c>
    </row>
    <row r="23418" spans="1:8" x14ac:dyDescent="0.35">
      <c r="A23418" s="5" t="s">
        <v>20</v>
      </c>
      <c r="B23418">
        <v>350</v>
      </c>
    </row>
    <row r="23419" spans="1:8" x14ac:dyDescent="0.35">
      <c r="A23419" s="5" t="s">
        <v>21</v>
      </c>
      <c r="B23419">
        <v>175</v>
      </c>
    </row>
    <row r="23420" spans="1:8" x14ac:dyDescent="0.35">
      <c r="A23420" s="5" t="s">
        <v>20</v>
      </c>
      <c r="B23420">
        <v>350</v>
      </c>
    </row>
    <row r="23421" spans="1:8" x14ac:dyDescent="0.35">
      <c r="A23421" s="5" t="s">
        <v>21</v>
      </c>
      <c r="B23421">
        <v>175</v>
      </c>
    </row>
    <row r="23422" spans="1:8" x14ac:dyDescent="0.35">
      <c r="A23422" s="5" t="s">
        <v>20</v>
      </c>
      <c r="B23422">
        <v>350</v>
      </c>
    </row>
    <row r="23423" spans="1:8" x14ac:dyDescent="0.35">
      <c r="A23423" s="5" t="s">
        <v>21</v>
      </c>
      <c r="B23423">
        <v>175</v>
      </c>
    </row>
    <row r="23424" spans="1:8" x14ac:dyDescent="0.35">
      <c r="A23424" s="5" t="s">
        <v>20</v>
      </c>
      <c r="B23424">
        <v>350</v>
      </c>
    </row>
    <row r="23425" spans="1:8" x14ac:dyDescent="0.35">
      <c r="A23425" s="5" t="s">
        <v>21</v>
      </c>
      <c r="B23425">
        <v>175</v>
      </c>
    </row>
    <row r="23426" spans="1:8" x14ac:dyDescent="0.35">
      <c r="A23426" s="5" t="s">
        <v>20</v>
      </c>
      <c r="B23426">
        <v>350</v>
      </c>
    </row>
    <row r="23427" spans="1:8" x14ac:dyDescent="0.35">
      <c r="A23427" s="5" t="s">
        <v>21</v>
      </c>
      <c r="B23427">
        <v>175</v>
      </c>
    </row>
    <row r="23428" spans="1:8" x14ac:dyDescent="0.35">
      <c r="A23428" s="5" t="s">
        <v>9</v>
      </c>
      <c r="B23428">
        <v>18925</v>
      </c>
      <c r="C23428">
        <v>3025</v>
      </c>
      <c r="D23428">
        <v>1875</v>
      </c>
      <c r="E23428">
        <v>100</v>
      </c>
      <c r="F23428">
        <v>1900</v>
      </c>
      <c r="G23428">
        <v>4550</v>
      </c>
      <c r="H23428">
        <v>10900</v>
      </c>
    </row>
    <row r="23429" spans="1:8" x14ac:dyDescent="0.35">
      <c r="A23429" s="5" t="s">
        <v>9</v>
      </c>
      <c r="B23429">
        <v>18775</v>
      </c>
      <c r="C23429">
        <v>3050</v>
      </c>
      <c r="D23429">
        <v>1875</v>
      </c>
      <c r="E23429">
        <v>100</v>
      </c>
      <c r="F23429">
        <v>1825</v>
      </c>
      <c r="G23429">
        <v>4525</v>
      </c>
      <c r="H23429">
        <v>10750</v>
      </c>
    </row>
    <row r="23430" spans="1:8" x14ac:dyDescent="0.35">
      <c r="A23430" s="5" t="s">
        <v>9</v>
      </c>
      <c r="B23430">
        <v>18700</v>
      </c>
      <c r="C23430">
        <v>3025</v>
      </c>
      <c r="D23430">
        <v>1875</v>
      </c>
      <c r="E23430">
        <v>100</v>
      </c>
      <c r="F23430">
        <v>1825</v>
      </c>
      <c r="G23430">
        <v>4575</v>
      </c>
      <c r="H23430">
        <v>10650</v>
      </c>
    </row>
    <row r="23431" spans="1:8" x14ac:dyDescent="0.35">
      <c r="A23431" s="5" t="s">
        <v>9</v>
      </c>
      <c r="B23431">
        <v>18875</v>
      </c>
      <c r="C23431">
        <v>3025</v>
      </c>
      <c r="D23431">
        <v>1875</v>
      </c>
      <c r="E23431">
        <v>100</v>
      </c>
      <c r="F23431">
        <v>1900</v>
      </c>
      <c r="G23431">
        <v>4550</v>
      </c>
      <c r="H23431">
        <v>10850</v>
      </c>
    </row>
    <row r="23432" spans="1:8" x14ac:dyDescent="0.35">
      <c r="A23432" s="5" t="s">
        <v>9</v>
      </c>
      <c r="B23432">
        <v>18675</v>
      </c>
      <c r="C23432">
        <v>3000</v>
      </c>
      <c r="D23432">
        <v>1900</v>
      </c>
      <c r="E23432">
        <v>100</v>
      </c>
      <c r="F23432">
        <v>1825</v>
      </c>
      <c r="G23432">
        <v>4525</v>
      </c>
      <c r="H23432">
        <v>10700</v>
      </c>
    </row>
    <row r="23433" spans="1:8" x14ac:dyDescent="0.35">
      <c r="A23433" s="5" t="s">
        <v>9</v>
      </c>
      <c r="B23433">
        <v>18800</v>
      </c>
      <c r="C23433">
        <v>3050</v>
      </c>
      <c r="D23433">
        <v>1900</v>
      </c>
      <c r="E23433">
        <v>100</v>
      </c>
      <c r="F23433">
        <v>1900</v>
      </c>
      <c r="G23433">
        <v>4550</v>
      </c>
      <c r="H23433">
        <v>10750</v>
      </c>
    </row>
    <row r="23434" spans="1:8" x14ac:dyDescent="0.35">
      <c r="A23434" s="5" t="s">
        <v>9</v>
      </c>
      <c r="B23434">
        <v>18850</v>
      </c>
      <c r="C23434">
        <v>3000</v>
      </c>
      <c r="D23434">
        <v>1875</v>
      </c>
      <c r="E23434">
        <v>100</v>
      </c>
      <c r="F23434">
        <v>1900</v>
      </c>
      <c r="G23434">
        <v>4550</v>
      </c>
      <c r="H23434">
        <v>10850</v>
      </c>
    </row>
    <row r="23435" spans="1:8" x14ac:dyDescent="0.35">
      <c r="A23435" s="5" t="s">
        <v>9</v>
      </c>
      <c r="B23435">
        <v>18725</v>
      </c>
      <c r="C23435">
        <v>3075</v>
      </c>
      <c r="D23435">
        <v>1900</v>
      </c>
      <c r="E23435">
        <v>100</v>
      </c>
      <c r="F23435">
        <v>1825</v>
      </c>
      <c r="G23435">
        <v>4550</v>
      </c>
      <c r="H23435">
        <v>10650</v>
      </c>
    </row>
    <row r="23436" spans="1:8" x14ac:dyDescent="0.35">
      <c r="A23436" s="5" t="s">
        <v>9</v>
      </c>
      <c r="B23436">
        <v>18700</v>
      </c>
      <c r="C23436">
        <v>3050</v>
      </c>
      <c r="D23436">
        <v>1900</v>
      </c>
      <c r="E23436">
        <v>100</v>
      </c>
      <c r="F23436">
        <v>1825</v>
      </c>
      <c r="G23436">
        <v>4600</v>
      </c>
      <c r="H23436">
        <v>10600</v>
      </c>
    </row>
    <row r="23437" spans="1:8" x14ac:dyDescent="0.35">
      <c r="A23437" s="5" t="s">
        <v>9</v>
      </c>
      <c r="B23437">
        <v>18625</v>
      </c>
      <c r="C23437">
        <v>3075</v>
      </c>
      <c r="D23437">
        <v>1875</v>
      </c>
      <c r="E23437">
        <v>100</v>
      </c>
      <c r="F23437">
        <v>1825</v>
      </c>
      <c r="G23437">
        <v>4550</v>
      </c>
      <c r="H23437">
        <v>10550</v>
      </c>
    </row>
    <row r="23438" spans="1:8" x14ac:dyDescent="0.35">
      <c r="A23438" s="5" t="s">
        <v>9</v>
      </c>
      <c r="B23438">
        <v>18650</v>
      </c>
      <c r="C23438">
        <v>3000</v>
      </c>
      <c r="D23438">
        <v>1875</v>
      </c>
      <c r="E23438">
        <v>100</v>
      </c>
      <c r="F23438">
        <v>1825</v>
      </c>
      <c r="G23438">
        <v>4525</v>
      </c>
      <c r="H23438">
        <v>10675</v>
      </c>
    </row>
    <row r="23439" spans="1:8" x14ac:dyDescent="0.35">
      <c r="A23439" s="5" t="s">
        <v>9</v>
      </c>
      <c r="B23439">
        <v>18750</v>
      </c>
      <c r="C23439">
        <v>3075</v>
      </c>
      <c r="D23439">
        <v>1875</v>
      </c>
      <c r="E23439">
        <v>100</v>
      </c>
      <c r="F23439">
        <v>1825</v>
      </c>
      <c r="G23439">
        <v>4550</v>
      </c>
      <c r="H23439">
        <v>10675</v>
      </c>
    </row>
    <row r="23440" spans="1:8" x14ac:dyDescent="0.35">
      <c r="A23440" s="5" t="s">
        <v>9</v>
      </c>
      <c r="B23440">
        <v>18850</v>
      </c>
      <c r="C23440">
        <v>3025</v>
      </c>
      <c r="D23440">
        <v>1875</v>
      </c>
      <c r="E23440">
        <v>100</v>
      </c>
      <c r="F23440">
        <v>1825</v>
      </c>
      <c r="G23440">
        <v>4625</v>
      </c>
      <c r="H23440">
        <v>10750</v>
      </c>
    </row>
    <row r="23441" spans="1:8" x14ac:dyDescent="0.35">
      <c r="A23441" s="5" t="s">
        <v>9</v>
      </c>
      <c r="B23441">
        <v>18775</v>
      </c>
      <c r="C23441">
        <v>3050</v>
      </c>
      <c r="D23441">
        <v>1875</v>
      </c>
      <c r="E23441">
        <v>100</v>
      </c>
      <c r="F23441">
        <v>1825</v>
      </c>
      <c r="G23441">
        <v>4625</v>
      </c>
      <c r="H23441">
        <v>10650</v>
      </c>
    </row>
    <row r="23442" spans="1:8" x14ac:dyDescent="0.35">
      <c r="A23442" s="5" t="s">
        <v>9</v>
      </c>
      <c r="B23442">
        <v>18650</v>
      </c>
      <c r="C23442">
        <v>3025</v>
      </c>
      <c r="D23442">
        <v>1875</v>
      </c>
      <c r="E23442">
        <v>100</v>
      </c>
      <c r="F23442">
        <v>1825</v>
      </c>
      <c r="G23442">
        <v>4525</v>
      </c>
      <c r="H23442">
        <v>10650</v>
      </c>
    </row>
    <row r="23443" spans="1:8" x14ac:dyDescent="0.35">
      <c r="A23443" s="5" t="s">
        <v>9</v>
      </c>
      <c r="B23443">
        <v>18725</v>
      </c>
      <c r="C23443">
        <v>3025</v>
      </c>
      <c r="D23443">
        <v>1875</v>
      </c>
      <c r="E23443">
        <v>100</v>
      </c>
      <c r="F23443">
        <v>1825</v>
      </c>
      <c r="G23443">
        <v>4600</v>
      </c>
      <c r="H23443">
        <v>10650</v>
      </c>
    </row>
    <row r="23444" spans="1:8" x14ac:dyDescent="0.35">
      <c r="A23444" s="5" t="s">
        <v>9</v>
      </c>
      <c r="B23444">
        <v>18850</v>
      </c>
      <c r="C23444">
        <v>3000</v>
      </c>
      <c r="D23444">
        <v>1875</v>
      </c>
      <c r="E23444">
        <v>100</v>
      </c>
      <c r="F23444">
        <v>1825</v>
      </c>
      <c r="G23444">
        <v>4550</v>
      </c>
      <c r="H23444">
        <v>10850</v>
      </c>
    </row>
    <row r="23445" spans="1:8" x14ac:dyDescent="0.35">
      <c r="A23445" s="5" t="s">
        <v>9</v>
      </c>
      <c r="B23445">
        <v>18625</v>
      </c>
      <c r="C23445">
        <v>3050</v>
      </c>
      <c r="D23445">
        <v>1875</v>
      </c>
      <c r="E23445">
        <v>100</v>
      </c>
      <c r="F23445">
        <v>1825</v>
      </c>
      <c r="G23445">
        <v>4525</v>
      </c>
      <c r="H23445">
        <v>10600</v>
      </c>
    </row>
    <row r="23446" spans="1:8" x14ac:dyDescent="0.35">
      <c r="A23446" s="5" t="s">
        <v>13</v>
      </c>
      <c r="B23446">
        <v>133175</v>
      </c>
      <c r="C23446">
        <v>4000</v>
      </c>
      <c r="D23446">
        <v>3200</v>
      </c>
      <c r="E23446">
        <v>106200</v>
      </c>
      <c r="F23446">
        <v>4875</v>
      </c>
      <c r="G23446">
        <v>7475</v>
      </c>
      <c r="H23446">
        <v>121250</v>
      </c>
    </row>
    <row r="23447" spans="1:8" x14ac:dyDescent="0.35">
      <c r="A23447" s="5" t="s">
        <v>12</v>
      </c>
      <c r="B23447">
        <v>24525</v>
      </c>
      <c r="C23447">
        <v>4925</v>
      </c>
      <c r="D23447">
        <v>4900</v>
      </c>
      <c r="E23447">
        <v>1850</v>
      </c>
      <c r="F23447">
        <v>1175</v>
      </c>
      <c r="G23447">
        <v>3800</v>
      </c>
      <c r="H23447">
        <v>15350</v>
      </c>
    </row>
    <row r="23448" spans="1:8" x14ac:dyDescent="0.35">
      <c r="A23448" s="5" t="s">
        <v>25</v>
      </c>
      <c r="B23448">
        <v>21275</v>
      </c>
      <c r="C23448">
        <v>3925</v>
      </c>
      <c r="D23448">
        <v>2800</v>
      </c>
      <c r="E23448">
        <v>250</v>
      </c>
      <c r="F23448">
        <v>1775</v>
      </c>
      <c r="G23448">
        <v>4625</v>
      </c>
      <c r="H23448">
        <v>12275</v>
      </c>
    </row>
    <row r="23449" spans="1:8" x14ac:dyDescent="0.35">
      <c r="A23449" s="5" t="s">
        <v>26</v>
      </c>
      <c r="B23449">
        <v>20925</v>
      </c>
      <c r="C23449">
        <v>3300</v>
      </c>
      <c r="D23449">
        <v>1875</v>
      </c>
      <c r="E23449">
        <v>100</v>
      </c>
      <c r="F23449">
        <v>2525</v>
      </c>
      <c r="G23449">
        <v>5425</v>
      </c>
      <c r="H23449">
        <v>11750</v>
      </c>
    </row>
    <row r="23450" spans="1:8" x14ac:dyDescent="0.35">
      <c r="A23450" s="5" t="s">
        <v>16</v>
      </c>
      <c r="B23450">
        <v>20975</v>
      </c>
      <c r="C23450">
        <v>3100</v>
      </c>
      <c r="D23450">
        <v>1875</v>
      </c>
      <c r="E23450">
        <v>1700</v>
      </c>
      <c r="F23450">
        <v>1925</v>
      </c>
      <c r="G23450">
        <v>4575</v>
      </c>
      <c r="H23450">
        <v>12850</v>
      </c>
    </row>
    <row r="23451" spans="1:8" x14ac:dyDescent="0.35">
      <c r="A23451" s="5" t="s">
        <v>85</v>
      </c>
      <c r="B23451">
        <v>623800</v>
      </c>
      <c r="C23451">
        <v>3950</v>
      </c>
      <c r="D23451">
        <v>3025</v>
      </c>
      <c r="E23451">
        <v>604200</v>
      </c>
      <c r="F23451">
        <v>1175</v>
      </c>
      <c r="G23451">
        <v>3750</v>
      </c>
      <c r="H23451">
        <v>615650</v>
      </c>
    </row>
    <row r="23452" spans="1:8" x14ac:dyDescent="0.35">
      <c r="A23452" s="5" t="s">
        <v>86</v>
      </c>
      <c r="B23452">
        <v>287400</v>
      </c>
      <c r="C23452">
        <v>3100</v>
      </c>
      <c r="D23452">
        <v>1950</v>
      </c>
      <c r="E23452">
        <v>268975</v>
      </c>
      <c r="F23452">
        <v>1125</v>
      </c>
      <c r="G23452">
        <v>3800</v>
      </c>
      <c r="H23452">
        <v>280050</v>
      </c>
    </row>
    <row r="23453" spans="1:8" x14ac:dyDescent="0.35">
      <c r="A23453" s="5" t="s">
        <v>29</v>
      </c>
      <c r="B23453">
        <v>73650</v>
      </c>
      <c r="C23453">
        <v>3100</v>
      </c>
      <c r="D23453">
        <v>2200</v>
      </c>
      <c r="E23453">
        <v>44950</v>
      </c>
      <c r="F23453">
        <v>6875</v>
      </c>
      <c r="G23453">
        <v>7650</v>
      </c>
      <c r="H23453">
        <v>62450</v>
      </c>
    </row>
    <row r="23454" spans="1:8" x14ac:dyDescent="0.35">
      <c r="A23454" s="5" t="s">
        <v>28</v>
      </c>
      <c r="B23454">
        <v>84400</v>
      </c>
      <c r="C23454">
        <v>3200</v>
      </c>
      <c r="D23454">
        <v>3000</v>
      </c>
      <c r="E23454">
        <v>2175</v>
      </c>
      <c r="F23454">
        <v>37050</v>
      </c>
      <c r="G23454">
        <v>30500</v>
      </c>
      <c r="H23454">
        <v>50250</v>
      </c>
    </row>
    <row r="23455" spans="1:8" x14ac:dyDescent="0.35">
      <c r="A23455" s="5" t="s">
        <v>67</v>
      </c>
      <c r="B23455">
        <v>20050</v>
      </c>
      <c r="C23455">
        <v>3125</v>
      </c>
      <c r="D23455">
        <v>1925</v>
      </c>
      <c r="E23455">
        <v>100</v>
      </c>
      <c r="F23455">
        <v>1925</v>
      </c>
      <c r="G23455">
        <v>4575</v>
      </c>
      <c r="H23455">
        <v>11900</v>
      </c>
    </row>
    <row r="23456" spans="1:8" x14ac:dyDescent="0.35">
      <c r="A23456" s="5" t="s">
        <v>75</v>
      </c>
    </row>
    <row r="23457" spans="1:8" x14ac:dyDescent="0.35">
      <c r="A23457" s="5" t="s">
        <v>76</v>
      </c>
    </row>
    <row r="23458" spans="1:8" x14ac:dyDescent="0.35">
      <c r="A23458" s="5" t="s">
        <v>77</v>
      </c>
    </row>
    <row r="23459" spans="1:8" x14ac:dyDescent="0.35">
      <c r="A23459" s="5" t="s">
        <v>78</v>
      </c>
    </row>
    <row r="23460" spans="1:8" x14ac:dyDescent="0.35">
      <c r="A23460" s="5" t="s">
        <v>79</v>
      </c>
    </row>
    <row r="23461" spans="1:8" x14ac:dyDescent="0.35">
      <c r="A23461" s="5" t="s">
        <v>366</v>
      </c>
    </row>
    <row r="23462" spans="1:8" x14ac:dyDescent="0.35">
      <c r="A23462" s="5" t="s">
        <v>88</v>
      </c>
    </row>
    <row r="23463" spans="1:8" x14ac:dyDescent="0.35">
      <c r="A23463" s="5" t="s">
        <v>72</v>
      </c>
    </row>
    <row r="23464" spans="1:8" x14ac:dyDescent="0.35">
      <c r="A23464" s="5" t="s">
        <v>73</v>
      </c>
    </row>
    <row r="23465" spans="1:8" x14ac:dyDescent="0.35">
      <c r="A23465" s="5" t="s">
        <v>74</v>
      </c>
    </row>
    <row r="23466" spans="1:8" x14ac:dyDescent="0.35">
      <c r="A23466" s="5" t="s">
        <v>4</v>
      </c>
      <c r="B23466" t="s">
        <v>80</v>
      </c>
      <c r="C23466" t="s">
        <v>81</v>
      </c>
      <c r="D23466" t="s">
        <v>5</v>
      </c>
      <c r="E23466" t="s">
        <v>6</v>
      </c>
      <c r="F23466" t="s">
        <v>7</v>
      </c>
      <c r="G23466" t="s">
        <v>82</v>
      </c>
      <c r="H23466" t="s">
        <v>83</v>
      </c>
    </row>
    <row r="23467" spans="1:8" x14ac:dyDescent="0.35">
      <c r="A23467" s="5" t="s">
        <v>19</v>
      </c>
      <c r="B23467">
        <v>5025</v>
      </c>
    </row>
    <row r="23468" spans="1:8" x14ac:dyDescent="0.35">
      <c r="A23468" s="5" t="s">
        <v>87</v>
      </c>
      <c r="B23468">
        <v>150</v>
      </c>
    </row>
    <row r="23469" spans="1:8" x14ac:dyDescent="0.35">
      <c r="A23469" s="5" t="s">
        <v>8</v>
      </c>
      <c r="B23469">
        <v>29400</v>
      </c>
      <c r="C23469">
        <v>4025</v>
      </c>
      <c r="D23469">
        <v>1875</v>
      </c>
      <c r="E23469">
        <v>50</v>
      </c>
      <c r="F23469">
        <v>5900</v>
      </c>
      <c r="G23469">
        <v>9725</v>
      </c>
      <c r="H23469">
        <v>15200</v>
      </c>
    </row>
    <row r="23470" spans="1:8" x14ac:dyDescent="0.35">
      <c r="A23470" s="5" t="s">
        <v>90</v>
      </c>
    </row>
    <row r="23471" spans="1:8" x14ac:dyDescent="0.35">
      <c r="A23471" s="5" t="s">
        <v>84</v>
      </c>
      <c r="B23471">
        <v>23075</v>
      </c>
      <c r="C23471">
        <v>5325</v>
      </c>
      <c r="D23471">
        <v>5000</v>
      </c>
      <c r="E23471">
        <v>125</v>
      </c>
      <c r="F23471">
        <v>1175</v>
      </c>
      <c r="G23471">
        <v>3850</v>
      </c>
      <c r="H23471">
        <v>13450</v>
      </c>
    </row>
    <row r="23472" spans="1:8" x14ac:dyDescent="0.35">
      <c r="A23472" s="5" t="s">
        <v>10</v>
      </c>
      <c r="B23472">
        <v>575125</v>
      </c>
      <c r="C23472">
        <v>123425</v>
      </c>
      <c r="D23472">
        <v>82025</v>
      </c>
      <c r="E23472">
        <v>331475</v>
      </c>
      <c r="F23472">
        <v>1275</v>
      </c>
      <c r="G23472">
        <v>4150</v>
      </c>
      <c r="H23472">
        <v>525925</v>
      </c>
    </row>
    <row r="23473" spans="1:8" x14ac:dyDescent="0.35">
      <c r="A23473" s="5" t="s">
        <v>27</v>
      </c>
      <c r="B23473">
        <v>30815025</v>
      </c>
    </row>
    <row r="23474" spans="1:8" x14ac:dyDescent="0.35">
      <c r="A23474" s="5" t="s">
        <v>11</v>
      </c>
      <c r="B23474">
        <v>2055975</v>
      </c>
      <c r="C23474">
        <v>3300</v>
      </c>
      <c r="D23474">
        <v>2100</v>
      </c>
      <c r="E23474">
        <v>2022400</v>
      </c>
      <c r="F23474">
        <v>8450</v>
      </c>
      <c r="G23474">
        <v>11625</v>
      </c>
      <c r="H23474">
        <v>2040600</v>
      </c>
    </row>
    <row r="23475" spans="1:8" x14ac:dyDescent="0.35">
      <c r="A23475" s="5" t="s">
        <v>22</v>
      </c>
      <c r="B23475">
        <v>25</v>
      </c>
    </row>
    <row r="23476" spans="1:8" x14ac:dyDescent="0.35">
      <c r="A23476" s="5" t="s">
        <v>23</v>
      </c>
      <c r="B23476">
        <v>75</v>
      </c>
    </row>
    <row r="23477" spans="1:8" x14ac:dyDescent="0.35">
      <c r="A23477" s="5" t="s">
        <v>23</v>
      </c>
      <c r="B23477">
        <v>275</v>
      </c>
    </row>
    <row r="23478" spans="1:8" x14ac:dyDescent="0.35">
      <c r="A23478" s="5" t="s">
        <v>23</v>
      </c>
      <c r="B23478">
        <v>50</v>
      </c>
    </row>
    <row r="23479" spans="1:8" x14ac:dyDescent="0.35">
      <c r="A23479" s="5" t="s">
        <v>23</v>
      </c>
      <c r="B23479">
        <v>50</v>
      </c>
    </row>
    <row r="23480" spans="1:8" x14ac:dyDescent="0.35">
      <c r="A23480" s="5" t="s">
        <v>23</v>
      </c>
      <c r="B23480">
        <v>50</v>
      </c>
    </row>
    <row r="23481" spans="1:8" x14ac:dyDescent="0.35">
      <c r="A23481" s="5" t="s">
        <v>23</v>
      </c>
      <c r="B23481">
        <v>50</v>
      </c>
    </row>
    <row r="23482" spans="1:8" x14ac:dyDescent="0.35">
      <c r="A23482" s="5" t="s">
        <v>23</v>
      </c>
      <c r="B23482">
        <v>50</v>
      </c>
    </row>
    <row r="23483" spans="1:8" x14ac:dyDescent="0.35">
      <c r="A23483" s="5" t="s">
        <v>23</v>
      </c>
      <c r="B23483">
        <v>50</v>
      </c>
    </row>
    <row r="23484" spans="1:8" x14ac:dyDescent="0.35">
      <c r="A23484" s="5" t="s">
        <v>23</v>
      </c>
      <c r="B23484">
        <v>75</v>
      </c>
    </row>
    <row r="23485" spans="1:8" x14ac:dyDescent="0.35">
      <c r="A23485" s="5" t="s">
        <v>24</v>
      </c>
      <c r="B23485">
        <v>50</v>
      </c>
    </row>
    <row r="23486" spans="1:8" x14ac:dyDescent="0.35">
      <c r="A23486" s="5" t="s">
        <v>14</v>
      </c>
      <c r="B23486">
        <v>144200</v>
      </c>
      <c r="C23486">
        <v>21325</v>
      </c>
      <c r="D23486">
        <v>11250</v>
      </c>
      <c r="E23486">
        <v>97375</v>
      </c>
      <c r="F23486">
        <v>2000</v>
      </c>
      <c r="G23486">
        <v>4750</v>
      </c>
      <c r="H23486">
        <v>117675</v>
      </c>
    </row>
    <row r="23487" spans="1:8" x14ac:dyDescent="0.35">
      <c r="A23487" s="5" t="s">
        <v>15</v>
      </c>
      <c r="B23487">
        <v>22150</v>
      </c>
      <c r="C23487">
        <v>4725</v>
      </c>
      <c r="D23487">
        <v>4100</v>
      </c>
      <c r="E23487">
        <v>150</v>
      </c>
      <c r="F23487">
        <v>1125</v>
      </c>
      <c r="G23487">
        <v>3725</v>
      </c>
      <c r="H23487">
        <v>13250</v>
      </c>
    </row>
    <row r="23488" spans="1:8" x14ac:dyDescent="0.35">
      <c r="A23488" s="5" t="s">
        <v>12</v>
      </c>
      <c r="B23488">
        <v>24550</v>
      </c>
      <c r="C23488">
        <v>4875</v>
      </c>
      <c r="D23488">
        <v>4850</v>
      </c>
      <c r="E23488">
        <v>1850</v>
      </c>
      <c r="F23488">
        <v>1175</v>
      </c>
      <c r="G23488">
        <v>3775</v>
      </c>
      <c r="H23488">
        <v>15450</v>
      </c>
    </row>
    <row r="23489" spans="1:8" x14ac:dyDescent="0.35">
      <c r="A23489" s="5" t="s">
        <v>9</v>
      </c>
      <c r="B23489">
        <v>18925</v>
      </c>
      <c r="C23489">
        <v>3050</v>
      </c>
      <c r="D23489">
        <v>1900</v>
      </c>
      <c r="E23489">
        <v>100</v>
      </c>
      <c r="F23489">
        <v>1900</v>
      </c>
      <c r="G23489">
        <v>4625</v>
      </c>
      <c r="H23489">
        <v>10800</v>
      </c>
    </row>
    <row r="23490" spans="1:8" x14ac:dyDescent="0.35">
      <c r="A23490" s="5" t="s">
        <v>20</v>
      </c>
      <c r="B23490">
        <v>375</v>
      </c>
    </row>
    <row r="23491" spans="1:8" x14ac:dyDescent="0.35">
      <c r="A23491" s="5" t="s">
        <v>21</v>
      </c>
      <c r="B23491">
        <v>175</v>
      </c>
    </row>
    <row r="23492" spans="1:8" x14ac:dyDescent="0.35">
      <c r="A23492" s="5" t="s">
        <v>20</v>
      </c>
      <c r="B23492">
        <v>350</v>
      </c>
    </row>
    <row r="23493" spans="1:8" x14ac:dyDescent="0.35">
      <c r="A23493" s="5" t="s">
        <v>21</v>
      </c>
      <c r="B23493">
        <v>175</v>
      </c>
    </row>
    <row r="23494" spans="1:8" x14ac:dyDescent="0.35">
      <c r="A23494" s="5" t="s">
        <v>20</v>
      </c>
      <c r="B23494">
        <v>350</v>
      </c>
    </row>
    <row r="23495" spans="1:8" x14ac:dyDescent="0.35">
      <c r="A23495" s="5" t="s">
        <v>21</v>
      </c>
      <c r="B23495">
        <v>175</v>
      </c>
    </row>
    <row r="23496" spans="1:8" x14ac:dyDescent="0.35">
      <c r="A23496" s="5" t="s">
        <v>20</v>
      </c>
      <c r="B23496">
        <v>350</v>
      </c>
    </row>
    <row r="23497" spans="1:8" x14ac:dyDescent="0.35">
      <c r="A23497" s="5" t="s">
        <v>21</v>
      </c>
      <c r="B23497">
        <v>175</v>
      </c>
    </row>
    <row r="23498" spans="1:8" x14ac:dyDescent="0.35">
      <c r="A23498" s="5" t="s">
        <v>20</v>
      </c>
      <c r="B23498">
        <v>350</v>
      </c>
    </row>
    <row r="23499" spans="1:8" x14ac:dyDescent="0.35">
      <c r="A23499" s="5" t="s">
        <v>21</v>
      </c>
      <c r="B23499">
        <v>175</v>
      </c>
    </row>
    <row r="23500" spans="1:8" x14ac:dyDescent="0.35">
      <c r="A23500" s="5" t="s">
        <v>20</v>
      </c>
      <c r="B23500">
        <v>350</v>
      </c>
    </row>
    <row r="23501" spans="1:8" x14ac:dyDescent="0.35">
      <c r="A23501" s="5" t="s">
        <v>21</v>
      </c>
      <c r="B23501">
        <v>175</v>
      </c>
    </row>
    <row r="23502" spans="1:8" x14ac:dyDescent="0.35">
      <c r="A23502" s="5" t="s">
        <v>9</v>
      </c>
      <c r="B23502">
        <v>18875</v>
      </c>
      <c r="C23502">
        <v>3100</v>
      </c>
      <c r="D23502">
        <v>1900</v>
      </c>
      <c r="E23502">
        <v>100</v>
      </c>
      <c r="F23502">
        <v>1900</v>
      </c>
      <c r="G23502">
        <v>4550</v>
      </c>
      <c r="H23502">
        <v>10775</v>
      </c>
    </row>
    <row r="23503" spans="1:8" x14ac:dyDescent="0.35">
      <c r="A23503" s="5" t="s">
        <v>20</v>
      </c>
      <c r="B23503">
        <v>350</v>
      </c>
    </row>
    <row r="23504" spans="1:8" x14ac:dyDescent="0.35">
      <c r="A23504" s="5" t="s">
        <v>21</v>
      </c>
      <c r="B23504">
        <v>175</v>
      </c>
    </row>
    <row r="23505" spans="1:8" x14ac:dyDescent="0.35">
      <c r="A23505" s="5" t="s">
        <v>20</v>
      </c>
      <c r="B23505">
        <v>350</v>
      </c>
    </row>
    <row r="23506" spans="1:8" x14ac:dyDescent="0.35">
      <c r="A23506" s="5" t="s">
        <v>21</v>
      </c>
      <c r="B23506">
        <v>175</v>
      </c>
    </row>
    <row r="23507" spans="1:8" x14ac:dyDescent="0.35">
      <c r="A23507" s="5" t="s">
        <v>20</v>
      </c>
      <c r="B23507">
        <v>350</v>
      </c>
    </row>
    <row r="23508" spans="1:8" x14ac:dyDescent="0.35">
      <c r="A23508" s="5" t="s">
        <v>21</v>
      </c>
      <c r="B23508">
        <v>175</v>
      </c>
    </row>
    <row r="23509" spans="1:8" x14ac:dyDescent="0.35">
      <c r="A23509" s="5" t="s">
        <v>20</v>
      </c>
      <c r="B23509">
        <v>350</v>
      </c>
    </row>
    <row r="23510" spans="1:8" x14ac:dyDescent="0.35">
      <c r="A23510" s="5" t="s">
        <v>21</v>
      </c>
      <c r="B23510">
        <v>175</v>
      </c>
    </row>
    <row r="23511" spans="1:8" x14ac:dyDescent="0.35">
      <c r="A23511" s="5" t="s">
        <v>20</v>
      </c>
      <c r="B23511">
        <v>350</v>
      </c>
    </row>
    <row r="23512" spans="1:8" x14ac:dyDescent="0.35">
      <c r="A23512" s="5" t="s">
        <v>21</v>
      </c>
      <c r="B23512">
        <v>175</v>
      </c>
    </row>
    <row r="23513" spans="1:8" x14ac:dyDescent="0.35">
      <c r="A23513" s="5" t="s">
        <v>9</v>
      </c>
      <c r="B23513">
        <v>18800</v>
      </c>
      <c r="C23513">
        <v>3075</v>
      </c>
      <c r="D23513">
        <v>1900</v>
      </c>
      <c r="E23513">
        <v>100</v>
      </c>
      <c r="F23513">
        <v>1825</v>
      </c>
      <c r="G23513">
        <v>4500</v>
      </c>
      <c r="H23513">
        <v>10775</v>
      </c>
    </row>
    <row r="23514" spans="1:8" x14ac:dyDescent="0.35">
      <c r="A23514" s="5" t="s">
        <v>9</v>
      </c>
      <c r="B23514">
        <v>18825</v>
      </c>
      <c r="C23514">
        <v>3025</v>
      </c>
      <c r="D23514">
        <v>1875</v>
      </c>
      <c r="E23514">
        <v>100</v>
      </c>
      <c r="F23514">
        <v>1825</v>
      </c>
      <c r="G23514">
        <v>4600</v>
      </c>
      <c r="H23514">
        <v>10750</v>
      </c>
    </row>
    <row r="23515" spans="1:8" x14ac:dyDescent="0.35">
      <c r="A23515" s="5" t="s">
        <v>9</v>
      </c>
      <c r="B23515">
        <v>18875</v>
      </c>
      <c r="C23515">
        <v>3100</v>
      </c>
      <c r="D23515">
        <v>1875</v>
      </c>
      <c r="E23515">
        <v>100</v>
      </c>
      <c r="F23515">
        <v>1825</v>
      </c>
      <c r="G23515">
        <v>4575</v>
      </c>
      <c r="H23515">
        <v>10750</v>
      </c>
    </row>
    <row r="23516" spans="1:8" x14ac:dyDescent="0.35">
      <c r="A23516" s="5" t="s">
        <v>9</v>
      </c>
      <c r="B23516">
        <v>18750</v>
      </c>
      <c r="C23516">
        <v>3025</v>
      </c>
      <c r="D23516">
        <v>1875</v>
      </c>
      <c r="E23516">
        <v>100</v>
      </c>
      <c r="F23516">
        <v>1825</v>
      </c>
      <c r="G23516">
        <v>4525</v>
      </c>
      <c r="H23516">
        <v>10750</v>
      </c>
    </row>
    <row r="23517" spans="1:8" x14ac:dyDescent="0.35">
      <c r="A23517" s="5" t="s">
        <v>9</v>
      </c>
      <c r="B23517">
        <v>18700</v>
      </c>
      <c r="C23517">
        <v>3000</v>
      </c>
      <c r="D23517">
        <v>1875</v>
      </c>
      <c r="E23517">
        <v>100</v>
      </c>
      <c r="F23517">
        <v>1825</v>
      </c>
      <c r="G23517">
        <v>4500</v>
      </c>
      <c r="H23517">
        <v>10750</v>
      </c>
    </row>
    <row r="23518" spans="1:8" x14ac:dyDescent="0.35">
      <c r="A23518" s="5" t="s">
        <v>9</v>
      </c>
      <c r="B23518">
        <v>18825</v>
      </c>
      <c r="C23518">
        <v>3025</v>
      </c>
      <c r="D23518">
        <v>1875</v>
      </c>
      <c r="E23518">
        <v>100</v>
      </c>
      <c r="F23518">
        <v>1900</v>
      </c>
      <c r="G23518">
        <v>4550</v>
      </c>
      <c r="H23518">
        <v>10800</v>
      </c>
    </row>
    <row r="23519" spans="1:8" x14ac:dyDescent="0.35">
      <c r="A23519" s="5" t="s">
        <v>9</v>
      </c>
      <c r="B23519">
        <v>18650</v>
      </c>
      <c r="C23519">
        <v>3050</v>
      </c>
      <c r="D23519">
        <v>1875</v>
      </c>
      <c r="E23519">
        <v>100</v>
      </c>
      <c r="F23519">
        <v>1900</v>
      </c>
      <c r="G23519">
        <v>4500</v>
      </c>
      <c r="H23519">
        <v>10650</v>
      </c>
    </row>
    <row r="23520" spans="1:8" x14ac:dyDescent="0.35">
      <c r="A23520" s="5" t="s">
        <v>9</v>
      </c>
      <c r="B23520">
        <v>18625</v>
      </c>
      <c r="C23520">
        <v>3025</v>
      </c>
      <c r="D23520">
        <v>1900</v>
      </c>
      <c r="E23520">
        <v>100</v>
      </c>
      <c r="F23520">
        <v>1825</v>
      </c>
      <c r="G23520">
        <v>4500</v>
      </c>
      <c r="H23520">
        <v>10650</v>
      </c>
    </row>
    <row r="23521" spans="1:8" x14ac:dyDescent="0.35">
      <c r="A23521" s="5" t="s">
        <v>9</v>
      </c>
      <c r="B23521">
        <v>18800</v>
      </c>
      <c r="C23521">
        <v>3000</v>
      </c>
      <c r="D23521">
        <v>1875</v>
      </c>
      <c r="E23521">
        <v>100</v>
      </c>
      <c r="F23521">
        <v>1825</v>
      </c>
      <c r="G23521">
        <v>4600</v>
      </c>
      <c r="H23521">
        <v>10750</v>
      </c>
    </row>
    <row r="23522" spans="1:8" x14ac:dyDescent="0.35">
      <c r="A23522" s="5" t="s">
        <v>9</v>
      </c>
      <c r="B23522">
        <v>18675</v>
      </c>
      <c r="C23522">
        <v>3100</v>
      </c>
      <c r="D23522">
        <v>1875</v>
      </c>
      <c r="E23522">
        <v>100</v>
      </c>
      <c r="F23522">
        <v>1825</v>
      </c>
      <c r="G23522">
        <v>4575</v>
      </c>
      <c r="H23522">
        <v>10550</v>
      </c>
    </row>
    <row r="23523" spans="1:8" x14ac:dyDescent="0.35">
      <c r="A23523" s="5" t="s">
        <v>9</v>
      </c>
      <c r="B23523">
        <v>18675</v>
      </c>
      <c r="C23523">
        <v>3125</v>
      </c>
      <c r="D23523">
        <v>1875</v>
      </c>
      <c r="E23523">
        <v>100</v>
      </c>
      <c r="F23523">
        <v>1825</v>
      </c>
      <c r="G23523">
        <v>4550</v>
      </c>
      <c r="H23523">
        <v>10550</v>
      </c>
    </row>
    <row r="23524" spans="1:8" x14ac:dyDescent="0.35">
      <c r="A23524" s="5" t="s">
        <v>9</v>
      </c>
      <c r="B23524">
        <v>18700</v>
      </c>
      <c r="C23524">
        <v>3150</v>
      </c>
      <c r="D23524">
        <v>1875</v>
      </c>
      <c r="E23524">
        <v>100</v>
      </c>
      <c r="F23524">
        <v>1825</v>
      </c>
      <c r="G23524">
        <v>4550</v>
      </c>
      <c r="H23524">
        <v>10550</v>
      </c>
    </row>
    <row r="23525" spans="1:8" x14ac:dyDescent="0.35">
      <c r="A23525" s="5" t="s">
        <v>9</v>
      </c>
      <c r="B23525">
        <v>18650</v>
      </c>
      <c r="C23525">
        <v>3025</v>
      </c>
      <c r="D23525">
        <v>1875</v>
      </c>
      <c r="E23525">
        <v>100</v>
      </c>
      <c r="F23525">
        <v>1825</v>
      </c>
      <c r="G23525">
        <v>4525</v>
      </c>
      <c r="H23525">
        <v>10650</v>
      </c>
    </row>
    <row r="23526" spans="1:8" x14ac:dyDescent="0.35">
      <c r="A23526" s="5" t="s">
        <v>9</v>
      </c>
      <c r="B23526">
        <v>18850</v>
      </c>
      <c r="C23526">
        <v>3075</v>
      </c>
      <c r="D23526">
        <v>1875</v>
      </c>
      <c r="E23526">
        <v>100</v>
      </c>
      <c r="F23526">
        <v>1825</v>
      </c>
      <c r="G23526">
        <v>4575</v>
      </c>
      <c r="H23526">
        <v>10750</v>
      </c>
    </row>
    <row r="23527" spans="1:8" x14ac:dyDescent="0.35">
      <c r="A23527" s="5" t="s">
        <v>9</v>
      </c>
      <c r="B23527">
        <v>18700</v>
      </c>
      <c r="C23527">
        <v>3075</v>
      </c>
      <c r="D23527">
        <v>1900</v>
      </c>
      <c r="E23527">
        <v>100</v>
      </c>
      <c r="F23527">
        <v>1825</v>
      </c>
      <c r="G23527">
        <v>4525</v>
      </c>
      <c r="H23527">
        <v>10650</v>
      </c>
    </row>
    <row r="23528" spans="1:8" x14ac:dyDescent="0.35">
      <c r="A23528" s="5" t="s">
        <v>9</v>
      </c>
      <c r="B23528">
        <v>18625</v>
      </c>
      <c r="C23528">
        <v>3025</v>
      </c>
      <c r="D23528">
        <v>1900</v>
      </c>
      <c r="E23528">
        <v>100</v>
      </c>
      <c r="F23528">
        <v>1825</v>
      </c>
      <c r="G23528">
        <v>4500</v>
      </c>
      <c r="H23528">
        <v>10650</v>
      </c>
    </row>
    <row r="23529" spans="1:8" x14ac:dyDescent="0.35">
      <c r="A23529" s="5" t="s">
        <v>9</v>
      </c>
      <c r="B23529">
        <v>18775</v>
      </c>
      <c r="C23529">
        <v>3025</v>
      </c>
      <c r="D23529">
        <v>1875</v>
      </c>
      <c r="E23529">
        <v>100</v>
      </c>
      <c r="F23529">
        <v>1825</v>
      </c>
      <c r="G23529">
        <v>4550</v>
      </c>
      <c r="H23529">
        <v>10750</v>
      </c>
    </row>
    <row r="23530" spans="1:8" x14ac:dyDescent="0.35">
      <c r="A23530" s="5" t="s">
        <v>9</v>
      </c>
      <c r="B23530">
        <v>18850</v>
      </c>
      <c r="C23530">
        <v>3075</v>
      </c>
      <c r="D23530">
        <v>1875</v>
      </c>
      <c r="E23530">
        <v>100</v>
      </c>
      <c r="F23530">
        <v>1825</v>
      </c>
      <c r="G23530">
        <v>4575</v>
      </c>
      <c r="H23530">
        <v>10750</v>
      </c>
    </row>
    <row r="23531" spans="1:8" x14ac:dyDescent="0.35">
      <c r="A23531" s="5" t="s">
        <v>13</v>
      </c>
      <c r="B23531">
        <v>134725</v>
      </c>
      <c r="C23531">
        <v>4025</v>
      </c>
      <c r="D23531">
        <v>3200</v>
      </c>
      <c r="E23531">
        <v>106225</v>
      </c>
      <c r="F23531">
        <v>4875</v>
      </c>
      <c r="G23531">
        <v>7500</v>
      </c>
      <c r="H23531">
        <v>122750</v>
      </c>
    </row>
    <row r="23532" spans="1:8" x14ac:dyDescent="0.35">
      <c r="A23532" s="5" t="s">
        <v>12</v>
      </c>
      <c r="B23532">
        <v>24375</v>
      </c>
      <c r="C23532">
        <v>4875</v>
      </c>
      <c r="D23532">
        <v>4925</v>
      </c>
      <c r="E23532">
        <v>1850</v>
      </c>
      <c r="F23532">
        <v>1175</v>
      </c>
      <c r="G23532">
        <v>3800</v>
      </c>
      <c r="H23532">
        <v>15250</v>
      </c>
    </row>
    <row r="23533" spans="1:8" x14ac:dyDescent="0.35">
      <c r="A23533" s="5" t="s">
        <v>25</v>
      </c>
      <c r="B23533">
        <v>21175</v>
      </c>
      <c r="C23533">
        <v>3950</v>
      </c>
      <c r="D23533">
        <v>2800</v>
      </c>
      <c r="E23533">
        <v>250</v>
      </c>
      <c r="F23533">
        <v>1775</v>
      </c>
      <c r="G23533">
        <v>4525</v>
      </c>
      <c r="H23533">
        <v>12250</v>
      </c>
    </row>
    <row r="23534" spans="1:8" x14ac:dyDescent="0.35">
      <c r="A23534" s="5" t="s">
        <v>26</v>
      </c>
      <c r="B23534">
        <v>20875</v>
      </c>
      <c r="C23534">
        <v>3275</v>
      </c>
      <c r="D23534">
        <v>1900</v>
      </c>
      <c r="E23534">
        <v>100</v>
      </c>
      <c r="F23534">
        <v>2500</v>
      </c>
      <c r="G23534">
        <v>5400</v>
      </c>
      <c r="H23534">
        <v>11750</v>
      </c>
    </row>
    <row r="23535" spans="1:8" x14ac:dyDescent="0.35">
      <c r="A23535" s="5" t="s">
        <v>16</v>
      </c>
      <c r="B23535">
        <v>20950</v>
      </c>
      <c r="C23535">
        <v>3075</v>
      </c>
      <c r="D23535">
        <v>1875</v>
      </c>
      <c r="E23535">
        <v>1700</v>
      </c>
      <c r="F23535">
        <v>1925</v>
      </c>
      <c r="G23535">
        <v>4575</v>
      </c>
      <c r="H23535">
        <v>12850</v>
      </c>
    </row>
    <row r="23536" spans="1:8" x14ac:dyDescent="0.35">
      <c r="A23536" s="5" t="s">
        <v>85</v>
      </c>
      <c r="B23536">
        <v>623025</v>
      </c>
      <c r="C23536">
        <v>3925</v>
      </c>
      <c r="D23536">
        <v>3025</v>
      </c>
      <c r="E23536">
        <v>603800</v>
      </c>
      <c r="F23536">
        <v>1175</v>
      </c>
      <c r="G23536">
        <v>3700</v>
      </c>
      <c r="H23536">
        <v>614950</v>
      </c>
    </row>
    <row r="23537" spans="1:8" x14ac:dyDescent="0.35">
      <c r="A23537" s="5" t="s">
        <v>86</v>
      </c>
      <c r="B23537">
        <v>287075</v>
      </c>
      <c r="C23537">
        <v>3125</v>
      </c>
      <c r="D23537">
        <v>1950</v>
      </c>
      <c r="E23537">
        <v>268975</v>
      </c>
      <c r="F23537">
        <v>1125</v>
      </c>
      <c r="G23537">
        <v>3750</v>
      </c>
      <c r="H23537">
        <v>279750</v>
      </c>
    </row>
    <row r="23538" spans="1:8" x14ac:dyDescent="0.35">
      <c r="A23538" s="5" t="s">
        <v>29</v>
      </c>
      <c r="B23538">
        <v>73150</v>
      </c>
      <c r="C23538">
        <v>3150</v>
      </c>
      <c r="D23538">
        <v>2200</v>
      </c>
      <c r="E23538">
        <v>44950</v>
      </c>
      <c r="F23538">
        <v>6875</v>
      </c>
      <c r="G23538">
        <v>7600</v>
      </c>
      <c r="H23538">
        <v>61950</v>
      </c>
    </row>
    <row r="23539" spans="1:8" x14ac:dyDescent="0.35">
      <c r="A23539" s="5" t="s">
        <v>28</v>
      </c>
      <c r="B23539">
        <v>84300</v>
      </c>
      <c r="C23539">
        <v>3175</v>
      </c>
      <c r="D23539">
        <v>3000</v>
      </c>
      <c r="E23539">
        <v>2175</v>
      </c>
      <c r="F23539">
        <v>37050</v>
      </c>
      <c r="G23539">
        <v>30625</v>
      </c>
      <c r="H23539">
        <v>50050</v>
      </c>
    </row>
    <row r="23540" spans="1:8" x14ac:dyDescent="0.35">
      <c r="A23540" s="5" t="s">
        <v>67</v>
      </c>
      <c r="B23540">
        <v>19600</v>
      </c>
      <c r="C23540">
        <v>3025</v>
      </c>
      <c r="D23540">
        <v>1925</v>
      </c>
      <c r="E23540">
        <v>100</v>
      </c>
      <c r="F23540">
        <v>1925</v>
      </c>
      <c r="G23540">
        <v>4575</v>
      </c>
      <c r="H23540">
        <v>11550</v>
      </c>
    </row>
    <row r="23541" spans="1:8" x14ac:dyDescent="0.35">
      <c r="A23541" s="5" t="s">
        <v>75</v>
      </c>
    </row>
    <row r="23542" spans="1:8" x14ac:dyDescent="0.35">
      <c r="A23542" s="5" t="s">
        <v>76</v>
      </c>
    </row>
    <row r="23543" spans="1:8" x14ac:dyDescent="0.35">
      <c r="A23543" s="5" t="s">
        <v>77</v>
      </c>
    </row>
    <row r="23544" spans="1:8" x14ac:dyDescent="0.35">
      <c r="A23544" s="5" t="s">
        <v>78</v>
      </c>
    </row>
    <row r="23545" spans="1:8" x14ac:dyDescent="0.35">
      <c r="A23545" s="5" t="s">
        <v>79</v>
      </c>
    </row>
    <row r="23546" spans="1:8" x14ac:dyDescent="0.35">
      <c r="A23546" s="5" t="s">
        <v>367</v>
      </c>
    </row>
    <row r="23547" spans="1:8" x14ac:dyDescent="0.35">
      <c r="A23547" s="5" t="s">
        <v>88</v>
      </c>
    </row>
    <row r="23548" spans="1:8" x14ac:dyDescent="0.35">
      <c r="A23548" s="5" t="s">
        <v>72</v>
      </c>
    </row>
    <row r="23549" spans="1:8" x14ac:dyDescent="0.35">
      <c r="A23549" s="5" t="s">
        <v>73</v>
      </c>
    </row>
    <row r="23550" spans="1:8" x14ac:dyDescent="0.35">
      <c r="A23550" s="5" t="s">
        <v>74</v>
      </c>
    </row>
    <row r="23551" spans="1:8" x14ac:dyDescent="0.35">
      <c r="A23551" s="5" t="s">
        <v>4</v>
      </c>
      <c r="B23551" t="s">
        <v>80</v>
      </c>
      <c r="C23551" t="s">
        <v>81</v>
      </c>
      <c r="D23551" t="s">
        <v>5</v>
      </c>
      <c r="E23551" t="s">
        <v>6</v>
      </c>
      <c r="F23551" t="s">
        <v>7</v>
      </c>
      <c r="G23551" t="s">
        <v>82</v>
      </c>
      <c r="H23551" t="s">
        <v>83</v>
      </c>
    </row>
    <row r="23552" spans="1:8" x14ac:dyDescent="0.35">
      <c r="A23552" s="5" t="s">
        <v>19</v>
      </c>
      <c r="B23552">
        <v>5675</v>
      </c>
    </row>
    <row r="23553" spans="1:8" x14ac:dyDescent="0.35">
      <c r="A23553" s="5" t="s">
        <v>87</v>
      </c>
      <c r="B23553">
        <v>150</v>
      </c>
    </row>
    <row r="23554" spans="1:8" x14ac:dyDescent="0.35">
      <c r="A23554" s="5" t="s">
        <v>8</v>
      </c>
      <c r="B23554">
        <v>29000</v>
      </c>
      <c r="C23554">
        <v>4025</v>
      </c>
      <c r="D23554">
        <v>1875</v>
      </c>
      <c r="E23554">
        <v>50</v>
      </c>
      <c r="F23554">
        <v>5900</v>
      </c>
      <c r="G23554">
        <v>9725</v>
      </c>
      <c r="H23554">
        <v>14800</v>
      </c>
    </row>
    <row r="23555" spans="1:8" x14ac:dyDescent="0.35">
      <c r="A23555" s="5" t="s">
        <v>90</v>
      </c>
    </row>
    <row r="23556" spans="1:8" x14ac:dyDescent="0.35">
      <c r="A23556" s="5" t="s">
        <v>84</v>
      </c>
      <c r="B23556">
        <v>23400</v>
      </c>
      <c r="C23556">
        <v>5350</v>
      </c>
      <c r="D23556">
        <v>5000</v>
      </c>
      <c r="E23556">
        <v>125</v>
      </c>
      <c r="F23556">
        <v>1175</v>
      </c>
      <c r="G23556">
        <v>3850</v>
      </c>
      <c r="H23556">
        <v>13750</v>
      </c>
    </row>
    <row r="23557" spans="1:8" x14ac:dyDescent="0.35">
      <c r="A23557" s="5" t="s">
        <v>10</v>
      </c>
      <c r="B23557">
        <v>574925</v>
      </c>
      <c r="C23557">
        <v>123500</v>
      </c>
      <c r="D23557">
        <v>82050</v>
      </c>
      <c r="E23557">
        <v>331450</v>
      </c>
      <c r="F23557">
        <v>1300</v>
      </c>
      <c r="G23557">
        <v>4175</v>
      </c>
      <c r="H23557">
        <v>525625</v>
      </c>
    </row>
    <row r="23558" spans="1:8" x14ac:dyDescent="0.35">
      <c r="A23558" s="5" t="s">
        <v>27</v>
      </c>
      <c r="B23558">
        <v>30845775</v>
      </c>
    </row>
    <row r="23559" spans="1:8" x14ac:dyDescent="0.35">
      <c r="A23559" s="5" t="s">
        <v>11</v>
      </c>
      <c r="B23559">
        <v>2056175</v>
      </c>
      <c r="C23559">
        <v>3300</v>
      </c>
      <c r="D23559">
        <v>2100</v>
      </c>
      <c r="E23559">
        <v>2022700</v>
      </c>
      <c r="F23559">
        <v>8450</v>
      </c>
      <c r="G23559">
        <v>11625</v>
      </c>
      <c r="H23559">
        <v>2040800</v>
      </c>
    </row>
    <row r="23560" spans="1:8" x14ac:dyDescent="0.35">
      <c r="A23560" s="5" t="s">
        <v>22</v>
      </c>
      <c r="B23560">
        <v>25</v>
      </c>
    </row>
    <row r="23561" spans="1:8" x14ac:dyDescent="0.35">
      <c r="A23561" s="5" t="s">
        <v>23</v>
      </c>
      <c r="B23561">
        <v>75</v>
      </c>
    </row>
    <row r="23562" spans="1:8" x14ac:dyDescent="0.35">
      <c r="A23562" s="5" t="s">
        <v>23</v>
      </c>
      <c r="B23562">
        <v>275</v>
      </c>
    </row>
    <row r="23563" spans="1:8" x14ac:dyDescent="0.35">
      <c r="A23563" s="5" t="s">
        <v>23</v>
      </c>
      <c r="B23563">
        <v>50</v>
      </c>
    </row>
    <row r="23564" spans="1:8" x14ac:dyDescent="0.35">
      <c r="A23564" s="5" t="s">
        <v>23</v>
      </c>
      <c r="B23564">
        <v>50</v>
      </c>
    </row>
    <row r="23565" spans="1:8" x14ac:dyDescent="0.35">
      <c r="A23565" s="5" t="s">
        <v>23</v>
      </c>
      <c r="B23565">
        <v>50</v>
      </c>
    </row>
    <row r="23566" spans="1:8" x14ac:dyDescent="0.35">
      <c r="A23566" s="5" t="s">
        <v>23</v>
      </c>
      <c r="B23566">
        <v>50</v>
      </c>
    </row>
    <row r="23567" spans="1:8" x14ac:dyDescent="0.35">
      <c r="A23567" s="5" t="s">
        <v>23</v>
      </c>
      <c r="B23567">
        <v>50</v>
      </c>
    </row>
    <row r="23568" spans="1:8" x14ac:dyDescent="0.35">
      <c r="A23568" s="5" t="s">
        <v>23</v>
      </c>
      <c r="B23568">
        <v>50</v>
      </c>
    </row>
    <row r="23569" spans="1:8" x14ac:dyDescent="0.35">
      <c r="A23569" s="5" t="s">
        <v>23</v>
      </c>
      <c r="B23569">
        <v>75</v>
      </c>
    </row>
    <row r="23570" spans="1:8" x14ac:dyDescent="0.35">
      <c r="A23570" s="5" t="s">
        <v>24</v>
      </c>
      <c r="B23570">
        <v>50</v>
      </c>
    </row>
    <row r="23571" spans="1:8" x14ac:dyDescent="0.35">
      <c r="A23571" s="5" t="s">
        <v>14</v>
      </c>
      <c r="B23571">
        <v>143975</v>
      </c>
      <c r="C23571">
        <v>21275</v>
      </c>
      <c r="D23571">
        <v>11250</v>
      </c>
      <c r="E23571">
        <v>97375</v>
      </c>
      <c r="F23571">
        <v>2000</v>
      </c>
      <c r="G23571">
        <v>4775</v>
      </c>
      <c r="H23571">
        <v>117475</v>
      </c>
    </row>
    <row r="23572" spans="1:8" x14ac:dyDescent="0.35">
      <c r="A23572" s="5" t="s">
        <v>15</v>
      </c>
      <c r="B23572">
        <v>21675</v>
      </c>
      <c r="C23572">
        <v>4750</v>
      </c>
      <c r="D23572">
        <v>4175</v>
      </c>
      <c r="E23572">
        <v>150</v>
      </c>
      <c r="F23572">
        <v>1200</v>
      </c>
      <c r="G23572">
        <v>3725</v>
      </c>
      <c r="H23572">
        <v>12750</v>
      </c>
    </row>
    <row r="23573" spans="1:8" x14ac:dyDescent="0.35">
      <c r="A23573" s="5" t="s">
        <v>12</v>
      </c>
      <c r="B23573">
        <v>25025</v>
      </c>
      <c r="C23573">
        <v>4850</v>
      </c>
      <c r="D23573">
        <v>4975</v>
      </c>
      <c r="E23573">
        <v>1850</v>
      </c>
      <c r="F23573">
        <v>1175</v>
      </c>
      <c r="G23573">
        <v>3775</v>
      </c>
      <c r="H23573">
        <v>15950</v>
      </c>
    </row>
    <row r="23574" spans="1:8" x14ac:dyDescent="0.35">
      <c r="A23574" s="5" t="s">
        <v>9</v>
      </c>
      <c r="B23574">
        <v>18675</v>
      </c>
      <c r="C23574">
        <v>3125</v>
      </c>
      <c r="D23574">
        <v>1875</v>
      </c>
      <c r="E23574">
        <v>100</v>
      </c>
      <c r="F23574">
        <v>1825</v>
      </c>
      <c r="G23574">
        <v>4550</v>
      </c>
      <c r="H23574">
        <v>10550</v>
      </c>
    </row>
    <row r="23575" spans="1:8" x14ac:dyDescent="0.35">
      <c r="A23575" s="5" t="s">
        <v>20</v>
      </c>
      <c r="B23575">
        <v>350</v>
      </c>
    </row>
    <row r="23576" spans="1:8" x14ac:dyDescent="0.35">
      <c r="A23576" s="5" t="s">
        <v>21</v>
      </c>
      <c r="B23576">
        <v>175</v>
      </c>
    </row>
    <row r="23577" spans="1:8" x14ac:dyDescent="0.35">
      <c r="A23577" s="5" t="s">
        <v>20</v>
      </c>
      <c r="B23577">
        <v>350</v>
      </c>
    </row>
    <row r="23578" spans="1:8" x14ac:dyDescent="0.35">
      <c r="A23578" s="5" t="s">
        <v>21</v>
      </c>
      <c r="B23578">
        <v>175</v>
      </c>
    </row>
    <row r="23579" spans="1:8" x14ac:dyDescent="0.35">
      <c r="A23579" s="5" t="s">
        <v>20</v>
      </c>
      <c r="B23579">
        <v>350</v>
      </c>
    </row>
    <row r="23580" spans="1:8" x14ac:dyDescent="0.35">
      <c r="A23580" s="5" t="s">
        <v>21</v>
      </c>
      <c r="B23580">
        <v>175</v>
      </c>
    </row>
    <row r="23581" spans="1:8" x14ac:dyDescent="0.35">
      <c r="A23581" s="5" t="s">
        <v>20</v>
      </c>
      <c r="B23581">
        <v>350</v>
      </c>
    </row>
    <row r="23582" spans="1:8" x14ac:dyDescent="0.35">
      <c r="A23582" s="5" t="s">
        <v>21</v>
      </c>
      <c r="B23582">
        <v>175</v>
      </c>
    </row>
    <row r="23583" spans="1:8" x14ac:dyDescent="0.35">
      <c r="A23583" s="5" t="s">
        <v>20</v>
      </c>
      <c r="B23583">
        <v>350</v>
      </c>
    </row>
    <row r="23584" spans="1:8" x14ac:dyDescent="0.35">
      <c r="A23584" s="5" t="s">
        <v>21</v>
      </c>
      <c r="B23584">
        <v>175</v>
      </c>
    </row>
    <row r="23585" spans="1:8" x14ac:dyDescent="0.35">
      <c r="A23585" s="5" t="s">
        <v>20</v>
      </c>
      <c r="B23585">
        <v>350</v>
      </c>
    </row>
    <row r="23586" spans="1:8" x14ac:dyDescent="0.35">
      <c r="A23586" s="5" t="s">
        <v>21</v>
      </c>
      <c r="B23586">
        <v>175</v>
      </c>
    </row>
    <row r="23587" spans="1:8" x14ac:dyDescent="0.35">
      <c r="A23587" s="5" t="s">
        <v>9</v>
      </c>
      <c r="B23587">
        <v>18800</v>
      </c>
      <c r="C23587">
        <v>3075</v>
      </c>
      <c r="D23587">
        <v>1900</v>
      </c>
      <c r="E23587">
        <v>100</v>
      </c>
      <c r="F23587">
        <v>1825</v>
      </c>
      <c r="G23587">
        <v>4525</v>
      </c>
      <c r="H23587">
        <v>10750</v>
      </c>
    </row>
    <row r="23588" spans="1:8" x14ac:dyDescent="0.35">
      <c r="A23588" s="5" t="s">
        <v>20</v>
      </c>
      <c r="B23588">
        <v>350</v>
      </c>
    </row>
    <row r="23589" spans="1:8" x14ac:dyDescent="0.35">
      <c r="A23589" s="5" t="s">
        <v>21</v>
      </c>
      <c r="B23589">
        <v>175</v>
      </c>
    </row>
    <row r="23590" spans="1:8" x14ac:dyDescent="0.35">
      <c r="A23590" s="5" t="s">
        <v>20</v>
      </c>
      <c r="B23590">
        <v>350</v>
      </c>
    </row>
    <row r="23591" spans="1:8" x14ac:dyDescent="0.35">
      <c r="A23591" s="5" t="s">
        <v>21</v>
      </c>
      <c r="B23591">
        <v>175</v>
      </c>
    </row>
    <row r="23592" spans="1:8" x14ac:dyDescent="0.35">
      <c r="A23592" s="5" t="s">
        <v>20</v>
      </c>
      <c r="B23592">
        <v>350</v>
      </c>
    </row>
    <row r="23593" spans="1:8" x14ac:dyDescent="0.35">
      <c r="A23593" s="5" t="s">
        <v>21</v>
      </c>
      <c r="B23593">
        <v>175</v>
      </c>
    </row>
    <row r="23594" spans="1:8" x14ac:dyDescent="0.35">
      <c r="A23594" s="5" t="s">
        <v>20</v>
      </c>
      <c r="B23594">
        <v>350</v>
      </c>
    </row>
    <row r="23595" spans="1:8" x14ac:dyDescent="0.35">
      <c r="A23595" s="5" t="s">
        <v>21</v>
      </c>
      <c r="B23595">
        <v>175</v>
      </c>
    </row>
    <row r="23596" spans="1:8" x14ac:dyDescent="0.35">
      <c r="A23596" s="5" t="s">
        <v>20</v>
      </c>
      <c r="B23596">
        <v>350</v>
      </c>
    </row>
    <row r="23597" spans="1:8" x14ac:dyDescent="0.35">
      <c r="A23597" s="5" t="s">
        <v>21</v>
      </c>
      <c r="B23597">
        <v>175</v>
      </c>
    </row>
    <row r="23598" spans="1:8" x14ac:dyDescent="0.35">
      <c r="A23598" s="5" t="s">
        <v>9</v>
      </c>
      <c r="B23598">
        <v>18775</v>
      </c>
      <c r="C23598">
        <v>3000</v>
      </c>
      <c r="D23598">
        <v>1875</v>
      </c>
      <c r="E23598">
        <v>100</v>
      </c>
      <c r="F23598">
        <v>1825</v>
      </c>
      <c r="G23598">
        <v>4575</v>
      </c>
      <c r="H23598">
        <v>10750</v>
      </c>
    </row>
    <row r="23599" spans="1:8" x14ac:dyDescent="0.35">
      <c r="A23599" s="5" t="s">
        <v>9</v>
      </c>
      <c r="B23599">
        <v>18750</v>
      </c>
      <c r="C23599">
        <v>3050</v>
      </c>
      <c r="D23599">
        <v>1875</v>
      </c>
      <c r="E23599">
        <v>100</v>
      </c>
      <c r="F23599">
        <v>1825</v>
      </c>
      <c r="G23599">
        <v>4500</v>
      </c>
      <c r="H23599">
        <v>10750</v>
      </c>
    </row>
    <row r="23600" spans="1:8" x14ac:dyDescent="0.35">
      <c r="A23600" s="5" t="s">
        <v>9</v>
      </c>
      <c r="B23600">
        <v>18650</v>
      </c>
      <c r="C23600">
        <v>3025</v>
      </c>
      <c r="D23600">
        <v>1875</v>
      </c>
      <c r="E23600">
        <v>100</v>
      </c>
      <c r="F23600">
        <v>1825</v>
      </c>
      <c r="G23600">
        <v>4575</v>
      </c>
      <c r="H23600">
        <v>10600</v>
      </c>
    </row>
    <row r="23601" spans="1:8" x14ac:dyDescent="0.35">
      <c r="A23601" s="5" t="s">
        <v>9</v>
      </c>
      <c r="B23601">
        <v>18675</v>
      </c>
      <c r="C23601">
        <v>3025</v>
      </c>
      <c r="D23601">
        <v>1875</v>
      </c>
      <c r="E23601">
        <v>100</v>
      </c>
      <c r="F23601">
        <v>1825</v>
      </c>
      <c r="G23601">
        <v>4550</v>
      </c>
      <c r="H23601">
        <v>10650</v>
      </c>
    </row>
    <row r="23602" spans="1:8" x14ac:dyDescent="0.35">
      <c r="A23602" s="5" t="s">
        <v>9</v>
      </c>
      <c r="B23602">
        <v>18750</v>
      </c>
      <c r="C23602">
        <v>3025</v>
      </c>
      <c r="D23602">
        <v>1900</v>
      </c>
      <c r="E23602">
        <v>100</v>
      </c>
      <c r="F23602">
        <v>1825</v>
      </c>
      <c r="G23602">
        <v>4525</v>
      </c>
      <c r="H23602">
        <v>10750</v>
      </c>
    </row>
    <row r="23603" spans="1:8" x14ac:dyDescent="0.35">
      <c r="A23603" s="5" t="s">
        <v>9</v>
      </c>
      <c r="B23603">
        <v>18850</v>
      </c>
      <c r="C23603">
        <v>3075</v>
      </c>
      <c r="D23603">
        <v>1875</v>
      </c>
      <c r="E23603">
        <v>100</v>
      </c>
      <c r="F23603">
        <v>1825</v>
      </c>
      <c r="G23603">
        <v>4575</v>
      </c>
      <c r="H23603">
        <v>10750</v>
      </c>
    </row>
    <row r="23604" spans="1:8" x14ac:dyDescent="0.35">
      <c r="A23604" s="5" t="s">
        <v>9</v>
      </c>
      <c r="B23604">
        <v>18775</v>
      </c>
      <c r="C23604">
        <v>3025</v>
      </c>
      <c r="D23604">
        <v>1900</v>
      </c>
      <c r="E23604">
        <v>100</v>
      </c>
      <c r="F23604">
        <v>1900</v>
      </c>
      <c r="G23604">
        <v>4550</v>
      </c>
      <c r="H23604">
        <v>10750</v>
      </c>
    </row>
    <row r="23605" spans="1:8" x14ac:dyDescent="0.35">
      <c r="A23605" s="5" t="s">
        <v>9</v>
      </c>
      <c r="B23605">
        <v>18650</v>
      </c>
      <c r="C23605">
        <v>3075</v>
      </c>
      <c r="D23605">
        <v>1875</v>
      </c>
      <c r="E23605">
        <v>100</v>
      </c>
      <c r="F23605">
        <v>1825</v>
      </c>
      <c r="G23605">
        <v>4575</v>
      </c>
      <c r="H23605">
        <v>10550</v>
      </c>
    </row>
    <row r="23606" spans="1:8" x14ac:dyDescent="0.35">
      <c r="A23606" s="5" t="s">
        <v>9</v>
      </c>
      <c r="B23606">
        <v>18825</v>
      </c>
      <c r="C23606">
        <v>3025</v>
      </c>
      <c r="D23606">
        <v>1875</v>
      </c>
      <c r="E23606">
        <v>100</v>
      </c>
      <c r="F23606">
        <v>1825</v>
      </c>
      <c r="G23606">
        <v>4600</v>
      </c>
      <c r="H23606">
        <v>10750</v>
      </c>
    </row>
    <row r="23607" spans="1:8" x14ac:dyDescent="0.35">
      <c r="A23607" s="5" t="s">
        <v>9</v>
      </c>
      <c r="B23607">
        <v>18775</v>
      </c>
      <c r="C23607">
        <v>3075</v>
      </c>
      <c r="D23607">
        <v>1875</v>
      </c>
      <c r="E23607">
        <v>100</v>
      </c>
      <c r="F23607">
        <v>1900</v>
      </c>
      <c r="G23607">
        <v>4600</v>
      </c>
      <c r="H23607">
        <v>10650</v>
      </c>
    </row>
    <row r="23608" spans="1:8" x14ac:dyDescent="0.35">
      <c r="A23608" s="5" t="s">
        <v>9</v>
      </c>
      <c r="B23608">
        <v>18775</v>
      </c>
      <c r="C23608">
        <v>3025</v>
      </c>
      <c r="D23608">
        <v>1875</v>
      </c>
      <c r="E23608">
        <v>100</v>
      </c>
      <c r="F23608">
        <v>1825</v>
      </c>
      <c r="G23608">
        <v>4550</v>
      </c>
      <c r="H23608">
        <v>10750</v>
      </c>
    </row>
    <row r="23609" spans="1:8" x14ac:dyDescent="0.35">
      <c r="A23609" s="5" t="s">
        <v>9</v>
      </c>
      <c r="B23609">
        <v>18850</v>
      </c>
      <c r="C23609">
        <v>3075</v>
      </c>
      <c r="D23609">
        <v>1875</v>
      </c>
      <c r="E23609">
        <v>100</v>
      </c>
      <c r="F23609">
        <v>1825</v>
      </c>
      <c r="G23609">
        <v>4575</v>
      </c>
      <c r="H23609">
        <v>10750</v>
      </c>
    </row>
    <row r="23610" spans="1:8" x14ac:dyDescent="0.35">
      <c r="A23610" s="5" t="s">
        <v>9</v>
      </c>
      <c r="B23610">
        <v>18750</v>
      </c>
      <c r="C23610">
        <v>3025</v>
      </c>
      <c r="D23610">
        <v>1875</v>
      </c>
      <c r="E23610">
        <v>100</v>
      </c>
      <c r="F23610">
        <v>1825</v>
      </c>
      <c r="G23610">
        <v>4625</v>
      </c>
      <c r="H23610">
        <v>10650</v>
      </c>
    </row>
    <row r="23611" spans="1:8" x14ac:dyDescent="0.35">
      <c r="A23611" s="5" t="s">
        <v>9</v>
      </c>
      <c r="B23611">
        <v>18900</v>
      </c>
      <c r="C23611">
        <v>3050</v>
      </c>
      <c r="D23611">
        <v>1875</v>
      </c>
      <c r="E23611">
        <v>100</v>
      </c>
      <c r="F23611">
        <v>1900</v>
      </c>
      <c r="G23611">
        <v>4550</v>
      </c>
      <c r="H23611">
        <v>10850</v>
      </c>
    </row>
    <row r="23612" spans="1:8" x14ac:dyDescent="0.35">
      <c r="A23612" s="5" t="s">
        <v>9</v>
      </c>
      <c r="B23612">
        <v>18725</v>
      </c>
      <c r="C23612">
        <v>3000</v>
      </c>
      <c r="D23612">
        <v>1875</v>
      </c>
      <c r="E23612">
        <v>100</v>
      </c>
      <c r="F23612">
        <v>1825</v>
      </c>
      <c r="G23612">
        <v>4525</v>
      </c>
      <c r="H23612">
        <v>10750</v>
      </c>
    </row>
    <row r="23613" spans="1:8" x14ac:dyDescent="0.35">
      <c r="A23613" s="5" t="s">
        <v>9</v>
      </c>
      <c r="B23613">
        <v>18650</v>
      </c>
      <c r="C23613">
        <v>3050</v>
      </c>
      <c r="D23613">
        <v>1875</v>
      </c>
      <c r="E23613">
        <v>100</v>
      </c>
      <c r="F23613">
        <v>1825</v>
      </c>
      <c r="G23613">
        <v>4500</v>
      </c>
      <c r="H23613">
        <v>10650</v>
      </c>
    </row>
    <row r="23614" spans="1:8" x14ac:dyDescent="0.35">
      <c r="A23614" s="5" t="s">
        <v>9</v>
      </c>
      <c r="B23614">
        <v>18775</v>
      </c>
      <c r="C23614">
        <v>3000</v>
      </c>
      <c r="D23614">
        <v>1875</v>
      </c>
      <c r="E23614">
        <v>100</v>
      </c>
      <c r="F23614">
        <v>1825</v>
      </c>
      <c r="G23614">
        <v>4575</v>
      </c>
      <c r="H23614">
        <v>10750</v>
      </c>
    </row>
    <row r="23615" spans="1:8" x14ac:dyDescent="0.35">
      <c r="A23615" s="5" t="s">
        <v>9</v>
      </c>
      <c r="B23615">
        <v>18675</v>
      </c>
      <c r="C23615">
        <v>3075</v>
      </c>
      <c r="D23615">
        <v>1875</v>
      </c>
      <c r="E23615">
        <v>100</v>
      </c>
      <c r="F23615">
        <v>1825</v>
      </c>
      <c r="G23615">
        <v>4500</v>
      </c>
      <c r="H23615">
        <v>10650</v>
      </c>
    </row>
    <row r="23616" spans="1:8" x14ac:dyDescent="0.35">
      <c r="A23616" s="5" t="s">
        <v>13</v>
      </c>
      <c r="B23616">
        <v>134650</v>
      </c>
      <c r="C23616">
        <v>4100</v>
      </c>
      <c r="D23616">
        <v>3200</v>
      </c>
      <c r="E23616">
        <v>106200</v>
      </c>
      <c r="F23616">
        <v>4875</v>
      </c>
      <c r="G23616">
        <v>7450</v>
      </c>
      <c r="H23616">
        <v>122650</v>
      </c>
    </row>
    <row r="23617" spans="1:8" x14ac:dyDescent="0.35">
      <c r="A23617" s="5" t="s">
        <v>12</v>
      </c>
      <c r="B23617">
        <v>24825</v>
      </c>
      <c r="C23617">
        <v>4850</v>
      </c>
      <c r="D23617">
        <v>4900</v>
      </c>
      <c r="E23617">
        <v>1850</v>
      </c>
      <c r="F23617">
        <v>1175</v>
      </c>
      <c r="G23617">
        <v>3775</v>
      </c>
      <c r="H23617">
        <v>15750</v>
      </c>
    </row>
    <row r="23618" spans="1:8" x14ac:dyDescent="0.35">
      <c r="A23618" s="5" t="s">
        <v>25</v>
      </c>
      <c r="B23618">
        <v>21075</v>
      </c>
      <c r="C23618">
        <v>3950</v>
      </c>
      <c r="D23618">
        <v>2800</v>
      </c>
      <c r="E23618">
        <v>250</v>
      </c>
      <c r="F23618">
        <v>1775</v>
      </c>
      <c r="G23618">
        <v>4625</v>
      </c>
      <c r="H23618">
        <v>12050</v>
      </c>
    </row>
    <row r="23619" spans="1:8" x14ac:dyDescent="0.35">
      <c r="A23619" s="5" t="s">
        <v>26</v>
      </c>
      <c r="B23619">
        <v>20725</v>
      </c>
      <c r="C23619">
        <v>3275</v>
      </c>
      <c r="D23619">
        <v>1875</v>
      </c>
      <c r="E23619">
        <v>100</v>
      </c>
      <c r="F23619">
        <v>2525</v>
      </c>
      <c r="G23619">
        <v>5325</v>
      </c>
      <c r="H23619">
        <v>11675</v>
      </c>
    </row>
    <row r="23620" spans="1:8" x14ac:dyDescent="0.35">
      <c r="A23620" s="5" t="s">
        <v>16</v>
      </c>
      <c r="B23620">
        <v>20375</v>
      </c>
      <c r="C23620">
        <v>3125</v>
      </c>
      <c r="D23620">
        <v>1900</v>
      </c>
      <c r="E23620">
        <v>1700</v>
      </c>
      <c r="F23620">
        <v>1900</v>
      </c>
      <c r="G23620">
        <v>4550</v>
      </c>
      <c r="H23620">
        <v>12250</v>
      </c>
    </row>
    <row r="23621" spans="1:8" x14ac:dyDescent="0.35">
      <c r="A23621" s="5" t="s">
        <v>85</v>
      </c>
      <c r="B23621">
        <v>624475</v>
      </c>
      <c r="C23621">
        <v>3925</v>
      </c>
      <c r="D23621">
        <v>3050</v>
      </c>
      <c r="E23621">
        <v>604350</v>
      </c>
      <c r="F23621">
        <v>1175</v>
      </c>
      <c r="G23621">
        <v>3750</v>
      </c>
      <c r="H23621">
        <v>616350</v>
      </c>
    </row>
    <row r="23622" spans="1:8" x14ac:dyDescent="0.35">
      <c r="A23622" s="5" t="s">
        <v>86</v>
      </c>
      <c r="B23622">
        <v>287425</v>
      </c>
      <c r="C23622">
        <v>3125</v>
      </c>
      <c r="D23622">
        <v>1950</v>
      </c>
      <c r="E23622">
        <v>268975</v>
      </c>
      <c r="F23622">
        <v>1150</v>
      </c>
      <c r="G23622">
        <v>3800</v>
      </c>
      <c r="H23622">
        <v>280050</v>
      </c>
    </row>
    <row r="23623" spans="1:8" x14ac:dyDescent="0.35">
      <c r="A23623" s="5" t="s">
        <v>29</v>
      </c>
      <c r="B23623">
        <v>73450</v>
      </c>
      <c r="C23623">
        <v>3100</v>
      </c>
      <c r="D23623">
        <v>2200</v>
      </c>
      <c r="E23623">
        <v>44950</v>
      </c>
      <c r="F23623">
        <v>6875</v>
      </c>
      <c r="G23623">
        <v>7550</v>
      </c>
      <c r="H23623">
        <v>62350</v>
      </c>
    </row>
    <row r="23624" spans="1:8" x14ac:dyDescent="0.35">
      <c r="A23624" s="5" t="s">
        <v>28</v>
      </c>
      <c r="B23624">
        <v>84950</v>
      </c>
      <c r="C23624">
        <v>3225</v>
      </c>
      <c r="D23624">
        <v>3000</v>
      </c>
      <c r="E23624">
        <v>2175</v>
      </c>
      <c r="F23624">
        <v>37050</v>
      </c>
      <c r="G23624">
        <v>30625</v>
      </c>
      <c r="H23624">
        <v>50650</v>
      </c>
    </row>
    <row r="23625" spans="1:8" x14ac:dyDescent="0.35">
      <c r="A23625" s="5" t="s">
        <v>67</v>
      </c>
      <c r="B23625">
        <v>19250</v>
      </c>
      <c r="C23625">
        <v>3025</v>
      </c>
      <c r="D23625">
        <v>1925</v>
      </c>
      <c r="E23625">
        <v>100</v>
      </c>
      <c r="F23625">
        <v>1925</v>
      </c>
      <c r="G23625">
        <v>4600</v>
      </c>
      <c r="H23625">
        <v>11175</v>
      </c>
    </row>
    <row r="23626" spans="1:8" x14ac:dyDescent="0.35">
      <c r="A23626" s="5" t="s">
        <v>75</v>
      </c>
    </row>
    <row r="23627" spans="1:8" x14ac:dyDescent="0.35">
      <c r="A23627" s="5" t="s">
        <v>76</v>
      </c>
    </row>
    <row r="23628" spans="1:8" x14ac:dyDescent="0.35">
      <c r="A23628" s="5" t="s">
        <v>77</v>
      </c>
    </row>
    <row r="23629" spans="1:8" x14ac:dyDescent="0.35">
      <c r="A23629" s="5" t="s">
        <v>78</v>
      </c>
    </row>
    <row r="23630" spans="1:8" x14ac:dyDescent="0.35">
      <c r="A23630" s="5" t="s">
        <v>79</v>
      </c>
    </row>
    <row r="23631" spans="1:8" x14ac:dyDescent="0.35">
      <c r="A23631" s="5" t="s">
        <v>368</v>
      </c>
    </row>
    <row r="23632" spans="1:8" x14ac:dyDescent="0.35">
      <c r="A23632" s="5" t="s">
        <v>88</v>
      </c>
    </row>
    <row r="23633" spans="1:8" x14ac:dyDescent="0.35">
      <c r="A23633" s="5" t="s">
        <v>72</v>
      </c>
    </row>
    <row r="23634" spans="1:8" x14ac:dyDescent="0.35">
      <c r="A23634" s="5" t="s">
        <v>73</v>
      </c>
    </row>
    <row r="23635" spans="1:8" x14ac:dyDescent="0.35">
      <c r="A23635" s="5" t="s">
        <v>74</v>
      </c>
    </row>
    <row r="23636" spans="1:8" x14ac:dyDescent="0.35">
      <c r="A23636" s="5" t="s">
        <v>4</v>
      </c>
      <c r="B23636" t="s">
        <v>80</v>
      </c>
      <c r="C23636" t="s">
        <v>81</v>
      </c>
      <c r="D23636" t="s">
        <v>5</v>
      </c>
      <c r="E23636" t="s">
        <v>6</v>
      </c>
      <c r="F23636" t="s">
        <v>7</v>
      </c>
      <c r="G23636" t="s">
        <v>82</v>
      </c>
      <c r="H23636" t="s">
        <v>83</v>
      </c>
    </row>
    <row r="23637" spans="1:8" x14ac:dyDescent="0.35">
      <c r="A23637" s="5" t="s">
        <v>19</v>
      </c>
      <c r="B23637">
        <v>6525</v>
      </c>
    </row>
    <row r="23638" spans="1:8" x14ac:dyDescent="0.35">
      <c r="A23638" s="5" t="s">
        <v>87</v>
      </c>
      <c r="B23638">
        <v>150</v>
      </c>
    </row>
    <row r="23639" spans="1:8" x14ac:dyDescent="0.35">
      <c r="A23639" s="5" t="s">
        <v>8</v>
      </c>
      <c r="B23639">
        <v>28800</v>
      </c>
      <c r="C23639">
        <v>4025</v>
      </c>
      <c r="D23639">
        <v>1900</v>
      </c>
      <c r="E23639">
        <v>50</v>
      </c>
      <c r="F23639">
        <v>5875</v>
      </c>
      <c r="G23639">
        <v>9725</v>
      </c>
      <c r="H23639">
        <v>14600</v>
      </c>
    </row>
    <row r="23640" spans="1:8" x14ac:dyDescent="0.35">
      <c r="A23640" s="5" t="s">
        <v>90</v>
      </c>
    </row>
    <row r="23641" spans="1:8" x14ac:dyDescent="0.35">
      <c r="A23641" s="5" t="s">
        <v>84</v>
      </c>
      <c r="B23641">
        <v>23450</v>
      </c>
      <c r="C23641">
        <v>5300</v>
      </c>
      <c r="D23641">
        <v>5025</v>
      </c>
      <c r="E23641">
        <v>100</v>
      </c>
      <c r="F23641">
        <v>1175</v>
      </c>
      <c r="G23641">
        <v>3850</v>
      </c>
      <c r="H23641">
        <v>13850</v>
      </c>
    </row>
    <row r="23642" spans="1:8" x14ac:dyDescent="0.35">
      <c r="A23642" s="5" t="s">
        <v>10</v>
      </c>
      <c r="B23642">
        <v>574800</v>
      </c>
      <c r="C23642">
        <v>123400</v>
      </c>
      <c r="D23642">
        <v>82050</v>
      </c>
      <c r="E23642">
        <v>331450</v>
      </c>
      <c r="F23642">
        <v>1300</v>
      </c>
      <c r="G23642">
        <v>4150</v>
      </c>
      <c r="H23642">
        <v>525625</v>
      </c>
    </row>
    <row r="23643" spans="1:8" x14ac:dyDescent="0.35">
      <c r="A23643" s="5" t="s">
        <v>27</v>
      </c>
      <c r="B23643">
        <v>30814075</v>
      </c>
    </row>
    <row r="23644" spans="1:8" x14ac:dyDescent="0.35">
      <c r="A23644" s="5" t="s">
        <v>11</v>
      </c>
      <c r="B23644">
        <v>2054400</v>
      </c>
      <c r="C23644">
        <v>3300</v>
      </c>
      <c r="D23644">
        <v>2125</v>
      </c>
      <c r="E23644">
        <v>2021300</v>
      </c>
      <c r="F23644">
        <v>8450</v>
      </c>
      <c r="G23644">
        <v>11650</v>
      </c>
      <c r="H23644">
        <v>2039000</v>
      </c>
    </row>
    <row r="23645" spans="1:8" x14ac:dyDescent="0.35">
      <c r="A23645" s="5" t="s">
        <v>22</v>
      </c>
      <c r="B23645">
        <v>25</v>
      </c>
    </row>
    <row r="23646" spans="1:8" x14ac:dyDescent="0.35">
      <c r="A23646" s="5" t="s">
        <v>23</v>
      </c>
      <c r="B23646">
        <v>75</v>
      </c>
    </row>
    <row r="23647" spans="1:8" x14ac:dyDescent="0.35">
      <c r="A23647" s="5" t="s">
        <v>23</v>
      </c>
      <c r="B23647">
        <v>275</v>
      </c>
    </row>
    <row r="23648" spans="1:8" x14ac:dyDescent="0.35">
      <c r="A23648" s="5" t="s">
        <v>23</v>
      </c>
      <c r="B23648">
        <v>50</v>
      </c>
    </row>
    <row r="23649" spans="1:8" x14ac:dyDescent="0.35">
      <c r="A23649" s="5" t="s">
        <v>23</v>
      </c>
      <c r="B23649">
        <v>50</v>
      </c>
    </row>
    <row r="23650" spans="1:8" x14ac:dyDescent="0.35">
      <c r="A23650" s="5" t="s">
        <v>23</v>
      </c>
      <c r="B23650">
        <v>50</v>
      </c>
    </row>
    <row r="23651" spans="1:8" x14ac:dyDescent="0.35">
      <c r="A23651" s="5" t="s">
        <v>23</v>
      </c>
      <c r="B23651">
        <v>50</v>
      </c>
    </row>
    <row r="23652" spans="1:8" x14ac:dyDescent="0.35">
      <c r="A23652" s="5" t="s">
        <v>23</v>
      </c>
      <c r="B23652">
        <v>50</v>
      </c>
    </row>
    <row r="23653" spans="1:8" x14ac:dyDescent="0.35">
      <c r="A23653" s="5" t="s">
        <v>23</v>
      </c>
      <c r="B23653">
        <v>50</v>
      </c>
    </row>
    <row r="23654" spans="1:8" x14ac:dyDescent="0.35">
      <c r="A23654" s="5" t="s">
        <v>23</v>
      </c>
      <c r="B23654">
        <v>50</v>
      </c>
    </row>
    <row r="23655" spans="1:8" x14ac:dyDescent="0.35">
      <c r="A23655" s="5" t="s">
        <v>24</v>
      </c>
      <c r="B23655">
        <v>50</v>
      </c>
    </row>
    <row r="23656" spans="1:8" x14ac:dyDescent="0.35">
      <c r="A23656" s="5" t="s">
        <v>14</v>
      </c>
      <c r="B23656">
        <v>144900</v>
      </c>
      <c r="C23656">
        <v>21325</v>
      </c>
      <c r="D23656">
        <v>11250</v>
      </c>
      <c r="E23656">
        <v>97375</v>
      </c>
      <c r="F23656">
        <v>2000</v>
      </c>
      <c r="G23656">
        <v>4750</v>
      </c>
      <c r="H23656">
        <v>118375</v>
      </c>
    </row>
    <row r="23657" spans="1:8" x14ac:dyDescent="0.35">
      <c r="A23657" s="5" t="s">
        <v>15</v>
      </c>
      <c r="B23657">
        <v>21925</v>
      </c>
      <c r="C23657">
        <v>4725</v>
      </c>
      <c r="D23657">
        <v>4175</v>
      </c>
      <c r="E23657">
        <v>175</v>
      </c>
      <c r="F23657">
        <v>1175</v>
      </c>
      <c r="G23657">
        <v>3725</v>
      </c>
      <c r="H23657">
        <v>13025</v>
      </c>
    </row>
    <row r="23658" spans="1:8" x14ac:dyDescent="0.35">
      <c r="A23658" s="5" t="s">
        <v>12</v>
      </c>
      <c r="B23658">
        <v>25600</v>
      </c>
      <c r="C23658">
        <v>4925</v>
      </c>
      <c r="D23658">
        <v>4975</v>
      </c>
      <c r="E23658">
        <v>1850</v>
      </c>
      <c r="F23658">
        <v>1175</v>
      </c>
      <c r="G23658">
        <v>3775</v>
      </c>
      <c r="H23658">
        <v>16450</v>
      </c>
    </row>
    <row r="23659" spans="1:8" x14ac:dyDescent="0.35">
      <c r="A23659" s="5" t="s">
        <v>9</v>
      </c>
      <c r="B23659">
        <v>18825</v>
      </c>
      <c r="C23659">
        <v>3075</v>
      </c>
      <c r="D23659">
        <v>1875</v>
      </c>
      <c r="E23659">
        <v>100</v>
      </c>
      <c r="F23659">
        <v>1825</v>
      </c>
      <c r="G23659">
        <v>4625</v>
      </c>
      <c r="H23659">
        <v>10675</v>
      </c>
    </row>
    <row r="23660" spans="1:8" x14ac:dyDescent="0.35">
      <c r="A23660" s="5" t="s">
        <v>20</v>
      </c>
      <c r="B23660">
        <v>350</v>
      </c>
    </row>
    <row r="23661" spans="1:8" x14ac:dyDescent="0.35">
      <c r="A23661" s="5" t="s">
        <v>21</v>
      </c>
      <c r="B23661">
        <v>175</v>
      </c>
    </row>
    <row r="23662" spans="1:8" x14ac:dyDescent="0.35">
      <c r="A23662" s="5" t="s">
        <v>20</v>
      </c>
      <c r="B23662">
        <v>350</v>
      </c>
    </row>
    <row r="23663" spans="1:8" x14ac:dyDescent="0.35">
      <c r="A23663" s="5" t="s">
        <v>21</v>
      </c>
      <c r="B23663">
        <v>175</v>
      </c>
    </row>
    <row r="23664" spans="1:8" x14ac:dyDescent="0.35">
      <c r="A23664" s="5" t="s">
        <v>20</v>
      </c>
      <c r="B23664">
        <v>350</v>
      </c>
    </row>
    <row r="23665" spans="1:8" x14ac:dyDescent="0.35">
      <c r="A23665" s="5" t="s">
        <v>21</v>
      </c>
      <c r="B23665">
        <v>175</v>
      </c>
    </row>
    <row r="23666" spans="1:8" x14ac:dyDescent="0.35">
      <c r="A23666" s="5" t="s">
        <v>20</v>
      </c>
      <c r="B23666">
        <v>350</v>
      </c>
    </row>
    <row r="23667" spans="1:8" x14ac:dyDescent="0.35">
      <c r="A23667" s="5" t="s">
        <v>21</v>
      </c>
      <c r="B23667">
        <v>175</v>
      </c>
    </row>
    <row r="23668" spans="1:8" x14ac:dyDescent="0.35">
      <c r="A23668" s="5" t="s">
        <v>20</v>
      </c>
      <c r="B23668">
        <v>350</v>
      </c>
    </row>
    <row r="23669" spans="1:8" x14ac:dyDescent="0.35">
      <c r="A23669" s="5" t="s">
        <v>21</v>
      </c>
      <c r="B23669">
        <v>175</v>
      </c>
    </row>
    <row r="23670" spans="1:8" x14ac:dyDescent="0.35">
      <c r="A23670" s="5" t="s">
        <v>20</v>
      </c>
      <c r="B23670">
        <v>350</v>
      </c>
    </row>
    <row r="23671" spans="1:8" x14ac:dyDescent="0.35">
      <c r="A23671" s="5" t="s">
        <v>21</v>
      </c>
      <c r="B23671">
        <v>175</v>
      </c>
    </row>
    <row r="23672" spans="1:8" x14ac:dyDescent="0.35">
      <c r="A23672" s="5" t="s">
        <v>9</v>
      </c>
      <c r="B23672">
        <v>18875</v>
      </c>
      <c r="C23672">
        <v>3075</v>
      </c>
      <c r="D23672">
        <v>1875</v>
      </c>
      <c r="E23672">
        <v>100</v>
      </c>
      <c r="F23672">
        <v>1825</v>
      </c>
      <c r="G23672">
        <v>4600</v>
      </c>
      <c r="H23672">
        <v>10750</v>
      </c>
    </row>
    <row r="23673" spans="1:8" x14ac:dyDescent="0.35">
      <c r="A23673" s="5" t="s">
        <v>20</v>
      </c>
      <c r="B23673">
        <v>350</v>
      </c>
    </row>
    <row r="23674" spans="1:8" x14ac:dyDescent="0.35">
      <c r="A23674" s="5" t="s">
        <v>21</v>
      </c>
      <c r="B23674">
        <v>175</v>
      </c>
    </row>
    <row r="23675" spans="1:8" x14ac:dyDescent="0.35">
      <c r="A23675" s="5" t="s">
        <v>20</v>
      </c>
      <c r="B23675">
        <v>350</v>
      </c>
    </row>
    <row r="23676" spans="1:8" x14ac:dyDescent="0.35">
      <c r="A23676" s="5" t="s">
        <v>21</v>
      </c>
      <c r="B23676">
        <v>175</v>
      </c>
    </row>
    <row r="23677" spans="1:8" x14ac:dyDescent="0.35">
      <c r="A23677" s="5" t="s">
        <v>20</v>
      </c>
      <c r="B23677">
        <v>350</v>
      </c>
    </row>
    <row r="23678" spans="1:8" x14ac:dyDescent="0.35">
      <c r="A23678" s="5" t="s">
        <v>21</v>
      </c>
      <c r="B23678">
        <v>175</v>
      </c>
    </row>
    <row r="23679" spans="1:8" x14ac:dyDescent="0.35">
      <c r="A23679" s="5" t="s">
        <v>20</v>
      </c>
      <c r="B23679">
        <v>350</v>
      </c>
    </row>
    <row r="23680" spans="1:8" x14ac:dyDescent="0.35">
      <c r="A23680" s="5" t="s">
        <v>21</v>
      </c>
      <c r="B23680">
        <v>175</v>
      </c>
    </row>
    <row r="23681" spans="1:8" x14ac:dyDescent="0.35">
      <c r="A23681" s="5" t="s">
        <v>20</v>
      </c>
      <c r="B23681">
        <v>350</v>
      </c>
    </row>
    <row r="23682" spans="1:8" x14ac:dyDescent="0.35">
      <c r="A23682" s="5" t="s">
        <v>21</v>
      </c>
      <c r="B23682">
        <v>175</v>
      </c>
    </row>
    <row r="23683" spans="1:8" x14ac:dyDescent="0.35">
      <c r="A23683" s="5" t="s">
        <v>9</v>
      </c>
      <c r="B23683">
        <v>18700</v>
      </c>
      <c r="C23683">
        <v>3025</v>
      </c>
      <c r="D23683">
        <v>1900</v>
      </c>
      <c r="E23683">
        <v>100</v>
      </c>
      <c r="F23683">
        <v>1825</v>
      </c>
      <c r="G23683">
        <v>4550</v>
      </c>
      <c r="H23683">
        <v>10675</v>
      </c>
    </row>
    <row r="23684" spans="1:8" x14ac:dyDescent="0.35">
      <c r="A23684" s="5" t="s">
        <v>9</v>
      </c>
      <c r="B23684">
        <v>18825</v>
      </c>
      <c r="C23684">
        <v>3075</v>
      </c>
      <c r="D23684">
        <v>1900</v>
      </c>
      <c r="E23684">
        <v>100</v>
      </c>
      <c r="F23684">
        <v>1900</v>
      </c>
      <c r="G23684">
        <v>4550</v>
      </c>
      <c r="H23684">
        <v>10750</v>
      </c>
    </row>
    <row r="23685" spans="1:8" x14ac:dyDescent="0.35">
      <c r="A23685" s="5" t="s">
        <v>9</v>
      </c>
      <c r="B23685">
        <v>18650</v>
      </c>
      <c r="C23685">
        <v>3000</v>
      </c>
      <c r="D23685">
        <v>1900</v>
      </c>
      <c r="E23685">
        <v>100</v>
      </c>
      <c r="F23685">
        <v>1825</v>
      </c>
      <c r="G23685">
        <v>4525</v>
      </c>
      <c r="H23685">
        <v>10675</v>
      </c>
    </row>
    <row r="23686" spans="1:8" x14ac:dyDescent="0.35">
      <c r="A23686" s="5" t="s">
        <v>9</v>
      </c>
      <c r="B23686">
        <v>18800</v>
      </c>
      <c r="C23686">
        <v>3025</v>
      </c>
      <c r="D23686">
        <v>1875</v>
      </c>
      <c r="E23686">
        <v>100</v>
      </c>
      <c r="F23686">
        <v>1825</v>
      </c>
      <c r="G23686">
        <v>4575</v>
      </c>
      <c r="H23686">
        <v>10750</v>
      </c>
    </row>
    <row r="23687" spans="1:8" x14ac:dyDescent="0.35">
      <c r="A23687" s="5" t="s">
        <v>9</v>
      </c>
      <c r="B23687">
        <v>18900</v>
      </c>
      <c r="C23687">
        <v>3025</v>
      </c>
      <c r="D23687">
        <v>1875</v>
      </c>
      <c r="E23687">
        <v>100</v>
      </c>
      <c r="F23687">
        <v>1825</v>
      </c>
      <c r="G23687">
        <v>4675</v>
      </c>
      <c r="H23687">
        <v>10750</v>
      </c>
    </row>
    <row r="23688" spans="1:8" x14ac:dyDescent="0.35">
      <c r="A23688" s="5" t="s">
        <v>9</v>
      </c>
      <c r="B23688">
        <v>18650</v>
      </c>
      <c r="C23688">
        <v>3025</v>
      </c>
      <c r="D23688">
        <v>1875</v>
      </c>
      <c r="E23688">
        <v>100</v>
      </c>
      <c r="F23688">
        <v>1825</v>
      </c>
      <c r="G23688">
        <v>4525</v>
      </c>
      <c r="H23688">
        <v>10650</v>
      </c>
    </row>
    <row r="23689" spans="1:8" x14ac:dyDescent="0.35">
      <c r="A23689" s="5" t="s">
        <v>9</v>
      </c>
      <c r="B23689">
        <v>18725</v>
      </c>
      <c r="C23689">
        <v>3000</v>
      </c>
      <c r="D23689">
        <v>1900</v>
      </c>
      <c r="E23689">
        <v>100</v>
      </c>
      <c r="F23689">
        <v>1825</v>
      </c>
      <c r="G23689">
        <v>4500</v>
      </c>
      <c r="H23689">
        <v>10775</v>
      </c>
    </row>
    <row r="23690" spans="1:8" x14ac:dyDescent="0.35">
      <c r="A23690" s="5" t="s">
        <v>9</v>
      </c>
      <c r="B23690">
        <v>18750</v>
      </c>
      <c r="C23690">
        <v>3025</v>
      </c>
      <c r="D23690">
        <v>1875</v>
      </c>
      <c r="E23690">
        <v>100</v>
      </c>
      <c r="F23690">
        <v>1825</v>
      </c>
      <c r="G23690">
        <v>4575</v>
      </c>
      <c r="H23690">
        <v>10700</v>
      </c>
    </row>
    <row r="23691" spans="1:8" x14ac:dyDescent="0.35">
      <c r="A23691" s="5" t="s">
        <v>9</v>
      </c>
      <c r="B23691">
        <v>18750</v>
      </c>
      <c r="C23691">
        <v>3100</v>
      </c>
      <c r="D23691">
        <v>1900</v>
      </c>
      <c r="E23691">
        <v>100</v>
      </c>
      <c r="F23691">
        <v>1825</v>
      </c>
      <c r="G23691">
        <v>4550</v>
      </c>
      <c r="H23691">
        <v>10650</v>
      </c>
    </row>
    <row r="23692" spans="1:8" x14ac:dyDescent="0.35">
      <c r="A23692" s="5" t="s">
        <v>9</v>
      </c>
      <c r="B23692">
        <v>18850</v>
      </c>
      <c r="C23692">
        <v>3100</v>
      </c>
      <c r="D23692">
        <v>1875</v>
      </c>
      <c r="E23692">
        <v>100</v>
      </c>
      <c r="F23692">
        <v>1900</v>
      </c>
      <c r="G23692">
        <v>4550</v>
      </c>
      <c r="H23692">
        <v>10750</v>
      </c>
    </row>
    <row r="23693" spans="1:8" x14ac:dyDescent="0.35">
      <c r="A23693" s="5" t="s">
        <v>9</v>
      </c>
      <c r="B23693">
        <v>18725</v>
      </c>
      <c r="C23693">
        <v>3050</v>
      </c>
      <c r="D23693">
        <v>1875</v>
      </c>
      <c r="E23693">
        <v>100</v>
      </c>
      <c r="F23693">
        <v>1825</v>
      </c>
      <c r="G23693">
        <v>4575</v>
      </c>
      <c r="H23693">
        <v>10650</v>
      </c>
    </row>
    <row r="23694" spans="1:8" x14ac:dyDescent="0.35">
      <c r="A23694" s="5" t="s">
        <v>9</v>
      </c>
      <c r="B23694">
        <v>18650</v>
      </c>
      <c r="C23694">
        <v>3100</v>
      </c>
      <c r="D23694">
        <v>1875</v>
      </c>
      <c r="E23694">
        <v>100</v>
      </c>
      <c r="F23694">
        <v>1825</v>
      </c>
      <c r="G23694">
        <v>4550</v>
      </c>
      <c r="H23694">
        <v>10550</v>
      </c>
    </row>
    <row r="23695" spans="1:8" x14ac:dyDescent="0.35">
      <c r="A23695" s="5" t="s">
        <v>9</v>
      </c>
      <c r="B23695">
        <v>18800</v>
      </c>
      <c r="C23695">
        <v>3050</v>
      </c>
      <c r="D23695">
        <v>1875</v>
      </c>
      <c r="E23695">
        <v>100</v>
      </c>
      <c r="F23695">
        <v>1825</v>
      </c>
      <c r="G23695">
        <v>4550</v>
      </c>
      <c r="H23695">
        <v>10750</v>
      </c>
    </row>
    <row r="23696" spans="1:8" x14ac:dyDescent="0.35">
      <c r="A23696" s="5" t="s">
        <v>9</v>
      </c>
      <c r="B23696">
        <v>18725</v>
      </c>
      <c r="C23696">
        <v>3000</v>
      </c>
      <c r="D23696">
        <v>1875</v>
      </c>
      <c r="E23696">
        <v>100</v>
      </c>
      <c r="F23696">
        <v>1825</v>
      </c>
      <c r="G23696">
        <v>4525</v>
      </c>
      <c r="H23696">
        <v>10750</v>
      </c>
    </row>
    <row r="23697" spans="1:8" x14ac:dyDescent="0.35">
      <c r="A23697" s="5" t="s">
        <v>9</v>
      </c>
      <c r="B23697">
        <v>18725</v>
      </c>
      <c r="C23697">
        <v>3050</v>
      </c>
      <c r="D23697">
        <v>1900</v>
      </c>
      <c r="E23697">
        <v>100</v>
      </c>
      <c r="F23697">
        <v>1825</v>
      </c>
      <c r="G23697">
        <v>4575</v>
      </c>
      <c r="H23697">
        <v>10650</v>
      </c>
    </row>
    <row r="23698" spans="1:8" x14ac:dyDescent="0.35">
      <c r="A23698" s="5" t="s">
        <v>9</v>
      </c>
      <c r="B23698">
        <v>18725</v>
      </c>
      <c r="C23698">
        <v>3050</v>
      </c>
      <c r="D23698">
        <v>1875</v>
      </c>
      <c r="E23698">
        <v>100</v>
      </c>
      <c r="F23698">
        <v>1825</v>
      </c>
      <c r="G23698">
        <v>4575</v>
      </c>
      <c r="H23698">
        <v>10650</v>
      </c>
    </row>
    <row r="23699" spans="1:8" x14ac:dyDescent="0.35">
      <c r="A23699" s="5" t="s">
        <v>9</v>
      </c>
      <c r="B23699">
        <v>18850</v>
      </c>
      <c r="C23699">
        <v>3025</v>
      </c>
      <c r="D23699">
        <v>1900</v>
      </c>
      <c r="E23699">
        <v>100</v>
      </c>
      <c r="F23699">
        <v>1825</v>
      </c>
      <c r="G23699">
        <v>4625</v>
      </c>
      <c r="H23699">
        <v>10750</v>
      </c>
    </row>
    <row r="23700" spans="1:8" x14ac:dyDescent="0.35">
      <c r="A23700" s="5" t="s">
        <v>9</v>
      </c>
      <c r="B23700">
        <v>18800</v>
      </c>
      <c r="C23700">
        <v>3000</v>
      </c>
      <c r="D23700">
        <v>1875</v>
      </c>
      <c r="E23700">
        <v>100</v>
      </c>
      <c r="F23700">
        <v>1825</v>
      </c>
      <c r="G23700">
        <v>4575</v>
      </c>
      <c r="H23700">
        <v>10775</v>
      </c>
    </row>
    <row r="23701" spans="1:8" x14ac:dyDescent="0.35">
      <c r="A23701" s="5" t="s">
        <v>13</v>
      </c>
      <c r="B23701">
        <v>133100</v>
      </c>
      <c r="C23701">
        <v>4000</v>
      </c>
      <c r="D23701">
        <v>3200</v>
      </c>
      <c r="E23701">
        <v>106075</v>
      </c>
      <c r="F23701">
        <v>4875</v>
      </c>
      <c r="G23701">
        <v>7475</v>
      </c>
      <c r="H23701">
        <v>121175</v>
      </c>
    </row>
    <row r="23702" spans="1:8" x14ac:dyDescent="0.35">
      <c r="A23702" s="5" t="s">
        <v>12</v>
      </c>
      <c r="B23702">
        <v>24475</v>
      </c>
      <c r="C23702">
        <v>4850</v>
      </c>
      <c r="D23702">
        <v>4925</v>
      </c>
      <c r="E23702">
        <v>1850</v>
      </c>
      <c r="F23702">
        <v>1175</v>
      </c>
      <c r="G23702">
        <v>3800</v>
      </c>
      <c r="H23702">
        <v>15375</v>
      </c>
    </row>
    <row r="23703" spans="1:8" x14ac:dyDescent="0.35">
      <c r="A23703" s="5" t="s">
        <v>25</v>
      </c>
      <c r="B23703">
        <v>21125</v>
      </c>
      <c r="C23703">
        <v>3900</v>
      </c>
      <c r="D23703">
        <v>2800</v>
      </c>
      <c r="E23703">
        <v>250</v>
      </c>
      <c r="F23703">
        <v>1775</v>
      </c>
      <c r="G23703">
        <v>4600</v>
      </c>
      <c r="H23703">
        <v>12175</v>
      </c>
    </row>
    <row r="23704" spans="1:8" x14ac:dyDescent="0.35">
      <c r="A23704" s="5" t="s">
        <v>26</v>
      </c>
      <c r="B23704">
        <v>20775</v>
      </c>
      <c r="C23704">
        <v>3250</v>
      </c>
      <c r="D23704">
        <v>1875</v>
      </c>
      <c r="E23704">
        <v>100</v>
      </c>
      <c r="F23704">
        <v>2525</v>
      </c>
      <c r="G23704">
        <v>5425</v>
      </c>
      <c r="H23704">
        <v>11650</v>
      </c>
    </row>
    <row r="23705" spans="1:8" x14ac:dyDescent="0.35">
      <c r="A23705" s="5" t="s">
        <v>16</v>
      </c>
      <c r="B23705">
        <v>21050</v>
      </c>
      <c r="C23705">
        <v>3075</v>
      </c>
      <c r="D23705">
        <v>1875</v>
      </c>
      <c r="E23705">
        <v>1700</v>
      </c>
      <c r="F23705">
        <v>1925</v>
      </c>
      <c r="G23705">
        <v>4575</v>
      </c>
      <c r="H23705">
        <v>12950</v>
      </c>
    </row>
    <row r="23706" spans="1:8" x14ac:dyDescent="0.35">
      <c r="A23706" s="5" t="s">
        <v>85</v>
      </c>
      <c r="B23706">
        <v>624050</v>
      </c>
      <c r="C23706">
        <v>3875</v>
      </c>
      <c r="D23706">
        <v>3025</v>
      </c>
      <c r="E23706">
        <v>604025</v>
      </c>
      <c r="F23706">
        <v>1175</v>
      </c>
      <c r="G23706">
        <v>3725</v>
      </c>
      <c r="H23706">
        <v>616000</v>
      </c>
    </row>
    <row r="23707" spans="1:8" x14ac:dyDescent="0.35">
      <c r="A23707" s="5" t="s">
        <v>86</v>
      </c>
      <c r="B23707">
        <v>287750</v>
      </c>
      <c r="C23707">
        <v>3150</v>
      </c>
      <c r="D23707">
        <v>1950</v>
      </c>
      <c r="E23707">
        <v>268975</v>
      </c>
      <c r="F23707">
        <v>1150</v>
      </c>
      <c r="G23707">
        <v>3800</v>
      </c>
      <c r="H23707">
        <v>280350</v>
      </c>
    </row>
    <row r="23708" spans="1:8" x14ac:dyDescent="0.35">
      <c r="A23708" s="5" t="s">
        <v>29</v>
      </c>
      <c r="B23708">
        <v>73275</v>
      </c>
      <c r="C23708">
        <v>3100</v>
      </c>
      <c r="D23708">
        <v>2200</v>
      </c>
      <c r="E23708">
        <v>44950</v>
      </c>
      <c r="F23708">
        <v>6850</v>
      </c>
      <c r="G23708">
        <v>7575</v>
      </c>
      <c r="H23708">
        <v>62150</v>
      </c>
    </row>
    <row r="23709" spans="1:8" x14ac:dyDescent="0.35">
      <c r="A23709" s="5" t="s">
        <v>28</v>
      </c>
      <c r="B23709">
        <v>83175</v>
      </c>
      <c r="C23709">
        <v>3175</v>
      </c>
      <c r="D23709">
        <v>3025</v>
      </c>
      <c r="E23709">
        <v>2175</v>
      </c>
      <c r="F23709">
        <v>37025</v>
      </c>
      <c r="G23709">
        <v>30575</v>
      </c>
      <c r="H23709">
        <v>48975</v>
      </c>
    </row>
    <row r="23710" spans="1:8" x14ac:dyDescent="0.35">
      <c r="A23710" s="5" t="s">
        <v>67</v>
      </c>
      <c r="B23710">
        <v>19175</v>
      </c>
      <c r="C23710">
        <v>3025</v>
      </c>
      <c r="D23710">
        <v>1925</v>
      </c>
      <c r="E23710">
        <v>100</v>
      </c>
      <c r="F23710">
        <v>1925</v>
      </c>
      <c r="G23710">
        <v>4625</v>
      </c>
      <c r="H23710">
        <v>11075</v>
      </c>
    </row>
    <row r="23711" spans="1:8" x14ac:dyDescent="0.35">
      <c r="A23711" s="5" t="s">
        <v>75</v>
      </c>
    </row>
    <row r="23712" spans="1:8" x14ac:dyDescent="0.35">
      <c r="A23712" s="5" t="s">
        <v>76</v>
      </c>
    </row>
    <row r="23713" spans="1:8" x14ac:dyDescent="0.35">
      <c r="A23713" s="5" t="s">
        <v>77</v>
      </c>
    </row>
    <row r="23714" spans="1:8" x14ac:dyDescent="0.35">
      <c r="A23714" s="5" t="s">
        <v>78</v>
      </c>
    </row>
    <row r="23715" spans="1:8" x14ac:dyDescent="0.35">
      <c r="A23715" s="5" t="s">
        <v>79</v>
      </c>
    </row>
    <row r="23716" spans="1:8" x14ac:dyDescent="0.35">
      <c r="A23716" s="5" t="s">
        <v>369</v>
      </c>
    </row>
    <row r="23717" spans="1:8" x14ac:dyDescent="0.35">
      <c r="A23717" s="5" t="s">
        <v>88</v>
      </c>
    </row>
    <row r="23718" spans="1:8" x14ac:dyDescent="0.35">
      <c r="A23718" s="5" t="s">
        <v>72</v>
      </c>
    </row>
    <row r="23719" spans="1:8" x14ac:dyDescent="0.35">
      <c r="A23719" s="5" t="s">
        <v>73</v>
      </c>
    </row>
    <row r="23720" spans="1:8" x14ac:dyDescent="0.35">
      <c r="A23720" s="5" t="s">
        <v>74</v>
      </c>
    </row>
    <row r="23721" spans="1:8" x14ac:dyDescent="0.35">
      <c r="A23721" s="5" t="s">
        <v>4</v>
      </c>
      <c r="B23721" t="s">
        <v>80</v>
      </c>
      <c r="C23721" t="s">
        <v>81</v>
      </c>
      <c r="D23721" t="s">
        <v>5</v>
      </c>
      <c r="E23721" t="s">
        <v>6</v>
      </c>
      <c r="F23721" t="s">
        <v>7</v>
      </c>
      <c r="G23721" t="s">
        <v>82</v>
      </c>
      <c r="H23721" t="s">
        <v>83</v>
      </c>
    </row>
    <row r="23722" spans="1:8" x14ac:dyDescent="0.35">
      <c r="A23722" s="5" t="s">
        <v>19</v>
      </c>
      <c r="B23722">
        <v>5900</v>
      </c>
    </row>
    <row r="23723" spans="1:8" x14ac:dyDescent="0.35">
      <c r="A23723" s="5" t="s">
        <v>87</v>
      </c>
      <c r="B23723">
        <v>150</v>
      </c>
    </row>
    <row r="23724" spans="1:8" x14ac:dyDescent="0.35">
      <c r="A23724" s="5" t="s">
        <v>8</v>
      </c>
      <c r="B23724">
        <v>29400</v>
      </c>
      <c r="C23724">
        <v>4025</v>
      </c>
      <c r="D23724">
        <v>1875</v>
      </c>
      <c r="E23724">
        <v>50</v>
      </c>
      <c r="F23724">
        <v>5900</v>
      </c>
      <c r="G23724">
        <v>9725</v>
      </c>
      <c r="H23724">
        <v>15200</v>
      </c>
    </row>
    <row r="23725" spans="1:8" x14ac:dyDescent="0.35">
      <c r="A23725" s="5" t="s">
        <v>90</v>
      </c>
    </row>
    <row r="23726" spans="1:8" x14ac:dyDescent="0.35">
      <c r="A23726" s="5" t="s">
        <v>84</v>
      </c>
      <c r="B23726">
        <v>23600</v>
      </c>
      <c r="C23726">
        <v>5350</v>
      </c>
      <c r="D23726">
        <v>5000</v>
      </c>
      <c r="E23726">
        <v>125</v>
      </c>
      <c r="F23726">
        <v>1175</v>
      </c>
      <c r="G23726">
        <v>3850</v>
      </c>
      <c r="H23726">
        <v>13950</v>
      </c>
    </row>
    <row r="23727" spans="1:8" x14ac:dyDescent="0.35">
      <c r="A23727" s="5" t="s">
        <v>10</v>
      </c>
      <c r="B23727">
        <v>575025</v>
      </c>
      <c r="C23727">
        <v>123425</v>
      </c>
      <c r="D23727">
        <v>82025</v>
      </c>
      <c r="E23727">
        <v>331475</v>
      </c>
      <c r="F23727">
        <v>1275</v>
      </c>
      <c r="G23727">
        <v>4150</v>
      </c>
      <c r="H23727">
        <v>525825</v>
      </c>
    </row>
    <row r="23728" spans="1:8" x14ac:dyDescent="0.35">
      <c r="A23728" s="5" t="s">
        <v>27</v>
      </c>
      <c r="B23728">
        <v>30974775</v>
      </c>
    </row>
    <row r="23729" spans="1:8" x14ac:dyDescent="0.35">
      <c r="A23729" s="5" t="s">
        <v>11</v>
      </c>
      <c r="B23729">
        <v>2055575</v>
      </c>
      <c r="C23729">
        <v>3300</v>
      </c>
      <c r="D23729">
        <v>2100</v>
      </c>
      <c r="E23729">
        <v>2022825</v>
      </c>
      <c r="F23729">
        <v>8450</v>
      </c>
      <c r="G23729">
        <v>11625</v>
      </c>
      <c r="H23729">
        <v>2040200</v>
      </c>
    </row>
    <row r="23730" spans="1:8" x14ac:dyDescent="0.35">
      <c r="A23730" s="5" t="s">
        <v>22</v>
      </c>
      <c r="B23730">
        <v>25</v>
      </c>
    </row>
    <row r="23731" spans="1:8" x14ac:dyDescent="0.35">
      <c r="A23731" s="5" t="s">
        <v>23</v>
      </c>
      <c r="B23731">
        <v>75</v>
      </c>
    </row>
    <row r="23732" spans="1:8" x14ac:dyDescent="0.35">
      <c r="A23732" s="5" t="s">
        <v>23</v>
      </c>
      <c r="B23732">
        <v>275</v>
      </c>
    </row>
    <row r="23733" spans="1:8" x14ac:dyDescent="0.35">
      <c r="A23733" s="5" t="s">
        <v>23</v>
      </c>
      <c r="B23733">
        <v>50</v>
      </c>
    </row>
    <row r="23734" spans="1:8" x14ac:dyDescent="0.35">
      <c r="A23734" s="5" t="s">
        <v>23</v>
      </c>
      <c r="B23734">
        <v>50</v>
      </c>
    </row>
    <row r="23735" spans="1:8" x14ac:dyDescent="0.35">
      <c r="A23735" s="5" t="s">
        <v>23</v>
      </c>
      <c r="B23735">
        <v>50</v>
      </c>
    </row>
    <row r="23736" spans="1:8" x14ac:dyDescent="0.35">
      <c r="A23736" s="5" t="s">
        <v>23</v>
      </c>
      <c r="B23736">
        <v>50</v>
      </c>
    </row>
    <row r="23737" spans="1:8" x14ac:dyDescent="0.35">
      <c r="A23737" s="5" t="s">
        <v>23</v>
      </c>
      <c r="B23737">
        <v>50</v>
      </c>
    </row>
    <row r="23738" spans="1:8" x14ac:dyDescent="0.35">
      <c r="A23738" s="5" t="s">
        <v>23</v>
      </c>
      <c r="B23738">
        <v>50</v>
      </c>
    </row>
    <row r="23739" spans="1:8" x14ac:dyDescent="0.35">
      <c r="A23739" s="5" t="s">
        <v>23</v>
      </c>
      <c r="B23739">
        <v>75</v>
      </c>
    </row>
    <row r="23740" spans="1:8" x14ac:dyDescent="0.35">
      <c r="A23740" s="5" t="s">
        <v>24</v>
      </c>
      <c r="B23740">
        <v>50</v>
      </c>
    </row>
    <row r="23741" spans="1:8" x14ac:dyDescent="0.35">
      <c r="A23741" s="5" t="s">
        <v>14</v>
      </c>
      <c r="B23741">
        <v>144400</v>
      </c>
      <c r="C23741">
        <v>21175</v>
      </c>
      <c r="D23741">
        <v>11250</v>
      </c>
      <c r="E23741">
        <v>97375</v>
      </c>
      <c r="F23741">
        <v>2000</v>
      </c>
      <c r="G23741">
        <v>4800</v>
      </c>
      <c r="H23741">
        <v>117975</v>
      </c>
    </row>
    <row r="23742" spans="1:8" x14ac:dyDescent="0.35">
      <c r="A23742" s="5" t="s">
        <v>15</v>
      </c>
      <c r="B23742">
        <v>21750</v>
      </c>
      <c r="C23742">
        <v>4825</v>
      </c>
      <c r="D23742">
        <v>4175</v>
      </c>
      <c r="E23742">
        <v>150</v>
      </c>
      <c r="F23742">
        <v>1200</v>
      </c>
      <c r="G23742">
        <v>3725</v>
      </c>
      <c r="H23742">
        <v>12750</v>
      </c>
    </row>
    <row r="23743" spans="1:8" x14ac:dyDescent="0.35">
      <c r="A23743" s="5" t="s">
        <v>12</v>
      </c>
      <c r="B23743">
        <v>25375</v>
      </c>
      <c r="C23743">
        <v>4900</v>
      </c>
      <c r="D23743">
        <v>4975</v>
      </c>
      <c r="E23743">
        <v>1850</v>
      </c>
      <c r="F23743">
        <v>1175</v>
      </c>
      <c r="G23743">
        <v>3775</v>
      </c>
      <c r="H23743">
        <v>16250</v>
      </c>
    </row>
    <row r="23744" spans="1:8" x14ac:dyDescent="0.35">
      <c r="A23744" s="5" t="s">
        <v>9</v>
      </c>
      <c r="B23744">
        <v>18775</v>
      </c>
      <c r="C23744">
        <v>3075</v>
      </c>
      <c r="D23744">
        <v>1900</v>
      </c>
      <c r="E23744">
        <v>100</v>
      </c>
      <c r="F23744">
        <v>1825</v>
      </c>
      <c r="G23744">
        <v>4575</v>
      </c>
      <c r="H23744">
        <v>10675</v>
      </c>
    </row>
    <row r="23745" spans="1:8" x14ac:dyDescent="0.35">
      <c r="A23745" s="5" t="s">
        <v>20</v>
      </c>
      <c r="B23745">
        <v>350</v>
      </c>
    </row>
    <row r="23746" spans="1:8" x14ac:dyDescent="0.35">
      <c r="A23746" s="5" t="s">
        <v>21</v>
      </c>
      <c r="B23746">
        <v>175</v>
      </c>
    </row>
    <row r="23747" spans="1:8" x14ac:dyDescent="0.35">
      <c r="A23747" s="5" t="s">
        <v>20</v>
      </c>
      <c r="B23747">
        <v>350</v>
      </c>
    </row>
    <row r="23748" spans="1:8" x14ac:dyDescent="0.35">
      <c r="A23748" s="5" t="s">
        <v>21</v>
      </c>
      <c r="B23748">
        <v>175</v>
      </c>
    </row>
    <row r="23749" spans="1:8" x14ac:dyDescent="0.35">
      <c r="A23749" s="5" t="s">
        <v>20</v>
      </c>
      <c r="B23749">
        <v>350</v>
      </c>
    </row>
    <row r="23750" spans="1:8" x14ac:dyDescent="0.35">
      <c r="A23750" s="5" t="s">
        <v>21</v>
      </c>
      <c r="B23750">
        <v>175</v>
      </c>
    </row>
    <row r="23751" spans="1:8" x14ac:dyDescent="0.35">
      <c r="A23751" s="5" t="s">
        <v>20</v>
      </c>
      <c r="B23751">
        <v>350</v>
      </c>
    </row>
    <row r="23752" spans="1:8" x14ac:dyDescent="0.35">
      <c r="A23752" s="5" t="s">
        <v>21</v>
      </c>
      <c r="B23752">
        <v>175</v>
      </c>
    </row>
    <row r="23753" spans="1:8" x14ac:dyDescent="0.35">
      <c r="A23753" s="5" t="s">
        <v>20</v>
      </c>
      <c r="B23753">
        <v>350</v>
      </c>
    </row>
    <row r="23754" spans="1:8" x14ac:dyDescent="0.35">
      <c r="A23754" s="5" t="s">
        <v>21</v>
      </c>
      <c r="B23754">
        <v>175</v>
      </c>
    </row>
    <row r="23755" spans="1:8" x14ac:dyDescent="0.35">
      <c r="A23755" s="5" t="s">
        <v>20</v>
      </c>
      <c r="B23755">
        <v>350</v>
      </c>
    </row>
    <row r="23756" spans="1:8" x14ac:dyDescent="0.35">
      <c r="A23756" s="5" t="s">
        <v>21</v>
      </c>
      <c r="B23756">
        <v>175</v>
      </c>
    </row>
    <row r="23757" spans="1:8" x14ac:dyDescent="0.35">
      <c r="A23757" s="5" t="s">
        <v>9</v>
      </c>
      <c r="B23757">
        <v>18750</v>
      </c>
      <c r="C23757">
        <v>3075</v>
      </c>
      <c r="D23757">
        <v>1900</v>
      </c>
      <c r="E23757">
        <v>100</v>
      </c>
      <c r="F23757">
        <v>1825</v>
      </c>
      <c r="G23757">
        <v>4575</v>
      </c>
      <c r="H23757">
        <v>10650</v>
      </c>
    </row>
    <row r="23758" spans="1:8" x14ac:dyDescent="0.35">
      <c r="A23758" s="5" t="s">
        <v>20</v>
      </c>
      <c r="B23758">
        <v>350</v>
      </c>
    </row>
    <row r="23759" spans="1:8" x14ac:dyDescent="0.35">
      <c r="A23759" s="5" t="s">
        <v>21</v>
      </c>
      <c r="B23759">
        <v>175</v>
      </c>
    </row>
    <row r="23760" spans="1:8" x14ac:dyDescent="0.35">
      <c r="A23760" s="5" t="s">
        <v>20</v>
      </c>
      <c r="B23760">
        <v>350</v>
      </c>
    </row>
    <row r="23761" spans="1:8" x14ac:dyDescent="0.35">
      <c r="A23761" s="5" t="s">
        <v>21</v>
      </c>
      <c r="B23761">
        <v>175</v>
      </c>
    </row>
    <row r="23762" spans="1:8" x14ac:dyDescent="0.35">
      <c r="A23762" s="5" t="s">
        <v>20</v>
      </c>
      <c r="B23762">
        <v>350</v>
      </c>
    </row>
    <row r="23763" spans="1:8" x14ac:dyDescent="0.35">
      <c r="A23763" s="5" t="s">
        <v>21</v>
      </c>
      <c r="B23763">
        <v>175</v>
      </c>
    </row>
    <row r="23764" spans="1:8" x14ac:dyDescent="0.35">
      <c r="A23764" s="5" t="s">
        <v>20</v>
      </c>
      <c r="B23764">
        <v>350</v>
      </c>
    </row>
    <row r="23765" spans="1:8" x14ac:dyDescent="0.35">
      <c r="A23765" s="5" t="s">
        <v>21</v>
      </c>
      <c r="B23765">
        <v>175</v>
      </c>
    </row>
    <row r="23766" spans="1:8" x14ac:dyDescent="0.35">
      <c r="A23766" s="5" t="s">
        <v>20</v>
      </c>
      <c r="B23766">
        <v>350</v>
      </c>
    </row>
    <row r="23767" spans="1:8" x14ac:dyDescent="0.35">
      <c r="A23767" s="5" t="s">
        <v>21</v>
      </c>
      <c r="B23767">
        <v>175</v>
      </c>
    </row>
    <row r="23768" spans="1:8" x14ac:dyDescent="0.35">
      <c r="A23768" s="5" t="s">
        <v>9</v>
      </c>
      <c r="B23768">
        <v>18650</v>
      </c>
      <c r="C23768">
        <v>3025</v>
      </c>
      <c r="D23768">
        <v>1900</v>
      </c>
      <c r="E23768">
        <v>100</v>
      </c>
      <c r="F23768">
        <v>1825</v>
      </c>
      <c r="G23768">
        <v>4525</v>
      </c>
      <c r="H23768">
        <v>10650</v>
      </c>
    </row>
    <row r="23769" spans="1:8" x14ac:dyDescent="0.35">
      <c r="A23769" s="5" t="s">
        <v>9</v>
      </c>
      <c r="B23769">
        <v>18750</v>
      </c>
      <c r="C23769">
        <v>3050</v>
      </c>
      <c r="D23769">
        <v>1900</v>
      </c>
      <c r="E23769">
        <v>100</v>
      </c>
      <c r="F23769">
        <v>1825</v>
      </c>
      <c r="G23769">
        <v>4500</v>
      </c>
      <c r="H23769">
        <v>10750</v>
      </c>
    </row>
    <row r="23770" spans="1:8" x14ac:dyDescent="0.35">
      <c r="A23770" s="5" t="s">
        <v>9</v>
      </c>
      <c r="B23770">
        <v>18675</v>
      </c>
      <c r="C23770">
        <v>3025</v>
      </c>
      <c r="D23770">
        <v>1875</v>
      </c>
      <c r="E23770">
        <v>100</v>
      </c>
      <c r="F23770">
        <v>1825</v>
      </c>
      <c r="G23770">
        <v>4550</v>
      </c>
      <c r="H23770">
        <v>10650</v>
      </c>
    </row>
    <row r="23771" spans="1:8" x14ac:dyDescent="0.35">
      <c r="A23771" s="5" t="s">
        <v>9</v>
      </c>
      <c r="B23771">
        <v>18725</v>
      </c>
      <c r="C23771">
        <v>3025</v>
      </c>
      <c r="D23771">
        <v>1875</v>
      </c>
      <c r="E23771">
        <v>100</v>
      </c>
      <c r="F23771">
        <v>1825</v>
      </c>
      <c r="G23771">
        <v>4475</v>
      </c>
      <c r="H23771">
        <v>10775</v>
      </c>
    </row>
    <row r="23772" spans="1:8" x14ac:dyDescent="0.35">
      <c r="A23772" s="5" t="s">
        <v>9</v>
      </c>
      <c r="B23772">
        <v>18825</v>
      </c>
      <c r="C23772">
        <v>3025</v>
      </c>
      <c r="D23772">
        <v>1900</v>
      </c>
      <c r="E23772">
        <v>100</v>
      </c>
      <c r="F23772">
        <v>1900</v>
      </c>
      <c r="G23772">
        <v>4600</v>
      </c>
      <c r="H23772">
        <v>10750</v>
      </c>
    </row>
    <row r="23773" spans="1:8" x14ac:dyDescent="0.35">
      <c r="A23773" s="5" t="s">
        <v>9</v>
      </c>
      <c r="B23773">
        <v>18875</v>
      </c>
      <c r="C23773">
        <v>3000</v>
      </c>
      <c r="D23773">
        <v>1900</v>
      </c>
      <c r="E23773">
        <v>100</v>
      </c>
      <c r="F23773">
        <v>1825</v>
      </c>
      <c r="G23773">
        <v>4575</v>
      </c>
      <c r="H23773">
        <v>10850</v>
      </c>
    </row>
    <row r="23774" spans="1:8" x14ac:dyDescent="0.35">
      <c r="A23774" s="5" t="s">
        <v>9</v>
      </c>
      <c r="B23774">
        <v>18725</v>
      </c>
      <c r="C23774">
        <v>3025</v>
      </c>
      <c r="D23774">
        <v>1875</v>
      </c>
      <c r="E23774">
        <v>100</v>
      </c>
      <c r="F23774">
        <v>1825</v>
      </c>
      <c r="G23774">
        <v>4600</v>
      </c>
      <c r="H23774">
        <v>10650</v>
      </c>
    </row>
    <row r="23775" spans="1:8" x14ac:dyDescent="0.35">
      <c r="A23775" s="5" t="s">
        <v>9</v>
      </c>
      <c r="B23775">
        <v>18725</v>
      </c>
      <c r="C23775">
        <v>3075</v>
      </c>
      <c r="D23775">
        <v>1875</v>
      </c>
      <c r="E23775">
        <v>100</v>
      </c>
      <c r="F23775">
        <v>1825</v>
      </c>
      <c r="G23775">
        <v>4550</v>
      </c>
      <c r="H23775">
        <v>10650</v>
      </c>
    </row>
    <row r="23776" spans="1:8" x14ac:dyDescent="0.35">
      <c r="A23776" s="5" t="s">
        <v>9</v>
      </c>
      <c r="B23776">
        <v>18625</v>
      </c>
      <c r="C23776">
        <v>3000</v>
      </c>
      <c r="D23776">
        <v>1900</v>
      </c>
      <c r="E23776">
        <v>100</v>
      </c>
      <c r="F23776">
        <v>1825</v>
      </c>
      <c r="G23776">
        <v>4525</v>
      </c>
      <c r="H23776">
        <v>10650</v>
      </c>
    </row>
    <row r="23777" spans="1:8" x14ac:dyDescent="0.35">
      <c r="A23777" s="5" t="s">
        <v>9</v>
      </c>
      <c r="B23777">
        <v>18750</v>
      </c>
      <c r="C23777">
        <v>3050</v>
      </c>
      <c r="D23777">
        <v>1875</v>
      </c>
      <c r="E23777">
        <v>100</v>
      </c>
      <c r="F23777">
        <v>1825</v>
      </c>
      <c r="G23777">
        <v>4575</v>
      </c>
      <c r="H23777">
        <v>10675</v>
      </c>
    </row>
    <row r="23778" spans="1:8" x14ac:dyDescent="0.35">
      <c r="A23778" s="5" t="s">
        <v>9</v>
      </c>
      <c r="B23778">
        <v>18725</v>
      </c>
      <c r="C23778">
        <v>3050</v>
      </c>
      <c r="D23778">
        <v>1875</v>
      </c>
      <c r="E23778">
        <v>100</v>
      </c>
      <c r="F23778">
        <v>1825</v>
      </c>
      <c r="G23778">
        <v>4575</v>
      </c>
      <c r="H23778">
        <v>10650</v>
      </c>
    </row>
    <row r="23779" spans="1:8" x14ac:dyDescent="0.35">
      <c r="A23779" s="5" t="s">
        <v>9</v>
      </c>
      <c r="B23779">
        <v>18675</v>
      </c>
      <c r="C23779">
        <v>3050</v>
      </c>
      <c r="D23779">
        <v>1900</v>
      </c>
      <c r="E23779">
        <v>100</v>
      </c>
      <c r="F23779">
        <v>1825</v>
      </c>
      <c r="G23779">
        <v>4525</v>
      </c>
      <c r="H23779">
        <v>10650</v>
      </c>
    </row>
    <row r="23780" spans="1:8" x14ac:dyDescent="0.35">
      <c r="A23780" s="5" t="s">
        <v>9</v>
      </c>
      <c r="B23780">
        <v>18700</v>
      </c>
      <c r="C23780">
        <v>3025</v>
      </c>
      <c r="D23780">
        <v>1875</v>
      </c>
      <c r="E23780">
        <v>100</v>
      </c>
      <c r="F23780">
        <v>1825</v>
      </c>
      <c r="G23780">
        <v>4575</v>
      </c>
      <c r="H23780">
        <v>10650</v>
      </c>
    </row>
    <row r="23781" spans="1:8" x14ac:dyDescent="0.35">
      <c r="A23781" s="5" t="s">
        <v>9</v>
      </c>
      <c r="B23781">
        <v>18800</v>
      </c>
      <c r="C23781">
        <v>3050</v>
      </c>
      <c r="D23781">
        <v>1875</v>
      </c>
      <c r="E23781">
        <v>100</v>
      </c>
      <c r="F23781">
        <v>1825</v>
      </c>
      <c r="G23781">
        <v>4550</v>
      </c>
      <c r="H23781">
        <v>10750</v>
      </c>
    </row>
    <row r="23782" spans="1:8" x14ac:dyDescent="0.35">
      <c r="A23782" s="5" t="s">
        <v>9</v>
      </c>
      <c r="B23782">
        <v>18675</v>
      </c>
      <c r="C23782">
        <v>3000</v>
      </c>
      <c r="D23782">
        <v>1900</v>
      </c>
      <c r="E23782">
        <v>100</v>
      </c>
      <c r="F23782">
        <v>1825</v>
      </c>
      <c r="G23782">
        <v>4475</v>
      </c>
      <c r="H23782">
        <v>10750</v>
      </c>
    </row>
    <row r="23783" spans="1:8" x14ac:dyDescent="0.35">
      <c r="A23783" s="5" t="s">
        <v>9</v>
      </c>
      <c r="B23783">
        <v>18700</v>
      </c>
      <c r="C23783">
        <v>3025</v>
      </c>
      <c r="D23783">
        <v>1900</v>
      </c>
      <c r="E23783">
        <v>100</v>
      </c>
      <c r="F23783">
        <v>1825</v>
      </c>
      <c r="G23783">
        <v>4550</v>
      </c>
      <c r="H23783">
        <v>10675</v>
      </c>
    </row>
    <row r="23784" spans="1:8" x14ac:dyDescent="0.35">
      <c r="A23784" s="5" t="s">
        <v>9</v>
      </c>
      <c r="B23784">
        <v>18650</v>
      </c>
      <c r="C23784">
        <v>3000</v>
      </c>
      <c r="D23784">
        <v>1875</v>
      </c>
      <c r="E23784">
        <v>100</v>
      </c>
      <c r="F23784">
        <v>1825</v>
      </c>
      <c r="G23784">
        <v>4550</v>
      </c>
      <c r="H23784">
        <v>10650</v>
      </c>
    </row>
    <row r="23785" spans="1:8" x14ac:dyDescent="0.35">
      <c r="A23785" s="5" t="s">
        <v>9</v>
      </c>
      <c r="B23785">
        <v>18675</v>
      </c>
      <c r="C23785">
        <v>3050</v>
      </c>
      <c r="D23785">
        <v>1875</v>
      </c>
      <c r="E23785">
        <v>100</v>
      </c>
      <c r="F23785">
        <v>1900</v>
      </c>
      <c r="G23785">
        <v>4525</v>
      </c>
      <c r="H23785">
        <v>10650</v>
      </c>
    </row>
    <row r="23786" spans="1:8" x14ac:dyDescent="0.35">
      <c r="A23786" s="5" t="s">
        <v>13</v>
      </c>
      <c r="B23786">
        <v>134775</v>
      </c>
      <c r="C23786">
        <v>4000</v>
      </c>
      <c r="D23786">
        <v>3200</v>
      </c>
      <c r="E23786">
        <v>106275</v>
      </c>
      <c r="F23786">
        <v>4875</v>
      </c>
      <c r="G23786">
        <v>7450</v>
      </c>
      <c r="H23786">
        <v>122875</v>
      </c>
    </row>
    <row r="23787" spans="1:8" x14ac:dyDescent="0.35">
      <c r="A23787" s="5" t="s">
        <v>12</v>
      </c>
      <c r="B23787">
        <v>24425</v>
      </c>
      <c r="C23787">
        <v>4825</v>
      </c>
      <c r="D23787">
        <v>4900</v>
      </c>
      <c r="E23787">
        <v>1850</v>
      </c>
      <c r="F23787">
        <v>1175</v>
      </c>
      <c r="G23787">
        <v>3800</v>
      </c>
      <c r="H23787">
        <v>15350</v>
      </c>
    </row>
    <row r="23788" spans="1:8" x14ac:dyDescent="0.35">
      <c r="A23788" s="5" t="s">
        <v>25</v>
      </c>
      <c r="B23788">
        <v>21125</v>
      </c>
      <c r="C23788">
        <v>3975</v>
      </c>
      <c r="D23788">
        <v>2800</v>
      </c>
      <c r="E23788">
        <v>250</v>
      </c>
      <c r="F23788">
        <v>1775</v>
      </c>
      <c r="G23788">
        <v>4550</v>
      </c>
      <c r="H23788">
        <v>12150</v>
      </c>
    </row>
    <row r="23789" spans="1:8" x14ac:dyDescent="0.35">
      <c r="A23789" s="5" t="s">
        <v>26</v>
      </c>
      <c r="B23789">
        <v>20800</v>
      </c>
      <c r="C23789">
        <v>3325</v>
      </c>
      <c r="D23789">
        <v>1875</v>
      </c>
      <c r="E23789">
        <v>100</v>
      </c>
      <c r="F23789">
        <v>2525</v>
      </c>
      <c r="G23789">
        <v>5475</v>
      </c>
      <c r="H23789">
        <v>11550</v>
      </c>
    </row>
    <row r="23790" spans="1:8" x14ac:dyDescent="0.35">
      <c r="A23790" s="5" t="s">
        <v>16</v>
      </c>
      <c r="B23790">
        <v>21000</v>
      </c>
      <c r="C23790">
        <v>3125</v>
      </c>
      <c r="D23790">
        <v>1875</v>
      </c>
      <c r="E23790">
        <v>1700</v>
      </c>
      <c r="F23790">
        <v>1925</v>
      </c>
      <c r="G23790">
        <v>4575</v>
      </c>
      <c r="H23790">
        <v>12850</v>
      </c>
    </row>
    <row r="23791" spans="1:8" x14ac:dyDescent="0.35">
      <c r="A23791" s="5" t="s">
        <v>85</v>
      </c>
      <c r="B23791">
        <v>624050</v>
      </c>
      <c r="C23791">
        <v>3875</v>
      </c>
      <c r="D23791">
        <v>3025</v>
      </c>
      <c r="E23791">
        <v>603900</v>
      </c>
      <c r="F23791">
        <v>1175</v>
      </c>
      <c r="G23791">
        <v>3775</v>
      </c>
      <c r="H23791">
        <v>615950</v>
      </c>
    </row>
    <row r="23792" spans="1:8" x14ac:dyDescent="0.35">
      <c r="A23792" s="5" t="s">
        <v>86</v>
      </c>
      <c r="B23792">
        <v>287675</v>
      </c>
      <c r="C23792">
        <v>3125</v>
      </c>
      <c r="D23792">
        <v>1950</v>
      </c>
      <c r="E23792">
        <v>268975</v>
      </c>
      <c r="F23792">
        <v>1125</v>
      </c>
      <c r="G23792">
        <v>3750</v>
      </c>
      <c r="H23792">
        <v>280350</v>
      </c>
    </row>
    <row r="23793" spans="1:8" x14ac:dyDescent="0.35">
      <c r="A23793" s="5" t="s">
        <v>29</v>
      </c>
      <c r="B23793">
        <v>73325</v>
      </c>
      <c r="C23793">
        <v>3100</v>
      </c>
      <c r="D23793">
        <v>2200</v>
      </c>
      <c r="E23793">
        <v>44950</v>
      </c>
      <c r="F23793">
        <v>6875</v>
      </c>
      <c r="G23793">
        <v>7625</v>
      </c>
      <c r="H23793">
        <v>62150</v>
      </c>
    </row>
    <row r="23794" spans="1:8" x14ac:dyDescent="0.35">
      <c r="A23794" s="5" t="s">
        <v>28</v>
      </c>
      <c r="B23794">
        <v>84950</v>
      </c>
      <c r="C23794">
        <v>3200</v>
      </c>
      <c r="D23794">
        <v>3000</v>
      </c>
      <c r="E23794">
        <v>2175</v>
      </c>
      <c r="F23794">
        <v>37050</v>
      </c>
      <c r="G23794">
        <v>30525</v>
      </c>
      <c r="H23794">
        <v>50775</v>
      </c>
    </row>
    <row r="23795" spans="1:8" x14ac:dyDescent="0.35">
      <c r="A23795" s="5" t="s">
        <v>67</v>
      </c>
      <c r="B23795">
        <v>19225</v>
      </c>
      <c r="C23795">
        <v>3025</v>
      </c>
      <c r="D23795">
        <v>1925</v>
      </c>
      <c r="E23795">
        <v>100</v>
      </c>
      <c r="F23795">
        <v>1925</v>
      </c>
      <c r="G23795">
        <v>4575</v>
      </c>
      <c r="H23795">
        <v>11175</v>
      </c>
    </row>
    <row r="23796" spans="1:8" x14ac:dyDescent="0.35">
      <c r="A23796" s="5" t="s">
        <v>75</v>
      </c>
    </row>
    <row r="23797" spans="1:8" x14ac:dyDescent="0.35">
      <c r="A23797" s="5" t="s">
        <v>76</v>
      </c>
    </row>
    <row r="23798" spans="1:8" x14ac:dyDescent="0.35">
      <c r="A23798" s="5" t="s">
        <v>77</v>
      </c>
    </row>
    <row r="23799" spans="1:8" x14ac:dyDescent="0.35">
      <c r="A23799" s="5" t="s">
        <v>78</v>
      </c>
    </row>
    <row r="23800" spans="1:8" x14ac:dyDescent="0.35">
      <c r="A23800" s="5" t="s">
        <v>79</v>
      </c>
    </row>
    <row r="23801" spans="1:8" x14ac:dyDescent="0.35">
      <c r="A23801" s="5" t="s">
        <v>370</v>
      </c>
    </row>
    <row r="23802" spans="1:8" x14ac:dyDescent="0.35">
      <c r="A23802" s="5" t="s">
        <v>88</v>
      </c>
    </row>
    <row r="23803" spans="1:8" x14ac:dyDescent="0.35">
      <c r="A23803" s="5" t="s">
        <v>72</v>
      </c>
    </row>
    <row r="23804" spans="1:8" x14ac:dyDescent="0.35">
      <c r="A23804" s="5" t="s">
        <v>73</v>
      </c>
    </row>
    <row r="23805" spans="1:8" x14ac:dyDescent="0.35">
      <c r="A23805" s="5" t="s">
        <v>74</v>
      </c>
    </row>
    <row r="23806" spans="1:8" x14ac:dyDescent="0.35">
      <c r="A23806" s="5" t="s">
        <v>4</v>
      </c>
      <c r="B23806" t="s">
        <v>80</v>
      </c>
      <c r="C23806" t="s">
        <v>81</v>
      </c>
      <c r="D23806" t="s">
        <v>5</v>
      </c>
      <c r="E23806" t="s">
        <v>6</v>
      </c>
      <c r="F23806" t="s">
        <v>7</v>
      </c>
      <c r="G23806" t="s">
        <v>82</v>
      </c>
      <c r="H23806" t="s">
        <v>83</v>
      </c>
    </row>
    <row r="23807" spans="1:8" x14ac:dyDescent="0.35">
      <c r="A23807" s="5" t="s">
        <v>19</v>
      </c>
      <c r="B23807">
        <v>6450</v>
      </c>
    </row>
    <row r="23808" spans="1:8" x14ac:dyDescent="0.35">
      <c r="A23808" s="5" t="s">
        <v>87</v>
      </c>
      <c r="B23808">
        <v>150</v>
      </c>
    </row>
    <row r="23809" spans="1:8" x14ac:dyDescent="0.35">
      <c r="A23809" s="5" t="s">
        <v>8</v>
      </c>
      <c r="B23809">
        <v>29400</v>
      </c>
      <c r="C23809">
        <v>4025</v>
      </c>
      <c r="D23809">
        <v>1875</v>
      </c>
      <c r="E23809">
        <v>50</v>
      </c>
      <c r="F23809">
        <v>5900</v>
      </c>
      <c r="G23809">
        <v>9725</v>
      </c>
      <c r="H23809">
        <v>15200</v>
      </c>
    </row>
    <row r="23810" spans="1:8" x14ac:dyDescent="0.35">
      <c r="A23810" s="5" t="s">
        <v>90</v>
      </c>
    </row>
    <row r="23811" spans="1:8" x14ac:dyDescent="0.35">
      <c r="A23811" s="5" t="s">
        <v>84</v>
      </c>
      <c r="B23811">
        <v>23400</v>
      </c>
      <c r="C23811">
        <v>5350</v>
      </c>
      <c r="D23811">
        <v>5000</v>
      </c>
      <c r="E23811">
        <v>125</v>
      </c>
      <c r="F23811">
        <v>1175</v>
      </c>
      <c r="G23811">
        <v>3850</v>
      </c>
      <c r="H23811">
        <v>13750</v>
      </c>
    </row>
    <row r="23812" spans="1:8" x14ac:dyDescent="0.35">
      <c r="A23812" s="5" t="s">
        <v>10</v>
      </c>
      <c r="B23812">
        <v>574975</v>
      </c>
      <c r="C23812">
        <v>123375</v>
      </c>
      <c r="D23812">
        <v>82050</v>
      </c>
      <c r="E23812">
        <v>331450</v>
      </c>
      <c r="F23812">
        <v>1300</v>
      </c>
      <c r="G23812">
        <v>4150</v>
      </c>
      <c r="H23812">
        <v>525825</v>
      </c>
    </row>
    <row r="23813" spans="1:8" x14ac:dyDescent="0.35">
      <c r="A23813" s="5" t="s">
        <v>27</v>
      </c>
      <c r="B23813">
        <v>31098700</v>
      </c>
    </row>
    <row r="23814" spans="1:8" x14ac:dyDescent="0.35">
      <c r="A23814" s="5" t="s">
        <v>11</v>
      </c>
      <c r="B23814">
        <v>2053225</v>
      </c>
      <c r="C23814">
        <v>3300</v>
      </c>
      <c r="D23814">
        <v>2100</v>
      </c>
      <c r="E23814">
        <v>2019575</v>
      </c>
      <c r="F23814">
        <v>8450</v>
      </c>
      <c r="G23814">
        <v>11675</v>
      </c>
      <c r="H23814">
        <v>2037800</v>
      </c>
    </row>
    <row r="23815" spans="1:8" x14ac:dyDescent="0.35">
      <c r="A23815" s="5" t="s">
        <v>22</v>
      </c>
      <c r="B23815">
        <v>25</v>
      </c>
    </row>
    <row r="23816" spans="1:8" x14ac:dyDescent="0.35">
      <c r="A23816" s="5" t="s">
        <v>23</v>
      </c>
      <c r="B23816">
        <v>75</v>
      </c>
    </row>
    <row r="23817" spans="1:8" x14ac:dyDescent="0.35">
      <c r="A23817" s="5" t="s">
        <v>23</v>
      </c>
      <c r="B23817">
        <v>275</v>
      </c>
    </row>
    <row r="23818" spans="1:8" x14ac:dyDescent="0.35">
      <c r="A23818" s="5" t="s">
        <v>23</v>
      </c>
      <c r="B23818">
        <v>50</v>
      </c>
    </row>
    <row r="23819" spans="1:8" x14ac:dyDescent="0.35">
      <c r="A23819" s="5" t="s">
        <v>23</v>
      </c>
      <c r="B23819">
        <v>50</v>
      </c>
    </row>
    <row r="23820" spans="1:8" x14ac:dyDescent="0.35">
      <c r="A23820" s="5" t="s">
        <v>23</v>
      </c>
      <c r="B23820">
        <v>50</v>
      </c>
    </row>
    <row r="23821" spans="1:8" x14ac:dyDescent="0.35">
      <c r="A23821" s="5" t="s">
        <v>23</v>
      </c>
      <c r="B23821">
        <v>50</v>
      </c>
    </row>
    <row r="23822" spans="1:8" x14ac:dyDescent="0.35">
      <c r="A23822" s="5" t="s">
        <v>23</v>
      </c>
      <c r="B23822">
        <v>50</v>
      </c>
    </row>
    <row r="23823" spans="1:8" x14ac:dyDescent="0.35">
      <c r="A23823" s="5" t="s">
        <v>23</v>
      </c>
      <c r="B23823">
        <v>50</v>
      </c>
    </row>
    <row r="23824" spans="1:8" x14ac:dyDescent="0.35">
      <c r="A23824" s="5" t="s">
        <v>23</v>
      </c>
      <c r="B23824">
        <v>75</v>
      </c>
    </row>
    <row r="23825" spans="1:8" x14ac:dyDescent="0.35">
      <c r="A23825" s="5" t="s">
        <v>24</v>
      </c>
      <c r="B23825">
        <v>50</v>
      </c>
    </row>
    <row r="23826" spans="1:8" x14ac:dyDescent="0.35">
      <c r="A23826" s="5" t="s">
        <v>14</v>
      </c>
      <c r="B23826">
        <v>143875</v>
      </c>
      <c r="C23826">
        <v>21200</v>
      </c>
      <c r="D23826">
        <v>11225</v>
      </c>
      <c r="E23826">
        <v>97375</v>
      </c>
      <c r="F23826">
        <v>2025</v>
      </c>
      <c r="G23826">
        <v>4650</v>
      </c>
      <c r="H23826">
        <v>117575</v>
      </c>
    </row>
    <row r="23827" spans="1:8" x14ac:dyDescent="0.35">
      <c r="A23827" s="5" t="s">
        <v>15</v>
      </c>
      <c r="B23827">
        <v>21975</v>
      </c>
      <c r="C23827">
        <v>4675</v>
      </c>
      <c r="D23827">
        <v>4075</v>
      </c>
      <c r="E23827">
        <v>175</v>
      </c>
      <c r="F23827">
        <v>1100</v>
      </c>
      <c r="G23827">
        <v>3700</v>
      </c>
      <c r="H23827">
        <v>13150</v>
      </c>
    </row>
    <row r="23828" spans="1:8" x14ac:dyDescent="0.35">
      <c r="A23828" s="5" t="s">
        <v>12</v>
      </c>
      <c r="B23828">
        <v>24850</v>
      </c>
      <c r="C23828">
        <v>4875</v>
      </c>
      <c r="D23828">
        <v>4825</v>
      </c>
      <c r="E23828">
        <v>1850</v>
      </c>
      <c r="F23828">
        <v>1175</v>
      </c>
      <c r="G23828">
        <v>3775</v>
      </c>
      <c r="H23828">
        <v>15750</v>
      </c>
    </row>
    <row r="23829" spans="1:8" x14ac:dyDescent="0.35">
      <c r="A23829" s="5" t="s">
        <v>9</v>
      </c>
      <c r="B23829">
        <v>18675</v>
      </c>
      <c r="C23829">
        <v>3100</v>
      </c>
      <c r="D23829">
        <v>1875</v>
      </c>
      <c r="E23829">
        <v>100</v>
      </c>
      <c r="F23829">
        <v>1825</v>
      </c>
      <c r="G23829">
        <v>4575</v>
      </c>
      <c r="H23829">
        <v>10550</v>
      </c>
    </row>
    <row r="23830" spans="1:8" x14ac:dyDescent="0.35">
      <c r="A23830" s="5" t="s">
        <v>20</v>
      </c>
      <c r="B23830">
        <v>350</v>
      </c>
    </row>
    <row r="23831" spans="1:8" x14ac:dyDescent="0.35">
      <c r="A23831" s="5" t="s">
        <v>21</v>
      </c>
      <c r="B23831">
        <v>175</v>
      </c>
    </row>
    <row r="23832" spans="1:8" x14ac:dyDescent="0.35">
      <c r="A23832" s="5" t="s">
        <v>20</v>
      </c>
      <c r="B23832">
        <v>350</v>
      </c>
    </row>
    <row r="23833" spans="1:8" x14ac:dyDescent="0.35">
      <c r="A23833" s="5" t="s">
        <v>21</v>
      </c>
      <c r="B23833">
        <v>175</v>
      </c>
    </row>
    <row r="23834" spans="1:8" x14ac:dyDescent="0.35">
      <c r="A23834" s="5" t="s">
        <v>20</v>
      </c>
      <c r="B23834">
        <v>350</v>
      </c>
    </row>
    <row r="23835" spans="1:8" x14ac:dyDescent="0.35">
      <c r="A23835" s="5" t="s">
        <v>21</v>
      </c>
      <c r="B23835">
        <v>175</v>
      </c>
    </row>
    <row r="23836" spans="1:8" x14ac:dyDescent="0.35">
      <c r="A23836" s="5" t="s">
        <v>20</v>
      </c>
      <c r="B23836">
        <v>350</v>
      </c>
    </row>
    <row r="23837" spans="1:8" x14ac:dyDescent="0.35">
      <c r="A23837" s="5" t="s">
        <v>21</v>
      </c>
      <c r="B23837">
        <v>175</v>
      </c>
    </row>
    <row r="23838" spans="1:8" x14ac:dyDescent="0.35">
      <c r="A23838" s="5" t="s">
        <v>20</v>
      </c>
      <c r="B23838">
        <v>350</v>
      </c>
    </row>
    <row r="23839" spans="1:8" x14ac:dyDescent="0.35">
      <c r="A23839" s="5" t="s">
        <v>21</v>
      </c>
      <c r="B23839">
        <v>175</v>
      </c>
    </row>
    <row r="23840" spans="1:8" x14ac:dyDescent="0.35">
      <c r="A23840" s="5" t="s">
        <v>20</v>
      </c>
      <c r="B23840">
        <v>350</v>
      </c>
    </row>
    <row r="23841" spans="1:8" x14ac:dyDescent="0.35">
      <c r="A23841" s="5" t="s">
        <v>21</v>
      </c>
      <c r="B23841">
        <v>175</v>
      </c>
    </row>
    <row r="23842" spans="1:8" x14ac:dyDescent="0.35">
      <c r="A23842" s="5" t="s">
        <v>9</v>
      </c>
      <c r="B23842">
        <v>18825</v>
      </c>
      <c r="C23842">
        <v>3100</v>
      </c>
      <c r="D23842">
        <v>1875</v>
      </c>
      <c r="E23842">
        <v>100</v>
      </c>
      <c r="F23842">
        <v>1825</v>
      </c>
      <c r="G23842">
        <v>4600</v>
      </c>
      <c r="H23842">
        <v>10675</v>
      </c>
    </row>
    <row r="23843" spans="1:8" x14ac:dyDescent="0.35">
      <c r="A23843" s="5" t="s">
        <v>20</v>
      </c>
      <c r="B23843">
        <v>350</v>
      </c>
    </row>
    <row r="23844" spans="1:8" x14ac:dyDescent="0.35">
      <c r="A23844" s="5" t="s">
        <v>21</v>
      </c>
      <c r="B23844">
        <v>175</v>
      </c>
    </row>
    <row r="23845" spans="1:8" x14ac:dyDescent="0.35">
      <c r="A23845" s="5" t="s">
        <v>20</v>
      </c>
      <c r="B23845">
        <v>350</v>
      </c>
    </row>
    <row r="23846" spans="1:8" x14ac:dyDescent="0.35">
      <c r="A23846" s="5" t="s">
        <v>21</v>
      </c>
      <c r="B23846">
        <v>175</v>
      </c>
    </row>
    <row r="23847" spans="1:8" x14ac:dyDescent="0.35">
      <c r="A23847" s="5" t="s">
        <v>20</v>
      </c>
      <c r="B23847">
        <v>350</v>
      </c>
    </row>
    <row r="23848" spans="1:8" x14ac:dyDescent="0.35">
      <c r="A23848" s="5" t="s">
        <v>21</v>
      </c>
      <c r="B23848">
        <v>175</v>
      </c>
    </row>
    <row r="23849" spans="1:8" x14ac:dyDescent="0.35">
      <c r="A23849" s="5" t="s">
        <v>20</v>
      </c>
      <c r="B23849">
        <v>350</v>
      </c>
    </row>
    <row r="23850" spans="1:8" x14ac:dyDescent="0.35">
      <c r="A23850" s="5" t="s">
        <v>21</v>
      </c>
      <c r="B23850">
        <v>175</v>
      </c>
    </row>
    <row r="23851" spans="1:8" x14ac:dyDescent="0.35">
      <c r="A23851" s="5" t="s">
        <v>20</v>
      </c>
      <c r="B23851">
        <v>350</v>
      </c>
    </row>
    <row r="23852" spans="1:8" x14ac:dyDescent="0.35">
      <c r="A23852" s="5" t="s">
        <v>21</v>
      </c>
      <c r="B23852">
        <v>175</v>
      </c>
    </row>
    <row r="23853" spans="1:8" x14ac:dyDescent="0.35">
      <c r="A23853" s="5" t="s">
        <v>9</v>
      </c>
      <c r="B23853">
        <v>18650</v>
      </c>
      <c r="C23853">
        <v>3050</v>
      </c>
      <c r="D23853">
        <v>1900</v>
      </c>
      <c r="E23853">
        <v>100</v>
      </c>
      <c r="F23853">
        <v>1825</v>
      </c>
      <c r="G23853">
        <v>4500</v>
      </c>
      <c r="H23853">
        <v>10650</v>
      </c>
    </row>
    <row r="23854" spans="1:8" x14ac:dyDescent="0.35">
      <c r="A23854" s="5" t="s">
        <v>9</v>
      </c>
      <c r="B23854">
        <v>18725</v>
      </c>
      <c r="C23854">
        <v>3025</v>
      </c>
      <c r="D23854">
        <v>1875</v>
      </c>
      <c r="E23854">
        <v>100</v>
      </c>
      <c r="F23854">
        <v>1825</v>
      </c>
      <c r="G23854">
        <v>4550</v>
      </c>
      <c r="H23854">
        <v>10700</v>
      </c>
    </row>
    <row r="23855" spans="1:8" x14ac:dyDescent="0.35">
      <c r="A23855" s="5" t="s">
        <v>9</v>
      </c>
      <c r="B23855">
        <v>18800</v>
      </c>
      <c r="C23855">
        <v>3025</v>
      </c>
      <c r="D23855">
        <v>1875</v>
      </c>
      <c r="E23855">
        <v>100</v>
      </c>
      <c r="F23855">
        <v>1825</v>
      </c>
      <c r="G23855">
        <v>4550</v>
      </c>
      <c r="H23855">
        <v>10775</v>
      </c>
    </row>
    <row r="23856" spans="1:8" x14ac:dyDescent="0.35">
      <c r="A23856" s="5" t="s">
        <v>9</v>
      </c>
      <c r="B23856">
        <v>18750</v>
      </c>
      <c r="C23856">
        <v>3075</v>
      </c>
      <c r="D23856">
        <v>1900</v>
      </c>
      <c r="E23856">
        <v>100</v>
      </c>
      <c r="F23856">
        <v>1825</v>
      </c>
      <c r="G23856">
        <v>4525</v>
      </c>
      <c r="H23856">
        <v>10700</v>
      </c>
    </row>
    <row r="23857" spans="1:8" x14ac:dyDescent="0.35">
      <c r="A23857" s="5" t="s">
        <v>9</v>
      </c>
      <c r="B23857">
        <v>18575</v>
      </c>
      <c r="C23857">
        <v>3000</v>
      </c>
      <c r="D23857">
        <v>1900</v>
      </c>
      <c r="E23857">
        <v>100</v>
      </c>
      <c r="F23857">
        <v>1825</v>
      </c>
      <c r="G23857">
        <v>4475</v>
      </c>
      <c r="H23857">
        <v>10650</v>
      </c>
    </row>
    <row r="23858" spans="1:8" x14ac:dyDescent="0.35">
      <c r="A23858" s="5" t="s">
        <v>9</v>
      </c>
      <c r="B23858">
        <v>18600</v>
      </c>
      <c r="C23858">
        <v>3050</v>
      </c>
      <c r="D23858">
        <v>1875</v>
      </c>
      <c r="E23858">
        <v>100</v>
      </c>
      <c r="F23858">
        <v>1825</v>
      </c>
      <c r="G23858">
        <v>4500</v>
      </c>
      <c r="H23858">
        <v>10600</v>
      </c>
    </row>
    <row r="23859" spans="1:8" x14ac:dyDescent="0.35">
      <c r="A23859" s="5" t="s">
        <v>9</v>
      </c>
      <c r="B23859">
        <v>18825</v>
      </c>
      <c r="C23859">
        <v>3025</v>
      </c>
      <c r="D23859">
        <v>1900</v>
      </c>
      <c r="E23859">
        <v>100</v>
      </c>
      <c r="F23859">
        <v>1825</v>
      </c>
      <c r="G23859">
        <v>4600</v>
      </c>
      <c r="H23859">
        <v>10750</v>
      </c>
    </row>
    <row r="23860" spans="1:8" x14ac:dyDescent="0.35">
      <c r="A23860" s="5" t="s">
        <v>9</v>
      </c>
      <c r="B23860">
        <v>18750</v>
      </c>
      <c r="C23860">
        <v>3025</v>
      </c>
      <c r="D23860">
        <v>1900</v>
      </c>
      <c r="E23860">
        <v>100</v>
      </c>
      <c r="F23860">
        <v>1825</v>
      </c>
      <c r="G23860">
        <v>4525</v>
      </c>
      <c r="H23860">
        <v>10750</v>
      </c>
    </row>
    <row r="23861" spans="1:8" x14ac:dyDescent="0.35">
      <c r="A23861" s="5" t="s">
        <v>9</v>
      </c>
      <c r="B23861">
        <v>18775</v>
      </c>
      <c r="C23861">
        <v>3025</v>
      </c>
      <c r="D23861">
        <v>1900</v>
      </c>
      <c r="E23861">
        <v>100</v>
      </c>
      <c r="F23861">
        <v>1900</v>
      </c>
      <c r="G23861">
        <v>4500</v>
      </c>
      <c r="H23861">
        <v>10800</v>
      </c>
    </row>
    <row r="23862" spans="1:8" x14ac:dyDescent="0.35">
      <c r="A23862" s="5" t="s">
        <v>9</v>
      </c>
      <c r="B23862">
        <v>18675</v>
      </c>
      <c r="C23862">
        <v>3050</v>
      </c>
      <c r="D23862">
        <v>1875</v>
      </c>
      <c r="E23862">
        <v>100</v>
      </c>
      <c r="F23862">
        <v>1825</v>
      </c>
      <c r="G23862">
        <v>4525</v>
      </c>
      <c r="H23862">
        <v>10650</v>
      </c>
    </row>
    <row r="23863" spans="1:8" x14ac:dyDescent="0.35">
      <c r="A23863" s="5" t="s">
        <v>9</v>
      </c>
      <c r="B23863">
        <v>18850</v>
      </c>
      <c r="C23863">
        <v>3025</v>
      </c>
      <c r="D23863">
        <v>1900</v>
      </c>
      <c r="E23863">
        <v>100</v>
      </c>
      <c r="F23863">
        <v>1825</v>
      </c>
      <c r="G23863">
        <v>4625</v>
      </c>
      <c r="H23863">
        <v>10750</v>
      </c>
    </row>
    <row r="23864" spans="1:8" x14ac:dyDescent="0.35">
      <c r="A23864" s="5" t="s">
        <v>9</v>
      </c>
      <c r="B23864">
        <v>18675</v>
      </c>
      <c r="C23864">
        <v>3050</v>
      </c>
      <c r="D23864">
        <v>1900</v>
      </c>
      <c r="E23864">
        <v>100</v>
      </c>
      <c r="F23864">
        <v>1825</v>
      </c>
      <c r="G23864">
        <v>4525</v>
      </c>
      <c r="H23864">
        <v>10650</v>
      </c>
    </row>
    <row r="23865" spans="1:8" x14ac:dyDescent="0.35">
      <c r="A23865" s="5" t="s">
        <v>9</v>
      </c>
      <c r="B23865">
        <v>18725</v>
      </c>
      <c r="C23865">
        <v>3025</v>
      </c>
      <c r="D23865">
        <v>1875</v>
      </c>
      <c r="E23865">
        <v>100</v>
      </c>
      <c r="F23865">
        <v>1825</v>
      </c>
      <c r="G23865">
        <v>4575</v>
      </c>
      <c r="H23865">
        <v>10675</v>
      </c>
    </row>
    <row r="23866" spans="1:8" x14ac:dyDescent="0.35">
      <c r="A23866" s="5" t="s">
        <v>9</v>
      </c>
      <c r="B23866">
        <v>18750</v>
      </c>
      <c r="C23866">
        <v>3075</v>
      </c>
      <c r="D23866">
        <v>1875</v>
      </c>
      <c r="E23866">
        <v>100</v>
      </c>
      <c r="F23866">
        <v>1825</v>
      </c>
      <c r="G23866">
        <v>4575</v>
      </c>
      <c r="H23866">
        <v>10650</v>
      </c>
    </row>
    <row r="23867" spans="1:8" x14ac:dyDescent="0.35">
      <c r="A23867" s="5" t="s">
        <v>9</v>
      </c>
      <c r="B23867">
        <v>18750</v>
      </c>
      <c r="C23867">
        <v>3050</v>
      </c>
      <c r="D23867">
        <v>1875</v>
      </c>
      <c r="E23867">
        <v>100</v>
      </c>
      <c r="F23867">
        <v>1825</v>
      </c>
      <c r="G23867">
        <v>4550</v>
      </c>
      <c r="H23867">
        <v>10700</v>
      </c>
    </row>
    <row r="23868" spans="1:8" x14ac:dyDescent="0.35">
      <c r="A23868" s="5" t="s">
        <v>9</v>
      </c>
      <c r="B23868">
        <v>18775</v>
      </c>
      <c r="C23868">
        <v>3075</v>
      </c>
      <c r="D23868">
        <v>1875</v>
      </c>
      <c r="E23868">
        <v>100</v>
      </c>
      <c r="F23868">
        <v>1900</v>
      </c>
      <c r="G23868">
        <v>4575</v>
      </c>
      <c r="H23868">
        <v>10675</v>
      </c>
    </row>
    <row r="23869" spans="1:8" x14ac:dyDescent="0.35">
      <c r="A23869" s="5" t="s">
        <v>9</v>
      </c>
      <c r="B23869">
        <v>18725</v>
      </c>
      <c r="C23869">
        <v>3025</v>
      </c>
      <c r="D23869">
        <v>1875</v>
      </c>
      <c r="E23869">
        <v>100</v>
      </c>
      <c r="F23869">
        <v>1825</v>
      </c>
      <c r="G23869">
        <v>4500</v>
      </c>
      <c r="H23869">
        <v>10750</v>
      </c>
    </row>
    <row r="23870" spans="1:8" x14ac:dyDescent="0.35">
      <c r="A23870" s="5" t="s">
        <v>9</v>
      </c>
      <c r="B23870">
        <v>18650</v>
      </c>
      <c r="C23870">
        <v>3075</v>
      </c>
      <c r="D23870">
        <v>1875</v>
      </c>
      <c r="E23870">
        <v>100</v>
      </c>
      <c r="F23870">
        <v>1825</v>
      </c>
      <c r="G23870">
        <v>4525</v>
      </c>
      <c r="H23870">
        <v>10600</v>
      </c>
    </row>
    <row r="23871" spans="1:8" x14ac:dyDescent="0.35">
      <c r="A23871" s="5" t="s">
        <v>13</v>
      </c>
      <c r="B23871">
        <v>132950</v>
      </c>
      <c r="C23871">
        <v>4000</v>
      </c>
      <c r="D23871">
        <v>3200</v>
      </c>
      <c r="E23871">
        <v>106075</v>
      </c>
      <c r="F23871">
        <v>4875</v>
      </c>
      <c r="G23871">
        <v>7550</v>
      </c>
      <c r="H23871">
        <v>120950</v>
      </c>
    </row>
    <row r="23872" spans="1:8" x14ac:dyDescent="0.35">
      <c r="A23872" s="5" t="s">
        <v>12</v>
      </c>
      <c r="B23872">
        <v>23975</v>
      </c>
      <c r="C23872">
        <v>4900</v>
      </c>
      <c r="D23872">
        <v>4925</v>
      </c>
      <c r="E23872">
        <v>1850</v>
      </c>
      <c r="F23872">
        <v>1175</v>
      </c>
      <c r="G23872">
        <v>3775</v>
      </c>
      <c r="H23872">
        <v>14850</v>
      </c>
    </row>
    <row r="23873" spans="1:8" x14ac:dyDescent="0.35">
      <c r="A23873" s="5" t="s">
        <v>25</v>
      </c>
      <c r="B23873">
        <v>20350</v>
      </c>
      <c r="C23873">
        <v>3825</v>
      </c>
      <c r="D23873">
        <v>2800</v>
      </c>
      <c r="E23873">
        <v>250</v>
      </c>
      <c r="F23873">
        <v>1775</v>
      </c>
      <c r="G23873">
        <v>4525</v>
      </c>
      <c r="H23873">
        <v>11550</v>
      </c>
    </row>
    <row r="23874" spans="1:8" x14ac:dyDescent="0.35">
      <c r="A23874" s="5" t="s">
        <v>26</v>
      </c>
      <c r="B23874">
        <v>20825</v>
      </c>
      <c r="C23874">
        <v>3250</v>
      </c>
      <c r="D23874">
        <v>1900</v>
      </c>
      <c r="E23874">
        <v>100</v>
      </c>
      <c r="F23874">
        <v>2500</v>
      </c>
      <c r="G23874">
        <v>5425</v>
      </c>
      <c r="H23874">
        <v>11700</v>
      </c>
    </row>
    <row r="23875" spans="1:8" x14ac:dyDescent="0.35">
      <c r="A23875" s="5" t="s">
        <v>16</v>
      </c>
      <c r="B23875">
        <v>20325</v>
      </c>
      <c r="C23875">
        <v>3075</v>
      </c>
      <c r="D23875">
        <v>1875</v>
      </c>
      <c r="E23875">
        <v>1700</v>
      </c>
      <c r="F23875">
        <v>1925</v>
      </c>
      <c r="G23875">
        <v>4550</v>
      </c>
      <c r="H23875">
        <v>12250</v>
      </c>
    </row>
    <row r="23876" spans="1:8" x14ac:dyDescent="0.35">
      <c r="A23876" s="5" t="s">
        <v>85</v>
      </c>
      <c r="B23876">
        <v>623150</v>
      </c>
      <c r="C23876">
        <v>3925</v>
      </c>
      <c r="D23876">
        <v>3025</v>
      </c>
      <c r="E23876">
        <v>603825</v>
      </c>
      <c r="F23876">
        <v>1175</v>
      </c>
      <c r="G23876">
        <v>3700</v>
      </c>
      <c r="H23876">
        <v>615075</v>
      </c>
    </row>
    <row r="23877" spans="1:8" x14ac:dyDescent="0.35">
      <c r="A23877" s="5" t="s">
        <v>86</v>
      </c>
      <c r="B23877">
        <v>286850</v>
      </c>
      <c r="C23877">
        <v>3100</v>
      </c>
      <c r="D23877">
        <v>1950</v>
      </c>
      <c r="E23877">
        <v>269000</v>
      </c>
      <c r="F23877">
        <v>1125</v>
      </c>
      <c r="G23877">
        <v>3750</v>
      </c>
      <c r="H23877">
        <v>279550</v>
      </c>
    </row>
    <row r="23878" spans="1:8" x14ac:dyDescent="0.35">
      <c r="A23878" s="5" t="s">
        <v>29</v>
      </c>
      <c r="B23878">
        <v>73225</v>
      </c>
      <c r="C23878">
        <v>3100</v>
      </c>
      <c r="D23878">
        <v>2200</v>
      </c>
      <c r="E23878">
        <v>44950</v>
      </c>
      <c r="F23878">
        <v>6850</v>
      </c>
      <c r="G23878">
        <v>7600</v>
      </c>
      <c r="H23878">
        <v>62075</v>
      </c>
    </row>
    <row r="23879" spans="1:8" x14ac:dyDescent="0.35">
      <c r="A23879" s="5" t="s">
        <v>28</v>
      </c>
      <c r="B23879">
        <v>84250</v>
      </c>
      <c r="C23879">
        <v>3175</v>
      </c>
      <c r="D23879">
        <v>3025</v>
      </c>
      <c r="E23879">
        <v>2175</v>
      </c>
      <c r="F23879">
        <v>37025</v>
      </c>
      <c r="G23879">
        <v>30575</v>
      </c>
      <c r="H23879">
        <v>50050</v>
      </c>
    </row>
    <row r="23880" spans="1:8" x14ac:dyDescent="0.35">
      <c r="A23880" s="5" t="s">
        <v>67</v>
      </c>
      <c r="B23880">
        <v>19350</v>
      </c>
      <c r="C23880">
        <v>3075</v>
      </c>
      <c r="D23880">
        <v>1925</v>
      </c>
      <c r="E23880">
        <v>100</v>
      </c>
      <c r="F23880">
        <v>1925</v>
      </c>
      <c r="G23880">
        <v>4575</v>
      </c>
      <c r="H23880">
        <v>11250</v>
      </c>
    </row>
    <row r="23881" spans="1:8" x14ac:dyDescent="0.35">
      <c r="A23881" s="5" t="s">
        <v>75</v>
      </c>
    </row>
    <row r="23882" spans="1:8" x14ac:dyDescent="0.35">
      <c r="A23882" s="5" t="s">
        <v>76</v>
      </c>
    </row>
    <row r="23883" spans="1:8" x14ac:dyDescent="0.35">
      <c r="A23883" s="5" t="s">
        <v>77</v>
      </c>
    </row>
    <row r="23884" spans="1:8" x14ac:dyDescent="0.35">
      <c r="A23884" s="5" t="s">
        <v>78</v>
      </c>
    </row>
    <row r="23885" spans="1:8" x14ac:dyDescent="0.35">
      <c r="A23885" s="5" t="s">
        <v>79</v>
      </c>
    </row>
    <row r="23886" spans="1:8" x14ac:dyDescent="0.35">
      <c r="A23886" s="5" t="s">
        <v>371</v>
      </c>
    </row>
    <row r="23887" spans="1:8" x14ac:dyDescent="0.35">
      <c r="A23887" s="5" t="s">
        <v>88</v>
      </c>
    </row>
    <row r="23888" spans="1:8" x14ac:dyDescent="0.35">
      <c r="A23888" s="5" t="s">
        <v>72</v>
      </c>
    </row>
    <row r="23889" spans="1:8" x14ac:dyDescent="0.35">
      <c r="A23889" s="5" t="s">
        <v>73</v>
      </c>
    </row>
    <row r="23890" spans="1:8" x14ac:dyDescent="0.35">
      <c r="A23890" s="5" t="s">
        <v>74</v>
      </c>
    </row>
    <row r="23891" spans="1:8" x14ac:dyDescent="0.35">
      <c r="A23891" s="5" t="s">
        <v>4</v>
      </c>
      <c r="B23891" t="s">
        <v>80</v>
      </c>
      <c r="C23891" t="s">
        <v>81</v>
      </c>
      <c r="D23891" t="s">
        <v>5</v>
      </c>
      <c r="E23891" t="s">
        <v>6</v>
      </c>
      <c r="F23891" t="s">
        <v>7</v>
      </c>
      <c r="G23891" t="s">
        <v>82</v>
      </c>
      <c r="H23891" t="s">
        <v>83</v>
      </c>
    </row>
    <row r="23892" spans="1:8" x14ac:dyDescent="0.35">
      <c r="A23892" s="5" t="s">
        <v>19</v>
      </c>
      <c r="B23892">
        <v>5425</v>
      </c>
    </row>
    <row r="23893" spans="1:8" x14ac:dyDescent="0.35">
      <c r="A23893" s="5" t="s">
        <v>87</v>
      </c>
      <c r="B23893">
        <v>150</v>
      </c>
    </row>
    <row r="23894" spans="1:8" x14ac:dyDescent="0.35">
      <c r="A23894" s="5" t="s">
        <v>8</v>
      </c>
      <c r="B23894">
        <v>30600</v>
      </c>
      <c r="C23894">
        <v>4025</v>
      </c>
      <c r="D23894">
        <v>1875</v>
      </c>
      <c r="E23894">
        <v>50</v>
      </c>
      <c r="F23894">
        <v>5900</v>
      </c>
      <c r="G23894">
        <v>9725</v>
      </c>
      <c r="H23894">
        <v>16400</v>
      </c>
    </row>
    <row r="23895" spans="1:8" x14ac:dyDescent="0.35">
      <c r="A23895" s="5" t="s">
        <v>90</v>
      </c>
    </row>
    <row r="23896" spans="1:8" x14ac:dyDescent="0.35">
      <c r="A23896" s="5" t="s">
        <v>84</v>
      </c>
      <c r="B23896">
        <v>24350</v>
      </c>
      <c r="C23896">
        <v>5300</v>
      </c>
      <c r="D23896">
        <v>5000</v>
      </c>
      <c r="E23896">
        <v>125</v>
      </c>
      <c r="F23896">
        <v>1175</v>
      </c>
      <c r="G23896">
        <v>3850</v>
      </c>
      <c r="H23896">
        <v>14750</v>
      </c>
    </row>
    <row r="23897" spans="1:8" x14ac:dyDescent="0.35">
      <c r="A23897" s="5" t="s">
        <v>10</v>
      </c>
      <c r="B23897">
        <v>575650</v>
      </c>
      <c r="C23897">
        <v>123525</v>
      </c>
      <c r="D23897">
        <v>82025</v>
      </c>
      <c r="E23897">
        <v>331475</v>
      </c>
      <c r="F23897">
        <v>1275</v>
      </c>
      <c r="G23897">
        <v>4175</v>
      </c>
      <c r="H23897">
        <v>526325</v>
      </c>
    </row>
    <row r="23898" spans="1:8" x14ac:dyDescent="0.35">
      <c r="A23898" s="5" t="s">
        <v>27</v>
      </c>
      <c r="B23898">
        <v>30836775</v>
      </c>
    </row>
    <row r="23899" spans="1:8" x14ac:dyDescent="0.35">
      <c r="A23899" s="5" t="s">
        <v>11</v>
      </c>
      <c r="B23899">
        <v>2053300</v>
      </c>
      <c r="C23899">
        <v>3300</v>
      </c>
      <c r="D23899">
        <v>2125</v>
      </c>
      <c r="E23899">
        <v>2020050</v>
      </c>
      <c r="F23899">
        <v>8450</v>
      </c>
      <c r="G23899">
        <v>11550</v>
      </c>
      <c r="H23899">
        <v>2038000</v>
      </c>
    </row>
    <row r="23900" spans="1:8" x14ac:dyDescent="0.35">
      <c r="A23900" s="5" t="s">
        <v>22</v>
      </c>
      <c r="B23900">
        <v>25</v>
      </c>
    </row>
    <row r="23901" spans="1:8" x14ac:dyDescent="0.35">
      <c r="A23901" s="5" t="s">
        <v>23</v>
      </c>
      <c r="B23901">
        <v>75</v>
      </c>
    </row>
    <row r="23902" spans="1:8" x14ac:dyDescent="0.35">
      <c r="A23902" s="5" t="s">
        <v>23</v>
      </c>
      <c r="B23902">
        <v>275</v>
      </c>
    </row>
    <row r="23903" spans="1:8" x14ac:dyDescent="0.35">
      <c r="A23903" s="5" t="s">
        <v>23</v>
      </c>
      <c r="B23903">
        <v>50</v>
      </c>
    </row>
    <row r="23904" spans="1:8" x14ac:dyDescent="0.35">
      <c r="A23904" s="5" t="s">
        <v>23</v>
      </c>
      <c r="B23904">
        <v>50</v>
      </c>
    </row>
    <row r="23905" spans="1:8" x14ac:dyDescent="0.35">
      <c r="A23905" s="5" t="s">
        <v>23</v>
      </c>
      <c r="B23905">
        <v>50</v>
      </c>
    </row>
    <row r="23906" spans="1:8" x14ac:dyDescent="0.35">
      <c r="A23906" s="5" t="s">
        <v>23</v>
      </c>
      <c r="B23906">
        <v>50</v>
      </c>
    </row>
    <row r="23907" spans="1:8" x14ac:dyDescent="0.35">
      <c r="A23907" s="5" t="s">
        <v>23</v>
      </c>
      <c r="B23907">
        <v>50</v>
      </c>
    </row>
    <row r="23908" spans="1:8" x14ac:dyDescent="0.35">
      <c r="A23908" s="5" t="s">
        <v>23</v>
      </c>
      <c r="B23908">
        <v>50</v>
      </c>
    </row>
    <row r="23909" spans="1:8" x14ac:dyDescent="0.35">
      <c r="A23909" s="5" t="s">
        <v>23</v>
      </c>
      <c r="B23909">
        <v>50</v>
      </c>
    </row>
    <row r="23910" spans="1:8" x14ac:dyDescent="0.35">
      <c r="A23910" s="5" t="s">
        <v>24</v>
      </c>
      <c r="B23910">
        <v>50</v>
      </c>
    </row>
    <row r="23911" spans="1:8" x14ac:dyDescent="0.35">
      <c r="A23911" s="5" t="s">
        <v>14</v>
      </c>
      <c r="B23911">
        <v>145000</v>
      </c>
      <c r="C23911">
        <v>21175</v>
      </c>
      <c r="D23911">
        <v>11225</v>
      </c>
      <c r="E23911">
        <v>97375</v>
      </c>
      <c r="F23911">
        <v>2025</v>
      </c>
      <c r="G23911">
        <v>4700</v>
      </c>
      <c r="H23911">
        <v>118675</v>
      </c>
    </row>
    <row r="23912" spans="1:8" x14ac:dyDescent="0.35">
      <c r="A23912" s="5" t="s">
        <v>15</v>
      </c>
      <c r="B23912">
        <v>21800</v>
      </c>
      <c r="C23912">
        <v>4875</v>
      </c>
      <c r="D23912">
        <v>4175</v>
      </c>
      <c r="E23912">
        <v>175</v>
      </c>
      <c r="F23912">
        <v>1175</v>
      </c>
      <c r="G23912">
        <v>3725</v>
      </c>
      <c r="H23912">
        <v>12750</v>
      </c>
    </row>
    <row r="23913" spans="1:8" x14ac:dyDescent="0.35">
      <c r="A23913" s="5" t="s">
        <v>12</v>
      </c>
      <c r="B23913">
        <v>25475</v>
      </c>
      <c r="C23913">
        <v>4900</v>
      </c>
      <c r="D23913">
        <v>4975</v>
      </c>
      <c r="E23913">
        <v>1850</v>
      </c>
      <c r="F23913">
        <v>1175</v>
      </c>
      <c r="G23913">
        <v>3775</v>
      </c>
      <c r="H23913">
        <v>16350</v>
      </c>
    </row>
    <row r="23914" spans="1:8" x14ac:dyDescent="0.35">
      <c r="A23914" s="5" t="s">
        <v>9</v>
      </c>
      <c r="B23914">
        <v>18900</v>
      </c>
      <c r="C23914">
        <v>3075</v>
      </c>
      <c r="D23914">
        <v>1875</v>
      </c>
      <c r="E23914">
        <v>100</v>
      </c>
      <c r="F23914">
        <v>1825</v>
      </c>
      <c r="G23914">
        <v>4600</v>
      </c>
      <c r="H23914">
        <v>10775</v>
      </c>
    </row>
    <row r="23915" spans="1:8" x14ac:dyDescent="0.35">
      <c r="A23915" s="5" t="s">
        <v>20</v>
      </c>
      <c r="B23915">
        <v>350</v>
      </c>
    </row>
    <row r="23916" spans="1:8" x14ac:dyDescent="0.35">
      <c r="A23916" s="5" t="s">
        <v>21</v>
      </c>
      <c r="B23916">
        <v>175</v>
      </c>
    </row>
    <row r="23917" spans="1:8" x14ac:dyDescent="0.35">
      <c r="A23917" s="5" t="s">
        <v>20</v>
      </c>
      <c r="B23917">
        <v>350</v>
      </c>
    </row>
    <row r="23918" spans="1:8" x14ac:dyDescent="0.35">
      <c r="A23918" s="5" t="s">
        <v>21</v>
      </c>
      <c r="B23918">
        <v>175</v>
      </c>
    </row>
    <row r="23919" spans="1:8" x14ac:dyDescent="0.35">
      <c r="A23919" s="5" t="s">
        <v>20</v>
      </c>
      <c r="B23919">
        <v>350</v>
      </c>
    </row>
    <row r="23920" spans="1:8" x14ac:dyDescent="0.35">
      <c r="A23920" s="5" t="s">
        <v>21</v>
      </c>
      <c r="B23920">
        <v>175</v>
      </c>
    </row>
    <row r="23921" spans="1:8" x14ac:dyDescent="0.35">
      <c r="A23921" s="5" t="s">
        <v>20</v>
      </c>
      <c r="B23921">
        <v>350</v>
      </c>
    </row>
    <row r="23922" spans="1:8" x14ac:dyDescent="0.35">
      <c r="A23922" s="5" t="s">
        <v>21</v>
      </c>
      <c r="B23922">
        <v>175</v>
      </c>
    </row>
    <row r="23923" spans="1:8" x14ac:dyDescent="0.35">
      <c r="A23923" s="5" t="s">
        <v>20</v>
      </c>
      <c r="B23923">
        <v>350</v>
      </c>
    </row>
    <row r="23924" spans="1:8" x14ac:dyDescent="0.35">
      <c r="A23924" s="5" t="s">
        <v>21</v>
      </c>
      <c r="B23924">
        <v>175</v>
      </c>
    </row>
    <row r="23925" spans="1:8" x14ac:dyDescent="0.35">
      <c r="A23925" s="5" t="s">
        <v>20</v>
      </c>
      <c r="B23925">
        <v>350</v>
      </c>
    </row>
    <row r="23926" spans="1:8" x14ac:dyDescent="0.35">
      <c r="A23926" s="5" t="s">
        <v>21</v>
      </c>
      <c r="B23926">
        <v>175</v>
      </c>
    </row>
    <row r="23927" spans="1:8" x14ac:dyDescent="0.35">
      <c r="A23927" s="5" t="s">
        <v>9</v>
      </c>
      <c r="B23927">
        <v>18675</v>
      </c>
      <c r="C23927">
        <v>3050</v>
      </c>
      <c r="D23927">
        <v>1875</v>
      </c>
      <c r="E23927">
        <v>100</v>
      </c>
      <c r="F23927">
        <v>1825</v>
      </c>
      <c r="G23927">
        <v>4525</v>
      </c>
      <c r="H23927">
        <v>10650</v>
      </c>
    </row>
    <row r="23928" spans="1:8" x14ac:dyDescent="0.35">
      <c r="A23928" s="5" t="s">
        <v>20</v>
      </c>
      <c r="B23928">
        <v>350</v>
      </c>
    </row>
    <row r="23929" spans="1:8" x14ac:dyDescent="0.35">
      <c r="A23929" s="5" t="s">
        <v>21</v>
      </c>
      <c r="B23929">
        <v>175</v>
      </c>
    </row>
    <row r="23930" spans="1:8" x14ac:dyDescent="0.35">
      <c r="A23930" s="5" t="s">
        <v>20</v>
      </c>
      <c r="B23930">
        <v>350</v>
      </c>
    </row>
    <row r="23931" spans="1:8" x14ac:dyDescent="0.35">
      <c r="A23931" s="5" t="s">
        <v>21</v>
      </c>
      <c r="B23931">
        <v>175</v>
      </c>
    </row>
    <row r="23932" spans="1:8" x14ac:dyDescent="0.35">
      <c r="A23932" s="5" t="s">
        <v>20</v>
      </c>
      <c r="B23932">
        <v>350</v>
      </c>
    </row>
    <row r="23933" spans="1:8" x14ac:dyDescent="0.35">
      <c r="A23933" s="5" t="s">
        <v>21</v>
      </c>
      <c r="B23933">
        <v>175</v>
      </c>
    </row>
    <row r="23934" spans="1:8" x14ac:dyDescent="0.35">
      <c r="A23934" s="5" t="s">
        <v>20</v>
      </c>
      <c r="B23934">
        <v>350</v>
      </c>
    </row>
    <row r="23935" spans="1:8" x14ac:dyDescent="0.35">
      <c r="A23935" s="5" t="s">
        <v>21</v>
      </c>
      <c r="B23935">
        <v>175</v>
      </c>
    </row>
    <row r="23936" spans="1:8" x14ac:dyDescent="0.35">
      <c r="A23936" s="5" t="s">
        <v>20</v>
      </c>
      <c r="B23936">
        <v>350</v>
      </c>
    </row>
    <row r="23937" spans="1:8" x14ac:dyDescent="0.35">
      <c r="A23937" s="5" t="s">
        <v>21</v>
      </c>
      <c r="B23937">
        <v>175</v>
      </c>
    </row>
    <row r="23938" spans="1:8" x14ac:dyDescent="0.35">
      <c r="A23938" s="5" t="s">
        <v>9</v>
      </c>
      <c r="B23938">
        <v>18650</v>
      </c>
      <c r="C23938">
        <v>3000</v>
      </c>
      <c r="D23938">
        <v>1900</v>
      </c>
      <c r="E23938">
        <v>100</v>
      </c>
      <c r="F23938">
        <v>1825</v>
      </c>
      <c r="G23938">
        <v>4550</v>
      </c>
      <c r="H23938">
        <v>10650</v>
      </c>
    </row>
    <row r="23939" spans="1:8" x14ac:dyDescent="0.35">
      <c r="A23939" s="5" t="s">
        <v>9</v>
      </c>
      <c r="B23939">
        <v>18750</v>
      </c>
      <c r="C23939">
        <v>3050</v>
      </c>
      <c r="D23939">
        <v>1900</v>
      </c>
      <c r="E23939">
        <v>100</v>
      </c>
      <c r="F23939">
        <v>1825</v>
      </c>
      <c r="G23939">
        <v>4600</v>
      </c>
      <c r="H23939">
        <v>10650</v>
      </c>
    </row>
    <row r="23940" spans="1:8" x14ac:dyDescent="0.35">
      <c r="A23940" s="5" t="s">
        <v>9</v>
      </c>
      <c r="B23940">
        <v>18750</v>
      </c>
      <c r="C23940">
        <v>3000</v>
      </c>
      <c r="D23940">
        <v>1875</v>
      </c>
      <c r="E23940">
        <v>100</v>
      </c>
      <c r="F23940">
        <v>1825</v>
      </c>
      <c r="G23940">
        <v>4550</v>
      </c>
      <c r="H23940">
        <v>10750</v>
      </c>
    </row>
    <row r="23941" spans="1:8" x14ac:dyDescent="0.35">
      <c r="A23941" s="5" t="s">
        <v>9</v>
      </c>
      <c r="B23941">
        <v>18650</v>
      </c>
      <c r="C23941">
        <v>3075</v>
      </c>
      <c r="D23941">
        <v>1875</v>
      </c>
      <c r="E23941">
        <v>100</v>
      </c>
      <c r="F23941">
        <v>1825</v>
      </c>
      <c r="G23941">
        <v>4575</v>
      </c>
      <c r="H23941">
        <v>10550</v>
      </c>
    </row>
    <row r="23942" spans="1:8" x14ac:dyDescent="0.35">
      <c r="A23942" s="5" t="s">
        <v>9</v>
      </c>
      <c r="B23942">
        <v>18900</v>
      </c>
      <c r="C23942">
        <v>3025</v>
      </c>
      <c r="D23942">
        <v>1900</v>
      </c>
      <c r="E23942">
        <v>100</v>
      </c>
      <c r="F23942">
        <v>1900</v>
      </c>
      <c r="G23942">
        <v>4575</v>
      </c>
      <c r="H23942">
        <v>10850</v>
      </c>
    </row>
    <row r="23943" spans="1:8" x14ac:dyDescent="0.35">
      <c r="A23943" s="5" t="s">
        <v>9</v>
      </c>
      <c r="B23943">
        <v>18675</v>
      </c>
      <c r="C23943">
        <v>3025</v>
      </c>
      <c r="D23943">
        <v>1875</v>
      </c>
      <c r="E23943">
        <v>100</v>
      </c>
      <c r="F23943">
        <v>1825</v>
      </c>
      <c r="G23943">
        <v>4550</v>
      </c>
      <c r="H23943">
        <v>10650</v>
      </c>
    </row>
    <row r="23944" spans="1:8" x14ac:dyDescent="0.35">
      <c r="A23944" s="5" t="s">
        <v>9</v>
      </c>
      <c r="B23944">
        <v>18875</v>
      </c>
      <c r="C23944">
        <v>3000</v>
      </c>
      <c r="D23944">
        <v>1900</v>
      </c>
      <c r="E23944">
        <v>100</v>
      </c>
      <c r="F23944">
        <v>1900</v>
      </c>
      <c r="G23944">
        <v>4550</v>
      </c>
      <c r="H23944">
        <v>10875</v>
      </c>
    </row>
    <row r="23945" spans="1:8" x14ac:dyDescent="0.35">
      <c r="A23945" s="5" t="s">
        <v>9</v>
      </c>
      <c r="B23945">
        <v>18875</v>
      </c>
      <c r="C23945">
        <v>3025</v>
      </c>
      <c r="D23945">
        <v>1900</v>
      </c>
      <c r="E23945">
        <v>100</v>
      </c>
      <c r="F23945">
        <v>1825</v>
      </c>
      <c r="G23945">
        <v>4550</v>
      </c>
      <c r="H23945">
        <v>10850</v>
      </c>
    </row>
    <row r="23946" spans="1:8" x14ac:dyDescent="0.35">
      <c r="A23946" s="5" t="s">
        <v>9</v>
      </c>
      <c r="B23946">
        <v>18750</v>
      </c>
      <c r="C23946">
        <v>3000</v>
      </c>
      <c r="D23946">
        <v>1900</v>
      </c>
      <c r="E23946">
        <v>100</v>
      </c>
      <c r="F23946">
        <v>1825</v>
      </c>
      <c r="G23946">
        <v>4550</v>
      </c>
      <c r="H23946">
        <v>10750</v>
      </c>
    </row>
    <row r="23947" spans="1:8" x14ac:dyDescent="0.35">
      <c r="A23947" s="5" t="s">
        <v>9</v>
      </c>
      <c r="B23947">
        <v>18800</v>
      </c>
      <c r="C23947">
        <v>3075</v>
      </c>
      <c r="D23947">
        <v>1900</v>
      </c>
      <c r="E23947">
        <v>100</v>
      </c>
      <c r="F23947">
        <v>1825</v>
      </c>
      <c r="G23947">
        <v>4625</v>
      </c>
      <c r="H23947">
        <v>10650</v>
      </c>
    </row>
    <row r="23948" spans="1:8" x14ac:dyDescent="0.35">
      <c r="A23948" s="5" t="s">
        <v>9</v>
      </c>
      <c r="B23948">
        <v>18725</v>
      </c>
      <c r="C23948">
        <v>3025</v>
      </c>
      <c r="D23948">
        <v>1900</v>
      </c>
      <c r="E23948">
        <v>100</v>
      </c>
      <c r="F23948">
        <v>1825</v>
      </c>
      <c r="G23948">
        <v>4600</v>
      </c>
      <c r="H23948">
        <v>10650</v>
      </c>
    </row>
    <row r="23949" spans="1:8" x14ac:dyDescent="0.35">
      <c r="A23949" s="5" t="s">
        <v>9</v>
      </c>
      <c r="B23949">
        <v>18800</v>
      </c>
      <c r="C23949">
        <v>3050</v>
      </c>
      <c r="D23949">
        <v>1900</v>
      </c>
      <c r="E23949">
        <v>100</v>
      </c>
      <c r="F23949">
        <v>1825</v>
      </c>
      <c r="G23949">
        <v>4550</v>
      </c>
      <c r="H23949">
        <v>10750</v>
      </c>
    </row>
    <row r="23950" spans="1:8" x14ac:dyDescent="0.35">
      <c r="A23950" s="5" t="s">
        <v>9</v>
      </c>
      <c r="B23950">
        <v>18675</v>
      </c>
      <c r="C23950">
        <v>3025</v>
      </c>
      <c r="D23950">
        <v>1900</v>
      </c>
      <c r="E23950">
        <v>100</v>
      </c>
      <c r="F23950">
        <v>1825</v>
      </c>
      <c r="G23950">
        <v>4550</v>
      </c>
      <c r="H23950">
        <v>10650</v>
      </c>
    </row>
    <row r="23951" spans="1:8" x14ac:dyDescent="0.35">
      <c r="A23951" s="5" t="s">
        <v>9</v>
      </c>
      <c r="B23951">
        <v>18825</v>
      </c>
      <c r="C23951">
        <v>3075</v>
      </c>
      <c r="D23951">
        <v>1900</v>
      </c>
      <c r="E23951">
        <v>100</v>
      </c>
      <c r="F23951">
        <v>1825</v>
      </c>
      <c r="G23951">
        <v>4650</v>
      </c>
      <c r="H23951">
        <v>10650</v>
      </c>
    </row>
    <row r="23952" spans="1:8" x14ac:dyDescent="0.35">
      <c r="A23952" s="5" t="s">
        <v>9</v>
      </c>
      <c r="B23952">
        <v>18800</v>
      </c>
      <c r="C23952">
        <v>3025</v>
      </c>
      <c r="D23952">
        <v>1900</v>
      </c>
      <c r="E23952">
        <v>100</v>
      </c>
      <c r="F23952">
        <v>1825</v>
      </c>
      <c r="G23952">
        <v>4575</v>
      </c>
      <c r="H23952">
        <v>10750</v>
      </c>
    </row>
    <row r="23953" spans="1:8" x14ac:dyDescent="0.35">
      <c r="A23953" s="5" t="s">
        <v>9</v>
      </c>
      <c r="B23953">
        <v>18650</v>
      </c>
      <c r="C23953">
        <v>3050</v>
      </c>
      <c r="D23953">
        <v>1875</v>
      </c>
      <c r="E23953">
        <v>100</v>
      </c>
      <c r="F23953">
        <v>1825</v>
      </c>
      <c r="G23953">
        <v>4500</v>
      </c>
      <c r="H23953">
        <v>10650</v>
      </c>
    </row>
    <row r="23954" spans="1:8" x14ac:dyDescent="0.35">
      <c r="A23954" s="5" t="s">
        <v>9</v>
      </c>
      <c r="B23954">
        <v>18775</v>
      </c>
      <c r="C23954">
        <v>3000</v>
      </c>
      <c r="D23954">
        <v>1875</v>
      </c>
      <c r="E23954">
        <v>100</v>
      </c>
      <c r="F23954">
        <v>1825</v>
      </c>
      <c r="G23954">
        <v>4550</v>
      </c>
      <c r="H23954">
        <v>10775</v>
      </c>
    </row>
    <row r="23955" spans="1:8" x14ac:dyDescent="0.35">
      <c r="A23955" s="5" t="s">
        <v>9</v>
      </c>
      <c r="B23955">
        <v>18775</v>
      </c>
      <c r="C23955">
        <v>3025</v>
      </c>
      <c r="D23955">
        <v>1900</v>
      </c>
      <c r="E23955">
        <v>100</v>
      </c>
      <c r="F23955">
        <v>1825</v>
      </c>
      <c r="G23955">
        <v>4550</v>
      </c>
      <c r="H23955">
        <v>10750</v>
      </c>
    </row>
    <row r="23956" spans="1:8" x14ac:dyDescent="0.35">
      <c r="A23956" s="5" t="s">
        <v>13</v>
      </c>
      <c r="B23956">
        <v>133100</v>
      </c>
      <c r="C23956">
        <v>4000</v>
      </c>
      <c r="D23956">
        <v>3200</v>
      </c>
      <c r="E23956">
        <v>106100</v>
      </c>
      <c r="F23956">
        <v>4875</v>
      </c>
      <c r="G23956">
        <v>7500</v>
      </c>
      <c r="H23956">
        <v>121150</v>
      </c>
    </row>
    <row r="23957" spans="1:8" x14ac:dyDescent="0.35">
      <c r="A23957" s="5" t="s">
        <v>12</v>
      </c>
      <c r="B23957">
        <v>24475</v>
      </c>
      <c r="C23957">
        <v>4925</v>
      </c>
      <c r="D23957">
        <v>4900</v>
      </c>
      <c r="E23957">
        <v>1850</v>
      </c>
      <c r="F23957">
        <v>1175</v>
      </c>
      <c r="G23957">
        <v>3800</v>
      </c>
      <c r="H23957">
        <v>15300</v>
      </c>
    </row>
    <row r="23958" spans="1:8" x14ac:dyDescent="0.35">
      <c r="A23958" s="5" t="s">
        <v>25</v>
      </c>
      <c r="B23958">
        <v>21050</v>
      </c>
      <c r="C23958">
        <v>3900</v>
      </c>
      <c r="D23958">
        <v>2800</v>
      </c>
      <c r="E23958">
        <v>250</v>
      </c>
      <c r="F23958">
        <v>1775</v>
      </c>
      <c r="G23958">
        <v>4525</v>
      </c>
      <c r="H23958">
        <v>12175</v>
      </c>
    </row>
    <row r="23959" spans="1:8" x14ac:dyDescent="0.35">
      <c r="A23959" s="5" t="s">
        <v>26</v>
      </c>
      <c r="B23959">
        <v>20700</v>
      </c>
      <c r="C23959">
        <v>3275</v>
      </c>
      <c r="D23959">
        <v>1900</v>
      </c>
      <c r="E23959">
        <v>100</v>
      </c>
      <c r="F23959">
        <v>2500</v>
      </c>
      <c r="G23959">
        <v>5425</v>
      </c>
      <c r="H23959">
        <v>11550</v>
      </c>
    </row>
    <row r="23960" spans="1:8" x14ac:dyDescent="0.35">
      <c r="A23960" s="5" t="s">
        <v>16</v>
      </c>
      <c r="B23960">
        <v>20325</v>
      </c>
      <c r="C23960">
        <v>3075</v>
      </c>
      <c r="D23960">
        <v>1900</v>
      </c>
      <c r="E23960">
        <v>1700</v>
      </c>
      <c r="F23960">
        <v>1900</v>
      </c>
      <c r="G23960">
        <v>4600</v>
      </c>
      <c r="H23960">
        <v>12200</v>
      </c>
    </row>
    <row r="23961" spans="1:8" x14ac:dyDescent="0.35">
      <c r="A23961" s="5" t="s">
        <v>85</v>
      </c>
      <c r="B23961">
        <v>623725</v>
      </c>
      <c r="C23961">
        <v>3925</v>
      </c>
      <c r="D23961">
        <v>3050</v>
      </c>
      <c r="E23961">
        <v>603875</v>
      </c>
      <c r="F23961">
        <v>1175</v>
      </c>
      <c r="G23961">
        <v>3700</v>
      </c>
      <c r="H23961">
        <v>615650</v>
      </c>
    </row>
    <row r="23962" spans="1:8" x14ac:dyDescent="0.35">
      <c r="A23962" s="5" t="s">
        <v>86</v>
      </c>
      <c r="B23962">
        <v>286750</v>
      </c>
      <c r="C23962">
        <v>3100</v>
      </c>
      <c r="D23962">
        <v>1950</v>
      </c>
      <c r="E23962">
        <v>268975</v>
      </c>
      <c r="F23962">
        <v>1150</v>
      </c>
      <c r="G23962">
        <v>3750</v>
      </c>
      <c r="H23962">
        <v>279450</v>
      </c>
    </row>
    <row r="23963" spans="1:8" x14ac:dyDescent="0.35">
      <c r="A23963" s="5" t="s">
        <v>29</v>
      </c>
      <c r="B23963">
        <v>72900</v>
      </c>
      <c r="C23963">
        <v>3150</v>
      </c>
      <c r="D23963">
        <v>2200</v>
      </c>
      <c r="E23963">
        <v>44950</v>
      </c>
      <c r="F23963">
        <v>6850</v>
      </c>
      <c r="G23963">
        <v>7550</v>
      </c>
      <c r="H23963">
        <v>61750</v>
      </c>
    </row>
    <row r="23964" spans="1:8" x14ac:dyDescent="0.35">
      <c r="A23964" s="5" t="s">
        <v>28</v>
      </c>
      <c r="B23964">
        <v>84475</v>
      </c>
      <c r="C23964">
        <v>3225</v>
      </c>
      <c r="D23964">
        <v>3025</v>
      </c>
      <c r="E23964">
        <v>2175</v>
      </c>
      <c r="F23964">
        <v>37025</v>
      </c>
      <c r="G23964">
        <v>30550</v>
      </c>
      <c r="H23964">
        <v>50250</v>
      </c>
    </row>
    <row r="23965" spans="1:8" x14ac:dyDescent="0.35">
      <c r="A23965" s="5" t="s">
        <v>67</v>
      </c>
      <c r="B23965">
        <v>19250</v>
      </c>
      <c r="C23965">
        <v>3025</v>
      </c>
      <c r="D23965">
        <v>1925</v>
      </c>
      <c r="E23965">
        <v>100</v>
      </c>
      <c r="F23965">
        <v>1925</v>
      </c>
      <c r="G23965">
        <v>4625</v>
      </c>
      <c r="H23965">
        <v>11150</v>
      </c>
    </row>
    <row r="23966" spans="1:8" x14ac:dyDescent="0.35">
      <c r="A23966" s="5" t="s">
        <v>75</v>
      </c>
    </row>
    <row r="23967" spans="1:8" x14ac:dyDescent="0.35">
      <c r="A23967" s="5" t="s">
        <v>76</v>
      </c>
    </row>
    <row r="23968" spans="1:8" x14ac:dyDescent="0.35">
      <c r="A23968" s="5" t="s">
        <v>77</v>
      </c>
    </row>
    <row r="23969" spans="1:8" x14ac:dyDescent="0.35">
      <c r="A23969" s="5" t="s">
        <v>78</v>
      </c>
    </row>
    <row r="23970" spans="1:8" x14ac:dyDescent="0.35">
      <c r="A23970" s="5" t="s">
        <v>79</v>
      </c>
    </row>
    <row r="23971" spans="1:8" x14ac:dyDescent="0.35">
      <c r="A23971" s="5" t="s">
        <v>372</v>
      </c>
    </row>
    <row r="23972" spans="1:8" x14ac:dyDescent="0.35">
      <c r="A23972" s="5" t="s">
        <v>88</v>
      </c>
    </row>
    <row r="23973" spans="1:8" x14ac:dyDescent="0.35">
      <c r="A23973" s="5" t="s">
        <v>72</v>
      </c>
    </row>
    <row r="23974" spans="1:8" x14ac:dyDescent="0.35">
      <c r="A23974" s="5" t="s">
        <v>73</v>
      </c>
    </row>
    <row r="23975" spans="1:8" x14ac:dyDescent="0.35">
      <c r="A23975" s="5" t="s">
        <v>74</v>
      </c>
    </row>
    <row r="23976" spans="1:8" x14ac:dyDescent="0.35">
      <c r="A23976" s="5" t="s">
        <v>4</v>
      </c>
      <c r="B23976" t="s">
        <v>80</v>
      </c>
      <c r="C23976" t="s">
        <v>81</v>
      </c>
      <c r="D23976" t="s">
        <v>5</v>
      </c>
      <c r="E23976" t="s">
        <v>6</v>
      </c>
      <c r="F23976" t="s">
        <v>7</v>
      </c>
      <c r="G23976" t="s">
        <v>82</v>
      </c>
      <c r="H23976" t="s">
        <v>83</v>
      </c>
    </row>
    <row r="23977" spans="1:8" x14ac:dyDescent="0.35">
      <c r="A23977" s="5" t="s">
        <v>19</v>
      </c>
      <c r="B23977">
        <v>5650</v>
      </c>
    </row>
    <row r="23978" spans="1:8" x14ac:dyDescent="0.35">
      <c r="A23978" s="5" t="s">
        <v>87</v>
      </c>
      <c r="B23978">
        <v>150</v>
      </c>
    </row>
    <row r="23979" spans="1:8" x14ac:dyDescent="0.35">
      <c r="A23979" s="5" t="s">
        <v>8</v>
      </c>
      <c r="B23979">
        <v>28900</v>
      </c>
      <c r="C23979">
        <v>4025</v>
      </c>
      <c r="D23979">
        <v>1875</v>
      </c>
      <c r="E23979">
        <v>50</v>
      </c>
      <c r="F23979">
        <v>5900</v>
      </c>
      <c r="G23979">
        <v>9725</v>
      </c>
      <c r="H23979">
        <v>14700</v>
      </c>
    </row>
    <row r="23980" spans="1:8" x14ac:dyDescent="0.35">
      <c r="A23980" s="5" t="s">
        <v>90</v>
      </c>
    </row>
    <row r="23981" spans="1:8" x14ac:dyDescent="0.35">
      <c r="A23981" s="5" t="s">
        <v>84</v>
      </c>
      <c r="B23981">
        <v>23850</v>
      </c>
      <c r="C23981">
        <v>5300</v>
      </c>
      <c r="D23981">
        <v>5000</v>
      </c>
      <c r="E23981">
        <v>125</v>
      </c>
      <c r="F23981">
        <v>1175</v>
      </c>
      <c r="G23981">
        <v>3850</v>
      </c>
      <c r="H23981">
        <v>14250</v>
      </c>
    </row>
    <row r="23982" spans="1:8" x14ac:dyDescent="0.35">
      <c r="A23982" s="5" t="s">
        <v>10</v>
      </c>
      <c r="B23982">
        <v>574250</v>
      </c>
      <c r="C23982">
        <v>123450</v>
      </c>
      <c r="D23982">
        <v>82050</v>
      </c>
      <c r="E23982">
        <v>331450</v>
      </c>
      <c r="F23982">
        <v>1300</v>
      </c>
      <c r="G23982">
        <v>4150</v>
      </c>
      <c r="H23982">
        <v>525025</v>
      </c>
    </row>
    <row r="23983" spans="1:8" x14ac:dyDescent="0.35">
      <c r="A23983" s="5" t="s">
        <v>27</v>
      </c>
      <c r="B23983">
        <v>30816525</v>
      </c>
    </row>
    <row r="23984" spans="1:8" x14ac:dyDescent="0.35">
      <c r="A23984" s="5" t="s">
        <v>11</v>
      </c>
      <c r="B23984">
        <v>2054900</v>
      </c>
      <c r="C23984">
        <v>3300</v>
      </c>
      <c r="D23984">
        <v>2100</v>
      </c>
      <c r="E23984">
        <v>2022075</v>
      </c>
      <c r="F23984">
        <v>8450</v>
      </c>
      <c r="G23984">
        <v>11550</v>
      </c>
      <c r="H23984">
        <v>2039600</v>
      </c>
    </row>
    <row r="23985" spans="1:8" x14ac:dyDescent="0.35">
      <c r="A23985" s="5" t="s">
        <v>22</v>
      </c>
      <c r="B23985">
        <v>25</v>
      </c>
    </row>
    <row r="23986" spans="1:8" x14ac:dyDescent="0.35">
      <c r="A23986" s="5" t="s">
        <v>23</v>
      </c>
      <c r="B23986">
        <v>75</v>
      </c>
    </row>
    <row r="23987" spans="1:8" x14ac:dyDescent="0.35">
      <c r="A23987" s="5" t="s">
        <v>23</v>
      </c>
      <c r="B23987">
        <v>275</v>
      </c>
    </row>
    <row r="23988" spans="1:8" x14ac:dyDescent="0.35">
      <c r="A23988" s="5" t="s">
        <v>23</v>
      </c>
      <c r="B23988">
        <v>50</v>
      </c>
    </row>
    <row r="23989" spans="1:8" x14ac:dyDescent="0.35">
      <c r="A23989" s="5" t="s">
        <v>23</v>
      </c>
      <c r="B23989">
        <v>50</v>
      </c>
    </row>
    <row r="23990" spans="1:8" x14ac:dyDescent="0.35">
      <c r="A23990" s="5" t="s">
        <v>23</v>
      </c>
      <c r="B23990">
        <v>50</v>
      </c>
    </row>
    <row r="23991" spans="1:8" x14ac:dyDescent="0.35">
      <c r="A23991" s="5" t="s">
        <v>23</v>
      </c>
      <c r="B23991">
        <v>50</v>
      </c>
    </row>
    <row r="23992" spans="1:8" x14ac:dyDescent="0.35">
      <c r="A23992" s="5" t="s">
        <v>23</v>
      </c>
      <c r="B23992">
        <v>50</v>
      </c>
    </row>
    <row r="23993" spans="1:8" x14ac:dyDescent="0.35">
      <c r="A23993" s="5" t="s">
        <v>23</v>
      </c>
      <c r="B23993">
        <v>50</v>
      </c>
    </row>
    <row r="23994" spans="1:8" x14ac:dyDescent="0.35">
      <c r="A23994" s="5" t="s">
        <v>23</v>
      </c>
      <c r="B23994">
        <v>50</v>
      </c>
    </row>
    <row r="23995" spans="1:8" x14ac:dyDescent="0.35">
      <c r="A23995" s="5" t="s">
        <v>24</v>
      </c>
      <c r="B23995">
        <v>50</v>
      </c>
    </row>
    <row r="23996" spans="1:8" x14ac:dyDescent="0.35">
      <c r="A23996" s="5" t="s">
        <v>14</v>
      </c>
      <c r="B23996">
        <v>144650</v>
      </c>
      <c r="C23996">
        <v>21275</v>
      </c>
      <c r="D23996">
        <v>11225</v>
      </c>
      <c r="E23996">
        <v>97375</v>
      </c>
      <c r="F23996">
        <v>2025</v>
      </c>
      <c r="G23996">
        <v>4825</v>
      </c>
      <c r="H23996">
        <v>118100</v>
      </c>
    </row>
    <row r="23997" spans="1:8" x14ac:dyDescent="0.35">
      <c r="A23997" s="5" t="s">
        <v>15</v>
      </c>
      <c r="B23997">
        <v>21175</v>
      </c>
      <c r="C23997">
        <v>4750</v>
      </c>
      <c r="D23997">
        <v>4175</v>
      </c>
      <c r="E23997">
        <v>150</v>
      </c>
      <c r="F23997">
        <v>1200</v>
      </c>
      <c r="G23997">
        <v>3725</v>
      </c>
      <c r="H23997">
        <v>12250</v>
      </c>
    </row>
    <row r="23998" spans="1:8" x14ac:dyDescent="0.35">
      <c r="A23998" s="5" t="s">
        <v>12</v>
      </c>
      <c r="B23998">
        <v>25325</v>
      </c>
      <c r="C23998">
        <v>4850</v>
      </c>
      <c r="D23998">
        <v>4975</v>
      </c>
      <c r="E23998">
        <v>1850</v>
      </c>
      <c r="F23998">
        <v>1175</v>
      </c>
      <c r="G23998">
        <v>3775</v>
      </c>
      <c r="H23998">
        <v>16250</v>
      </c>
    </row>
    <row r="23999" spans="1:8" x14ac:dyDescent="0.35">
      <c r="A23999" s="5" t="s">
        <v>9</v>
      </c>
      <c r="B23999">
        <v>18725</v>
      </c>
      <c r="C23999">
        <v>3050</v>
      </c>
      <c r="D23999">
        <v>1900</v>
      </c>
      <c r="E23999">
        <v>100</v>
      </c>
      <c r="F23999">
        <v>1825</v>
      </c>
      <c r="G23999">
        <v>4575</v>
      </c>
      <c r="H23999">
        <v>10650</v>
      </c>
    </row>
    <row r="24000" spans="1:8" x14ac:dyDescent="0.35">
      <c r="A24000" s="5" t="s">
        <v>20</v>
      </c>
      <c r="B24000">
        <v>350</v>
      </c>
    </row>
    <row r="24001" spans="1:8" x14ac:dyDescent="0.35">
      <c r="A24001" s="5" t="s">
        <v>21</v>
      </c>
      <c r="B24001">
        <v>175</v>
      </c>
    </row>
    <row r="24002" spans="1:8" x14ac:dyDescent="0.35">
      <c r="A24002" s="5" t="s">
        <v>20</v>
      </c>
      <c r="B24002">
        <v>350</v>
      </c>
    </row>
    <row r="24003" spans="1:8" x14ac:dyDescent="0.35">
      <c r="A24003" s="5" t="s">
        <v>21</v>
      </c>
      <c r="B24003">
        <v>175</v>
      </c>
    </row>
    <row r="24004" spans="1:8" x14ac:dyDescent="0.35">
      <c r="A24004" s="5" t="s">
        <v>20</v>
      </c>
      <c r="B24004">
        <v>350</v>
      </c>
    </row>
    <row r="24005" spans="1:8" x14ac:dyDescent="0.35">
      <c r="A24005" s="5" t="s">
        <v>21</v>
      </c>
      <c r="B24005">
        <v>175</v>
      </c>
    </row>
    <row r="24006" spans="1:8" x14ac:dyDescent="0.35">
      <c r="A24006" s="5" t="s">
        <v>20</v>
      </c>
      <c r="B24006">
        <v>350</v>
      </c>
    </row>
    <row r="24007" spans="1:8" x14ac:dyDescent="0.35">
      <c r="A24007" s="5" t="s">
        <v>21</v>
      </c>
      <c r="B24007">
        <v>175</v>
      </c>
    </row>
    <row r="24008" spans="1:8" x14ac:dyDescent="0.35">
      <c r="A24008" s="5" t="s">
        <v>20</v>
      </c>
      <c r="B24008">
        <v>350</v>
      </c>
    </row>
    <row r="24009" spans="1:8" x14ac:dyDescent="0.35">
      <c r="A24009" s="5" t="s">
        <v>21</v>
      </c>
      <c r="B24009">
        <v>175</v>
      </c>
    </row>
    <row r="24010" spans="1:8" x14ac:dyDescent="0.35">
      <c r="A24010" s="5" t="s">
        <v>20</v>
      </c>
      <c r="B24010">
        <v>350</v>
      </c>
    </row>
    <row r="24011" spans="1:8" x14ac:dyDescent="0.35">
      <c r="A24011" s="5" t="s">
        <v>21</v>
      </c>
      <c r="B24011">
        <v>175</v>
      </c>
    </row>
    <row r="24012" spans="1:8" x14ac:dyDescent="0.35">
      <c r="A24012" s="5" t="s">
        <v>9</v>
      </c>
      <c r="B24012">
        <v>18800</v>
      </c>
      <c r="C24012">
        <v>3075</v>
      </c>
      <c r="D24012">
        <v>1900</v>
      </c>
      <c r="E24012">
        <v>100</v>
      </c>
      <c r="F24012">
        <v>1900</v>
      </c>
      <c r="G24012">
        <v>4625</v>
      </c>
      <c r="H24012">
        <v>10650</v>
      </c>
    </row>
    <row r="24013" spans="1:8" x14ac:dyDescent="0.35">
      <c r="A24013" s="5" t="s">
        <v>20</v>
      </c>
      <c r="B24013">
        <v>350</v>
      </c>
    </row>
    <row r="24014" spans="1:8" x14ac:dyDescent="0.35">
      <c r="A24014" s="5" t="s">
        <v>21</v>
      </c>
      <c r="B24014">
        <v>175</v>
      </c>
    </row>
    <row r="24015" spans="1:8" x14ac:dyDescent="0.35">
      <c r="A24015" s="5" t="s">
        <v>20</v>
      </c>
      <c r="B24015">
        <v>350</v>
      </c>
    </row>
    <row r="24016" spans="1:8" x14ac:dyDescent="0.35">
      <c r="A24016" s="5" t="s">
        <v>21</v>
      </c>
      <c r="B24016">
        <v>175</v>
      </c>
    </row>
    <row r="24017" spans="1:8" x14ac:dyDescent="0.35">
      <c r="A24017" s="5" t="s">
        <v>20</v>
      </c>
      <c r="B24017">
        <v>350</v>
      </c>
    </row>
    <row r="24018" spans="1:8" x14ac:dyDescent="0.35">
      <c r="A24018" s="5" t="s">
        <v>21</v>
      </c>
      <c r="B24018">
        <v>175</v>
      </c>
    </row>
    <row r="24019" spans="1:8" x14ac:dyDescent="0.35">
      <c r="A24019" s="5" t="s">
        <v>20</v>
      </c>
      <c r="B24019">
        <v>350</v>
      </c>
    </row>
    <row r="24020" spans="1:8" x14ac:dyDescent="0.35">
      <c r="A24020" s="5" t="s">
        <v>21</v>
      </c>
      <c r="B24020">
        <v>175</v>
      </c>
    </row>
    <row r="24021" spans="1:8" x14ac:dyDescent="0.35">
      <c r="A24021" s="5" t="s">
        <v>20</v>
      </c>
      <c r="B24021">
        <v>350</v>
      </c>
    </row>
    <row r="24022" spans="1:8" x14ac:dyDescent="0.35">
      <c r="A24022" s="5" t="s">
        <v>21</v>
      </c>
      <c r="B24022">
        <v>175</v>
      </c>
    </row>
    <row r="24023" spans="1:8" x14ac:dyDescent="0.35">
      <c r="A24023" s="5" t="s">
        <v>9</v>
      </c>
      <c r="B24023">
        <v>18650</v>
      </c>
      <c r="C24023">
        <v>3050</v>
      </c>
      <c r="D24023">
        <v>1875</v>
      </c>
      <c r="E24023">
        <v>100</v>
      </c>
      <c r="F24023">
        <v>1825</v>
      </c>
      <c r="G24023">
        <v>4500</v>
      </c>
      <c r="H24023">
        <v>10650</v>
      </c>
    </row>
    <row r="24024" spans="1:8" x14ac:dyDescent="0.35">
      <c r="A24024" s="5" t="s">
        <v>9</v>
      </c>
      <c r="B24024">
        <v>18725</v>
      </c>
      <c r="C24024">
        <v>3025</v>
      </c>
      <c r="D24024">
        <v>1900</v>
      </c>
      <c r="E24024">
        <v>100</v>
      </c>
      <c r="F24024">
        <v>1825</v>
      </c>
      <c r="G24024">
        <v>4550</v>
      </c>
      <c r="H24024">
        <v>10700</v>
      </c>
    </row>
    <row r="24025" spans="1:8" x14ac:dyDescent="0.35">
      <c r="A24025" s="5" t="s">
        <v>9</v>
      </c>
      <c r="B24025">
        <v>18675</v>
      </c>
      <c r="C24025">
        <v>3000</v>
      </c>
      <c r="D24025">
        <v>1900</v>
      </c>
      <c r="E24025">
        <v>100</v>
      </c>
      <c r="F24025">
        <v>1825</v>
      </c>
      <c r="G24025">
        <v>4575</v>
      </c>
      <c r="H24025">
        <v>10650</v>
      </c>
    </row>
    <row r="24026" spans="1:8" x14ac:dyDescent="0.35">
      <c r="A24026" s="5" t="s">
        <v>9</v>
      </c>
      <c r="B24026">
        <v>18725</v>
      </c>
      <c r="C24026">
        <v>3025</v>
      </c>
      <c r="D24026">
        <v>1875</v>
      </c>
      <c r="E24026">
        <v>100</v>
      </c>
      <c r="F24026">
        <v>1825</v>
      </c>
      <c r="G24026">
        <v>4500</v>
      </c>
      <c r="H24026">
        <v>10750</v>
      </c>
    </row>
    <row r="24027" spans="1:8" x14ac:dyDescent="0.35">
      <c r="A24027" s="5" t="s">
        <v>9</v>
      </c>
      <c r="B24027">
        <v>18600</v>
      </c>
      <c r="C24027">
        <v>3025</v>
      </c>
      <c r="D24027">
        <v>1875</v>
      </c>
      <c r="E24027">
        <v>100</v>
      </c>
      <c r="F24027">
        <v>1825</v>
      </c>
      <c r="G24027">
        <v>4475</v>
      </c>
      <c r="H24027">
        <v>10650</v>
      </c>
    </row>
    <row r="24028" spans="1:8" x14ac:dyDescent="0.35">
      <c r="A24028" s="5" t="s">
        <v>9</v>
      </c>
      <c r="B24028">
        <v>18825</v>
      </c>
      <c r="C24028">
        <v>3025</v>
      </c>
      <c r="D24028">
        <v>1900</v>
      </c>
      <c r="E24028">
        <v>100</v>
      </c>
      <c r="F24028">
        <v>1825</v>
      </c>
      <c r="G24028">
        <v>4600</v>
      </c>
      <c r="H24028">
        <v>10750</v>
      </c>
    </row>
    <row r="24029" spans="1:8" x14ac:dyDescent="0.35">
      <c r="A24029" s="5" t="s">
        <v>9</v>
      </c>
      <c r="B24029">
        <v>18725</v>
      </c>
      <c r="C24029">
        <v>3000</v>
      </c>
      <c r="D24029">
        <v>1875</v>
      </c>
      <c r="E24029">
        <v>100</v>
      </c>
      <c r="F24029">
        <v>1825</v>
      </c>
      <c r="G24029">
        <v>4525</v>
      </c>
      <c r="H24029">
        <v>10750</v>
      </c>
    </row>
    <row r="24030" spans="1:8" x14ac:dyDescent="0.35">
      <c r="A24030" s="5" t="s">
        <v>9</v>
      </c>
      <c r="B24030">
        <v>18775</v>
      </c>
      <c r="C24030">
        <v>3025</v>
      </c>
      <c r="D24030">
        <v>1875</v>
      </c>
      <c r="E24030">
        <v>100</v>
      </c>
      <c r="F24030">
        <v>1825</v>
      </c>
      <c r="G24030">
        <v>4550</v>
      </c>
      <c r="H24030">
        <v>10750</v>
      </c>
    </row>
    <row r="24031" spans="1:8" x14ac:dyDescent="0.35">
      <c r="A24031" s="5" t="s">
        <v>9</v>
      </c>
      <c r="B24031">
        <v>18725</v>
      </c>
      <c r="C24031">
        <v>3000</v>
      </c>
      <c r="D24031">
        <v>1875</v>
      </c>
      <c r="E24031">
        <v>100</v>
      </c>
      <c r="F24031">
        <v>1825</v>
      </c>
      <c r="G24031">
        <v>4525</v>
      </c>
      <c r="H24031">
        <v>10750</v>
      </c>
    </row>
    <row r="24032" spans="1:8" x14ac:dyDescent="0.35">
      <c r="A24032" s="5" t="s">
        <v>9</v>
      </c>
      <c r="B24032">
        <v>18825</v>
      </c>
      <c r="C24032">
        <v>3150</v>
      </c>
      <c r="D24032">
        <v>1875</v>
      </c>
      <c r="E24032">
        <v>100</v>
      </c>
      <c r="F24032">
        <v>1825</v>
      </c>
      <c r="G24032">
        <v>4575</v>
      </c>
      <c r="H24032">
        <v>10650</v>
      </c>
    </row>
    <row r="24033" spans="1:8" x14ac:dyDescent="0.35">
      <c r="A24033" s="5" t="s">
        <v>9</v>
      </c>
      <c r="B24033">
        <v>18725</v>
      </c>
      <c r="C24033">
        <v>3050</v>
      </c>
      <c r="D24033">
        <v>1875</v>
      </c>
      <c r="E24033">
        <v>100</v>
      </c>
      <c r="F24033">
        <v>1900</v>
      </c>
      <c r="G24033">
        <v>4575</v>
      </c>
      <c r="H24033">
        <v>10650</v>
      </c>
    </row>
    <row r="24034" spans="1:8" x14ac:dyDescent="0.35">
      <c r="A24034" s="5" t="s">
        <v>9</v>
      </c>
      <c r="B24034">
        <v>18800</v>
      </c>
      <c r="C24034">
        <v>3050</v>
      </c>
      <c r="D24034">
        <v>1875</v>
      </c>
      <c r="E24034">
        <v>100</v>
      </c>
      <c r="F24034">
        <v>1825</v>
      </c>
      <c r="G24034">
        <v>4550</v>
      </c>
      <c r="H24034">
        <v>10750</v>
      </c>
    </row>
    <row r="24035" spans="1:8" x14ac:dyDescent="0.35">
      <c r="A24035" s="5" t="s">
        <v>9</v>
      </c>
      <c r="B24035">
        <v>18900</v>
      </c>
      <c r="C24035">
        <v>3025</v>
      </c>
      <c r="D24035">
        <v>1875</v>
      </c>
      <c r="E24035">
        <v>100</v>
      </c>
      <c r="F24035">
        <v>1900</v>
      </c>
      <c r="G24035">
        <v>4575</v>
      </c>
      <c r="H24035">
        <v>10850</v>
      </c>
    </row>
    <row r="24036" spans="1:8" x14ac:dyDescent="0.35">
      <c r="A24036" s="5" t="s">
        <v>9</v>
      </c>
      <c r="B24036">
        <v>18775</v>
      </c>
      <c r="C24036">
        <v>3075</v>
      </c>
      <c r="D24036">
        <v>1900</v>
      </c>
      <c r="E24036">
        <v>100</v>
      </c>
      <c r="F24036">
        <v>1825</v>
      </c>
      <c r="G24036">
        <v>4575</v>
      </c>
      <c r="H24036">
        <v>10675</v>
      </c>
    </row>
    <row r="24037" spans="1:8" x14ac:dyDescent="0.35">
      <c r="A24037" s="5" t="s">
        <v>9</v>
      </c>
      <c r="B24037">
        <v>18825</v>
      </c>
      <c r="C24037">
        <v>3050</v>
      </c>
      <c r="D24037">
        <v>1875</v>
      </c>
      <c r="E24037">
        <v>100</v>
      </c>
      <c r="F24037">
        <v>1825</v>
      </c>
      <c r="G24037">
        <v>4575</v>
      </c>
      <c r="H24037">
        <v>10750</v>
      </c>
    </row>
    <row r="24038" spans="1:8" x14ac:dyDescent="0.35">
      <c r="A24038" s="5" t="s">
        <v>9</v>
      </c>
      <c r="B24038">
        <v>18800</v>
      </c>
      <c r="C24038">
        <v>3050</v>
      </c>
      <c r="D24038">
        <v>1875</v>
      </c>
      <c r="E24038">
        <v>100</v>
      </c>
      <c r="F24038">
        <v>1825</v>
      </c>
      <c r="G24038">
        <v>4550</v>
      </c>
      <c r="H24038">
        <v>10750</v>
      </c>
    </row>
    <row r="24039" spans="1:8" x14ac:dyDescent="0.35">
      <c r="A24039" s="5" t="s">
        <v>9</v>
      </c>
      <c r="B24039">
        <v>18600</v>
      </c>
      <c r="C24039">
        <v>3000</v>
      </c>
      <c r="D24039">
        <v>1875</v>
      </c>
      <c r="E24039">
        <v>100</v>
      </c>
      <c r="F24039">
        <v>1825</v>
      </c>
      <c r="G24039">
        <v>4550</v>
      </c>
      <c r="H24039">
        <v>10600</v>
      </c>
    </row>
    <row r="24040" spans="1:8" x14ac:dyDescent="0.35">
      <c r="A24040" s="5" t="s">
        <v>9</v>
      </c>
      <c r="B24040">
        <v>18800</v>
      </c>
      <c r="C24040">
        <v>3075</v>
      </c>
      <c r="D24040">
        <v>1875</v>
      </c>
      <c r="E24040">
        <v>100</v>
      </c>
      <c r="F24040">
        <v>1825</v>
      </c>
      <c r="G24040">
        <v>4525</v>
      </c>
      <c r="H24040">
        <v>10750</v>
      </c>
    </row>
    <row r="24041" spans="1:8" x14ac:dyDescent="0.35">
      <c r="A24041" s="5" t="s">
        <v>13</v>
      </c>
      <c r="B24041">
        <v>133150</v>
      </c>
      <c r="C24041">
        <v>4000</v>
      </c>
      <c r="D24041">
        <v>3200</v>
      </c>
      <c r="E24041">
        <v>106100</v>
      </c>
      <c r="F24041">
        <v>4875</v>
      </c>
      <c r="G24041">
        <v>7550</v>
      </c>
      <c r="H24041">
        <v>121150</v>
      </c>
    </row>
    <row r="24042" spans="1:8" x14ac:dyDescent="0.35">
      <c r="A24042" s="5" t="s">
        <v>12</v>
      </c>
      <c r="B24042">
        <v>24900</v>
      </c>
      <c r="C24042">
        <v>4900</v>
      </c>
      <c r="D24042">
        <v>4900</v>
      </c>
      <c r="E24042">
        <v>1850</v>
      </c>
      <c r="F24042">
        <v>1175</v>
      </c>
      <c r="G24042">
        <v>3800</v>
      </c>
      <c r="H24042">
        <v>15750</v>
      </c>
    </row>
    <row r="24043" spans="1:8" x14ac:dyDescent="0.35">
      <c r="A24043" s="5" t="s">
        <v>25</v>
      </c>
      <c r="B24043">
        <v>21100</v>
      </c>
      <c r="C24043">
        <v>3925</v>
      </c>
      <c r="D24043">
        <v>2825</v>
      </c>
      <c r="E24043">
        <v>250</v>
      </c>
      <c r="F24043">
        <v>1775</v>
      </c>
      <c r="G24043">
        <v>4550</v>
      </c>
      <c r="H24043">
        <v>12175</v>
      </c>
    </row>
    <row r="24044" spans="1:8" x14ac:dyDescent="0.35">
      <c r="A24044" s="5" t="s">
        <v>26</v>
      </c>
      <c r="B24044">
        <v>20825</v>
      </c>
      <c r="C24044">
        <v>3250</v>
      </c>
      <c r="D24044">
        <v>1900</v>
      </c>
      <c r="E24044">
        <v>100</v>
      </c>
      <c r="F24044">
        <v>2500</v>
      </c>
      <c r="G24044">
        <v>5375</v>
      </c>
      <c r="H24044">
        <v>11750</v>
      </c>
    </row>
    <row r="24045" spans="1:8" x14ac:dyDescent="0.35">
      <c r="A24045" s="5" t="s">
        <v>16</v>
      </c>
      <c r="B24045">
        <v>20400</v>
      </c>
      <c r="C24045">
        <v>3075</v>
      </c>
      <c r="D24045">
        <v>1900</v>
      </c>
      <c r="E24045">
        <v>1700</v>
      </c>
      <c r="F24045">
        <v>1975</v>
      </c>
      <c r="G24045">
        <v>4600</v>
      </c>
      <c r="H24045">
        <v>12275</v>
      </c>
    </row>
    <row r="24046" spans="1:8" x14ac:dyDescent="0.35">
      <c r="A24046" s="5" t="s">
        <v>85</v>
      </c>
      <c r="B24046">
        <v>624075</v>
      </c>
      <c r="C24046">
        <v>3925</v>
      </c>
      <c r="D24046">
        <v>3025</v>
      </c>
      <c r="E24046">
        <v>604100</v>
      </c>
      <c r="F24046">
        <v>1175</v>
      </c>
      <c r="G24046">
        <v>3750</v>
      </c>
      <c r="H24046">
        <v>615950</v>
      </c>
    </row>
    <row r="24047" spans="1:8" x14ac:dyDescent="0.35">
      <c r="A24047" s="5" t="s">
        <v>86</v>
      </c>
      <c r="B24047">
        <v>287775</v>
      </c>
      <c r="C24047">
        <v>3125</v>
      </c>
      <c r="D24047">
        <v>1950</v>
      </c>
      <c r="E24047">
        <v>268975</v>
      </c>
      <c r="F24047">
        <v>1150</v>
      </c>
      <c r="G24047">
        <v>3750</v>
      </c>
      <c r="H24047">
        <v>280450</v>
      </c>
    </row>
    <row r="24048" spans="1:8" x14ac:dyDescent="0.35">
      <c r="A24048" s="5" t="s">
        <v>29</v>
      </c>
      <c r="B24048">
        <v>73150</v>
      </c>
      <c r="C24048">
        <v>3100</v>
      </c>
      <c r="D24048">
        <v>2200</v>
      </c>
      <c r="E24048">
        <v>44950</v>
      </c>
      <c r="F24048">
        <v>6850</v>
      </c>
      <c r="G24048">
        <v>7550</v>
      </c>
      <c r="H24048">
        <v>62050</v>
      </c>
    </row>
    <row r="24049" spans="1:8" x14ac:dyDescent="0.35">
      <c r="A24049" s="5" t="s">
        <v>28</v>
      </c>
      <c r="B24049">
        <v>84950</v>
      </c>
      <c r="C24049">
        <v>3225</v>
      </c>
      <c r="D24049">
        <v>3025</v>
      </c>
      <c r="E24049">
        <v>2175</v>
      </c>
      <c r="F24049">
        <v>37025</v>
      </c>
      <c r="G24049">
        <v>30525</v>
      </c>
      <c r="H24049">
        <v>50750</v>
      </c>
    </row>
    <row r="24050" spans="1:8" x14ac:dyDescent="0.35">
      <c r="A24050" s="5" t="s">
        <v>67</v>
      </c>
      <c r="B24050">
        <v>19625</v>
      </c>
      <c r="C24050">
        <v>3050</v>
      </c>
      <c r="D24050">
        <v>1925</v>
      </c>
      <c r="E24050">
        <v>100</v>
      </c>
      <c r="F24050">
        <v>1925</v>
      </c>
      <c r="G24050">
        <v>4575</v>
      </c>
      <c r="H24050">
        <v>11550</v>
      </c>
    </row>
    <row r="24051" spans="1:8" x14ac:dyDescent="0.35">
      <c r="A24051" s="5" t="s">
        <v>75</v>
      </c>
    </row>
    <row r="24052" spans="1:8" x14ac:dyDescent="0.35">
      <c r="A24052" s="5" t="s">
        <v>76</v>
      </c>
    </row>
    <row r="24053" spans="1:8" x14ac:dyDescent="0.35">
      <c r="A24053" s="5" t="s">
        <v>77</v>
      </c>
    </row>
    <row r="24054" spans="1:8" x14ac:dyDescent="0.35">
      <c r="A24054" s="5" t="s">
        <v>78</v>
      </c>
    </row>
    <row r="24055" spans="1:8" x14ac:dyDescent="0.35">
      <c r="A24055" s="5" t="s">
        <v>79</v>
      </c>
    </row>
    <row r="24056" spans="1:8" x14ac:dyDescent="0.35">
      <c r="A24056" s="5" t="s">
        <v>373</v>
      </c>
    </row>
    <row r="24057" spans="1:8" x14ac:dyDescent="0.35">
      <c r="A24057" s="5" t="s">
        <v>88</v>
      </c>
    </row>
    <row r="24058" spans="1:8" x14ac:dyDescent="0.35">
      <c r="A24058" s="5" t="s">
        <v>72</v>
      </c>
    </row>
    <row r="24059" spans="1:8" x14ac:dyDescent="0.35">
      <c r="A24059" s="5" t="s">
        <v>73</v>
      </c>
    </row>
    <row r="24060" spans="1:8" x14ac:dyDescent="0.35">
      <c r="A24060" s="5" t="s">
        <v>74</v>
      </c>
    </row>
    <row r="24061" spans="1:8" x14ac:dyDescent="0.35">
      <c r="A24061" s="5" t="s">
        <v>4</v>
      </c>
      <c r="B24061" t="s">
        <v>80</v>
      </c>
      <c r="C24061" t="s">
        <v>81</v>
      </c>
      <c r="D24061" t="s">
        <v>5</v>
      </c>
      <c r="E24061" t="s">
        <v>6</v>
      </c>
      <c r="F24061" t="s">
        <v>7</v>
      </c>
      <c r="G24061" t="s">
        <v>82</v>
      </c>
      <c r="H24061" t="s">
        <v>83</v>
      </c>
    </row>
    <row r="24062" spans="1:8" x14ac:dyDescent="0.35">
      <c r="A24062" s="5" t="s">
        <v>19</v>
      </c>
      <c r="B24062">
        <v>7150</v>
      </c>
    </row>
    <row r="24063" spans="1:8" x14ac:dyDescent="0.35">
      <c r="A24063" s="5" t="s">
        <v>87</v>
      </c>
      <c r="B24063">
        <v>150</v>
      </c>
    </row>
    <row r="24064" spans="1:8" x14ac:dyDescent="0.35">
      <c r="A24064" s="5" t="s">
        <v>8</v>
      </c>
      <c r="B24064">
        <v>29600</v>
      </c>
      <c r="C24064">
        <v>4025</v>
      </c>
      <c r="D24064">
        <v>1875</v>
      </c>
      <c r="E24064">
        <v>50</v>
      </c>
      <c r="F24064">
        <v>5900</v>
      </c>
      <c r="G24064">
        <v>9725</v>
      </c>
      <c r="H24064">
        <v>15400</v>
      </c>
    </row>
    <row r="24065" spans="1:8" x14ac:dyDescent="0.35">
      <c r="A24065" s="5" t="s">
        <v>90</v>
      </c>
    </row>
    <row r="24066" spans="1:8" x14ac:dyDescent="0.35">
      <c r="A24066" s="5" t="s">
        <v>84</v>
      </c>
      <c r="B24066">
        <v>22800</v>
      </c>
      <c r="C24066">
        <v>5350</v>
      </c>
      <c r="D24066">
        <v>5000</v>
      </c>
      <c r="E24066">
        <v>125</v>
      </c>
      <c r="F24066">
        <v>1175</v>
      </c>
      <c r="G24066">
        <v>3850</v>
      </c>
      <c r="H24066">
        <v>13150</v>
      </c>
    </row>
    <row r="24067" spans="1:8" x14ac:dyDescent="0.35">
      <c r="A24067" s="5" t="s">
        <v>10</v>
      </c>
      <c r="B24067">
        <v>575500</v>
      </c>
      <c r="C24067">
        <v>123400</v>
      </c>
      <c r="D24067">
        <v>82050</v>
      </c>
      <c r="E24067">
        <v>331450</v>
      </c>
      <c r="F24067">
        <v>1300</v>
      </c>
      <c r="G24067">
        <v>4150</v>
      </c>
      <c r="H24067">
        <v>526325</v>
      </c>
    </row>
    <row r="24068" spans="1:8" x14ac:dyDescent="0.35">
      <c r="A24068" s="5" t="s">
        <v>27</v>
      </c>
      <c r="B24068">
        <v>30986950</v>
      </c>
    </row>
    <row r="24069" spans="1:8" x14ac:dyDescent="0.35">
      <c r="A24069" s="5" t="s">
        <v>11</v>
      </c>
      <c r="B24069">
        <v>2054800</v>
      </c>
      <c r="C24069">
        <v>3300</v>
      </c>
      <c r="D24069">
        <v>2100</v>
      </c>
      <c r="E24069">
        <v>2021850</v>
      </c>
      <c r="F24069">
        <v>8450</v>
      </c>
      <c r="G24069">
        <v>11725</v>
      </c>
      <c r="H24069">
        <v>2039325</v>
      </c>
    </row>
    <row r="24070" spans="1:8" x14ac:dyDescent="0.35">
      <c r="A24070" s="5" t="s">
        <v>22</v>
      </c>
      <c r="B24070">
        <v>25</v>
      </c>
    </row>
    <row r="24071" spans="1:8" x14ac:dyDescent="0.35">
      <c r="A24071" s="5" t="s">
        <v>23</v>
      </c>
      <c r="B24071">
        <v>75</v>
      </c>
    </row>
    <row r="24072" spans="1:8" x14ac:dyDescent="0.35">
      <c r="A24072" s="5" t="s">
        <v>23</v>
      </c>
      <c r="B24072">
        <v>275</v>
      </c>
    </row>
    <row r="24073" spans="1:8" x14ac:dyDescent="0.35">
      <c r="A24073" s="5" t="s">
        <v>23</v>
      </c>
      <c r="B24073">
        <v>50</v>
      </c>
    </row>
    <row r="24074" spans="1:8" x14ac:dyDescent="0.35">
      <c r="A24074" s="5" t="s">
        <v>23</v>
      </c>
      <c r="B24074">
        <v>50</v>
      </c>
    </row>
    <row r="24075" spans="1:8" x14ac:dyDescent="0.35">
      <c r="A24075" s="5" t="s">
        <v>23</v>
      </c>
      <c r="B24075">
        <v>50</v>
      </c>
    </row>
    <row r="24076" spans="1:8" x14ac:dyDescent="0.35">
      <c r="A24076" s="5" t="s">
        <v>23</v>
      </c>
      <c r="B24076">
        <v>50</v>
      </c>
    </row>
    <row r="24077" spans="1:8" x14ac:dyDescent="0.35">
      <c r="A24077" s="5" t="s">
        <v>23</v>
      </c>
      <c r="B24077">
        <v>50</v>
      </c>
    </row>
    <row r="24078" spans="1:8" x14ac:dyDescent="0.35">
      <c r="A24078" s="5" t="s">
        <v>23</v>
      </c>
      <c r="B24078">
        <v>50</v>
      </c>
    </row>
    <row r="24079" spans="1:8" x14ac:dyDescent="0.35">
      <c r="A24079" s="5" t="s">
        <v>23</v>
      </c>
      <c r="B24079">
        <v>50</v>
      </c>
    </row>
    <row r="24080" spans="1:8" x14ac:dyDescent="0.35">
      <c r="A24080" s="5" t="s">
        <v>24</v>
      </c>
      <c r="B24080">
        <v>50</v>
      </c>
    </row>
    <row r="24081" spans="1:8" x14ac:dyDescent="0.35">
      <c r="A24081" s="5" t="s">
        <v>14</v>
      </c>
      <c r="B24081">
        <v>145675</v>
      </c>
      <c r="C24081">
        <v>21350</v>
      </c>
      <c r="D24081">
        <v>11250</v>
      </c>
      <c r="E24081">
        <v>97375</v>
      </c>
      <c r="F24081">
        <v>2000</v>
      </c>
      <c r="G24081">
        <v>4700</v>
      </c>
      <c r="H24081">
        <v>119175</v>
      </c>
    </row>
    <row r="24082" spans="1:8" x14ac:dyDescent="0.35">
      <c r="A24082" s="5" t="s">
        <v>15</v>
      </c>
      <c r="B24082">
        <v>21375</v>
      </c>
      <c r="C24082">
        <v>4775</v>
      </c>
      <c r="D24082">
        <v>4175</v>
      </c>
      <c r="E24082">
        <v>150</v>
      </c>
      <c r="F24082">
        <v>1200</v>
      </c>
      <c r="G24082">
        <v>3700</v>
      </c>
      <c r="H24082">
        <v>12450</v>
      </c>
    </row>
    <row r="24083" spans="1:8" x14ac:dyDescent="0.35">
      <c r="A24083" s="5" t="s">
        <v>12</v>
      </c>
      <c r="B24083">
        <v>25675</v>
      </c>
      <c r="C24083">
        <v>4875</v>
      </c>
      <c r="D24083">
        <v>4975</v>
      </c>
      <c r="E24083">
        <v>1850</v>
      </c>
      <c r="F24083">
        <v>1175</v>
      </c>
      <c r="G24083">
        <v>3800</v>
      </c>
      <c r="H24083">
        <v>16550</v>
      </c>
    </row>
    <row r="24084" spans="1:8" x14ac:dyDescent="0.35">
      <c r="A24084" s="5" t="s">
        <v>9</v>
      </c>
      <c r="B24084">
        <v>18725</v>
      </c>
      <c r="C24084">
        <v>3075</v>
      </c>
      <c r="D24084">
        <v>1900</v>
      </c>
      <c r="E24084">
        <v>100</v>
      </c>
      <c r="F24084">
        <v>1825</v>
      </c>
      <c r="G24084">
        <v>4625</v>
      </c>
      <c r="H24084">
        <v>10575</v>
      </c>
    </row>
    <row r="24085" spans="1:8" x14ac:dyDescent="0.35">
      <c r="A24085" s="5" t="s">
        <v>20</v>
      </c>
      <c r="B24085">
        <v>350</v>
      </c>
    </row>
    <row r="24086" spans="1:8" x14ac:dyDescent="0.35">
      <c r="A24086" s="5" t="s">
        <v>21</v>
      </c>
      <c r="B24086">
        <v>175</v>
      </c>
    </row>
    <row r="24087" spans="1:8" x14ac:dyDescent="0.35">
      <c r="A24087" s="5" t="s">
        <v>20</v>
      </c>
      <c r="B24087">
        <v>350</v>
      </c>
    </row>
    <row r="24088" spans="1:8" x14ac:dyDescent="0.35">
      <c r="A24088" s="5" t="s">
        <v>21</v>
      </c>
      <c r="B24088">
        <v>175</v>
      </c>
    </row>
    <row r="24089" spans="1:8" x14ac:dyDescent="0.35">
      <c r="A24089" s="5" t="s">
        <v>20</v>
      </c>
      <c r="B24089">
        <v>350</v>
      </c>
    </row>
    <row r="24090" spans="1:8" x14ac:dyDescent="0.35">
      <c r="A24090" s="5" t="s">
        <v>21</v>
      </c>
      <c r="B24090">
        <v>175</v>
      </c>
    </row>
    <row r="24091" spans="1:8" x14ac:dyDescent="0.35">
      <c r="A24091" s="5" t="s">
        <v>20</v>
      </c>
      <c r="B24091">
        <v>350</v>
      </c>
    </row>
    <row r="24092" spans="1:8" x14ac:dyDescent="0.35">
      <c r="A24092" s="5" t="s">
        <v>21</v>
      </c>
      <c r="B24092">
        <v>175</v>
      </c>
    </row>
    <row r="24093" spans="1:8" x14ac:dyDescent="0.35">
      <c r="A24093" s="5" t="s">
        <v>20</v>
      </c>
      <c r="B24093">
        <v>350</v>
      </c>
    </row>
    <row r="24094" spans="1:8" x14ac:dyDescent="0.35">
      <c r="A24094" s="5" t="s">
        <v>21</v>
      </c>
      <c r="B24094">
        <v>175</v>
      </c>
    </row>
    <row r="24095" spans="1:8" x14ac:dyDescent="0.35">
      <c r="A24095" s="5" t="s">
        <v>20</v>
      </c>
      <c r="B24095">
        <v>350</v>
      </c>
    </row>
    <row r="24096" spans="1:8" x14ac:dyDescent="0.35">
      <c r="A24096" s="5" t="s">
        <v>21</v>
      </c>
      <c r="B24096">
        <v>175</v>
      </c>
    </row>
    <row r="24097" spans="1:8" x14ac:dyDescent="0.35">
      <c r="A24097" s="5" t="s">
        <v>9</v>
      </c>
      <c r="B24097">
        <v>18825</v>
      </c>
      <c r="C24097">
        <v>3150</v>
      </c>
      <c r="D24097">
        <v>1875</v>
      </c>
      <c r="E24097">
        <v>100</v>
      </c>
      <c r="F24097">
        <v>1825</v>
      </c>
      <c r="G24097">
        <v>4575</v>
      </c>
      <c r="H24097">
        <v>10650</v>
      </c>
    </row>
    <row r="24098" spans="1:8" x14ac:dyDescent="0.35">
      <c r="A24098" s="5" t="s">
        <v>20</v>
      </c>
      <c r="B24098">
        <v>350</v>
      </c>
    </row>
    <row r="24099" spans="1:8" x14ac:dyDescent="0.35">
      <c r="A24099" s="5" t="s">
        <v>21</v>
      </c>
      <c r="B24099">
        <v>175</v>
      </c>
    </row>
    <row r="24100" spans="1:8" x14ac:dyDescent="0.35">
      <c r="A24100" s="5" t="s">
        <v>20</v>
      </c>
      <c r="B24100">
        <v>350</v>
      </c>
    </row>
    <row r="24101" spans="1:8" x14ac:dyDescent="0.35">
      <c r="A24101" s="5" t="s">
        <v>21</v>
      </c>
      <c r="B24101">
        <v>175</v>
      </c>
    </row>
    <row r="24102" spans="1:8" x14ac:dyDescent="0.35">
      <c r="A24102" s="5" t="s">
        <v>20</v>
      </c>
      <c r="B24102">
        <v>350</v>
      </c>
    </row>
    <row r="24103" spans="1:8" x14ac:dyDescent="0.35">
      <c r="A24103" s="5" t="s">
        <v>21</v>
      </c>
      <c r="B24103">
        <v>175</v>
      </c>
    </row>
    <row r="24104" spans="1:8" x14ac:dyDescent="0.35">
      <c r="A24104" s="5" t="s">
        <v>20</v>
      </c>
      <c r="B24104">
        <v>350</v>
      </c>
    </row>
    <row r="24105" spans="1:8" x14ac:dyDescent="0.35">
      <c r="A24105" s="5" t="s">
        <v>21</v>
      </c>
      <c r="B24105">
        <v>175</v>
      </c>
    </row>
    <row r="24106" spans="1:8" x14ac:dyDescent="0.35">
      <c r="A24106" s="5" t="s">
        <v>20</v>
      </c>
      <c r="B24106">
        <v>350</v>
      </c>
    </row>
    <row r="24107" spans="1:8" x14ac:dyDescent="0.35">
      <c r="A24107" s="5" t="s">
        <v>21</v>
      </c>
      <c r="B24107">
        <v>175</v>
      </c>
    </row>
    <row r="24108" spans="1:8" x14ac:dyDescent="0.35">
      <c r="A24108" s="5" t="s">
        <v>9</v>
      </c>
      <c r="B24108">
        <v>18675</v>
      </c>
      <c r="C24108">
        <v>3050</v>
      </c>
      <c r="D24108">
        <v>1875</v>
      </c>
      <c r="E24108">
        <v>100</v>
      </c>
      <c r="F24108">
        <v>1825</v>
      </c>
      <c r="G24108">
        <v>4525</v>
      </c>
      <c r="H24108">
        <v>10650</v>
      </c>
    </row>
    <row r="24109" spans="1:8" x14ac:dyDescent="0.35">
      <c r="A24109" s="5" t="s">
        <v>9</v>
      </c>
      <c r="B24109">
        <v>18725</v>
      </c>
      <c r="C24109">
        <v>3025</v>
      </c>
      <c r="D24109">
        <v>1900</v>
      </c>
      <c r="E24109">
        <v>100</v>
      </c>
      <c r="F24109">
        <v>1825</v>
      </c>
      <c r="G24109">
        <v>4600</v>
      </c>
      <c r="H24109">
        <v>10650</v>
      </c>
    </row>
    <row r="24110" spans="1:8" x14ac:dyDescent="0.35">
      <c r="A24110" s="5" t="s">
        <v>9</v>
      </c>
      <c r="B24110">
        <v>18750</v>
      </c>
      <c r="C24110">
        <v>3050</v>
      </c>
      <c r="D24110">
        <v>1875</v>
      </c>
      <c r="E24110">
        <v>100</v>
      </c>
      <c r="F24110">
        <v>1825</v>
      </c>
      <c r="G24110">
        <v>4500</v>
      </c>
      <c r="H24110">
        <v>10750</v>
      </c>
    </row>
    <row r="24111" spans="1:8" x14ac:dyDescent="0.35">
      <c r="A24111" s="5" t="s">
        <v>9</v>
      </c>
      <c r="B24111">
        <v>18825</v>
      </c>
      <c r="C24111">
        <v>3025</v>
      </c>
      <c r="D24111">
        <v>1900</v>
      </c>
      <c r="E24111">
        <v>100</v>
      </c>
      <c r="F24111">
        <v>1825</v>
      </c>
      <c r="G24111">
        <v>4575</v>
      </c>
      <c r="H24111">
        <v>10775</v>
      </c>
    </row>
    <row r="24112" spans="1:8" x14ac:dyDescent="0.35">
      <c r="A24112" s="5" t="s">
        <v>9</v>
      </c>
      <c r="B24112">
        <v>18700</v>
      </c>
      <c r="C24112">
        <v>3000</v>
      </c>
      <c r="D24112">
        <v>1875</v>
      </c>
      <c r="E24112">
        <v>100</v>
      </c>
      <c r="F24112">
        <v>1825</v>
      </c>
      <c r="G24112">
        <v>4500</v>
      </c>
      <c r="H24112">
        <v>10750</v>
      </c>
    </row>
    <row r="24113" spans="1:8" x14ac:dyDescent="0.35">
      <c r="A24113" s="5" t="s">
        <v>9</v>
      </c>
      <c r="B24113">
        <v>18700</v>
      </c>
      <c r="C24113">
        <v>3050</v>
      </c>
      <c r="D24113">
        <v>1875</v>
      </c>
      <c r="E24113">
        <v>100</v>
      </c>
      <c r="F24113">
        <v>1825</v>
      </c>
      <c r="G24113">
        <v>4550</v>
      </c>
      <c r="H24113">
        <v>10650</v>
      </c>
    </row>
    <row r="24114" spans="1:8" x14ac:dyDescent="0.35">
      <c r="A24114" s="5" t="s">
        <v>9</v>
      </c>
      <c r="B24114">
        <v>18825</v>
      </c>
      <c r="C24114">
        <v>3050</v>
      </c>
      <c r="D24114">
        <v>1875</v>
      </c>
      <c r="E24114">
        <v>100</v>
      </c>
      <c r="F24114">
        <v>1825</v>
      </c>
      <c r="G24114">
        <v>4575</v>
      </c>
      <c r="H24114">
        <v>10750</v>
      </c>
    </row>
    <row r="24115" spans="1:8" x14ac:dyDescent="0.35">
      <c r="A24115" s="5" t="s">
        <v>9</v>
      </c>
      <c r="B24115">
        <v>18775</v>
      </c>
      <c r="C24115">
        <v>3050</v>
      </c>
      <c r="D24115">
        <v>1875</v>
      </c>
      <c r="E24115">
        <v>100</v>
      </c>
      <c r="F24115">
        <v>1825</v>
      </c>
      <c r="G24115">
        <v>4525</v>
      </c>
      <c r="H24115">
        <v>10750</v>
      </c>
    </row>
    <row r="24116" spans="1:8" x14ac:dyDescent="0.35">
      <c r="A24116" s="5" t="s">
        <v>9</v>
      </c>
      <c r="B24116">
        <v>18775</v>
      </c>
      <c r="C24116">
        <v>3000</v>
      </c>
      <c r="D24116">
        <v>1900</v>
      </c>
      <c r="E24116">
        <v>100</v>
      </c>
      <c r="F24116">
        <v>1825</v>
      </c>
      <c r="G24116">
        <v>4525</v>
      </c>
      <c r="H24116">
        <v>10800</v>
      </c>
    </row>
    <row r="24117" spans="1:8" x14ac:dyDescent="0.35">
      <c r="A24117" s="5" t="s">
        <v>9</v>
      </c>
      <c r="B24117">
        <v>18875</v>
      </c>
      <c r="C24117">
        <v>3075</v>
      </c>
      <c r="D24117">
        <v>1900</v>
      </c>
      <c r="E24117">
        <v>100</v>
      </c>
      <c r="F24117">
        <v>1825</v>
      </c>
      <c r="G24117">
        <v>4625</v>
      </c>
      <c r="H24117">
        <v>10725</v>
      </c>
    </row>
    <row r="24118" spans="1:8" x14ac:dyDescent="0.35">
      <c r="A24118" s="5" t="s">
        <v>9</v>
      </c>
      <c r="B24118">
        <v>18800</v>
      </c>
      <c r="C24118">
        <v>3075</v>
      </c>
      <c r="D24118">
        <v>1875</v>
      </c>
      <c r="E24118">
        <v>100</v>
      </c>
      <c r="F24118">
        <v>1825</v>
      </c>
      <c r="G24118">
        <v>4525</v>
      </c>
      <c r="H24118">
        <v>10750</v>
      </c>
    </row>
    <row r="24119" spans="1:8" x14ac:dyDescent="0.35">
      <c r="A24119" s="5" t="s">
        <v>9</v>
      </c>
      <c r="B24119">
        <v>18750</v>
      </c>
      <c r="C24119">
        <v>3050</v>
      </c>
      <c r="D24119">
        <v>1875</v>
      </c>
      <c r="E24119">
        <v>100</v>
      </c>
      <c r="F24119">
        <v>1825</v>
      </c>
      <c r="G24119">
        <v>4500</v>
      </c>
      <c r="H24119">
        <v>10750</v>
      </c>
    </row>
    <row r="24120" spans="1:8" x14ac:dyDescent="0.35">
      <c r="A24120" s="5" t="s">
        <v>9</v>
      </c>
      <c r="B24120">
        <v>18650</v>
      </c>
      <c r="C24120">
        <v>3025</v>
      </c>
      <c r="D24120">
        <v>1900</v>
      </c>
      <c r="E24120">
        <v>100</v>
      </c>
      <c r="F24120">
        <v>1825</v>
      </c>
      <c r="G24120">
        <v>4525</v>
      </c>
      <c r="H24120">
        <v>10650</v>
      </c>
    </row>
    <row r="24121" spans="1:8" x14ac:dyDescent="0.35">
      <c r="A24121" s="5" t="s">
        <v>9</v>
      </c>
      <c r="B24121">
        <v>18650</v>
      </c>
      <c r="C24121">
        <v>3025</v>
      </c>
      <c r="D24121">
        <v>1875</v>
      </c>
      <c r="E24121">
        <v>100</v>
      </c>
      <c r="F24121">
        <v>1825</v>
      </c>
      <c r="G24121">
        <v>4525</v>
      </c>
      <c r="H24121">
        <v>10650</v>
      </c>
    </row>
    <row r="24122" spans="1:8" x14ac:dyDescent="0.35">
      <c r="A24122" s="5" t="s">
        <v>9</v>
      </c>
      <c r="B24122">
        <v>18800</v>
      </c>
      <c r="C24122">
        <v>3025</v>
      </c>
      <c r="D24122">
        <v>1875</v>
      </c>
      <c r="E24122">
        <v>100</v>
      </c>
      <c r="F24122">
        <v>1825</v>
      </c>
      <c r="G24122">
        <v>4575</v>
      </c>
      <c r="H24122">
        <v>10750</v>
      </c>
    </row>
    <row r="24123" spans="1:8" x14ac:dyDescent="0.35">
      <c r="A24123" s="5" t="s">
        <v>9</v>
      </c>
      <c r="B24123">
        <v>18775</v>
      </c>
      <c r="C24123">
        <v>3050</v>
      </c>
      <c r="D24123">
        <v>1900</v>
      </c>
      <c r="E24123">
        <v>100</v>
      </c>
      <c r="F24123">
        <v>1900</v>
      </c>
      <c r="G24123">
        <v>4525</v>
      </c>
      <c r="H24123">
        <v>10750</v>
      </c>
    </row>
    <row r="24124" spans="1:8" x14ac:dyDescent="0.35">
      <c r="A24124" s="5" t="s">
        <v>9</v>
      </c>
      <c r="B24124">
        <v>18675</v>
      </c>
      <c r="C24124">
        <v>3000</v>
      </c>
      <c r="D24124">
        <v>1900</v>
      </c>
      <c r="E24124">
        <v>100</v>
      </c>
      <c r="F24124">
        <v>1825</v>
      </c>
      <c r="G24124">
        <v>4550</v>
      </c>
      <c r="H24124">
        <v>10675</v>
      </c>
    </row>
    <row r="24125" spans="1:8" x14ac:dyDescent="0.35">
      <c r="A24125" s="5" t="s">
        <v>9</v>
      </c>
      <c r="B24125">
        <v>18725</v>
      </c>
      <c r="C24125">
        <v>3025</v>
      </c>
      <c r="D24125">
        <v>1875</v>
      </c>
      <c r="E24125">
        <v>100</v>
      </c>
      <c r="F24125">
        <v>1825</v>
      </c>
      <c r="G24125">
        <v>4575</v>
      </c>
      <c r="H24125">
        <v>10675</v>
      </c>
    </row>
    <row r="24126" spans="1:8" x14ac:dyDescent="0.35">
      <c r="A24126" s="5" t="s">
        <v>13</v>
      </c>
      <c r="B24126">
        <v>134425</v>
      </c>
      <c r="C24126">
        <v>3975</v>
      </c>
      <c r="D24126">
        <v>3200</v>
      </c>
      <c r="E24126">
        <v>106075</v>
      </c>
      <c r="F24126">
        <v>4875</v>
      </c>
      <c r="G24126">
        <v>7525</v>
      </c>
      <c r="H24126">
        <v>122475</v>
      </c>
    </row>
    <row r="24127" spans="1:8" x14ac:dyDescent="0.35">
      <c r="A24127" s="5" t="s">
        <v>12</v>
      </c>
      <c r="B24127">
        <v>24975</v>
      </c>
      <c r="C24127">
        <v>4875</v>
      </c>
      <c r="D24127">
        <v>4925</v>
      </c>
      <c r="E24127">
        <v>1850</v>
      </c>
      <c r="F24127">
        <v>1175</v>
      </c>
      <c r="G24127">
        <v>3800</v>
      </c>
      <c r="H24127">
        <v>15850</v>
      </c>
    </row>
    <row r="24128" spans="1:8" x14ac:dyDescent="0.35">
      <c r="A24128" s="5" t="s">
        <v>25</v>
      </c>
      <c r="B24128">
        <v>21150</v>
      </c>
      <c r="C24128">
        <v>3875</v>
      </c>
      <c r="D24128">
        <v>2800</v>
      </c>
      <c r="E24128">
        <v>250</v>
      </c>
      <c r="F24128">
        <v>1775</v>
      </c>
      <c r="G24128">
        <v>4575</v>
      </c>
      <c r="H24128">
        <v>12250</v>
      </c>
    </row>
    <row r="24129" spans="1:8" x14ac:dyDescent="0.35">
      <c r="A24129" s="5" t="s">
        <v>26</v>
      </c>
      <c r="B24129">
        <v>20900</v>
      </c>
      <c r="C24129">
        <v>3250</v>
      </c>
      <c r="D24129">
        <v>1875</v>
      </c>
      <c r="E24129">
        <v>100</v>
      </c>
      <c r="F24129">
        <v>2525</v>
      </c>
      <c r="G24129">
        <v>5425</v>
      </c>
      <c r="H24129">
        <v>11775</v>
      </c>
    </row>
    <row r="24130" spans="1:8" x14ac:dyDescent="0.35">
      <c r="A24130" s="5" t="s">
        <v>16</v>
      </c>
      <c r="B24130">
        <v>21050</v>
      </c>
      <c r="C24130">
        <v>3175</v>
      </c>
      <c r="D24130">
        <v>1875</v>
      </c>
      <c r="E24130">
        <v>1700</v>
      </c>
      <c r="F24130">
        <v>1925</v>
      </c>
      <c r="G24130">
        <v>4575</v>
      </c>
      <c r="H24130">
        <v>12850</v>
      </c>
    </row>
    <row r="24131" spans="1:8" x14ac:dyDescent="0.35">
      <c r="A24131" s="5" t="s">
        <v>85</v>
      </c>
      <c r="B24131">
        <v>624275</v>
      </c>
      <c r="C24131">
        <v>3950</v>
      </c>
      <c r="D24131">
        <v>3025</v>
      </c>
      <c r="E24131">
        <v>604000</v>
      </c>
      <c r="F24131">
        <v>1175</v>
      </c>
      <c r="G24131">
        <v>3725</v>
      </c>
      <c r="H24131">
        <v>616150</v>
      </c>
    </row>
    <row r="24132" spans="1:8" x14ac:dyDescent="0.35">
      <c r="A24132" s="5" t="s">
        <v>86</v>
      </c>
      <c r="B24132">
        <v>287525</v>
      </c>
      <c r="C24132">
        <v>3125</v>
      </c>
      <c r="D24132">
        <v>1950</v>
      </c>
      <c r="E24132">
        <v>268850</v>
      </c>
      <c r="F24132">
        <v>1125</v>
      </c>
      <c r="G24132">
        <v>3750</v>
      </c>
      <c r="H24132">
        <v>280200</v>
      </c>
    </row>
    <row r="24133" spans="1:8" x14ac:dyDescent="0.35">
      <c r="A24133" s="5" t="s">
        <v>29</v>
      </c>
      <c r="B24133">
        <v>73325</v>
      </c>
      <c r="C24133">
        <v>3100</v>
      </c>
      <c r="D24133">
        <v>2200</v>
      </c>
      <c r="E24133">
        <v>44950</v>
      </c>
      <c r="F24133">
        <v>6850</v>
      </c>
      <c r="G24133">
        <v>7600</v>
      </c>
      <c r="H24133">
        <v>62175</v>
      </c>
    </row>
    <row r="24134" spans="1:8" x14ac:dyDescent="0.35">
      <c r="A24134" s="5" t="s">
        <v>28</v>
      </c>
      <c r="B24134">
        <v>83225</v>
      </c>
      <c r="C24134">
        <v>3200</v>
      </c>
      <c r="D24134">
        <v>3025</v>
      </c>
      <c r="E24134">
        <v>2175</v>
      </c>
      <c r="F24134">
        <v>37025</v>
      </c>
      <c r="G24134">
        <v>30525</v>
      </c>
      <c r="H24134">
        <v>49050</v>
      </c>
    </row>
    <row r="24135" spans="1:8" x14ac:dyDescent="0.35">
      <c r="A24135" s="5" t="s">
        <v>67</v>
      </c>
      <c r="B24135">
        <v>19200</v>
      </c>
      <c r="C24135">
        <v>3025</v>
      </c>
      <c r="D24135">
        <v>1925</v>
      </c>
      <c r="E24135">
        <v>100</v>
      </c>
      <c r="F24135">
        <v>1925</v>
      </c>
      <c r="G24135">
        <v>4575</v>
      </c>
      <c r="H24135">
        <v>11150</v>
      </c>
    </row>
    <row r="24136" spans="1:8" x14ac:dyDescent="0.35">
      <c r="A24136" s="5" t="s">
        <v>75</v>
      </c>
    </row>
    <row r="24137" spans="1:8" x14ac:dyDescent="0.35">
      <c r="A24137" s="5" t="s">
        <v>76</v>
      </c>
    </row>
    <row r="24138" spans="1:8" x14ac:dyDescent="0.35">
      <c r="A24138" s="5" t="s">
        <v>77</v>
      </c>
    </row>
    <row r="24139" spans="1:8" x14ac:dyDescent="0.35">
      <c r="A24139" s="5" t="s">
        <v>78</v>
      </c>
    </row>
    <row r="24140" spans="1:8" x14ac:dyDescent="0.35">
      <c r="A24140" s="5" t="s">
        <v>79</v>
      </c>
    </row>
    <row r="24141" spans="1:8" x14ac:dyDescent="0.35">
      <c r="A24141" s="5" t="s">
        <v>374</v>
      </c>
    </row>
    <row r="24142" spans="1:8" x14ac:dyDescent="0.35">
      <c r="A24142" s="5" t="s">
        <v>88</v>
      </c>
    </row>
    <row r="24143" spans="1:8" x14ac:dyDescent="0.35">
      <c r="A24143" s="5" t="s">
        <v>72</v>
      </c>
    </row>
    <row r="24144" spans="1:8" x14ac:dyDescent="0.35">
      <c r="A24144" s="5" t="s">
        <v>73</v>
      </c>
    </row>
    <row r="24145" spans="1:8" x14ac:dyDescent="0.35">
      <c r="A24145" s="5" t="s">
        <v>74</v>
      </c>
    </row>
    <row r="24146" spans="1:8" x14ac:dyDescent="0.35">
      <c r="A24146" s="5" t="s">
        <v>4</v>
      </c>
      <c r="B24146" t="s">
        <v>80</v>
      </c>
      <c r="C24146" t="s">
        <v>81</v>
      </c>
      <c r="D24146" t="s">
        <v>5</v>
      </c>
      <c r="E24146" t="s">
        <v>6</v>
      </c>
      <c r="F24146" t="s">
        <v>7</v>
      </c>
      <c r="G24146" t="s">
        <v>82</v>
      </c>
      <c r="H24146" t="s">
        <v>83</v>
      </c>
    </row>
    <row r="24147" spans="1:8" x14ac:dyDescent="0.35">
      <c r="A24147" s="5" t="s">
        <v>19</v>
      </c>
      <c r="B24147">
        <v>6100</v>
      </c>
    </row>
    <row r="24148" spans="1:8" x14ac:dyDescent="0.35">
      <c r="A24148" s="5" t="s">
        <v>87</v>
      </c>
      <c r="B24148">
        <v>150</v>
      </c>
    </row>
    <row r="24149" spans="1:8" x14ac:dyDescent="0.35">
      <c r="A24149" s="5" t="s">
        <v>8</v>
      </c>
      <c r="B24149">
        <v>30500</v>
      </c>
      <c r="C24149">
        <v>4025</v>
      </c>
      <c r="D24149">
        <v>1875</v>
      </c>
      <c r="E24149">
        <v>50</v>
      </c>
      <c r="F24149">
        <v>5900</v>
      </c>
      <c r="G24149">
        <v>9725</v>
      </c>
      <c r="H24149">
        <v>16300</v>
      </c>
    </row>
    <row r="24150" spans="1:8" x14ac:dyDescent="0.35">
      <c r="A24150" s="5" t="s">
        <v>90</v>
      </c>
    </row>
    <row r="24151" spans="1:8" x14ac:dyDescent="0.35">
      <c r="A24151" s="5" t="s">
        <v>84</v>
      </c>
      <c r="B24151">
        <v>23500</v>
      </c>
      <c r="C24151">
        <v>5350</v>
      </c>
      <c r="D24151">
        <v>5000</v>
      </c>
      <c r="E24151">
        <v>125</v>
      </c>
      <c r="F24151">
        <v>1175</v>
      </c>
      <c r="G24151">
        <v>3850</v>
      </c>
      <c r="H24151">
        <v>13850</v>
      </c>
    </row>
    <row r="24152" spans="1:8" x14ac:dyDescent="0.35">
      <c r="A24152" s="5" t="s">
        <v>10</v>
      </c>
      <c r="B24152">
        <v>575000</v>
      </c>
      <c r="C24152">
        <v>123400</v>
      </c>
      <c r="D24152">
        <v>82025</v>
      </c>
      <c r="E24152">
        <v>331475</v>
      </c>
      <c r="F24152">
        <v>1275</v>
      </c>
      <c r="G24152">
        <v>4150</v>
      </c>
      <c r="H24152">
        <v>525825</v>
      </c>
    </row>
    <row r="24153" spans="1:8" x14ac:dyDescent="0.35">
      <c r="A24153" s="5" t="s">
        <v>27</v>
      </c>
      <c r="B24153">
        <v>30984325</v>
      </c>
    </row>
    <row r="24154" spans="1:8" x14ac:dyDescent="0.35">
      <c r="A24154" s="5" t="s">
        <v>11</v>
      </c>
      <c r="B24154">
        <v>2053175</v>
      </c>
      <c r="C24154">
        <v>3300</v>
      </c>
      <c r="D24154">
        <v>2100</v>
      </c>
      <c r="E24154">
        <v>2020125</v>
      </c>
      <c r="F24154">
        <v>8450</v>
      </c>
      <c r="G24154">
        <v>11625</v>
      </c>
      <c r="H24154">
        <v>2037800</v>
      </c>
    </row>
    <row r="24155" spans="1:8" x14ac:dyDescent="0.35">
      <c r="A24155" s="5" t="s">
        <v>22</v>
      </c>
      <c r="B24155">
        <v>25</v>
      </c>
    </row>
    <row r="24156" spans="1:8" x14ac:dyDescent="0.35">
      <c r="A24156" s="5" t="s">
        <v>23</v>
      </c>
      <c r="B24156">
        <v>75</v>
      </c>
    </row>
    <row r="24157" spans="1:8" x14ac:dyDescent="0.35">
      <c r="A24157" s="5" t="s">
        <v>23</v>
      </c>
      <c r="B24157">
        <v>275</v>
      </c>
    </row>
    <row r="24158" spans="1:8" x14ac:dyDescent="0.35">
      <c r="A24158" s="5" t="s">
        <v>23</v>
      </c>
      <c r="B24158">
        <v>50</v>
      </c>
    </row>
    <row r="24159" spans="1:8" x14ac:dyDescent="0.35">
      <c r="A24159" s="5" t="s">
        <v>23</v>
      </c>
      <c r="B24159">
        <v>50</v>
      </c>
    </row>
    <row r="24160" spans="1:8" x14ac:dyDescent="0.35">
      <c r="A24160" s="5" t="s">
        <v>23</v>
      </c>
      <c r="B24160">
        <v>50</v>
      </c>
    </row>
    <row r="24161" spans="1:8" x14ac:dyDescent="0.35">
      <c r="A24161" s="5" t="s">
        <v>23</v>
      </c>
      <c r="B24161">
        <v>50</v>
      </c>
    </row>
    <row r="24162" spans="1:8" x14ac:dyDescent="0.35">
      <c r="A24162" s="5" t="s">
        <v>23</v>
      </c>
      <c r="B24162">
        <v>50</v>
      </c>
    </row>
    <row r="24163" spans="1:8" x14ac:dyDescent="0.35">
      <c r="A24163" s="5" t="s">
        <v>23</v>
      </c>
      <c r="B24163">
        <v>50</v>
      </c>
    </row>
    <row r="24164" spans="1:8" x14ac:dyDescent="0.35">
      <c r="A24164" s="5" t="s">
        <v>23</v>
      </c>
      <c r="B24164">
        <v>50</v>
      </c>
    </row>
    <row r="24165" spans="1:8" x14ac:dyDescent="0.35">
      <c r="A24165" s="5" t="s">
        <v>24</v>
      </c>
      <c r="B24165">
        <v>50</v>
      </c>
    </row>
    <row r="24166" spans="1:8" x14ac:dyDescent="0.35">
      <c r="A24166" s="5" t="s">
        <v>14</v>
      </c>
      <c r="B24166">
        <v>144825</v>
      </c>
      <c r="C24166">
        <v>21300</v>
      </c>
      <c r="D24166">
        <v>11225</v>
      </c>
      <c r="E24166">
        <v>97375</v>
      </c>
      <c r="F24166">
        <v>2025</v>
      </c>
      <c r="G24166">
        <v>4800</v>
      </c>
      <c r="H24166">
        <v>118275</v>
      </c>
    </row>
    <row r="24167" spans="1:8" x14ac:dyDescent="0.35">
      <c r="A24167" s="5" t="s">
        <v>15</v>
      </c>
      <c r="B24167">
        <v>21625</v>
      </c>
      <c r="C24167">
        <v>4700</v>
      </c>
      <c r="D24167">
        <v>4175</v>
      </c>
      <c r="E24167">
        <v>150</v>
      </c>
      <c r="F24167">
        <v>1200</v>
      </c>
      <c r="G24167">
        <v>3725</v>
      </c>
      <c r="H24167">
        <v>12750</v>
      </c>
    </row>
    <row r="24168" spans="1:8" x14ac:dyDescent="0.35">
      <c r="A24168" s="5" t="s">
        <v>12</v>
      </c>
      <c r="B24168">
        <v>25475</v>
      </c>
      <c r="C24168">
        <v>4925</v>
      </c>
      <c r="D24168">
        <v>4975</v>
      </c>
      <c r="E24168">
        <v>1850</v>
      </c>
      <c r="F24168">
        <v>1175</v>
      </c>
      <c r="G24168">
        <v>3750</v>
      </c>
      <c r="H24168">
        <v>16350</v>
      </c>
    </row>
    <row r="24169" spans="1:8" x14ac:dyDescent="0.35">
      <c r="A24169" s="5" t="s">
        <v>9</v>
      </c>
      <c r="B24169">
        <v>18650</v>
      </c>
      <c r="C24169">
        <v>3075</v>
      </c>
      <c r="D24169">
        <v>1875</v>
      </c>
      <c r="E24169">
        <v>100</v>
      </c>
      <c r="F24169">
        <v>1825</v>
      </c>
      <c r="G24169">
        <v>4575</v>
      </c>
      <c r="H24169">
        <v>10550</v>
      </c>
    </row>
    <row r="24170" spans="1:8" x14ac:dyDescent="0.35">
      <c r="A24170" s="5" t="s">
        <v>20</v>
      </c>
      <c r="B24170">
        <v>375</v>
      </c>
    </row>
    <row r="24171" spans="1:8" x14ac:dyDescent="0.35">
      <c r="A24171" s="5" t="s">
        <v>21</v>
      </c>
      <c r="B24171">
        <v>175</v>
      </c>
    </row>
    <row r="24172" spans="1:8" x14ac:dyDescent="0.35">
      <c r="A24172" s="5" t="s">
        <v>20</v>
      </c>
      <c r="B24172">
        <v>350</v>
      </c>
    </row>
    <row r="24173" spans="1:8" x14ac:dyDescent="0.35">
      <c r="A24173" s="5" t="s">
        <v>21</v>
      </c>
      <c r="B24173">
        <v>175</v>
      </c>
    </row>
    <row r="24174" spans="1:8" x14ac:dyDescent="0.35">
      <c r="A24174" s="5" t="s">
        <v>20</v>
      </c>
      <c r="B24174">
        <v>350</v>
      </c>
    </row>
    <row r="24175" spans="1:8" x14ac:dyDescent="0.35">
      <c r="A24175" s="5" t="s">
        <v>21</v>
      </c>
      <c r="B24175">
        <v>175</v>
      </c>
    </row>
    <row r="24176" spans="1:8" x14ac:dyDescent="0.35">
      <c r="A24176" s="5" t="s">
        <v>20</v>
      </c>
      <c r="B24176">
        <v>350</v>
      </c>
    </row>
    <row r="24177" spans="1:8" x14ac:dyDescent="0.35">
      <c r="A24177" s="5" t="s">
        <v>21</v>
      </c>
      <c r="B24177">
        <v>175</v>
      </c>
    </row>
    <row r="24178" spans="1:8" x14ac:dyDescent="0.35">
      <c r="A24178" s="5" t="s">
        <v>20</v>
      </c>
      <c r="B24178">
        <v>350</v>
      </c>
    </row>
    <row r="24179" spans="1:8" x14ac:dyDescent="0.35">
      <c r="A24179" s="5" t="s">
        <v>21</v>
      </c>
      <c r="B24179">
        <v>175</v>
      </c>
    </row>
    <row r="24180" spans="1:8" x14ac:dyDescent="0.35">
      <c r="A24180" s="5" t="s">
        <v>20</v>
      </c>
      <c r="B24180">
        <v>350</v>
      </c>
    </row>
    <row r="24181" spans="1:8" x14ac:dyDescent="0.35">
      <c r="A24181" s="5" t="s">
        <v>21</v>
      </c>
      <c r="B24181">
        <v>175</v>
      </c>
    </row>
    <row r="24182" spans="1:8" x14ac:dyDescent="0.35">
      <c r="A24182" s="5" t="s">
        <v>9</v>
      </c>
      <c r="B24182">
        <v>18850</v>
      </c>
      <c r="C24182">
        <v>3025</v>
      </c>
      <c r="D24182">
        <v>1875</v>
      </c>
      <c r="E24182">
        <v>100</v>
      </c>
      <c r="F24182">
        <v>1900</v>
      </c>
      <c r="G24182">
        <v>4525</v>
      </c>
      <c r="H24182">
        <v>10850</v>
      </c>
    </row>
    <row r="24183" spans="1:8" x14ac:dyDescent="0.35">
      <c r="A24183" s="5" t="s">
        <v>20</v>
      </c>
      <c r="B24183">
        <v>350</v>
      </c>
    </row>
    <row r="24184" spans="1:8" x14ac:dyDescent="0.35">
      <c r="A24184" s="5" t="s">
        <v>21</v>
      </c>
      <c r="B24184">
        <v>175</v>
      </c>
    </row>
    <row r="24185" spans="1:8" x14ac:dyDescent="0.35">
      <c r="A24185" s="5" t="s">
        <v>20</v>
      </c>
      <c r="B24185">
        <v>350</v>
      </c>
    </row>
    <row r="24186" spans="1:8" x14ac:dyDescent="0.35">
      <c r="A24186" s="5" t="s">
        <v>21</v>
      </c>
      <c r="B24186">
        <v>175</v>
      </c>
    </row>
    <row r="24187" spans="1:8" x14ac:dyDescent="0.35">
      <c r="A24187" s="5" t="s">
        <v>20</v>
      </c>
      <c r="B24187">
        <v>350</v>
      </c>
    </row>
    <row r="24188" spans="1:8" x14ac:dyDescent="0.35">
      <c r="A24188" s="5" t="s">
        <v>21</v>
      </c>
      <c r="B24188">
        <v>175</v>
      </c>
    </row>
    <row r="24189" spans="1:8" x14ac:dyDescent="0.35">
      <c r="A24189" s="5" t="s">
        <v>20</v>
      </c>
      <c r="B24189">
        <v>350</v>
      </c>
    </row>
    <row r="24190" spans="1:8" x14ac:dyDescent="0.35">
      <c r="A24190" s="5" t="s">
        <v>21</v>
      </c>
      <c r="B24190">
        <v>175</v>
      </c>
    </row>
    <row r="24191" spans="1:8" x14ac:dyDescent="0.35">
      <c r="A24191" s="5" t="s">
        <v>20</v>
      </c>
      <c r="B24191">
        <v>350</v>
      </c>
    </row>
    <row r="24192" spans="1:8" x14ac:dyDescent="0.35">
      <c r="A24192" s="5" t="s">
        <v>21</v>
      </c>
      <c r="B24192">
        <v>175</v>
      </c>
    </row>
    <row r="24193" spans="1:8" x14ac:dyDescent="0.35">
      <c r="A24193" s="5" t="s">
        <v>9</v>
      </c>
      <c r="B24193">
        <v>18675</v>
      </c>
      <c r="C24193">
        <v>3025</v>
      </c>
      <c r="D24193">
        <v>1900</v>
      </c>
      <c r="E24193">
        <v>100</v>
      </c>
      <c r="F24193">
        <v>1825</v>
      </c>
      <c r="G24193">
        <v>4550</v>
      </c>
      <c r="H24193">
        <v>10650</v>
      </c>
    </row>
    <row r="24194" spans="1:8" x14ac:dyDescent="0.35">
      <c r="A24194" s="5" t="s">
        <v>9</v>
      </c>
      <c r="B24194">
        <v>18825</v>
      </c>
      <c r="C24194">
        <v>3075</v>
      </c>
      <c r="D24194">
        <v>1900</v>
      </c>
      <c r="E24194">
        <v>100</v>
      </c>
      <c r="F24194">
        <v>1825</v>
      </c>
      <c r="G24194">
        <v>4550</v>
      </c>
      <c r="H24194">
        <v>10750</v>
      </c>
    </row>
    <row r="24195" spans="1:8" x14ac:dyDescent="0.35">
      <c r="A24195" s="5" t="s">
        <v>9</v>
      </c>
      <c r="B24195">
        <v>18900</v>
      </c>
      <c r="C24195">
        <v>3050</v>
      </c>
      <c r="D24195">
        <v>1875</v>
      </c>
      <c r="E24195">
        <v>100</v>
      </c>
      <c r="F24195">
        <v>1900</v>
      </c>
      <c r="G24195">
        <v>4550</v>
      </c>
      <c r="H24195">
        <v>10850</v>
      </c>
    </row>
    <row r="24196" spans="1:8" x14ac:dyDescent="0.35">
      <c r="A24196" s="5" t="s">
        <v>9</v>
      </c>
      <c r="B24196">
        <v>18750</v>
      </c>
      <c r="C24196">
        <v>3025</v>
      </c>
      <c r="D24196">
        <v>1875</v>
      </c>
      <c r="E24196">
        <v>100</v>
      </c>
      <c r="F24196">
        <v>1900</v>
      </c>
      <c r="G24196">
        <v>4525</v>
      </c>
      <c r="H24196">
        <v>10750</v>
      </c>
    </row>
    <row r="24197" spans="1:8" x14ac:dyDescent="0.35">
      <c r="A24197" s="5" t="s">
        <v>9</v>
      </c>
      <c r="B24197">
        <v>18900</v>
      </c>
      <c r="C24197">
        <v>3000</v>
      </c>
      <c r="D24197">
        <v>1900</v>
      </c>
      <c r="E24197">
        <v>100</v>
      </c>
      <c r="F24197">
        <v>1900</v>
      </c>
      <c r="G24197">
        <v>4575</v>
      </c>
      <c r="H24197">
        <v>10875</v>
      </c>
    </row>
    <row r="24198" spans="1:8" x14ac:dyDescent="0.35">
      <c r="A24198" s="5" t="s">
        <v>9</v>
      </c>
      <c r="B24198">
        <v>18675</v>
      </c>
      <c r="C24198">
        <v>3050</v>
      </c>
      <c r="D24198">
        <v>1875</v>
      </c>
      <c r="E24198">
        <v>100</v>
      </c>
      <c r="F24198">
        <v>1825</v>
      </c>
      <c r="G24198">
        <v>4500</v>
      </c>
      <c r="H24198">
        <v>10675</v>
      </c>
    </row>
    <row r="24199" spans="1:8" x14ac:dyDescent="0.35">
      <c r="A24199" s="5" t="s">
        <v>9</v>
      </c>
      <c r="B24199">
        <v>18675</v>
      </c>
      <c r="C24199">
        <v>3000</v>
      </c>
      <c r="D24199">
        <v>1875</v>
      </c>
      <c r="E24199">
        <v>100</v>
      </c>
      <c r="F24199">
        <v>1825</v>
      </c>
      <c r="G24199">
        <v>4575</v>
      </c>
      <c r="H24199">
        <v>10650</v>
      </c>
    </row>
    <row r="24200" spans="1:8" x14ac:dyDescent="0.35">
      <c r="A24200" s="5" t="s">
        <v>9</v>
      </c>
      <c r="B24200">
        <v>18675</v>
      </c>
      <c r="C24200">
        <v>3075</v>
      </c>
      <c r="D24200">
        <v>1875</v>
      </c>
      <c r="E24200">
        <v>100</v>
      </c>
      <c r="F24200">
        <v>1825</v>
      </c>
      <c r="G24200">
        <v>4600</v>
      </c>
      <c r="H24200">
        <v>10550</v>
      </c>
    </row>
    <row r="24201" spans="1:8" x14ac:dyDescent="0.35">
      <c r="A24201" s="5" t="s">
        <v>9</v>
      </c>
      <c r="B24201">
        <v>18625</v>
      </c>
      <c r="C24201">
        <v>3075</v>
      </c>
      <c r="D24201">
        <v>1875</v>
      </c>
      <c r="E24201">
        <v>100</v>
      </c>
      <c r="F24201">
        <v>1825</v>
      </c>
      <c r="G24201">
        <v>4525</v>
      </c>
      <c r="H24201">
        <v>10575</v>
      </c>
    </row>
    <row r="24202" spans="1:8" x14ac:dyDescent="0.35">
      <c r="A24202" s="5" t="s">
        <v>9</v>
      </c>
      <c r="B24202">
        <v>18775</v>
      </c>
      <c r="C24202">
        <v>3075</v>
      </c>
      <c r="D24202">
        <v>1900</v>
      </c>
      <c r="E24202">
        <v>100</v>
      </c>
      <c r="F24202">
        <v>1825</v>
      </c>
      <c r="G24202">
        <v>4600</v>
      </c>
      <c r="H24202">
        <v>10650</v>
      </c>
    </row>
    <row r="24203" spans="1:8" x14ac:dyDescent="0.35">
      <c r="A24203" s="5" t="s">
        <v>9</v>
      </c>
      <c r="B24203">
        <v>18825</v>
      </c>
      <c r="C24203">
        <v>3000</v>
      </c>
      <c r="D24203">
        <v>1900</v>
      </c>
      <c r="E24203">
        <v>100</v>
      </c>
      <c r="F24203">
        <v>1825</v>
      </c>
      <c r="G24203">
        <v>4500</v>
      </c>
      <c r="H24203">
        <v>10875</v>
      </c>
    </row>
    <row r="24204" spans="1:8" x14ac:dyDescent="0.35">
      <c r="A24204" s="5" t="s">
        <v>9</v>
      </c>
      <c r="B24204">
        <v>18850</v>
      </c>
      <c r="C24204">
        <v>3100</v>
      </c>
      <c r="D24204">
        <v>1900</v>
      </c>
      <c r="E24204">
        <v>100</v>
      </c>
      <c r="F24204">
        <v>1825</v>
      </c>
      <c r="G24204">
        <v>4550</v>
      </c>
      <c r="H24204">
        <v>10750</v>
      </c>
    </row>
    <row r="24205" spans="1:8" x14ac:dyDescent="0.35">
      <c r="A24205" s="5" t="s">
        <v>9</v>
      </c>
      <c r="B24205">
        <v>18750</v>
      </c>
      <c r="C24205">
        <v>3000</v>
      </c>
      <c r="D24205">
        <v>1875</v>
      </c>
      <c r="E24205">
        <v>100</v>
      </c>
      <c r="F24205">
        <v>1825</v>
      </c>
      <c r="G24205">
        <v>4550</v>
      </c>
      <c r="H24205">
        <v>10750</v>
      </c>
    </row>
    <row r="24206" spans="1:8" x14ac:dyDescent="0.35">
      <c r="A24206" s="5" t="s">
        <v>9</v>
      </c>
      <c r="B24206">
        <v>18750</v>
      </c>
      <c r="C24206">
        <v>3025</v>
      </c>
      <c r="D24206">
        <v>1900</v>
      </c>
      <c r="E24206">
        <v>100</v>
      </c>
      <c r="F24206">
        <v>1825</v>
      </c>
      <c r="G24206">
        <v>4525</v>
      </c>
      <c r="H24206">
        <v>10750</v>
      </c>
    </row>
    <row r="24207" spans="1:8" x14ac:dyDescent="0.35">
      <c r="A24207" s="5" t="s">
        <v>9</v>
      </c>
      <c r="B24207">
        <v>18775</v>
      </c>
      <c r="C24207">
        <v>3000</v>
      </c>
      <c r="D24207">
        <v>1900</v>
      </c>
      <c r="E24207">
        <v>100</v>
      </c>
      <c r="F24207">
        <v>1825</v>
      </c>
      <c r="G24207">
        <v>4550</v>
      </c>
      <c r="H24207">
        <v>10775</v>
      </c>
    </row>
    <row r="24208" spans="1:8" x14ac:dyDescent="0.35">
      <c r="A24208" s="5" t="s">
        <v>9</v>
      </c>
      <c r="B24208">
        <v>18725</v>
      </c>
      <c r="C24208">
        <v>3050</v>
      </c>
      <c r="D24208">
        <v>1875</v>
      </c>
      <c r="E24208">
        <v>100</v>
      </c>
      <c r="F24208">
        <v>1825</v>
      </c>
      <c r="G24208">
        <v>4550</v>
      </c>
      <c r="H24208">
        <v>10675</v>
      </c>
    </row>
    <row r="24209" spans="1:8" x14ac:dyDescent="0.35">
      <c r="A24209" s="5" t="s">
        <v>9</v>
      </c>
      <c r="B24209">
        <v>18800</v>
      </c>
      <c r="C24209">
        <v>3000</v>
      </c>
      <c r="D24209">
        <v>1900</v>
      </c>
      <c r="E24209">
        <v>100</v>
      </c>
      <c r="F24209">
        <v>1825</v>
      </c>
      <c r="G24209">
        <v>4550</v>
      </c>
      <c r="H24209">
        <v>10800</v>
      </c>
    </row>
    <row r="24210" spans="1:8" x14ac:dyDescent="0.35">
      <c r="A24210" s="5" t="s">
        <v>9</v>
      </c>
      <c r="B24210">
        <v>18825</v>
      </c>
      <c r="C24210">
        <v>3050</v>
      </c>
      <c r="D24210">
        <v>1900</v>
      </c>
      <c r="E24210">
        <v>100</v>
      </c>
      <c r="F24210">
        <v>1825</v>
      </c>
      <c r="G24210">
        <v>4575</v>
      </c>
      <c r="H24210">
        <v>10750</v>
      </c>
    </row>
    <row r="24211" spans="1:8" x14ac:dyDescent="0.35">
      <c r="A24211" s="5" t="s">
        <v>13</v>
      </c>
      <c r="B24211">
        <v>133325</v>
      </c>
      <c r="C24211">
        <v>3925</v>
      </c>
      <c r="D24211">
        <v>3200</v>
      </c>
      <c r="E24211">
        <v>106275</v>
      </c>
      <c r="F24211">
        <v>4875</v>
      </c>
      <c r="G24211">
        <v>7600</v>
      </c>
      <c r="H24211">
        <v>121350</v>
      </c>
    </row>
    <row r="24212" spans="1:8" x14ac:dyDescent="0.35">
      <c r="A24212" s="5" t="s">
        <v>12</v>
      </c>
      <c r="B24212">
        <v>24400</v>
      </c>
      <c r="C24212">
        <v>4800</v>
      </c>
      <c r="D24212">
        <v>4900</v>
      </c>
      <c r="E24212">
        <v>1850</v>
      </c>
      <c r="F24212">
        <v>1175</v>
      </c>
      <c r="G24212">
        <v>3800</v>
      </c>
      <c r="H24212">
        <v>15350</v>
      </c>
    </row>
    <row r="24213" spans="1:8" x14ac:dyDescent="0.35">
      <c r="A24213" s="5" t="s">
        <v>25</v>
      </c>
      <c r="B24213">
        <v>21125</v>
      </c>
      <c r="C24213">
        <v>3900</v>
      </c>
      <c r="D24213">
        <v>2800</v>
      </c>
      <c r="E24213">
        <v>250</v>
      </c>
      <c r="F24213">
        <v>1775</v>
      </c>
      <c r="G24213">
        <v>4625</v>
      </c>
      <c r="H24213">
        <v>12150</v>
      </c>
    </row>
    <row r="24214" spans="1:8" x14ac:dyDescent="0.35">
      <c r="A24214" s="5" t="s">
        <v>26</v>
      </c>
      <c r="B24214">
        <v>20775</v>
      </c>
      <c r="C24214">
        <v>3300</v>
      </c>
      <c r="D24214">
        <v>1900</v>
      </c>
      <c r="E24214">
        <v>100</v>
      </c>
      <c r="F24214">
        <v>2500</v>
      </c>
      <c r="G24214">
        <v>5375</v>
      </c>
      <c r="H24214">
        <v>11650</v>
      </c>
    </row>
    <row r="24215" spans="1:8" x14ac:dyDescent="0.35">
      <c r="A24215" s="5" t="s">
        <v>16</v>
      </c>
      <c r="B24215">
        <v>20975</v>
      </c>
      <c r="C24215">
        <v>3100</v>
      </c>
      <c r="D24215">
        <v>1900</v>
      </c>
      <c r="E24215">
        <v>1700</v>
      </c>
      <c r="F24215">
        <v>1900</v>
      </c>
      <c r="G24215">
        <v>4575</v>
      </c>
      <c r="H24215">
        <v>12850</v>
      </c>
    </row>
    <row r="24216" spans="1:8" x14ac:dyDescent="0.35">
      <c r="A24216" s="5" t="s">
        <v>85</v>
      </c>
      <c r="B24216">
        <v>624200</v>
      </c>
      <c r="C24216">
        <v>3950</v>
      </c>
      <c r="D24216">
        <v>3050</v>
      </c>
      <c r="E24216">
        <v>604000</v>
      </c>
      <c r="F24216">
        <v>1175</v>
      </c>
      <c r="G24216">
        <v>3750</v>
      </c>
      <c r="H24216">
        <v>616050</v>
      </c>
    </row>
    <row r="24217" spans="1:8" x14ac:dyDescent="0.35">
      <c r="A24217" s="5" t="s">
        <v>86</v>
      </c>
      <c r="B24217">
        <v>287775</v>
      </c>
      <c r="C24217">
        <v>3075</v>
      </c>
      <c r="D24217">
        <v>1950</v>
      </c>
      <c r="E24217">
        <v>269175</v>
      </c>
      <c r="F24217">
        <v>1125</v>
      </c>
      <c r="G24217">
        <v>3800</v>
      </c>
      <c r="H24217">
        <v>280450</v>
      </c>
    </row>
    <row r="24218" spans="1:8" x14ac:dyDescent="0.35">
      <c r="A24218" s="5" t="s">
        <v>29</v>
      </c>
      <c r="B24218">
        <v>72825</v>
      </c>
      <c r="C24218">
        <v>3150</v>
      </c>
      <c r="D24218">
        <v>2200</v>
      </c>
      <c r="E24218">
        <v>44950</v>
      </c>
      <c r="F24218">
        <v>6875</v>
      </c>
      <c r="G24218">
        <v>7575</v>
      </c>
      <c r="H24218">
        <v>61650</v>
      </c>
    </row>
    <row r="24219" spans="1:8" x14ac:dyDescent="0.35">
      <c r="A24219" s="5" t="s">
        <v>28</v>
      </c>
      <c r="B24219">
        <v>83125</v>
      </c>
      <c r="C24219">
        <v>3150</v>
      </c>
      <c r="D24219">
        <v>3000</v>
      </c>
      <c r="E24219">
        <v>2175</v>
      </c>
      <c r="F24219">
        <v>37050</v>
      </c>
      <c r="G24219">
        <v>30550</v>
      </c>
      <c r="H24219">
        <v>48975</v>
      </c>
    </row>
    <row r="24220" spans="1:8" x14ac:dyDescent="0.35">
      <c r="A24220" s="5" t="s">
        <v>67</v>
      </c>
      <c r="B24220">
        <v>19875</v>
      </c>
      <c r="C24220">
        <v>3025</v>
      </c>
      <c r="D24220">
        <v>1925</v>
      </c>
      <c r="E24220">
        <v>100</v>
      </c>
      <c r="F24220">
        <v>1925</v>
      </c>
      <c r="G24220">
        <v>4625</v>
      </c>
      <c r="H24220">
        <v>11775</v>
      </c>
    </row>
    <row r="24221" spans="1:8" x14ac:dyDescent="0.35">
      <c r="A24221" s="5" t="s">
        <v>75</v>
      </c>
    </row>
    <row r="24222" spans="1:8" x14ac:dyDescent="0.35">
      <c r="A24222" s="5" t="s">
        <v>76</v>
      </c>
    </row>
    <row r="24223" spans="1:8" x14ac:dyDescent="0.35">
      <c r="A24223" s="5" t="s">
        <v>77</v>
      </c>
    </row>
    <row r="24224" spans="1:8" x14ac:dyDescent="0.35">
      <c r="A24224" s="5" t="s">
        <v>78</v>
      </c>
    </row>
    <row r="24225" spans="1:8" x14ac:dyDescent="0.35">
      <c r="A24225" s="5" t="s">
        <v>79</v>
      </c>
    </row>
    <row r="24226" spans="1:8" x14ac:dyDescent="0.35">
      <c r="A24226" s="5" t="s">
        <v>375</v>
      </c>
    </row>
    <row r="24227" spans="1:8" x14ac:dyDescent="0.35">
      <c r="A24227" s="5" t="s">
        <v>88</v>
      </c>
    </row>
    <row r="24228" spans="1:8" x14ac:dyDescent="0.35">
      <c r="A24228" s="5" t="s">
        <v>72</v>
      </c>
    </row>
    <row r="24229" spans="1:8" x14ac:dyDescent="0.35">
      <c r="A24229" s="5" t="s">
        <v>73</v>
      </c>
    </row>
    <row r="24230" spans="1:8" x14ac:dyDescent="0.35">
      <c r="A24230" s="5" t="s">
        <v>74</v>
      </c>
    </row>
    <row r="24231" spans="1:8" x14ac:dyDescent="0.35">
      <c r="A24231" s="5" t="s">
        <v>4</v>
      </c>
      <c r="B24231" t="s">
        <v>80</v>
      </c>
      <c r="C24231" t="s">
        <v>81</v>
      </c>
      <c r="D24231" t="s">
        <v>5</v>
      </c>
      <c r="E24231" t="s">
        <v>6</v>
      </c>
      <c r="F24231" t="s">
        <v>7</v>
      </c>
      <c r="G24231" t="s">
        <v>82</v>
      </c>
      <c r="H24231" t="s">
        <v>83</v>
      </c>
    </row>
    <row r="24232" spans="1:8" x14ac:dyDescent="0.35">
      <c r="A24232" s="5" t="s">
        <v>19</v>
      </c>
      <c r="B24232">
        <v>5900</v>
      </c>
    </row>
    <row r="24233" spans="1:8" x14ac:dyDescent="0.35">
      <c r="A24233" s="5" t="s">
        <v>87</v>
      </c>
      <c r="B24233">
        <v>150</v>
      </c>
    </row>
    <row r="24234" spans="1:8" x14ac:dyDescent="0.35">
      <c r="A24234" s="5" t="s">
        <v>8</v>
      </c>
      <c r="B24234">
        <v>29000</v>
      </c>
      <c r="C24234">
        <v>4025</v>
      </c>
      <c r="D24234">
        <v>1875</v>
      </c>
      <c r="E24234">
        <v>50</v>
      </c>
      <c r="F24234">
        <v>5900</v>
      </c>
      <c r="G24234">
        <v>9725</v>
      </c>
      <c r="H24234">
        <v>14800</v>
      </c>
    </row>
    <row r="24235" spans="1:8" x14ac:dyDescent="0.35">
      <c r="A24235" s="5" t="s">
        <v>90</v>
      </c>
    </row>
    <row r="24236" spans="1:8" x14ac:dyDescent="0.35">
      <c r="A24236" s="5" t="s">
        <v>84</v>
      </c>
      <c r="B24236">
        <v>24250</v>
      </c>
      <c r="C24236">
        <v>5300</v>
      </c>
      <c r="D24236">
        <v>5000</v>
      </c>
      <c r="E24236">
        <v>125</v>
      </c>
      <c r="F24236">
        <v>1175</v>
      </c>
      <c r="G24236">
        <v>3850</v>
      </c>
      <c r="H24236">
        <v>14650</v>
      </c>
    </row>
    <row r="24237" spans="1:8" x14ac:dyDescent="0.35">
      <c r="A24237" s="5" t="s">
        <v>10</v>
      </c>
      <c r="B24237">
        <v>574100</v>
      </c>
      <c r="C24237">
        <v>123475</v>
      </c>
      <c r="D24237">
        <v>82050</v>
      </c>
      <c r="E24237">
        <v>331450</v>
      </c>
      <c r="F24237">
        <v>1300</v>
      </c>
      <c r="G24237">
        <v>4175</v>
      </c>
      <c r="H24237">
        <v>524825</v>
      </c>
    </row>
    <row r="24238" spans="1:8" x14ac:dyDescent="0.35">
      <c r="A24238" s="5" t="s">
        <v>27</v>
      </c>
      <c r="B24238">
        <v>31037775</v>
      </c>
    </row>
    <row r="24239" spans="1:8" x14ac:dyDescent="0.35">
      <c r="A24239" s="5" t="s">
        <v>11</v>
      </c>
      <c r="B24239">
        <v>2055275</v>
      </c>
      <c r="C24239">
        <v>3275</v>
      </c>
      <c r="D24239">
        <v>2100</v>
      </c>
      <c r="E24239">
        <v>2021800</v>
      </c>
      <c r="F24239">
        <v>8450</v>
      </c>
      <c r="G24239">
        <v>11650</v>
      </c>
      <c r="H24239">
        <v>2039900</v>
      </c>
    </row>
    <row r="24240" spans="1:8" x14ac:dyDescent="0.35">
      <c r="A24240" s="5" t="s">
        <v>22</v>
      </c>
      <c r="B24240">
        <v>25</v>
      </c>
    </row>
    <row r="24241" spans="1:8" x14ac:dyDescent="0.35">
      <c r="A24241" s="5" t="s">
        <v>23</v>
      </c>
      <c r="B24241">
        <v>75</v>
      </c>
    </row>
    <row r="24242" spans="1:8" x14ac:dyDescent="0.35">
      <c r="A24242" s="5" t="s">
        <v>23</v>
      </c>
      <c r="B24242">
        <v>275</v>
      </c>
    </row>
    <row r="24243" spans="1:8" x14ac:dyDescent="0.35">
      <c r="A24243" s="5" t="s">
        <v>23</v>
      </c>
      <c r="B24243">
        <v>50</v>
      </c>
    </row>
    <row r="24244" spans="1:8" x14ac:dyDescent="0.35">
      <c r="A24244" s="5" t="s">
        <v>23</v>
      </c>
      <c r="B24244">
        <v>50</v>
      </c>
    </row>
    <row r="24245" spans="1:8" x14ac:dyDescent="0.35">
      <c r="A24245" s="5" t="s">
        <v>23</v>
      </c>
      <c r="B24245">
        <v>50</v>
      </c>
    </row>
    <row r="24246" spans="1:8" x14ac:dyDescent="0.35">
      <c r="A24246" s="5" t="s">
        <v>23</v>
      </c>
      <c r="B24246">
        <v>50</v>
      </c>
    </row>
    <row r="24247" spans="1:8" x14ac:dyDescent="0.35">
      <c r="A24247" s="5" t="s">
        <v>23</v>
      </c>
      <c r="B24247">
        <v>50</v>
      </c>
    </row>
    <row r="24248" spans="1:8" x14ac:dyDescent="0.35">
      <c r="A24248" s="5" t="s">
        <v>23</v>
      </c>
      <c r="B24248">
        <v>50</v>
      </c>
    </row>
    <row r="24249" spans="1:8" x14ac:dyDescent="0.35">
      <c r="A24249" s="5" t="s">
        <v>23</v>
      </c>
      <c r="B24249">
        <v>50</v>
      </c>
    </row>
    <row r="24250" spans="1:8" x14ac:dyDescent="0.35">
      <c r="A24250" s="5" t="s">
        <v>24</v>
      </c>
      <c r="B24250">
        <v>50</v>
      </c>
    </row>
    <row r="24251" spans="1:8" x14ac:dyDescent="0.35">
      <c r="A24251" s="5" t="s">
        <v>14</v>
      </c>
      <c r="B24251">
        <v>144875</v>
      </c>
      <c r="C24251">
        <v>21325</v>
      </c>
      <c r="D24251">
        <v>11250</v>
      </c>
      <c r="E24251">
        <v>97375</v>
      </c>
      <c r="F24251">
        <v>2000</v>
      </c>
      <c r="G24251">
        <v>4725</v>
      </c>
      <c r="H24251">
        <v>118375</v>
      </c>
    </row>
    <row r="24252" spans="1:8" x14ac:dyDescent="0.35">
      <c r="A24252" s="5" t="s">
        <v>15</v>
      </c>
      <c r="B24252">
        <v>21775</v>
      </c>
      <c r="C24252">
        <v>4725</v>
      </c>
      <c r="D24252">
        <v>4100</v>
      </c>
      <c r="E24252">
        <v>150</v>
      </c>
      <c r="F24252">
        <v>1125</v>
      </c>
      <c r="G24252">
        <v>3725</v>
      </c>
      <c r="H24252">
        <v>12875</v>
      </c>
    </row>
    <row r="24253" spans="1:8" x14ac:dyDescent="0.35">
      <c r="A24253" s="5" t="s">
        <v>12</v>
      </c>
      <c r="B24253">
        <v>25075</v>
      </c>
      <c r="C24253">
        <v>4925</v>
      </c>
      <c r="D24253">
        <v>4900</v>
      </c>
      <c r="E24253">
        <v>1850</v>
      </c>
      <c r="F24253">
        <v>1225</v>
      </c>
      <c r="G24253">
        <v>3750</v>
      </c>
      <c r="H24253">
        <v>15950</v>
      </c>
    </row>
    <row r="24254" spans="1:8" x14ac:dyDescent="0.35">
      <c r="A24254" s="5" t="s">
        <v>9</v>
      </c>
      <c r="B24254">
        <v>18775</v>
      </c>
      <c r="C24254">
        <v>3075</v>
      </c>
      <c r="D24254">
        <v>1875</v>
      </c>
      <c r="E24254">
        <v>100</v>
      </c>
      <c r="F24254">
        <v>1825</v>
      </c>
      <c r="G24254">
        <v>4600</v>
      </c>
      <c r="H24254">
        <v>10650</v>
      </c>
    </row>
    <row r="24255" spans="1:8" x14ac:dyDescent="0.35">
      <c r="A24255" s="5" t="s">
        <v>20</v>
      </c>
      <c r="B24255">
        <v>350</v>
      </c>
    </row>
    <row r="24256" spans="1:8" x14ac:dyDescent="0.35">
      <c r="A24256" s="5" t="s">
        <v>21</v>
      </c>
      <c r="B24256">
        <v>175</v>
      </c>
    </row>
    <row r="24257" spans="1:8" x14ac:dyDescent="0.35">
      <c r="A24257" s="5" t="s">
        <v>20</v>
      </c>
      <c r="B24257">
        <v>350</v>
      </c>
    </row>
    <row r="24258" spans="1:8" x14ac:dyDescent="0.35">
      <c r="A24258" s="5" t="s">
        <v>21</v>
      </c>
      <c r="B24258">
        <v>175</v>
      </c>
    </row>
    <row r="24259" spans="1:8" x14ac:dyDescent="0.35">
      <c r="A24259" s="5" t="s">
        <v>20</v>
      </c>
      <c r="B24259">
        <v>350</v>
      </c>
    </row>
    <row r="24260" spans="1:8" x14ac:dyDescent="0.35">
      <c r="A24260" s="5" t="s">
        <v>21</v>
      </c>
      <c r="B24260">
        <v>175</v>
      </c>
    </row>
    <row r="24261" spans="1:8" x14ac:dyDescent="0.35">
      <c r="A24261" s="5" t="s">
        <v>20</v>
      </c>
      <c r="B24261">
        <v>350</v>
      </c>
    </row>
    <row r="24262" spans="1:8" x14ac:dyDescent="0.35">
      <c r="A24262" s="5" t="s">
        <v>21</v>
      </c>
      <c r="B24262">
        <v>175</v>
      </c>
    </row>
    <row r="24263" spans="1:8" x14ac:dyDescent="0.35">
      <c r="A24263" s="5" t="s">
        <v>20</v>
      </c>
      <c r="B24263">
        <v>350</v>
      </c>
    </row>
    <row r="24264" spans="1:8" x14ac:dyDescent="0.35">
      <c r="A24264" s="5" t="s">
        <v>21</v>
      </c>
      <c r="B24264">
        <v>175</v>
      </c>
    </row>
    <row r="24265" spans="1:8" x14ac:dyDescent="0.35">
      <c r="A24265" s="5" t="s">
        <v>20</v>
      </c>
      <c r="B24265">
        <v>350</v>
      </c>
    </row>
    <row r="24266" spans="1:8" x14ac:dyDescent="0.35">
      <c r="A24266" s="5" t="s">
        <v>21</v>
      </c>
      <c r="B24266">
        <v>175</v>
      </c>
    </row>
    <row r="24267" spans="1:8" x14ac:dyDescent="0.35">
      <c r="A24267" s="5" t="s">
        <v>9</v>
      </c>
      <c r="B24267">
        <v>18850</v>
      </c>
      <c r="C24267">
        <v>3050</v>
      </c>
      <c r="D24267">
        <v>1900</v>
      </c>
      <c r="E24267">
        <v>100</v>
      </c>
      <c r="F24267">
        <v>1825</v>
      </c>
      <c r="G24267">
        <v>4600</v>
      </c>
      <c r="H24267">
        <v>10750</v>
      </c>
    </row>
    <row r="24268" spans="1:8" x14ac:dyDescent="0.35">
      <c r="A24268" s="5" t="s">
        <v>20</v>
      </c>
      <c r="B24268">
        <v>350</v>
      </c>
    </row>
    <row r="24269" spans="1:8" x14ac:dyDescent="0.35">
      <c r="A24269" s="5" t="s">
        <v>21</v>
      </c>
      <c r="B24269">
        <v>175</v>
      </c>
    </row>
    <row r="24270" spans="1:8" x14ac:dyDescent="0.35">
      <c r="A24270" s="5" t="s">
        <v>20</v>
      </c>
      <c r="B24270">
        <v>350</v>
      </c>
    </row>
    <row r="24271" spans="1:8" x14ac:dyDescent="0.35">
      <c r="A24271" s="5" t="s">
        <v>21</v>
      </c>
      <c r="B24271">
        <v>175</v>
      </c>
    </row>
    <row r="24272" spans="1:8" x14ac:dyDescent="0.35">
      <c r="A24272" s="5" t="s">
        <v>20</v>
      </c>
      <c r="B24272">
        <v>350</v>
      </c>
    </row>
    <row r="24273" spans="1:8" x14ac:dyDescent="0.35">
      <c r="A24273" s="5" t="s">
        <v>21</v>
      </c>
      <c r="B24273">
        <v>175</v>
      </c>
    </row>
    <row r="24274" spans="1:8" x14ac:dyDescent="0.35">
      <c r="A24274" s="5" t="s">
        <v>20</v>
      </c>
      <c r="B24274">
        <v>350</v>
      </c>
    </row>
    <row r="24275" spans="1:8" x14ac:dyDescent="0.35">
      <c r="A24275" s="5" t="s">
        <v>21</v>
      </c>
      <c r="B24275">
        <v>175</v>
      </c>
    </row>
    <row r="24276" spans="1:8" x14ac:dyDescent="0.35">
      <c r="A24276" s="5" t="s">
        <v>20</v>
      </c>
      <c r="B24276">
        <v>350</v>
      </c>
    </row>
    <row r="24277" spans="1:8" x14ac:dyDescent="0.35">
      <c r="A24277" s="5" t="s">
        <v>21</v>
      </c>
      <c r="B24277">
        <v>175</v>
      </c>
    </row>
    <row r="24278" spans="1:8" x14ac:dyDescent="0.35">
      <c r="A24278" s="5" t="s">
        <v>9</v>
      </c>
      <c r="B24278">
        <v>18800</v>
      </c>
      <c r="C24278">
        <v>3000</v>
      </c>
      <c r="D24278">
        <v>1875</v>
      </c>
      <c r="E24278">
        <v>100</v>
      </c>
      <c r="F24278">
        <v>1825</v>
      </c>
      <c r="G24278">
        <v>4600</v>
      </c>
      <c r="H24278">
        <v>10750</v>
      </c>
    </row>
    <row r="24279" spans="1:8" x14ac:dyDescent="0.35">
      <c r="A24279" s="5" t="s">
        <v>9</v>
      </c>
      <c r="B24279">
        <v>18700</v>
      </c>
      <c r="C24279">
        <v>3050</v>
      </c>
      <c r="D24279">
        <v>1875</v>
      </c>
      <c r="E24279">
        <v>100</v>
      </c>
      <c r="F24279">
        <v>1825</v>
      </c>
      <c r="G24279">
        <v>4550</v>
      </c>
      <c r="H24279">
        <v>10650</v>
      </c>
    </row>
    <row r="24280" spans="1:8" x14ac:dyDescent="0.35">
      <c r="A24280" s="5" t="s">
        <v>9</v>
      </c>
      <c r="B24280">
        <v>18625</v>
      </c>
      <c r="C24280">
        <v>3000</v>
      </c>
      <c r="D24280">
        <v>1900</v>
      </c>
      <c r="E24280">
        <v>100</v>
      </c>
      <c r="F24280">
        <v>1825</v>
      </c>
      <c r="G24280">
        <v>4500</v>
      </c>
      <c r="H24280">
        <v>10675</v>
      </c>
    </row>
    <row r="24281" spans="1:8" x14ac:dyDescent="0.35">
      <c r="A24281" s="5" t="s">
        <v>9</v>
      </c>
      <c r="B24281">
        <v>18775</v>
      </c>
      <c r="C24281">
        <v>3025</v>
      </c>
      <c r="D24281">
        <v>1875</v>
      </c>
      <c r="E24281">
        <v>100</v>
      </c>
      <c r="F24281">
        <v>1825</v>
      </c>
      <c r="G24281">
        <v>4525</v>
      </c>
      <c r="H24281">
        <v>10775</v>
      </c>
    </row>
    <row r="24282" spans="1:8" x14ac:dyDescent="0.35">
      <c r="A24282" s="5" t="s">
        <v>9</v>
      </c>
      <c r="B24282">
        <v>18750</v>
      </c>
      <c r="C24282">
        <v>3000</v>
      </c>
      <c r="D24282">
        <v>1875</v>
      </c>
      <c r="E24282">
        <v>100</v>
      </c>
      <c r="F24282">
        <v>1825</v>
      </c>
      <c r="G24282">
        <v>4500</v>
      </c>
      <c r="H24282">
        <v>10800</v>
      </c>
    </row>
    <row r="24283" spans="1:8" x14ac:dyDescent="0.35">
      <c r="A24283" s="5" t="s">
        <v>9</v>
      </c>
      <c r="B24283">
        <v>18775</v>
      </c>
      <c r="C24283">
        <v>3025</v>
      </c>
      <c r="D24283">
        <v>1900</v>
      </c>
      <c r="E24283">
        <v>100</v>
      </c>
      <c r="F24283">
        <v>1825</v>
      </c>
      <c r="G24283">
        <v>4550</v>
      </c>
      <c r="H24283">
        <v>10750</v>
      </c>
    </row>
    <row r="24284" spans="1:8" x14ac:dyDescent="0.35">
      <c r="A24284" s="5" t="s">
        <v>9</v>
      </c>
      <c r="B24284">
        <v>18650</v>
      </c>
      <c r="C24284">
        <v>3000</v>
      </c>
      <c r="D24284">
        <v>1875</v>
      </c>
      <c r="E24284">
        <v>100</v>
      </c>
      <c r="F24284">
        <v>1825</v>
      </c>
      <c r="G24284">
        <v>4550</v>
      </c>
      <c r="H24284">
        <v>10650</v>
      </c>
    </row>
    <row r="24285" spans="1:8" x14ac:dyDescent="0.35">
      <c r="A24285" s="5" t="s">
        <v>9</v>
      </c>
      <c r="B24285">
        <v>18725</v>
      </c>
      <c r="C24285">
        <v>3075</v>
      </c>
      <c r="D24285">
        <v>1900</v>
      </c>
      <c r="E24285">
        <v>100</v>
      </c>
      <c r="F24285">
        <v>1825</v>
      </c>
      <c r="G24285">
        <v>4550</v>
      </c>
      <c r="H24285">
        <v>10650</v>
      </c>
    </row>
    <row r="24286" spans="1:8" x14ac:dyDescent="0.35">
      <c r="A24286" s="5" t="s">
        <v>9</v>
      </c>
      <c r="B24286">
        <v>18650</v>
      </c>
      <c r="C24286">
        <v>3000</v>
      </c>
      <c r="D24286">
        <v>1900</v>
      </c>
      <c r="E24286">
        <v>100</v>
      </c>
      <c r="F24286">
        <v>1825</v>
      </c>
      <c r="G24286">
        <v>4525</v>
      </c>
      <c r="H24286">
        <v>10675</v>
      </c>
    </row>
    <row r="24287" spans="1:8" x14ac:dyDescent="0.35">
      <c r="A24287" s="5" t="s">
        <v>9</v>
      </c>
      <c r="B24287">
        <v>18825</v>
      </c>
      <c r="C24287">
        <v>3075</v>
      </c>
      <c r="D24287">
        <v>1875</v>
      </c>
      <c r="E24287">
        <v>100</v>
      </c>
      <c r="F24287">
        <v>1825</v>
      </c>
      <c r="G24287">
        <v>4550</v>
      </c>
      <c r="H24287">
        <v>10750</v>
      </c>
    </row>
    <row r="24288" spans="1:8" x14ac:dyDescent="0.35">
      <c r="A24288" s="5" t="s">
        <v>9</v>
      </c>
      <c r="B24288">
        <v>18700</v>
      </c>
      <c r="C24288">
        <v>3025</v>
      </c>
      <c r="D24288">
        <v>1900</v>
      </c>
      <c r="E24288">
        <v>100</v>
      </c>
      <c r="F24288">
        <v>1825</v>
      </c>
      <c r="G24288">
        <v>4550</v>
      </c>
      <c r="H24288">
        <v>10675</v>
      </c>
    </row>
    <row r="24289" spans="1:8" x14ac:dyDescent="0.35">
      <c r="A24289" s="5" t="s">
        <v>9</v>
      </c>
      <c r="B24289">
        <v>18825</v>
      </c>
      <c r="C24289">
        <v>3075</v>
      </c>
      <c r="D24289">
        <v>1900</v>
      </c>
      <c r="E24289">
        <v>100</v>
      </c>
      <c r="F24289">
        <v>1900</v>
      </c>
      <c r="G24289">
        <v>4550</v>
      </c>
      <c r="H24289">
        <v>10750</v>
      </c>
    </row>
    <row r="24290" spans="1:8" x14ac:dyDescent="0.35">
      <c r="A24290" s="5" t="s">
        <v>9</v>
      </c>
      <c r="B24290">
        <v>18775</v>
      </c>
      <c r="C24290">
        <v>3000</v>
      </c>
      <c r="D24290">
        <v>1875</v>
      </c>
      <c r="E24290">
        <v>100</v>
      </c>
      <c r="F24290">
        <v>1900</v>
      </c>
      <c r="G24290">
        <v>4550</v>
      </c>
      <c r="H24290">
        <v>10775</v>
      </c>
    </row>
    <row r="24291" spans="1:8" x14ac:dyDescent="0.35">
      <c r="A24291" s="5" t="s">
        <v>9</v>
      </c>
      <c r="B24291">
        <v>18950</v>
      </c>
      <c r="C24291">
        <v>3050</v>
      </c>
      <c r="D24291">
        <v>1875</v>
      </c>
      <c r="E24291">
        <v>100</v>
      </c>
      <c r="F24291">
        <v>1900</v>
      </c>
      <c r="G24291">
        <v>4650</v>
      </c>
      <c r="H24291">
        <v>10800</v>
      </c>
    </row>
    <row r="24292" spans="1:8" x14ac:dyDescent="0.35">
      <c r="A24292" s="5" t="s">
        <v>9</v>
      </c>
      <c r="B24292">
        <v>18775</v>
      </c>
      <c r="C24292">
        <v>3075</v>
      </c>
      <c r="D24292">
        <v>1900</v>
      </c>
      <c r="E24292">
        <v>100</v>
      </c>
      <c r="F24292">
        <v>1825</v>
      </c>
      <c r="G24292">
        <v>4600</v>
      </c>
      <c r="H24292">
        <v>10650</v>
      </c>
    </row>
    <row r="24293" spans="1:8" x14ac:dyDescent="0.35">
      <c r="A24293" s="5" t="s">
        <v>9</v>
      </c>
      <c r="B24293">
        <v>18700</v>
      </c>
      <c r="C24293">
        <v>3050</v>
      </c>
      <c r="D24293">
        <v>1900</v>
      </c>
      <c r="E24293">
        <v>100</v>
      </c>
      <c r="F24293">
        <v>1825</v>
      </c>
      <c r="G24293">
        <v>4550</v>
      </c>
      <c r="H24293">
        <v>10650</v>
      </c>
    </row>
    <row r="24294" spans="1:8" x14ac:dyDescent="0.35">
      <c r="A24294" s="5" t="s">
        <v>9</v>
      </c>
      <c r="B24294">
        <v>18850</v>
      </c>
      <c r="C24294">
        <v>3000</v>
      </c>
      <c r="D24294">
        <v>1875</v>
      </c>
      <c r="E24294">
        <v>100</v>
      </c>
      <c r="F24294">
        <v>1825</v>
      </c>
      <c r="G24294">
        <v>4550</v>
      </c>
      <c r="H24294">
        <v>10850</v>
      </c>
    </row>
    <row r="24295" spans="1:8" x14ac:dyDescent="0.35">
      <c r="A24295" s="5" t="s">
        <v>9</v>
      </c>
      <c r="B24295">
        <v>18700</v>
      </c>
      <c r="C24295">
        <v>3075</v>
      </c>
      <c r="D24295">
        <v>1875</v>
      </c>
      <c r="E24295">
        <v>100</v>
      </c>
      <c r="F24295">
        <v>1825</v>
      </c>
      <c r="G24295">
        <v>4575</v>
      </c>
      <c r="H24295">
        <v>10600</v>
      </c>
    </row>
    <row r="24296" spans="1:8" x14ac:dyDescent="0.35">
      <c r="A24296" s="5" t="s">
        <v>13</v>
      </c>
      <c r="B24296">
        <v>134850</v>
      </c>
      <c r="C24296">
        <v>4000</v>
      </c>
      <c r="D24296">
        <v>3200</v>
      </c>
      <c r="E24296">
        <v>106275</v>
      </c>
      <c r="F24296">
        <v>4875</v>
      </c>
      <c r="G24296">
        <v>7550</v>
      </c>
      <c r="H24296">
        <v>122850</v>
      </c>
    </row>
    <row r="24297" spans="1:8" x14ac:dyDescent="0.35">
      <c r="A24297" s="5" t="s">
        <v>12</v>
      </c>
      <c r="B24297">
        <v>24225</v>
      </c>
      <c r="C24297">
        <v>4925</v>
      </c>
      <c r="D24297">
        <v>4900</v>
      </c>
      <c r="E24297">
        <v>1850</v>
      </c>
      <c r="F24297">
        <v>1175</v>
      </c>
      <c r="G24297">
        <v>3800</v>
      </c>
      <c r="H24297">
        <v>15050</v>
      </c>
    </row>
    <row r="24298" spans="1:8" x14ac:dyDescent="0.35">
      <c r="A24298" s="5" t="s">
        <v>25</v>
      </c>
      <c r="B24298">
        <v>21125</v>
      </c>
      <c r="C24298">
        <v>3900</v>
      </c>
      <c r="D24298">
        <v>2800</v>
      </c>
      <c r="E24298">
        <v>250</v>
      </c>
      <c r="F24298">
        <v>1775</v>
      </c>
      <c r="G24298">
        <v>4525</v>
      </c>
      <c r="H24298">
        <v>12250</v>
      </c>
    </row>
    <row r="24299" spans="1:8" x14ac:dyDescent="0.35">
      <c r="A24299" s="5" t="s">
        <v>26</v>
      </c>
      <c r="B24299">
        <v>20800</v>
      </c>
      <c r="C24299">
        <v>3250</v>
      </c>
      <c r="D24299">
        <v>1875</v>
      </c>
      <c r="E24299">
        <v>100</v>
      </c>
      <c r="F24299">
        <v>2525</v>
      </c>
      <c r="G24299">
        <v>5450</v>
      </c>
      <c r="H24299">
        <v>11650</v>
      </c>
    </row>
    <row r="24300" spans="1:8" x14ac:dyDescent="0.35">
      <c r="A24300" s="5" t="s">
        <v>16</v>
      </c>
      <c r="B24300">
        <v>21000</v>
      </c>
      <c r="C24300">
        <v>3075</v>
      </c>
      <c r="D24300">
        <v>1875</v>
      </c>
      <c r="E24300">
        <v>1700</v>
      </c>
      <c r="F24300">
        <v>1925</v>
      </c>
      <c r="G24300">
        <v>4600</v>
      </c>
      <c r="H24300">
        <v>12875</v>
      </c>
    </row>
    <row r="24301" spans="1:8" x14ac:dyDescent="0.35">
      <c r="A24301" s="5" t="s">
        <v>85</v>
      </c>
      <c r="B24301">
        <v>623200</v>
      </c>
      <c r="C24301">
        <v>3900</v>
      </c>
      <c r="D24301">
        <v>3025</v>
      </c>
      <c r="E24301">
        <v>603900</v>
      </c>
      <c r="F24301">
        <v>1175</v>
      </c>
      <c r="G24301">
        <v>3700</v>
      </c>
      <c r="H24301">
        <v>615150</v>
      </c>
    </row>
    <row r="24302" spans="1:8" x14ac:dyDescent="0.35">
      <c r="A24302" s="5" t="s">
        <v>86</v>
      </c>
      <c r="B24302">
        <v>286950</v>
      </c>
      <c r="C24302">
        <v>3100</v>
      </c>
      <c r="D24302">
        <v>1950</v>
      </c>
      <c r="E24302">
        <v>268975</v>
      </c>
      <c r="F24302">
        <v>1125</v>
      </c>
      <c r="G24302">
        <v>3800</v>
      </c>
      <c r="H24302">
        <v>279600</v>
      </c>
    </row>
    <row r="24303" spans="1:8" x14ac:dyDescent="0.35">
      <c r="A24303" s="5" t="s">
        <v>29</v>
      </c>
      <c r="B24303">
        <v>73125</v>
      </c>
      <c r="C24303">
        <v>3150</v>
      </c>
      <c r="D24303">
        <v>2200</v>
      </c>
      <c r="E24303">
        <v>44950</v>
      </c>
      <c r="F24303">
        <v>6875</v>
      </c>
      <c r="G24303">
        <v>7575</v>
      </c>
      <c r="H24303">
        <v>61950</v>
      </c>
    </row>
    <row r="24304" spans="1:8" x14ac:dyDescent="0.35">
      <c r="A24304" s="5" t="s">
        <v>28</v>
      </c>
      <c r="B24304">
        <v>84075</v>
      </c>
      <c r="C24304">
        <v>3150</v>
      </c>
      <c r="D24304">
        <v>3000</v>
      </c>
      <c r="E24304">
        <v>2175</v>
      </c>
      <c r="F24304">
        <v>37050</v>
      </c>
      <c r="G24304">
        <v>30525</v>
      </c>
      <c r="H24304">
        <v>49950</v>
      </c>
    </row>
    <row r="24305" spans="1:8" x14ac:dyDescent="0.35">
      <c r="A24305" s="5" t="s">
        <v>67</v>
      </c>
      <c r="B24305">
        <v>19825</v>
      </c>
      <c r="C24305">
        <v>3025</v>
      </c>
      <c r="D24305">
        <v>1925</v>
      </c>
      <c r="E24305">
        <v>100</v>
      </c>
      <c r="F24305">
        <v>1925</v>
      </c>
      <c r="G24305">
        <v>4575</v>
      </c>
      <c r="H24305">
        <v>11775</v>
      </c>
    </row>
    <row r="24306" spans="1:8" x14ac:dyDescent="0.35">
      <c r="A24306" s="5" t="s">
        <v>75</v>
      </c>
    </row>
    <row r="24307" spans="1:8" x14ac:dyDescent="0.35">
      <c r="A24307" s="5" t="s">
        <v>76</v>
      </c>
    </row>
    <row r="24308" spans="1:8" x14ac:dyDescent="0.35">
      <c r="A24308" s="5" t="s">
        <v>77</v>
      </c>
    </row>
    <row r="24309" spans="1:8" x14ac:dyDescent="0.35">
      <c r="A24309" s="5" t="s">
        <v>78</v>
      </c>
    </row>
    <row r="24310" spans="1:8" x14ac:dyDescent="0.35">
      <c r="A24310" s="5" t="s">
        <v>79</v>
      </c>
    </row>
    <row r="24311" spans="1:8" x14ac:dyDescent="0.35">
      <c r="A24311" s="5" t="s">
        <v>376</v>
      </c>
    </row>
    <row r="24312" spans="1:8" x14ac:dyDescent="0.35">
      <c r="A24312" s="5" t="s">
        <v>88</v>
      </c>
    </row>
    <row r="24313" spans="1:8" x14ac:dyDescent="0.35">
      <c r="A24313" s="5" t="s">
        <v>72</v>
      </c>
    </row>
    <row r="24314" spans="1:8" x14ac:dyDescent="0.35">
      <c r="A24314" s="5" t="s">
        <v>73</v>
      </c>
    </row>
    <row r="24315" spans="1:8" x14ac:dyDescent="0.35">
      <c r="A24315" s="5" t="s">
        <v>74</v>
      </c>
    </row>
    <row r="24316" spans="1:8" x14ac:dyDescent="0.35">
      <c r="A24316" s="5" t="s">
        <v>4</v>
      </c>
      <c r="B24316" t="s">
        <v>80</v>
      </c>
      <c r="C24316" t="s">
        <v>81</v>
      </c>
      <c r="D24316" t="s">
        <v>5</v>
      </c>
      <c r="E24316" t="s">
        <v>6</v>
      </c>
      <c r="F24316" t="s">
        <v>7</v>
      </c>
      <c r="G24316" t="s">
        <v>82</v>
      </c>
      <c r="H24316" t="s">
        <v>83</v>
      </c>
    </row>
    <row r="24317" spans="1:8" x14ac:dyDescent="0.35">
      <c r="A24317" s="5" t="s">
        <v>19</v>
      </c>
      <c r="B24317">
        <v>5225</v>
      </c>
    </row>
    <row r="24318" spans="1:8" x14ac:dyDescent="0.35">
      <c r="A24318" s="5" t="s">
        <v>87</v>
      </c>
      <c r="B24318">
        <v>150</v>
      </c>
    </row>
    <row r="24319" spans="1:8" x14ac:dyDescent="0.35">
      <c r="A24319" s="5" t="s">
        <v>8</v>
      </c>
      <c r="B24319">
        <v>30400</v>
      </c>
      <c r="C24319">
        <v>4025</v>
      </c>
      <c r="D24319">
        <v>1900</v>
      </c>
      <c r="E24319">
        <v>50</v>
      </c>
      <c r="F24319">
        <v>5875</v>
      </c>
      <c r="G24319">
        <v>9725</v>
      </c>
      <c r="H24319">
        <v>16200</v>
      </c>
    </row>
    <row r="24320" spans="1:8" x14ac:dyDescent="0.35">
      <c r="A24320" s="5" t="s">
        <v>90</v>
      </c>
    </row>
    <row r="24321" spans="1:8" x14ac:dyDescent="0.35">
      <c r="A24321" s="5" t="s">
        <v>84</v>
      </c>
      <c r="B24321">
        <v>24350</v>
      </c>
      <c r="C24321">
        <v>5300</v>
      </c>
      <c r="D24321">
        <v>5025</v>
      </c>
      <c r="E24321">
        <v>100</v>
      </c>
      <c r="F24321">
        <v>1175</v>
      </c>
      <c r="G24321">
        <v>3850</v>
      </c>
      <c r="H24321">
        <v>14750</v>
      </c>
    </row>
    <row r="24322" spans="1:8" x14ac:dyDescent="0.35">
      <c r="A24322" s="5" t="s">
        <v>10</v>
      </c>
      <c r="B24322">
        <v>574950</v>
      </c>
      <c r="C24322">
        <v>123350</v>
      </c>
      <c r="D24322">
        <v>82050</v>
      </c>
      <c r="E24322">
        <v>331450</v>
      </c>
      <c r="F24322">
        <v>1300</v>
      </c>
      <c r="G24322">
        <v>4150</v>
      </c>
      <c r="H24322">
        <v>525825</v>
      </c>
    </row>
    <row r="24323" spans="1:8" x14ac:dyDescent="0.35">
      <c r="A24323" s="5" t="s">
        <v>27</v>
      </c>
      <c r="B24323">
        <v>31024650</v>
      </c>
    </row>
    <row r="24324" spans="1:8" x14ac:dyDescent="0.35">
      <c r="A24324" s="5" t="s">
        <v>11</v>
      </c>
      <c r="B24324">
        <v>2077550</v>
      </c>
      <c r="C24324">
        <v>3300</v>
      </c>
      <c r="D24324">
        <v>2100</v>
      </c>
      <c r="E24324">
        <v>2043800</v>
      </c>
      <c r="F24324">
        <v>8450</v>
      </c>
      <c r="G24324">
        <v>11600</v>
      </c>
      <c r="H24324">
        <v>2062200</v>
      </c>
    </row>
    <row r="24325" spans="1:8" x14ac:dyDescent="0.35">
      <c r="A24325" s="5" t="s">
        <v>22</v>
      </c>
      <c r="B24325">
        <v>25</v>
      </c>
    </row>
    <row r="24326" spans="1:8" x14ac:dyDescent="0.35">
      <c r="A24326" s="5" t="s">
        <v>23</v>
      </c>
      <c r="B24326">
        <v>75</v>
      </c>
    </row>
    <row r="24327" spans="1:8" x14ac:dyDescent="0.35">
      <c r="A24327" s="5" t="s">
        <v>23</v>
      </c>
      <c r="B24327">
        <v>275</v>
      </c>
    </row>
    <row r="24328" spans="1:8" x14ac:dyDescent="0.35">
      <c r="A24328" s="5" t="s">
        <v>23</v>
      </c>
      <c r="B24328">
        <v>50</v>
      </c>
    </row>
    <row r="24329" spans="1:8" x14ac:dyDescent="0.35">
      <c r="A24329" s="5" t="s">
        <v>23</v>
      </c>
      <c r="B24329">
        <v>50</v>
      </c>
    </row>
    <row r="24330" spans="1:8" x14ac:dyDescent="0.35">
      <c r="A24330" s="5" t="s">
        <v>23</v>
      </c>
      <c r="B24330">
        <v>50</v>
      </c>
    </row>
    <row r="24331" spans="1:8" x14ac:dyDescent="0.35">
      <c r="A24331" s="5" t="s">
        <v>23</v>
      </c>
      <c r="B24331">
        <v>50</v>
      </c>
    </row>
    <row r="24332" spans="1:8" x14ac:dyDescent="0.35">
      <c r="A24332" s="5" t="s">
        <v>23</v>
      </c>
      <c r="B24332">
        <v>50</v>
      </c>
    </row>
    <row r="24333" spans="1:8" x14ac:dyDescent="0.35">
      <c r="A24333" s="5" t="s">
        <v>23</v>
      </c>
      <c r="B24333">
        <v>50</v>
      </c>
    </row>
    <row r="24334" spans="1:8" x14ac:dyDescent="0.35">
      <c r="A24334" s="5" t="s">
        <v>23</v>
      </c>
      <c r="B24334">
        <v>50</v>
      </c>
    </row>
    <row r="24335" spans="1:8" x14ac:dyDescent="0.35">
      <c r="A24335" s="5" t="s">
        <v>24</v>
      </c>
      <c r="B24335">
        <v>50</v>
      </c>
    </row>
    <row r="24336" spans="1:8" x14ac:dyDescent="0.35">
      <c r="A24336" s="5" t="s">
        <v>14</v>
      </c>
      <c r="B24336">
        <v>144775</v>
      </c>
      <c r="C24336">
        <v>21325</v>
      </c>
      <c r="D24336">
        <v>11225</v>
      </c>
      <c r="E24336">
        <v>97375</v>
      </c>
      <c r="F24336">
        <v>2025</v>
      </c>
      <c r="G24336">
        <v>4725</v>
      </c>
      <c r="H24336">
        <v>118275</v>
      </c>
    </row>
    <row r="24337" spans="1:8" x14ac:dyDescent="0.35">
      <c r="A24337" s="5" t="s">
        <v>15</v>
      </c>
      <c r="B24337">
        <v>22825</v>
      </c>
      <c r="C24337">
        <v>4800</v>
      </c>
      <c r="D24337">
        <v>4175</v>
      </c>
      <c r="E24337">
        <v>150</v>
      </c>
      <c r="F24337">
        <v>1200</v>
      </c>
      <c r="G24337">
        <v>3725</v>
      </c>
      <c r="H24337">
        <v>13850</v>
      </c>
    </row>
    <row r="24338" spans="1:8" x14ac:dyDescent="0.35">
      <c r="A24338" s="5" t="s">
        <v>12</v>
      </c>
      <c r="B24338">
        <v>24150</v>
      </c>
      <c r="C24338">
        <v>4850</v>
      </c>
      <c r="D24338">
        <v>4975</v>
      </c>
      <c r="E24338">
        <v>1850</v>
      </c>
      <c r="F24338">
        <v>1175</v>
      </c>
      <c r="G24338">
        <v>3800</v>
      </c>
      <c r="H24338">
        <v>15050</v>
      </c>
    </row>
    <row r="24339" spans="1:8" x14ac:dyDescent="0.35">
      <c r="A24339" s="5" t="s">
        <v>9</v>
      </c>
      <c r="B24339">
        <v>18850</v>
      </c>
      <c r="C24339">
        <v>3075</v>
      </c>
      <c r="D24339">
        <v>1900</v>
      </c>
      <c r="E24339">
        <v>100</v>
      </c>
      <c r="F24339">
        <v>1825</v>
      </c>
      <c r="G24339">
        <v>4550</v>
      </c>
      <c r="H24339">
        <v>10775</v>
      </c>
    </row>
    <row r="24340" spans="1:8" x14ac:dyDescent="0.35">
      <c r="A24340" s="5" t="s">
        <v>20</v>
      </c>
      <c r="B24340">
        <v>350</v>
      </c>
    </row>
    <row r="24341" spans="1:8" x14ac:dyDescent="0.35">
      <c r="A24341" s="5" t="s">
        <v>21</v>
      </c>
      <c r="B24341">
        <v>175</v>
      </c>
    </row>
    <row r="24342" spans="1:8" x14ac:dyDescent="0.35">
      <c r="A24342" s="5" t="s">
        <v>20</v>
      </c>
      <c r="B24342">
        <v>350</v>
      </c>
    </row>
    <row r="24343" spans="1:8" x14ac:dyDescent="0.35">
      <c r="A24343" s="5" t="s">
        <v>21</v>
      </c>
      <c r="B24343">
        <v>175</v>
      </c>
    </row>
    <row r="24344" spans="1:8" x14ac:dyDescent="0.35">
      <c r="A24344" s="5" t="s">
        <v>20</v>
      </c>
      <c r="B24344">
        <v>350</v>
      </c>
    </row>
    <row r="24345" spans="1:8" x14ac:dyDescent="0.35">
      <c r="A24345" s="5" t="s">
        <v>21</v>
      </c>
      <c r="B24345">
        <v>175</v>
      </c>
    </row>
    <row r="24346" spans="1:8" x14ac:dyDescent="0.35">
      <c r="A24346" s="5" t="s">
        <v>20</v>
      </c>
      <c r="B24346">
        <v>350</v>
      </c>
    </row>
    <row r="24347" spans="1:8" x14ac:dyDescent="0.35">
      <c r="A24347" s="5" t="s">
        <v>21</v>
      </c>
      <c r="B24347">
        <v>175</v>
      </c>
    </row>
    <row r="24348" spans="1:8" x14ac:dyDescent="0.35">
      <c r="A24348" s="5" t="s">
        <v>20</v>
      </c>
      <c r="B24348">
        <v>350</v>
      </c>
    </row>
    <row r="24349" spans="1:8" x14ac:dyDescent="0.35">
      <c r="A24349" s="5" t="s">
        <v>21</v>
      </c>
      <c r="B24349">
        <v>175</v>
      </c>
    </row>
    <row r="24350" spans="1:8" x14ac:dyDescent="0.35">
      <c r="A24350" s="5" t="s">
        <v>20</v>
      </c>
      <c r="B24350">
        <v>350</v>
      </c>
    </row>
    <row r="24351" spans="1:8" x14ac:dyDescent="0.35">
      <c r="A24351" s="5" t="s">
        <v>21</v>
      </c>
      <c r="B24351">
        <v>175</v>
      </c>
    </row>
    <row r="24352" spans="1:8" x14ac:dyDescent="0.35">
      <c r="A24352" s="5" t="s">
        <v>9</v>
      </c>
      <c r="B24352">
        <v>18725</v>
      </c>
      <c r="C24352">
        <v>3100</v>
      </c>
      <c r="D24352">
        <v>1875</v>
      </c>
      <c r="E24352">
        <v>100</v>
      </c>
      <c r="F24352">
        <v>1825</v>
      </c>
      <c r="G24352">
        <v>4575</v>
      </c>
      <c r="H24352">
        <v>10600</v>
      </c>
    </row>
    <row r="24353" spans="1:8" x14ac:dyDescent="0.35">
      <c r="A24353" s="5" t="s">
        <v>20</v>
      </c>
      <c r="B24353">
        <v>350</v>
      </c>
    </row>
    <row r="24354" spans="1:8" x14ac:dyDescent="0.35">
      <c r="A24354" s="5" t="s">
        <v>21</v>
      </c>
      <c r="B24354">
        <v>175</v>
      </c>
    </row>
    <row r="24355" spans="1:8" x14ac:dyDescent="0.35">
      <c r="A24355" s="5" t="s">
        <v>20</v>
      </c>
      <c r="B24355">
        <v>350</v>
      </c>
    </row>
    <row r="24356" spans="1:8" x14ac:dyDescent="0.35">
      <c r="A24356" s="5" t="s">
        <v>21</v>
      </c>
      <c r="B24356">
        <v>175</v>
      </c>
    </row>
    <row r="24357" spans="1:8" x14ac:dyDescent="0.35">
      <c r="A24357" s="5" t="s">
        <v>20</v>
      </c>
      <c r="B24357">
        <v>350</v>
      </c>
    </row>
    <row r="24358" spans="1:8" x14ac:dyDescent="0.35">
      <c r="A24358" s="5" t="s">
        <v>21</v>
      </c>
      <c r="B24358">
        <v>175</v>
      </c>
    </row>
    <row r="24359" spans="1:8" x14ac:dyDescent="0.35">
      <c r="A24359" s="5" t="s">
        <v>20</v>
      </c>
      <c r="B24359">
        <v>350</v>
      </c>
    </row>
    <row r="24360" spans="1:8" x14ac:dyDescent="0.35">
      <c r="A24360" s="5" t="s">
        <v>21</v>
      </c>
      <c r="B24360">
        <v>175</v>
      </c>
    </row>
    <row r="24361" spans="1:8" x14ac:dyDescent="0.35">
      <c r="A24361" s="5" t="s">
        <v>20</v>
      </c>
      <c r="B24361">
        <v>350</v>
      </c>
    </row>
    <row r="24362" spans="1:8" x14ac:dyDescent="0.35">
      <c r="A24362" s="5" t="s">
        <v>21</v>
      </c>
      <c r="B24362">
        <v>175</v>
      </c>
    </row>
    <row r="24363" spans="1:8" x14ac:dyDescent="0.35">
      <c r="A24363" s="5" t="s">
        <v>9</v>
      </c>
      <c r="B24363">
        <v>18700</v>
      </c>
      <c r="C24363">
        <v>3025</v>
      </c>
      <c r="D24363">
        <v>1900</v>
      </c>
      <c r="E24363">
        <v>100</v>
      </c>
      <c r="F24363">
        <v>1825</v>
      </c>
      <c r="G24363">
        <v>4575</v>
      </c>
      <c r="H24363">
        <v>10650</v>
      </c>
    </row>
    <row r="24364" spans="1:8" x14ac:dyDescent="0.35">
      <c r="A24364" s="5" t="s">
        <v>9</v>
      </c>
      <c r="B24364">
        <v>18650</v>
      </c>
      <c r="C24364">
        <v>3050</v>
      </c>
      <c r="D24364">
        <v>1875</v>
      </c>
      <c r="E24364">
        <v>100</v>
      </c>
      <c r="F24364">
        <v>1825</v>
      </c>
      <c r="G24364">
        <v>4500</v>
      </c>
      <c r="H24364">
        <v>10650</v>
      </c>
    </row>
    <row r="24365" spans="1:8" x14ac:dyDescent="0.35">
      <c r="A24365" s="5" t="s">
        <v>9</v>
      </c>
      <c r="B24365">
        <v>18775</v>
      </c>
      <c r="C24365">
        <v>3025</v>
      </c>
      <c r="D24365">
        <v>1875</v>
      </c>
      <c r="E24365">
        <v>100</v>
      </c>
      <c r="F24365">
        <v>1825</v>
      </c>
      <c r="G24365">
        <v>4550</v>
      </c>
      <c r="H24365">
        <v>10750</v>
      </c>
    </row>
    <row r="24366" spans="1:8" x14ac:dyDescent="0.35">
      <c r="A24366" s="5" t="s">
        <v>9</v>
      </c>
      <c r="B24366">
        <v>18725</v>
      </c>
      <c r="C24366">
        <v>3025</v>
      </c>
      <c r="D24366">
        <v>1875</v>
      </c>
      <c r="E24366">
        <v>100</v>
      </c>
      <c r="F24366">
        <v>1825</v>
      </c>
      <c r="G24366">
        <v>4575</v>
      </c>
      <c r="H24366">
        <v>10675</v>
      </c>
    </row>
    <row r="24367" spans="1:8" x14ac:dyDescent="0.35">
      <c r="A24367" s="5" t="s">
        <v>9</v>
      </c>
      <c r="B24367">
        <v>18850</v>
      </c>
      <c r="C24367">
        <v>3000</v>
      </c>
      <c r="D24367">
        <v>1900</v>
      </c>
      <c r="E24367">
        <v>100</v>
      </c>
      <c r="F24367">
        <v>1825</v>
      </c>
      <c r="G24367">
        <v>4525</v>
      </c>
      <c r="H24367">
        <v>10875</v>
      </c>
    </row>
    <row r="24368" spans="1:8" x14ac:dyDescent="0.35">
      <c r="A24368" s="5" t="s">
        <v>9</v>
      </c>
      <c r="B24368">
        <v>18800</v>
      </c>
      <c r="C24368">
        <v>3050</v>
      </c>
      <c r="D24368">
        <v>1875</v>
      </c>
      <c r="E24368">
        <v>100</v>
      </c>
      <c r="F24368">
        <v>1825</v>
      </c>
      <c r="G24368">
        <v>4525</v>
      </c>
      <c r="H24368">
        <v>10775</v>
      </c>
    </row>
    <row r="24369" spans="1:8" x14ac:dyDescent="0.35">
      <c r="A24369" s="5" t="s">
        <v>9</v>
      </c>
      <c r="B24369">
        <v>18675</v>
      </c>
      <c r="C24369">
        <v>3000</v>
      </c>
      <c r="D24369">
        <v>1900</v>
      </c>
      <c r="E24369">
        <v>100</v>
      </c>
      <c r="F24369">
        <v>1825</v>
      </c>
      <c r="G24369">
        <v>4475</v>
      </c>
      <c r="H24369">
        <v>10750</v>
      </c>
    </row>
    <row r="24370" spans="1:8" x14ac:dyDescent="0.35">
      <c r="A24370" s="5" t="s">
        <v>9</v>
      </c>
      <c r="B24370">
        <v>18650</v>
      </c>
      <c r="C24370">
        <v>3075</v>
      </c>
      <c r="D24370">
        <v>1875</v>
      </c>
      <c r="E24370">
        <v>100</v>
      </c>
      <c r="F24370">
        <v>1825</v>
      </c>
      <c r="G24370">
        <v>4550</v>
      </c>
      <c r="H24370">
        <v>10575</v>
      </c>
    </row>
    <row r="24371" spans="1:8" x14ac:dyDescent="0.35">
      <c r="A24371" s="5" t="s">
        <v>9</v>
      </c>
      <c r="B24371">
        <v>18700</v>
      </c>
      <c r="C24371">
        <v>3075</v>
      </c>
      <c r="D24371">
        <v>1900</v>
      </c>
      <c r="E24371">
        <v>100</v>
      </c>
      <c r="F24371">
        <v>1825</v>
      </c>
      <c r="G24371">
        <v>4525</v>
      </c>
      <c r="H24371">
        <v>10650</v>
      </c>
    </row>
    <row r="24372" spans="1:8" x14ac:dyDescent="0.35">
      <c r="A24372" s="5" t="s">
        <v>9</v>
      </c>
      <c r="B24372">
        <v>18700</v>
      </c>
      <c r="C24372">
        <v>3150</v>
      </c>
      <c r="D24372">
        <v>1875</v>
      </c>
      <c r="E24372">
        <v>100</v>
      </c>
      <c r="F24372">
        <v>1825</v>
      </c>
      <c r="G24372">
        <v>4550</v>
      </c>
      <c r="H24372">
        <v>10550</v>
      </c>
    </row>
    <row r="24373" spans="1:8" x14ac:dyDescent="0.35">
      <c r="A24373" s="5" t="s">
        <v>9</v>
      </c>
      <c r="B24373">
        <v>18775</v>
      </c>
      <c r="C24373">
        <v>3075</v>
      </c>
      <c r="D24373">
        <v>1875</v>
      </c>
      <c r="E24373">
        <v>100</v>
      </c>
      <c r="F24373">
        <v>1900</v>
      </c>
      <c r="G24373">
        <v>4500</v>
      </c>
      <c r="H24373">
        <v>10750</v>
      </c>
    </row>
    <row r="24374" spans="1:8" x14ac:dyDescent="0.35">
      <c r="A24374" s="5" t="s">
        <v>9</v>
      </c>
      <c r="B24374">
        <v>18825</v>
      </c>
      <c r="C24374">
        <v>3075</v>
      </c>
      <c r="D24374">
        <v>1900</v>
      </c>
      <c r="E24374">
        <v>100</v>
      </c>
      <c r="F24374">
        <v>1825</v>
      </c>
      <c r="G24374">
        <v>4550</v>
      </c>
      <c r="H24374">
        <v>10750</v>
      </c>
    </row>
    <row r="24375" spans="1:8" x14ac:dyDescent="0.35">
      <c r="A24375" s="5" t="s">
        <v>9</v>
      </c>
      <c r="B24375">
        <v>18725</v>
      </c>
      <c r="C24375">
        <v>3025</v>
      </c>
      <c r="D24375">
        <v>1875</v>
      </c>
      <c r="E24375">
        <v>100</v>
      </c>
      <c r="F24375">
        <v>1825</v>
      </c>
      <c r="G24375">
        <v>4600</v>
      </c>
      <c r="H24375">
        <v>10650</v>
      </c>
    </row>
    <row r="24376" spans="1:8" x14ac:dyDescent="0.35">
      <c r="A24376" s="5" t="s">
        <v>9</v>
      </c>
      <c r="B24376">
        <v>18825</v>
      </c>
      <c r="C24376">
        <v>3075</v>
      </c>
      <c r="D24376">
        <v>1875</v>
      </c>
      <c r="E24376">
        <v>100</v>
      </c>
      <c r="F24376">
        <v>1825</v>
      </c>
      <c r="G24376">
        <v>4550</v>
      </c>
      <c r="H24376">
        <v>10750</v>
      </c>
    </row>
    <row r="24377" spans="1:8" x14ac:dyDescent="0.35">
      <c r="A24377" s="5" t="s">
        <v>9</v>
      </c>
      <c r="B24377">
        <v>18775</v>
      </c>
      <c r="C24377">
        <v>3000</v>
      </c>
      <c r="D24377">
        <v>1900</v>
      </c>
      <c r="E24377">
        <v>100</v>
      </c>
      <c r="F24377">
        <v>1825</v>
      </c>
      <c r="G24377">
        <v>4575</v>
      </c>
      <c r="H24377">
        <v>10750</v>
      </c>
    </row>
    <row r="24378" spans="1:8" x14ac:dyDescent="0.35">
      <c r="A24378" s="5" t="s">
        <v>9</v>
      </c>
      <c r="B24378">
        <v>18925</v>
      </c>
      <c r="C24378">
        <v>3050</v>
      </c>
      <c r="D24378">
        <v>1875</v>
      </c>
      <c r="E24378">
        <v>100</v>
      </c>
      <c r="F24378">
        <v>1900</v>
      </c>
      <c r="G24378">
        <v>4575</v>
      </c>
      <c r="H24378">
        <v>10850</v>
      </c>
    </row>
    <row r="24379" spans="1:8" x14ac:dyDescent="0.35">
      <c r="A24379" s="5" t="s">
        <v>9</v>
      </c>
      <c r="B24379">
        <v>18825</v>
      </c>
      <c r="C24379">
        <v>3025</v>
      </c>
      <c r="D24379">
        <v>1875</v>
      </c>
      <c r="E24379">
        <v>100</v>
      </c>
      <c r="F24379">
        <v>1825</v>
      </c>
      <c r="G24379">
        <v>4600</v>
      </c>
      <c r="H24379">
        <v>10750</v>
      </c>
    </row>
    <row r="24380" spans="1:8" x14ac:dyDescent="0.35">
      <c r="A24380" s="5" t="s">
        <v>9</v>
      </c>
      <c r="B24380">
        <v>18675</v>
      </c>
      <c r="C24380">
        <v>3075</v>
      </c>
      <c r="D24380">
        <v>1875</v>
      </c>
      <c r="E24380">
        <v>100</v>
      </c>
      <c r="F24380">
        <v>1825</v>
      </c>
      <c r="G24380">
        <v>4550</v>
      </c>
      <c r="H24380">
        <v>10600</v>
      </c>
    </row>
    <row r="24381" spans="1:8" x14ac:dyDescent="0.35">
      <c r="A24381" s="5" t="s">
        <v>13</v>
      </c>
      <c r="B24381">
        <v>133050</v>
      </c>
      <c r="C24381">
        <v>4025</v>
      </c>
      <c r="D24381">
        <v>3200</v>
      </c>
      <c r="E24381">
        <v>106275</v>
      </c>
      <c r="F24381">
        <v>4875</v>
      </c>
      <c r="G24381">
        <v>7425</v>
      </c>
      <c r="H24381">
        <v>121150</v>
      </c>
    </row>
    <row r="24382" spans="1:8" x14ac:dyDescent="0.35">
      <c r="A24382" s="5" t="s">
        <v>12</v>
      </c>
      <c r="B24382">
        <v>24450</v>
      </c>
      <c r="C24382">
        <v>4875</v>
      </c>
      <c r="D24382">
        <v>4900</v>
      </c>
      <c r="E24382">
        <v>1850</v>
      </c>
      <c r="F24382">
        <v>1175</v>
      </c>
      <c r="G24382">
        <v>3775</v>
      </c>
      <c r="H24382">
        <v>15350</v>
      </c>
    </row>
    <row r="24383" spans="1:8" x14ac:dyDescent="0.35">
      <c r="A24383" s="5" t="s">
        <v>25</v>
      </c>
      <c r="B24383">
        <v>21050</v>
      </c>
      <c r="C24383">
        <v>3925</v>
      </c>
      <c r="D24383">
        <v>2800</v>
      </c>
      <c r="E24383">
        <v>250</v>
      </c>
      <c r="F24383">
        <v>1775</v>
      </c>
      <c r="G24383">
        <v>4600</v>
      </c>
      <c r="H24383">
        <v>12075</v>
      </c>
    </row>
    <row r="24384" spans="1:8" x14ac:dyDescent="0.35">
      <c r="A24384" s="5" t="s">
        <v>26</v>
      </c>
      <c r="B24384">
        <v>20875</v>
      </c>
      <c r="C24384">
        <v>3250</v>
      </c>
      <c r="D24384">
        <v>1900</v>
      </c>
      <c r="E24384">
        <v>100</v>
      </c>
      <c r="F24384">
        <v>2500</v>
      </c>
      <c r="G24384">
        <v>5400</v>
      </c>
      <c r="H24384">
        <v>11775</v>
      </c>
    </row>
    <row r="24385" spans="1:8" x14ac:dyDescent="0.35">
      <c r="A24385" s="5" t="s">
        <v>16</v>
      </c>
      <c r="B24385">
        <v>21025</v>
      </c>
      <c r="C24385">
        <v>3175</v>
      </c>
      <c r="D24385">
        <v>1900</v>
      </c>
      <c r="E24385">
        <v>1700</v>
      </c>
      <c r="F24385">
        <v>1975</v>
      </c>
      <c r="G24385">
        <v>4550</v>
      </c>
      <c r="H24385">
        <v>12850</v>
      </c>
    </row>
    <row r="24386" spans="1:8" x14ac:dyDescent="0.35">
      <c r="A24386" s="5" t="s">
        <v>85</v>
      </c>
      <c r="B24386">
        <v>623150</v>
      </c>
      <c r="C24386">
        <v>3900</v>
      </c>
      <c r="D24386">
        <v>3025</v>
      </c>
      <c r="E24386">
        <v>603950</v>
      </c>
      <c r="F24386">
        <v>1175</v>
      </c>
      <c r="G24386">
        <v>3750</v>
      </c>
      <c r="H24386">
        <v>615050</v>
      </c>
    </row>
    <row r="24387" spans="1:8" x14ac:dyDescent="0.35">
      <c r="A24387" s="5" t="s">
        <v>86</v>
      </c>
      <c r="B24387">
        <v>286625</v>
      </c>
      <c r="C24387">
        <v>3150</v>
      </c>
      <c r="D24387">
        <v>1950</v>
      </c>
      <c r="E24387">
        <v>269175</v>
      </c>
      <c r="F24387">
        <v>1150</v>
      </c>
      <c r="G24387">
        <v>3775</v>
      </c>
      <c r="H24387">
        <v>279250</v>
      </c>
    </row>
    <row r="24388" spans="1:8" x14ac:dyDescent="0.35">
      <c r="A24388" s="5" t="s">
        <v>29</v>
      </c>
      <c r="B24388">
        <v>73350</v>
      </c>
      <c r="C24388">
        <v>3100</v>
      </c>
      <c r="D24388">
        <v>2200</v>
      </c>
      <c r="E24388">
        <v>44950</v>
      </c>
      <c r="F24388">
        <v>6875</v>
      </c>
      <c r="G24388">
        <v>7625</v>
      </c>
      <c r="H24388">
        <v>62175</v>
      </c>
    </row>
    <row r="24389" spans="1:8" x14ac:dyDescent="0.35">
      <c r="A24389" s="5" t="s">
        <v>28</v>
      </c>
      <c r="B24389">
        <v>84000</v>
      </c>
      <c r="C24389">
        <v>3200</v>
      </c>
      <c r="D24389">
        <v>3000</v>
      </c>
      <c r="E24389">
        <v>2175</v>
      </c>
      <c r="F24389">
        <v>37050</v>
      </c>
      <c r="G24389">
        <v>30500</v>
      </c>
      <c r="H24389">
        <v>49850</v>
      </c>
    </row>
    <row r="24390" spans="1:8" x14ac:dyDescent="0.35">
      <c r="A24390" s="5" t="s">
        <v>67</v>
      </c>
      <c r="B24390">
        <v>19725</v>
      </c>
      <c r="C24390">
        <v>3025</v>
      </c>
      <c r="D24390">
        <v>1925</v>
      </c>
      <c r="E24390">
        <v>100</v>
      </c>
      <c r="F24390">
        <v>1925</v>
      </c>
      <c r="G24390">
        <v>4575</v>
      </c>
      <c r="H24390">
        <v>11675</v>
      </c>
    </row>
    <row r="24391" spans="1:8" x14ac:dyDescent="0.35">
      <c r="A24391" s="5" t="s">
        <v>75</v>
      </c>
    </row>
    <row r="24392" spans="1:8" x14ac:dyDescent="0.35">
      <c r="A24392" s="5" t="s">
        <v>76</v>
      </c>
    </row>
    <row r="24393" spans="1:8" x14ac:dyDescent="0.35">
      <c r="A24393" s="5" t="s">
        <v>77</v>
      </c>
    </row>
    <row r="24394" spans="1:8" x14ac:dyDescent="0.35">
      <c r="A24394" s="5" t="s">
        <v>78</v>
      </c>
    </row>
    <row r="24395" spans="1:8" x14ac:dyDescent="0.35">
      <c r="A24395" s="5" t="s">
        <v>79</v>
      </c>
    </row>
    <row r="24396" spans="1:8" x14ac:dyDescent="0.35">
      <c r="A24396" s="5" t="s">
        <v>377</v>
      </c>
    </row>
    <row r="24397" spans="1:8" x14ac:dyDescent="0.35">
      <c r="A24397" s="5" t="s">
        <v>88</v>
      </c>
    </row>
    <row r="24398" spans="1:8" x14ac:dyDescent="0.35">
      <c r="A24398" s="5" t="s">
        <v>72</v>
      </c>
    </row>
    <row r="24399" spans="1:8" x14ac:dyDescent="0.35">
      <c r="A24399" s="5" t="s">
        <v>73</v>
      </c>
    </row>
    <row r="24400" spans="1:8" x14ac:dyDescent="0.35">
      <c r="A24400" s="5" t="s">
        <v>74</v>
      </c>
    </row>
    <row r="24401" spans="1:8" x14ac:dyDescent="0.35">
      <c r="A24401" s="5" t="s">
        <v>4</v>
      </c>
      <c r="B24401" t="s">
        <v>80</v>
      </c>
      <c r="C24401" t="s">
        <v>81</v>
      </c>
      <c r="D24401" t="s">
        <v>5</v>
      </c>
      <c r="E24401" t="s">
        <v>6</v>
      </c>
      <c r="F24401" t="s">
        <v>7</v>
      </c>
      <c r="G24401" t="s">
        <v>82</v>
      </c>
      <c r="H24401" t="s">
        <v>83</v>
      </c>
    </row>
    <row r="24402" spans="1:8" x14ac:dyDescent="0.35">
      <c r="A24402" s="5" t="s">
        <v>19</v>
      </c>
      <c r="B24402">
        <v>5225</v>
      </c>
    </row>
    <row r="24403" spans="1:8" x14ac:dyDescent="0.35">
      <c r="A24403" s="5" t="s">
        <v>87</v>
      </c>
      <c r="B24403">
        <v>150</v>
      </c>
    </row>
    <row r="24404" spans="1:8" x14ac:dyDescent="0.35">
      <c r="A24404" s="5" t="s">
        <v>8</v>
      </c>
      <c r="B24404">
        <v>30300</v>
      </c>
      <c r="C24404">
        <v>4025</v>
      </c>
      <c r="D24404">
        <v>1875</v>
      </c>
      <c r="E24404">
        <v>50</v>
      </c>
      <c r="F24404">
        <v>5900</v>
      </c>
      <c r="G24404">
        <v>9725</v>
      </c>
      <c r="H24404">
        <v>16100</v>
      </c>
    </row>
    <row r="24405" spans="1:8" x14ac:dyDescent="0.35">
      <c r="A24405" s="5" t="s">
        <v>90</v>
      </c>
    </row>
    <row r="24406" spans="1:8" x14ac:dyDescent="0.35">
      <c r="A24406" s="5" t="s">
        <v>84</v>
      </c>
      <c r="B24406">
        <v>24450</v>
      </c>
      <c r="C24406">
        <v>5300</v>
      </c>
      <c r="D24406">
        <v>5000</v>
      </c>
      <c r="E24406">
        <v>125</v>
      </c>
      <c r="F24406">
        <v>1175</v>
      </c>
      <c r="G24406">
        <v>3850</v>
      </c>
      <c r="H24406">
        <v>14850</v>
      </c>
    </row>
    <row r="24407" spans="1:8" x14ac:dyDescent="0.35">
      <c r="A24407" s="5" t="s">
        <v>10</v>
      </c>
      <c r="B24407">
        <v>575025</v>
      </c>
      <c r="C24407">
        <v>123425</v>
      </c>
      <c r="D24407">
        <v>82025</v>
      </c>
      <c r="E24407">
        <v>331475</v>
      </c>
      <c r="F24407">
        <v>1275</v>
      </c>
      <c r="G24407">
        <v>4150</v>
      </c>
      <c r="H24407">
        <v>525825</v>
      </c>
    </row>
    <row r="24408" spans="1:8" x14ac:dyDescent="0.35">
      <c r="A24408" s="5" t="s">
        <v>27</v>
      </c>
      <c r="B24408">
        <v>30782025</v>
      </c>
    </row>
    <row r="24409" spans="1:8" x14ac:dyDescent="0.35">
      <c r="A24409" s="5" t="s">
        <v>11</v>
      </c>
      <c r="B24409">
        <v>2053875</v>
      </c>
      <c r="C24409">
        <v>3300</v>
      </c>
      <c r="D24409">
        <v>2125</v>
      </c>
      <c r="E24409">
        <v>2020200</v>
      </c>
      <c r="F24409">
        <v>8450</v>
      </c>
      <c r="G24409">
        <v>11625</v>
      </c>
      <c r="H24409">
        <v>2038500</v>
      </c>
    </row>
    <row r="24410" spans="1:8" x14ac:dyDescent="0.35">
      <c r="A24410" s="5" t="s">
        <v>22</v>
      </c>
      <c r="B24410">
        <v>25</v>
      </c>
    </row>
    <row r="24411" spans="1:8" x14ac:dyDescent="0.35">
      <c r="A24411" s="5" t="s">
        <v>23</v>
      </c>
      <c r="B24411">
        <v>75</v>
      </c>
    </row>
    <row r="24412" spans="1:8" x14ac:dyDescent="0.35">
      <c r="A24412" s="5" t="s">
        <v>23</v>
      </c>
      <c r="B24412">
        <v>275</v>
      </c>
    </row>
    <row r="24413" spans="1:8" x14ac:dyDescent="0.35">
      <c r="A24413" s="5" t="s">
        <v>23</v>
      </c>
      <c r="B24413">
        <v>50</v>
      </c>
    </row>
    <row r="24414" spans="1:8" x14ac:dyDescent="0.35">
      <c r="A24414" s="5" t="s">
        <v>23</v>
      </c>
      <c r="B24414">
        <v>50</v>
      </c>
    </row>
    <row r="24415" spans="1:8" x14ac:dyDescent="0.35">
      <c r="A24415" s="5" t="s">
        <v>23</v>
      </c>
      <c r="B24415">
        <v>50</v>
      </c>
    </row>
    <row r="24416" spans="1:8" x14ac:dyDescent="0.35">
      <c r="A24416" s="5" t="s">
        <v>23</v>
      </c>
      <c r="B24416">
        <v>50</v>
      </c>
    </row>
    <row r="24417" spans="1:8" x14ac:dyDescent="0.35">
      <c r="A24417" s="5" t="s">
        <v>23</v>
      </c>
      <c r="B24417">
        <v>50</v>
      </c>
    </row>
    <row r="24418" spans="1:8" x14ac:dyDescent="0.35">
      <c r="A24418" s="5" t="s">
        <v>23</v>
      </c>
      <c r="B24418">
        <v>50</v>
      </c>
    </row>
    <row r="24419" spans="1:8" x14ac:dyDescent="0.35">
      <c r="A24419" s="5" t="s">
        <v>23</v>
      </c>
      <c r="B24419">
        <v>50</v>
      </c>
    </row>
    <row r="24420" spans="1:8" x14ac:dyDescent="0.35">
      <c r="A24420" s="5" t="s">
        <v>24</v>
      </c>
      <c r="B24420">
        <v>50</v>
      </c>
    </row>
    <row r="24421" spans="1:8" x14ac:dyDescent="0.35">
      <c r="A24421" s="5" t="s">
        <v>14</v>
      </c>
      <c r="B24421">
        <v>144025</v>
      </c>
      <c r="C24421">
        <v>21150</v>
      </c>
      <c r="D24421">
        <v>11250</v>
      </c>
      <c r="E24421">
        <v>97375</v>
      </c>
      <c r="F24421">
        <v>2000</v>
      </c>
      <c r="G24421">
        <v>4750</v>
      </c>
      <c r="H24421">
        <v>117675</v>
      </c>
    </row>
    <row r="24422" spans="1:8" x14ac:dyDescent="0.35">
      <c r="A24422" s="5" t="s">
        <v>15</v>
      </c>
      <c r="B24422">
        <v>22025</v>
      </c>
      <c r="C24422">
        <v>4750</v>
      </c>
      <c r="D24422">
        <v>4100</v>
      </c>
      <c r="E24422">
        <v>150</v>
      </c>
      <c r="F24422">
        <v>1125</v>
      </c>
      <c r="G24422">
        <v>3750</v>
      </c>
      <c r="H24422">
        <v>13075</v>
      </c>
    </row>
    <row r="24423" spans="1:8" x14ac:dyDescent="0.35">
      <c r="A24423" s="5" t="s">
        <v>12</v>
      </c>
      <c r="B24423">
        <v>25175</v>
      </c>
      <c r="C24423">
        <v>4900</v>
      </c>
      <c r="D24423">
        <v>4900</v>
      </c>
      <c r="E24423">
        <v>1850</v>
      </c>
      <c r="F24423">
        <v>1225</v>
      </c>
      <c r="G24423">
        <v>3775</v>
      </c>
      <c r="H24423">
        <v>16050</v>
      </c>
    </row>
    <row r="24424" spans="1:8" x14ac:dyDescent="0.35">
      <c r="A24424" s="5" t="s">
        <v>9</v>
      </c>
      <c r="B24424">
        <v>18800</v>
      </c>
      <c r="C24424">
        <v>3075</v>
      </c>
      <c r="D24424">
        <v>1875</v>
      </c>
      <c r="E24424">
        <v>100</v>
      </c>
      <c r="F24424">
        <v>1825</v>
      </c>
      <c r="G24424">
        <v>4600</v>
      </c>
      <c r="H24424">
        <v>10675</v>
      </c>
    </row>
    <row r="24425" spans="1:8" x14ac:dyDescent="0.35">
      <c r="A24425" s="5" t="s">
        <v>20</v>
      </c>
      <c r="B24425">
        <v>375</v>
      </c>
    </row>
    <row r="24426" spans="1:8" x14ac:dyDescent="0.35">
      <c r="A24426" s="5" t="s">
        <v>21</v>
      </c>
      <c r="B24426">
        <v>175</v>
      </c>
    </row>
    <row r="24427" spans="1:8" x14ac:dyDescent="0.35">
      <c r="A24427" s="5" t="s">
        <v>20</v>
      </c>
      <c r="B24427">
        <v>350</v>
      </c>
    </row>
    <row r="24428" spans="1:8" x14ac:dyDescent="0.35">
      <c r="A24428" s="5" t="s">
        <v>21</v>
      </c>
      <c r="B24428">
        <v>175</v>
      </c>
    </row>
    <row r="24429" spans="1:8" x14ac:dyDescent="0.35">
      <c r="A24429" s="5" t="s">
        <v>20</v>
      </c>
      <c r="B24429">
        <v>350</v>
      </c>
    </row>
    <row r="24430" spans="1:8" x14ac:dyDescent="0.35">
      <c r="A24430" s="5" t="s">
        <v>21</v>
      </c>
      <c r="B24430">
        <v>175</v>
      </c>
    </row>
    <row r="24431" spans="1:8" x14ac:dyDescent="0.35">
      <c r="A24431" s="5" t="s">
        <v>20</v>
      </c>
      <c r="B24431">
        <v>350</v>
      </c>
    </row>
    <row r="24432" spans="1:8" x14ac:dyDescent="0.35">
      <c r="A24432" s="5" t="s">
        <v>21</v>
      </c>
      <c r="B24432">
        <v>175</v>
      </c>
    </row>
    <row r="24433" spans="1:8" x14ac:dyDescent="0.35">
      <c r="A24433" s="5" t="s">
        <v>20</v>
      </c>
      <c r="B24433">
        <v>350</v>
      </c>
    </row>
    <row r="24434" spans="1:8" x14ac:dyDescent="0.35">
      <c r="A24434" s="5" t="s">
        <v>21</v>
      </c>
      <c r="B24434">
        <v>175</v>
      </c>
    </row>
    <row r="24435" spans="1:8" x14ac:dyDescent="0.35">
      <c r="A24435" s="5" t="s">
        <v>20</v>
      </c>
      <c r="B24435">
        <v>350</v>
      </c>
    </row>
    <row r="24436" spans="1:8" x14ac:dyDescent="0.35">
      <c r="A24436" s="5" t="s">
        <v>21</v>
      </c>
      <c r="B24436">
        <v>175</v>
      </c>
    </row>
    <row r="24437" spans="1:8" x14ac:dyDescent="0.35">
      <c r="A24437" s="5" t="s">
        <v>9</v>
      </c>
      <c r="B24437">
        <v>18850</v>
      </c>
      <c r="C24437">
        <v>3050</v>
      </c>
      <c r="D24437">
        <v>1900</v>
      </c>
      <c r="E24437">
        <v>100</v>
      </c>
      <c r="F24437">
        <v>1825</v>
      </c>
      <c r="G24437">
        <v>4600</v>
      </c>
      <c r="H24437">
        <v>10750</v>
      </c>
    </row>
    <row r="24438" spans="1:8" x14ac:dyDescent="0.35">
      <c r="A24438" s="5" t="s">
        <v>20</v>
      </c>
      <c r="B24438">
        <v>350</v>
      </c>
    </row>
    <row r="24439" spans="1:8" x14ac:dyDescent="0.35">
      <c r="A24439" s="5" t="s">
        <v>21</v>
      </c>
      <c r="B24439">
        <v>175</v>
      </c>
    </row>
    <row r="24440" spans="1:8" x14ac:dyDescent="0.35">
      <c r="A24440" s="5" t="s">
        <v>20</v>
      </c>
      <c r="B24440">
        <v>350</v>
      </c>
    </row>
    <row r="24441" spans="1:8" x14ac:dyDescent="0.35">
      <c r="A24441" s="5" t="s">
        <v>21</v>
      </c>
      <c r="B24441">
        <v>175</v>
      </c>
    </row>
    <row r="24442" spans="1:8" x14ac:dyDescent="0.35">
      <c r="A24442" s="5" t="s">
        <v>20</v>
      </c>
      <c r="B24442">
        <v>350</v>
      </c>
    </row>
    <row r="24443" spans="1:8" x14ac:dyDescent="0.35">
      <c r="A24443" s="5" t="s">
        <v>21</v>
      </c>
      <c r="B24443">
        <v>175</v>
      </c>
    </row>
    <row r="24444" spans="1:8" x14ac:dyDescent="0.35">
      <c r="A24444" s="5" t="s">
        <v>20</v>
      </c>
      <c r="B24444">
        <v>350</v>
      </c>
    </row>
    <row r="24445" spans="1:8" x14ac:dyDescent="0.35">
      <c r="A24445" s="5" t="s">
        <v>21</v>
      </c>
      <c r="B24445">
        <v>175</v>
      </c>
    </row>
    <row r="24446" spans="1:8" x14ac:dyDescent="0.35">
      <c r="A24446" s="5" t="s">
        <v>20</v>
      </c>
      <c r="B24446">
        <v>350</v>
      </c>
    </row>
    <row r="24447" spans="1:8" x14ac:dyDescent="0.35">
      <c r="A24447" s="5" t="s">
        <v>21</v>
      </c>
      <c r="B24447">
        <v>175</v>
      </c>
    </row>
    <row r="24448" spans="1:8" x14ac:dyDescent="0.35">
      <c r="A24448" s="5" t="s">
        <v>9</v>
      </c>
      <c r="B24448">
        <v>18625</v>
      </c>
      <c r="C24448">
        <v>3025</v>
      </c>
      <c r="D24448">
        <v>1900</v>
      </c>
      <c r="E24448">
        <v>100</v>
      </c>
      <c r="F24448">
        <v>1825</v>
      </c>
      <c r="G24448">
        <v>4550</v>
      </c>
      <c r="H24448">
        <v>10600</v>
      </c>
    </row>
    <row r="24449" spans="1:8" x14ac:dyDescent="0.35">
      <c r="A24449" s="5" t="s">
        <v>9</v>
      </c>
      <c r="B24449">
        <v>18775</v>
      </c>
      <c r="C24449">
        <v>3025</v>
      </c>
      <c r="D24449">
        <v>1875</v>
      </c>
      <c r="E24449">
        <v>100</v>
      </c>
      <c r="F24449">
        <v>1825</v>
      </c>
      <c r="G24449">
        <v>4550</v>
      </c>
      <c r="H24449">
        <v>10750</v>
      </c>
    </row>
    <row r="24450" spans="1:8" x14ac:dyDescent="0.35">
      <c r="A24450" s="5" t="s">
        <v>9</v>
      </c>
      <c r="B24450">
        <v>18650</v>
      </c>
      <c r="C24450">
        <v>3000</v>
      </c>
      <c r="D24450">
        <v>1875</v>
      </c>
      <c r="E24450">
        <v>100</v>
      </c>
      <c r="F24450">
        <v>1825</v>
      </c>
      <c r="G24450">
        <v>4550</v>
      </c>
      <c r="H24450">
        <v>10650</v>
      </c>
    </row>
    <row r="24451" spans="1:8" x14ac:dyDescent="0.35">
      <c r="A24451" s="5" t="s">
        <v>9</v>
      </c>
      <c r="B24451">
        <v>18675</v>
      </c>
      <c r="C24451">
        <v>3125</v>
      </c>
      <c r="D24451">
        <v>1875</v>
      </c>
      <c r="E24451">
        <v>100</v>
      </c>
      <c r="F24451">
        <v>1825</v>
      </c>
      <c r="G24451">
        <v>4525</v>
      </c>
      <c r="H24451">
        <v>10575</v>
      </c>
    </row>
    <row r="24452" spans="1:8" x14ac:dyDescent="0.35">
      <c r="A24452" s="5" t="s">
        <v>9</v>
      </c>
      <c r="B24452">
        <v>18725</v>
      </c>
      <c r="C24452">
        <v>3000</v>
      </c>
      <c r="D24452">
        <v>1875</v>
      </c>
      <c r="E24452">
        <v>100</v>
      </c>
      <c r="F24452">
        <v>1825</v>
      </c>
      <c r="G24452">
        <v>4500</v>
      </c>
      <c r="H24452">
        <v>10775</v>
      </c>
    </row>
    <row r="24453" spans="1:8" x14ac:dyDescent="0.35">
      <c r="A24453" s="5" t="s">
        <v>9</v>
      </c>
      <c r="B24453">
        <v>18675</v>
      </c>
      <c r="C24453">
        <v>3025</v>
      </c>
      <c r="D24453">
        <v>1875</v>
      </c>
      <c r="E24453">
        <v>100</v>
      </c>
      <c r="F24453">
        <v>1825</v>
      </c>
      <c r="G24453">
        <v>4550</v>
      </c>
      <c r="H24453">
        <v>10650</v>
      </c>
    </row>
    <row r="24454" spans="1:8" x14ac:dyDescent="0.35">
      <c r="A24454" s="5" t="s">
        <v>9</v>
      </c>
      <c r="B24454">
        <v>18875</v>
      </c>
      <c r="C24454">
        <v>3025</v>
      </c>
      <c r="D24454">
        <v>1875</v>
      </c>
      <c r="E24454">
        <v>100</v>
      </c>
      <c r="F24454">
        <v>1900</v>
      </c>
      <c r="G24454">
        <v>4550</v>
      </c>
      <c r="H24454">
        <v>10850</v>
      </c>
    </row>
    <row r="24455" spans="1:8" x14ac:dyDescent="0.35">
      <c r="A24455" s="5" t="s">
        <v>9</v>
      </c>
      <c r="B24455">
        <v>18750</v>
      </c>
      <c r="C24455">
        <v>3075</v>
      </c>
      <c r="D24455">
        <v>1875</v>
      </c>
      <c r="E24455">
        <v>100</v>
      </c>
      <c r="F24455">
        <v>1825</v>
      </c>
      <c r="G24455">
        <v>4575</v>
      </c>
      <c r="H24455">
        <v>10650</v>
      </c>
    </row>
    <row r="24456" spans="1:8" x14ac:dyDescent="0.35">
      <c r="A24456" s="5" t="s">
        <v>9</v>
      </c>
      <c r="B24456">
        <v>18800</v>
      </c>
      <c r="C24456">
        <v>3075</v>
      </c>
      <c r="D24456">
        <v>1900</v>
      </c>
      <c r="E24456">
        <v>100</v>
      </c>
      <c r="F24456">
        <v>1825</v>
      </c>
      <c r="G24456">
        <v>4525</v>
      </c>
      <c r="H24456">
        <v>10750</v>
      </c>
    </row>
    <row r="24457" spans="1:8" x14ac:dyDescent="0.35">
      <c r="A24457" s="5" t="s">
        <v>9</v>
      </c>
      <c r="B24457">
        <v>18825</v>
      </c>
      <c r="C24457">
        <v>3075</v>
      </c>
      <c r="D24457">
        <v>1875</v>
      </c>
      <c r="E24457">
        <v>100</v>
      </c>
      <c r="F24457">
        <v>1825</v>
      </c>
      <c r="G24457">
        <v>4550</v>
      </c>
      <c r="H24457">
        <v>10750</v>
      </c>
    </row>
    <row r="24458" spans="1:8" x14ac:dyDescent="0.35">
      <c r="A24458" s="5" t="s">
        <v>9</v>
      </c>
      <c r="B24458">
        <v>18725</v>
      </c>
      <c r="C24458">
        <v>3000</v>
      </c>
      <c r="D24458">
        <v>1900</v>
      </c>
      <c r="E24458">
        <v>100</v>
      </c>
      <c r="F24458">
        <v>1825</v>
      </c>
      <c r="G24458">
        <v>4525</v>
      </c>
      <c r="H24458">
        <v>10750</v>
      </c>
    </row>
    <row r="24459" spans="1:8" x14ac:dyDescent="0.35">
      <c r="A24459" s="5" t="s">
        <v>9</v>
      </c>
      <c r="B24459">
        <v>18850</v>
      </c>
      <c r="C24459">
        <v>3100</v>
      </c>
      <c r="D24459">
        <v>1900</v>
      </c>
      <c r="E24459">
        <v>100</v>
      </c>
      <c r="F24459">
        <v>1825</v>
      </c>
      <c r="G24459">
        <v>4550</v>
      </c>
      <c r="H24459">
        <v>10750</v>
      </c>
    </row>
    <row r="24460" spans="1:8" x14ac:dyDescent="0.35">
      <c r="A24460" s="5" t="s">
        <v>9</v>
      </c>
      <c r="B24460">
        <v>18600</v>
      </c>
      <c r="C24460">
        <v>3050</v>
      </c>
      <c r="D24460">
        <v>1875</v>
      </c>
      <c r="E24460">
        <v>100</v>
      </c>
      <c r="F24460">
        <v>1825</v>
      </c>
      <c r="G24460">
        <v>4525</v>
      </c>
      <c r="H24460">
        <v>10575</v>
      </c>
    </row>
    <row r="24461" spans="1:8" x14ac:dyDescent="0.35">
      <c r="A24461" s="5" t="s">
        <v>9</v>
      </c>
      <c r="B24461">
        <v>18800</v>
      </c>
      <c r="C24461">
        <v>3050</v>
      </c>
      <c r="D24461">
        <v>1900</v>
      </c>
      <c r="E24461">
        <v>100</v>
      </c>
      <c r="F24461">
        <v>1825</v>
      </c>
      <c r="G24461">
        <v>4550</v>
      </c>
      <c r="H24461">
        <v>10750</v>
      </c>
    </row>
    <row r="24462" spans="1:8" x14ac:dyDescent="0.35">
      <c r="A24462" s="5" t="s">
        <v>9</v>
      </c>
      <c r="B24462">
        <v>18700</v>
      </c>
      <c r="C24462">
        <v>3000</v>
      </c>
      <c r="D24462">
        <v>1875</v>
      </c>
      <c r="E24462">
        <v>100</v>
      </c>
      <c r="F24462">
        <v>1900</v>
      </c>
      <c r="G24462">
        <v>4525</v>
      </c>
      <c r="H24462">
        <v>10725</v>
      </c>
    </row>
    <row r="24463" spans="1:8" x14ac:dyDescent="0.35">
      <c r="A24463" s="5" t="s">
        <v>9</v>
      </c>
      <c r="B24463">
        <v>18800</v>
      </c>
      <c r="C24463">
        <v>3025</v>
      </c>
      <c r="D24463">
        <v>1875</v>
      </c>
      <c r="E24463">
        <v>100</v>
      </c>
      <c r="F24463">
        <v>1825</v>
      </c>
      <c r="G24463">
        <v>4550</v>
      </c>
      <c r="H24463">
        <v>10775</v>
      </c>
    </row>
    <row r="24464" spans="1:8" x14ac:dyDescent="0.35">
      <c r="A24464" s="5" t="s">
        <v>9</v>
      </c>
      <c r="B24464">
        <v>18725</v>
      </c>
      <c r="C24464">
        <v>3025</v>
      </c>
      <c r="D24464">
        <v>1875</v>
      </c>
      <c r="E24464">
        <v>100</v>
      </c>
      <c r="F24464">
        <v>1825</v>
      </c>
      <c r="G24464">
        <v>4500</v>
      </c>
      <c r="H24464">
        <v>10750</v>
      </c>
    </row>
    <row r="24465" spans="1:8" x14ac:dyDescent="0.35">
      <c r="A24465" s="5" t="s">
        <v>9</v>
      </c>
      <c r="B24465">
        <v>18675</v>
      </c>
      <c r="C24465">
        <v>3075</v>
      </c>
      <c r="D24465">
        <v>1875</v>
      </c>
      <c r="E24465">
        <v>100</v>
      </c>
      <c r="F24465">
        <v>1825</v>
      </c>
      <c r="G24465">
        <v>4500</v>
      </c>
      <c r="H24465">
        <v>10650</v>
      </c>
    </row>
    <row r="24466" spans="1:8" x14ac:dyDescent="0.35">
      <c r="A24466" s="5" t="s">
        <v>13</v>
      </c>
      <c r="B24466">
        <v>133050</v>
      </c>
      <c r="C24466">
        <v>3950</v>
      </c>
      <c r="D24466">
        <v>3200</v>
      </c>
      <c r="E24466">
        <v>106125</v>
      </c>
      <c r="F24466">
        <v>4875</v>
      </c>
      <c r="G24466">
        <v>7500</v>
      </c>
      <c r="H24466">
        <v>121150</v>
      </c>
    </row>
    <row r="24467" spans="1:8" x14ac:dyDescent="0.35">
      <c r="A24467" s="5" t="s">
        <v>12</v>
      </c>
      <c r="B24467">
        <v>24425</v>
      </c>
      <c r="C24467">
        <v>4825</v>
      </c>
      <c r="D24467">
        <v>4900</v>
      </c>
      <c r="E24467">
        <v>1850</v>
      </c>
      <c r="F24467">
        <v>1175</v>
      </c>
      <c r="G24467">
        <v>3800</v>
      </c>
      <c r="H24467">
        <v>15350</v>
      </c>
    </row>
    <row r="24468" spans="1:8" x14ac:dyDescent="0.35">
      <c r="A24468" s="5" t="s">
        <v>25</v>
      </c>
      <c r="B24468">
        <v>21150</v>
      </c>
      <c r="C24468">
        <v>3950</v>
      </c>
      <c r="D24468">
        <v>2800</v>
      </c>
      <c r="E24468">
        <v>250</v>
      </c>
      <c r="F24468">
        <v>1775</v>
      </c>
      <c r="G24468">
        <v>4600</v>
      </c>
      <c r="H24468">
        <v>12150</v>
      </c>
    </row>
    <row r="24469" spans="1:8" x14ac:dyDescent="0.35">
      <c r="A24469" s="5" t="s">
        <v>26</v>
      </c>
      <c r="B24469">
        <v>20925</v>
      </c>
      <c r="C24469">
        <v>3250</v>
      </c>
      <c r="D24469">
        <v>1875</v>
      </c>
      <c r="E24469">
        <v>100</v>
      </c>
      <c r="F24469">
        <v>2525</v>
      </c>
      <c r="G24469">
        <v>5475</v>
      </c>
      <c r="H24469">
        <v>11750</v>
      </c>
    </row>
    <row r="24470" spans="1:8" x14ac:dyDescent="0.35">
      <c r="A24470" s="5" t="s">
        <v>16</v>
      </c>
      <c r="B24470">
        <v>20300</v>
      </c>
      <c r="C24470">
        <v>3075</v>
      </c>
      <c r="D24470">
        <v>1875</v>
      </c>
      <c r="E24470">
        <v>1750</v>
      </c>
      <c r="F24470">
        <v>1900</v>
      </c>
      <c r="G24470">
        <v>4525</v>
      </c>
      <c r="H24470">
        <v>12250</v>
      </c>
    </row>
    <row r="24471" spans="1:8" x14ac:dyDescent="0.35">
      <c r="A24471" s="5" t="s">
        <v>85</v>
      </c>
      <c r="B24471">
        <v>623675</v>
      </c>
      <c r="C24471">
        <v>3900</v>
      </c>
      <c r="D24471">
        <v>3050</v>
      </c>
      <c r="E24471">
        <v>604100</v>
      </c>
      <c r="F24471">
        <v>1175</v>
      </c>
      <c r="G24471">
        <v>3750</v>
      </c>
      <c r="H24471">
        <v>615575</v>
      </c>
    </row>
    <row r="24472" spans="1:8" x14ac:dyDescent="0.35">
      <c r="A24472" s="5" t="s">
        <v>86</v>
      </c>
      <c r="B24472">
        <v>286675</v>
      </c>
      <c r="C24472">
        <v>3125</v>
      </c>
      <c r="D24472">
        <v>1950</v>
      </c>
      <c r="E24472">
        <v>268850</v>
      </c>
      <c r="F24472">
        <v>1150</v>
      </c>
      <c r="G24472">
        <v>3750</v>
      </c>
      <c r="H24472">
        <v>279350</v>
      </c>
    </row>
    <row r="24473" spans="1:8" x14ac:dyDescent="0.35">
      <c r="A24473" s="5" t="s">
        <v>29</v>
      </c>
      <c r="B24473">
        <v>73075</v>
      </c>
      <c r="C24473">
        <v>3125</v>
      </c>
      <c r="D24473">
        <v>2200</v>
      </c>
      <c r="E24473">
        <v>44950</v>
      </c>
      <c r="F24473">
        <v>6850</v>
      </c>
      <c r="G24473">
        <v>7550</v>
      </c>
      <c r="H24473">
        <v>61950</v>
      </c>
    </row>
    <row r="24474" spans="1:8" x14ac:dyDescent="0.35">
      <c r="A24474" s="5" t="s">
        <v>28</v>
      </c>
      <c r="B24474">
        <v>84075</v>
      </c>
      <c r="C24474">
        <v>3150</v>
      </c>
      <c r="D24474">
        <v>3025</v>
      </c>
      <c r="E24474">
        <v>2175</v>
      </c>
      <c r="F24474">
        <v>37025</v>
      </c>
      <c r="G24474">
        <v>30525</v>
      </c>
      <c r="H24474">
        <v>49950</v>
      </c>
    </row>
    <row r="24475" spans="1:8" x14ac:dyDescent="0.35">
      <c r="A24475" s="5" t="s">
        <v>67</v>
      </c>
      <c r="B24475">
        <v>19725</v>
      </c>
      <c r="C24475">
        <v>3025</v>
      </c>
      <c r="D24475">
        <v>1925</v>
      </c>
      <c r="E24475">
        <v>100</v>
      </c>
      <c r="F24475">
        <v>1925</v>
      </c>
      <c r="G24475">
        <v>4575</v>
      </c>
      <c r="H24475">
        <v>11675</v>
      </c>
    </row>
    <row r="24476" spans="1:8" x14ac:dyDescent="0.35">
      <c r="A24476" s="5" t="s">
        <v>75</v>
      </c>
    </row>
    <row r="24477" spans="1:8" x14ac:dyDescent="0.35">
      <c r="A24477" s="5" t="s">
        <v>76</v>
      </c>
    </row>
    <row r="24478" spans="1:8" x14ac:dyDescent="0.35">
      <c r="A24478" s="5" t="s">
        <v>77</v>
      </c>
    </row>
    <row r="24479" spans="1:8" x14ac:dyDescent="0.35">
      <c r="A24479" s="5" t="s">
        <v>78</v>
      </c>
    </row>
    <row r="24480" spans="1:8" x14ac:dyDescent="0.35">
      <c r="A24480" s="5" t="s">
        <v>79</v>
      </c>
    </row>
    <row r="24481" spans="1:8" x14ac:dyDescent="0.35">
      <c r="A24481" s="5" t="s">
        <v>378</v>
      </c>
    </row>
    <row r="24482" spans="1:8" x14ac:dyDescent="0.35">
      <c r="A24482" s="5" t="s">
        <v>88</v>
      </c>
    </row>
    <row r="24483" spans="1:8" x14ac:dyDescent="0.35">
      <c r="A24483" s="5" t="s">
        <v>72</v>
      </c>
    </row>
    <row r="24484" spans="1:8" x14ac:dyDescent="0.35">
      <c r="A24484" s="5" t="s">
        <v>73</v>
      </c>
    </row>
    <row r="24485" spans="1:8" x14ac:dyDescent="0.35">
      <c r="A24485" s="5" t="s">
        <v>74</v>
      </c>
    </row>
    <row r="24486" spans="1:8" x14ac:dyDescent="0.35">
      <c r="A24486" s="5" t="s">
        <v>4</v>
      </c>
      <c r="B24486" t="s">
        <v>80</v>
      </c>
      <c r="C24486" t="s">
        <v>81</v>
      </c>
      <c r="D24486" t="s">
        <v>5</v>
      </c>
      <c r="E24486" t="s">
        <v>6</v>
      </c>
      <c r="F24486" t="s">
        <v>7</v>
      </c>
      <c r="G24486" t="s">
        <v>82</v>
      </c>
      <c r="H24486" t="s">
        <v>83</v>
      </c>
    </row>
    <row r="24487" spans="1:8" x14ac:dyDescent="0.35">
      <c r="A24487" s="5" t="s">
        <v>19</v>
      </c>
      <c r="B24487">
        <v>5025</v>
      </c>
    </row>
    <row r="24488" spans="1:8" x14ac:dyDescent="0.35">
      <c r="A24488" s="5" t="s">
        <v>87</v>
      </c>
      <c r="B24488">
        <v>150</v>
      </c>
    </row>
    <row r="24489" spans="1:8" x14ac:dyDescent="0.35">
      <c r="A24489" s="5" t="s">
        <v>8</v>
      </c>
      <c r="B24489">
        <v>29425</v>
      </c>
      <c r="C24489">
        <v>4050</v>
      </c>
      <c r="D24489">
        <v>1875</v>
      </c>
      <c r="E24489">
        <v>50</v>
      </c>
      <c r="F24489">
        <v>5900</v>
      </c>
      <c r="G24489">
        <v>9725</v>
      </c>
      <c r="H24489">
        <v>15200</v>
      </c>
    </row>
    <row r="24490" spans="1:8" x14ac:dyDescent="0.35">
      <c r="A24490" s="5" t="s">
        <v>90</v>
      </c>
    </row>
    <row r="24491" spans="1:8" x14ac:dyDescent="0.35">
      <c r="A24491" s="5" t="s">
        <v>84</v>
      </c>
      <c r="B24491">
        <v>23300</v>
      </c>
      <c r="C24491">
        <v>5350</v>
      </c>
      <c r="D24491">
        <v>5025</v>
      </c>
      <c r="E24491">
        <v>100</v>
      </c>
      <c r="F24491">
        <v>1175</v>
      </c>
      <c r="G24491">
        <v>3850</v>
      </c>
      <c r="H24491">
        <v>13650</v>
      </c>
    </row>
    <row r="24492" spans="1:8" x14ac:dyDescent="0.35">
      <c r="A24492" s="5" t="s">
        <v>10</v>
      </c>
      <c r="B24492">
        <v>574950</v>
      </c>
      <c r="C24492">
        <v>123450</v>
      </c>
      <c r="D24492">
        <v>82025</v>
      </c>
      <c r="E24492">
        <v>331475</v>
      </c>
      <c r="F24492">
        <v>1275</v>
      </c>
      <c r="G24492">
        <v>4150</v>
      </c>
      <c r="H24492">
        <v>525725</v>
      </c>
    </row>
    <row r="24493" spans="1:8" x14ac:dyDescent="0.35">
      <c r="A24493" s="5" t="s">
        <v>27</v>
      </c>
      <c r="B24493">
        <v>31071325</v>
      </c>
    </row>
    <row r="24494" spans="1:8" x14ac:dyDescent="0.35">
      <c r="A24494" s="5" t="s">
        <v>11</v>
      </c>
      <c r="B24494">
        <v>2053775</v>
      </c>
      <c r="C24494">
        <v>3300</v>
      </c>
      <c r="D24494">
        <v>2125</v>
      </c>
      <c r="E24494">
        <v>2020075</v>
      </c>
      <c r="F24494">
        <v>8450</v>
      </c>
      <c r="G24494">
        <v>11625</v>
      </c>
      <c r="H24494">
        <v>2038400</v>
      </c>
    </row>
    <row r="24495" spans="1:8" x14ac:dyDescent="0.35">
      <c r="A24495" s="5" t="s">
        <v>22</v>
      </c>
      <c r="B24495">
        <v>25</v>
      </c>
    </row>
    <row r="24496" spans="1:8" x14ac:dyDescent="0.35">
      <c r="A24496" s="5" t="s">
        <v>23</v>
      </c>
      <c r="B24496">
        <v>75</v>
      </c>
    </row>
    <row r="24497" spans="1:8" x14ac:dyDescent="0.35">
      <c r="A24497" s="5" t="s">
        <v>23</v>
      </c>
      <c r="B24497">
        <v>275</v>
      </c>
    </row>
    <row r="24498" spans="1:8" x14ac:dyDescent="0.35">
      <c r="A24498" s="5" t="s">
        <v>23</v>
      </c>
      <c r="B24498">
        <v>50</v>
      </c>
    </row>
    <row r="24499" spans="1:8" x14ac:dyDescent="0.35">
      <c r="A24499" s="5" t="s">
        <v>23</v>
      </c>
      <c r="B24499">
        <v>50</v>
      </c>
    </row>
    <row r="24500" spans="1:8" x14ac:dyDescent="0.35">
      <c r="A24500" s="5" t="s">
        <v>23</v>
      </c>
      <c r="B24500">
        <v>50</v>
      </c>
    </row>
    <row r="24501" spans="1:8" x14ac:dyDescent="0.35">
      <c r="A24501" s="5" t="s">
        <v>23</v>
      </c>
      <c r="B24501">
        <v>50</v>
      </c>
    </row>
    <row r="24502" spans="1:8" x14ac:dyDescent="0.35">
      <c r="A24502" s="5" t="s">
        <v>23</v>
      </c>
      <c r="B24502">
        <v>50</v>
      </c>
    </row>
    <row r="24503" spans="1:8" x14ac:dyDescent="0.35">
      <c r="A24503" s="5" t="s">
        <v>23</v>
      </c>
      <c r="B24503">
        <v>50</v>
      </c>
    </row>
    <row r="24504" spans="1:8" x14ac:dyDescent="0.35">
      <c r="A24504" s="5" t="s">
        <v>23</v>
      </c>
      <c r="B24504">
        <v>75</v>
      </c>
    </row>
    <row r="24505" spans="1:8" x14ac:dyDescent="0.35">
      <c r="A24505" s="5" t="s">
        <v>24</v>
      </c>
      <c r="B24505">
        <v>50</v>
      </c>
    </row>
    <row r="24506" spans="1:8" x14ac:dyDescent="0.35">
      <c r="A24506" s="5" t="s">
        <v>14</v>
      </c>
      <c r="B24506">
        <v>144100</v>
      </c>
      <c r="C24506">
        <v>21250</v>
      </c>
      <c r="D24506">
        <v>11225</v>
      </c>
      <c r="E24506">
        <v>97375</v>
      </c>
      <c r="F24506">
        <v>2025</v>
      </c>
      <c r="G24506">
        <v>4725</v>
      </c>
      <c r="H24506">
        <v>117675</v>
      </c>
    </row>
    <row r="24507" spans="1:8" x14ac:dyDescent="0.35">
      <c r="A24507" s="5" t="s">
        <v>15</v>
      </c>
      <c r="B24507">
        <v>22150</v>
      </c>
      <c r="C24507">
        <v>4825</v>
      </c>
      <c r="D24507">
        <v>4075</v>
      </c>
      <c r="E24507">
        <v>175</v>
      </c>
      <c r="F24507">
        <v>1100</v>
      </c>
      <c r="G24507">
        <v>3725</v>
      </c>
      <c r="H24507">
        <v>13150</v>
      </c>
    </row>
    <row r="24508" spans="1:8" x14ac:dyDescent="0.35">
      <c r="A24508" s="5" t="s">
        <v>12</v>
      </c>
      <c r="B24508">
        <v>25175</v>
      </c>
      <c r="C24508">
        <v>4900</v>
      </c>
      <c r="D24508">
        <v>4900</v>
      </c>
      <c r="E24508">
        <v>1850</v>
      </c>
      <c r="F24508">
        <v>1175</v>
      </c>
      <c r="G24508">
        <v>3775</v>
      </c>
      <c r="H24508">
        <v>16050</v>
      </c>
    </row>
    <row r="24509" spans="1:8" x14ac:dyDescent="0.35">
      <c r="A24509" s="5" t="s">
        <v>9</v>
      </c>
      <c r="B24509">
        <v>18800</v>
      </c>
      <c r="C24509">
        <v>3050</v>
      </c>
      <c r="D24509">
        <v>1875</v>
      </c>
      <c r="E24509">
        <v>100</v>
      </c>
      <c r="F24509">
        <v>1900</v>
      </c>
      <c r="G24509">
        <v>4550</v>
      </c>
      <c r="H24509">
        <v>10750</v>
      </c>
    </row>
    <row r="24510" spans="1:8" x14ac:dyDescent="0.35">
      <c r="A24510" s="5" t="s">
        <v>20</v>
      </c>
      <c r="B24510">
        <v>375</v>
      </c>
    </row>
    <row r="24511" spans="1:8" x14ac:dyDescent="0.35">
      <c r="A24511" s="5" t="s">
        <v>21</v>
      </c>
      <c r="B24511">
        <v>175</v>
      </c>
    </row>
    <row r="24512" spans="1:8" x14ac:dyDescent="0.35">
      <c r="A24512" s="5" t="s">
        <v>20</v>
      </c>
      <c r="B24512">
        <v>350</v>
      </c>
    </row>
    <row r="24513" spans="1:8" x14ac:dyDescent="0.35">
      <c r="A24513" s="5" t="s">
        <v>21</v>
      </c>
      <c r="B24513">
        <v>175</v>
      </c>
    </row>
    <row r="24514" spans="1:8" x14ac:dyDescent="0.35">
      <c r="A24514" s="5" t="s">
        <v>20</v>
      </c>
      <c r="B24514">
        <v>350</v>
      </c>
    </row>
    <row r="24515" spans="1:8" x14ac:dyDescent="0.35">
      <c r="A24515" s="5" t="s">
        <v>21</v>
      </c>
      <c r="B24515">
        <v>175</v>
      </c>
    </row>
    <row r="24516" spans="1:8" x14ac:dyDescent="0.35">
      <c r="A24516" s="5" t="s">
        <v>20</v>
      </c>
      <c r="B24516">
        <v>350</v>
      </c>
    </row>
    <row r="24517" spans="1:8" x14ac:dyDescent="0.35">
      <c r="A24517" s="5" t="s">
        <v>21</v>
      </c>
      <c r="B24517">
        <v>175</v>
      </c>
    </row>
    <row r="24518" spans="1:8" x14ac:dyDescent="0.35">
      <c r="A24518" s="5" t="s">
        <v>20</v>
      </c>
      <c r="B24518">
        <v>350</v>
      </c>
    </row>
    <row r="24519" spans="1:8" x14ac:dyDescent="0.35">
      <c r="A24519" s="5" t="s">
        <v>21</v>
      </c>
      <c r="B24519">
        <v>175</v>
      </c>
    </row>
    <row r="24520" spans="1:8" x14ac:dyDescent="0.35">
      <c r="A24520" s="5" t="s">
        <v>20</v>
      </c>
      <c r="B24520">
        <v>350</v>
      </c>
    </row>
    <row r="24521" spans="1:8" x14ac:dyDescent="0.35">
      <c r="A24521" s="5" t="s">
        <v>21</v>
      </c>
      <c r="B24521">
        <v>175</v>
      </c>
    </row>
    <row r="24522" spans="1:8" x14ac:dyDescent="0.35">
      <c r="A24522" s="5" t="s">
        <v>9</v>
      </c>
      <c r="B24522">
        <v>18675</v>
      </c>
      <c r="C24522">
        <v>3050</v>
      </c>
      <c r="D24522">
        <v>1900</v>
      </c>
      <c r="E24522">
        <v>100</v>
      </c>
      <c r="F24522">
        <v>1825</v>
      </c>
      <c r="G24522">
        <v>4550</v>
      </c>
      <c r="H24522">
        <v>10625</v>
      </c>
    </row>
    <row r="24523" spans="1:8" x14ac:dyDescent="0.35">
      <c r="A24523" s="5" t="s">
        <v>20</v>
      </c>
      <c r="B24523">
        <v>350</v>
      </c>
    </row>
    <row r="24524" spans="1:8" x14ac:dyDescent="0.35">
      <c r="A24524" s="5" t="s">
        <v>21</v>
      </c>
      <c r="B24524">
        <v>175</v>
      </c>
    </row>
    <row r="24525" spans="1:8" x14ac:dyDescent="0.35">
      <c r="A24525" s="5" t="s">
        <v>20</v>
      </c>
      <c r="B24525">
        <v>350</v>
      </c>
    </row>
    <row r="24526" spans="1:8" x14ac:dyDescent="0.35">
      <c r="A24526" s="5" t="s">
        <v>21</v>
      </c>
      <c r="B24526">
        <v>175</v>
      </c>
    </row>
    <row r="24527" spans="1:8" x14ac:dyDescent="0.35">
      <c r="A24527" s="5" t="s">
        <v>20</v>
      </c>
      <c r="B24527">
        <v>350</v>
      </c>
    </row>
    <row r="24528" spans="1:8" x14ac:dyDescent="0.35">
      <c r="A24528" s="5" t="s">
        <v>21</v>
      </c>
      <c r="B24528">
        <v>175</v>
      </c>
    </row>
    <row r="24529" spans="1:8" x14ac:dyDescent="0.35">
      <c r="A24529" s="5" t="s">
        <v>20</v>
      </c>
      <c r="B24529">
        <v>350</v>
      </c>
    </row>
    <row r="24530" spans="1:8" x14ac:dyDescent="0.35">
      <c r="A24530" s="5" t="s">
        <v>21</v>
      </c>
      <c r="B24530">
        <v>175</v>
      </c>
    </row>
    <row r="24531" spans="1:8" x14ac:dyDescent="0.35">
      <c r="A24531" s="5" t="s">
        <v>20</v>
      </c>
      <c r="B24531">
        <v>350</v>
      </c>
    </row>
    <row r="24532" spans="1:8" x14ac:dyDescent="0.35">
      <c r="A24532" s="5" t="s">
        <v>21</v>
      </c>
      <c r="B24532">
        <v>175</v>
      </c>
    </row>
    <row r="24533" spans="1:8" x14ac:dyDescent="0.35">
      <c r="A24533" s="5" t="s">
        <v>9</v>
      </c>
      <c r="B24533">
        <v>18775</v>
      </c>
      <c r="C24533">
        <v>3050</v>
      </c>
      <c r="D24533">
        <v>1875</v>
      </c>
      <c r="E24533">
        <v>100</v>
      </c>
      <c r="F24533">
        <v>1825</v>
      </c>
      <c r="G24533">
        <v>4525</v>
      </c>
      <c r="H24533">
        <v>10750</v>
      </c>
    </row>
    <row r="24534" spans="1:8" x14ac:dyDescent="0.35">
      <c r="A24534" s="5" t="s">
        <v>9</v>
      </c>
      <c r="B24534">
        <v>18750</v>
      </c>
      <c r="C24534">
        <v>3050</v>
      </c>
      <c r="D24534">
        <v>1875</v>
      </c>
      <c r="E24534">
        <v>100</v>
      </c>
      <c r="F24534">
        <v>1825</v>
      </c>
      <c r="G24534">
        <v>4600</v>
      </c>
      <c r="H24534">
        <v>10650</v>
      </c>
    </row>
    <row r="24535" spans="1:8" x14ac:dyDescent="0.35">
      <c r="A24535" s="5" t="s">
        <v>9</v>
      </c>
      <c r="B24535">
        <v>18700</v>
      </c>
      <c r="C24535">
        <v>3000</v>
      </c>
      <c r="D24535">
        <v>1900</v>
      </c>
      <c r="E24535">
        <v>100</v>
      </c>
      <c r="F24535">
        <v>1825</v>
      </c>
      <c r="G24535">
        <v>4600</v>
      </c>
      <c r="H24535">
        <v>10650</v>
      </c>
    </row>
    <row r="24536" spans="1:8" x14ac:dyDescent="0.35">
      <c r="A24536" s="5" t="s">
        <v>9</v>
      </c>
      <c r="B24536">
        <v>18700</v>
      </c>
      <c r="C24536">
        <v>3050</v>
      </c>
      <c r="D24536">
        <v>1900</v>
      </c>
      <c r="E24536">
        <v>100</v>
      </c>
      <c r="F24536">
        <v>1825</v>
      </c>
      <c r="G24536">
        <v>4550</v>
      </c>
      <c r="H24536">
        <v>10650</v>
      </c>
    </row>
    <row r="24537" spans="1:8" x14ac:dyDescent="0.35">
      <c r="A24537" s="5" t="s">
        <v>9</v>
      </c>
      <c r="B24537">
        <v>18800</v>
      </c>
      <c r="C24537">
        <v>3000</v>
      </c>
      <c r="D24537">
        <v>1875</v>
      </c>
      <c r="E24537">
        <v>100</v>
      </c>
      <c r="F24537">
        <v>1825</v>
      </c>
      <c r="G24537">
        <v>4575</v>
      </c>
      <c r="H24537">
        <v>10775</v>
      </c>
    </row>
    <row r="24538" spans="1:8" x14ac:dyDescent="0.35">
      <c r="A24538" s="5" t="s">
        <v>9</v>
      </c>
      <c r="B24538">
        <v>18875</v>
      </c>
      <c r="C24538">
        <v>3050</v>
      </c>
      <c r="D24538">
        <v>1875</v>
      </c>
      <c r="E24538">
        <v>100</v>
      </c>
      <c r="F24538">
        <v>1825</v>
      </c>
      <c r="G24538">
        <v>4625</v>
      </c>
      <c r="H24538">
        <v>10750</v>
      </c>
    </row>
    <row r="24539" spans="1:8" x14ac:dyDescent="0.35">
      <c r="A24539" s="5" t="s">
        <v>9</v>
      </c>
      <c r="B24539">
        <v>18850</v>
      </c>
      <c r="C24539">
        <v>3000</v>
      </c>
      <c r="D24539">
        <v>1875</v>
      </c>
      <c r="E24539">
        <v>100</v>
      </c>
      <c r="F24539">
        <v>1825</v>
      </c>
      <c r="G24539">
        <v>4650</v>
      </c>
      <c r="H24539">
        <v>10750</v>
      </c>
    </row>
    <row r="24540" spans="1:8" x14ac:dyDescent="0.35">
      <c r="A24540" s="5" t="s">
        <v>9</v>
      </c>
      <c r="B24540">
        <v>18825</v>
      </c>
      <c r="C24540">
        <v>3050</v>
      </c>
      <c r="D24540">
        <v>1875</v>
      </c>
      <c r="E24540">
        <v>100</v>
      </c>
      <c r="F24540">
        <v>1825</v>
      </c>
      <c r="G24540">
        <v>4575</v>
      </c>
      <c r="H24540">
        <v>10750</v>
      </c>
    </row>
    <row r="24541" spans="1:8" x14ac:dyDescent="0.35">
      <c r="A24541" s="5" t="s">
        <v>9</v>
      </c>
      <c r="B24541">
        <v>18625</v>
      </c>
      <c r="C24541">
        <v>3075</v>
      </c>
      <c r="D24541">
        <v>1875</v>
      </c>
      <c r="E24541">
        <v>100</v>
      </c>
      <c r="F24541">
        <v>1825</v>
      </c>
      <c r="G24541">
        <v>4550</v>
      </c>
      <c r="H24541">
        <v>10550</v>
      </c>
    </row>
    <row r="24542" spans="1:8" x14ac:dyDescent="0.35">
      <c r="A24542" s="5" t="s">
        <v>9</v>
      </c>
      <c r="B24542">
        <v>18725</v>
      </c>
      <c r="C24542">
        <v>3050</v>
      </c>
      <c r="D24542">
        <v>1875</v>
      </c>
      <c r="E24542">
        <v>100</v>
      </c>
      <c r="F24542">
        <v>1825</v>
      </c>
      <c r="G24542">
        <v>4575</v>
      </c>
      <c r="H24542">
        <v>10650</v>
      </c>
    </row>
    <row r="24543" spans="1:8" x14ac:dyDescent="0.35">
      <c r="A24543" s="5" t="s">
        <v>9</v>
      </c>
      <c r="B24543">
        <v>18800</v>
      </c>
      <c r="C24543">
        <v>3025</v>
      </c>
      <c r="D24543">
        <v>1875</v>
      </c>
      <c r="E24543">
        <v>100</v>
      </c>
      <c r="F24543">
        <v>1825</v>
      </c>
      <c r="G24543">
        <v>4575</v>
      </c>
      <c r="H24543">
        <v>10750</v>
      </c>
    </row>
    <row r="24544" spans="1:8" x14ac:dyDescent="0.35">
      <c r="A24544" s="5" t="s">
        <v>9</v>
      </c>
      <c r="B24544">
        <v>18800</v>
      </c>
      <c r="C24544">
        <v>3050</v>
      </c>
      <c r="D24544">
        <v>1875</v>
      </c>
      <c r="E24544">
        <v>100</v>
      </c>
      <c r="F24544">
        <v>1825</v>
      </c>
      <c r="G24544">
        <v>4550</v>
      </c>
      <c r="H24544">
        <v>10750</v>
      </c>
    </row>
    <row r="24545" spans="1:8" x14ac:dyDescent="0.35">
      <c r="A24545" s="5" t="s">
        <v>9</v>
      </c>
      <c r="B24545">
        <v>18850</v>
      </c>
      <c r="C24545">
        <v>3025</v>
      </c>
      <c r="D24545">
        <v>1875</v>
      </c>
      <c r="E24545">
        <v>100</v>
      </c>
      <c r="F24545">
        <v>1825</v>
      </c>
      <c r="G24545">
        <v>4625</v>
      </c>
      <c r="H24545">
        <v>10750</v>
      </c>
    </row>
    <row r="24546" spans="1:8" x14ac:dyDescent="0.35">
      <c r="A24546" s="5" t="s">
        <v>9</v>
      </c>
      <c r="B24546">
        <v>18675</v>
      </c>
      <c r="C24546">
        <v>3050</v>
      </c>
      <c r="D24546">
        <v>1875</v>
      </c>
      <c r="E24546">
        <v>100</v>
      </c>
      <c r="F24546">
        <v>1825</v>
      </c>
      <c r="G24546">
        <v>4525</v>
      </c>
      <c r="H24546">
        <v>10650</v>
      </c>
    </row>
    <row r="24547" spans="1:8" x14ac:dyDescent="0.35">
      <c r="A24547" s="5" t="s">
        <v>9</v>
      </c>
      <c r="B24547">
        <v>18750</v>
      </c>
      <c r="C24547">
        <v>3050</v>
      </c>
      <c r="D24547">
        <v>1900</v>
      </c>
      <c r="E24547">
        <v>100</v>
      </c>
      <c r="F24547">
        <v>1825</v>
      </c>
      <c r="G24547">
        <v>4575</v>
      </c>
      <c r="H24547">
        <v>10675</v>
      </c>
    </row>
    <row r="24548" spans="1:8" x14ac:dyDescent="0.35">
      <c r="A24548" s="5" t="s">
        <v>9</v>
      </c>
      <c r="B24548">
        <v>18725</v>
      </c>
      <c r="C24548">
        <v>3050</v>
      </c>
      <c r="D24548">
        <v>1900</v>
      </c>
      <c r="E24548">
        <v>100</v>
      </c>
      <c r="F24548">
        <v>1825</v>
      </c>
      <c r="G24548">
        <v>4525</v>
      </c>
      <c r="H24548">
        <v>10700</v>
      </c>
    </row>
    <row r="24549" spans="1:8" x14ac:dyDescent="0.35">
      <c r="A24549" s="5" t="s">
        <v>9</v>
      </c>
      <c r="B24549">
        <v>18925</v>
      </c>
      <c r="C24549">
        <v>3025</v>
      </c>
      <c r="D24549">
        <v>1875</v>
      </c>
      <c r="E24549">
        <v>100</v>
      </c>
      <c r="F24549">
        <v>1900</v>
      </c>
      <c r="G24549">
        <v>4600</v>
      </c>
      <c r="H24549">
        <v>10850</v>
      </c>
    </row>
    <row r="24550" spans="1:8" x14ac:dyDescent="0.35">
      <c r="A24550" s="5" t="s">
        <v>9</v>
      </c>
      <c r="B24550">
        <v>18650</v>
      </c>
      <c r="C24550">
        <v>3025</v>
      </c>
      <c r="D24550">
        <v>1900</v>
      </c>
      <c r="E24550">
        <v>100</v>
      </c>
      <c r="F24550">
        <v>1825</v>
      </c>
      <c r="G24550">
        <v>4525</v>
      </c>
      <c r="H24550">
        <v>10650</v>
      </c>
    </row>
    <row r="24551" spans="1:8" x14ac:dyDescent="0.35">
      <c r="A24551" s="5" t="s">
        <v>13</v>
      </c>
      <c r="B24551">
        <v>133100</v>
      </c>
      <c r="C24551">
        <v>4000</v>
      </c>
      <c r="D24551">
        <v>3200</v>
      </c>
      <c r="E24551">
        <v>106125</v>
      </c>
      <c r="F24551">
        <v>4875</v>
      </c>
      <c r="G24551">
        <v>7650</v>
      </c>
      <c r="H24551">
        <v>121000</v>
      </c>
    </row>
    <row r="24552" spans="1:8" x14ac:dyDescent="0.35">
      <c r="A24552" s="5" t="s">
        <v>12</v>
      </c>
      <c r="B24552">
        <v>24125</v>
      </c>
      <c r="C24552">
        <v>4825</v>
      </c>
      <c r="D24552">
        <v>4925</v>
      </c>
      <c r="E24552">
        <v>1850</v>
      </c>
      <c r="F24552">
        <v>1175</v>
      </c>
      <c r="G24552">
        <v>3800</v>
      </c>
      <c r="H24552">
        <v>15050</v>
      </c>
    </row>
    <row r="24553" spans="1:8" x14ac:dyDescent="0.35">
      <c r="A24553" s="5" t="s">
        <v>25</v>
      </c>
      <c r="B24553">
        <v>21150</v>
      </c>
      <c r="C24553">
        <v>3900</v>
      </c>
      <c r="D24553">
        <v>2800</v>
      </c>
      <c r="E24553">
        <v>250</v>
      </c>
      <c r="F24553">
        <v>1775</v>
      </c>
      <c r="G24553">
        <v>4600</v>
      </c>
      <c r="H24553">
        <v>12200</v>
      </c>
    </row>
    <row r="24554" spans="1:8" x14ac:dyDescent="0.35">
      <c r="A24554" s="5" t="s">
        <v>26</v>
      </c>
      <c r="B24554">
        <v>20925</v>
      </c>
      <c r="C24554">
        <v>3250</v>
      </c>
      <c r="D24554">
        <v>1875</v>
      </c>
      <c r="E24554">
        <v>100</v>
      </c>
      <c r="F24554">
        <v>2525</v>
      </c>
      <c r="G24554">
        <v>5475</v>
      </c>
      <c r="H24554">
        <v>11750</v>
      </c>
    </row>
    <row r="24555" spans="1:8" x14ac:dyDescent="0.35">
      <c r="A24555" s="5" t="s">
        <v>16</v>
      </c>
      <c r="B24555">
        <v>20950</v>
      </c>
      <c r="C24555">
        <v>3075</v>
      </c>
      <c r="D24555">
        <v>1875</v>
      </c>
      <c r="E24555">
        <v>1700</v>
      </c>
      <c r="F24555">
        <v>1925</v>
      </c>
      <c r="G24555">
        <v>4575</v>
      </c>
      <c r="H24555">
        <v>12850</v>
      </c>
    </row>
    <row r="24556" spans="1:8" x14ac:dyDescent="0.35">
      <c r="A24556" s="5" t="s">
        <v>85</v>
      </c>
      <c r="B24556">
        <v>623325</v>
      </c>
      <c r="C24556">
        <v>3875</v>
      </c>
      <c r="D24556">
        <v>3025</v>
      </c>
      <c r="E24556">
        <v>603900</v>
      </c>
      <c r="F24556">
        <v>1175</v>
      </c>
      <c r="G24556">
        <v>3750</v>
      </c>
      <c r="H24556">
        <v>615250</v>
      </c>
    </row>
    <row r="24557" spans="1:8" x14ac:dyDescent="0.35">
      <c r="A24557" s="5" t="s">
        <v>86</v>
      </c>
      <c r="B24557">
        <v>286950</v>
      </c>
      <c r="C24557">
        <v>3100</v>
      </c>
      <c r="D24557">
        <v>1950</v>
      </c>
      <c r="E24557">
        <v>269000</v>
      </c>
      <c r="F24557">
        <v>1125</v>
      </c>
      <c r="G24557">
        <v>3750</v>
      </c>
      <c r="H24557">
        <v>279650</v>
      </c>
    </row>
    <row r="24558" spans="1:8" x14ac:dyDescent="0.35">
      <c r="A24558" s="5" t="s">
        <v>29</v>
      </c>
      <c r="B24558">
        <v>73100</v>
      </c>
      <c r="C24558">
        <v>3100</v>
      </c>
      <c r="D24558">
        <v>2200</v>
      </c>
      <c r="E24558">
        <v>44950</v>
      </c>
      <c r="F24558">
        <v>6850</v>
      </c>
      <c r="G24558">
        <v>7575</v>
      </c>
      <c r="H24558">
        <v>61975</v>
      </c>
    </row>
    <row r="24559" spans="1:8" x14ac:dyDescent="0.35">
      <c r="A24559" s="5" t="s">
        <v>28</v>
      </c>
      <c r="B24559">
        <v>84200</v>
      </c>
      <c r="C24559">
        <v>3225</v>
      </c>
      <c r="D24559">
        <v>3025</v>
      </c>
      <c r="E24559">
        <v>2175</v>
      </c>
      <c r="F24559">
        <v>37025</v>
      </c>
      <c r="G24559">
        <v>30550</v>
      </c>
      <c r="H24559">
        <v>49975</v>
      </c>
    </row>
    <row r="24560" spans="1:8" x14ac:dyDescent="0.35">
      <c r="A24560" s="5" t="s">
        <v>67</v>
      </c>
      <c r="B24560">
        <v>19650</v>
      </c>
      <c r="C24560">
        <v>3025</v>
      </c>
      <c r="D24560">
        <v>1925</v>
      </c>
      <c r="E24560">
        <v>100</v>
      </c>
      <c r="F24560">
        <v>1925</v>
      </c>
      <c r="G24560">
        <v>4625</v>
      </c>
      <c r="H24560">
        <v>11550</v>
      </c>
    </row>
    <row r="24561" spans="1:8" x14ac:dyDescent="0.35">
      <c r="A24561" s="5" t="s">
        <v>75</v>
      </c>
    </row>
    <row r="24562" spans="1:8" x14ac:dyDescent="0.35">
      <c r="A24562" s="5" t="s">
        <v>76</v>
      </c>
    </row>
    <row r="24563" spans="1:8" x14ac:dyDescent="0.35">
      <c r="A24563" s="5" t="s">
        <v>77</v>
      </c>
    </row>
    <row r="24564" spans="1:8" x14ac:dyDescent="0.35">
      <c r="A24564" s="5" t="s">
        <v>78</v>
      </c>
    </row>
    <row r="24565" spans="1:8" x14ac:dyDescent="0.35">
      <c r="A24565" s="5" t="s">
        <v>79</v>
      </c>
    </row>
    <row r="24566" spans="1:8" x14ac:dyDescent="0.35">
      <c r="A24566" s="5" t="s">
        <v>379</v>
      </c>
    </row>
    <row r="24567" spans="1:8" x14ac:dyDescent="0.35">
      <c r="A24567" s="5" t="s">
        <v>88</v>
      </c>
    </row>
    <row r="24568" spans="1:8" x14ac:dyDescent="0.35">
      <c r="A24568" s="5" t="s">
        <v>72</v>
      </c>
    </row>
    <row r="24569" spans="1:8" x14ac:dyDescent="0.35">
      <c r="A24569" s="5" t="s">
        <v>73</v>
      </c>
    </row>
    <row r="24570" spans="1:8" x14ac:dyDescent="0.35">
      <c r="A24570" s="5" t="s">
        <v>74</v>
      </c>
    </row>
    <row r="24571" spans="1:8" x14ac:dyDescent="0.35">
      <c r="A24571" s="5" t="s">
        <v>4</v>
      </c>
      <c r="B24571" t="s">
        <v>80</v>
      </c>
      <c r="C24571" t="s">
        <v>81</v>
      </c>
      <c r="D24571" t="s">
        <v>5</v>
      </c>
      <c r="E24571" t="s">
        <v>6</v>
      </c>
      <c r="F24571" t="s">
        <v>7</v>
      </c>
      <c r="G24571" t="s">
        <v>82</v>
      </c>
      <c r="H24571" t="s">
        <v>83</v>
      </c>
    </row>
    <row r="24572" spans="1:8" x14ac:dyDescent="0.35">
      <c r="A24572" s="5" t="s">
        <v>19</v>
      </c>
      <c r="B24572">
        <v>5700</v>
      </c>
    </row>
    <row r="24573" spans="1:8" x14ac:dyDescent="0.35">
      <c r="A24573" s="5" t="s">
        <v>87</v>
      </c>
      <c r="B24573">
        <v>150</v>
      </c>
    </row>
    <row r="24574" spans="1:8" x14ac:dyDescent="0.35">
      <c r="A24574" s="5" t="s">
        <v>8</v>
      </c>
      <c r="B24574">
        <v>30300</v>
      </c>
      <c r="C24574">
        <v>4025</v>
      </c>
      <c r="D24574">
        <v>1875</v>
      </c>
      <c r="E24574">
        <v>50</v>
      </c>
      <c r="F24574">
        <v>5900</v>
      </c>
      <c r="G24574">
        <v>9725</v>
      </c>
      <c r="H24574">
        <v>16100</v>
      </c>
    </row>
    <row r="24575" spans="1:8" x14ac:dyDescent="0.35">
      <c r="A24575" s="5" t="s">
        <v>90</v>
      </c>
    </row>
    <row r="24576" spans="1:8" x14ac:dyDescent="0.35">
      <c r="A24576" s="5" t="s">
        <v>84</v>
      </c>
      <c r="B24576">
        <v>24250</v>
      </c>
      <c r="C24576">
        <v>5300</v>
      </c>
      <c r="D24576">
        <v>5000</v>
      </c>
      <c r="E24576">
        <v>125</v>
      </c>
      <c r="F24576">
        <v>1175</v>
      </c>
      <c r="G24576">
        <v>3850</v>
      </c>
      <c r="H24576">
        <v>14650</v>
      </c>
    </row>
    <row r="24577" spans="1:8" x14ac:dyDescent="0.35">
      <c r="A24577" s="5" t="s">
        <v>10</v>
      </c>
      <c r="B24577">
        <v>575625</v>
      </c>
      <c r="C24577">
        <v>123425</v>
      </c>
      <c r="D24577">
        <v>82025</v>
      </c>
      <c r="E24577">
        <v>331475</v>
      </c>
      <c r="F24577">
        <v>1275</v>
      </c>
      <c r="G24577">
        <v>4150</v>
      </c>
      <c r="H24577">
        <v>526425</v>
      </c>
    </row>
    <row r="24578" spans="1:8" x14ac:dyDescent="0.35">
      <c r="A24578" s="5" t="s">
        <v>27</v>
      </c>
      <c r="B24578">
        <v>31106775</v>
      </c>
    </row>
    <row r="24579" spans="1:8" x14ac:dyDescent="0.35">
      <c r="A24579" s="5" t="s">
        <v>11</v>
      </c>
      <c r="B24579">
        <v>2053450</v>
      </c>
      <c r="C24579">
        <v>3300</v>
      </c>
      <c r="D24579">
        <v>2100</v>
      </c>
      <c r="E24579">
        <v>2019900</v>
      </c>
      <c r="F24579">
        <v>8450</v>
      </c>
      <c r="G24579">
        <v>11600</v>
      </c>
      <c r="H24579">
        <v>2038100</v>
      </c>
    </row>
    <row r="24580" spans="1:8" x14ac:dyDescent="0.35">
      <c r="A24580" s="5" t="s">
        <v>22</v>
      </c>
      <c r="B24580">
        <v>25</v>
      </c>
    </row>
    <row r="24581" spans="1:8" x14ac:dyDescent="0.35">
      <c r="A24581" s="5" t="s">
        <v>23</v>
      </c>
      <c r="B24581">
        <v>75</v>
      </c>
    </row>
    <row r="24582" spans="1:8" x14ac:dyDescent="0.35">
      <c r="A24582" s="5" t="s">
        <v>23</v>
      </c>
      <c r="B24582">
        <v>275</v>
      </c>
    </row>
    <row r="24583" spans="1:8" x14ac:dyDescent="0.35">
      <c r="A24583" s="5" t="s">
        <v>23</v>
      </c>
      <c r="B24583">
        <v>50</v>
      </c>
    </row>
    <row r="24584" spans="1:8" x14ac:dyDescent="0.35">
      <c r="A24584" s="5" t="s">
        <v>23</v>
      </c>
      <c r="B24584">
        <v>50</v>
      </c>
    </row>
    <row r="24585" spans="1:8" x14ac:dyDescent="0.35">
      <c r="A24585" s="5" t="s">
        <v>23</v>
      </c>
      <c r="B24585">
        <v>50</v>
      </c>
    </row>
    <row r="24586" spans="1:8" x14ac:dyDescent="0.35">
      <c r="A24586" s="5" t="s">
        <v>23</v>
      </c>
      <c r="B24586">
        <v>50</v>
      </c>
    </row>
    <row r="24587" spans="1:8" x14ac:dyDescent="0.35">
      <c r="A24587" s="5" t="s">
        <v>23</v>
      </c>
      <c r="B24587">
        <v>50</v>
      </c>
    </row>
    <row r="24588" spans="1:8" x14ac:dyDescent="0.35">
      <c r="A24588" s="5" t="s">
        <v>23</v>
      </c>
      <c r="B24588">
        <v>50</v>
      </c>
    </row>
    <row r="24589" spans="1:8" x14ac:dyDescent="0.35">
      <c r="A24589" s="5" t="s">
        <v>23</v>
      </c>
      <c r="B24589">
        <v>50</v>
      </c>
    </row>
    <row r="24590" spans="1:8" x14ac:dyDescent="0.35">
      <c r="A24590" s="5" t="s">
        <v>24</v>
      </c>
      <c r="B24590">
        <v>50</v>
      </c>
    </row>
    <row r="24591" spans="1:8" x14ac:dyDescent="0.35">
      <c r="A24591" s="5" t="s">
        <v>14</v>
      </c>
      <c r="B24591">
        <v>144300</v>
      </c>
      <c r="C24591">
        <v>21325</v>
      </c>
      <c r="D24591">
        <v>11225</v>
      </c>
      <c r="E24591">
        <v>97375</v>
      </c>
      <c r="F24591">
        <v>2025</v>
      </c>
      <c r="G24591">
        <v>4750</v>
      </c>
      <c r="H24591">
        <v>117775</v>
      </c>
    </row>
    <row r="24592" spans="1:8" x14ac:dyDescent="0.35">
      <c r="A24592" s="5" t="s">
        <v>15</v>
      </c>
      <c r="B24592">
        <v>21625</v>
      </c>
      <c r="C24592">
        <v>4775</v>
      </c>
      <c r="D24592">
        <v>4175</v>
      </c>
      <c r="E24592">
        <v>150</v>
      </c>
      <c r="F24592">
        <v>1200</v>
      </c>
      <c r="G24592">
        <v>3725</v>
      </c>
      <c r="H24592">
        <v>12675</v>
      </c>
    </row>
    <row r="24593" spans="1:8" x14ac:dyDescent="0.35">
      <c r="A24593" s="5" t="s">
        <v>12</v>
      </c>
      <c r="B24593">
        <v>25450</v>
      </c>
      <c r="C24593">
        <v>4875</v>
      </c>
      <c r="D24593">
        <v>4975</v>
      </c>
      <c r="E24593">
        <v>1850</v>
      </c>
      <c r="F24593">
        <v>1175</v>
      </c>
      <c r="G24593">
        <v>3775</v>
      </c>
      <c r="H24593">
        <v>16350</v>
      </c>
    </row>
    <row r="24594" spans="1:8" x14ac:dyDescent="0.35">
      <c r="A24594" s="5" t="s">
        <v>9</v>
      </c>
      <c r="B24594">
        <v>18775</v>
      </c>
      <c r="C24594">
        <v>3075</v>
      </c>
      <c r="D24594">
        <v>1875</v>
      </c>
      <c r="E24594">
        <v>100</v>
      </c>
      <c r="F24594">
        <v>1825</v>
      </c>
      <c r="G24594">
        <v>4550</v>
      </c>
      <c r="H24594">
        <v>10700</v>
      </c>
    </row>
    <row r="24595" spans="1:8" x14ac:dyDescent="0.35">
      <c r="A24595" s="5" t="s">
        <v>20</v>
      </c>
      <c r="B24595">
        <v>350</v>
      </c>
    </row>
    <row r="24596" spans="1:8" x14ac:dyDescent="0.35">
      <c r="A24596" s="5" t="s">
        <v>21</v>
      </c>
      <c r="B24596">
        <v>175</v>
      </c>
    </row>
    <row r="24597" spans="1:8" x14ac:dyDescent="0.35">
      <c r="A24597" s="5" t="s">
        <v>20</v>
      </c>
      <c r="B24597">
        <v>350</v>
      </c>
    </row>
    <row r="24598" spans="1:8" x14ac:dyDescent="0.35">
      <c r="A24598" s="5" t="s">
        <v>21</v>
      </c>
      <c r="B24598">
        <v>175</v>
      </c>
    </row>
    <row r="24599" spans="1:8" x14ac:dyDescent="0.35">
      <c r="A24599" s="5" t="s">
        <v>20</v>
      </c>
      <c r="B24599">
        <v>350</v>
      </c>
    </row>
    <row r="24600" spans="1:8" x14ac:dyDescent="0.35">
      <c r="A24600" s="5" t="s">
        <v>21</v>
      </c>
      <c r="B24600">
        <v>175</v>
      </c>
    </row>
    <row r="24601" spans="1:8" x14ac:dyDescent="0.35">
      <c r="A24601" s="5" t="s">
        <v>20</v>
      </c>
      <c r="B24601">
        <v>350</v>
      </c>
    </row>
    <row r="24602" spans="1:8" x14ac:dyDescent="0.35">
      <c r="A24602" s="5" t="s">
        <v>21</v>
      </c>
      <c r="B24602">
        <v>175</v>
      </c>
    </row>
    <row r="24603" spans="1:8" x14ac:dyDescent="0.35">
      <c r="A24603" s="5" t="s">
        <v>20</v>
      </c>
      <c r="B24603">
        <v>350</v>
      </c>
    </row>
    <row r="24604" spans="1:8" x14ac:dyDescent="0.35">
      <c r="A24604" s="5" t="s">
        <v>21</v>
      </c>
      <c r="B24604">
        <v>175</v>
      </c>
    </row>
    <row r="24605" spans="1:8" x14ac:dyDescent="0.35">
      <c r="A24605" s="5" t="s">
        <v>20</v>
      </c>
      <c r="B24605">
        <v>350</v>
      </c>
    </row>
    <row r="24606" spans="1:8" x14ac:dyDescent="0.35">
      <c r="A24606" s="5" t="s">
        <v>21</v>
      </c>
      <c r="B24606">
        <v>175</v>
      </c>
    </row>
    <row r="24607" spans="1:8" x14ac:dyDescent="0.35">
      <c r="A24607" s="5" t="s">
        <v>9</v>
      </c>
      <c r="B24607">
        <v>18700</v>
      </c>
      <c r="C24607">
        <v>3100</v>
      </c>
      <c r="D24607">
        <v>1875</v>
      </c>
      <c r="E24607">
        <v>100</v>
      </c>
      <c r="F24607">
        <v>1825</v>
      </c>
      <c r="G24607">
        <v>4575</v>
      </c>
      <c r="H24607">
        <v>10575</v>
      </c>
    </row>
    <row r="24608" spans="1:8" x14ac:dyDescent="0.35">
      <c r="A24608" s="5" t="s">
        <v>20</v>
      </c>
      <c r="B24608">
        <v>350</v>
      </c>
    </row>
    <row r="24609" spans="1:8" x14ac:dyDescent="0.35">
      <c r="A24609" s="5" t="s">
        <v>21</v>
      </c>
      <c r="B24609">
        <v>175</v>
      </c>
    </row>
    <row r="24610" spans="1:8" x14ac:dyDescent="0.35">
      <c r="A24610" s="5" t="s">
        <v>20</v>
      </c>
      <c r="B24610">
        <v>350</v>
      </c>
    </row>
    <row r="24611" spans="1:8" x14ac:dyDescent="0.35">
      <c r="A24611" s="5" t="s">
        <v>21</v>
      </c>
      <c r="B24611">
        <v>175</v>
      </c>
    </row>
    <row r="24612" spans="1:8" x14ac:dyDescent="0.35">
      <c r="A24612" s="5" t="s">
        <v>20</v>
      </c>
      <c r="B24612">
        <v>350</v>
      </c>
    </row>
    <row r="24613" spans="1:8" x14ac:dyDescent="0.35">
      <c r="A24613" s="5" t="s">
        <v>21</v>
      </c>
      <c r="B24613">
        <v>175</v>
      </c>
    </row>
    <row r="24614" spans="1:8" x14ac:dyDescent="0.35">
      <c r="A24614" s="5" t="s">
        <v>20</v>
      </c>
      <c r="B24614">
        <v>350</v>
      </c>
    </row>
    <row r="24615" spans="1:8" x14ac:dyDescent="0.35">
      <c r="A24615" s="5" t="s">
        <v>21</v>
      </c>
      <c r="B24615">
        <v>175</v>
      </c>
    </row>
    <row r="24616" spans="1:8" x14ac:dyDescent="0.35">
      <c r="A24616" s="5" t="s">
        <v>20</v>
      </c>
      <c r="B24616">
        <v>350</v>
      </c>
    </row>
    <row r="24617" spans="1:8" x14ac:dyDescent="0.35">
      <c r="A24617" s="5" t="s">
        <v>21</v>
      </c>
      <c r="B24617">
        <v>175</v>
      </c>
    </row>
    <row r="24618" spans="1:8" x14ac:dyDescent="0.35">
      <c r="A24618" s="5" t="s">
        <v>9</v>
      </c>
      <c r="B24618">
        <v>18775</v>
      </c>
      <c r="C24618">
        <v>3050</v>
      </c>
      <c r="D24618">
        <v>1900</v>
      </c>
      <c r="E24618">
        <v>100</v>
      </c>
      <c r="F24618">
        <v>1825</v>
      </c>
      <c r="G24618">
        <v>4525</v>
      </c>
      <c r="H24618">
        <v>10750</v>
      </c>
    </row>
    <row r="24619" spans="1:8" x14ac:dyDescent="0.35">
      <c r="A24619" s="5" t="s">
        <v>9</v>
      </c>
      <c r="B24619">
        <v>18775</v>
      </c>
      <c r="C24619">
        <v>3050</v>
      </c>
      <c r="D24619">
        <v>1875</v>
      </c>
      <c r="E24619">
        <v>100</v>
      </c>
      <c r="F24619">
        <v>1825</v>
      </c>
      <c r="G24619">
        <v>4525</v>
      </c>
      <c r="H24619">
        <v>10750</v>
      </c>
    </row>
    <row r="24620" spans="1:8" x14ac:dyDescent="0.35">
      <c r="A24620" s="5" t="s">
        <v>9</v>
      </c>
      <c r="B24620">
        <v>18575</v>
      </c>
      <c r="C24620">
        <v>3000</v>
      </c>
      <c r="D24620">
        <v>1875</v>
      </c>
      <c r="E24620">
        <v>100</v>
      </c>
      <c r="F24620">
        <v>1825</v>
      </c>
      <c r="G24620">
        <v>4475</v>
      </c>
      <c r="H24620">
        <v>10650</v>
      </c>
    </row>
    <row r="24621" spans="1:8" x14ac:dyDescent="0.35">
      <c r="A24621" s="5" t="s">
        <v>9</v>
      </c>
      <c r="B24621">
        <v>18900</v>
      </c>
      <c r="C24621">
        <v>3025</v>
      </c>
      <c r="D24621">
        <v>1875</v>
      </c>
      <c r="E24621">
        <v>100</v>
      </c>
      <c r="F24621">
        <v>1900</v>
      </c>
      <c r="G24621">
        <v>4575</v>
      </c>
      <c r="H24621">
        <v>10850</v>
      </c>
    </row>
    <row r="24622" spans="1:8" x14ac:dyDescent="0.35">
      <c r="A24622" s="5" t="s">
        <v>9</v>
      </c>
      <c r="B24622">
        <v>18825</v>
      </c>
      <c r="C24622">
        <v>3000</v>
      </c>
      <c r="D24622">
        <v>1875</v>
      </c>
      <c r="E24622">
        <v>100</v>
      </c>
      <c r="F24622">
        <v>1825</v>
      </c>
      <c r="G24622">
        <v>4525</v>
      </c>
      <c r="H24622">
        <v>10850</v>
      </c>
    </row>
    <row r="24623" spans="1:8" x14ac:dyDescent="0.35">
      <c r="A24623" s="5" t="s">
        <v>9</v>
      </c>
      <c r="B24623">
        <v>18675</v>
      </c>
      <c r="C24623">
        <v>3050</v>
      </c>
      <c r="D24623">
        <v>1900</v>
      </c>
      <c r="E24623">
        <v>100</v>
      </c>
      <c r="F24623">
        <v>1825</v>
      </c>
      <c r="G24623">
        <v>4525</v>
      </c>
      <c r="H24623">
        <v>10650</v>
      </c>
    </row>
    <row r="24624" spans="1:8" x14ac:dyDescent="0.35">
      <c r="A24624" s="5" t="s">
        <v>9</v>
      </c>
      <c r="B24624">
        <v>18750</v>
      </c>
      <c r="C24624">
        <v>3000</v>
      </c>
      <c r="D24624">
        <v>1875</v>
      </c>
      <c r="E24624">
        <v>100</v>
      </c>
      <c r="F24624">
        <v>1825</v>
      </c>
      <c r="G24624">
        <v>4550</v>
      </c>
      <c r="H24624">
        <v>10750</v>
      </c>
    </row>
    <row r="24625" spans="1:8" x14ac:dyDescent="0.35">
      <c r="A24625" s="5" t="s">
        <v>9</v>
      </c>
      <c r="B24625">
        <v>18700</v>
      </c>
      <c r="C24625">
        <v>3050</v>
      </c>
      <c r="D24625">
        <v>1875</v>
      </c>
      <c r="E24625">
        <v>100</v>
      </c>
      <c r="F24625">
        <v>1825</v>
      </c>
      <c r="G24625">
        <v>4550</v>
      </c>
      <c r="H24625">
        <v>10650</v>
      </c>
    </row>
    <row r="24626" spans="1:8" x14ac:dyDescent="0.35">
      <c r="A24626" s="5" t="s">
        <v>9</v>
      </c>
      <c r="B24626">
        <v>18825</v>
      </c>
      <c r="C24626">
        <v>3025</v>
      </c>
      <c r="D24626">
        <v>1875</v>
      </c>
      <c r="E24626">
        <v>100</v>
      </c>
      <c r="F24626">
        <v>1825</v>
      </c>
      <c r="G24626">
        <v>4600</v>
      </c>
      <c r="H24626">
        <v>10750</v>
      </c>
    </row>
    <row r="24627" spans="1:8" x14ac:dyDescent="0.35">
      <c r="A24627" s="5" t="s">
        <v>9</v>
      </c>
      <c r="B24627">
        <v>18775</v>
      </c>
      <c r="C24627">
        <v>3100</v>
      </c>
      <c r="D24627">
        <v>1900</v>
      </c>
      <c r="E24627">
        <v>100</v>
      </c>
      <c r="F24627">
        <v>1825</v>
      </c>
      <c r="G24627">
        <v>4575</v>
      </c>
      <c r="H24627">
        <v>10650</v>
      </c>
    </row>
    <row r="24628" spans="1:8" x14ac:dyDescent="0.35">
      <c r="A24628" s="5" t="s">
        <v>9</v>
      </c>
      <c r="B24628">
        <v>18675</v>
      </c>
      <c r="C24628">
        <v>3000</v>
      </c>
      <c r="D24628">
        <v>1875</v>
      </c>
      <c r="E24628">
        <v>100</v>
      </c>
      <c r="F24628">
        <v>1825</v>
      </c>
      <c r="G24628">
        <v>4575</v>
      </c>
      <c r="H24628">
        <v>10650</v>
      </c>
    </row>
    <row r="24629" spans="1:8" x14ac:dyDescent="0.35">
      <c r="A24629" s="5" t="s">
        <v>9</v>
      </c>
      <c r="B24629">
        <v>18750</v>
      </c>
      <c r="C24629">
        <v>3075</v>
      </c>
      <c r="D24629">
        <v>1875</v>
      </c>
      <c r="E24629">
        <v>100</v>
      </c>
      <c r="F24629">
        <v>1825</v>
      </c>
      <c r="G24629">
        <v>4575</v>
      </c>
      <c r="H24629">
        <v>10650</v>
      </c>
    </row>
    <row r="24630" spans="1:8" x14ac:dyDescent="0.35">
      <c r="A24630" s="5" t="s">
        <v>9</v>
      </c>
      <c r="B24630">
        <v>18700</v>
      </c>
      <c r="C24630">
        <v>3025</v>
      </c>
      <c r="D24630">
        <v>1900</v>
      </c>
      <c r="E24630">
        <v>100</v>
      </c>
      <c r="F24630">
        <v>1825</v>
      </c>
      <c r="G24630">
        <v>4575</v>
      </c>
      <c r="H24630">
        <v>10650</v>
      </c>
    </row>
    <row r="24631" spans="1:8" x14ac:dyDescent="0.35">
      <c r="A24631" s="5" t="s">
        <v>9</v>
      </c>
      <c r="B24631">
        <v>18775</v>
      </c>
      <c r="C24631">
        <v>3025</v>
      </c>
      <c r="D24631">
        <v>1900</v>
      </c>
      <c r="E24631">
        <v>100</v>
      </c>
      <c r="F24631">
        <v>1825</v>
      </c>
      <c r="G24631">
        <v>4550</v>
      </c>
      <c r="H24631">
        <v>10750</v>
      </c>
    </row>
    <row r="24632" spans="1:8" x14ac:dyDescent="0.35">
      <c r="A24632" s="5" t="s">
        <v>9</v>
      </c>
      <c r="B24632">
        <v>18625</v>
      </c>
      <c r="C24632">
        <v>3025</v>
      </c>
      <c r="D24632">
        <v>1875</v>
      </c>
      <c r="E24632">
        <v>100</v>
      </c>
      <c r="F24632">
        <v>1825</v>
      </c>
      <c r="G24632">
        <v>4500</v>
      </c>
      <c r="H24632">
        <v>10650</v>
      </c>
    </row>
    <row r="24633" spans="1:8" x14ac:dyDescent="0.35">
      <c r="A24633" s="5" t="s">
        <v>9</v>
      </c>
      <c r="B24633">
        <v>18775</v>
      </c>
      <c r="C24633">
        <v>3075</v>
      </c>
      <c r="D24633">
        <v>1875</v>
      </c>
      <c r="E24633">
        <v>100</v>
      </c>
      <c r="F24633">
        <v>1825</v>
      </c>
      <c r="G24633">
        <v>4500</v>
      </c>
      <c r="H24633">
        <v>10750</v>
      </c>
    </row>
    <row r="24634" spans="1:8" x14ac:dyDescent="0.35">
      <c r="A24634" s="5" t="s">
        <v>9</v>
      </c>
      <c r="B24634">
        <v>18725</v>
      </c>
      <c r="C24634">
        <v>3000</v>
      </c>
      <c r="D24634">
        <v>1875</v>
      </c>
      <c r="E24634">
        <v>100</v>
      </c>
      <c r="F24634">
        <v>1825</v>
      </c>
      <c r="G24634">
        <v>4525</v>
      </c>
      <c r="H24634">
        <v>10750</v>
      </c>
    </row>
    <row r="24635" spans="1:8" x14ac:dyDescent="0.35">
      <c r="A24635" s="5" t="s">
        <v>9</v>
      </c>
      <c r="B24635">
        <v>18650</v>
      </c>
      <c r="C24635">
        <v>3050</v>
      </c>
      <c r="D24635">
        <v>1875</v>
      </c>
      <c r="E24635">
        <v>100</v>
      </c>
      <c r="F24635">
        <v>1825</v>
      </c>
      <c r="G24635">
        <v>4500</v>
      </c>
      <c r="H24635">
        <v>10650</v>
      </c>
    </row>
    <row r="24636" spans="1:8" x14ac:dyDescent="0.35">
      <c r="A24636" s="5" t="s">
        <v>13</v>
      </c>
      <c r="B24636">
        <v>133275</v>
      </c>
      <c r="C24636">
        <v>4025</v>
      </c>
      <c r="D24636">
        <v>3200</v>
      </c>
      <c r="E24636">
        <v>106200</v>
      </c>
      <c r="F24636">
        <v>4875</v>
      </c>
      <c r="G24636">
        <v>7450</v>
      </c>
      <c r="H24636">
        <v>121350</v>
      </c>
    </row>
    <row r="24637" spans="1:8" x14ac:dyDescent="0.35">
      <c r="A24637" s="5" t="s">
        <v>12</v>
      </c>
      <c r="B24637">
        <v>24750</v>
      </c>
      <c r="C24637">
        <v>4950</v>
      </c>
      <c r="D24637">
        <v>4900</v>
      </c>
      <c r="E24637">
        <v>1850</v>
      </c>
      <c r="F24637">
        <v>1175</v>
      </c>
      <c r="G24637">
        <v>3800</v>
      </c>
      <c r="H24637">
        <v>15550</v>
      </c>
    </row>
    <row r="24638" spans="1:8" x14ac:dyDescent="0.35">
      <c r="A24638" s="5" t="s">
        <v>25</v>
      </c>
      <c r="B24638">
        <v>20525</v>
      </c>
      <c r="C24638">
        <v>3900</v>
      </c>
      <c r="D24638">
        <v>2800</v>
      </c>
      <c r="E24638">
        <v>250</v>
      </c>
      <c r="F24638">
        <v>1775</v>
      </c>
      <c r="G24638">
        <v>4625</v>
      </c>
      <c r="H24638">
        <v>11550</v>
      </c>
    </row>
    <row r="24639" spans="1:8" x14ac:dyDescent="0.35">
      <c r="A24639" s="5" t="s">
        <v>26</v>
      </c>
      <c r="B24639">
        <v>20800</v>
      </c>
      <c r="C24639">
        <v>3325</v>
      </c>
      <c r="D24639">
        <v>1900</v>
      </c>
      <c r="E24639">
        <v>100</v>
      </c>
      <c r="F24639">
        <v>2500</v>
      </c>
      <c r="G24639">
        <v>5375</v>
      </c>
      <c r="H24639">
        <v>11650</v>
      </c>
    </row>
    <row r="24640" spans="1:8" x14ac:dyDescent="0.35">
      <c r="A24640" s="5" t="s">
        <v>16</v>
      </c>
      <c r="B24640">
        <v>20925</v>
      </c>
      <c r="C24640">
        <v>3150</v>
      </c>
      <c r="D24640">
        <v>1875</v>
      </c>
      <c r="E24640">
        <v>1700</v>
      </c>
      <c r="F24640">
        <v>1975</v>
      </c>
      <c r="G24640">
        <v>4575</v>
      </c>
      <c r="H24640">
        <v>12750</v>
      </c>
    </row>
    <row r="24641" spans="1:8" x14ac:dyDescent="0.35">
      <c r="A24641" s="5" t="s">
        <v>85</v>
      </c>
      <c r="B24641">
        <v>623750</v>
      </c>
      <c r="C24641">
        <v>3900</v>
      </c>
      <c r="D24641">
        <v>3050</v>
      </c>
      <c r="E24641">
        <v>603875</v>
      </c>
      <c r="F24641">
        <v>1175</v>
      </c>
      <c r="G24641">
        <v>3750</v>
      </c>
      <c r="H24641">
        <v>615650</v>
      </c>
    </row>
    <row r="24642" spans="1:8" x14ac:dyDescent="0.35">
      <c r="A24642" s="5" t="s">
        <v>86</v>
      </c>
      <c r="B24642">
        <v>286675</v>
      </c>
      <c r="C24642">
        <v>3100</v>
      </c>
      <c r="D24642">
        <v>1875</v>
      </c>
      <c r="E24642">
        <v>268975</v>
      </c>
      <c r="F24642">
        <v>1150</v>
      </c>
      <c r="G24642">
        <v>3775</v>
      </c>
      <c r="H24642">
        <v>279350</v>
      </c>
    </row>
    <row r="24643" spans="1:8" x14ac:dyDescent="0.35">
      <c r="A24643" s="5" t="s">
        <v>29</v>
      </c>
      <c r="B24643">
        <v>73700</v>
      </c>
      <c r="C24643">
        <v>3100</v>
      </c>
      <c r="D24643">
        <v>2200</v>
      </c>
      <c r="E24643">
        <v>44950</v>
      </c>
      <c r="F24643">
        <v>6875</v>
      </c>
      <c r="G24643">
        <v>7600</v>
      </c>
      <c r="H24643">
        <v>62550</v>
      </c>
    </row>
    <row r="24644" spans="1:8" x14ac:dyDescent="0.35">
      <c r="A24644" s="5" t="s">
        <v>28</v>
      </c>
      <c r="B24644">
        <v>83100</v>
      </c>
      <c r="C24644">
        <v>3200</v>
      </c>
      <c r="D24644">
        <v>3000</v>
      </c>
      <c r="E24644">
        <v>2175</v>
      </c>
      <c r="F24644">
        <v>37050</v>
      </c>
      <c r="G24644">
        <v>30500</v>
      </c>
      <c r="H24644">
        <v>48950</v>
      </c>
    </row>
    <row r="24645" spans="1:8" x14ac:dyDescent="0.35">
      <c r="A24645" s="5" t="s">
        <v>67</v>
      </c>
      <c r="B24645">
        <v>19175</v>
      </c>
      <c r="C24645">
        <v>3100</v>
      </c>
      <c r="D24645">
        <v>1925</v>
      </c>
      <c r="E24645">
        <v>100</v>
      </c>
      <c r="F24645">
        <v>1925</v>
      </c>
      <c r="G24645">
        <v>4575</v>
      </c>
      <c r="H24645">
        <v>11050</v>
      </c>
    </row>
    <row r="24646" spans="1:8" x14ac:dyDescent="0.35">
      <c r="A24646" s="5" t="s">
        <v>75</v>
      </c>
    </row>
    <row r="24647" spans="1:8" x14ac:dyDescent="0.35">
      <c r="A24647" s="5" t="s">
        <v>76</v>
      </c>
    </row>
    <row r="24648" spans="1:8" x14ac:dyDescent="0.35">
      <c r="A24648" s="5" t="s">
        <v>77</v>
      </c>
    </row>
    <row r="24649" spans="1:8" x14ac:dyDescent="0.35">
      <c r="A24649" s="5" t="s">
        <v>78</v>
      </c>
    </row>
    <row r="24650" spans="1:8" x14ac:dyDescent="0.35">
      <c r="A24650" s="5" t="s">
        <v>79</v>
      </c>
    </row>
    <row r="24651" spans="1:8" x14ac:dyDescent="0.35">
      <c r="A24651" s="5" t="s">
        <v>380</v>
      </c>
    </row>
    <row r="24652" spans="1:8" x14ac:dyDescent="0.35">
      <c r="A24652" s="5" t="s">
        <v>88</v>
      </c>
    </row>
    <row r="24653" spans="1:8" x14ac:dyDescent="0.35">
      <c r="A24653" s="5" t="s">
        <v>72</v>
      </c>
    </row>
    <row r="24654" spans="1:8" x14ac:dyDescent="0.35">
      <c r="A24654" s="5" t="s">
        <v>73</v>
      </c>
    </row>
    <row r="24655" spans="1:8" x14ac:dyDescent="0.35">
      <c r="A24655" s="5" t="s">
        <v>74</v>
      </c>
    </row>
    <row r="24656" spans="1:8" x14ac:dyDescent="0.35">
      <c r="A24656" s="5" t="s">
        <v>4</v>
      </c>
      <c r="B24656" t="s">
        <v>80</v>
      </c>
      <c r="C24656" t="s">
        <v>81</v>
      </c>
      <c r="D24656" t="s">
        <v>5</v>
      </c>
      <c r="E24656" t="s">
        <v>6</v>
      </c>
      <c r="F24656" t="s">
        <v>7</v>
      </c>
      <c r="G24656" t="s">
        <v>82</v>
      </c>
      <c r="H24656" t="s">
        <v>83</v>
      </c>
    </row>
    <row r="24657" spans="1:8" x14ac:dyDescent="0.35">
      <c r="A24657" s="5" t="s">
        <v>19</v>
      </c>
      <c r="B24657">
        <v>5025</v>
      </c>
    </row>
    <row r="24658" spans="1:8" x14ac:dyDescent="0.35">
      <c r="A24658" s="5" t="s">
        <v>87</v>
      </c>
      <c r="B24658">
        <v>150</v>
      </c>
    </row>
    <row r="24659" spans="1:8" x14ac:dyDescent="0.35">
      <c r="A24659" s="5" t="s">
        <v>8</v>
      </c>
      <c r="B24659">
        <v>29800</v>
      </c>
      <c r="C24659">
        <v>4025</v>
      </c>
      <c r="D24659">
        <v>1900</v>
      </c>
      <c r="E24659">
        <v>50</v>
      </c>
      <c r="F24659">
        <v>5875</v>
      </c>
      <c r="G24659">
        <v>9725</v>
      </c>
      <c r="H24659">
        <v>15600</v>
      </c>
    </row>
    <row r="24660" spans="1:8" x14ac:dyDescent="0.35">
      <c r="A24660" s="5" t="s">
        <v>90</v>
      </c>
    </row>
    <row r="24661" spans="1:8" x14ac:dyDescent="0.35">
      <c r="A24661" s="5" t="s">
        <v>84</v>
      </c>
      <c r="B24661">
        <v>23350</v>
      </c>
      <c r="C24661">
        <v>5300</v>
      </c>
      <c r="D24661">
        <v>5025</v>
      </c>
      <c r="E24661">
        <v>100</v>
      </c>
      <c r="F24661">
        <v>1175</v>
      </c>
      <c r="G24661">
        <v>3850</v>
      </c>
      <c r="H24661">
        <v>13750</v>
      </c>
    </row>
    <row r="24662" spans="1:8" x14ac:dyDescent="0.35">
      <c r="A24662" s="5" t="s">
        <v>10</v>
      </c>
      <c r="B24662">
        <v>575700</v>
      </c>
      <c r="C24662">
        <v>123400</v>
      </c>
      <c r="D24662">
        <v>82050</v>
      </c>
      <c r="E24662">
        <v>331450</v>
      </c>
      <c r="F24662">
        <v>1300</v>
      </c>
      <c r="G24662">
        <v>4150</v>
      </c>
      <c r="H24662">
        <v>526525</v>
      </c>
    </row>
    <row r="24663" spans="1:8" x14ac:dyDescent="0.35">
      <c r="A24663" s="5" t="s">
        <v>27</v>
      </c>
      <c r="B24663">
        <v>30806575</v>
      </c>
    </row>
    <row r="24664" spans="1:8" x14ac:dyDescent="0.35">
      <c r="A24664" s="5" t="s">
        <v>11</v>
      </c>
      <c r="B24664">
        <v>2056050</v>
      </c>
      <c r="C24664">
        <v>3300</v>
      </c>
      <c r="D24664">
        <v>2125</v>
      </c>
      <c r="E24664">
        <v>2022450</v>
      </c>
      <c r="F24664">
        <v>8450</v>
      </c>
      <c r="G24664">
        <v>11600</v>
      </c>
      <c r="H24664">
        <v>2040700</v>
      </c>
    </row>
    <row r="24665" spans="1:8" x14ac:dyDescent="0.35">
      <c r="A24665" s="5" t="s">
        <v>22</v>
      </c>
      <c r="B24665">
        <v>25</v>
      </c>
    </row>
    <row r="24666" spans="1:8" x14ac:dyDescent="0.35">
      <c r="A24666" s="5" t="s">
        <v>23</v>
      </c>
      <c r="B24666">
        <v>75</v>
      </c>
    </row>
    <row r="24667" spans="1:8" x14ac:dyDescent="0.35">
      <c r="A24667" s="5" t="s">
        <v>23</v>
      </c>
      <c r="B24667">
        <v>275</v>
      </c>
    </row>
    <row r="24668" spans="1:8" x14ac:dyDescent="0.35">
      <c r="A24668" s="5" t="s">
        <v>23</v>
      </c>
      <c r="B24668">
        <v>50</v>
      </c>
    </row>
    <row r="24669" spans="1:8" x14ac:dyDescent="0.35">
      <c r="A24669" s="5" t="s">
        <v>23</v>
      </c>
      <c r="B24669">
        <v>50</v>
      </c>
    </row>
    <row r="24670" spans="1:8" x14ac:dyDescent="0.35">
      <c r="A24670" s="5" t="s">
        <v>23</v>
      </c>
      <c r="B24670">
        <v>50</v>
      </c>
    </row>
    <row r="24671" spans="1:8" x14ac:dyDescent="0.35">
      <c r="A24671" s="5" t="s">
        <v>23</v>
      </c>
      <c r="B24671">
        <v>50</v>
      </c>
    </row>
    <row r="24672" spans="1:8" x14ac:dyDescent="0.35">
      <c r="A24672" s="5" t="s">
        <v>23</v>
      </c>
      <c r="B24672">
        <v>50</v>
      </c>
    </row>
    <row r="24673" spans="1:8" x14ac:dyDescent="0.35">
      <c r="A24673" s="5" t="s">
        <v>23</v>
      </c>
      <c r="B24673">
        <v>50</v>
      </c>
    </row>
    <row r="24674" spans="1:8" x14ac:dyDescent="0.35">
      <c r="A24674" s="5" t="s">
        <v>23</v>
      </c>
      <c r="B24674">
        <v>50</v>
      </c>
    </row>
    <row r="24675" spans="1:8" x14ac:dyDescent="0.35">
      <c r="A24675" s="5" t="s">
        <v>24</v>
      </c>
      <c r="B24675">
        <v>50</v>
      </c>
    </row>
    <row r="24676" spans="1:8" x14ac:dyDescent="0.35">
      <c r="A24676" s="5" t="s">
        <v>14</v>
      </c>
      <c r="B24676">
        <v>144800</v>
      </c>
      <c r="C24676">
        <v>21300</v>
      </c>
      <c r="D24676">
        <v>11250</v>
      </c>
      <c r="E24676">
        <v>97375</v>
      </c>
      <c r="F24676">
        <v>2000</v>
      </c>
      <c r="G24676">
        <v>4775</v>
      </c>
      <c r="H24676">
        <v>118275</v>
      </c>
    </row>
    <row r="24677" spans="1:8" x14ac:dyDescent="0.35">
      <c r="A24677" s="5" t="s">
        <v>15</v>
      </c>
      <c r="B24677">
        <v>21625</v>
      </c>
      <c r="C24677">
        <v>4775</v>
      </c>
      <c r="D24677">
        <v>4175</v>
      </c>
      <c r="E24677">
        <v>175</v>
      </c>
      <c r="F24677">
        <v>1175</v>
      </c>
      <c r="G24677">
        <v>3725</v>
      </c>
      <c r="H24677">
        <v>12675</v>
      </c>
    </row>
    <row r="24678" spans="1:8" x14ac:dyDescent="0.35">
      <c r="A24678" s="5" t="s">
        <v>12</v>
      </c>
      <c r="B24678">
        <v>25175</v>
      </c>
      <c r="C24678">
        <v>4900</v>
      </c>
      <c r="D24678">
        <v>4975</v>
      </c>
      <c r="E24678">
        <v>1850</v>
      </c>
      <c r="F24678">
        <v>1175</v>
      </c>
      <c r="G24678">
        <v>3775</v>
      </c>
      <c r="H24678">
        <v>16050</v>
      </c>
    </row>
    <row r="24679" spans="1:8" x14ac:dyDescent="0.35">
      <c r="A24679" s="5" t="s">
        <v>9</v>
      </c>
      <c r="B24679">
        <v>18875</v>
      </c>
      <c r="C24679">
        <v>3075</v>
      </c>
      <c r="D24679">
        <v>1900</v>
      </c>
      <c r="E24679">
        <v>100</v>
      </c>
      <c r="F24679">
        <v>1900</v>
      </c>
      <c r="G24679">
        <v>4575</v>
      </c>
      <c r="H24679">
        <v>10775</v>
      </c>
    </row>
    <row r="24680" spans="1:8" x14ac:dyDescent="0.35">
      <c r="A24680" s="5" t="s">
        <v>20</v>
      </c>
      <c r="B24680">
        <v>375</v>
      </c>
    </row>
    <row r="24681" spans="1:8" x14ac:dyDescent="0.35">
      <c r="A24681" s="5" t="s">
        <v>21</v>
      </c>
      <c r="B24681">
        <v>175</v>
      </c>
    </row>
    <row r="24682" spans="1:8" x14ac:dyDescent="0.35">
      <c r="A24682" s="5" t="s">
        <v>20</v>
      </c>
      <c r="B24682">
        <v>350</v>
      </c>
    </row>
    <row r="24683" spans="1:8" x14ac:dyDescent="0.35">
      <c r="A24683" s="5" t="s">
        <v>21</v>
      </c>
      <c r="B24683">
        <v>175</v>
      </c>
    </row>
    <row r="24684" spans="1:8" x14ac:dyDescent="0.35">
      <c r="A24684" s="5" t="s">
        <v>20</v>
      </c>
      <c r="B24684">
        <v>350</v>
      </c>
    </row>
    <row r="24685" spans="1:8" x14ac:dyDescent="0.35">
      <c r="A24685" s="5" t="s">
        <v>21</v>
      </c>
      <c r="B24685">
        <v>175</v>
      </c>
    </row>
    <row r="24686" spans="1:8" x14ac:dyDescent="0.35">
      <c r="A24686" s="5" t="s">
        <v>20</v>
      </c>
      <c r="B24686">
        <v>350</v>
      </c>
    </row>
    <row r="24687" spans="1:8" x14ac:dyDescent="0.35">
      <c r="A24687" s="5" t="s">
        <v>21</v>
      </c>
      <c r="B24687">
        <v>175</v>
      </c>
    </row>
    <row r="24688" spans="1:8" x14ac:dyDescent="0.35">
      <c r="A24688" s="5" t="s">
        <v>20</v>
      </c>
      <c r="B24688">
        <v>350</v>
      </c>
    </row>
    <row r="24689" spans="1:8" x14ac:dyDescent="0.35">
      <c r="A24689" s="5" t="s">
        <v>21</v>
      </c>
      <c r="B24689">
        <v>175</v>
      </c>
    </row>
    <row r="24690" spans="1:8" x14ac:dyDescent="0.35">
      <c r="A24690" s="5" t="s">
        <v>20</v>
      </c>
      <c r="B24690">
        <v>350</v>
      </c>
    </row>
    <row r="24691" spans="1:8" x14ac:dyDescent="0.35">
      <c r="A24691" s="5" t="s">
        <v>21</v>
      </c>
      <c r="B24691">
        <v>175</v>
      </c>
    </row>
    <row r="24692" spans="1:8" x14ac:dyDescent="0.35">
      <c r="A24692" s="5" t="s">
        <v>9</v>
      </c>
      <c r="B24692">
        <v>18775</v>
      </c>
      <c r="C24692">
        <v>3075</v>
      </c>
      <c r="D24692">
        <v>1900</v>
      </c>
      <c r="E24692">
        <v>100</v>
      </c>
      <c r="F24692">
        <v>1825</v>
      </c>
      <c r="G24692">
        <v>4600</v>
      </c>
      <c r="H24692">
        <v>10650</v>
      </c>
    </row>
    <row r="24693" spans="1:8" x14ac:dyDescent="0.35">
      <c r="A24693" s="5" t="s">
        <v>20</v>
      </c>
      <c r="B24693">
        <v>350</v>
      </c>
    </row>
    <row r="24694" spans="1:8" x14ac:dyDescent="0.35">
      <c r="A24694" s="5" t="s">
        <v>21</v>
      </c>
      <c r="B24694">
        <v>175</v>
      </c>
    </row>
    <row r="24695" spans="1:8" x14ac:dyDescent="0.35">
      <c r="A24695" s="5" t="s">
        <v>20</v>
      </c>
      <c r="B24695">
        <v>350</v>
      </c>
    </row>
    <row r="24696" spans="1:8" x14ac:dyDescent="0.35">
      <c r="A24696" s="5" t="s">
        <v>21</v>
      </c>
      <c r="B24696">
        <v>175</v>
      </c>
    </row>
    <row r="24697" spans="1:8" x14ac:dyDescent="0.35">
      <c r="A24697" s="5" t="s">
        <v>20</v>
      </c>
      <c r="B24697">
        <v>350</v>
      </c>
    </row>
    <row r="24698" spans="1:8" x14ac:dyDescent="0.35">
      <c r="A24698" s="5" t="s">
        <v>21</v>
      </c>
      <c r="B24698">
        <v>175</v>
      </c>
    </row>
    <row r="24699" spans="1:8" x14ac:dyDescent="0.35">
      <c r="A24699" s="5" t="s">
        <v>20</v>
      </c>
      <c r="B24699">
        <v>350</v>
      </c>
    </row>
    <row r="24700" spans="1:8" x14ac:dyDescent="0.35">
      <c r="A24700" s="5" t="s">
        <v>21</v>
      </c>
      <c r="B24700">
        <v>175</v>
      </c>
    </row>
    <row r="24701" spans="1:8" x14ac:dyDescent="0.35">
      <c r="A24701" s="5" t="s">
        <v>20</v>
      </c>
      <c r="B24701">
        <v>350</v>
      </c>
    </row>
    <row r="24702" spans="1:8" x14ac:dyDescent="0.35">
      <c r="A24702" s="5" t="s">
        <v>21</v>
      </c>
      <c r="B24702">
        <v>175</v>
      </c>
    </row>
    <row r="24703" spans="1:8" x14ac:dyDescent="0.35">
      <c r="A24703" s="5" t="s">
        <v>9</v>
      </c>
      <c r="B24703">
        <v>18800</v>
      </c>
      <c r="C24703">
        <v>3000</v>
      </c>
      <c r="D24703">
        <v>1875</v>
      </c>
      <c r="E24703">
        <v>100</v>
      </c>
      <c r="F24703">
        <v>1825</v>
      </c>
      <c r="G24703">
        <v>4600</v>
      </c>
      <c r="H24703">
        <v>10750</v>
      </c>
    </row>
    <row r="24704" spans="1:8" x14ac:dyDescent="0.35">
      <c r="A24704" s="5" t="s">
        <v>9</v>
      </c>
      <c r="B24704">
        <v>18750</v>
      </c>
      <c r="C24704">
        <v>3025</v>
      </c>
      <c r="D24704">
        <v>1900</v>
      </c>
      <c r="E24704">
        <v>100</v>
      </c>
      <c r="F24704">
        <v>1900</v>
      </c>
      <c r="G24704">
        <v>4525</v>
      </c>
      <c r="H24704">
        <v>10750</v>
      </c>
    </row>
    <row r="24705" spans="1:8" x14ac:dyDescent="0.35">
      <c r="A24705" s="5" t="s">
        <v>9</v>
      </c>
      <c r="B24705">
        <v>18625</v>
      </c>
      <c r="C24705">
        <v>3000</v>
      </c>
      <c r="D24705">
        <v>1875</v>
      </c>
      <c r="E24705">
        <v>100</v>
      </c>
      <c r="F24705">
        <v>1825</v>
      </c>
      <c r="G24705">
        <v>4525</v>
      </c>
      <c r="H24705">
        <v>10650</v>
      </c>
    </row>
    <row r="24706" spans="1:8" x14ac:dyDescent="0.35">
      <c r="A24706" s="5" t="s">
        <v>9</v>
      </c>
      <c r="B24706">
        <v>18700</v>
      </c>
      <c r="C24706">
        <v>3025</v>
      </c>
      <c r="D24706">
        <v>1875</v>
      </c>
      <c r="E24706">
        <v>100</v>
      </c>
      <c r="F24706">
        <v>1825</v>
      </c>
      <c r="G24706">
        <v>4575</v>
      </c>
      <c r="H24706">
        <v>10650</v>
      </c>
    </row>
    <row r="24707" spans="1:8" x14ac:dyDescent="0.35">
      <c r="A24707" s="5" t="s">
        <v>9</v>
      </c>
      <c r="B24707">
        <v>18850</v>
      </c>
      <c r="C24707">
        <v>3025</v>
      </c>
      <c r="D24707">
        <v>1875</v>
      </c>
      <c r="E24707">
        <v>100</v>
      </c>
      <c r="F24707">
        <v>1825</v>
      </c>
      <c r="G24707">
        <v>4575</v>
      </c>
      <c r="H24707">
        <v>10800</v>
      </c>
    </row>
    <row r="24708" spans="1:8" x14ac:dyDescent="0.35">
      <c r="A24708" s="5" t="s">
        <v>9</v>
      </c>
      <c r="B24708">
        <v>18675</v>
      </c>
      <c r="C24708">
        <v>3050</v>
      </c>
      <c r="D24708">
        <v>1875</v>
      </c>
      <c r="E24708">
        <v>100</v>
      </c>
      <c r="F24708">
        <v>1825</v>
      </c>
      <c r="G24708">
        <v>4525</v>
      </c>
      <c r="H24708">
        <v>10650</v>
      </c>
    </row>
    <row r="24709" spans="1:8" x14ac:dyDescent="0.35">
      <c r="A24709" s="5" t="s">
        <v>9</v>
      </c>
      <c r="B24709">
        <v>18750</v>
      </c>
      <c r="C24709">
        <v>3000</v>
      </c>
      <c r="D24709">
        <v>1900</v>
      </c>
      <c r="E24709">
        <v>100</v>
      </c>
      <c r="F24709">
        <v>1825</v>
      </c>
      <c r="G24709">
        <v>4500</v>
      </c>
      <c r="H24709">
        <v>10800</v>
      </c>
    </row>
    <row r="24710" spans="1:8" x14ac:dyDescent="0.35">
      <c r="A24710" s="5" t="s">
        <v>9</v>
      </c>
      <c r="B24710">
        <v>18825</v>
      </c>
      <c r="C24710">
        <v>3025</v>
      </c>
      <c r="D24710">
        <v>1875</v>
      </c>
      <c r="E24710">
        <v>100</v>
      </c>
      <c r="F24710">
        <v>1825</v>
      </c>
      <c r="G24710">
        <v>4600</v>
      </c>
      <c r="H24710">
        <v>10750</v>
      </c>
    </row>
    <row r="24711" spans="1:8" x14ac:dyDescent="0.35">
      <c r="A24711" s="5" t="s">
        <v>9</v>
      </c>
      <c r="B24711">
        <v>18775</v>
      </c>
      <c r="C24711">
        <v>3000</v>
      </c>
      <c r="D24711">
        <v>1875</v>
      </c>
      <c r="E24711">
        <v>100</v>
      </c>
      <c r="F24711">
        <v>1825</v>
      </c>
      <c r="G24711">
        <v>4550</v>
      </c>
      <c r="H24711">
        <v>10775</v>
      </c>
    </row>
    <row r="24712" spans="1:8" x14ac:dyDescent="0.35">
      <c r="A24712" s="5" t="s">
        <v>9</v>
      </c>
      <c r="B24712">
        <v>18700</v>
      </c>
      <c r="C24712">
        <v>3075</v>
      </c>
      <c r="D24712">
        <v>1900</v>
      </c>
      <c r="E24712">
        <v>100</v>
      </c>
      <c r="F24712">
        <v>1825</v>
      </c>
      <c r="G24712">
        <v>4525</v>
      </c>
      <c r="H24712">
        <v>10650</v>
      </c>
    </row>
    <row r="24713" spans="1:8" x14ac:dyDescent="0.35">
      <c r="A24713" s="5" t="s">
        <v>9</v>
      </c>
      <c r="B24713">
        <v>18800</v>
      </c>
      <c r="C24713">
        <v>3025</v>
      </c>
      <c r="D24713">
        <v>1875</v>
      </c>
      <c r="E24713">
        <v>100</v>
      </c>
      <c r="F24713">
        <v>1900</v>
      </c>
      <c r="G24713">
        <v>4575</v>
      </c>
      <c r="H24713">
        <v>10750</v>
      </c>
    </row>
    <row r="24714" spans="1:8" x14ac:dyDescent="0.35">
      <c r="A24714" s="5" t="s">
        <v>9</v>
      </c>
      <c r="B24714">
        <v>18675</v>
      </c>
      <c r="C24714">
        <v>3050</v>
      </c>
      <c r="D24714">
        <v>1900</v>
      </c>
      <c r="E24714">
        <v>100</v>
      </c>
      <c r="F24714">
        <v>1825</v>
      </c>
      <c r="G24714">
        <v>4525</v>
      </c>
      <c r="H24714">
        <v>10650</v>
      </c>
    </row>
    <row r="24715" spans="1:8" x14ac:dyDescent="0.35">
      <c r="A24715" s="5" t="s">
        <v>9</v>
      </c>
      <c r="B24715">
        <v>18625</v>
      </c>
      <c r="C24715">
        <v>3025</v>
      </c>
      <c r="D24715">
        <v>1875</v>
      </c>
      <c r="E24715">
        <v>100</v>
      </c>
      <c r="F24715">
        <v>1900</v>
      </c>
      <c r="G24715">
        <v>4500</v>
      </c>
      <c r="H24715">
        <v>10650</v>
      </c>
    </row>
    <row r="24716" spans="1:8" x14ac:dyDescent="0.35">
      <c r="A24716" s="5" t="s">
        <v>9</v>
      </c>
      <c r="B24716">
        <v>18650</v>
      </c>
      <c r="C24716">
        <v>3050</v>
      </c>
      <c r="D24716">
        <v>1875</v>
      </c>
      <c r="E24716">
        <v>100</v>
      </c>
      <c r="F24716">
        <v>1825</v>
      </c>
      <c r="G24716">
        <v>4500</v>
      </c>
      <c r="H24716">
        <v>10650</v>
      </c>
    </row>
    <row r="24717" spans="1:8" x14ac:dyDescent="0.35">
      <c r="A24717" s="5" t="s">
        <v>9</v>
      </c>
      <c r="B24717">
        <v>18800</v>
      </c>
      <c r="C24717">
        <v>3025</v>
      </c>
      <c r="D24717">
        <v>1875</v>
      </c>
      <c r="E24717">
        <v>100</v>
      </c>
      <c r="F24717">
        <v>1825</v>
      </c>
      <c r="G24717">
        <v>4575</v>
      </c>
      <c r="H24717">
        <v>10750</v>
      </c>
    </row>
    <row r="24718" spans="1:8" x14ac:dyDescent="0.35">
      <c r="A24718" s="5" t="s">
        <v>9</v>
      </c>
      <c r="B24718">
        <v>18800</v>
      </c>
      <c r="C24718">
        <v>3050</v>
      </c>
      <c r="D24718">
        <v>1900</v>
      </c>
      <c r="E24718">
        <v>100</v>
      </c>
      <c r="F24718">
        <v>1825</v>
      </c>
      <c r="G24718">
        <v>4550</v>
      </c>
      <c r="H24718">
        <v>10750</v>
      </c>
    </row>
    <row r="24719" spans="1:8" x14ac:dyDescent="0.35">
      <c r="A24719" s="5" t="s">
        <v>9</v>
      </c>
      <c r="B24719">
        <v>18750</v>
      </c>
      <c r="C24719">
        <v>3025</v>
      </c>
      <c r="D24719">
        <v>1875</v>
      </c>
      <c r="E24719">
        <v>100</v>
      </c>
      <c r="F24719">
        <v>1825</v>
      </c>
      <c r="G24719">
        <v>4625</v>
      </c>
      <c r="H24719">
        <v>10650</v>
      </c>
    </row>
    <row r="24720" spans="1:8" x14ac:dyDescent="0.35">
      <c r="A24720" s="5" t="s">
        <v>9</v>
      </c>
      <c r="B24720">
        <v>18700</v>
      </c>
      <c r="C24720">
        <v>3075</v>
      </c>
      <c r="D24720">
        <v>1875</v>
      </c>
      <c r="E24720">
        <v>100</v>
      </c>
      <c r="F24720">
        <v>1825</v>
      </c>
      <c r="G24720">
        <v>4525</v>
      </c>
      <c r="H24720">
        <v>10650</v>
      </c>
    </row>
    <row r="24721" spans="1:8" x14ac:dyDescent="0.35">
      <c r="A24721" s="5" t="s">
        <v>13</v>
      </c>
      <c r="B24721">
        <v>133100</v>
      </c>
      <c r="C24721">
        <v>3950</v>
      </c>
      <c r="D24721">
        <v>3200</v>
      </c>
      <c r="E24721">
        <v>106100</v>
      </c>
      <c r="F24721">
        <v>4875</v>
      </c>
      <c r="G24721">
        <v>7550</v>
      </c>
      <c r="H24721">
        <v>121150</v>
      </c>
    </row>
    <row r="24722" spans="1:8" x14ac:dyDescent="0.35">
      <c r="A24722" s="5" t="s">
        <v>12</v>
      </c>
      <c r="B24722">
        <v>25050</v>
      </c>
      <c r="C24722">
        <v>4850</v>
      </c>
      <c r="D24722">
        <v>4925</v>
      </c>
      <c r="E24722">
        <v>1850</v>
      </c>
      <c r="F24722">
        <v>1175</v>
      </c>
      <c r="G24722">
        <v>3800</v>
      </c>
      <c r="H24722">
        <v>15950</v>
      </c>
    </row>
    <row r="24723" spans="1:8" x14ac:dyDescent="0.35">
      <c r="A24723" s="5" t="s">
        <v>25</v>
      </c>
      <c r="B24723">
        <v>21225</v>
      </c>
      <c r="C24723">
        <v>3950</v>
      </c>
      <c r="D24723">
        <v>2825</v>
      </c>
      <c r="E24723">
        <v>250</v>
      </c>
      <c r="F24723">
        <v>1775</v>
      </c>
      <c r="G24723">
        <v>4575</v>
      </c>
      <c r="H24723">
        <v>12250</v>
      </c>
    </row>
    <row r="24724" spans="1:8" x14ac:dyDescent="0.35">
      <c r="A24724" s="5" t="s">
        <v>26</v>
      </c>
      <c r="B24724">
        <v>20750</v>
      </c>
      <c r="C24724">
        <v>3200</v>
      </c>
      <c r="D24724">
        <v>1875</v>
      </c>
      <c r="E24724">
        <v>100</v>
      </c>
      <c r="F24724">
        <v>2525</v>
      </c>
      <c r="G24724">
        <v>5350</v>
      </c>
      <c r="H24724">
        <v>11750</v>
      </c>
    </row>
    <row r="24725" spans="1:8" x14ac:dyDescent="0.35">
      <c r="A24725" s="5" t="s">
        <v>16</v>
      </c>
      <c r="B24725">
        <v>20850</v>
      </c>
      <c r="C24725">
        <v>3100</v>
      </c>
      <c r="D24725">
        <v>1875</v>
      </c>
      <c r="E24725">
        <v>1700</v>
      </c>
      <c r="F24725">
        <v>1925</v>
      </c>
      <c r="G24725">
        <v>4550</v>
      </c>
      <c r="H24725">
        <v>12750</v>
      </c>
    </row>
    <row r="24726" spans="1:8" x14ac:dyDescent="0.35">
      <c r="A24726" s="5" t="s">
        <v>85</v>
      </c>
      <c r="B24726">
        <v>624300</v>
      </c>
      <c r="C24726">
        <v>3950</v>
      </c>
      <c r="D24726">
        <v>3025</v>
      </c>
      <c r="E24726">
        <v>604025</v>
      </c>
      <c r="F24726">
        <v>1175</v>
      </c>
      <c r="G24726">
        <v>3750</v>
      </c>
      <c r="H24726">
        <v>616150</v>
      </c>
    </row>
    <row r="24727" spans="1:8" x14ac:dyDescent="0.35">
      <c r="A24727" s="5" t="s">
        <v>86</v>
      </c>
      <c r="B24727">
        <v>287675</v>
      </c>
      <c r="C24727">
        <v>3100</v>
      </c>
      <c r="D24727">
        <v>1950</v>
      </c>
      <c r="E24727">
        <v>269000</v>
      </c>
      <c r="F24727">
        <v>1125</v>
      </c>
      <c r="G24727">
        <v>3775</v>
      </c>
      <c r="H24727">
        <v>280350</v>
      </c>
    </row>
    <row r="24728" spans="1:8" x14ac:dyDescent="0.35">
      <c r="A24728" s="5" t="s">
        <v>29</v>
      </c>
      <c r="B24728">
        <v>73200</v>
      </c>
      <c r="C24728">
        <v>3100</v>
      </c>
      <c r="D24728">
        <v>2200</v>
      </c>
      <c r="E24728">
        <v>44950</v>
      </c>
      <c r="F24728">
        <v>6850</v>
      </c>
      <c r="G24728">
        <v>7600</v>
      </c>
      <c r="H24728">
        <v>62050</v>
      </c>
    </row>
    <row r="24729" spans="1:8" x14ac:dyDescent="0.35">
      <c r="A24729" s="5" t="s">
        <v>28</v>
      </c>
      <c r="B24729">
        <v>84675</v>
      </c>
      <c r="C24729">
        <v>3175</v>
      </c>
      <c r="D24729">
        <v>3025</v>
      </c>
      <c r="E24729">
        <v>2175</v>
      </c>
      <c r="F24729">
        <v>37025</v>
      </c>
      <c r="G24729">
        <v>30600</v>
      </c>
      <c r="H24729">
        <v>50450</v>
      </c>
    </row>
    <row r="24730" spans="1:8" x14ac:dyDescent="0.35">
      <c r="A24730" s="5" t="s">
        <v>67</v>
      </c>
      <c r="B24730">
        <v>19825</v>
      </c>
      <c r="C24730">
        <v>3025</v>
      </c>
      <c r="D24730">
        <v>1925</v>
      </c>
      <c r="E24730">
        <v>100</v>
      </c>
      <c r="F24730">
        <v>1925</v>
      </c>
      <c r="G24730">
        <v>4575</v>
      </c>
      <c r="H24730">
        <v>11775</v>
      </c>
    </row>
    <row r="24731" spans="1:8" x14ac:dyDescent="0.35">
      <c r="A24731" s="5" t="s">
        <v>75</v>
      </c>
    </row>
    <row r="24732" spans="1:8" x14ac:dyDescent="0.35">
      <c r="A24732" s="5" t="s">
        <v>76</v>
      </c>
    </row>
    <row r="24733" spans="1:8" x14ac:dyDescent="0.35">
      <c r="A24733" s="5" t="s">
        <v>77</v>
      </c>
    </row>
    <row r="24734" spans="1:8" x14ac:dyDescent="0.35">
      <c r="A24734" s="5" t="s">
        <v>78</v>
      </c>
    </row>
    <row r="24735" spans="1:8" x14ac:dyDescent="0.35">
      <c r="A24735" s="5" t="s">
        <v>79</v>
      </c>
    </row>
    <row r="24736" spans="1:8" x14ac:dyDescent="0.35">
      <c r="A24736" s="5" t="s">
        <v>381</v>
      </c>
    </row>
    <row r="24737" spans="1:8" x14ac:dyDescent="0.35">
      <c r="A24737" s="5" t="s">
        <v>88</v>
      </c>
    </row>
    <row r="24738" spans="1:8" x14ac:dyDescent="0.35">
      <c r="A24738" s="5" t="s">
        <v>72</v>
      </c>
    </row>
    <row r="24739" spans="1:8" x14ac:dyDescent="0.35">
      <c r="A24739" s="5" t="s">
        <v>73</v>
      </c>
    </row>
    <row r="24740" spans="1:8" x14ac:dyDescent="0.35">
      <c r="A24740" s="5" t="s">
        <v>74</v>
      </c>
    </row>
    <row r="24741" spans="1:8" x14ac:dyDescent="0.35">
      <c r="A24741" s="5" t="s">
        <v>4</v>
      </c>
      <c r="B24741" t="s">
        <v>80</v>
      </c>
      <c r="C24741" t="s">
        <v>81</v>
      </c>
      <c r="D24741" t="s">
        <v>5</v>
      </c>
      <c r="E24741" t="s">
        <v>6</v>
      </c>
      <c r="F24741" t="s">
        <v>7</v>
      </c>
      <c r="G24741" t="s">
        <v>82</v>
      </c>
      <c r="H24741" t="s">
        <v>83</v>
      </c>
    </row>
    <row r="24742" spans="1:8" x14ac:dyDescent="0.35">
      <c r="A24742" s="5" t="s">
        <v>19</v>
      </c>
      <c r="B24742">
        <v>5450</v>
      </c>
    </row>
    <row r="24743" spans="1:8" x14ac:dyDescent="0.35">
      <c r="A24743" s="5" t="s">
        <v>87</v>
      </c>
      <c r="B24743">
        <v>150</v>
      </c>
    </row>
    <row r="24744" spans="1:8" x14ac:dyDescent="0.35">
      <c r="A24744" s="5" t="s">
        <v>8</v>
      </c>
      <c r="B24744">
        <v>29500</v>
      </c>
      <c r="C24744">
        <v>4025</v>
      </c>
      <c r="D24744">
        <v>1875</v>
      </c>
      <c r="E24744">
        <v>50</v>
      </c>
      <c r="F24744">
        <v>5900</v>
      </c>
      <c r="G24744">
        <v>9725</v>
      </c>
      <c r="H24744">
        <v>15300</v>
      </c>
    </row>
    <row r="24745" spans="1:8" x14ac:dyDescent="0.35">
      <c r="A24745" s="5" t="s">
        <v>90</v>
      </c>
    </row>
    <row r="24746" spans="1:8" x14ac:dyDescent="0.35">
      <c r="A24746" s="5" t="s">
        <v>84</v>
      </c>
      <c r="B24746">
        <v>24200</v>
      </c>
      <c r="C24746">
        <v>5350</v>
      </c>
      <c r="D24746">
        <v>5000</v>
      </c>
      <c r="E24746">
        <v>125</v>
      </c>
      <c r="F24746">
        <v>1175</v>
      </c>
      <c r="G24746">
        <v>3850</v>
      </c>
      <c r="H24746">
        <v>14550</v>
      </c>
    </row>
    <row r="24747" spans="1:8" x14ac:dyDescent="0.35">
      <c r="A24747" s="5" t="s">
        <v>10</v>
      </c>
      <c r="B24747">
        <v>574150</v>
      </c>
      <c r="C24747">
        <v>123525</v>
      </c>
      <c r="D24747">
        <v>82050</v>
      </c>
      <c r="E24747">
        <v>331450</v>
      </c>
      <c r="F24747">
        <v>1300</v>
      </c>
      <c r="G24747">
        <v>4175</v>
      </c>
      <c r="H24747">
        <v>524825</v>
      </c>
    </row>
    <row r="24748" spans="1:8" x14ac:dyDescent="0.35">
      <c r="A24748" s="5" t="s">
        <v>27</v>
      </c>
      <c r="B24748">
        <v>31247775</v>
      </c>
    </row>
    <row r="24749" spans="1:8" x14ac:dyDescent="0.35">
      <c r="A24749" s="5" t="s">
        <v>11</v>
      </c>
      <c r="B24749">
        <v>2056450</v>
      </c>
      <c r="C24749">
        <v>3300</v>
      </c>
      <c r="D24749">
        <v>2100</v>
      </c>
      <c r="E24749">
        <v>2022875</v>
      </c>
      <c r="F24749">
        <v>8450</v>
      </c>
      <c r="G24749">
        <v>11600</v>
      </c>
      <c r="H24749">
        <v>2041100</v>
      </c>
    </row>
    <row r="24750" spans="1:8" x14ac:dyDescent="0.35">
      <c r="A24750" s="5" t="s">
        <v>22</v>
      </c>
      <c r="B24750">
        <v>25</v>
      </c>
    </row>
    <row r="24751" spans="1:8" x14ac:dyDescent="0.35">
      <c r="A24751" s="5" t="s">
        <v>23</v>
      </c>
      <c r="B24751">
        <v>75</v>
      </c>
    </row>
    <row r="24752" spans="1:8" x14ac:dyDescent="0.35">
      <c r="A24752" s="5" t="s">
        <v>23</v>
      </c>
      <c r="B24752">
        <v>275</v>
      </c>
    </row>
    <row r="24753" spans="1:8" x14ac:dyDescent="0.35">
      <c r="A24753" s="5" t="s">
        <v>23</v>
      </c>
      <c r="B24753">
        <v>50</v>
      </c>
    </row>
    <row r="24754" spans="1:8" x14ac:dyDescent="0.35">
      <c r="A24754" s="5" t="s">
        <v>23</v>
      </c>
      <c r="B24754">
        <v>50</v>
      </c>
    </row>
    <row r="24755" spans="1:8" x14ac:dyDescent="0.35">
      <c r="A24755" s="5" t="s">
        <v>23</v>
      </c>
      <c r="B24755">
        <v>50</v>
      </c>
    </row>
    <row r="24756" spans="1:8" x14ac:dyDescent="0.35">
      <c r="A24756" s="5" t="s">
        <v>23</v>
      </c>
      <c r="B24756">
        <v>50</v>
      </c>
    </row>
    <row r="24757" spans="1:8" x14ac:dyDescent="0.35">
      <c r="A24757" s="5" t="s">
        <v>23</v>
      </c>
      <c r="B24757">
        <v>50</v>
      </c>
    </row>
    <row r="24758" spans="1:8" x14ac:dyDescent="0.35">
      <c r="A24758" s="5" t="s">
        <v>23</v>
      </c>
      <c r="B24758">
        <v>50</v>
      </c>
    </row>
    <row r="24759" spans="1:8" x14ac:dyDescent="0.35">
      <c r="A24759" s="5" t="s">
        <v>23</v>
      </c>
      <c r="B24759">
        <v>50</v>
      </c>
    </row>
    <row r="24760" spans="1:8" x14ac:dyDescent="0.35">
      <c r="A24760" s="5" t="s">
        <v>24</v>
      </c>
      <c r="B24760">
        <v>50</v>
      </c>
    </row>
    <row r="24761" spans="1:8" x14ac:dyDescent="0.35">
      <c r="A24761" s="5" t="s">
        <v>14</v>
      </c>
      <c r="B24761">
        <v>144425</v>
      </c>
      <c r="C24761">
        <v>21400</v>
      </c>
      <c r="D24761">
        <v>11250</v>
      </c>
      <c r="E24761">
        <v>97375</v>
      </c>
      <c r="F24761">
        <v>2000</v>
      </c>
      <c r="G24761">
        <v>4800</v>
      </c>
      <c r="H24761">
        <v>117775</v>
      </c>
    </row>
    <row r="24762" spans="1:8" x14ac:dyDescent="0.35">
      <c r="A24762" s="5" t="s">
        <v>15</v>
      </c>
      <c r="B24762">
        <v>21925</v>
      </c>
      <c r="C24762">
        <v>4750</v>
      </c>
      <c r="D24762">
        <v>4100</v>
      </c>
      <c r="E24762">
        <v>150</v>
      </c>
      <c r="F24762">
        <v>1125</v>
      </c>
      <c r="G24762">
        <v>3725</v>
      </c>
      <c r="H24762">
        <v>13000</v>
      </c>
    </row>
    <row r="24763" spans="1:8" x14ac:dyDescent="0.35">
      <c r="A24763" s="5" t="s">
        <v>12</v>
      </c>
      <c r="B24763">
        <v>25075</v>
      </c>
      <c r="C24763">
        <v>4850</v>
      </c>
      <c r="D24763">
        <v>4900</v>
      </c>
      <c r="E24763">
        <v>1850</v>
      </c>
      <c r="F24763">
        <v>1225</v>
      </c>
      <c r="G24763">
        <v>3775</v>
      </c>
      <c r="H24763">
        <v>16000</v>
      </c>
    </row>
    <row r="24764" spans="1:8" x14ac:dyDescent="0.35">
      <c r="A24764" s="5" t="s">
        <v>9</v>
      </c>
      <c r="B24764">
        <v>18725</v>
      </c>
      <c r="C24764">
        <v>3075</v>
      </c>
      <c r="D24764">
        <v>1875</v>
      </c>
      <c r="E24764">
        <v>100</v>
      </c>
      <c r="F24764">
        <v>1825</v>
      </c>
      <c r="G24764">
        <v>4650</v>
      </c>
      <c r="H24764">
        <v>10550</v>
      </c>
    </row>
    <row r="24765" spans="1:8" x14ac:dyDescent="0.35">
      <c r="A24765" s="5" t="s">
        <v>20</v>
      </c>
      <c r="B24765">
        <v>350</v>
      </c>
    </row>
    <row r="24766" spans="1:8" x14ac:dyDescent="0.35">
      <c r="A24766" s="5" t="s">
        <v>21</v>
      </c>
      <c r="B24766">
        <v>175</v>
      </c>
    </row>
    <row r="24767" spans="1:8" x14ac:dyDescent="0.35">
      <c r="A24767" s="5" t="s">
        <v>20</v>
      </c>
      <c r="B24767">
        <v>350</v>
      </c>
    </row>
    <row r="24768" spans="1:8" x14ac:dyDescent="0.35">
      <c r="A24768" s="5" t="s">
        <v>21</v>
      </c>
      <c r="B24768">
        <v>175</v>
      </c>
    </row>
    <row r="24769" spans="1:8" x14ac:dyDescent="0.35">
      <c r="A24769" s="5" t="s">
        <v>20</v>
      </c>
      <c r="B24769">
        <v>350</v>
      </c>
    </row>
    <row r="24770" spans="1:8" x14ac:dyDescent="0.35">
      <c r="A24770" s="5" t="s">
        <v>21</v>
      </c>
      <c r="B24770">
        <v>175</v>
      </c>
    </row>
    <row r="24771" spans="1:8" x14ac:dyDescent="0.35">
      <c r="A24771" s="5" t="s">
        <v>20</v>
      </c>
      <c r="B24771">
        <v>350</v>
      </c>
    </row>
    <row r="24772" spans="1:8" x14ac:dyDescent="0.35">
      <c r="A24772" s="5" t="s">
        <v>21</v>
      </c>
      <c r="B24772">
        <v>175</v>
      </c>
    </row>
    <row r="24773" spans="1:8" x14ac:dyDescent="0.35">
      <c r="A24773" s="5" t="s">
        <v>20</v>
      </c>
      <c r="B24773">
        <v>350</v>
      </c>
    </row>
    <row r="24774" spans="1:8" x14ac:dyDescent="0.35">
      <c r="A24774" s="5" t="s">
        <v>21</v>
      </c>
      <c r="B24774">
        <v>175</v>
      </c>
    </row>
    <row r="24775" spans="1:8" x14ac:dyDescent="0.35">
      <c r="A24775" s="5" t="s">
        <v>20</v>
      </c>
      <c r="B24775">
        <v>350</v>
      </c>
    </row>
    <row r="24776" spans="1:8" x14ac:dyDescent="0.35">
      <c r="A24776" s="5" t="s">
        <v>21</v>
      </c>
      <c r="B24776">
        <v>175</v>
      </c>
    </row>
    <row r="24777" spans="1:8" x14ac:dyDescent="0.35">
      <c r="A24777" s="5" t="s">
        <v>9</v>
      </c>
      <c r="B24777">
        <v>18750</v>
      </c>
      <c r="C24777">
        <v>3075</v>
      </c>
      <c r="D24777">
        <v>1875</v>
      </c>
      <c r="E24777">
        <v>100</v>
      </c>
      <c r="F24777">
        <v>1825</v>
      </c>
      <c r="G24777">
        <v>4575</v>
      </c>
      <c r="H24777">
        <v>10650</v>
      </c>
    </row>
    <row r="24778" spans="1:8" x14ac:dyDescent="0.35">
      <c r="A24778" s="5" t="s">
        <v>20</v>
      </c>
      <c r="B24778">
        <v>350</v>
      </c>
    </row>
    <row r="24779" spans="1:8" x14ac:dyDescent="0.35">
      <c r="A24779" s="5" t="s">
        <v>21</v>
      </c>
      <c r="B24779">
        <v>175</v>
      </c>
    </row>
    <row r="24780" spans="1:8" x14ac:dyDescent="0.35">
      <c r="A24780" s="5" t="s">
        <v>20</v>
      </c>
      <c r="B24780">
        <v>350</v>
      </c>
    </row>
    <row r="24781" spans="1:8" x14ac:dyDescent="0.35">
      <c r="A24781" s="5" t="s">
        <v>21</v>
      </c>
      <c r="B24781">
        <v>175</v>
      </c>
    </row>
    <row r="24782" spans="1:8" x14ac:dyDescent="0.35">
      <c r="A24782" s="5" t="s">
        <v>20</v>
      </c>
      <c r="B24782">
        <v>350</v>
      </c>
    </row>
    <row r="24783" spans="1:8" x14ac:dyDescent="0.35">
      <c r="A24783" s="5" t="s">
        <v>21</v>
      </c>
      <c r="B24783">
        <v>175</v>
      </c>
    </row>
    <row r="24784" spans="1:8" x14ac:dyDescent="0.35">
      <c r="A24784" s="5" t="s">
        <v>20</v>
      </c>
      <c r="B24784">
        <v>350</v>
      </c>
    </row>
    <row r="24785" spans="1:8" x14ac:dyDescent="0.35">
      <c r="A24785" s="5" t="s">
        <v>21</v>
      </c>
      <c r="B24785">
        <v>175</v>
      </c>
    </row>
    <row r="24786" spans="1:8" x14ac:dyDescent="0.35">
      <c r="A24786" s="5" t="s">
        <v>20</v>
      </c>
      <c r="B24786">
        <v>350</v>
      </c>
    </row>
    <row r="24787" spans="1:8" x14ac:dyDescent="0.35">
      <c r="A24787" s="5" t="s">
        <v>21</v>
      </c>
      <c r="B24787">
        <v>175</v>
      </c>
    </row>
    <row r="24788" spans="1:8" x14ac:dyDescent="0.35">
      <c r="A24788" s="5" t="s">
        <v>9</v>
      </c>
      <c r="B24788">
        <v>18675</v>
      </c>
      <c r="C24788">
        <v>3025</v>
      </c>
      <c r="D24788">
        <v>1900</v>
      </c>
      <c r="E24788">
        <v>100</v>
      </c>
      <c r="F24788">
        <v>1825</v>
      </c>
      <c r="G24788">
        <v>4500</v>
      </c>
      <c r="H24788">
        <v>10700</v>
      </c>
    </row>
    <row r="24789" spans="1:8" x14ac:dyDescent="0.35">
      <c r="A24789" s="5" t="s">
        <v>9</v>
      </c>
      <c r="B24789">
        <v>18850</v>
      </c>
      <c r="C24789">
        <v>3025</v>
      </c>
      <c r="D24789">
        <v>1875</v>
      </c>
      <c r="E24789">
        <v>100</v>
      </c>
      <c r="F24789">
        <v>1825</v>
      </c>
      <c r="G24789">
        <v>4600</v>
      </c>
      <c r="H24789">
        <v>10775</v>
      </c>
    </row>
    <row r="24790" spans="1:8" x14ac:dyDescent="0.35">
      <c r="A24790" s="5" t="s">
        <v>9</v>
      </c>
      <c r="B24790">
        <v>18725</v>
      </c>
      <c r="C24790">
        <v>3025</v>
      </c>
      <c r="D24790">
        <v>1875</v>
      </c>
      <c r="E24790">
        <v>100</v>
      </c>
      <c r="F24790">
        <v>1825</v>
      </c>
      <c r="G24790">
        <v>4500</v>
      </c>
      <c r="H24790">
        <v>10750</v>
      </c>
    </row>
    <row r="24791" spans="1:8" x14ac:dyDescent="0.35">
      <c r="A24791" s="5" t="s">
        <v>9</v>
      </c>
      <c r="B24791">
        <v>18650</v>
      </c>
      <c r="C24791">
        <v>3025</v>
      </c>
      <c r="D24791">
        <v>1875</v>
      </c>
      <c r="E24791">
        <v>100</v>
      </c>
      <c r="F24791">
        <v>1825</v>
      </c>
      <c r="G24791">
        <v>4525</v>
      </c>
      <c r="H24791">
        <v>10650</v>
      </c>
    </row>
    <row r="24792" spans="1:8" x14ac:dyDescent="0.35">
      <c r="A24792" s="5" t="s">
        <v>9</v>
      </c>
      <c r="B24792">
        <v>18775</v>
      </c>
      <c r="C24792">
        <v>3000</v>
      </c>
      <c r="D24792">
        <v>1900</v>
      </c>
      <c r="E24792">
        <v>100</v>
      </c>
      <c r="F24792">
        <v>1825</v>
      </c>
      <c r="G24792">
        <v>4575</v>
      </c>
      <c r="H24792">
        <v>10750</v>
      </c>
    </row>
    <row r="24793" spans="1:8" x14ac:dyDescent="0.35">
      <c r="A24793" s="5" t="s">
        <v>9</v>
      </c>
      <c r="B24793">
        <v>18875</v>
      </c>
      <c r="C24793">
        <v>3025</v>
      </c>
      <c r="D24793">
        <v>1875</v>
      </c>
      <c r="E24793">
        <v>100</v>
      </c>
      <c r="F24793">
        <v>1825</v>
      </c>
      <c r="G24793">
        <v>4650</v>
      </c>
      <c r="H24793">
        <v>10750</v>
      </c>
    </row>
    <row r="24794" spans="1:8" x14ac:dyDescent="0.35">
      <c r="A24794" s="5" t="s">
        <v>9</v>
      </c>
      <c r="B24794">
        <v>18775</v>
      </c>
      <c r="C24794">
        <v>3025</v>
      </c>
      <c r="D24794">
        <v>1875</v>
      </c>
      <c r="E24794">
        <v>100</v>
      </c>
      <c r="F24794">
        <v>1825</v>
      </c>
      <c r="G24794">
        <v>4550</v>
      </c>
      <c r="H24794">
        <v>10750</v>
      </c>
    </row>
    <row r="24795" spans="1:8" x14ac:dyDescent="0.35">
      <c r="A24795" s="5" t="s">
        <v>9</v>
      </c>
      <c r="B24795">
        <v>18725</v>
      </c>
      <c r="C24795">
        <v>3025</v>
      </c>
      <c r="D24795">
        <v>1900</v>
      </c>
      <c r="E24795">
        <v>100</v>
      </c>
      <c r="F24795">
        <v>1825</v>
      </c>
      <c r="G24795">
        <v>4600</v>
      </c>
      <c r="H24795">
        <v>10650</v>
      </c>
    </row>
    <row r="24796" spans="1:8" x14ac:dyDescent="0.35">
      <c r="A24796" s="5" t="s">
        <v>9</v>
      </c>
      <c r="B24796">
        <v>18750</v>
      </c>
      <c r="C24796">
        <v>3050</v>
      </c>
      <c r="D24796">
        <v>1900</v>
      </c>
      <c r="E24796">
        <v>100</v>
      </c>
      <c r="F24796">
        <v>1825</v>
      </c>
      <c r="G24796">
        <v>4500</v>
      </c>
      <c r="H24796">
        <v>10750</v>
      </c>
    </row>
    <row r="24797" spans="1:8" x14ac:dyDescent="0.35">
      <c r="A24797" s="5" t="s">
        <v>9</v>
      </c>
      <c r="B24797">
        <v>18725</v>
      </c>
      <c r="C24797">
        <v>3075</v>
      </c>
      <c r="D24797">
        <v>1900</v>
      </c>
      <c r="E24797">
        <v>100</v>
      </c>
      <c r="F24797">
        <v>1825</v>
      </c>
      <c r="G24797">
        <v>4550</v>
      </c>
      <c r="H24797">
        <v>10650</v>
      </c>
    </row>
    <row r="24798" spans="1:8" x14ac:dyDescent="0.35">
      <c r="A24798" s="5" t="s">
        <v>9</v>
      </c>
      <c r="B24798">
        <v>18775</v>
      </c>
      <c r="C24798">
        <v>3025</v>
      </c>
      <c r="D24798">
        <v>1875</v>
      </c>
      <c r="E24798">
        <v>100</v>
      </c>
      <c r="F24798">
        <v>1825</v>
      </c>
      <c r="G24798">
        <v>4550</v>
      </c>
      <c r="H24798">
        <v>10750</v>
      </c>
    </row>
    <row r="24799" spans="1:8" x14ac:dyDescent="0.35">
      <c r="A24799" s="5" t="s">
        <v>9</v>
      </c>
      <c r="B24799">
        <v>18775</v>
      </c>
      <c r="C24799">
        <v>3100</v>
      </c>
      <c r="D24799">
        <v>1875</v>
      </c>
      <c r="E24799">
        <v>100</v>
      </c>
      <c r="F24799">
        <v>1825</v>
      </c>
      <c r="G24799">
        <v>4575</v>
      </c>
      <c r="H24799">
        <v>10650</v>
      </c>
    </row>
    <row r="24800" spans="1:8" x14ac:dyDescent="0.35">
      <c r="A24800" s="5" t="s">
        <v>9</v>
      </c>
      <c r="B24800">
        <v>18725</v>
      </c>
      <c r="C24800">
        <v>3100</v>
      </c>
      <c r="D24800">
        <v>1875</v>
      </c>
      <c r="E24800">
        <v>100</v>
      </c>
      <c r="F24800">
        <v>1825</v>
      </c>
      <c r="G24800">
        <v>4525</v>
      </c>
      <c r="H24800">
        <v>10650</v>
      </c>
    </row>
    <row r="24801" spans="1:8" x14ac:dyDescent="0.35">
      <c r="A24801" s="5" t="s">
        <v>9</v>
      </c>
      <c r="B24801">
        <v>18725</v>
      </c>
      <c r="C24801">
        <v>3075</v>
      </c>
      <c r="D24801">
        <v>1875</v>
      </c>
      <c r="E24801">
        <v>100</v>
      </c>
      <c r="F24801">
        <v>1825</v>
      </c>
      <c r="G24801">
        <v>4550</v>
      </c>
      <c r="H24801">
        <v>10650</v>
      </c>
    </row>
    <row r="24802" spans="1:8" x14ac:dyDescent="0.35">
      <c r="A24802" s="5" t="s">
        <v>9</v>
      </c>
      <c r="B24802">
        <v>18625</v>
      </c>
      <c r="C24802">
        <v>3075</v>
      </c>
      <c r="D24802">
        <v>1875</v>
      </c>
      <c r="E24802">
        <v>100</v>
      </c>
      <c r="F24802">
        <v>1825</v>
      </c>
      <c r="G24802">
        <v>4550</v>
      </c>
      <c r="H24802">
        <v>10550</v>
      </c>
    </row>
    <row r="24803" spans="1:8" x14ac:dyDescent="0.35">
      <c r="A24803" s="5" t="s">
        <v>9</v>
      </c>
      <c r="B24803">
        <v>18775</v>
      </c>
      <c r="C24803">
        <v>3075</v>
      </c>
      <c r="D24803">
        <v>1875</v>
      </c>
      <c r="E24803">
        <v>100</v>
      </c>
      <c r="F24803">
        <v>1825</v>
      </c>
      <c r="G24803">
        <v>4600</v>
      </c>
      <c r="H24803">
        <v>10650</v>
      </c>
    </row>
    <row r="24804" spans="1:8" x14ac:dyDescent="0.35">
      <c r="A24804" s="5" t="s">
        <v>9</v>
      </c>
      <c r="B24804">
        <v>18625</v>
      </c>
      <c r="C24804">
        <v>3050</v>
      </c>
      <c r="D24804">
        <v>1875</v>
      </c>
      <c r="E24804">
        <v>100</v>
      </c>
      <c r="F24804">
        <v>1825</v>
      </c>
      <c r="G24804">
        <v>4475</v>
      </c>
      <c r="H24804">
        <v>10650</v>
      </c>
    </row>
    <row r="24805" spans="1:8" x14ac:dyDescent="0.35">
      <c r="A24805" s="5" t="s">
        <v>9</v>
      </c>
      <c r="B24805">
        <v>18725</v>
      </c>
      <c r="C24805">
        <v>3025</v>
      </c>
      <c r="D24805">
        <v>1875</v>
      </c>
      <c r="E24805">
        <v>100</v>
      </c>
      <c r="F24805">
        <v>1825</v>
      </c>
      <c r="G24805">
        <v>4575</v>
      </c>
      <c r="H24805">
        <v>10675</v>
      </c>
    </row>
    <row r="24806" spans="1:8" x14ac:dyDescent="0.35">
      <c r="A24806" s="5" t="s">
        <v>13</v>
      </c>
      <c r="B24806">
        <v>133000</v>
      </c>
      <c r="C24806">
        <v>4025</v>
      </c>
      <c r="D24806">
        <v>3200</v>
      </c>
      <c r="E24806">
        <v>106275</v>
      </c>
      <c r="F24806">
        <v>4875</v>
      </c>
      <c r="G24806">
        <v>7475</v>
      </c>
      <c r="H24806">
        <v>121050</v>
      </c>
    </row>
    <row r="24807" spans="1:8" x14ac:dyDescent="0.35">
      <c r="A24807" s="5" t="s">
        <v>12</v>
      </c>
      <c r="B24807">
        <v>24425</v>
      </c>
      <c r="C24807">
        <v>4925</v>
      </c>
      <c r="D24807">
        <v>4900</v>
      </c>
      <c r="E24807">
        <v>1850</v>
      </c>
      <c r="F24807">
        <v>1175</v>
      </c>
      <c r="G24807">
        <v>3800</v>
      </c>
      <c r="H24807">
        <v>15250</v>
      </c>
    </row>
    <row r="24808" spans="1:8" x14ac:dyDescent="0.35">
      <c r="A24808" s="5" t="s">
        <v>25</v>
      </c>
      <c r="B24808">
        <v>21125</v>
      </c>
      <c r="C24808">
        <v>4025</v>
      </c>
      <c r="D24808">
        <v>2800</v>
      </c>
      <c r="E24808">
        <v>250</v>
      </c>
      <c r="F24808">
        <v>1775</v>
      </c>
      <c r="G24808">
        <v>4600</v>
      </c>
      <c r="H24808">
        <v>12050</v>
      </c>
    </row>
    <row r="24809" spans="1:8" x14ac:dyDescent="0.35">
      <c r="A24809" s="5" t="s">
        <v>26</v>
      </c>
      <c r="B24809">
        <v>20900</v>
      </c>
      <c r="C24809">
        <v>3300</v>
      </c>
      <c r="D24809">
        <v>1875</v>
      </c>
      <c r="E24809">
        <v>100</v>
      </c>
      <c r="F24809">
        <v>2525</v>
      </c>
      <c r="G24809">
        <v>5400</v>
      </c>
      <c r="H24809">
        <v>11750</v>
      </c>
    </row>
    <row r="24810" spans="1:8" x14ac:dyDescent="0.35">
      <c r="A24810" s="5" t="s">
        <v>16</v>
      </c>
      <c r="B24810">
        <v>20375</v>
      </c>
      <c r="C24810">
        <v>3125</v>
      </c>
      <c r="D24810">
        <v>1875</v>
      </c>
      <c r="E24810">
        <v>1700</v>
      </c>
      <c r="F24810">
        <v>1925</v>
      </c>
      <c r="G24810">
        <v>4550</v>
      </c>
      <c r="H24810">
        <v>12250</v>
      </c>
    </row>
    <row r="24811" spans="1:8" x14ac:dyDescent="0.35">
      <c r="A24811" s="5" t="s">
        <v>85</v>
      </c>
      <c r="B24811">
        <v>623125</v>
      </c>
      <c r="C24811">
        <v>3875</v>
      </c>
      <c r="D24811">
        <v>3025</v>
      </c>
      <c r="E24811">
        <v>603900</v>
      </c>
      <c r="F24811">
        <v>1175</v>
      </c>
      <c r="G24811">
        <v>3750</v>
      </c>
      <c r="H24811">
        <v>615050</v>
      </c>
    </row>
    <row r="24812" spans="1:8" x14ac:dyDescent="0.35">
      <c r="A24812" s="5" t="s">
        <v>86</v>
      </c>
      <c r="B24812">
        <v>286775</v>
      </c>
      <c r="C24812">
        <v>3100</v>
      </c>
      <c r="D24812">
        <v>1950</v>
      </c>
      <c r="E24812">
        <v>268975</v>
      </c>
      <c r="F24812">
        <v>1125</v>
      </c>
      <c r="G24812">
        <v>3775</v>
      </c>
      <c r="H24812">
        <v>279450</v>
      </c>
    </row>
    <row r="24813" spans="1:8" x14ac:dyDescent="0.35">
      <c r="A24813" s="5" t="s">
        <v>29</v>
      </c>
      <c r="B24813">
        <v>73100</v>
      </c>
      <c r="C24813">
        <v>3100</v>
      </c>
      <c r="D24813">
        <v>2200</v>
      </c>
      <c r="E24813">
        <v>44950</v>
      </c>
      <c r="F24813">
        <v>6875</v>
      </c>
      <c r="G24813">
        <v>7575</v>
      </c>
      <c r="H24813">
        <v>61975</v>
      </c>
    </row>
    <row r="24814" spans="1:8" x14ac:dyDescent="0.35">
      <c r="A24814" s="5" t="s">
        <v>28</v>
      </c>
      <c r="B24814">
        <v>84175</v>
      </c>
      <c r="C24814">
        <v>3250</v>
      </c>
      <c r="D24814">
        <v>3000</v>
      </c>
      <c r="E24814">
        <v>2175</v>
      </c>
      <c r="F24814">
        <v>37050</v>
      </c>
      <c r="G24814">
        <v>30600</v>
      </c>
      <c r="H24814">
        <v>49875</v>
      </c>
    </row>
    <row r="24815" spans="1:8" x14ac:dyDescent="0.35">
      <c r="A24815" s="5" t="s">
        <v>67</v>
      </c>
      <c r="B24815">
        <v>19550</v>
      </c>
      <c r="C24815">
        <v>3050</v>
      </c>
      <c r="D24815">
        <v>1925</v>
      </c>
      <c r="E24815">
        <v>100</v>
      </c>
      <c r="F24815">
        <v>1925</v>
      </c>
      <c r="G24815">
        <v>4600</v>
      </c>
      <c r="H24815">
        <v>11450</v>
      </c>
    </row>
    <row r="24816" spans="1:8" x14ac:dyDescent="0.35">
      <c r="A24816" s="5" t="s">
        <v>75</v>
      </c>
    </row>
    <row r="24817" spans="1:8" x14ac:dyDescent="0.35">
      <c r="A24817" s="5" t="s">
        <v>76</v>
      </c>
    </row>
    <row r="24818" spans="1:8" x14ac:dyDescent="0.35">
      <c r="A24818" s="5" t="s">
        <v>77</v>
      </c>
    </row>
    <row r="24819" spans="1:8" x14ac:dyDescent="0.35">
      <c r="A24819" s="5" t="s">
        <v>78</v>
      </c>
    </row>
    <row r="24820" spans="1:8" x14ac:dyDescent="0.35">
      <c r="A24820" s="5" t="s">
        <v>79</v>
      </c>
    </row>
    <row r="24821" spans="1:8" x14ac:dyDescent="0.35">
      <c r="A24821" s="5" t="s">
        <v>382</v>
      </c>
    </row>
    <row r="24822" spans="1:8" x14ac:dyDescent="0.35">
      <c r="A24822" s="5" t="s">
        <v>88</v>
      </c>
    </row>
    <row r="24823" spans="1:8" x14ac:dyDescent="0.35">
      <c r="A24823" s="5" t="s">
        <v>72</v>
      </c>
    </row>
    <row r="24824" spans="1:8" x14ac:dyDescent="0.35">
      <c r="A24824" s="5" t="s">
        <v>73</v>
      </c>
    </row>
    <row r="24825" spans="1:8" x14ac:dyDescent="0.35">
      <c r="A24825" s="5" t="s">
        <v>74</v>
      </c>
    </row>
    <row r="24826" spans="1:8" x14ac:dyDescent="0.35">
      <c r="A24826" s="5" t="s">
        <v>4</v>
      </c>
      <c r="B24826" t="s">
        <v>80</v>
      </c>
      <c r="C24826" t="s">
        <v>81</v>
      </c>
      <c r="D24826" t="s">
        <v>5</v>
      </c>
      <c r="E24826" t="s">
        <v>6</v>
      </c>
      <c r="F24826" t="s">
        <v>7</v>
      </c>
      <c r="G24826" t="s">
        <v>82</v>
      </c>
      <c r="H24826" t="s">
        <v>83</v>
      </c>
    </row>
    <row r="24827" spans="1:8" x14ac:dyDescent="0.35">
      <c r="A24827" s="5" t="s">
        <v>19</v>
      </c>
      <c r="B24827">
        <v>6275</v>
      </c>
    </row>
    <row r="24828" spans="1:8" x14ac:dyDescent="0.35">
      <c r="A24828" s="5" t="s">
        <v>87</v>
      </c>
      <c r="B24828">
        <v>150</v>
      </c>
    </row>
    <row r="24829" spans="1:8" x14ac:dyDescent="0.35">
      <c r="A24829" s="5" t="s">
        <v>8</v>
      </c>
      <c r="B24829">
        <v>28900</v>
      </c>
      <c r="C24829">
        <v>4025</v>
      </c>
      <c r="D24829">
        <v>1875</v>
      </c>
      <c r="E24829">
        <v>50</v>
      </c>
      <c r="F24829">
        <v>5900</v>
      </c>
      <c r="G24829">
        <v>9725</v>
      </c>
      <c r="H24829">
        <v>14700</v>
      </c>
    </row>
    <row r="24830" spans="1:8" x14ac:dyDescent="0.35">
      <c r="A24830" s="5" t="s">
        <v>90</v>
      </c>
    </row>
    <row r="24831" spans="1:8" x14ac:dyDescent="0.35">
      <c r="A24831" s="5" t="s">
        <v>84</v>
      </c>
      <c r="B24831">
        <v>24500</v>
      </c>
      <c r="C24831">
        <v>5350</v>
      </c>
      <c r="D24831">
        <v>5000</v>
      </c>
      <c r="E24831">
        <v>125</v>
      </c>
      <c r="F24831">
        <v>1175</v>
      </c>
      <c r="G24831">
        <v>3850</v>
      </c>
      <c r="H24831">
        <v>14850</v>
      </c>
    </row>
    <row r="24832" spans="1:8" x14ac:dyDescent="0.35">
      <c r="A24832" s="5" t="s">
        <v>10</v>
      </c>
      <c r="B24832">
        <v>575025</v>
      </c>
      <c r="C24832">
        <v>123500</v>
      </c>
      <c r="D24832">
        <v>82025</v>
      </c>
      <c r="E24832">
        <v>331475</v>
      </c>
      <c r="F24832">
        <v>1275</v>
      </c>
      <c r="G24832">
        <v>4175</v>
      </c>
      <c r="H24832">
        <v>525725</v>
      </c>
    </row>
    <row r="24833" spans="1:8" x14ac:dyDescent="0.35">
      <c r="A24833" s="5" t="s">
        <v>27</v>
      </c>
      <c r="B24833">
        <v>31094950</v>
      </c>
    </row>
    <row r="24834" spans="1:8" x14ac:dyDescent="0.35">
      <c r="A24834" s="5" t="s">
        <v>11</v>
      </c>
      <c r="B24834">
        <v>2056050</v>
      </c>
      <c r="C24834">
        <v>3300</v>
      </c>
      <c r="D24834">
        <v>2100</v>
      </c>
      <c r="E24834">
        <v>2022875</v>
      </c>
      <c r="F24834">
        <v>8450</v>
      </c>
      <c r="G24834">
        <v>11675</v>
      </c>
      <c r="H24834">
        <v>2040625</v>
      </c>
    </row>
    <row r="24835" spans="1:8" x14ac:dyDescent="0.35">
      <c r="A24835" s="5" t="s">
        <v>22</v>
      </c>
      <c r="B24835">
        <v>25</v>
      </c>
    </row>
    <row r="24836" spans="1:8" x14ac:dyDescent="0.35">
      <c r="A24836" s="5" t="s">
        <v>23</v>
      </c>
      <c r="B24836">
        <v>75</v>
      </c>
    </row>
    <row r="24837" spans="1:8" x14ac:dyDescent="0.35">
      <c r="A24837" s="5" t="s">
        <v>23</v>
      </c>
      <c r="B24837">
        <v>275</v>
      </c>
    </row>
    <row r="24838" spans="1:8" x14ac:dyDescent="0.35">
      <c r="A24838" s="5" t="s">
        <v>23</v>
      </c>
      <c r="B24838">
        <v>50</v>
      </c>
    </row>
    <row r="24839" spans="1:8" x14ac:dyDescent="0.35">
      <c r="A24839" s="5" t="s">
        <v>23</v>
      </c>
      <c r="B24839">
        <v>50</v>
      </c>
    </row>
    <row r="24840" spans="1:8" x14ac:dyDescent="0.35">
      <c r="A24840" s="5" t="s">
        <v>23</v>
      </c>
      <c r="B24840">
        <v>50</v>
      </c>
    </row>
    <row r="24841" spans="1:8" x14ac:dyDescent="0.35">
      <c r="A24841" s="5" t="s">
        <v>23</v>
      </c>
      <c r="B24841">
        <v>50</v>
      </c>
    </row>
    <row r="24842" spans="1:8" x14ac:dyDescent="0.35">
      <c r="A24842" s="5" t="s">
        <v>23</v>
      </c>
      <c r="B24842">
        <v>50</v>
      </c>
    </row>
    <row r="24843" spans="1:8" x14ac:dyDescent="0.35">
      <c r="A24843" s="5" t="s">
        <v>23</v>
      </c>
      <c r="B24843">
        <v>50</v>
      </c>
    </row>
    <row r="24844" spans="1:8" x14ac:dyDescent="0.35">
      <c r="A24844" s="5" t="s">
        <v>23</v>
      </c>
      <c r="B24844">
        <v>50</v>
      </c>
    </row>
    <row r="24845" spans="1:8" x14ac:dyDescent="0.35">
      <c r="A24845" s="5" t="s">
        <v>24</v>
      </c>
      <c r="B24845">
        <v>50</v>
      </c>
    </row>
    <row r="24846" spans="1:8" x14ac:dyDescent="0.35">
      <c r="A24846" s="5" t="s">
        <v>14</v>
      </c>
      <c r="B24846">
        <v>144950</v>
      </c>
      <c r="C24846">
        <v>21225</v>
      </c>
      <c r="D24846">
        <v>11250</v>
      </c>
      <c r="E24846">
        <v>97375</v>
      </c>
      <c r="F24846">
        <v>2000</v>
      </c>
      <c r="G24846">
        <v>4700</v>
      </c>
      <c r="H24846">
        <v>118575</v>
      </c>
    </row>
    <row r="24847" spans="1:8" x14ac:dyDescent="0.35">
      <c r="A24847" s="5" t="s">
        <v>15</v>
      </c>
      <c r="B24847">
        <v>21475</v>
      </c>
      <c r="C24847">
        <v>4675</v>
      </c>
      <c r="D24847">
        <v>4175</v>
      </c>
      <c r="E24847">
        <v>150</v>
      </c>
      <c r="F24847">
        <v>1200</v>
      </c>
      <c r="G24847">
        <v>3700</v>
      </c>
      <c r="H24847">
        <v>12650</v>
      </c>
    </row>
    <row r="24848" spans="1:8" x14ac:dyDescent="0.35">
      <c r="A24848" s="5" t="s">
        <v>12</v>
      </c>
      <c r="B24848">
        <v>25250</v>
      </c>
      <c r="C24848">
        <v>4875</v>
      </c>
      <c r="D24848">
        <v>4975</v>
      </c>
      <c r="E24848">
        <v>1850</v>
      </c>
      <c r="F24848">
        <v>1175</v>
      </c>
      <c r="G24848">
        <v>3775</v>
      </c>
      <c r="H24848">
        <v>16150</v>
      </c>
    </row>
    <row r="24849" spans="1:8" x14ac:dyDescent="0.35">
      <c r="A24849" s="5" t="s">
        <v>9</v>
      </c>
      <c r="B24849">
        <v>18725</v>
      </c>
      <c r="C24849">
        <v>3100</v>
      </c>
      <c r="D24849">
        <v>1900</v>
      </c>
      <c r="E24849">
        <v>100</v>
      </c>
      <c r="F24849">
        <v>1825</v>
      </c>
      <c r="G24849">
        <v>4525</v>
      </c>
      <c r="H24849">
        <v>10650</v>
      </c>
    </row>
    <row r="24850" spans="1:8" x14ac:dyDescent="0.35">
      <c r="A24850" s="5" t="s">
        <v>20</v>
      </c>
      <c r="B24850">
        <v>350</v>
      </c>
    </row>
    <row r="24851" spans="1:8" x14ac:dyDescent="0.35">
      <c r="A24851" s="5" t="s">
        <v>21</v>
      </c>
      <c r="B24851">
        <v>175</v>
      </c>
    </row>
    <row r="24852" spans="1:8" x14ac:dyDescent="0.35">
      <c r="A24852" s="5" t="s">
        <v>20</v>
      </c>
      <c r="B24852">
        <v>350</v>
      </c>
    </row>
    <row r="24853" spans="1:8" x14ac:dyDescent="0.35">
      <c r="A24853" s="5" t="s">
        <v>21</v>
      </c>
      <c r="B24853">
        <v>175</v>
      </c>
    </row>
    <row r="24854" spans="1:8" x14ac:dyDescent="0.35">
      <c r="A24854" s="5" t="s">
        <v>20</v>
      </c>
      <c r="B24854">
        <v>350</v>
      </c>
    </row>
    <row r="24855" spans="1:8" x14ac:dyDescent="0.35">
      <c r="A24855" s="5" t="s">
        <v>21</v>
      </c>
      <c r="B24855">
        <v>175</v>
      </c>
    </row>
    <row r="24856" spans="1:8" x14ac:dyDescent="0.35">
      <c r="A24856" s="5" t="s">
        <v>20</v>
      </c>
      <c r="B24856">
        <v>350</v>
      </c>
    </row>
    <row r="24857" spans="1:8" x14ac:dyDescent="0.35">
      <c r="A24857" s="5" t="s">
        <v>21</v>
      </c>
      <c r="B24857">
        <v>175</v>
      </c>
    </row>
    <row r="24858" spans="1:8" x14ac:dyDescent="0.35">
      <c r="A24858" s="5" t="s">
        <v>20</v>
      </c>
      <c r="B24858">
        <v>350</v>
      </c>
    </row>
    <row r="24859" spans="1:8" x14ac:dyDescent="0.35">
      <c r="A24859" s="5" t="s">
        <v>21</v>
      </c>
      <c r="B24859">
        <v>175</v>
      </c>
    </row>
    <row r="24860" spans="1:8" x14ac:dyDescent="0.35">
      <c r="A24860" s="5" t="s">
        <v>20</v>
      </c>
      <c r="B24860">
        <v>350</v>
      </c>
    </row>
    <row r="24861" spans="1:8" x14ac:dyDescent="0.35">
      <c r="A24861" s="5" t="s">
        <v>21</v>
      </c>
      <c r="B24861">
        <v>175</v>
      </c>
    </row>
    <row r="24862" spans="1:8" x14ac:dyDescent="0.35">
      <c r="A24862" s="5" t="s">
        <v>9</v>
      </c>
      <c r="B24862">
        <v>18875</v>
      </c>
      <c r="C24862">
        <v>3075</v>
      </c>
      <c r="D24862">
        <v>1875</v>
      </c>
      <c r="E24862">
        <v>100</v>
      </c>
      <c r="F24862">
        <v>1825</v>
      </c>
      <c r="G24862">
        <v>4600</v>
      </c>
      <c r="H24862">
        <v>10750</v>
      </c>
    </row>
    <row r="24863" spans="1:8" x14ac:dyDescent="0.35">
      <c r="A24863" s="5" t="s">
        <v>20</v>
      </c>
      <c r="B24863">
        <v>350</v>
      </c>
    </row>
    <row r="24864" spans="1:8" x14ac:dyDescent="0.35">
      <c r="A24864" s="5" t="s">
        <v>21</v>
      </c>
      <c r="B24864">
        <v>175</v>
      </c>
    </row>
    <row r="24865" spans="1:8" x14ac:dyDescent="0.35">
      <c r="A24865" s="5" t="s">
        <v>20</v>
      </c>
      <c r="B24865">
        <v>350</v>
      </c>
    </row>
    <row r="24866" spans="1:8" x14ac:dyDescent="0.35">
      <c r="A24866" s="5" t="s">
        <v>21</v>
      </c>
      <c r="B24866">
        <v>175</v>
      </c>
    </row>
    <row r="24867" spans="1:8" x14ac:dyDescent="0.35">
      <c r="A24867" s="5" t="s">
        <v>20</v>
      </c>
      <c r="B24867">
        <v>350</v>
      </c>
    </row>
    <row r="24868" spans="1:8" x14ac:dyDescent="0.35">
      <c r="A24868" s="5" t="s">
        <v>21</v>
      </c>
      <c r="B24868">
        <v>175</v>
      </c>
    </row>
    <row r="24869" spans="1:8" x14ac:dyDescent="0.35">
      <c r="A24869" s="5" t="s">
        <v>20</v>
      </c>
      <c r="B24869">
        <v>350</v>
      </c>
    </row>
    <row r="24870" spans="1:8" x14ac:dyDescent="0.35">
      <c r="A24870" s="5" t="s">
        <v>21</v>
      </c>
      <c r="B24870">
        <v>175</v>
      </c>
    </row>
    <row r="24871" spans="1:8" x14ac:dyDescent="0.35">
      <c r="A24871" s="5" t="s">
        <v>20</v>
      </c>
      <c r="B24871">
        <v>350</v>
      </c>
    </row>
    <row r="24872" spans="1:8" x14ac:dyDescent="0.35">
      <c r="A24872" s="5" t="s">
        <v>21</v>
      </c>
      <c r="B24872">
        <v>175</v>
      </c>
    </row>
    <row r="24873" spans="1:8" x14ac:dyDescent="0.35">
      <c r="A24873" s="5" t="s">
        <v>9</v>
      </c>
      <c r="B24873">
        <v>18775</v>
      </c>
      <c r="C24873">
        <v>3050</v>
      </c>
      <c r="D24873">
        <v>1875</v>
      </c>
      <c r="E24873">
        <v>100</v>
      </c>
      <c r="F24873">
        <v>1825</v>
      </c>
      <c r="G24873">
        <v>4625</v>
      </c>
      <c r="H24873">
        <v>10650</v>
      </c>
    </row>
    <row r="24874" spans="1:8" x14ac:dyDescent="0.35">
      <c r="A24874" s="5" t="s">
        <v>9</v>
      </c>
      <c r="B24874">
        <v>18750</v>
      </c>
      <c r="C24874">
        <v>3075</v>
      </c>
      <c r="D24874">
        <v>1900</v>
      </c>
      <c r="E24874">
        <v>100</v>
      </c>
      <c r="F24874">
        <v>1825</v>
      </c>
      <c r="G24874">
        <v>4575</v>
      </c>
      <c r="H24874">
        <v>10650</v>
      </c>
    </row>
    <row r="24875" spans="1:8" x14ac:dyDescent="0.35">
      <c r="A24875" s="5" t="s">
        <v>9</v>
      </c>
      <c r="B24875">
        <v>18625</v>
      </c>
      <c r="C24875">
        <v>3050</v>
      </c>
      <c r="D24875">
        <v>1900</v>
      </c>
      <c r="E24875">
        <v>100</v>
      </c>
      <c r="F24875">
        <v>1825</v>
      </c>
      <c r="G24875">
        <v>4475</v>
      </c>
      <c r="H24875">
        <v>10650</v>
      </c>
    </row>
    <row r="24876" spans="1:8" x14ac:dyDescent="0.35">
      <c r="A24876" s="5" t="s">
        <v>9</v>
      </c>
      <c r="B24876">
        <v>18850</v>
      </c>
      <c r="C24876">
        <v>3025</v>
      </c>
      <c r="D24876">
        <v>1900</v>
      </c>
      <c r="E24876">
        <v>100</v>
      </c>
      <c r="F24876">
        <v>1825</v>
      </c>
      <c r="G24876">
        <v>4600</v>
      </c>
      <c r="H24876">
        <v>10775</v>
      </c>
    </row>
    <row r="24877" spans="1:8" x14ac:dyDescent="0.35">
      <c r="A24877" s="5" t="s">
        <v>9</v>
      </c>
      <c r="B24877">
        <v>18775</v>
      </c>
      <c r="C24877">
        <v>3025</v>
      </c>
      <c r="D24877">
        <v>1900</v>
      </c>
      <c r="E24877">
        <v>100</v>
      </c>
      <c r="F24877">
        <v>1825</v>
      </c>
      <c r="G24877">
        <v>4550</v>
      </c>
      <c r="H24877">
        <v>10750</v>
      </c>
    </row>
    <row r="24878" spans="1:8" x14ac:dyDescent="0.35">
      <c r="A24878" s="5" t="s">
        <v>9</v>
      </c>
      <c r="B24878">
        <v>18675</v>
      </c>
      <c r="C24878">
        <v>3050</v>
      </c>
      <c r="D24878">
        <v>1900</v>
      </c>
      <c r="E24878">
        <v>100</v>
      </c>
      <c r="F24878">
        <v>1825</v>
      </c>
      <c r="G24878">
        <v>4525</v>
      </c>
      <c r="H24878">
        <v>10650</v>
      </c>
    </row>
    <row r="24879" spans="1:8" x14ac:dyDescent="0.35">
      <c r="A24879" s="5" t="s">
        <v>9</v>
      </c>
      <c r="B24879">
        <v>18675</v>
      </c>
      <c r="C24879">
        <v>3000</v>
      </c>
      <c r="D24879">
        <v>1875</v>
      </c>
      <c r="E24879">
        <v>100</v>
      </c>
      <c r="F24879">
        <v>1825</v>
      </c>
      <c r="G24879">
        <v>4550</v>
      </c>
      <c r="H24879">
        <v>10675</v>
      </c>
    </row>
    <row r="24880" spans="1:8" x14ac:dyDescent="0.35">
      <c r="A24880" s="5" t="s">
        <v>9</v>
      </c>
      <c r="B24880">
        <v>18800</v>
      </c>
      <c r="C24880">
        <v>3050</v>
      </c>
      <c r="D24880">
        <v>1875</v>
      </c>
      <c r="E24880">
        <v>100</v>
      </c>
      <c r="F24880">
        <v>1825</v>
      </c>
      <c r="G24880">
        <v>4550</v>
      </c>
      <c r="H24880">
        <v>10750</v>
      </c>
    </row>
    <row r="24881" spans="1:8" x14ac:dyDescent="0.35">
      <c r="A24881" s="5" t="s">
        <v>9</v>
      </c>
      <c r="B24881">
        <v>18725</v>
      </c>
      <c r="C24881">
        <v>3025</v>
      </c>
      <c r="D24881">
        <v>1875</v>
      </c>
      <c r="E24881">
        <v>100</v>
      </c>
      <c r="F24881">
        <v>1825</v>
      </c>
      <c r="G24881">
        <v>4600</v>
      </c>
      <c r="H24881">
        <v>10650</v>
      </c>
    </row>
    <row r="24882" spans="1:8" x14ac:dyDescent="0.35">
      <c r="A24882" s="5" t="s">
        <v>9</v>
      </c>
      <c r="B24882">
        <v>18700</v>
      </c>
      <c r="C24882">
        <v>3000</v>
      </c>
      <c r="D24882">
        <v>1875</v>
      </c>
      <c r="E24882">
        <v>100</v>
      </c>
      <c r="F24882">
        <v>1900</v>
      </c>
      <c r="G24882">
        <v>4500</v>
      </c>
      <c r="H24882">
        <v>10750</v>
      </c>
    </row>
    <row r="24883" spans="1:8" x14ac:dyDescent="0.35">
      <c r="A24883" s="5" t="s">
        <v>9</v>
      </c>
      <c r="B24883">
        <v>18675</v>
      </c>
      <c r="C24883">
        <v>3050</v>
      </c>
      <c r="D24883">
        <v>1875</v>
      </c>
      <c r="E24883">
        <v>100</v>
      </c>
      <c r="F24883">
        <v>1900</v>
      </c>
      <c r="G24883">
        <v>4525</v>
      </c>
      <c r="H24883">
        <v>10650</v>
      </c>
    </row>
    <row r="24884" spans="1:8" x14ac:dyDescent="0.35">
      <c r="A24884" s="5" t="s">
        <v>9</v>
      </c>
      <c r="B24884">
        <v>18850</v>
      </c>
      <c r="C24884">
        <v>3000</v>
      </c>
      <c r="D24884">
        <v>1875</v>
      </c>
      <c r="E24884">
        <v>100</v>
      </c>
      <c r="F24884">
        <v>1900</v>
      </c>
      <c r="G24884">
        <v>4525</v>
      </c>
      <c r="H24884">
        <v>10875</v>
      </c>
    </row>
    <row r="24885" spans="1:8" x14ac:dyDescent="0.35">
      <c r="A24885" s="5" t="s">
        <v>9</v>
      </c>
      <c r="B24885">
        <v>18775</v>
      </c>
      <c r="C24885">
        <v>3025</v>
      </c>
      <c r="D24885">
        <v>1900</v>
      </c>
      <c r="E24885">
        <v>100</v>
      </c>
      <c r="F24885">
        <v>1825</v>
      </c>
      <c r="G24885">
        <v>4525</v>
      </c>
      <c r="H24885">
        <v>10775</v>
      </c>
    </row>
    <row r="24886" spans="1:8" x14ac:dyDescent="0.35">
      <c r="A24886" s="5" t="s">
        <v>9</v>
      </c>
      <c r="B24886">
        <v>18825</v>
      </c>
      <c r="C24886">
        <v>3075</v>
      </c>
      <c r="D24886">
        <v>1900</v>
      </c>
      <c r="E24886">
        <v>100</v>
      </c>
      <c r="F24886">
        <v>1900</v>
      </c>
      <c r="G24886">
        <v>4550</v>
      </c>
      <c r="H24886">
        <v>10750</v>
      </c>
    </row>
    <row r="24887" spans="1:8" x14ac:dyDescent="0.35">
      <c r="A24887" s="5" t="s">
        <v>9</v>
      </c>
      <c r="B24887">
        <v>18700</v>
      </c>
      <c r="C24887">
        <v>3000</v>
      </c>
      <c r="D24887">
        <v>1900</v>
      </c>
      <c r="E24887">
        <v>100</v>
      </c>
      <c r="F24887">
        <v>1825</v>
      </c>
      <c r="G24887">
        <v>4525</v>
      </c>
      <c r="H24887">
        <v>10725</v>
      </c>
    </row>
    <row r="24888" spans="1:8" x14ac:dyDescent="0.35">
      <c r="A24888" s="5" t="s">
        <v>9</v>
      </c>
      <c r="B24888">
        <v>18750</v>
      </c>
      <c r="C24888">
        <v>3075</v>
      </c>
      <c r="D24888">
        <v>1875</v>
      </c>
      <c r="E24888">
        <v>100</v>
      </c>
      <c r="F24888">
        <v>1825</v>
      </c>
      <c r="G24888">
        <v>4575</v>
      </c>
      <c r="H24888">
        <v>10650</v>
      </c>
    </row>
    <row r="24889" spans="1:8" x14ac:dyDescent="0.35">
      <c r="A24889" s="5" t="s">
        <v>9</v>
      </c>
      <c r="B24889">
        <v>18725</v>
      </c>
      <c r="C24889">
        <v>3025</v>
      </c>
      <c r="D24889">
        <v>1900</v>
      </c>
      <c r="E24889">
        <v>100</v>
      </c>
      <c r="F24889">
        <v>1825</v>
      </c>
      <c r="G24889">
        <v>4600</v>
      </c>
      <c r="H24889">
        <v>10650</v>
      </c>
    </row>
    <row r="24890" spans="1:8" x14ac:dyDescent="0.35">
      <c r="A24890" s="5" t="s">
        <v>9</v>
      </c>
      <c r="B24890">
        <v>18600</v>
      </c>
      <c r="C24890">
        <v>3000</v>
      </c>
      <c r="D24890">
        <v>1875</v>
      </c>
      <c r="E24890">
        <v>100</v>
      </c>
      <c r="F24890">
        <v>1825</v>
      </c>
      <c r="G24890">
        <v>4475</v>
      </c>
      <c r="H24890">
        <v>10675</v>
      </c>
    </row>
    <row r="24891" spans="1:8" x14ac:dyDescent="0.35">
      <c r="A24891" s="5" t="s">
        <v>13</v>
      </c>
      <c r="B24891">
        <v>133275</v>
      </c>
      <c r="C24891">
        <v>4050</v>
      </c>
      <c r="D24891">
        <v>3200</v>
      </c>
      <c r="E24891">
        <v>106200</v>
      </c>
      <c r="F24891">
        <v>4875</v>
      </c>
      <c r="G24891">
        <v>7525</v>
      </c>
      <c r="H24891">
        <v>121250</v>
      </c>
    </row>
    <row r="24892" spans="1:8" x14ac:dyDescent="0.35">
      <c r="A24892" s="5" t="s">
        <v>12</v>
      </c>
      <c r="B24892">
        <v>25125</v>
      </c>
      <c r="C24892">
        <v>4925</v>
      </c>
      <c r="D24892">
        <v>4900</v>
      </c>
      <c r="E24892">
        <v>1850</v>
      </c>
      <c r="F24892">
        <v>1175</v>
      </c>
      <c r="G24892">
        <v>3800</v>
      </c>
      <c r="H24892">
        <v>15950</v>
      </c>
    </row>
    <row r="24893" spans="1:8" x14ac:dyDescent="0.35">
      <c r="A24893" s="5" t="s">
        <v>25</v>
      </c>
      <c r="B24893">
        <v>21100</v>
      </c>
      <c r="C24893">
        <v>3900</v>
      </c>
      <c r="D24893">
        <v>2800</v>
      </c>
      <c r="E24893">
        <v>250</v>
      </c>
      <c r="F24893">
        <v>1775</v>
      </c>
      <c r="G24893">
        <v>4600</v>
      </c>
      <c r="H24893">
        <v>12150</v>
      </c>
    </row>
    <row r="24894" spans="1:8" x14ac:dyDescent="0.35">
      <c r="A24894" s="5" t="s">
        <v>26</v>
      </c>
      <c r="B24894">
        <v>20700</v>
      </c>
      <c r="C24894">
        <v>3250</v>
      </c>
      <c r="D24894">
        <v>1900</v>
      </c>
      <c r="E24894">
        <v>100</v>
      </c>
      <c r="F24894">
        <v>2500</v>
      </c>
      <c r="G24894">
        <v>5350</v>
      </c>
      <c r="H24894">
        <v>11650</v>
      </c>
    </row>
    <row r="24895" spans="1:8" x14ac:dyDescent="0.35">
      <c r="A24895" s="5" t="s">
        <v>16</v>
      </c>
      <c r="B24895">
        <v>20350</v>
      </c>
      <c r="C24895">
        <v>3075</v>
      </c>
      <c r="D24895">
        <v>1875</v>
      </c>
      <c r="E24895">
        <v>1700</v>
      </c>
      <c r="F24895">
        <v>1925</v>
      </c>
      <c r="G24895">
        <v>4575</v>
      </c>
      <c r="H24895">
        <v>12250</v>
      </c>
    </row>
    <row r="24896" spans="1:8" x14ac:dyDescent="0.35">
      <c r="A24896" s="5" t="s">
        <v>85</v>
      </c>
      <c r="B24896">
        <v>624100</v>
      </c>
      <c r="C24896">
        <v>3950</v>
      </c>
      <c r="D24896">
        <v>3025</v>
      </c>
      <c r="E24896">
        <v>604150</v>
      </c>
      <c r="F24896">
        <v>1175</v>
      </c>
      <c r="G24896">
        <v>3750</v>
      </c>
      <c r="H24896">
        <v>615950</v>
      </c>
    </row>
    <row r="24897" spans="1:8" x14ac:dyDescent="0.35">
      <c r="A24897" s="5" t="s">
        <v>86</v>
      </c>
      <c r="B24897">
        <v>287700</v>
      </c>
      <c r="C24897">
        <v>3125</v>
      </c>
      <c r="D24897">
        <v>1950</v>
      </c>
      <c r="E24897">
        <v>268975</v>
      </c>
      <c r="F24897">
        <v>1125</v>
      </c>
      <c r="G24897">
        <v>3775</v>
      </c>
      <c r="H24897">
        <v>280350</v>
      </c>
    </row>
    <row r="24898" spans="1:8" x14ac:dyDescent="0.35">
      <c r="A24898" s="5" t="s">
        <v>29</v>
      </c>
      <c r="B24898">
        <v>73500</v>
      </c>
      <c r="C24898">
        <v>3100</v>
      </c>
      <c r="D24898">
        <v>2200</v>
      </c>
      <c r="E24898">
        <v>44950</v>
      </c>
      <c r="F24898">
        <v>6875</v>
      </c>
      <c r="G24898">
        <v>7575</v>
      </c>
      <c r="H24898">
        <v>62375</v>
      </c>
    </row>
    <row r="24899" spans="1:8" x14ac:dyDescent="0.35">
      <c r="A24899" s="5" t="s">
        <v>28</v>
      </c>
      <c r="B24899">
        <v>84925</v>
      </c>
      <c r="C24899">
        <v>3175</v>
      </c>
      <c r="D24899">
        <v>3000</v>
      </c>
      <c r="E24899">
        <v>2175</v>
      </c>
      <c r="F24899">
        <v>37050</v>
      </c>
      <c r="G24899">
        <v>30550</v>
      </c>
      <c r="H24899">
        <v>50750</v>
      </c>
    </row>
    <row r="24900" spans="1:8" x14ac:dyDescent="0.35">
      <c r="A24900" s="5" t="s">
        <v>67</v>
      </c>
      <c r="B24900">
        <v>19075</v>
      </c>
      <c r="C24900">
        <v>3025</v>
      </c>
      <c r="D24900">
        <v>1925</v>
      </c>
      <c r="E24900">
        <v>100</v>
      </c>
      <c r="F24900">
        <v>1925</v>
      </c>
      <c r="G24900">
        <v>4625</v>
      </c>
      <c r="H24900">
        <v>10975</v>
      </c>
    </row>
    <row r="24901" spans="1:8" x14ac:dyDescent="0.35">
      <c r="A24901" s="5" t="s">
        <v>75</v>
      </c>
    </row>
    <row r="24902" spans="1:8" x14ac:dyDescent="0.35">
      <c r="A24902" s="5" t="s">
        <v>76</v>
      </c>
    </row>
    <row r="24903" spans="1:8" x14ac:dyDescent="0.35">
      <c r="A24903" s="5" t="s">
        <v>77</v>
      </c>
    </row>
    <row r="24904" spans="1:8" x14ac:dyDescent="0.35">
      <c r="A24904" s="5" t="s">
        <v>78</v>
      </c>
    </row>
    <row r="24905" spans="1:8" x14ac:dyDescent="0.35">
      <c r="A24905" s="5" t="s">
        <v>79</v>
      </c>
    </row>
    <row r="24906" spans="1:8" x14ac:dyDescent="0.35">
      <c r="A24906" s="5" t="s">
        <v>383</v>
      </c>
    </row>
    <row r="24907" spans="1:8" x14ac:dyDescent="0.35">
      <c r="A24907" s="5" t="s">
        <v>88</v>
      </c>
    </row>
    <row r="24908" spans="1:8" x14ac:dyDescent="0.35">
      <c r="A24908" s="5" t="s">
        <v>72</v>
      </c>
    </row>
    <row r="24909" spans="1:8" x14ac:dyDescent="0.35">
      <c r="A24909" s="5" t="s">
        <v>73</v>
      </c>
    </row>
    <row r="24910" spans="1:8" x14ac:dyDescent="0.35">
      <c r="A24910" s="5" t="s">
        <v>74</v>
      </c>
    </row>
    <row r="24911" spans="1:8" x14ac:dyDescent="0.35">
      <c r="A24911" s="5" t="s">
        <v>4</v>
      </c>
      <c r="B24911" t="s">
        <v>80</v>
      </c>
      <c r="C24911" t="s">
        <v>81</v>
      </c>
      <c r="D24911" t="s">
        <v>5</v>
      </c>
      <c r="E24911" t="s">
        <v>6</v>
      </c>
      <c r="F24911" t="s">
        <v>7</v>
      </c>
      <c r="G24911" t="s">
        <v>82</v>
      </c>
      <c r="H24911" t="s">
        <v>83</v>
      </c>
    </row>
    <row r="24912" spans="1:8" x14ac:dyDescent="0.35">
      <c r="A24912" s="5" t="s">
        <v>19</v>
      </c>
      <c r="B24912">
        <v>5425</v>
      </c>
    </row>
    <row r="24913" spans="1:8" x14ac:dyDescent="0.35">
      <c r="A24913" s="5" t="s">
        <v>87</v>
      </c>
      <c r="B24913">
        <v>150</v>
      </c>
    </row>
    <row r="24914" spans="1:8" x14ac:dyDescent="0.35">
      <c r="A24914" s="5" t="s">
        <v>8</v>
      </c>
      <c r="B24914">
        <v>30200</v>
      </c>
      <c r="C24914">
        <v>4025</v>
      </c>
      <c r="D24914">
        <v>1875</v>
      </c>
      <c r="E24914">
        <v>50</v>
      </c>
      <c r="F24914">
        <v>5900</v>
      </c>
      <c r="G24914">
        <v>9725</v>
      </c>
      <c r="H24914">
        <v>16000</v>
      </c>
    </row>
    <row r="24915" spans="1:8" x14ac:dyDescent="0.35">
      <c r="A24915" s="5" t="s">
        <v>90</v>
      </c>
    </row>
    <row r="24916" spans="1:8" x14ac:dyDescent="0.35">
      <c r="A24916" s="5" t="s">
        <v>84</v>
      </c>
      <c r="B24916">
        <v>24275</v>
      </c>
      <c r="C24916">
        <v>5325</v>
      </c>
      <c r="D24916">
        <v>5000</v>
      </c>
      <c r="E24916">
        <v>125</v>
      </c>
      <c r="F24916">
        <v>1175</v>
      </c>
      <c r="G24916">
        <v>3850</v>
      </c>
      <c r="H24916">
        <v>14650</v>
      </c>
    </row>
    <row r="24917" spans="1:8" x14ac:dyDescent="0.35">
      <c r="A24917" s="5" t="s">
        <v>10</v>
      </c>
      <c r="B24917">
        <v>575075</v>
      </c>
      <c r="C24917">
        <v>123375</v>
      </c>
      <c r="D24917">
        <v>82050</v>
      </c>
      <c r="E24917">
        <v>331450</v>
      </c>
      <c r="F24917">
        <v>1300</v>
      </c>
      <c r="G24917">
        <v>4150</v>
      </c>
      <c r="H24917">
        <v>525925</v>
      </c>
    </row>
    <row r="24918" spans="1:8" x14ac:dyDescent="0.35">
      <c r="A24918" s="5" t="s">
        <v>27</v>
      </c>
      <c r="B24918">
        <v>30818025</v>
      </c>
    </row>
    <row r="24919" spans="1:8" x14ac:dyDescent="0.35">
      <c r="A24919" s="5" t="s">
        <v>11</v>
      </c>
      <c r="B24919">
        <v>2053750</v>
      </c>
      <c r="C24919">
        <v>3300</v>
      </c>
      <c r="D24919">
        <v>2100</v>
      </c>
      <c r="E24919">
        <v>2020150</v>
      </c>
      <c r="F24919">
        <v>8450</v>
      </c>
      <c r="G24919">
        <v>11600</v>
      </c>
      <c r="H24919">
        <v>2038400</v>
      </c>
    </row>
    <row r="24920" spans="1:8" x14ac:dyDescent="0.35">
      <c r="A24920" s="5" t="s">
        <v>22</v>
      </c>
      <c r="B24920">
        <v>25</v>
      </c>
    </row>
    <row r="24921" spans="1:8" x14ac:dyDescent="0.35">
      <c r="A24921" s="5" t="s">
        <v>23</v>
      </c>
      <c r="B24921">
        <v>75</v>
      </c>
    </row>
    <row r="24922" spans="1:8" x14ac:dyDescent="0.35">
      <c r="A24922" s="5" t="s">
        <v>23</v>
      </c>
      <c r="B24922">
        <v>275</v>
      </c>
    </row>
    <row r="24923" spans="1:8" x14ac:dyDescent="0.35">
      <c r="A24923" s="5" t="s">
        <v>23</v>
      </c>
      <c r="B24923">
        <v>50</v>
      </c>
    </row>
    <row r="24924" spans="1:8" x14ac:dyDescent="0.35">
      <c r="A24924" s="5" t="s">
        <v>23</v>
      </c>
      <c r="B24924">
        <v>50</v>
      </c>
    </row>
    <row r="24925" spans="1:8" x14ac:dyDescent="0.35">
      <c r="A24925" s="5" t="s">
        <v>23</v>
      </c>
      <c r="B24925">
        <v>50</v>
      </c>
    </row>
    <row r="24926" spans="1:8" x14ac:dyDescent="0.35">
      <c r="A24926" s="5" t="s">
        <v>23</v>
      </c>
      <c r="B24926">
        <v>50</v>
      </c>
    </row>
    <row r="24927" spans="1:8" x14ac:dyDescent="0.35">
      <c r="A24927" s="5" t="s">
        <v>23</v>
      </c>
      <c r="B24927">
        <v>50</v>
      </c>
    </row>
    <row r="24928" spans="1:8" x14ac:dyDescent="0.35">
      <c r="A24928" s="5" t="s">
        <v>23</v>
      </c>
      <c r="B24928">
        <v>50</v>
      </c>
    </row>
    <row r="24929" spans="1:8" x14ac:dyDescent="0.35">
      <c r="A24929" s="5" t="s">
        <v>23</v>
      </c>
      <c r="B24929">
        <v>75</v>
      </c>
    </row>
    <row r="24930" spans="1:8" x14ac:dyDescent="0.35">
      <c r="A24930" s="5" t="s">
        <v>24</v>
      </c>
      <c r="B24930">
        <v>50</v>
      </c>
    </row>
    <row r="24931" spans="1:8" x14ac:dyDescent="0.35">
      <c r="A24931" s="5" t="s">
        <v>14</v>
      </c>
      <c r="B24931">
        <v>144150</v>
      </c>
      <c r="C24931">
        <v>21275</v>
      </c>
      <c r="D24931">
        <v>11250</v>
      </c>
      <c r="E24931">
        <v>97375</v>
      </c>
      <c r="F24931">
        <v>2000</v>
      </c>
      <c r="G24931">
        <v>4850</v>
      </c>
      <c r="H24931">
        <v>117575</v>
      </c>
    </row>
    <row r="24932" spans="1:8" x14ac:dyDescent="0.35">
      <c r="A24932" s="5" t="s">
        <v>15</v>
      </c>
      <c r="B24932">
        <v>21900</v>
      </c>
      <c r="C24932">
        <v>4775</v>
      </c>
      <c r="D24932">
        <v>4100</v>
      </c>
      <c r="E24932">
        <v>150</v>
      </c>
      <c r="F24932">
        <v>1125</v>
      </c>
      <c r="G24932">
        <v>3725</v>
      </c>
      <c r="H24932">
        <v>12950</v>
      </c>
    </row>
    <row r="24933" spans="1:8" x14ac:dyDescent="0.35">
      <c r="A24933" s="5" t="s">
        <v>12</v>
      </c>
      <c r="B24933">
        <v>24950</v>
      </c>
      <c r="C24933">
        <v>4950</v>
      </c>
      <c r="D24933">
        <v>4900</v>
      </c>
      <c r="E24933">
        <v>1850</v>
      </c>
      <c r="F24933">
        <v>1225</v>
      </c>
      <c r="G24933">
        <v>3775</v>
      </c>
      <c r="H24933">
        <v>15775</v>
      </c>
    </row>
    <row r="24934" spans="1:8" x14ac:dyDescent="0.35">
      <c r="A24934" s="5" t="s">
        <v>9</v>
      </c>
      <c r="B24934">
        <v>18700</v>
      </c>
      <c r="C24934">
        <v>3075</v>
      </c>
      <c r="D24934">
        <v>1875</v>
      </c>
      <c r="E24934">
        <v>100</v>
      </c>
      <c r="F24934">
        <v>1825</v>
      </c>
      <c r="G24934">
        <v>4500</v>
      </c>
      <c r="H24934">
        <v>10675</v>
      </c>
    </row>
    <row r="24935" spans="1:8" x14ac:dyDescent="0.35">
      <c r="A24935" s="5" t="s">
        <v>20</v>
      </c>
      <c r="B24935">
        <v>375</v>
      </c>
    </row>
    <row r="24936" spans="1:8" x14ac:dyDescent="0.35">
      <c r="A24936" s="5" t="s">
        <v>21</v>
      </c>
      <c r="B24936">
        <v>175</v>
      </c>
    </row>
    <row r="24937" spans="1:8" x14ac:dyDescent="0.35">
      <c r="A24937" s="5" t="s">
        <v>20</v>
      </c>
      <c r="B24937">
        <v>350</v>
      </c>
    </row>
    <row r="24938" spans="1:8" x14ac:dyDescent="0.35">
      <c r="A24938" s="5" t="s">
        <v>21</v>
      </c>
      <c r="B24938">
        <v>175</v>
      </c>
    </row>
    <row r="24939" spans="1:8" x14ac:dyDescent="0.35">
      <c r="A24939" s="5" t="s">
        <v>20</v>
      </c>
      <c r="B24939">
        <v>350</v>
      </c>
    </row>
    <row r="24940" spans="1:8" x14ac:dyDescent="0.35">
      <c r="A24940" s="5" t="s">
        <v>21</v>
      </c>
      <c r="B24940">
        <v>175</v>
      </c>
    </row>
    <row r="24941" spans="1:8" x14ac:dyDescent="0.35">
      <c r="A24941" s="5" t="s">
        <v>20</v>
      </c>
      <c r="B24941">
        <v>350</v>
      </c>
    </row>
    <row r="24942" spans="1:8" x14ac:dyDescent="0.35">
      <c r="A24942" s="5" t="s">
        <v>21</v>
      </c>
      <c r="B24942">
        <v>175</v>
      </c>
    </row>
    <row r="24943" spans="1:8" x14ac:dyDescent="0.35">
      <c r="A24943" s="5" t="s">
        <v>20</v>
      </c>
      <c r="B24943">
        <v>350</v>
      </c>
    </row>
    <row r="24944" spans="1:8" x14ac:dyDescent="0.35">
      <c r="A24944" s="5" t="s">
        <v>21</v>
      </c>
      <c r="B24944">
        <v>175</v>
      </c>
    </row>
    <row r="24945" spans="1:8" x14ac:dyDescent="0.35">
      <c r="A24945" s="5" t="s">
        <v>20</v>
      </c>
      <c r="B24945">
        <v>350</v>
      </c>
    </row>
    <row r="24946" spans="1:8" x14ac:dyDescent="0.35">
      <c r="A24946" s="5" t="s">
        <v>21</v>
      </c>
      <c r="B24946">
        <v>175</v>
      </c>
    </row>
    <row r="24947" spans="1:8" x14ac:dyDescent="0.35">
      <c r="A24947" s="5" t="s">
        <v>9</v>
      </c>
      <c r="B24947">
        <v>18800</v>
      </c>
      <c r="C24947">
        <v>3075</v>
      </c>
      <c r="D24947">
        <v>1900</v>
      </c>
      <c r="E24947">
        <v>100</v>
      </c>
      <c r="F24947">
        <v>1825</v>
      </c>
      <c r="G24947">
        <v>4600</v>
      </c>
      <c r="H24947">
        <v>10675</v>
      </c>
    </row>
    <row r="24948" spans="1:8" x14ac:dyDescent="0.35">
      <c r="A24948" s="5" t="s">
        <v>20</v>
      </c>
      <c r="B24948">
        <v>350</v>
      </c>
    </row>
    <row r="24949" spans="1:8" x14ac:dyDescent="0.35">
      <c r="A24949" s="5" t="s">
        <v>21</v>
      </c>
      <c r="B24949">
        <v>175</v>
      </c>
    </row>
    <row r="24950" spans="1:8" x14ac:dyDescent="0.35">
      <c r="A24950" s="5" t="s">
        <v>20</v>
      </c>
      <c r="B24950">
        <v>350</v>
      </c>
    </row>
    <row r="24951" spans="1:8" x14ac:dyDescent="0.35">
      <c r="A24951" s="5" t="s">
        <v>21</v>
      </c>
      <c r="B24951">
        <v>175</v>
      </c>
    </row>
    <row r="24952" spans="1:8" x14ac:dyDescent="0.35">
      <c r="A24952" s="5" t="s">
        <v>20</v>
      </c>
      <c r="B24952">
        <v>350</v>
      </c>
    </row>
    <row r="24953" spans="1:8" x14ac:dyDescent="0.35">
      <c r="A24953" s="5" t="s">
        <v>21</v>
      </c>
      <c r="B24953">
        <v>175</v>
      </c>
    </row>
    <row r="24954" spans="1:8" x14ac:dyDescent="0.35">
      <c r="A24954" s="5" t="s">
        <v>20</v>
      </c>
      <c r="B24954">
        <v>350</v>
      </c>
    </row>
    <row r="24955" spans="1:8" x14ac:dyDescent="0.35">
      <c r="A24955" s="5" t="s">
        <v>21</v>
      </c>
      <c r="B24955">
        <v>175</v>
      </c>
    </row>
    <row r="24956" spans="1:8" x14ac:dyDescent="0.35">
      <c r="A24956" s="5" t="s">
        <v>20</v>
      </c>
      <c r="B24956">
        <v>350</v>
      </c>
    </row>
    <row r="24957" spans="1:8" x14ac:dyDescent="0.35">
      <c r="A24957" s="5" t="s">
        <v>21</v>
      </c>
      <c r="B24957">
        <v>175</v>
      </c>
    </row>
    <row r="24958" spans="1:8" x14ac:dyDescent="0.35">
      <c r="A24958" s="5" t="s">
        <v>9</v>
      </c>
      <c r="B24958">
        <v>18700</v>
      </c>
      <c r="C24958">
        <v>3050</v>
      </c>
      <c r="D24958">
        <v>1875</v>
      </c>
      <c r="E24958">
        <v>100</v>
      </c>
      <c r="F24958">
        <v>1825</v>
      </c>
      <c r="G24958">
        <v>4550</v>
      </c>
      <c r="H24958">
        <v>10650</v>
      </c>
    </row>
    <row r="24959" spans="1:8" x14ac:dyDescent="0.35">
      <c r="A24959" s="5" t="s">
        <v>9</v>
      </c>
      <c r="B24959">
        <v>18650</v>
      </c>
      <c r="C24959">
        <v>3125</v>
      </c>
      <c r="D24959">
        <v>1875</v>
      </c>
      <c r="E24959">
        <v>100</v>
      </c>
      <c r="F24959">
        <v>1825</v>
      </c>
      <c r="G24959">
        <v>4525</v>
      </c>
      <c r="H24959">
        <v>10550</v>
      </c>
    </row>
    <row r="24960" spans="1:8" x14ac:dyDescent="0.35">
      <c r="A24960" s="5" t="s">
        <v>9</v>
      </c>
      <c r="B24960">
        <v>18600</v>
      </c>
      <c r="C24960">
        <v>3025</v>
      </c>
      <c r="D24960">
        <v>1875</v>
      </c>
      <c r="E24960">
        <v>100</v>
      </c>
      <c r="F24960">
        <v>1825</v>
      </c>
      <c r="G24960">
        <v>4475</v>
      </c>
      <c r="H24960">
        <v>10650</v>
      </c>
    </row>
    <row r="24961" spans="1:8" x14ac:dyDescent="0.35">
      <c r="A24961" s="5" t="s">
        <v>9</v>
      </c>
      <c r="B24961">
        <v>18725</v>
      </c>
      <c r="C24961">
        <v>3025</v>
      </c>
      <c r="D24961">
        <v>1900</v>
      </c>
      <c r="E24961">
        <v>100</v>
      </c>
      <c r="F24961">
        <v>1900</v>
      </c>
      <c r="G24961">
        <v>4500</v>
      </c>
      <c r="H24961">
        <v>10750</v>
      </c>
    </row>
    <row r="24962" spans="1:8" x14ac:dyDescent="0.35">
      <c r="A24962" s="5" t="s">
        <v>9</v>
      </c>
      <c r="B24962">
        <v>18800</v>
      </c>
      <c r="C24962">
        <v>3025</v>
      </c>
      <c r="D24962">
        <v>1875</v>
      </c>
      <c r="E24962">
        <v>100</v>
      </c>
      <c r="F24962">
        <v>1825</v>
      </c>
      <c r="G24962">
        <v>4575</v>
      </c>
      <c r="H24962">
        <v>10750</v>
      </c>
    </row>
    <row r="24963" spans="1:8" x14ac:dyDescent="0.35">
      <c r="A24963" s="5" t="s">
        <v>9</v>
      </c>
      <c r="B24963">
        <v>18700</v>
      </c>
      <c r="C24963">
        <v>3025</v>
      </c>
      <c r="D24963">
        <v>1875</v>
      </c>
      <c r="E24963">
        <v>100</v>
      </c>
      <c r="F24963">
        <v>1825</v>
      </c>
      <c r="G24963">
        <v>4575</v>
      </c>
      <c r="H24963">
        <v>10650</v>
      </c>
    </row>
    <row r="24964" spans="1:8" x14ac:dyDescent="0.35">
      <c r="A24964" s="5" t="s">
        <v>9</v>
      </c>
      <c r="B24964">
        <v>18800</v>
      </c>
      <c r="C24964">
        <v>3025</v>
      </c>
      <c r="D24964">
        <v>1900</v>
      </c>
      <c r="E24964">
        <v>100</v>
      </c>
      <c r="F24964">
        <v>1825</v>
      </c>
      <c r="G24964">
        <v>4575</v>
      </c>
      <c r="H24964">
        <v>10750</v>
      </c>
    </row>
    <row r="24965" spans="1:8" x14ac:dyDescent="0.35">
      <c r="A24965" s="5" t="s">
        <v>9</v>
      </c>
      <c r="B24965">
        <v>18700</v>
      </c>
      <c r="C24965">
        <v>3050</v>
      </c>
      <c r="D24965">
        <v>1875</v>
      </c>
      <c r="E24965">
        <v>100</v>
      </c>
      <c r="F24965">
        <v>1825</v>
      </c>
      <c r="G24965">
        <v>4550</v>
      </c>
      <c r="H24965">
        <v>10650</v>
      </c>
    </row>
    <row r="24966" spans="1:8" x14ac:dyDescent="0.35">
      <c r="A24966" s="5" t="s">
        <v>9</v>
      </c>
      <c r="B24966">
        <v>18775</v>
      </c>
      <c r="C24966">
        <v>3000</v>
      </c>
      <c r="D24966">
        <v>1875</v>
      </c>
      <c r="E24966">
        <v>100</v>
      </c>
      <c r="F24966">
        <v>1825</v>
      </c>
      <c r="G24966">
        <v>4575</v>
      </c>
      <c r="H24966">
        <v>10750</v>
      </c>
    </row>
    <row r="24967" spans="1:8" x14ac:dyDescent="0.35">
      <c r="A24967" s="5" t="s">
        <v>9</v>
      </c>
      <c r="B24967">
        <v>18675</v>
      </c>
      <c r="C24967">
        <v>3075</v>
      </c>
      <c r="D24967">
        <v>1900</v>
      </c>
      <c r="E24967">
        <v>100</v>
      </c>
      <c r="F24967">
        <v>1825</v>
      </c>
      <c r="G24967">
        <v>4600</v>
      </c>
      <c r="H24967">
        <v>10550</v>
      </c>
    </row>
    <row r="24968" spans="1:8" x14ac:dyDescent="0.35">
      <c r="A24968" s="5" t="s">
        <v>9</v>
      </c>
      <c r="B24968">
        <v>18800</v>
      </c>
      <c r="C24968">
        <v>3000</v>
      </c>
      <c r="D24968">
        <v>1900</v>
      </c>
      <c r="E24968">
        <v>100</v>
      </c>
      <c r="F24968">
        <v>1825</v>
      </c>
      <c r="G24968">
        <v>4575</v>
      </c>
      <c r="H24968">
        <v>10775</v>
      </c>
    </row>
    <row r="24969" spans="1:8" x14ac:dyDescent="0.35">
      <c r="A24969" s="5" t="s">
        <v>9</v>
      </c>
      <c r="B24969">
        <v>18775</v>
      </c>
      <c r="C24969">
        <v>3075</v>
      </c>
      <c r="D24969">
        <v>1875</v>
      </c>
      <c r="E24969">
        <v>100</v>
      </c>
      <c r="F24969">
        <v>1825</v>
      </c>
      <c r="G24969">
        <v>4600</v>
      </c>
      <c r="H24969">
        <v>10650</v>
      </c>
    </row>
    <row r="24970" spans="1:8" x14ac:dyDescent="0.35">
      <c r="A24970" s="5" t="s">
        <v>9</v>
      </c>
      <c r="B24970">
        <v>18650</v>
      </c>
      <c r="C24970">
        <v>3100</v>
      </c>
      <c r="D24970">
        <v>1875</v>
      </c>
      <c r="E24970">
        <v>100</v>
      </c>
      <c r="F24970">
        <v>1825</v>
      </c>
      <c r="G24970">
        <v>4550</v>
      </c>
      <c r="H24970">
        <v>10550</v>
      </c>
    </row>
    <row r="24971" spans="1:8" x14ac:dyDescent="0.35">
      <c r="A24971" s="5" t="s">
        <v>9</v>
      </c>
      <c r="B24971">
        <v>18800</v>
      </c>
      <c r="C24971">
        <v>3050</v>
      </c>
      <c r="D24971">
        <v>1900</v>
      </c>
      <c r="E24971">
        <v>100</v>
      </c>
      <c r="F24971">
        <v>1825</v>
      </c>
      <c r="G24971">
        <v>4550</v>
      </c>
      <c r="H24971">
        <v>10750</v>
      </c>
    </row>
    <row r="24972" spans="1:8" x14ac:dyDescent="0.35">
      <c r="A24972" s="5" t="s">
        <v>9</v>
      </c>
      <c r="B24972">
        <v>18750</v>
      </c>
      <c r="C24972">
        <v>3000</v>
      </c>
      <c r="D24972">
        <v>1875</v>
      </c>
      <c r="E24972">
        <v>100</v>
      </c>
      <c r="F24972">
        <v>1825</v>
      </c>
      <c r="G24972">
        <v>4550</v>
      </c>
      <c r="H24972">
        <v>10750</v>
      </c>
    </row>
    <row r="24973" spans="1:8" x14ac:dyDescent="0.35">
      <c r="A24973" s="5" t="s">
        <v>9</v>
      </c>
      <c r="B24973">
        <v>18850</v>
      </c>
      <c r="C24973">
        <v>3075</v>
      </c>
      <c r="D24973">
        <v>1875</v>
      </c>
      <c r="E24973">
        <v>100</v>
      </c>
      <c r="F24973">
        <v>1825</v>
      </c>
      <c r="G24973">
        <v>4575</v>
      </c>
      <c r="H24973">
        <v>10750</v>
      </c>
    </row>
    <row r="24974" spans="1:8" x14ac:dyDescent="0.35">
      <c r="A24974" s="5" t="s">
        <v>9</v>
      </c>
      <c r="B24974">
        <v>18750</v>
      </c>
      <c r="C24974">
        <v>3025</v>
      </c>
      <c r="D24974">
        <v>1900</v>
      </c>
      <c r="E24974">
        <v>100</v>
      </c>
      <c r="F24974">
        <v>1825</v>
      </c>
      <c r="G24974">
        <v>4575</v>
      </c>
      <c r="H24974">
        <v>10700</v>
      </c>
    </row>
    <row r="24975" spans="1:8" x14ac:dyDescent="0.35">
      <c r="A24975" s="5" t="s">
        <v>9</v>
      </c>
      <c r="B24975">
        <v>18725</v>
      </c>
      <c r="C24975">
        <v>3050</v>
      </c>
      <c r="D24975">
        <v>1875</v>
      </c>
      <c r="E24975">
        <v>100</v>
      </c>
      <c r="F24975">
        <v>1825</v>
      </c>
      <c r="G24975">
        <v>4575</v>
      </c>
      <c r="H24975">
        <v>10650</v>
      </c>
    </row>
    <row r="24976" spans="1:8" x14ac:dyDescent="0.35">
      <c r="A24976" s="5" t="s">
        <v>13</v>
      </c>
      <c r="B24976">
        <v>133075</v>
      </c>
      <c r="C24976">
        <v>3975</v>
      </c>
      <c r="D24976">
        <v>3200</v>
      </c>
      <c r="E24976">
        <v>106125</v>
      </c>
      <c r="F24976">
        <v>4875</v>
      </c>
      <c r="G24976">
        <v>7475</v>
      </c>
      <c r="H24976">
        <v>121175</v>
      </c>
    </row>
    <row r="24977" spans="1:8" x14ac:dyDescent="0.35">
      <c r="A24977" s="5" t="s">
        <v>12</v>
      </c>
      <c r="B24977">
        <v>24150</v>
      </c>
      <c r="C24977">
        <v>4850</v>
      </c>
      <c r="D24977">
        <v>4925</v>
      </c>
      <c r="E24977">
        <v>1850</v>
      </c>
      <c r="F24977">
        <v>1175</v>
      </c>
      <c r="G24977">
        <v>3800</v>
      </c>
      <c r="H24977">
        <v>15050</v>
      </c>
    </row>
    <row r="24978" spans="1:8" x14ac:dyDescent="0.35">
      <c r="A24978" s="5" t="s">
        <v>25</v>
      </c>
      <c r="B24978">
        <v>21150</v>
      </c>
      <c r="C24978">
        <v>3875</v>
      </c>
      <c r="D24978">
        <v>2800</v>
      </c>
      <c r="E24978">
        <v>250</v>
      </c>
      <c r="F24978">
        <v>1775</v>
      </c>
      <c r="G24978">
        <v>4575</v>
      </c>
      <c r="H24978">
        <v>12250</v>
      </c>
    </row>
    <row r="24979" spans="1:8" x14ac:dyDescent="0.35">
      <c r="A24979" s="5" t="s">
        <v>26</v>
      </c>
      <c r="B24979">
        <v>20675</v>
      </c>
      <c r="C24979">
        <v>3200</v>
      </c>
      <c r="D24979">
        <v>1875</v>
      </c>
      <c r="E24979">
        <v>100</v>
      </c>
      <c r="F24979">
        <v>2525</v>
      </c>
      <c r="G24979">
        <v>5350</v>
      </c>
      <c r="H24979">
        <v>11675</v>
      </c>
    </row>
    <row r="24980" spans="1:8" x14ac:dyDescent="0.35">
      <c r="A24980" s="5" t="s">
        <v>16</v>
      </c>
      <c r="B24980">
        <v>20975</v>
      </c>
      <c r="C24980">
        <v>3100</v>
      </c>
      <c r="D24980">
        <v>1900</v>
      </c>
      <c r="E24980">
        <v>1700</v>
      </c>
      <c r="F24980">
        <v>1900</v>
      </c>
      <c r="G24980">
        <v>4575</v>
      </c>
      <c r="H24980">
        <v>12850</v>
      </c>
    </row>
    <row r="24981" spans="1:8" x14ac:dyDescent="0.35">
      <c r="A24981" s="5" t="s">
        <v>85</v>
      </c>
      <c r="B24981">
        <v>623050</v>
      </c>
      <c r="C24981">
        <v>3850</v>
      </c>
      <c r="D24981">
        <v>3050</v>
      </c>
      <c r="E24981">
        <v>604050</v>
      </c>
      <c r="F24981">
        <v>1175</v>
      </c>
      <c r="G24981">
        <v>3700</v>
      </c>
      <c r="H24981">
        <v>615050</v>
      </c>
    </row>
    <row r="24982" spans="1:8" x14ac:dyDescent="0.35">
      <c r="A24982" s="5" t="s">
        <v>86</v>
      </c>
      <c r="B24982">
        <v>286750</v>
      </c>
      <c r="C24982">
        <v>3125</v>
      </c>
      <c r="D24982">
        <v>1950</v>
      </c>
      <c r="E24982">
        <v>268975</v>
      </c>
      <c r="F24982">
        <v>1150</v>
      </c>
      <c r="G24982">
        <v>3725</v>
      </c>
      <c r="H24982">
        <v>279450</v>
      </c>
    </row>
    <row r="24983" spans="1:8" x14ac:dyDescent="0.35">
      <c r="A24983" s="5" t="s">
        <v>29</v>
      </c>
      <c r="B24983">
        <v>73150</v>
      </c>
      <c r="C24983">
        <v>3100</v>
      </c>
      <c r="D24983">
        <v>2200</v>
      </c>
      <c r="E24983">
        <v>44950</v>
      </c>
      <c r="F24983">
        <v>6850</v>
      </c>
      <c r="G24983">
        <v>7550</v>
      </c>
      <c r="H24983">
        <v>62050</v>
      </c>
    </row>
    <row r="24984" spans="1:8" x14ac:dyDescent="0.35">
      <c r="A24984" s="5" t="s">
        <v>28</v>
      </c>
      <c r="B24984">
        <v>84350</v>
      </c>
      <c r="C24984">
        <v>3250</v>
      </c>
      <c r="D24984">
        <v>3025</v>
      </c>
      <c r="E24984">
        <v>2175</v>
      </c>
      <c r="F24984">
        <v>37025</v>
      </c>
      <c r="G24984">
        <v>30500</v>
      </c>
      <c r="H24984">
        <v>50150</v>
      </c>
    </row>
    <row r="24985" spans="1:8" x14ac:dyDescent="0.35">
      <c r="A24985" s="5" t="s">
        <v>67</v>
      </c>
      <c r="B24985">
        <v>19625</v>
      </c>
      <c r="C24985">
        <v>3025</v>
      </c>
      <c r="D24985">
        <v>1925</v>
      </c>
      <c r="E24985">
        <v>100</v>
      </c>
      <c r="F24985">
        <v>1925</v>
      </c>
      <c r="G24985">
        <v>4600</v>
      </c>
      <c r="H24985">
        <v>11550</v>
      </c>
    </row>
    <row r="24986" spans="1:8" x14ac:dyDescent="0.35">
      <c r="A24986" s="5" t="s">
        <v>75</v>
      </c>
    </row>
    <row r="24987" spans="1:8" x14ac:dyDescent="0.35">
      <c r="A24987" s="5" t="s">
        <v>76</v>
      </c>
    </row>
    <row r="24988" spans="1:8" x14ac:dyDescent="0.35">
      <c r="A24988" s="5" t="s">
        <v>77</v>
      </c>
    </row>
    <row r="24989" spans="1:8" x14ac:dyDescent="0.35">
      <c r="A24989" s="5" t="s">
        <v>78</v>
      </c>
    </row>
    <row r="24990" spans="1:8" x14ac:dyDescent="0.35">
      <c r="A24990" s="5" t="s">
        <v>79</v>
      </c>
    </row>
    <row r="24991" spans="1:8" x14ac:dyDescent="0.35">
      <c r="A24991" s="5" t="s">
        <v>384</v>
      </c>
    </row>
    <row r="24992" spans="1:8" x14ac:dyDescent="0.35">
      <c r="A24992" s="5" t="s">
        <v>88</v>
      </c>
    </row>
    <row r="24993" spans="1:8" x14ac:dyDescent="0.35">
      <c r="A24993" s="5" t="s">
        <v>72</v>
      </c>
    </row>
    <row r="24994" spans="1:8" x14ac:dyDescent="0.35">
      <c r="A24994" s="5" t="s">
        <v>73</v>
      </c>
    </row>
    <row r="24995" spans="1:8" x14ac:dyDescent="0.35">
      <c r="A24995" s="5" t="s">
        <v>74</v>
      </c>
    </row>
    <row r="24996" spans="1:8" x14ac:dyDescent="0.35">
      <c r="A24996" s="5" t="s">
        <v>4</v>
      </c>
      <c r="B24996" t="s">
        <v>80</v>
      </c>
      <c r="C24996" t="s">
        <v>81</v>
      </c>
      <c r="D24996" t="s">
        <v>5</v>
      </c>
      <c r="E24996" t="s">
        <v>6</v>
      </c>
      <c r="F24996" t="s">
        <v>7</v>
      </c>
      <c r="G24996" t="s">
        <v>82</v>
      </c>
      <c r="H24996" t="s">
        <v>83</v>
      </c>
    </row>
    <row r="24997" spans="1:8" x14ac:dyDescent="0.35">
      <c r="A24997" s="5" t="s">
        <v>19</v>
      </c>
      <c r="B24997">
        <v>6950</v>
      </c>
    </row>
    <row r="24998" spans="1:8" x14ac:dyDescent="0.35">
      <c r="A24998" s="5" t="s">
        <v>87</v>
      </c>
      <c r="B24998">
        <v>150</v>
      </c>
    </row>
    <row r="24999" spans="1:8" x14ac:dyDescent="0.35">
      <c r="A24999" s="5" t="s">
        <v>8</v>
      </c>
      <c r="B24999">
        <v>29400</v>
      </c>
      <c r="C24999">
        <v>4025</v>
      </c>
      <c r="D24999">
        <v>1900</v>
      </c>
      <c r="E24999">
        <v>50</v>
      </c>
      <c r="F24999">
        <v>5875</v>
      </c>
      <c r="G24999">
        <v>9725</v>
      </c>
      <c r="H24999">
        <v>15200</v>
      </c>
    </row>
    <row r="25000" spans="1:8" x14ac:dyDescent="0.35">
      <c r="A25000" s="5" t="s">
        <v>90</v>
      </c>
    </row>
    <row r="25001" spans="1:8" x14ac:dyDescent="0.35">
      <c r="A25001" s="5" t="s">
        <v>84</v>
      </c>
      <c r="B25001">
        <v>23975</v>
      </c>
      <c r="C25001">
        <v>5300</v>
      </c>
      <c r="D25001">
        <v>5025</v>
      </c>
      <c r="E25001">
        <v>100</v>
      </c>
      <c r="F25001">
        <v>1175</v>
      </c>
      <c r="G25001">
        <v>3850</v>
      </c>
      <c r="H25001">
        <v>14375</v>
      </c>
    </row>
    <row r="25002" spans="1:8" x14ac:dyDescent="0.35">
      <c r="A25002" s="5" t="s">
        <v>10</v>
      </c>
      <c r="B25002">
        <v>575575</v>
      </c>
      <c r="C25002">
        <v>123550</v>
      </c>
      <c r="D25002">
        <v>82025</v>
      </c>
      <c r="E25002">
        <v>331475</v>
      </c>
      <c r="F25002">
        <v>1275</v>
      </c>
      <c r="G25002">
        <v>4175</v>
      </c>
      <c r="H25002">
        <v>526225</v>
      </c>
    </row>
    <row r="25003" spans="1:8" x14ac:dyDescent="0.35">
      <c r="A25003" s="5" t="s">
        <v>27</v>
      </c>
      <c r="B25003">
        <v>31018825</v>
      </c>
    </row>
    <row r="25004" spans="1:8" x14ac:dyDescent="0.35">
      <c r="A25004" s="5" t="s">
        <v>11</v>
      </c>
      <c r="B25004">
        <v>2055150</v>
      </c>
      <c r="C25004">
        <v>3300</v>
      </c>
      <c r="D25004">
        <v>2100</v>
      </c>
      <c r="E25004">
        <v>2021875</v>
      </c>
      <c r="F25004">
        <v>8450</v>
      </c>
      <c r="G25004">
        <v>11600</v>
      </c>
      <c r="H25004">
        <v>2039800</v>
      </c>
    </row>
    <row r="25005" spans="1:8" x14ac:dyDescent="0.35">
      <c r="A25005" s="5" t="s">
        <v>22</v>
      </c>
      <c r="B25005">
        <v>25</v>
      </c>
    </row>
    <row r="25006" spans="1:8" x14ac:dyDescent="0.35">
      <c r="A25006" s="5" t="s">
        <v>23</v>
      </c>
      <c r="B25006">
        <v>75</v>
      </c>
    </row>
    <row r="25007" spans="1:8" x14ac:dyDescent="0.35">
      <c r="A25007" s="5" t="s">
        <v>23</v>
      </c>
      <c r="B25007">
        <v>275</v>
      </c>
    </row>
    <row r="25008" spans="1:8" x14ac:dyDescent="0.35">
      <c r="A25008" s="5" t="s">
        <v>23</v>
      </c>
      <c r="B25008">
        <v>50</v>
      </c>
    </row>
    <row r="25009" spans="1:8" x14ac:dyDescent="0.35">
      <c r="A25009" s="5" t="s">
        <v>23</v>
      </c>
      <c r="B25009">
        <v>50</v>
      </c>
    </row>
    <row r="25010" spans="1:8" x14ac:dyDescent="0.35">
      <c r="A25010" s="5" t="s">
        <v>23</v>
      </c>
      <c r="B25010">
        <v>50</v>
      </c>
    </row>
    <row r="25011" spans="1:8" x14ac:dyDescent="0.35">
      <c r="A25011" s="5" t="s">
        <v>23</v>
      </c>
      <c r="B25011">
        <v>50</v>
      </c>
    </row>
    <row r="25012" spans="1:8" x14ac:dyDescent="0.35">
      <c r="A25012" s="5" t="s">
        <v>23</v>
      </c>
      <c r="B25012">
        <v>50</v>
      </c>
    </row>
    <row r="25013" spans="1:8" x14ac:dyDescent="0.35">
      <c r="A25013" s="5" t="s">
        <v>23</v>
      </c>
      <c r="B25013">
        <v>50</v>
      </c>
    </row>
    <row r="25014" spans="1:8" x14ac:dyDescent="0.35">
      <c r="A25014" s="5" t="s">
        <v>23</v>
      </c>
      <c r="B25014">
        <v>75</v>
      </c>
    </row>
    <row r="25015" spans="1:8" x14ac:dyDescent="0.35">
      <c r="A25015" s="5" t="s">
        <v>24</v>
      </c>
      <c r="B25015">
        <v>50</v>
      </c>
    </row>
    <row r="25016" spans="1:8" x14ac:dyDescent="0.35">
      <c r="A25016" s="5" t="s">
        <v>14</v>
      </c>
      <c r="B25016">
        <v>145450</v>
      </c>
      <c r="C25016">
        <v>21275</v>
      </c>
      <c r="D25016">
        <v>11225</v>
      </c>
      <c r="E25016">
        <v>97375</v>
      </c>
      <c r="F25016">
        <v>2025</v>
      </c>
      <c r="G25016">
        <v>4725</v>
      </c>
      <c r="H25016">
        <v>119000</v>
      </c>
    </row>
    <row r="25017" spans="1:8" x14ac:dyDescent="0.35">
      <c r="A25017" s="5" t="s">
        <v>15</v>
      </c>
      <c r="B25017">
        <v>21775</v>
      </c>
      <c r="C25017">
        <v>4825</v>
      </c>
      <c r="D25017">
        <v>4175</v>
      </c>
      <c r="E25017">
        <v>150</v>
      </c>
      <c r="F25017">
        <v>1200</v>
      </c>
      <c r="G25017">
        <v>3750</v>
      </c>
      <c r="H25017">
        <v>12750</v>
      </c>
    </row>
    <row r="25018" spans="1:8" x14ac:dyDescent="0.35">
      <c r="A25018" s="5" t="s">
        <v>12</v>
      </c>
      <c r="B25018">
        <v>25375</v>
      </c>
      <c r="C25018">
        <v>4875</v>
      </c>
      <c r="D25018">
        <v>4975</v>
      </c>
      <c r="E25018">
        <v>1850</v>
      </c>
      <c r="F25018">
        <v>1175</v>
      </c>
      <c r="G25018">
        <v>3775</v>
      </c>
      <c r="H25018">
        <v>16275</v>
      </c>
    </row>
    <row r="25019" spans="1:8" x14ac:dyDescent="0.35">
      <c r="A25019" s="5" t="s">
        <v>9</v>
      </c>
      <c r="B25019">
        <v>18675</v>
      </c>
      <c r="C25019">
        <v>3075</v>
      </c>
      <c r="D25019">
        <v>1900</v>
      </c>
      <c r="E25019">
        <v>100</v>
      </c>
      <c r="F25019">
        <v>1825</v>
      </c>
      <c r="G25019">
        <v>4575</v>
      </c>
      <c r="H25019">
        <v>10575</v>
      </c>
    </row>
    <row r="25020" spans="1:8" x14ac:dyDescent="0.35">
      <c r="A25020" s="5" t="s">
        <v>20</v>
      </c>
      <c r="B25020">
        <v>350</v>
      </c>
    </row>
    <row r="25021" spans="1:8" x14ac:dyDescent="0.35">
      <c r="A25021" s="5" t="s">
        <v>21</v>
      </c>
      <c r="B25021">
        <v>175</v>
      </c>
    </row>
    <row r="25022" spans="1:8" x14ac:dyDescent="0.35">
      <c r="A25022" s="5" t="s">
        <v>20</v>
      </c>
      <c r="B25022">
        <v>350</v>
      </c>
    </row>
    <row r="25023" spans="1:8" x14ac:dyDescent="0.35">
      <c r="A25023" s="5" t="s">
        <v>21</v>
      </c>
      <c r="B25023">
        <v>175</v>
      </c>
    </row>
    <row r="25024" spans="1:8" x14ac:dyDescent="0.35">
      <c r="A25024" s="5" t="s">
        <v>20</v>
      </c>
      <c r="B25024">
        <v>350</v>
      </c>
    </row>
    <row r="25025" spans="1:8" x14ac:dyDescent="0.35">
      <c r="A25025" s="5" t="s">
        <v>21</v>
      </c>
      <c r="B25025">
        <v>175</v>
      </c>
    </row>
    <row r="25026" spans="1:8" x14ac:dyDescent="0.35">
      <c r="A25026" s="5" t="s">
        <v>20</v>
      </c>
      <c r="B25026">
        <v>350</v>
      </c>
    </row>
    <row r="25027" spans="1:8" x14ac:dyDescent="0.35">
      <c r="A25027" s="5" t="s">
        <v>21</v>
      </c>
      <c r="B25027">
        <v>175</v>
      </c>
    </row>
    <row r="25028" spans="1:8" x14ac:dyDescent="0.35">
      <c r="A25028" s="5" t="s">
        <v>20</v>
      </c>
      <c r="B25028">
        <v>350</v>
      </c>
    </row>
    <row r="25029" spans="1:8" x14ac:dyDescent="0.35">
      <c r="A25029" s="5" t="s">
        <v>21</v>
      </c>
      <c r="B25029">
        <v>175</v>
      </c>
    </row>
    <row r="25030" spans="1:8" x14ac:dyDescent="0.35">
      <c r="A25030" s="5" t="s">
        <v>20</v>
      </c>
      <c r="B25030">
        <v>350</v>
      </c>
    </row>
    <row r="25031" spans="1:8" x14ac:dyDescent="0.35">
      <c r="A25031" s="5" t="s">
        <v>21</v>
      </c>
      <c r="B25031">
        <v>175</v>
      </c>
    </row>
    <row r="25032" spans="1:8" x14ac:dyDescent="0.35">
      <c r="A25032" s="5" t="s">
        <v>9</v>
      </c>
      <c r="B25032">
        <v>18700</v>
      </c>
      <c r="C25032">
        <v>3100</v>
      </c>
      <c r="D25032">
        <v>1900</v>
      </c>
      <c r="E25032">
        <v>100</v>
      </c>
      <c r="F25032">
        <v>1825</v>
      </c>
      <c r="G25032">
        <v>4625</v>
      </c>
      <c r="H25032">
        <v>10525</v>
      </c>
    </row>
    <row r="25033" spans="1:8" x14ac:dyDescent="0.35">
      <c r="A25033" s="5" t="s">
        <v>20</v>
      </c>
      <c r="B25033">
        <v>350</v>
      </c>
    </row>
    <row r="25034" spans="1:8" x14ac:dyDescent="0.35">
      <c r="A25034" s="5" t="s">
        <v>21</v>
      </c>
      <c r="B25034">
        <v>175</v>
      </c>
    </row>
    <row r="25035" spans="1:8" x14ac:dyDescent="0.35">
      <c r="A25035" s="5" t="s">
        <v>20</v>
      </c>
      <c r="B25035">
        <v>350</v>
      </c>
    </row>
    <row r="25036" spans="1:8" x14ac:dyDescent="0.35">
      <c r="A25036" s="5" t="s">
        <v>21</v>
      </c>
      <c r="B25036">
        <v>175</v>
      </c>
    </row>
    <row r="25037" spans="1:8" x14ac:dyDescent="0.35">
      <c r="A25037" s="5" t="s">
        <v>20</v>
      </c>
      <c r="B25037">
        <v>350</v>
      </c>
    </row>
    <row r="25038" spans="1:8" x14ac:dyDescent="0.35">
      <c r="A25038" s="5" t="s">
        <v>21</v>
      </c>
      <c r="B25038">
        <v>175</v>
      </c>
    </row>
    <row r="25039" spans="1:8" x14ac:dyDescent="0.35">
      <c r="A25039" s="5" t="s">
        <v>20</v>
      </c>
      <c r="B25039">
        <v>350</v>
      </c>
    </row>
    <row r="25040" spans="1:8" x14ac:dyDescent="0.35">
      <c r="A25040" s="5" t="s">
        <v>21</v>
      </c>
      <c r="B25040">
        <v>175</v>
      </c>
    </row>
    <row r="25041" spans="1:8" x14ac:dyDescent="0.35">
      <c r="A25041" s="5" t="s">
        <v>20</v>
      </c>
      <c r="B25041">
        <v>350</v>
      </c>
    </row>
    <row r="25042" spans="1:8" x14ac:dyDescent="0.35">
      <c r="A25042" s="5" t="s">
        <v>21</v>
      </c>
      <c r="B25042">
        <v>175</v>
      </c>
    </row>
    <row r="25043" spans="1:8" x14ac:dyDescent="0.35">
      <c r="A25043" s="5" t="s">
        <v>9</v>
      </c>
      <c r="B25043">
        <v>18675</v>
      </c>
      <c r="C25043">
        <v>3075</v>
      </c>
      <c r="D25043">
        <v>1875</v>
      </c>
      <c r="E25043">
        <v>100</v>
      </c>
      <c r="F25043">
        <v>1825</v>
      </c>
      <c r="G25043">
        <v>4500</v>
      </c>
      <c r="H25043">
        <v>10650</v>
      </c>
    </row>
    <row r="25044" spans="1:8" x14ac:dyDescent="0.35">
      <c r="A25044" s="5" t="s">
        <v>9</v>
      </c>
      <c r="B25044">
        <v>18825</v>
      </c>
      <c r="C25044">
        <v>3025</v>
      </c>
      <c r="D25044">
        <v>1875</v>
      </c>
      <c r="E25044">
        <v>100</v>
      </c>
      <c r="F25044">
        <v>1825</v>
      </c>
      <c r="G25044">
        <v>4550</v>
      </c>
      <c r="H25044">
        <v>10800</v>
      </c>
    </row>
    <row r="25045" spans="1:8" x14ac:dyDescent="0.35">
      <c r="A25045" s="5" t="s">
        <v>9</v>
      </c>
      <c r="B25045">
        <v>18600</v>
      </c>
      <c r="C25045">
        <v>3000</v>
      </c>
      <c r="D25045">
        <v>1875</v>
      </c>
      <c r="E25045">
        <v>100</v>
      </c>
      <c r="F25045">
        <v>1825</v>
      </c>
      <c r="G25045">
        <v>4500</v>
      </c>
      <c r="H25045">
        <v>10650</v>
      </c>
    </row>
    <row r="25046" spans="1:8" x14ac:dyDescent="0.35">
      <c r="A25046" s="5" t="s">
        <v>9</v>
      </c>
      <c r="B25046">
        <v>18650</v>
      </c>
      <c r="C25046">
        <v>3025</v>
      </c>
      <c r="D25046">
        <v>1875</v>
      </c>
      <c r="E25046">
        <v>100</v>
      </c>
      <c r="F25046">
        <v>1825</v>
      </c>
      <c r="G25046">
        <v>4525</v>
      </c>
      <c r="H25046">
        <v>10650</v>
      </c>
    </row>
    <row r="25047" spans="1:8" x14ac:dyDescent="0.35">
      <c r="A25047" s="5" t="s">
        <v>9</v>
      </c>
      <c r="B25047">
        <v>18600</v>
      </c>
      <c r="C25047">
        <v>3000</v>
      </c>
      <c r="D25047">
        <v>1875</v>
      </c>
      <c r="E25047">
        <v>100</v>
      </c>
      <c r="F25047">
        <v>1825</v>
      </c>
      <c r="G25047">
        <v>4500</v>
      </c>
      <c r="H25047">
        <v>10650</v>
      </c>
    </row>
    <row r="25048" spans="1:8" x14ac:dyDescent="0.35">
      <c r="A25048" s="5" t="s">
        <v>9</v>
      </c>
      <c r="B25048">
        <v>18700</v>
      </c>
      <c r="C25048">
        <v>3075</v>
      </c>
      <c r="D25048">
        <v>1900</v>
      </c>
      <c r="E25048">
        <v>100</v>
      </c>
      <c r="F25048">
        <v>1825</v>
      </c>
      <c r="G25048">
        <v>4525</v>
      </c>
      <c r="H25048">
        <v>10650</v>
      </c>
    </row>
    <row r="25049" spans="1:8" x14ac:dyDescent="0.35">
      <c r="A25049" s="5" t="s">
        <v>9</v>
      </c>
      <c r="B25049">
        <v>18825</v>
      </c>
      <c r="C25049">
        <v>3000</v>
      </c>
      <c r="D25049">
        <v>1875</v>
      </c>
      <c r="E25049">
        <v>100</v>
      </c>
      <c r="F25049">
        <v>1825</v>
      </c>
      <c r="G25049">
        <v>4525</v>
      </c>
      <c r="H25049">
        <v>10850</v>
      </c>
    </row>
    <row r="25050" spans="1:8" x14ac:dyDescent="0.35">
      <c r="A25050" s="5" t="s">
        <v>9</v>
      </c>
      <c r="B25050">
        <v>18675</v>
      </c>
      <c r="C25050">
        <v>3050</v>
      </c>
      <c r="D25050">
        <v>1900</v>
      </c>
      <c r="E25050">
        <v>100</v>
      </c>
      <c r="F25050">
        <v>1825</v>
      </c>
      <c r="G25050">
        <v>4525</v>
      </c>
      <c r="H25050">
        <v>10650</v>
      </c>
    </row>
    <row r="25051" spans="1:8" x14ac:dyDescent="0.35">
      <c r="A25051" s="5" t="s">
        <v>9</v>
      </c>
      <c r="B25051">
        <v>18725</v>
      </c>
      <c r="C25051">
        <v>3000</v>
      </c>
      <c r="D25051">
        <v>1875</v>
      </c>
      <c r="E25051">
        <v>100</v>
      </c>
      <c r="F25051">
        <v>1825</v>
      </c>
      <c r="G25051">
        <v>4525</v>
      </c>
      <c r="H25051">
        <v>10750</v>
      </c>
    </row>
    <row r="25052" spans="1:8" x14ac:dyDescent="0.35">
      <c r="A25052" s="5" t="s">
        <v>9</v>
      </c>
      <c r="B25052">
        <v>18725</v>
      </c>
      <c r="C25052">
        <v>3050</v>
      </c>
      <c r="D25052">
        <v>1875</v>
      </c>
      <c r="E25052">
        <v>100</v>
      </c>
      <c r="F25052">
        <v>1825</v>
      </c>
      <c r="G25052">
        <v>4575</v>
      </c>
      <c r="H25052">
        <v>10650</v>
      </c>
    </row>
    <row r="25053" spans="1:8" x14ac:dyDescent="0.35">
      <c r="A25053" s="5" t="s">
        <v>9</v>
      </c>
      <c r="B25053">
        <v>18775</v>
      </c>
      <c r="C25053">
        <v>3025</v>
      </c>
      <c r="D25053">
        <v>1875</v>
      </c>
      <c r="E25053">
        <v>100</v>
      </c>
      <c r="F25053">
        <v>1825</v>
      </c>
      <c r="G25053">
        <v>4550</v>
      </c>
      <c r="H25053">
        <v>10750</v>
      </c>
    </row>
    <row r="25054" spans="1:8" x14ac:dyDescent="0.35">
      <c r="A25054" s="5" t="s">
        <v>9</v>
      </c>
      <c r="B25054">
        <v>18625</v>
      </c>
      <c r="C25054">
        <v>3075</v>
      </c>
      <c r="D25054">
        <v>1875</v>
      </c>
      <c r="E25054">
        <v>100</v>
      </c>
      <c r="F25054">
        <v>1825</v>
      </c>
      <c r="G25054">
        <v>4550</v>
      </c>
      <c r="H25054">
        <v>10550</v>
      </c>
    </row>
    <row r="25055" spans="1:8" x14ac:dyDescent="0.35">
      <c r="A25055" s="5" t="s">
        <v>9</v>
      </c>
      <c r="B25055">
        <v>18875</v>
      </c>
      <c r="C25055">
        <v>3025</v>
      </c>
      <c r="D25055">
        <v>1900</v>
      </c>
      <c r="E25055">
        <v>100</v>
      </c>
      <c r="F25055">
        <v>1825</v>
      </c>
      <c r="G25055">
        <v>4600</v>
      </c>
      <c r="H25055">
        <v>10800</v>
      </c>
    </row>
    <row r="25056" spans="1:8" x14ac:dyDescent="0.35">
      <c r="A25056" s="5" t="s">
        <v>9</v>
      </c>
      <c r="B25056">
        <v>18725</v>
      </c>
      <c r="C25056">
        <v>3050</v>
      </c>
      <c r="D25056">
        <v>1900</v>
      </c>
      <c r="E25056">
        <v>100</v>
      </c>
      <c r="F25056">
        <v>1825</v>
      </c>
      <c r="G25056">
        <v>4575</v>
      </c>
      <c r="H25056">
        <v>10650</v>
      </c>
    </row>
    <row r="25057" spans="1:8" x14ac:dyDescent="0.35">
      <c r="A25057" s="5" t="s">
        <v>9</v>
      </c>
      <c r="B25057">
        <v>18750</v>
      </c>
      <c r="C25057">
        <v>3025</v>
      </c>
      <c r="D25057">
        <v>1875</v>
      </c>
      <c r="E25057">
        <v>100</v>
      </c>
      <c r="F25057">
        <v>1825</v>
      </c>
      <c r="G25057">
        <v>4525</v>
      </c>
      <c r="H25057">
        <v>10750</v>
      </c>
    </row>
    <row r="25058" spans="1:8" x14ac:dyDescent="0.35">
      <c r="A25058" s="5" t="s">
        <v>9</v>
      </c>
      <c r="B25058">
        <v>18725</v>
      </c>
      <c r="C25058">
        <v>3075</v>
      </c>
      <c r="D25058">
        <v>1875</v>
      </c>
      <c r="E25058">
        <v>100</v>
      </c>
      <c r="F25058">
        <v>1825</v>
      </c>
      <c r="G25058">
        <v>4550</v>
      </c>
      <c r="H25058">
        <v>10650</v>
      </c>
    </row>
    <row r="25059" spans="1:8" x14ac:dyDescent="0.35">
      <c r="A25059" s="5" t="s">
        <v>9</v>
      </c>
      <c r="B25059">
        <v>18700</v>
      </c>
      <c r="C25059">
        <v>3025</v>
      </c>
      <c r="D25059">
        <v>1875</v>
      </c>
      <c r="E25059">
        <v>100</v>
      </c>
      <c r="F25059">
        <v>1825</v>
      </c>
      <c r="G25059">
        <v>4575</v>
      </c>
      <c r="H25059">
        <v>10650</v>
      </c>
    </row>
    <row r="25060" spans="1:8" x14ac:dyDescent="0.35">
      <c r="A25060" s="5" t="s">
        <v>9</v>
      </c>
      <c r="B25060">
        <v>18700</v>
      </c>
      <c r="C25060">
        <v>3050</v>
      </c>
      <c r="D25060">
        <v>1875</v>
      </c>
      <c r="E25060">
        <v>100</v>
      </c>
      <c r="F25060">
        <v>1825</v>
      </c>
      <c r="G25060">
        <v>4550</v>
      </c>
      <c r="H25060">
        <v>10650</v>
      </c>
    </row>
    <row r="25061" spans="1:8" x14ac:dyDescent="0.35">
      <c r="A25061" s="5" t="s">
        <v>13</v>
      </c>
      <c r="B25061">
        <v>134400</v>
      </c>
      <c r="C25061">
        <v>3975</v>
      </c>
      <c r="D25061">
        <v>3200</v>
      </c>
      <c r="E25061">
        <v>106125</v>
      </c>
      <c r="F25061">
        <v>4875</v>
      </c>
      <c r="G25061">
        <v>7475</v>
      </c>
      <c r="H25061">
        <v>122500</v>
      </c>
    </row>
    <row r="25062" spans="1:8" x14ac:dyDescent="0.35">
      <c r="A25062" s="5" t="s">
        <v>12</v>
      </c>
      <c r="B25062">
        <v>24550</v>
      </c>
      <c r="C25062">
        <v>4850</v>
      </c>
      <c r="D25062">
        <v>4925</v>
      </c>
      <c r="E25062">
        <v>1850</v>
      </c>
      <c r="F25062">
        <v>1175</v>
      </c>
      <c r="G25062">
        <v>3800</v>
      </c>
      <c r="H25062">
        <v>15450</v>
      </c>
    </row>
    <row r="25063" spans="1:8" x14ac:dyDescent="0.35">
      <c r="A25063" s="5" t="s">
        <v>25</v>
      </c>
      <c r="B25063">
        <v>20400</v>
      </c>
      <c r="C25063">
        <v>3825</v>
      </c>
      <c r="D25063">
        <v>2800</v>
      </c>
      <c r="E25063">
        <v>250</v>
      </c>
      <c r="F25063">
        <v>1775</v>
      </c>
      <c r="G25063">
        <v>4575</v>
      </c>
      <c r="H25063">
        <v>11550</v>
      </c>
    </row>
    <row r="25064" spans="1:8" x14ac:dyDescent="0.35">
      <c r="A25064" s="5" t="s">
        <v>26</v>
      </c>
      <c r="B25064">
        <v>20925</v>
      </c>
      <c r="C25064">
        <v>3200</v>
      </c>
      <c r="D25064">
        <v>1875</v>
      </c>
      <c r="E25064">
        <v>100</v>
      </c>
      <c r="F25064">
        <v>2525</v>
      </c>
      <c r="G25064">
        <v>5400</v>
      </c>
      <c r="H25064">
        <v>11875</v>
      </c>
    </row>
    <row r="25065" spans="1:8" x14ac:dyDescent="0.35">
      <c r="A25065" s="5" t="s">
        <v>16</v>
      </c>
      <c r="B25065">
        <v>20975</v>
      </c>
      <c r="C25065">
        <v>3175</v>
      </c>
      <c r="D25065">
        <v>1875</v>
      </c>
      <c r="E25065">
        <v>1700</v>
      </c>
      <c r="F25065">
        <v>1925</v>
      </c>
      <c r="G25065">
        <v>4575</v>
      </c>
      <c r="H25065">
        <v>12775</v>
      </c>
    </row>
    <row r="25066" spans="1:8" x14ac:dyDescent="0.35">
      <c r="A25066" s="5" t="s">
        <v>85</v>
      </c>
      <c r="B25066">
        <v>623700</v>
      </c>
      <c r="C25066">
        <v>3900</v>
      </c>
      <c r="D25066">
        <v>3025</v>
      </c>
      <c r="E25066">
        <v>603825</v>
      </c>
      <c r="F25066">
        <v>1175</v>
      </c>
      <c r="G25066">
        <v>3700</v>
      </c>
      <c r="H25066">
        <v>615650</v>
      </c>
    </row>
    <row r="25067" spans="1:8" x14ac:dyDescent="0.35">
      <c r="A25067" s="5" t="s">
        <v>86</v>
      </c>
      <c r="B25067">
        <v>286450</v>
      </c>
      <c r="C25067">
        <v>3100</v>
      </c>
      <c r="D25067">
        <v>1950</v>
      </c>
      <c r="E25067">
        <v>269000</v>
      </c>
      <c r="F25067">
        <v>1125</v>
      </c>
      <c r="G25067">
        <v>3750</v>
      </c>
      <c r="H25067">
        <v>279150</v>
      </c>
    </row>
    <row r="25068" spans="1:8" x14ac:dyDescent="0.35">
      <c r="A25068" s="5" t="s">
        <v>29</v>
      </c>
      <c r="B25068">
        <v>73400</v>
      </c>
      <c r="C25068">
        <v>3100</v>
      </c>
      <c r="D25068">
        <v>2200</v>
      </c>
      <c r="E25068">
        <v>44950</v>
      </c>
      <c r="F25068">
        <v>6850</v>
      </c>
      <c r="G25068">
        <v>7600</v>
      </c>
      <c r="H25068">
        <v>62250</v>
      </c>
    </row>
    <row r="25069" spans="1:8" x14ac:dyDescent="0.35">
      <c r="A25069" s="5" t="s">
        <v>28</v>
      </c>
      <c r="B25069">
        <v>84800</v>
      </c>
      <c r="C25069">
        <v>3250</v>
      </c>
      <c r="D25069">
        <v>3025</v>
      </c>
      <c r="E25069">
        <v>2175</v>
      </c>
      <c r="F25069">
        <v>37025</v>
      </c>
      <c r="G25069">
        <v>30550</v>
      </c>
      <c r="H25069">
        <v>50550</v>
      </c>
    </row>
    <row r="25070" spans="1:8" x14ac:dyDescent="0.35">
      <c r="A25070" s="5" t="s">
        <v>67</v>
      </c>
      <c r="B25070">
        <v>19300</v>
      </c>
      <c r="C25070">
        <v>3025</v>
      </c>
      <c r="D25070">
        <v>1925</v>
      </c>
      <c r="E25070">
        <v>100</v>
      </c>
      <c r="F25070">
        <v>1925</v>
      </c>
      <c r="G25070">
        <v>4625</v>
      </c>
      <c r="H25070">
        <v>11200</v>
      </c>
    </row>
    <row r="25071" spans="1:8" x14ac:dyDescent="0.35">
      <c r="A25071" s="5" t="s">
        <v>75</v>
      </c>
    </row>
    <row r="25072" spans="1:8" x14ac:dyDescent="0.35">
      <c r="A25072" s="5" t="s">
        <v>76</v>
      </c>
    </row>
    <row r="25073" spans="1:8" x14ac:dyDescent="0.35">
      <c r="A25073" s="5" t="s">
        <v>77</v>
      </c>
    </row>
    <row r="25074" spans="1:8" x14ac:dyDescent="0.35">
      <c r="A25074" s="5" t="s">
        <v>78</v>
      </c>
    </row>
    <row r="25075" spans="1:8" x14ac:dyDescent="0.35">
      <c r="A25075" s="5" t="s">
        <v>79</v>
      </c>
    </row>
    <row r="25076" spans="1:8" x14ac:dyDescent="0.35">
      <c r="A25076" s="5" t="s">
        <v>385</v>
      </c>
    </row>
    <row r="25077" spans="1:8" x14ac:dyDescent="0.35">
      <c r="A25077" s="5" t="s">
        <v>88</v>
      </c>
    </row>
    <row r="25078" spans="1:8" x14ac:dyDescent="0.35">
      <c r="A25078" s="5" t="s">
        <v>72</v>
      </c>
    </row>
    <row r="25079" spans="1:8" x14ac:dyDescent="0.35">
      <c r="A25079" s="5" t="s">
        <v>73</v>
      </c>
    </row>
    <row r="25080" spans="1:8" x14ac:dyDescent="0.35">
      <c r="A25080" s="5" t="s">
        <v>74</v>
      </c>
    </row>
    <row r="25081" spans="1:8" x14ac:dyDescent="0.35">
      <c r="A25081" s="5" t="s">
        <v>4</v>
      </c>
      <c r="B25081" t="s">
        <v>80</v>
      </c>
      <c r="C25081" t="s">
        <v>81</v>
      </c>
      <c r="D25081" t="s">
        <v>5</v>
      </c>
      <c r="E25081" t="s">
        <v>6</v>
      </c>
      <c r="F25081" t="s">
        <v>7</v>
      </c>
      <c r="G25081" t="s">
        <v>82</v>
      </c>
      <c r="H25081" t="s">
        <v>83</v>
      </c>
    </row>
    <row r="25082" spans="1:8" x14ac:dyDescent="0.35">
      <c r="A25082" s="5" t="s">
        <v>19</v>
      </c>
      <c r="B25082">
        <v>5850</v>
      </c>
    </row>
    <row r="25083" spans="1:8" x14ac:dyDescent="0.35">
      <c r="A25083" s="5" t="s">
        <v>87</v>
      </c>
      <c r="B25083">
        <v>150</v>
      </c>
    </row>
    <row r="25084" spans="1:8" x14ac:dyDescent="0.35">
      <c r="A25084" s="5" t="s">
        <v>8</v>
      </c>
      <c r="B25084">
        <v>28900</v>
      </c>
      <c r="C25084">
        <v>4025</v>
      </c>
      <c r="D25084">
        <v>1900</v>
      </c>
      <c r="E25084">
        <v>50</v>
      </c>
      <c r="F25084">
        <v>5875</v>
      </c>
      <c r="G25084">
        <v>9725</v>
      </c>
      <c r="H25084">
        <v>14700</v>
      </c>
    </row>
    <row r="25085" spans="1:8" x14ac:dyDescent="0.35">
      <c r="A25085" s="5" t="s">
        <v>90</v>
      </c>
    </row>
    <row r="25086" spans="1:8" x14ac:dyDescent="0.35">
      <c r="A25086" s="5" t="s">
        <v>84</v>
      </c>
      <c r="B25086">
        <v>23950</v>
      </c>
      <c r="C25086">
        <v>5300</v>
      </c>
      <c r="D25086">
        <v>5025</v>
      </c>
      <c r="E25086">
        <v>100</v>
      </c>
      <c r="F25086">
        <v>1175</v>
      </c>
      <c r="G25086">
        <v>3850</v>
      </c>
      <c r="H25086">
        <v>14350</v>
      </c>
    </row>
    <row r="25087" spans="1:8" x14ac:dyDescent="0.35">
      <c r="A25087" s="5" t="s">
        <v>10</v>
      </c>
      <c r="B25087">
        <v>574150</v>
      </c>
      <c r="C25087">
        <v>123500</v>
      </c>
      <c r="D25087">
        <v>82050</v>
      </c>
      <c r="E25087">
        <v>331450</v>
      </c>
      <c r="F25087">
        <v>1300</v>
      </c>
      <c r="G25087">
        <v>4175</v>
      </c>
      <c r="H25087">
        <v>524850</v>
      </c>
    </row>
    <row r="25088" spans="1:8" x14ac:dyDescent="0.35">
      <c r="A25088" s="5" t="s">
        <v>27</v>
      </c>
      <c r="B25088">
        <v>30827575</v>
      </c>
    </row>
    <row r="25089" spans="1:8" x14ac:dyDescent="0.35">
      <c r="A25089" s="5" t="s">
        <v>11</v>
      </c>
      <c r="B25089">
        <v>2056300</v>
      </c>
      <c r="C25089">
        <v>3300</v>
      </c>
      <c r="D25089">
        <v>2100</v>
      </c>
      <c r="E25089">
        <v>2022900</v>
      </c>
      <c r="F25089">
        <v>8450</v>
      </c>
      <c r="G25089">
        <v>11550</v>
      </c>
      <c r="H25089">
        <v>2041000</v>
      </c>
    </row>
    <row r="25090" spans="1:8" x14ac:dyDescent="0.35">
      <c r="A25090" s="5" t="s">
        <v>22</v>
      </c>
      <c r="B25090">
        <v>25</v>
      </c>
    </row>
    <row r="25091" spans="1:8" x14ac:dyDescent="0.35">
      <c r="A25091" s="5" t="s">
        <v>23</v>
      </c>
      <c r="B25091">
        <v>75</v>
      </c>
    </row>
    <row r="25092" spans="1:8" x14ac:dyDescent="0.35">
      <c r="A25092" s="5" t="s">
        <v>23</v>
      </c>
      <c r="B25092">
        <v>275</v>
      </c>
    </row>
    <row r="25093" spans="1:8" x14ac:dyDescent="0.35">
      <c r="A25093" s="5" t="s">
        <v>23</v>
      </c>
      <c r="B25093">
        <v>50</v>
      </c>
    </row>
    <row r="25094" spans="1:8" x14ac:dyDescent="0.35">
      <c r="A25094" s="5" t="s">
        <v>23</v>
      </c>
      <c r="B25094">
        <v>50</v>
      </c>
    </row>
    <row r="25095" spans="1:8" x14ac:dyDescent="0.35">
      <c r="A25095" s="5" t="s">
        <v>23</v>
      </c>
      <c r="B25095">
        <v>50</v>
      </c>
    </row>
    <row r="25096" spans="1:8" x14ac:dyDescent="0.35">
      <c r="A25096" s="5" t="s">
        <v>23</v>
      </c>
      <c r="B25096">
        <v>50</v>
      </c>
    </row>
    <row r="25097" spans="1:8" x14ac:dyDescent="0.35">
      <c r="A25097" s="5" t="s">
        <v>23</v>
      </c>
      <c r="B25097">
        <v>50</v>
      </c>
    </row>
    <row r="25098" spans="1:8" x14ac:dyDescent="0.35">
      <c r="A25098" s="5" t="s">
        <v>23</v>
      </c>
      <c r="B25098">
        <v>50</v>
      </c>
    </row>
    <row r="25099" spans="1:8" x14ac:dyDescent="0.35">
      <c r="A25099" s="5" t="s">
        <v>23</v>
      </c>
      <c r="B25099">
        <v>50</v>
      </c>
    </row>
    <row r="25100" spans="1:8" x14ac:dyDescent="0.35">
      <c r="A25100" s="5" t="s">
        <v>24</v>
      </c>
      <c r="B25100">
        <v>50</v>
      </c>
    </row>
    <row r="25101" spans="1:8" x14ac:dyDescent="0.35">
      <c r="A25101" s="5" t="s">
        <v>14</v>
      </c>
      <c r="B25101">
        <v>143975</v>
      </c>
      <c r="C25101">
        <v>21275</v>
      </c>
      <c r="D25101">
        <v>11225</v>
      </c>
      <c r="E25101">
        <v>97375</v>
      </c>
      <c r="F25101">
        <v>2025</v>
      </c>
      <c r="G25101">
        <v>4675</v>
      </c>
      <c r="H25101">
        <v>117575</v>
      </c>
    </row>
    <row r="25102" spans="1:8" x14ac:dyDescent="0.35">
      <c r="A25102" s="5" t="s">
        <v>15</v>
      </c>
      <c r="B25102">
        <v>21700</v>
      </c>
      <c r="C25102">
        <v>4775</v>
      </c>
      <c r="D25102">
        <v>4175</v>
      </c>
      <c r="E25102">
        <v>150</v>
      </c>
      <c r="F25102">
        <v>1200</v>
      </c>
      <c r="G25102">
        <v>3725</v>
      </c>
      <c r="H25102">
        <v>12750</v>
      </c>
    </row>
    <row r="25103" spans="1:8" x14ac:dyDescent="0.35">
      <c r="A25103" s="5" t="s">
        <v>12</v>
      </c>
      <c r="B25103">
        <v>25325</v>
      </c>
      <c r="C25103">
        <v>4850</v>
      </c>
      <c r="D25103">
        <v>4975</v>
      </c>
      <c r="E25103">
        <v>1850</v>
      </c>
      <c r="F25103">
        <v>1175</v>
      </c>
      <c r="G25103">
        <v>3775</v>
      </c>
      <c r="H25103">
        <v>16250</v>
      </c>
    </row>
    <row r="25104" spans="1:8" x14ac:dyDescent="0.35">
      <c r="A25104" s="5" t="s">
        <v>9</v>
      </c>
      <c r="B25104">
        <v>18775</v>
      </c>
      <c r="C25104">
        <v>3100</v>
      </c>
      <c r="D25104">
        <v>1875</v>
      </c>
      <c r="E25104">
        <v>100</v>
      </c>
      <c r="F25104">
        <v>1825</v>
      </c>
      <c r="G25104">
        <v>4575</v>
      </c>
      <c r="H25104">
        <v>10650</v>
      </c>
    </row>
    <row r="25105" spans="1:8" x14ac:dyDescent="0.35">
      <c r="A25105" s="5" t="s">
        <v>20</v>
      </c>
      <c r="B25105">
        <v>350</v>
      </c>
    </row>
    <row r="25106" spans="1:8" x14ac:dyDescent="0.35">
      <c r="A25106" s="5" t="s">
        <v>21</v>
      </c>
      <c r="B25106">
        <v>175</v>
      </c>
    </row>
    <row r="25107" spans="1:8" x14ac:dyDescent="0.35">
      <c r="A25107" s="5" t="s">
        <v>20</v>
      </c>
      <c r="B25107">
        <v>350</v>
      </c>
    </row>
    <row r="25108" spans="1:8" x14ac:dyDescent="0.35">
      <c r="A25108" s="5" t="s">
        <v>21</v>
      </c>
      <c r="B25108">
        <v>175</v>
      </c>
    </row>
    <row r="25109" spans="1:8" x14ac:dyDescent="0.35">
      <c r="A25109" s="5" t="s">
        <v>20</v>
      </c>
      <c r="B25109">
        <v>350</v>
      </c>
    </row>
    <row r="25110" spans="1:8" x14ac:dyDescent="0.35">
      <c r="A25110" s="5" t="s">
        <v>21</v>
      </c>
      <c r="B25110">
        <v>175</v>
      </c>
    </row>
    <row r="25111" spans="1:8" x14ac:dyDescent="0.35">
      <c r="A25111" s="5" t="s">
        <v>20</v>
      </c>
      <c r="B25111">
        <v>350</v>
      </c>
    </row>
    <row r="25112" spans="1:8" x14ac:dyDescent="0.35">
      <c r="A25112" s="5" t="s">
        <v>21</v>
      </c>
      <c r="B25112">
        <v>175</v>
      </c>
    </row>
    <row r="25113" spans="1:8" x14ac:dyDescent="0.35">
      <c r="A25113" s="5" t="s">
        <v>20</v>
      </c>
      <c r="B25113">
        <v>350</v>
      </c>
    </row>
    <row r="25114" spans="1:8" x14ac:dyDescent="0.35">
      <c r="A25114" s="5" t="s">
        <v>21</v>
      </c>
      <c r="B25114">
        <v>175</v>
      </c>
    </row>
    <row r="25115" spans="1:8" x14ac:dyDescent="0.35">
      <c r="A25115" s="5" t="s">
        <v>20</v>
      </c>
      <c r="B25115">
        <v>350</v>
      </c>
    </row>
    <row r="25116" spans="1:8" x14ac:dyDescent="0.35">
      <c r="A25116" s="5" t="s">
        <v>21</v>
      </c>
      <c r="B25116">
        <v>175</v>
      </c>
    </row>
    <row r="25117" spans="1:8" x14ac:dyDescent="0.35">
      <c r="A25117" s="5" t="s">
        <v>9</v>
      </c>
      <c r="B25117">
        <v>18650</v>
      </c>
      <c r="C25117">
        <v>3100</v>
      </c>
      <c r="D25117">
        <v>1900</v>
      </c>
      <c r="E25117">
        <v>100</v>
      </c>
      <c r="F25117">
        <v>1825</v>
      </c>
      <c r="G25117">
        <v>4525</v>
      </c>
      <c r="H25117">
        <v>10575</v>
      </c>
    </row>
    <row r="25118" spans="1:8" x14ac:dyDescent="0.35">
      <c r="A25118" s="5" t="s">
        <v>20</v>
      </c>
      <c r="B25118">
        <v>350</v>
      </c>
    </row>
    <row r="25119" spans="1:8" x14ac:dyDescent="0.35">
      <c r="A25119" s="5" t="s">
        <v>21</v>
      </c>
      <c r="B25119">
        <v>175</v>
      </c>
    </row>
    <row r="25120" spans="1:8" x14ac:dyDescent="0.35">
      <c r="A25120" s="5" t="s">
        <v>20</v>
      </c>
      <c r="B25120">
        <v>350</v>
      </c>
    </row>
    <row r="25121" spans="1:8" x14ac:dyDescent="0.35">
      <c r="A25121" s="5" t="s">
        <v>21</v>
      </c>
      <c r="B25121">
        <v>175</v>
      </c>
    </row>
    <row r="25122" spans="1:8" x14ac:dyDescent="0.35">
      <c r="A25122" s="5" t="s">
        <v>20</v>
      </c>
      <c r="B25122">
        <v>350</v>
      </c>
    </row>
    <row r="25123" spans="1:8" x14ac:dyDescent="0.35">
      <c r="A25123" s="5" t="s">
        <v>21</v>
      </c>
      <c r="B25123">
        <v>175</v>
      </c>
    </row>
    <row r="25124" spans="1:8" x14ac:dyDescent="0.35">
      <c r="A25124" s="5" t="s">
        <v>20</v>
      </c>
      <c r="B25124">
        <v>350</v>
      </c>
    </row>
    <row r="25125" spans="1:8" x14ac:dyDescent="0.35">
      <c r="A25125" s="5" t="s">
        <v>21</v>
      </c>
      <c r="B25125">
        <v>175</v>
      </c>
    </row>
    <row r="25126" spans="1:8" x14ac:dyDescent="0.35">
      <c r="A25126" s="5" t="s">
        <v>20</v>
      </c>
      <c r="B25126">
        <v>350</v>
      </c>
    </row>
    <row r="25127" spans="1:8" x14ac:dyDescent="0.35">
      <c r="A25127" s="5" t="s">
        <v>21</v>
      </c>
      <c r="B25127">
        <v>175</v>
      </c>
    </row>
    <row r="25128" spans="1:8" x14ac:dyDescent="0.35">
      <c r="A25128" s="5" t="s">
        <v>9</v>
      </c>
      <c r="B25128">
        <v>18675</v>
      </c>
      <c r="C25128">
        <v>3075</v>
      </c>
      <c r="D25128">
        <v>1875</v>
      </c>
      <c r="E25128">
        <v>100</v>
      </c>
      <c r="F25128">
        <v>1825</v>
      </c>
      <c r="G25128">
        <v>4475</v>
      </c>
      <c r="H25128">
        <v>10675</v>
      </c>
    </row>
    <row r="25129" spans="1:8" x14ac:dyDescent="0.35">
      <c r="A25129" s="5" t="s">
        <v>9</v>
      </c>
      <c r="B25129">
        <v>18750</v>
      </c>
      <c r="C25129">
        <v>3075</v>
      </c>
      <c r="D25129">
        <v>1900</v>
      </c>
      <c r="E25129">
        <v>100</v>
      </c>
      <c r="F25129">
        <v>1825</v>
      </c>
      <c r="G25129">
        <v>4575</v>
      </c>
      <c r="H25129">
        <v>10650</v>
      </c>
    </row>
    <row r="25130" spans="1:8" x14ac:dyDescent="0.35">
      <c r="A25130" s="5" t="s">
        <v>9</v>
      </c>
      <c r="B25130">
        <v>18775</v>
      </c>
      <c r="C25130">
        <v>3025</v>
      </c>
      <c r="D25130">
        <v>1900</v>
      </c>
      <c r="E25130">
        <v>100</v>
      </c>
      <c r="F25130">
        <v>1825</v>
      </c>
      <c r="G25130">
        <v>4600</v>
      </c>
      <c r="H25130">
        <v>10700</v>
      </c>
    </row>
    <row r="25131" spans="1:8" x14ac:dyDescent="0.35">
      <c r="A25131" s="5" t="s">
        <v>9</v>
      </c>
      <c r="B25131">
        <v>18625</v>
      </c>
      <c r="C25131">
        <v>3075</v>
      </c>
      <c r="D25131">
        <v>1875</v>
      </c>
      <c r="E25131">
        <v>100</v>
      </c>
      <c r="F25131">
        <v>1825</v>
      </c>
      <c r="G25131">
        <v>4550</v>
      </c>
      <c r="H25131">
        <v>10550</v>
      </c>
    </row>
    <row r="25132" spans="1:8" x14ac:dyDescent="0.35">
      <c r="A25132" s="5" t="s">
        <v>9</v>
      </c>
      <c r="B25132">
        <v>18675</v>
      </c>
      <c r="C25132">
        <v>3000</v>
      </c>
      <c r="D25132">
        <v>1875</v>
      </c>
      <c r="E25132">
        <v>100</v>
      </c>
      <c r="F25132">
        <v>1825</v>
      </c>
      <c r="G25132">
        <v>4475</v>
      </c>
      <c r="H25132">
        <v>10750</v>
      </c>
    </row>
    <row r="25133" spans="1:8" x14ac:dyDescent="0.35">
      <c r="A25133" s="5" t="s">
        <v>9</v>
      </c>
      <c r="B25133">
        <v>18700</v>
      </c>
      <c r="C25133">
        <v>3025</v>
      </c>
      <c r="D25133">
        <v>1875</v>
      </c>
      <c r="E25133">
        <v>100</v>
      </c>
      <c r="F25133">
        <v>1825</v>
      </c>
      <c r="G25133">
        <v>4550</v>
      </c>
      <c r="H25133">
        <v>10675</v>
      </c>
    </row>
    <row r="25134" spans="1:8" x14ac:dyDescent="0.35">
      <c r="A25134" s="5" t="s">
        <v>9</v>
      </c>
      <c r="B25134">
        <v>18675</v>
      </c>
      <c r="C25134">
        <v>3050</v>
      </c>
      <c r="D25134">
        <v>1900</v>
      </c>
      <c r="E25134">
        <v>100</v>
      </c>
      <c r="F25134">
        <v>1825</v>
      </c>
      <c r="G25134">
        <v>4525</v>
      </c>
      <c r="H25134">
        <v>10650</v>
      </c>
    </row>
    <row r="25135" spans="1:8" x14ac:dyDescent="0.35">
      <c r="A25135" s="5" t="s">
        <v>9</v>
      </c>
      <c r="B25135">
        <v>18775</v>
      </c>
      <c r="C25135">
        <v>3050</v>
      </c>
      <c r="D25135">
        <v>1900</v>
      </c>
      <c r="E25135">
        <v>100</v>
      </c>
      <c r="F25135">
        <v>1825</v>
      </c>
      <c r="G25135">
        <v>4475</v>
      </c>
      <c r="H25135">
        <v>10800</v>
      </c>
    </row>
    <row r="25136" spans="1:8" x14ac:dyDescent="0.35">
      <c r="A25136" s="5" t="s">
        <v>9</v>
      </c>
      <c r="B25136">
        <v>18650</v>
      </c>
      <c r="C25136">
        <v>3025</v>
      </c>
      <c r="D25136">
        <v>1875</v>
      </c>
      <c r="E25136">
        <v>100</v>
      </c>
      <c r="F25136">
        <v>1825</v>
      </c>
      <c r="G25136">
        <v>4525</v>
      </c>
      <c r="H25136">
        <v>10650</v>
      </c>
    </row>
    <row r="25137" spans="1:8" x14ac:dyDescent="0.35">
      <c r="A25137" s="5" t="s">
        <v>9</v>
      </c>
      <c r="B25137">
        <v>18675</v>
      </c>
      <c r="C25137">
        <v>3050</v>
      </c>
      <c r="D25137">
        <v>1900</v>
      </c>
      <c r="E25137">
        <v>100</v>
      </c>
      <c r="F25137">
        <v>1900</v>
      </c>
      <c r="G25137">
        <v>4525</v>
      </c>
      <c r="H25137">
        <v>10650</v>
      </c>
    </row>
    <row r="25138" spans="1:8" x14ac:dyDescent="0.35">
      <c r="A25138" s="5" t="s">
        <v>9</v>
      </c>
      <c r="B25138">
        <v>18750</v>
      </c>
      <c r="C25138">
        <v>3025</v>
      </c>
      <c r="D25138">
        <v>1900</v>
      </c>
      <c r="E25138">
        <v>100</v>
      </c>
      <c r="F25138">
        <v>1825</v>
      </c>
      <c r="G25138">
        <v>4625</v>
      </c>
      <c r="H25138">
        <v>10650</v>
      </c>
    </row>
    <row r="25139" spans="1:8" x14ac:dyDescent="0.35">
      <c r="A25139" s="5" t="s">
        <v>9</v>
      </c>
      <c r="B25139">
        <v>18650</v>
      </c>
      <c r="C25139">
        <v>3050</v>
      </c>
      <c r="D25139">
        <v>1875</v>
      </c>
      <c r="E25139">
        <v>100</v>
      </c>
      <c r="F25139">
        <v>1825</v>
      </c>
      <c r="G25139">
        <v>4500</v>
      </c>
      <c r="H25139">
        <v>10650</v>
      </c>
    </row>
    <row r="25140" spans="1:8" x14ac:dyDescent="0.35">
      <c r="A25140" s="5" t="s">
        <v>9</v>
      </c>
      <c r="B25140">
        <v>18725</v>
      </c>
      <c r="C25140">
        <v>3025</v>
      </c>
      <c r="D25140">
        <v>1875</v>
      </c>
      <c r="E25140">
        <v>100</v>
      </c>
      <c r="F25140">
        <v>1825</v>
      </c>
      <c r="G25140">
        <v>4500</v>
      </c>
      <c r="H25140">
        <v>10750</v>
      </c>
    </row>
    <row r="25141" spans="1:8" x14ac:dyDescent="0.35">
      <c r="A25141" s="5" t="s">
        <v>9</v>
      </c>
      <c r="B25141">
        <v>18775</v>
      </c>
      <c r="C25141">
        <v>3150</v>
      </c>
      <c r="D25141">
        <v>1900</v>
      </c>
      <c r="E25141">
        <v>100</v>
      </c>
      <c r="F25141">
        <v>1825</v>
      </c>
      <c r="G25141">
        <v>4525</v>
      </c>
      <c r="H25141">
        <v>10650</v>
      </c>
    </row>
    <row r="25142" spans="1:8" x14ac:dyDescent="0.35">
      <c r="A25142" s="5" t="s">
        <v>9</v>
      </c>
      <c r="B25142">
        <v>18600</v>
      </c>
      <c r="C25142">
        <v>3075</v>
      </c>
      <c r="D25142">
        <v>1875</v>
      </c>
      <c r="E25142">
        <v>100</v>
      </c>
      <c r="F25142">
        <v>1825</v>
      </c>
      <c r="G25142">
        <v>4525</v>
      </c>
      <c r="H25142">
        <v>10550</v>
      </c>
    </row>
    <row r="25143" spans="1:8" x14ac:dyDescent="0.35">
      <c r="A25143" s="5" t="s">
        <v>9</v>
      </c>
      <c r="B25143">
        <v>18800</v>
      </c>
      <c r="C25143">
        <v>3075</v>
      </c>
      <c r="D25143">
        <v>1875</v>
      </c>
      <c r="E25143">
        <v>100</v>
      </c>
      <c r="F25143">
        <v>1900</v>
      </c>
      <c r="G25143">
        <v>4500</v>
      </c>
      <c r="H25143">
        <v>10775</v>
      </c>
    </row>
    <row r="25144" spans="1:8" x14ac:dyDescent="0.35">
      <c r="A25144" s="5" t="s">
        <v>9</v>
      </c>
      <c r="B25144">
        <v>18625</v>
      </c>
      <c r="C25144">
        <v>3025</v>
      </c>
      <c r="D25144">
        <v>1875</v>
      </c>
      <c r="E25144">
        <v>100</v>
      </c>
      <c r="F25144">
        <v>1825</v>
      </c>
      <c r="G25144">
        <v>4500</v>
      </c>
      <c r="H25144">
        <v>10650</v>
      </c>
    </row>
    <row r="25145" spans="1:8" x14ac:dyDescent="0.35">
      <c r="A25145" s="5" t="s">
        <v>9</v>
      </c>
      <c r="B25145">
        <v>18850</v>
      </c>
      <c r="C25145">
        <v>3075</v>
      </c>
      <c r="D25145">
        <v>1900</v>
      </c>
      <c r="E25145">
        <v>100</v>
      </c>
      <c r="F25145">
        <v>1825</v>
      </c>
      <c r="G25145">
        <v>4575</v>
      </c>
      <c r="H25145">
        <v>10750</v>
      </c>
    </row>
    <row r="25146" spans="1:8" x14ac:dyDescent="0.35">
      <c r="A25146" s="5" t="s">
        <v>13</v>
      </c>
      <c r="B25146">
        <v>133175</v>
      </c>
      <c r="C25146">
        <v>4000</v>
      </c>
      <c r="D25146">
        <v>3200</v>
      </c>
      <c r="E25146">
        <v>106200</v>
      </c>
      <c r="F25146">
        <v>4875</v>
      </c>
      <c r="G25146">
        <v>7575</v>
      </c>
      <c r="H25146">
        <v>121150</v>
      </c>
    </row>
    <row r="25147" spans="1:8" x14ac:dyDescent="0.35">
      <c r="A25147" s="5" t="s">
        <v>12</v>
      </c>
      <c r="B25147">
        <v>24550</v>
      </c>
      <c r="C25147">
        <v>4850</v>
      </c>
      <c r="D25147">
        <v>4900</v>
      </c>
      <c r="E25147">
        <v>1850</v>
      </c>
      <c r="F25147">
        <v>1175</v>
      </c>
      <c r="G25147">
        <v>3800</v>
      </c>
      <c r="H25147">
        <v>15450</v>
      </c>
    </row>
    <row r="25148" spans="1:8" x14ac:dyDescent="0.35">
      <c r="A25148" s="5" t="s">
        <v>25</v>
      </c>
      <c r="B25148">
        <v>21175</v>
      </c>
      <c r="C25148">
        <v>3975</v>
      </c>
      <c r="D25148">
        <v>2800</v>
      </c>
      <c r="E25148">
        <v>250</v>
      </c>
      <c r="F25148">
        <v>1775</v>
      </c>
      <c r="G25148">
        <v>4600</v>
      </c>
      <c r="H25148">
        <v>12150</v>
      </c>
    </row>
    <row r="25149" spans="1:8" x14ac:dyDescent="0.35">
      <c r="A25149" s="5" t="s">
        <v>26</v>
      </c>
      <c r="B25149">
        <v>20875</v>
      </c>
      <c r="C25149">
        <v>3250</v>
      </c>
      <c r="D25149">
        <v>1875</v>
      </c>
      <c r="E25149">
        <v>100</v>
      </c>
      <c r="F25149">
        <v>2575</v>
      </c>
      <c r="G25149">
        <v>5425</v>
      </c>
      <c r="H25149">
        <v>11750</v>
      </c>
    </row>
    <row r="25150" spans="1:8" x14ac:dyDescent="0.35">
      <c r="A25150" s="5" t="s">
        <v>16</v>
      </c>
      <c r="B25150">
        <v>20350</v>
      </c>
      <c r="C25150">
        <v>3100</v>
      </c>
      <c r="D25150">
        <v>1900</v>
      </c>
      <c r="E25150">
        <v>1725</v>
      </c>
      <c r="F25150">
        <v>1925</v>
      </c>
      <c r="G25150">
        <v>4550</v>
      </c>
      <c r="H25150">
        <v>12250</v>
      </c>
    </row>
    <row r="25151" spans="1:8" x14ac:dyDescent="0.35">
      <c r="A25151" s="5" t="s">
        <v>85</v>
      </c>
      <c r="B25151">
        <v>624125</v>
      </c>
      <c r="C25151">
        <v>3900</v>
      </c>
      <c r="D25151">
        <v>3025</v>
      </c>
      <c r="E25151">
        <v>603950</v>
      </c>
      <c r="F25151">
        <v>1175</v>
      </c>
      <c r="G25151">
        <v>3725</v>
      </c>
      <c r="H25151">
        <v>616050</v>
      </c>
    </row>
    <row r="25152" spans="1:8" x14ac:dyDescent="0.35">
      <c r="A25152" s="5" t="s">
        <v>86</v>
      </c>
      <c r="B25152">
        <v>287750</v>
      </c>
      <c r="C25152">
        <v>3150</v>
      </c>
      <c r="D25152">
        <v>1950</v>
      </c>
      <c r="E25152">
        <v>269175</v>
      </c>
      <c r="F25152">
        <v>1150</v>
      </c>
      <c r="G25152">
        <v>3775</v>
      </c>
      <c r="H25152">
        <v>280375</v>
      </c>
    </row>
    <row r="25153" spans="1:8" x14ac:dyDescent="0.35">
      <c r="A25153" s="5" t="s">
        <v>29</v>
      </c>
      <c r="B25153">
        <v>72750</v>
      </c>
      <c r="C25153">
        <v>3100</v>
      </c>
      <c r="D25153">
        <v>2200</v>
      </c>
      <c r="E25153">
        <v>44950</v>
      </c>
      <c r="F25153">
        <v>6875</v>
      </c>
      <c r="G25153">
        <v>7550</v>
      </c>
      <c r="H25153">
        <v>61650</v>
      </c>
    </row>
    <row r="25154" spans="1:8" x14ac:dyDescent="0.35">
      <c r="A25154" s="5" t="s">
        <v>28</v>
      </c>
      <c r="B25154">
        <v>84925</v>
      </c>
      <c r="C25154">
        <v>3175</v>
      </c>
      <c r="D25154">
        <v>3000</v>
      </c>
      <c r="E25154">
        <v>2175</v>
      </c>
      <c r="F25154">
        <v>37050</v>
      </c>
      <c r="G25154">
        <v>30550</v>
      </c>
      <c r="H25154">
        <v>50750</v>
      </c>
    </row>
    <row r="25155" spans="1:8" x14ac:dyDescent="0.35">
      <c r="A25155" s="5" t="s">
        <v>67</v>
      </c>
      <c r="B25155">
        <v>19500</v>
      </c>
      <c r="C25155">
        <v>3025</v>
      </c>
      <c r="D25155">
        <v>1925</v>
      </c>
      <c r="E25155">
        <v>100</v>
      </c>
      <c r="F25155">
        <v>1925</v>
      </c>
      <c r="G25155">
        <v>4575</v>
      </c>
      <c r="H25155">
        <v>11450</v>
      </c>
    </row>
    <row r="25156" spans="1:8" x14ac:dyDescent="0.35">
      <c r="A25156" s="5" t="s">
        <v>75</v>
      </c>
    </row>
    <row r="25157" spans="1:8" x14ac:dyDescent="0.35">
      <c r="A25157" s="5" t="s">
        <v>76</v>
      </c>
    </row>
    <row r="25158" spans="1:8" x14ac:dyDescent="0.35">
      <c r="A25158" s="5" t="s">
        <v>77</v>
      </c>
    </row>
    <row r="25159" spans="1:8" x14ac:dyDescent="0.35">
      <c r="A25159" s="5" t="s">
        <v>78</v>
      </c>
    </row>
    <row r="25160" spans="1:8" x14ac:dyDescent="0.35">
      <c r="A25160" s="5" t="s">
        <v>79</v>
      </c>
    </row>
    <row r="25161" spans="1:8" x14ac:dyDescent="0.35">
      <c r="A25161" s="5" t="s">
        <v>386</v>
      </c>
    </row>
    <row r="25162" spans="1:8" x14ac:dyDescent="0.35">
      <c r="A25162" s="5" t="s">
        <v>88</v>
      </c>
    </row>
    <row r="25163" spans="1:8" x14ac:dyDescent="0.35">
      <c r="A25163" s="5" t="s">
        <v>72</v>
      </c>
    </row>
    <row r="25164" spans="1:8" x14ac:dyDescent="0.35">
      <c r="A25164" s="5" t="s">
        <v>73</v>
      </c>
    </row>
    <row r="25165" spans="1:8" x14ac:dyDescent="0.35">
      <c r="A25165" s="5" t="s">
        <v>74</v>
      </c>
    </row>
    <row r="25166" spans="1:8" x14ac:dyDescent="0.35">
      <c r="A25166" s="5" t="s">
        <v>4</v>
      </c>
      <c r="B25166" t="s">
        <v>80</v>
      </c>
      <c r="C25166" t="s">
        <v>81</v>
      </c>
      <c r="D25166" t="s">
        <v>5</v>
      </c>
      <c r="E25166" t="s">
        <v>6</v>
      </c>
      <c r="F25166" t="s">
        <v>7</v>
      </c>
      <c r="G25166" t="s">
        <v>82</v>
      </c>
      <c r="H25166" t="s">
        <v>83</v>
      </c>
    </row>
    <row r="25167" spans="1:8" x14ac:dyDescent="0.35">
      <c r="A25167" s="5" t="s">
        <v>19</v>
      </c>
      <c r="B25167">
        <v>5850</v>
      </c>
    </row>
    <row r="25168" spans="1:8" x14ac:dyDescent="0.35">
      <c r="A25168" s="5" t="s">
        <v>87</v>
      </c>
      <c r="B25168">
        <v>150</v>
      </c>
    </row>
    <row r="25169" spans="1:8" x14ac:dyDescent="0.35">
      <c r="A25169" s="5" t="s">
        <v>8</v>
      </c>
      <c r="B25169">
        <v>29000</v>
      </c>
      <c r="C25169">
        <v>4025</v>
      </c>
      <c r="D25169">
        <v>1875</v>
      </c>
      <c r="E25169">
        <v>50</v>
      </c>
      <c r="F25169">
        <v>5900</v>
      </c>
      <c r="G25169">
        <v>9725</v>
      </c>
      <c r="H25169">
        <v>14800</v>
      </c>
    </row>
    <row r="25170" spans="1:8" x14ac:dyDescent="0.35">
      <c r="A25170" s="5" t="s">
        <v>90</v>
      </c>
    </row>
    <row r="25171" spans="1:8" x14ac:dyDescent="0.35">
      <c r="A25171" s="5" t="s">
        <v>84</v>
      </c>
      <c r="B25171">
        <v>24075</v>
      </c>
      <c r="C25171">
        <v>5300</v>
      </c>
      <c r="D25171">
        <v>5000</v>
      </c>
      <c r="E25171">
        <v>125</v>
      </c>
      <c r="F25171">
        <v>1175</v>
      </c>
      <c r="G25171">
        <v>3850</v>
      </c>
      <c r="H25171">
        <v>14475</v>
      </c>
    </row>
    <row r="25172" spans="1:8" x14ac:dyDescent="0.35">
      <c r="A25172" s="5" t="s">
        <v>10</v>
      </c>
      <c r="B25172">
        <v>574775</v>
      </c>
      <c r="C25172">
        <v>123550</v>
      </c>
      <c r="D25172">
        <v>82050</v>
      </c>
      <c r="E25172">
        <v>331450</v>
      </c>
      <c r="F25172">
        <v>1300</v>
      </c>
      <c r="G25172">
        <v>4175</v>
      </c>
      <c r="H25172">
        <v>525425</v>
      </c>
    </row>
    <row r="25173" spans="1:8" x14ac:dyDescent="0.35">
      <c r="A25173" s="5" t="s">
        <v>27</v>
      </c>
      <c r="B25173">
        <v>30849325</v>
      </c>
    </row>
    <row r="25174" spans="1:8" x14ac:dyDescent="0.35">
      <c r="A25174" s="5" t="s">
        <v>11</v>
      </c>
      <c r="B25174">
        <v>2054950</v>
      </c>
      <c r="C25174">
        <v>3300</v>
      </c>
      <c r="D25174">
        <v>2100</v>
      </c>
      <c r="E25174">
        <v>2022325</v>
      </c>
      <c r="F25174">
        <v>8450</v>
      </c>
      <c r="G25174">
        <v>11600</v>
      </c>
      <c r="H25174">
        <v>2039600</v>
      </c>
    </row>
    <row r="25175" spans="1:8" x14ac:dyDescent="0.35">
      <c r="A25175" s="5" t="s">
        <v>22</v>
      </c>
      <c r="B25175">
        <v>25</v>
      </c>
    </row>
    <row r="25176" spans="1:8" x14ac:dyDescent="0.35">
      <c r="A25176" s="5" t="s">
        <v>23</v>
      </c>
      <c r="B25176">
        <v>75</v>
      </c>
    </row>
    <row r="25177" spans="1:8" x14ac:dyDescent="0.35">
      <c r="A25177" s="5" t="s">
        <v>23</v>
      </c>
      <c r="B25177">
        <v>275</v>
      </c>
    </row>
    <row r="25178" spans="1:8" x14ac:dyDescent="0.35">
      <c r="A25178" s="5" t="s">
        <v>23</v>
      </c>
      <c r="B25178">
        <v>50</v>
      </c>
    </row>
    <row r="25179" spans="1:8" x14ac:dyDescent="0.35">
      <c r="A25179" s="5" t="s">
        <v>23</v>
      </c>
      <c r="B25179">
        <v>50</v>
      </c>
    </row>
    <row r="25180" spans="1:8" x14ac:dyDescent="0.35">
      <c r="A25180" s="5" t="s">
        <v>23</v>
      </c>
      <c r="B25180">
        <v>50</v>
      </c>
    </row>
    <row r="25181" spans="1:8" x14ac:dyDescent="0.35">
      <c r="A25181" s="5" t="s">
        <v>23</v>
      </c>
      <c r="B25181">
        <v>50</v>
      </c>
    </row>
    <row r="25182" spans="1:8" x14ac:dyDescent="0.35">
      <c r="A25182" s="5" t="s">
        <v>23</v>
      </c>
      <c r="B25182">
        <v>50</v>
      </c>
    </row>
    <row r="25183" spans="1:8" x14ac:dyDescent="0.35">
      <c r="A25183" s="5" t="s">
        <v>23</v>
      </c>
      <c r="B25183">
        <v>50</v>
      </c>
    </row>
    <row r="25184" spans="1:8" x14ac:dyDescent="0.35">
      <c r="A25184" s="5" t="s">
        <v>23</v>
      </c>
      <c r="B25184">
        <v>50</v>
      </c>
    </row>
    <row r="25185" spans="1:8" x14ac:dyDescent="0.35">
      <c r="A25185" s="5" t="s">
        <v>24</v>
      </c>
      <c r="B25185">
        <v>50</v>
      </c>
    </row>
    <row r="25186" spans="1:8" x14ac:dyDescent="0.35">
      <c r="A25186" s="5" t="s">
        <v>14</v>
      </c>
      <c r="B25186">
        <v>144000</v>
      </c>
      <c r="C25186">
        <v>21350</v>
      </c>
      <c r="D25186">
        <v>11250</v>
      </c>
      <c r="E25186">
        <v>97375</v>
      </c>
      <c r="F25186">
        <v>2000</v>
      </c>
      <c r="G25186">
        <v>4825</v>
      </c>
      <c r="H25186">
        <v>117375</v>
      </c>
    </row>
    <row r="25187" spans="1:8" x14ac:dyDescent="0.35">
      <c r="A25187" s="5" t="s">
        <v>15</v>
      </c>
      <c r="B25187">
        <v>21875</v>
      </c>
      <c r="C25187">
        <v>4725</v>
      </c>
      <c r="D25187">
        <v>4175</v>
      </c>
      <c r="E25187">
        <v>150</v>
      </c>
      <c r="F25187">
        <v>1200</v>
      </c>
      <c r="G25187">
        <v>3725</v>
      </c>
      <c r="H25187">
        <v>12975</v>
      </c>
    </row>
    <row r="25188" spans="1:8" x14ac:dyDescent="0.35">
      <c r="A25188" s="5" t="s">
        <v>12</v>
      </c>
      <c r="B25188">
        <v>25550</v>
      </c>
      <c r="C25188">
        <v>4875</v>
      </c>
      <c r="D25188">
        <v>4975</v>
      </c>
      <c r="E25188">
        <v>1850</v>
      </c>
      <c r="F25188">
        <v>1175</v>
      </c>
      <c r="G25188">
        <v>3775</v>
      </c>
      <c r="H25188">
        <v>16450</v>
      </c>
    </row>
    <row r="25189" spans="1:8" x14ac:dyDescent="0.35">
      <c r="A25189" s="5" t="s">
        <v>9</v>
      </c>
      <c r="B25189">
        <v>18775</v>
      </c>
      <c r="C25189">
        <v>3075</v>
      </c>
      <c r="D25189">
        <v>1900</v>
      </c>
      <c r="E25189">
        <v>100</v>
      </c>
      <c r="F25189">
        <v>1825</v>
      </c>
      <c r="G25189">
        <v>4575</v>
      </c>
      <c r="H25189">
        <v>10675</v>
      </c>
    </row>
    <row r="25190" spans="1:8" x14ac:dyDescent="0.35">
      <c r="A25190" s="5" t="s">
        <v>20</v>
      </c>
      <c r="B25190">
        <v>350</v>
      </c>
    </row>
    <row r="25191" spans="1:8" x14ac:dyDescent="0.35">
      <c r="A25191" s="5" t="s">
        <v>21</v>
      </c>
      <c r="B25191">
        <v>175</v>
      </c>
    </row>
    <row r="25192" spans="1:8" x14ac:dyDescent="0.35">
      <c r="A25192" s="5" t="s">
        <v>20</v>
      </c>
      <c r="B25192">
        <v>350</v>
      </c>
    </row>
    <row r="25193" spans="1:8" x14ac:dyDescent="0.35">
      <c r="A25193" s="5" t="s">
        <v>21</v>
      </c>
      <c r="B25193">
        <v>175</v>
      </c>
    </row>
    <row r="25194" spans="1:8" x14ac:dyDescent="0.35">
      <c r="A25194" s="5" t="s">
        <v>20</v>
      </c>
      <c r="B25194">
        <v>350</v>
      </c>
    </row>
    <row r="25195" spans="1:8" x14ac:dyDescent="0.35">
      <c r="A25195" s="5" t="s">
        <v>21</v>
      </c>
      <c r="B25195">
        <v>175</v>
      </c>
    </row>
    <row r="25196" spans="1:8" x14ac:dyDescent="0.35">
      <c r="A25196" s="5" t="s">
        <v>20</v>
      </c>
      <c r="B25196">
        <v>350</v>
      </c>
    </row>
    <row r="25197" spans="1:8" x14ac:dyDescent="0.35">
      <c r="A25197" s="5" t="s">
        <v>21</v>
      </c>
      <c r="B25197">
        <v>175</v>
      </c>
    </row>
    <row r="25198" spans="1:8" x14ac:dyDescent="0.35">
      <c r="A25198" s="5" t="s">
        <v>20</v>
      </c>
      <c r="B25198">
        <v>350</v>
      </c>
    </row>
    <row r="25199" spans="1:8" x14ac:dyDescent="0.35">
      <c r="A25199" s="5" t="s">
        <v>21</v>
      </c>
      <c r="B25199">
        <v>175</v>
      </c>
    </row>
    <row r="25200" spans="1:8" x14ac:dyDescent="0.35">
      <c r="A25200" s="5" t="s">
        <v>20</v>
      </c>
      <c r="B25200">
        <v>350</v>
      </c>
    </row>
    <row r="25201" spans="1:8" x14ac:dyDescent="0.35">
      <c r="A25201" s="5" t="s">
        <v>21</v>
      </c>
      <c r="B25201">
        <v>175</v>
      </c>
    </row>
    <row r="25202" spans="1:8" x14ac:dyDescent="0.35">
      <c r="A25202" s="5" t="s">
        <v>9</v>
      </c>
      <c r="B25202">
        <v>19450</v>
      </c>
      <c r="C25202">
        <v>3150</v>
      </c>
      <c r="D25202">
        <v>1900</v>
      </c>
      <c r="E25202">
        <v>100</v>
      </c>
      <c r="F25202">
        <v>1825</v>
      </c>
      <c r="G25202">
        <v>4600</v>
      </c>
      <c r="H25202">
        <v>11250</v>
      </c>
    </row>
    <row r="25203" spans="1:8" x14ac:dyDescent="0.35">
      <c r="A25203" s="5" t="s">
        <v>20</v>
      </c>
      <c r="B25203">
        <v>350</v>
      </c>
    </row>
    <row r="25204" spans="1:8" x14ac:dyDescent="0.35">
      <c r="A25204" s="5" t="s">
        <v>21</v>
      </c>
      <c r="B25204">
        <v>175</v>
      </c>
    </row>
    <row r="25205" spans="1:8" x14ac:dyDescent="0.35">
      <c r="A25205" s="5" t="s">
        <v>20</v>
      </c>
      <c r="B25205">
        <v>350</v>
      </c>
    </row>
    <row r="25206" spans="1:8" x14ac:dyDescent="0.35">
      <c r="A25206" s="5" t="s">
        <v>21</v>
      </c>
      <c r="B25206">
        <v>175</v>
      </c>
    </row>
    <row r="25207" spans="1:8" x14ac:dyDescent="0.35">
      <c r="A25207" s="5" t="s">
        <v>20</v>
      </c>
      <c r="B25207">
        <v>350</v>
      </c>
    </row>
    <row r="25208" spans="1:8" x14ac:dyDescent="0.35">
      <c r="A25208" s="5" t="s">
        <v>21</v>
      </c>
      <c r="B25208">
        <v>175</v>
      </c>
    </row>
    <row r="25209" spans="1:8" x14ac:dyDescent="0.35">
      <c r="A25209" s="5" t="s">
        <v>20</v>
      </c>
      <c r="B25209">
        <v>350</v>
      </c>
    </row>
    <row r="25210" spans="1:8" x14ac:dyDescent="0.35">
      <c r="A25210" s="5" t="s">
        <v>21</v>
      </c>
      <c r="B25210">
        <v>175</v>
      </c>
    </row>
    <row r="25211" spans="1:8" x14ac:dyDescent="0.35">
      <c r="A25211" s="5" t="s">
        <v>20</v>
      </c>
      <c r="B25211">
        <v>350</v>
      </c>
    </row>
    <row r="25212" spans="1:8" x14ac:dyDescent="0.35">
      <c r="A25212" s="5" t="s">
        <v>21</v>
      </c>
      <c r="B25212">
        <v>175</v>
      </c>
    </row>
    <row r="25213" spans="1:8" x14ac:dyDescent="0.35">
      <c r="A25213" s="5" t="s">
        <v>9</v>
      </c>
      <c r="B25213">
        <v>18675</v>
      </c>
      <c r="C25213">
        <v>3050</v>
      </c>
      <c r="D25213">
        <v>1875</v>
      </c>
      <c r="E25213">
        <v>100</v>
      </c>
      <c r="F25213">
        <v>1825</v>
      </c>
      <c r="G25213">
        <v>4525</v>
      </c>
      <c r="H25213">
        <v>10650</v>
      </c>
    </row>
    <row r="25214" spans="1:8" x14ac:dyDescent="0.35">
      <c r="A25214" s="5" t="s">
        <v>9</v>
      </c>
      <c r="B25214">
        <v>19325</v>
      </c>
      <c r="C25214">
        <v>3200</v>
      </c>
      <c r="D25214">
        <v>1900</v>
      </c>
      <c r="E25214">
        <v>100</v>
      </c>
      <c r="F25214">
        <v>1825</v>
      </c>
      <c r="G25214">
        <v>4500</v>
      </c>
      <c r="H25214">
        <v>11175</v>
      </c>
    </row>
    <row r="25215" spans="1:8" x14ac:dyDescent="0.35">
      <c r="A25215" s="5" t="s">
        <v>9</v>
      </c>
      <c r="B25215">
        <v>18825</v>
      </c>
      <c r="C25215">
        <v>3075</v>
      </c>
      <c r="D25215">
        <v>1875</v>
      </c>
      <c r="E25215">
        <v>100</v>
      </c>
      <c r="F25215">
        <v>1825</v>
      </c>
      <c r="G25215">
        <v>4525</v>
      </c>
      <c r="H25215">
        <v>10775</v>
      </c>
    </row>
    <row r="25216" spans="1:8" x14ac:dyDescent="0.35">
      <c r="A25216" s="5" t="s">
        <v>9</v>
      </c>
      <c r="B25216">
        <v>18725</v>
      </c>
      <c r="C25216">
        <v>3025</v>
      </c>
      <c r="D25216">
        <v>1875</v>
      </c>
      <c r="E25216">
        <v>100</v>
      </c>
      <c r="F25216">
        <v>1825</v>
      </c>
      <c r="G25216">
        <v>4600</v>
      </c>
      <c r="H25216">
        <v>10650</v>
      </c>
    </row>
    <row r="25217" spans="1:8" x14ac:dyDescent="0.35">
      <c r="A25217" s="5" t="s">
        <v>9</v>
      </c>
      <c r="B25217">
        <v>18800</v>
      </c>
      <c r="C25217">
        <v>3025</v>
      </c>
      <c r="D25217">
        <v>1875</v>
      </c>
      <c r="E25217">
        <v>100</v>
      </c>
      <c r="F25217">
        <v>1825</v>
      </c>
      <c r="G25217">
        <v>4575</v>
      </c>
      <c r="H25217">
        <v>10750</v>
      </c>
    </row>
    <row r="25218" spans="1:8" x14ac:dyDescent="0.35">
      <c r="A25218" s="5" t="s">
        <v>9</v>
      </c>
      <c r="B25218">
        <v>18725</v>
      </c>
      <c r="C25218">
        <v>3050</v>
      </c>
      <c r="D25218">
        <v>1875</v>
      </c>
      <c r="E25218">
        <v>100</v>
      </c>
      <c r="F25218">
        <v>1825</v>
      </c>
      <c r="G25218">
        <v>4575</v>
      </c>
      <c r="H25218">
        <v>10650</v>
      </c>
    </row>
    <row r="25219" spans="1:8" x14ac:dyDescent="0.35">
      <c r="A25219" s="5" t="s">
        <v>9</v>
      </c>
      <c r="B25219">
        <v>18875</v>
      </c>
      <c r="C25219">
        <v>3000</v>
      </c>
      <c r="D25219">
        <v>1900</v>
      </c>
      <c r="E25219">
        <v>100</v>
      </c>
      <c r="F25219">
        <v>1900</v>
      </c>
      <c r="G25219">
        <v>4575</v>
      </c>
      <c r="H25219">
        <v>10850</v>
      </c>
    </row>
    <row r="25220" spans="1:8" x14ac:dyDescent="0.35">
      <c r="A25220" s="5" t="s">
        <v>9</v>
      </c>
      <c r="B25220">
        <v>18725</v>
      </c>
      <c r="C25220">
        <v>3025</v>
      </c>
      <c r="D25220">
        <v>1900</v>
      </c>
      <c r="E25220">
        <v>100</v>
      </c>
      <c r="F25220">
        <v>1825</v>
      </c>
      <c r="G25220">
        <v>4575</v>
      </c>
      <c r="H25220">
        <v>10675</v>
      </c>
    </row>
    <row r="25221" spans="1:8" x14ac:dyDescent="0.35">
      <c r="A25221" s="5" t="s">
        <v>9</v>
      </c>
      <c r="B25221">
        <v>18700</v>
      </c>
      <c r="C25221">
        <v>3025</v>
      </c>
      <c r="D25221">
        <v>1875</v>
      </c>
      <c r="E25221">
        <v>100</v>
      </c>
      <c r="F25221">
        <v>1825</v>
      </c>
      <c r="G25221">
        <v>4575</v>
      </c>
      <c r="H25221">
        <v>10650</v>
      </c>
    </row>
    <row r="25222" spans="1:8" x14ac:dyDescent="0.35">
      <c r="A25222" s="5" t="s">
        <v>9</v>
      </c>
      <c r="B25222">
        <v>18850</v>
      </c>
      <c r="C25222">
        <v>3075</v>
      </c>
      <c r="D25222">
        <v>1875</v>
      </c>
      <c r="E25222">
        <v>100</v>
      </c>
      <c r="F25222">
        <v>1900</v>
      </c>
      <c r="G25222">
        <v>4575</v>
      </c>
      <c r="H25222">
        <v>10750</v>
      </c>
    </row>
    <row r="25223" spans="1:8" x14ac:dyDescent="0.35">
      <c r="A25223" s="5" t="s">
        <v>9</v>
      </c>
      <c r="B25223">
        <v>18775</v>
      </c>
      <c r="C25223">
        <v>3050</v>
      </c>
      <c r="D25223">
        <v>1900</v>
      </c>
      <c r="E25223">
        <v>100</v>
      </c>
      <c r="F25223">
        <v>1825</v>
      </c>
      <c r="G25223">
        <v>4525</v>
      </c>
      <c r="H25223">
        <v>10750</v>
      </c>
    </row>
    <row r="25224" spans="1:8" x14ac:dyDescent="0.35">
      <c r="A25224" s="5" t="s">
        <v>9</v>
      </c>
      <c r="B25224">
        <v>18700</v>
      </c>
      <c r="C25224">
        <v>3050</v>
      </c>
      <c r="D25224">
        <v>1875</v>
      </c>
      <c r="E25224">
        <v>100</v>
      </c>
      <c r="F25224">
        <v>1825</v>
      </c>
      <c r="G25224">
        <v>4550</v>
      </c>
      <c r="H25224">
        <v>10650</v>
      </c>
    </row>
    <row r="25225" spans="1:8" x14ac:dyDescent="0.35">
      <c r="A25225" s="5" t="s">
        <v>9</v>
      </c>
      <c r="B25225">
        <v>18725</v>
      </c>
      <c r="C25225">
        <v>3050</v>
      </c>
      <c r="D25225">
        <v>1875</v>
      </c>
      <c r="E25225">
        <v>100</v>
      </c>
      <c r="F25225">
        <v>1825</v>
      </c>
      <c r="G25225">
        <v>4575</v>
      </c>
      <c r="H25225">
        <v>10650</v>
      </c>
    </row>
    <row r="25226" spans="1:8" x14ac:dyDescent="0.35">
      <c r="A25226" s="5" t="s">
        <v>9</v>
      </c>
      <c r="B25226">
        <v>18750</v>
      </c>
      <c r="C25226">
        <v>3050</v>
      </c>
      <c r="D25226">
        <v>1875</v>
      </c>
      <c r="E25226">
        <v>100</v>
      </c>
      <c r="F25226">
        <v>1825</v>
      </c>
      <c r="G25226">
        <v>4600</v>
      </c>
      <c r="H25226">
        <v>10650</v>
      </c>
    </row>
    <row r="25227" spans="1:8" x14ac:dyDescent="0.35">
      <c r="A25227" s="5" t="s">
        <v>9</v>
      </c>
      <c r="B25227">
        <v>18725</v>
      </c>
      <c r="C25227">
        <v>3000</v>
      </c>
      <c r="D25227">
        <v>1900</v>
      </c>
      <c r="E25227">
        <v>100</v>
      </c>
      <c r="F25227">
        <v>1825</v>
      </c>
      <c r="G25227">
        <v>4600</v>
      </c>
      <c r="H25227">
        <v>10675</v>
      </c>
    </row>
    <row r="25228" spans="1:8" x14ac:dyDescent="0.35">
      <c r="A25228" s="5" t="s">
        <v>9</v>
      </c>
      <c r="B25228">
        <v>18700</v>
      </c>
      <c r="C25228">
        <v>3050</v>
      </c>
      <c r="D25228">
        <v>1875</v>
      </c>
      <c r="E25228">
        <v>100</v>
      </c>
      <c r="F25228">
        <v>1825</v>
      </c>
      <c r="G25228">
        <v>4550</v>
      </c>
      <c r="H25228">
        <v>10650</v>
      </c>
    </row>
    <row r="25229" spans="1:8" x14ac:dyDescent="0.35">
      <c r="A25229" s="5" t="s">
        <v>9</v>
      </c>
      <c r="B25229">
        <v>18825</v>
      </c>
      <c r="C25229">
        <v>3025</v>
      </c>
      <c r="D25229">
        <v>1875</v>
      </c>
      <c r="E25229">
        <v>100</v>
      </c>
      <c r="F25229">
        <v>1825</v>
      </c>
      <c r="G25229">
        <v>4600</v>
      </c>
      <c r="H25229">
        <v>10750</v>
      </c>
    </row>
    <row r="25230" spans="1:8" x14ac:dyDescent="0.35">
      <c r="A25230" s="5" t="s">
        <v>9</v>
      </c>
      <c r="B25230">
        <v>18675</v>
      </c>
      <c r="C25230">
        <v>3025</v>
      </c>
      <c r="D25230">
        <v>1900</v>
      </c>
      <c r="E25230">
        <v>100</v>
      </c>
      <c r="F25230">
        <v>1825</v>
      </c>
      <c r="G25230">
        <v>4550</v>
      </c>
      <c r="H25230">
        <v>10650</v>
      </c>
    </row>
    <row r="25231" spans="1:8" x14ac:dyDescent="0.35">
      <c r="A25231" s="5" t="s">
        <v>13</v>
      </c>
      <c r="B25231">
        <v>133350</v>
      </c>
      <c r="C25231">
        <v>4025</v>
      </c>
      <c r="D25231">
        <v>3200</v>
      </c>
      <c r="E25231">
        <v>106200</v>
      </c>
      <c r="F25231">
        <v>4875</v>
      </c>
      <c r="G25231">
        <v>7525</v>
      </c>
      <c r="H25231">
        <v>121350</v>
      </c>
    </row>
    <row r="25232" spans="1:8" x14ac:dyDescent="0.35">
      <c r="A25232" s="5" t="s">
        <v>12</v>
      </c>
      <c r="B25232">
        <v>24950</v>
      </c>
      <c r="C25232">
        <v>4825</v>
      </c>
      <c r="D25232">
        <v>4900</v>
      </c>
      <c r="E25232">
        <v>1850</v>
      </c>
      <c r="F25232">
        <v>1175</v>
      </c>
      <c r="G25232">
        <v>3825</v>
      </c>
      <c r="H25232">
        <v>15850</v>
      </c>
    </row>
    <row r="25233" spans="1:8" x14ac:dyDescent="0.35">
      <c r="A25233" s="5" t="s">
        <v>25</v>
      </c>
      <c r="B25233">
        <v>21075</v>
      </c>
      <c r="C25233">
        <v>3950</v>
      </c>
      <c r="D25233">
        <v>2800</v>
      </c>
      <c r="E25233">
        <v>250</v>
      </c>
      <c r="F25233">
        <v>1775</v>
      </c>
      <c r="G25233">
        <v>4525</v>
      </c>
      <c r="H25233">
        <v>12150</v>
      </c>
    </row>
    <row r="25234" spans="1:8" x14ac:dyDescent="0.35">
      <c r="A25234" s="5" t="s">
        <v>26</v>
      </c>
      <c r="B25234">
        <v>20800</v>
      </c>
      <c r="C25234">
        <v>3300</v>
      </c>
      <c r="D25234">
        <v>1875</v>
      </c>
      <c r="E25234">
        <v>100</v>
      </c>
      <c r="F25234">
        <v>2525</v>
      </c>
      <c r="G25234">
        <v>5400</v>
      </c>
      <c r="H25234">
        <v>11650</v>
      </c>
    </row>
    <row r="25235" spans="1:8" x14ac:dyDescent="0.35">
      <c r="A25235" s="5" t="s">
        <v>16</v>
      </c>
      <c r="B25235">
        <v>21150</v>
      </c>
      <c r="C25235">
        <v>3225</v>
      </c>
      <c r="D25235">
        <v>1900</v>
      </c>
      <c r="E25235">
        <v>1725</v>
      </c>
      <c r="F25235">
        <v>1925</v>
      </c>
      <c r="G25235">
        <v>4625</v>
      </c>
      <c r="H25235">
        <v>12850</v>
      </c>
    </row>
    <row r="25236" spans="1:8" x14ac:dyDescent="0.35">
      <c r="A25236" s="5" t="s">
        <v>85</v>
      </c>
      <c r="B25236">
        <v>624425</v>
      </c>
      <c r="C25236">
        <v>3925</v>
      </c>
      <c r="D25236">
        <v>3025</v>
      </c>
      <c r="E25236">
        <v>604250</v>
      </c>
      <c r="F25236">
        <v>1175</v>
      </c>
      <c r="G25236">
        <v>3700</v>
      </c>
      <c r="H25236">
        <v>616350</v>
      </c>
    </row>
    <row r="25237" spans="1:8" x14ac:dyDescent="0.35">
      <c r="A25237" s="5" t="s">
        <v>86</v>
      </c>
      <c r="B25237">
        <v>287475</v>
      </c>
      <c r="C25237">
        <v>3125</v>
      </c>
      <c r="D25237">
        <v>1950</v>
      </c>
      <c r="E25237">
        <v>269175</v>
      </c>
      <c r="F25237">
        <v>1125</v>
      </c>
      <c r="G25237">
        <v>3750</v>
      </c>
      <c r="H25237">
        <v>280150</v>
      </c>
    </row>
    <row r="25238" spans="1:8" x14ac:dyDescent="0.35">
      <c r="A25238" s="5" t="s">
        <v>29</v>
      </c>
      <c r="B25238">
        <v>73125</v>
      </c>
      <c r="C25238">
        <v>3100</v>
      </c>
      <c r="D25238">
        <v>2200</v>
      </c>
      <c r="E25238">
        <v>44950</v>
      </c>
      <c r="F25238">
        <v>6875</v>
      </c>
      <c r="G25238">
        <v>7600</v>
      </c>
      <c r="H25238">
        <v>61975</v>
      </c>
    </row>
    <row r="25239" spans="1:8" x14ac:dyDescent="0.35">
      <c r="A25239" s="5" t="s">
        <v>28</v>
      </c>
      <c r="B25239">
        <v>84675</v>
      </c>
      <c r="C25239">
        <v>3225</v>
      </c>
      <c r="D25239">
        <v>3000</v>
      </c>
      <c r="E25239">
        <v>2175</v>
      </c>
      <c r="F25239">
        <v>37050</v>
      </c>
      <c r="G25239">
        <v>30550</v>
      </c>
      <c r="H25239">
        <v>50450</v>
      </c>
    </row>
    <row r="25240" spans="1:8" x14ac:dyDescent="0.35">
      <c r="A25240" s="5" t="s">
        <v>67</v>
      </c>
      <c r="B25240">
        <v>19325</v>
      </c>
      <c r="C25240">
        <v>3025</v>
      </c>
      <c r="D25240">
        <v>1925</v>
      </c>
      <c r="E25240">
        <v>100</v>
      </c>
      <c r="F25240">
        <v>1925</v>
      </c>
      <c r="G25240">
        <v>4575</v>
      </c>
      <c r="H25240">
        <v>11275</v>
      </c>
    </row>
    <row r="25241" spans="1:8" x14ac:dyDescent="0.35">
      <c r="A25241" s="5" t="s">
        <v>75</v>
      </c>
    </row>
    <row r="25242" spans="1:8" x14ac:dyDescent="0.35">
      <c r="A25242" s="5" t="s">
        <v>76</v>
      </c>
    </row>
    <row r="25243" spans="1:8" x14ac:dyDescent="0.35">
      <c r="A25243" s="5" t="s">
        <v>77</v>
      </c>
    </row>
    <row r="25244" spans="1:8" x14ac:dyDescent="0.35">
      <c r="A25244" s="5" t="s">
        <v>78</v>
      </c>
    </row>
    <row r="25245" spans="1:8" x14ac:dyDescent="0.35">
      <c r="A25245" s="5" t="s">
        <v>79</v>
      </c>
    </row>
    <row r="25246" spans="1:8" x14ac:dyDescent="0.35">
      <c r="A25246" s="5" t="s">
        <v>387</v>
      </c>
    </row>
    <row r="25247" spans="1:8" x14ac:dyDescent="0.35">
      <c r="A25247" s="5" t="s">
        <v>88</v>
      </c>
    </row>
    <row r="25248" spans="1:8" x14ac:dyDescent="0.35">
      <c r="A25248" s="5" t="s">
        <v>72</v>
      </c>
    </row>
    <row r="25249" spans="1:8" x14ac:dyDescent="0.35">
      <c r="A25249" s="5" t="s">
        <v>73</v>
      </c>
    </row>
    <row r="25250" spans="1:8" x14ac:dyDescent="0.35">
      <c r="A25250" s="5" t="s">
        <v>74</v>
      </c>
    </row>
    <row r="25251" spans="1:8" x14ac:dyDescent="0.35">
      <c r="A25251" s="5" t="s">
        <v>4</v>
      </c>
      <c r="B25251" t="s">
        <v>80</v>
      </c>
      <c r="C25251" t="s">
        <v>81</v>
      </c>
      <c r="D25251" t="s">
        <v>5</v>
      </c>
      <c r="E25251" t="s">
        <v>6</v>
      </c>
      <c r="F25251" t="s">
        <v>7</v>
      </c>
      <c r="G25251" t="s">
        <v>82</v>
      </c>
      <c r="H25251" t="s">
        <v>83</v>
      </c>
    </row>
    <row r="25252" spans="1:8" x14ac:dyDescent="0.35">
      <c r="A25252" s="5" t="s">
        <v>19</v>
      </c>
      <c r="B25252">
        <v>5625</v>
      </c>
    </row>
    <row r="25253" spans="1:8" x14ac:dyDescent="0.35">
      <c r="A25253" s="5" t="s">
        <v>87</v>
      </c>
      <c r="B25253">
        <v>150</v>
      </c>
    </row>
    <row r="25254" spans="1:8" x14ac:dyDescent="0.35">
      <c r="A25254" s="5" t="s">
        <v>8</v>
      </c>
      <c r="B25254">
        <v>29925</v>
      </c>
      <c r="C25254">
        <v>4050</v>
      </c>
      <c r="D25254">
        <v>1900</v>
      </c>
      <c r="E25254">
        <v>50</v>
      </c>
      <c r="F25254">
        <v>5875</v>
      </c>
      <c r="G25254">
        <v>9725</v>
      </c>
      <c r="H25254">
        <v>15700</v>
      </c>
    </row>
    <row r="25255" spans="1:8" x14ac:dyDescent="0.35">
      <c r="A25255" s="5" t="s">
        <v>90</v>
      </c>
    </row>
    <row r="25256" spans="1:8" x14ac:dyDescent="0.35">
      <c r="A25256" s="5" t="s">
        <v>84</v>
      </c>
      <c r="B25256">
        <v>23400</v>
      </c>
      <c r="C25256">
        <v>5350</v>
      </c>
      <c r="D25256">
        <v>5025</v>
      </c>
      <c r="E25256">
        <v>100</v>
      </c>
      <c r="F25256">
        <v>1175</v>
      </c>
      <c r="G25256">
        <v>3850</v>
      </c>
      <c r="H25256">
        <v>13750</v>
      </c>
    </row>
    <row r="25257" spans="1:8" x14ac:dyDescent="0.35">
      <c r="A25257" s="5" t="s">
        <v>10</v>
      </c>
      <c r="B25257">
        <v>574675</v>
      </c>
      <c r="C25257">
        <v>123550</v>
      </c>
      <c r="D25257">
        <v>82025</v>
      </c>
      <c r="E25257">
        <v>331475</v>
      </c>
      <c r="F25257">
        <v>1275</v>
      </c>
      <c r="G25257">
        <v>4175</v>
      </c>
      <c r="H25257">
        <v>525325</v>
      </c>
    </row>
    <row r="25258" spans="1:8" x14ac:dyDescent="0.35">
      <c r="A25258" s="5" t="s">
        <v>27</v>
      </c>
      <c r="B25258">
        <v>30800400</v>
      </c>
    </row>
    <row r="25259" spans="1:8" x14ac:dyDescent="0.35">
      <c r="A25259" s="5" t="s">
        <v>11</v>
      </c>
      <c r="B25259">
        <v>2056350</v>
      </c>
      <c r="C25259">
        <v>3275</v>
      </c>
      <c r="D25259">
        <v>2125</v>
      </c>
      <c r="E25259">
        <v>2022825</v>
      </c>
      <c r="F25259">
        <v>8450</v>
      </c>
      <c r="G25259">
        <v>11625</v>
      </c>
      <c r="H25259">
        <v>2041000</v>
      </c>
    </row>
    <row r="25260" spans="1:8" x14ac:dyDescent="0.35">
      <c r="A25260" s="5" t="s">
        <v>22</v>
      </c>
      <c r="B25260">
        <v>25</v>
      </c>
    </row>
    <row r="25261" spans="1:8" x14ac:dyDescent="0.35">
      <c r="A25261" s="5" t="s">
        <v>23</v>
      </c>
      <c r="B25261">
        <v>75</v>
      </c>
    </row>
    <row r="25262" spans="1:8" x14ac:dyDescent="0.35">
      <c r="A25262" s="5" t="s">
        <v>23</v>
      </c>
      <c r="B25262">
        <v>275</v>
      </c>
    </row>
    <row r="25263" spans="1:8" x14ac:dyDescent="0.35">
      <c r="A25263" s="5" t="s">
        <v>23</v>
      </c>
      <c r="B25263">
        <v>50</v>
      </c>
    </row>
    <row r="25264" spans="1:8" x14ac:dyDescent="0.35">
      <c r="A25264" s="5" t="s">
        <v>23</v>
      </c>
      <c r="B25264">
        <v>50</v>
      </c>
    </row>
    <row r="25265" spans="1:8" x14ac:dyDescent="0.35">
      <c r="A25265" s="5" t="s">
        <v>23</v>
      </c>
      <c r="B25265">
        <v>50</v>
      </c>
    </row>
    <row r="25266" spans="1:8" x14ac:dyDescent="0.35">
      <c r="A25266" s="5" t="s">
        <v>23</v>
      </c>
      <c r="B25266">
        <v>50</v>
      </c>
    </row>
    <row r="25267" spans="1:8" x14ac:dyDescent="0.35">
      <c r="A25267" s="5" t="s">
        <v>23</v>
      </c>
      <c r="B25267">
        <v>50</v>
      </c>
    </row>
    <row r="25268" spans="1:8" x14ac:dyDescent="0.35">
      <c r="A25268" s="5" t="s">
        <v>23</v>
      </c>
      <c r="B25268">
        <v>50</v>
      </c>
    </row>
    <row r="25269" spans="1:8" x14ac:dyDescent="0.35">
      <c r="A25269" s="5" t="s">
        <v>23</v>
      </c>
      <c r="B25269">
        <v>50</v>
      </c>
    </row>
    <row r="25270" spans="1:8" x14ac:dyDescent="0.35">
      <c r="A25270" s="5" t="s">
        <v>24</v>
      </c>
      <c r="B25270">
        <v>50</v>
      </c>
    </row>
    <row r="25271" spans="1:8" x14ac:dyDescent="0.35">
      <c r="A25271" s="5" t="s">
        <v>14</v>
      </c>
      <c r="B25271">
        <v>145325</v>
      </c>
      <c r="C25271">
        <v>21450</v>
      </c>
      <c r="D25271">
        <v>11250</v>
      </c>
      <c r="E25271">
        <v>97375</v>
      </c>
      <c r="F25271">
        <v>2000</v>
      </c>
      <c r="G25271">
        <v>4850</v>
      </c>
      <c r="H25271">
        <v>118575</v>
      </c>
    </row>
    <row r="25272" spans="1:8" x14ac:dyDescent="0.35">
      <c r="A25272" s="5" t="s">
        <v>15</v>
      </c>
      <c r="B25272">
        <v>22850</v>
      </c>
      <c r="C25272">
        <v>4825</v>
      </c>
      <c r="D25272">
        <v>4175</v>
      </c>
      <c r="E25272">
        <v>175</v>
      </c>
      <c r="F25272">
        <v>1175</v>
      </c>
      <c r="G25272">
        <v>3725</v>
      </c>
      <c r="H25272">
        <v>13850</v>
      </c>
    </row>
    <row r="25273" spans="1:8" x14ac:dyDescent="0.35">
      <c r="A25273" s="5" t="s">
        <v>12</v>
      </c>
      <c r="B25273">
        <v>25325</v>
      </c>
      <c r="C25273">
        <v>4850</v>
      </c>
      <c r="D25273">
        <v>4975</v>
      </c>
      <c r="E25273">
        <v>1850</v>
      </c>
      <c r="F25273">
        <v>1175</v>
      </c>
      <c r="G25273">
        <v>3775</v>
      </c>
      <c r="H25273">
        <v>16250</v>
      </c>
    </row>
    <row r="25274" spans="1:8" x14ac:dyDescent="0.35">
      <c r="A25274" s="5" t="s">
        <v>9</v>
      </c>
      <c r="B25274">
        <v>18800</v>
      </c>
      <c r="C25274">
        <v>3075</v>
      </c>
      <c r="D25274">
        <v>1900</v>
      </c>
      <c r="E25274">
        <v>100</v>
      </c>
      <c r="F25274">
        <v>1825</v>
      </c>
      <c r="G25274">
        <v>4575</v>
      </c>
      <c r="H25274">
        <v>10700</v>
      </c>
    </row>
    <row r="25275" spans="1:8" x14ac:dyDescent="0.35">
      <c r="A25275" s="5" t="s">
        <v>20</v>
      </c>
      <c r="B25275">
        <v>350</v>
      </c>
    </row>
    <row r="25276" spans="1:8" x14ac:dyDescent="0.35">
      <c r="A25276" s="5" t="s">
        <v>21</v>
      </c>
      <c r="B25276">
        <v>175</v>
      </c>
    </row>
    <row r="25277" spans="1:8" x14ac:dyDescent="0.35">
      <c r="A25277" s="5" t="s">
        <v>20</v>
      </c>
      <c r="B25277">
        <v>350</v>
      </c>
    </row>
    <row r="25278" spans="1:8" x14ac:dyDescent="0.35">
      <c r="A25278" s="5" t="s">
        <v>21</v>
      </c>
      <c r="B25278">
        <v>175</v>
      </c>
    </row>
    <row r="25279" spans="1:8" x14ac:dyDescent="0.35">
      <c r="A25279" s="5" t="s">
        <v>20</v>
      </c>
      <c r="B25279">
        <v>350</v>
      </c>
    </row>
    <row r="25280" spans="1:8" x14ac:dyDescent="0.35">
      <c r="A25280" s="5" t="s">
        <v>21</v>
      </c>
      <c r="B25280">
        <v>175</v>
      </c>
    </row>
    <row r="25281" spans="1:8" x14ac:dyDescent="0.35">
      <c r="A25281" s="5" t="s">
        <v>20</v>
      </c>
      <c r="B25281">
        <v>350</v>
      </c>
    </row>
    <row r="25282" spans="1:8" x14ac:dyDescent="0.35">
      <c r="A25282" s="5" t="s">
        <v>21</v>
      </c>
      <c r="B25282">
        <v>175</v>
      </c>
    </row>
    <row r="25283" spans="1:8" x14ac:dyDescent="0.35">
      <c r="A25283" s="5" t="s">
        <v>20</v>
      </c>
      <c r="B25283">
        <v>350</v>
      </c>
    </row>
    <row r="25284" spans="1:8" x14ac:dyDescent="0.35">
      <c r="A25284" s="5" t="s">
        <v>21</v>
      </c>
      <c r="B25284">
        <v>175</v>
      </c>
    </row>
    <row r="25285" spans="1:8" x14ac:dyDescent="0.35">
      <c r="A25285" s="5" t="s">
        <v>20</v>
      </c>
      <c r="B25285">
        <v>350</v>
      </c>
    </row>
    <row r="25286" spans="1:8" x14ac:dyDescent="0.35">
      <c r="A25286" s="5" t="s">
        <v>21</v>
      </c>
      <c r="B25286">
        <v>175</v>
      </c>
    </row>
    <row r="25287" spans="1:8" x14ac:dyDescent="0.35">
      <c r="A25287" s="5" t="s">
        <v>9</v>
      </c>
      <c r="B25287">
        <v>18850</v>
      </c>
      <c r="C25287">
        <v>3025</v>
      </c>
      <c r="D25287">
        <v>1875</v>
      </c>
      <c r="E25287">
        <v>100</v>
      </c>
      <c r="F25287">
        <v>1825</v>
      </c>
      <c r="G25287">
        <v>4625</v>
      </c>
      <c r="H25287">
        <v>10750</v>
      </c>
    </row>
    <row r="25288" spans="1:8" x14ac:dyDescent="0.35">
      <c r="A25288" s="5" t="s">
        <v>20</v>
      </c>
      <c r="B25288">
        <v>350</v>
      </c>
    </row>
    <row r="25289" spans="1:8" x14ac:dyDescent="0.35">
      <c r="A25289" s="5" t="s">
        <v>21</v>
      </c>
      <c r="B25289">
        <v>175</v>
      </c>
    </row>
    <row r="25290" spans="1:8" x14ac:dyDescent="0.35">
      <c r="A25290" s="5" t="s">
        <v>20</v>
      </c>
      <c r="B25290">
        <v>350</v>
      </c>
    </row>
    <row r="25291" spans="1:8" x14ac:dyDescent="0.35">
      <c r="A25291" s="5" t="s">
        <v>21</v>
      </c>
      <c r="B25291">
        <v>175</v>
      </c>
    </row>
    <row r="25292" spans="1:8" x14ac:dyDescent="0.35">
      <c r="A25292" s="5" t="s">
        <v>20</v>
      </c>
      <c r="B25292">
        <v>350</v>
      </c>
    </row>
    <row r="25293" spans="1:8" x14ac:dyDescent="0.35">
      <c r="A25293" s="5" t="s">
        <v>21</v>
      </c>
      <c r="B25293">
        <v>175</v>
      </c>
    </row>
    <row r="25294" spans="1:8" x14ac:dyDescent="0.35">
      <c r="A25294" s="5" t="s">
        <v>20</v>
      </c>
      <c r="B25294">
        <v>350</v>
      </c>
    </row>
    <row r="25295" spans="1:8" x14ac:dyDescent="0.35">
      <c r="A25295" s="5" t="s">
        <v>21</v>
      </c>
      <c r="B25295">
        <v>175</v>
      </c>
    </row>
    <row r="25296" spans="1:8" x14ac:dyDescent="0.35">
      <c r="A25296" s="5" t="s">
        <v>20</v>
      </c>
      <c r="B25296">
        <v>350</v>
      </c>
    </row>
    <row r="25297" spans="1:8" x14ac:dyDescent="0.35">
      <c r="A25297" s="5" t="s">
        <v>21</v>
      </c>
      <c r="B25297">
        <v>175</v>
      </c>
    </row>
    <row r="25298" spans="1:8" x14ac:dyDescent="0.35">
      <c r="A25298" s="5" t="s">
        <v>9</v>
      </c>
      <c r="B25298">
        <v>18775</v>
      </c>
      <c r="C25298">
        <v>3025</v>
      </c>
      <c r="D25298">
        <v>1875</v>
      </c>
      <c r="E25298">
        <v>100</v>
      </c>
      <c r="F25298">
        <v>1825</v>
      </c>
      <c r="G25298">
        <v>4550</v>
      </c>
      <c r="H25298">
        <v>10750</v>
      </c>
    </row>
    <row r="25299" spans="1:8" x14ac:dyDescent="0.35">
      <c r="A25299" s="5" t="s">
        <v>9</v>
      </c>
      <c r="B25299">
        <v>18775</v>
      </c>
      <c r="C25299">
        <v>3050</v>
      </c>
      <c r="D25299">
        <v>1900</v>
      </c>
      <c r="E25299">
        <v>100</v>
      </c>
      <c r="F25299">
        <v>1825</v>
      </c>
      <c r="G25299">
        <v>4525</v>
      </c>
      <c r="H25299">
        <v>10750</v>
      </c>
    </row>
    <row r="25300" spans="1:8" x14ac:dyDescent="0.35">
      <c r="A25300" s="5" t="s">
        <v>9</v>
      </c>
      <c r="B25300">
        <v>18875</v>
      </c>
      <c r="C25300">
        <v>3000</v>
      </c>
      <c r="D25300">
        <v>1875</v>
      </c>
      <c r="E25300">
        <v>100</v>
      </c>
      <c r="F25300">
        <v>1825</v>
      </c>
      <c r="G25300">
        <v>4575</v>
      </c>
      <c r="H25300">
        <v>10850</v>
      </c>
    </row>
    <row r="25301" spans="1:8" x14ac:dyDescent="0.35">
      <c r="A25301" s="5" t="s">
        <v>9</v>
      </c>
      <c r="B25301">
        <v>18825</v>
      </c>
      <c r="C25301">
        <v>3025</v>
      </c>
      <c r="D25301">
        <v>1900</v>
      </c>
      <c r="E25301">
        <v>100</v>
      </c>
      <c r="F25301">
        <v>1825</v>
      </c>
      <c r="G25301">
        <v>4600</v>
      </c>
      <c r="H25301">
        <v>10750</v>
      </c>
    </row>
    <row r="25302" spans="1:8" x14ac:dyDescent="0.35">
      <c r="A25302" s="5" t="s">
        <v>9</v>
      </c>
      <c r="B25302">
        <v>18725</v>
      </c>
      <c r="C25302">
        <v>3050</v>
      </c>
      <c r="D25302">
        <v>1875</v>
      </c>
      <c r="E25302">
        <v>100</v>
      </c>
      <c r="F25302">
        <v>1825</v>
      </c>
      <c r="G25302">
        <v>4575</v>
      </c>
      <c r="H25302">
        <v>10650</v>
      </c>
    </row>
    <row r="25303" spans="1:8" x14ac:dyDescent="0.35">
      <c r="A25303" s="5" t="s">
        <v>9</v>
      </c>
      <c r="B25303">
        <v>18700</v>
      </c>
      <c r="C25303">
        <v>3100</v>
      </c>
      <c r="D25303">
        <v>1875</v>
      </c>
      <c r="E25303">
        <v>100</v>
      </c>
      <c r="F25303">
        <v>1825</v>
      </c>
      <c r="G25303">
        <v>4600</v>
      </c>
      <c r="H25303">
        <v>10550</v>
      </c>
    </row>
    <row r="25304" spans="1:8" x14ac:dyDescent="0.35">
      <c r="A25304" s="5" t="s">
        <v>9</v>
      </c>
      <c r="B25304">
        <v>18725</v>
      </c>
      <c r="C25304">
        <v>3000</v>
      </c>
      <c r="D25304">
        <v>1875</v>
      </c>
      <c r="E25304">
        <v>100</v>
      </c>
      <c r="F25304">
        <v>1900</v>
      </c>
      <c r="G25304">
        <v>4525</v>
      </c>
      <c r="H25304">
        <v>10750</v>
      </c>
    </row>
    <row r="25305" spans="1:8" x14ac:dyDescent="0.35">
      <c r="A25305" s="5" t="s">
        <v>9</v>
      </c>
      <c r="B25305">
        <v>18700</v>
      </c>
      <c r="C25305">
        <v>3025</v>
      </c>
      <c r="D25305">
        <v>1875</v>
      </c>
      <c r="E25305">
        <v>100</v>
      </c>
      <c r="F25305">
        <v>1825</v>
      </c>
      <c r="G25305">
        <v>4550</v>
      </c>
      <c r="H25305">
        <v>10675</v>
      </c>
    </row>
    <row r="25306" spans="1:8" x14ac:dyDescent="0.35">
      <c r="A25306" s="5" t="s">
        <v>9</v>
      </c>
      <c r="B25306">
        <v>18825</v>
      </c>
      <c r="C25306">
        <v>3075</v>
      </c>
      <c r="D25306">
        <v>1900</v>
      </c>
      <c r="E25306">
        <v>100</v>
      </c>
      <c r="F25306">
        <v>1825</v>
      </c>
      <c r="G25306">
        <v>4550</v>
      </c>
      <c r="H25306">
        <v>10750</v>
      </c>
    </row>
    <row r="25307" spans="1:8" x14ac:dyDescent="0.35">
      <c r="A25307" s="5" t="s">
        <v>9</v>
      </c>
      <c r="B25307">
        <v>18725</v>
      </c>
      <c r="C25307">
        <v>3100</v>
      </c>
      <c r="D25307">
        <v>1875</v>
      </c>
      <c r="E25307">
        <v>100</v>
      </c>
      <c r="F25307">
        <v>1825</v>
      </c>
      <c r="G25307">
        <v>4575</v>
      </c>
      <c r="H25307">
        <v>10600</v>
      </c>
    </row>
    <row r="25308" spans="1:8" x14ac:dyDescent="0.35">
      <c r="A25308" s="5" t="s">
        <v>9</v>
      </c>
      <c r="B25308">
        <v>18750</v>
      </c>
      <c r="C25308">
        <v>3025</v>
      </c>
      <c r="D25308">
        <v>1875</v>
      </c>
      <c r="E25308">
        <v>100</v>
      </c>
      <c r="F25308">
        <v>1825</v>
      </c>
      <c r="G25308">
        <v>4525</v>
      </c>
      <c r="H25308">
        <v>10750</v>
      </c>
    </row>
    <row r="25309" spans="1:8" x14ac:dyDescent="0.35">
      <c r="A25309" s="5" t="s">
        <v>9</v>
      </c>
      <c r="B25309">
        <v>18700</v>
      </c>
      <c r="C25309">
        <v>3075</v>
      </c>
      <c r="D25309">
        <v>1875</v>
      </c>
      <c r="E25309">
        <v>100</v>
      </c>
      <c r="F25309">
        <v>1825</v>
      </c>
      <c r="G25309">
        <v>4575</v>
      </c>
      <c r="H25309">
        <v>10600</v>
      </c>
    </row>
    <row r="25310" spans="1:8" x14ac:dyDescent="0.35">
      <c r="A25310" s="5" t="s">
        <v>9</v>
      </c>
      <c r="B25310">
        <v>18650</v>
      </c>
      <c r="C25310">
        <v>3075</v>
      </c>
      <c r="D25310">
        <v>1900</v>
      </c>
      <c r="E25310">
        <v>100</v>
      </c>
      <c r="F25310">
        <v>1825</v>
      </c>
      <c r="G25310">
        <v>4575</v>
      </c>
      <c r="H25310">
        <v>10550</v>
      </c>
    </row>
    <row r="25311" spans="1:8" x14ac:dyDescent="0.35">
      <c r="A25311" s="5" t="s">
        <v>9</v>
      </c>
      <c r="B25311">
        <v>18725</v>
      </c>
      <c r="C25311">
        <v>3100</v>
      </c>
      <c r="D25311">
        <v>1875</v>
      </c>
      <c r="E25311">
        <v>100</v>
      </c>
      <c r="F25311">
        <v>1900</v>
      </c>
      <c r="G25311">
        <v>4525</v>
      </c>
      <c r="H25311">
        <v>10650</v>
      </c>
    </row>
    <row r="25312" spans="1:8" x14ac:dyDescent="0.35">
      <c r="A25312" s="5" t="s">
        <v>9</v>
      </c>
      <c r="B25312">
        <v>18650</v>
      </c>
      <c r="C25312">
        <v>3000</v>
      </c>
      <c r="D25312">
        <v>1900</v>
      </c>
      <c r="E25312">
        <v>100</v>
      </c>
      <c r="F25312">
        <v>1825</v>
      </c>
      <c r="G25312">
        <v>4550</v>
      </c>
      <c r="H25312">
        <v>10650</v>
      </c>
    </row>
    <row r="25313" spans="1:8" x14ac:dyDescent="0.35">
      <c r="A25313" s="5" t="s">
        <v>9</v>
      </c>
      <c r="B25313">
        <v>18725</v>
      </c>
      <c r="C25313">
        <v>3025</v>
      </c>
      <c r="D25313">
        <v>1900</v>
      </c>
      <c r="E25313">
        <v>100</v>
      </c>
      <c r="F25313">
        <v>1825</v>
      </c>
      <c r="G25313">
        <v>4575</v>
      </c>
      <c r="H25313">
        <v>10675</v>
      </c>
    </row>
    <row r="25314" spans="1:8" x14ac:dyDescent="0.35">
      <c r="A25314" s="5" t="s">
        <v>9</v>
      </c>
      <c r="B25314">
        <v>18750</v>
      </c>
      <c r="C25314">
        <v>3000</v>
      </c>
      <c r="D25314">
        <v>1900</v>
      </c>
      <c r="E25314">
        <v>100</v>
      </c>
      <c r="F25314">
        <v>1825</v>
      </c>
      <c r="G25314">
        <v>4525</v>
      </c>
      <c r="H25314">
        <v>10775</v>
      </c>
    </row>
    <row r="25315" spans="1:8" x14ac:dyDescent="0.35">
      <c r="A25315" s="5" t="s">
        <v>9</v>
      </c>
      <c r="B25315">
        <v>18625</v>
      </c>
      <c r="C25315">
        <v>3025</v>
      </c>
      <c r="D25315">
        <v>1875</v>
      </c>
      <c r="E25315">
        <v>100</v>
      </c>
      <c r="F25315">
        <v>1825</v>
      </c>
      <c r="G25315">
        <v>4550</v>
      </c>
      <c r="H25315">
        <v>10600</v>
      </c>
    </row>
    <row r="25316" spans="1:8" x14ac:dyDescent="0.35">
      <c r="A25316" s="5" t="s">
        <v>13</v>
      </c>
      <c r="B25316">
        <v>133150</v>
      </c>
      <c r="C25316">
        <v>3975</v>
      </c>
      <c r="D25316">
        <v>3200</v>
      </c>
      <c r="E25316">
        <v>106200</v>
      </c>
      <c r="F25316">
        <v>4875</v>
      </c>
      <c r="G25316">
        <v>7550</v>
      </c>
      <c r="H25316">
        <v>121175</v>
      </c>
    </row>
    <row r="25317" spans="1:8" x14ac:dyDescent="0.35">
      <c r="A25317" s="5" t="s">
        <v>12</v>
      </c>
      <c r="B25317">
        <v>25000</v>
      </c>
      <c r="C25317">
        <v>4900</v>
      </c>
      <c r="D25317">
        <v>4900</v>
      </c>
      <c r="E25317">
        <v>1850</v>
      </c>
      <c r="F25317">
        <v>1175</v>
      </c>
      <c r="G25317">
        <v>3800</v>
      </c>
      <c r="H25317">
        <v>15850</v>
      </c>
    </row>
    <row r="25318" spans="1:8" x14ac:dyDescent="0.35">
      <c r="A25318" s="5" t="s">
        <v>25</v>
      </c>
      <c r="B25318">
        <v>21050</v>
      </c>
      <c r="C25318">
        <v>3975</v>
      </c>
      <c r="D25318">
        <v>2800</v>
      </c>
      <c r="E25318">
        <v>250</v>
      </c>
      <c r="F25318">
        <v>1775</v>
      </c>
      <c r="G25318">
        <v>4550</v>
      </c>
      <c r="H25318">
        <v>12075</v>
      </c>
    </row>
    <row r="25319" spans="1:8" x14ac:dyDescent="0.35">
      <c r="A25319" s="5" t="s">
        <v>26</v>
      </c>
      <c r="B25319">
        <v>20775</v>
      </c>
      <c r="C25319">
        <v>3250</v>
      </c>
      <c r="D25319">
        <v>1875</v>
      </c>
      <c r="E25319">
        <v>100</v>
      </c>
      <c r="F25319">
        <v>2525</v>
      </c>
      <c r="G25319">
        <v>5425</v>
      </c>
      <c r="H25319">
        <v>11650</v>
      </c>
    </row>
    <row r="25320" spans="1:8" x14ac:dyDescent="0.35">
      <c r="A25320" s="5" t="s">
        <v>16</v>
      </c>
      <c r="B25320">
        <v>21000</v>
      </c>
      <c r="C25320">
        <v>3075</v>
      </c>
      <c r="D25320">
        <v>1875</v>
      </c>
      <c r="E25320">
        <v>1750</v>
      </c>
      <c r="F25320">
        <v>1900</v>
      </c>
      <c r="G25320">
        <v>4600</v>
      </c>
      <c r="H25320">
        <v>12875</v>
      </c>
    </row>
    <row r="25321" spans="1:8" x14ac:dyDescent="0.35">
      <c r="A25321" s="5" t="s">
        <v>85</v>
      </c>
      <c r="B25321">
        <v>624125</v>
      </c>
      <c r="C25321">
        <v>3975</v>
      </c>
      <c r="D25321">
        <v>3050</v>
      </c>
      <c r="E25321">
        <v>603925</v>
      </c>
      <c r="F25321">
        <v>1175</v>
      </c>
      <c r="G25321">
        <v>3750</v>
      </c>
      <c r="H25321">
        <v>615950</v>
      </c>
    </row>
    <row r="25322" spans="1:8" x14ac:dyDescent="0.35">
      <c r="A25322" s="5" t="s">
        <v>86</v>
      </c>
      <c r="B25322">
        <v>287575</v>
      </c>
      <c r="C25322">
        <v>3125</v>
      </c>
      <c r="D25322">
        <v>1950</v>
      </c>
      <c r="E25322">
        <v>269175</v>
      </c>
      <c r="F25322">
        <v>1125</v>
      </c>
      <c r="G25322">
        <v>3750</v>
      </c>
      <c r="H25322">
        <v>280250</v>
      </c>
    </row>
    <row r="25323" spans="1:8" x14ac:dyDescent="0.35">
      <c r="A25323" s="5" t="s">
        <v>29</v>
      </c>
      <c r="B25323">
        <v>73025</v>
      </c>
      <c r="C25323">
        <v>3100</v>
      </c>
      <c r="D25323">
        <v>2200</v>
      </c>
      <c r="E25323">
        <v>44950</v>
      </c>
      <c r="F25323">
        <v>6875</v>
      </c>
      <c r="G25323">
        <v>7600</v>
      </c>
      <c r="H25323">
        <v>61875</v>
      </c>
    </row>
    <row r="25324" spans="1:8" x14ac:dyDescent="0.35">
      <c r="A25324" s="5" t="s">
        <v>28</v>
      </c>
      <c r="B25324">
        <v>84725</v>
      </c>
      <c r="C25324">
        <v>3175</v>
      </c>
      <c r="D25324">
        <v>3000</v>
      </c>
      <c r="E25324">
        <v>2175</v>
      </c>
      <c r="F25324">
        <v>37050</v>
      </c>
      <c r="G25324">
        <v>30550</v>
      </c>
      <c r="H25324">
        <v>50550</v>
      </c>
    </row>
    <row r="25325" spans="1:8" x14ac:dyDescent="0.35">
      <c r="A25325" s="5" t="s">
        <v>67</v>
      </c>
      <c r="B25325">
        <v>19925</v>
      </c>
      <c r="C25325">
        <v>3025</v>
      </c>
      <c r="D25325">
        <v>1925</v>
      </c>
      <c r="E25325">
        <v>100</v>
      </c>
      <c r="F25325">
        <v>1925</v>
      </c>
      <c r="G25325">
        <v>4675</v>
      </c>
      <c r="H25325">
        <v>11775</v>
      </c>
    </row>
    <row r="25326" spans="1:8" x14ac:dyDescent="0.35">
      <c r="A25326" s="5" t="s">
        <v>75</v>
      </c>
    </row>
    <row r="25327" spans="1:8" x14ac:dyDescent="0.35">
      <c r="A25327" s="5" t="s">
        <v>76</v>
      </c>
    </row>
    <row r="25328" spans="1:8" x14ac:dyDescent="0.35">
      <c r="A25328" s="5" t="s">
        <v>77</v>
      </c>
    </row>
    <row r="25329" spans="1:8" x14ac:dyDescent="0.35">
      <c r="A25329" s="5" t="s">
        <v>78</v>
      </c>
    </row>
    <row r="25330" spans="1:8" x14ac:dyDescent="0.35">
      <c r="A25330" s="5" t="s">
        <v>79</v>
      </c>
    </row>
    <row r="25331" spans="1:8" x14ac:dyDescent="0.35">
      <c r="A25331" s="5" t="s">
        <v>388</v>
      </c>
    </row>
    <row r="25332" spans="1:8" x14ac:dyDescent="0.35">
      <c r="A25332" s="5" t="s">
        <v>88</v>
      </c>
    </row>
    <row r="25333" spans="1:8" x14ac:dyDescent="0.35">
      <c r="A25333" s="5" t="s">
        <v>72</v>
      </c>
    </row>
    <row r="25334" spans="1:8" x14ac:dyDescent="0.35">
      <c r="A25334" s="5" t="s">
        <v>73</v>
      </c>
    </row>
    <row r="25335" spans="1:8" x14ac:dyDescent="0.35">
      <c r="A25335" s="5" t="s">
        <v>74</v>
      </c>
    </row>
    <row r="25336" spans="1:8" x14ac:dyDescent="0.35">
      <c r="A25336" s="5" t="s">
        <v>4</v>
      </c>
      <c r="B25336" t="s">
        <v>80</v>
      </c>
      <c r="C25336" t="s">
        <v>81</v>
      </c>
      <c r="D25336" t="s">
        <v>5</v>
      </c>
      <c r="E25336" t="s">
        <v>6</v>
      </c>
      <c r="F25336" t="s">
        <v>7</v>
      </c>
      <c r="G25336" t="s">
        <v>82</v>
      </c>
      <c r="H25336" t="s">
        <v>83</v>
      </c>
    </row>
    <row r="25337" spans="1:8" x14ac:dyDescent="0.35">
      <c r="A25337" s="5" t="s">
        <v>19</v>
      </c>
      <c r="B25337">
        <v>6925</v>
      </c>
    </row>
    <row r="25338" spans="1:8" x14ac:dyDescent="0.35">
      <c r="A25338" s="5" t="s">
        <v>87</v>
      </c>
      <c r="B25338">
        <v>150</v>
      </c>
    </row>
    <row r="25339" spans="1:8" x14ac:dyDescent="0.35">
      <c r="A25339" s="5" t="s">
        <v>8</v>
      </c>
      <c r="B25339">
        <v>29200</v>
      </c>
      <c r="C25339">
        <v>4025</v>
      </c>
      <c r="D25339">
        <v>1875</v>
      </c>
      <c r="E25339">
        <v>50</v>
      </c>
      <c r="F25339">
        <v>5900</v>
      </c>
      <c r="G25339">
        <v>9725</v>
      </c>
      <c r="H25339">
        <v>15000</v>
      </c>
    </row>
    <row r="25340" spans="1:8" x14ac:dyDescent="0.35">
      <c r="A25340" s="5" t="s">
        <v>90</v>
      </c>
    </row>
    <row r="25341" spans="1:8" x14ac:dyDescent="0.35">
      <c r="A25341" s="5" t="s">
        <v>84</v>
      </c>
      <c r="B25341">
        <v>24250</v>
      </c>
      <c r="C25341">
        <v>5300</v>
      </c>
      <c r="D25341">
        <v>5000</v>
      </c>
      <c r="E25341">
        <v>125</v>
      </c>
      <c r="F25341">
        <v>1175</v>
      </c>
      <c r="G25341">
        <v>3850</v>
      </c>
      <c r="H25341">
        <v>14650</v>
      </c>
    </row>
    <row r="25342" spans="1:8" x14ac:dyDescent="0.35">
      <c r="A25342" s="5" t="s">
        <v>10</v>
      </c>
      <c r="B25342">
        <v>574200</v>
      </c>
      <c r="C25342">
        <v>123475</v>
      </c>
      <c r="D25342">
        <v>82050</v>
      </c>
      <c r="E25342">
        <v>331450</v>
      </c>
      <c r="F25342">
        <v>1300</v>
      </c>
      <c r="G25342">
        <v>4175</v>
      </c>
      <c r="H25342">
        <v>524925</v>
      </c>
    </row>
    <row r="25343" spans="1:8" x14ac:dyDescent="0.35">
      <c r="A25343" s="5" t="s">
        <v>27</v>
      </c>
      <c r="B25343">
        <v>30832450</v>
      </c>
    </row>
    <row r="25344" spans="1:8" x14ac:dyDescent="0.35">
      <c r="A25344" s="5" t="s">
        <v>11</v>
      </c>
      <c r="B25344">
        <v>2055525</v>
      </c>
      <c r="C25344">
        <v>3275</v>
      </c>
      <c r="D25344">
        <v>2100</v>
      </c>
      <c r="E25344">
        <v>2022150</v>
      </c>
      <c r="F25344">
        <v>8450</v>
      </c>
      <c r="G25344">
        <v>11700</v>
      </c>
      <c r="H25344">
        <v>2040100</v>
      </c>
    </row>
    <row r="25345" spans="1:8" x14ac:dyDescent="0.35">
      <c r="A25345" s="5" t="s">
        <v>22</v>
      </c>
      <c r="B25345">
        <v>25</v>
      </c>
    </row>
    <row r="25346" spans="1:8" x14ac:dyDescent="0.35">
      <c r="A25346" s="5" t="s">
        <v>23</v>
      </c>
      <c r="B25346">
        <v>75</v>
      </c>
    </row>
    <row r="25347" spans="1:8" x14ac:dyDescent="0.35">
      <c r="A25347" s="5" t="s">
        <v>23</v>
      </c>
      <c r="B25347">
        <v>275</v>
      </c>
    </row>
    <row r="25348" spans="1:8" x14ac:dyDescent="0.35">
      <c r="A25348" s="5" t="s">
        <v>23</v>
      </c>
      <c r="B25348">
        <v>50</v>
      </c>
    </row>
    <row r="25349" spans="1:8" x14ac:dyDescent="0.35">
      <c r="A25349" s="5" t="s">
        <v>23</v>
      </c>
      <c r="B25349">
        <v>50</v>
      </c>
    </row>
    <row r="25350" spans="1:8" x14ac:dyDescent="0.35">
      <c r="A25350" s="5" t="s">
        <v>23</v>
      </c>
      <c r="B25350">
        <v>50</v>
      </c>
    </row>
    <row r="25351" spans="1:8" x14ac:dyDescent="0.35">
      <c r="A25351" s="5" t="s">
        <v>23</v>
      </c>
      <c r="B25351">
        <v>50</v>
      </c>
    </row>
    <row r="25352" spans="1:8" x14ac:dyDescent="0.35">
      <c r="A25352" s="5" t="s">
        <v>23</v>
      </c>
      <c r="B25352">
        <v>50</v>
      </c>
    </row>
    <row r="25353" spans="1:8" x14ac:dyDescent="0.35">
      <c r="A25353" s="5" t="s">
        <v>23</v>
      </c>
      <c r="B25353">
        <v>50</v>
      </c>
    </row>
    <row r="25354" spans="1:8" x14ac:dyDescent="0.35">
      <c r="A25354" s="5" t="s">
        <v>23</v>
      </c>
      <c r="B25354">
        <v>50</v>
      </c>
    </row>
    <row r="25355" spans="1:8" x14ac:dyDescent="0.35">
      <c r="A25355" s="5" t="s">
        <v>24</v>
      </c>
      <c r="B25355">
        <v>50</v>
      </c>
    </row>
    <row r="25356" spans="1:8" x14ac:dyDescent="0.35">
      <c r="A25356" s="5" t="s">
        <v>14</v>
      </c>
      <c r="B25356">
        <v>144300</v>
      </c>
      <c r="C25356">
        <v>21300</v>
      </c>
      <c r="D25356">
        <v>11225</v>
      </c>
      <c r="E25356">
        <v>97375</v>
      </c>
      <c r="F25356">
        <v>2025</v>
      </c>
      <c r="G25356">
        <v>4775</v>
      </c>
      <c r="H25356">
        <v>117775</v>
      </c>
    </row>
    <row r="25357" spans="1:8" x14ac:dyDescent="0.35">
      <c r="A25357" s="5" t="s">
        <v>15</v>
      </c>
      <c r="B25357">
        <v>21900</v>
      </c>
      <c r="C25357">
        <v>4775</v>
      </c>
      <c r="D25357">
        <v>4075</v>
      </c>
      <c r="E25357">
        <v>175</v>
      </c>
      <c r="F25357">
        <v>1100</v>
      </c>
      <c r="G25357">
        <v>3725</v>
      </c>
      <c r="H25357">
        <v>12950</v>
      </c>
    </row>
    <row r="25358" spans="1:8" x14ac:dyDescent="0.35">
      <c r="A25358" s="5" t="s">
        <v>12</v>
      </c>
      <c r="B25358">
        <v>24875</v>
      </c>
      <c r="C25358">
        <v>4900</v>
      </c>
      <c r="D25358">
        <v>4850</v>
      </c>
      <c r="E25358">
        <v>1850</v>
      </c>
      <c r="F25358">
        <v>1175</v>
      </c>
      <c r="G25358">
        <v>3775</v>
      </c>
      <c r="H25358">
        <v>15750</v>
      </c>
    </row>
    <row r="25359" spans="1:8" x14ac:dyDescent="0.35">
      <c r="A25359" s="5" t="s">
        <v>9</v>
      </c>
      <c r="B25359">
        <v>18800</v>
      </c>
      <c r="C25359">
        <v>3075</v>
      </c>
      <c r="D25359">
        <v>1875</v>
      </c>
      <c r="E25359">
        <v>100</v>
      </c>
      <c r="F25359">
        <v>1900</v>
      </c>
      <c r="G25359">
        <v>4625</v>
      </c>
      <c r="H25359">
        <v>10650</v>
      </c>
    </row>
    <row r="25360" spans="1:8" x14ac:dyDescent="0.35">
      <c r="A25360" s="5" t="s">
        <v>20</v>
      </c>
      <c r="B25360">
        <v>350</v>
      </c>
    </row>
    <row r="25361" spans="1:8" x14ac:dyDescent="0.35">
      <c r="A25361" s="5" t="s">
        <v>21</v>
      </c>
      <c r="B25361">
        <v>175</v>
      </c>
    </row>
    <row r="25362" spans="1:8" x14ac:dyDescent="0.35">
      <c r="A25362" s="5" t="s">
        <v>20</v>
      </c>
      <c r="B25362">
        <v>350</v>
      </c>
    </row>
    <row r="25363" spans="1:8" x14ac:dyDescent="0.35">
      <c r="A25363" s="5" t="s">
        <v>21</v>
      </c>
      <c r="B25363">
        <v>175</v>
      </c>
    </row>
    <row r="25364" spans="1:8" x14ac:dyDescent="0.35">
      <c r="A25364" s="5" t="s">
        <v>20</v>
      </c>
      <c r="B25364">
        <v>350</v>
      </c>
    </row>
    <row r="25365" spans="1:8" x14ac:dyDescent="0.35">
      <c r="A25365" s="5" t="s">
        <v>21</v>
      </c>
      <c r="B25365">
        <v>175</v>
      </c>
    </row>
    <row r="25366" spans="1:8" x14ac:dyDescent="0.35">
      <c r="A25366" s="5" t="s">
        <v>20</v>
      </c>
      <c r="B25366">
        <v>350</v>
      </c>
    </row>
    <row r="25367" spans="1:8" x14ac:dyDescent="0.35">
      <c r="A25367" s="5" t="s">
        <v>21</v>
      </c>
      <c r="B25367">
        <v>175</v>
      </c>
    </row>
    <row r="25368" spans="1:8" x14ac:dyDescent="0.35">
      <c r="A25368" s="5" t="s">
        <v>20</v>
      </c>
      <c r="B25368">
        <v>350</v>
      </c>
    </row>
    <row r="25369" spans="1:8" x14ac:dyDescent="0.35">
      <c r="A25369" s="5" t="s">
        <v>21</v>
      </c>
      <c r="B25369">
        <v>175</v>
      </c>
    </row>
    <row r="25370" spans="1:8" x14ac:dyDescent="0.35">
      <c r="A25370" s="5" t="s">
        <v>20</v>
      </c>
      <c r="B25370">
        <v>350</v>
      </c>
    </row>
    <row r="25371" spans="1:8" x14ac:dyDescent="0.35">
      <c r="A25371" s="5" t="s">
        <v>21</v>
      </c>
      <c r="B25371">
        <v>175</v>
      </c>
    </row>
    <row r="25372" spans="1:8" x14ac:dyDescent="0.35">
      <c r="A25372" s="5" t="s">
        <v>9</v>
      </c>
      <c r="B25372">
        <v>19475</v>
      </c>
      <c r="C25372">
        <v>3150</v>
      </c>
      <c r="D25372">
        <v>1875</v>
      </c>
      <c r="E25372">
        <v>100</v>
      </c>
      <c r="F25372">
        <v>1825</v>
      </c>
      <c r="G25372">
        <v>4625</v>
      </c>
      <c r="H25372">
        <v>11250</v>
      </c>
    </row>
    <row r="25373" spans="1:8" x14ac:dyDescent="0.35">
      <c r="A25373" s="5" t="s">
        <v>20</v>
      </c>
      <c r="B25373">
        <v>350</v>
      </c>
    </row>
    <row r="25374" spans="1:8" x14ac:dyDescent="0.35">
      <c r="A25374" s="5" t="s">
        <v>21</v>
      </c>
      <c r="B25374">
        <v>175</v>
      </c>
    </row>
    <row r="25375" spans="1:8" x14ac:dyDescent="0.35">
      <c r="A25375" s="5" t="s">
        <v>20</v>
      </c>
      <c r="B25375">
        <v>350</v>
      </c>
    </row>
    <row r="25376" spans="1:8" x14ac:dyDescent="0.35">
      <c r="A25376" s="5" t="s">
        <v>21</v>
      </c>
      <c r="B25376">
        <v>175</v>
      </c>
    </row>
    <row r="25377" spans="1:8" x14ac:dyDescent="0.35">
      <c r="A25377" s="5" t="s">
        <v>20</v>
      </c>
      <c r="B25377">
        <v>350</v>
      </c>
    </row>
    <row r="25378" spans="1:8" x14ac:dyDescent="0.35">
      <c r="A25378" s="5" t="s">
        <v>21</v>
      </c>
      <c r="B25378">
        <v>175</v>
      </c>
    </row>
    <row r="25379" spans="1:8" x14ac:dyDescent="0.35">
      <c r="A25379" s="5" t="s">
        <v>20</v>
      </c>
      <c r="B25379">
        <v>350</v>
      </c>
    </row>
    <row r="25380" spans="1:8" x14ac:dyDescent="0.35">
      <c r="A25380" s="5" t="s">
        <v>21</v>
      </c>
      <c r="B25380">
        <v>175</v>
      </c>
    </row>
    <row r="25381" spans="1:8" x14ac:dyDescent="0.35">
      <c r="A25381" s="5" t="s">
        <v>20</v>
      </c>
      <c r="B25381">
        <v>350</v>
      </c>
    </row>
    <row r="25382" spans="1:8" x14ac:dyDescent="0.35">
      <c r="A25382" s="5" t="s">
        <v>21</v>
      </c>
      <c r="B25382">
        <v>175</v>
      </c>
    </row>
    <row r="25383" spans="1:8" x14ac:dyDescent="0.35">
      <c r="A25383" s="5" t="s">
        <v>9</v>
      </c>
      <c r="B25383">
        <v>18700</v>
      </c>
      <c r="C25383">
        <v>3000</v>
      </c>
      <c r="D25383">
        <v>1875</v>
      </c>
      <c r="E25383">
        <v>100</v>
      </c>
      <c r="F25383">
        <v>1825</v>
      </c>
      <c r="G25383">
        <v>4500</v>
      </c>
      <c r="H25383">
        <v>10750</v>
      </c>
    </row>
    <row r="25384" spans="1:8" x14ac:dyDescent="0.35">
      <c r="A25384" s="5" t="s">
        <v>9</v>
      </c>
      <c r="B25384">
        <v>18625</v>
      </c>
      <c r="C25384">
        <v>3100</v>
      </c>
      <c r="D25384">
        <v>1875</v>
      </c>
      <c r="E25384">
        <v>100</v>
      </c>
      <c r="F25384">
        <v>1825</v>
      </c>
      <c r="G25384">
        <v>4525</v>
      </c>
      <c r="H25384">
        <v>10550</v>
      </c>
    </row>
    <row r="25385" spans="1:8" x14ac:dyDescent="0.35">
      <c r="A25385" s="5" t="s">
        <v>9</v>
      </c>
      <c r="B25385">
        <v>18650</v>
      </c>
      <c r="C25385">
        <v>3025</v>
      </c>
      <c r="D25385">
        <v>1900</v>
      </c>
      <c r="E25385">
        <v>100</v>
      </c>
      <c r="F25385">
        <v>1825</v>
      </c>
      <c r="G25385">
        <v>4525</v>
      </c>
      <c r="H25385">
        <v>10650</v>
      </c>
    </row>
    <row r="25386" spans="1:8" x14ac:dyDescent="0.35">
      <c r="A25386" s="5" t="s">
        <v>9</v>
      </c>
      <c r="B25386">
        <v>18700</v>
      </c>
      <c r="C25386">
        <v>3050</v>
      </c>
      <c r="D25386">
        <v>1875</v>
      </c>
      <c r="E25386">
        <v>100</v>
      </c>
      <c r="F25386">
        <v>1825</v>
      </c>
      <c r="G25386">
        <v>4550</v>
      </c>
      <c r="H25386">
        <v>10650</v>
      </c>
    </row>
    <row r="25387" spans="1:8" x14ac:dyDescent="0.35">
      <c r="A25387" s="5" t="s">
        <v>9</v>
      </c>
      <c r="B25387">
        <v>18750</v>
      </c>
      <c r="C25387">
        <v>3000</v>
      </c>
      <c r="D25387">
        <v>1875</v>
      </c>
      <c r="E25387">
        <v>100</v>
      </c>
      <c r="F25387">
        <v>1825</v>
      </c>
      <c r="G25387">
        <v>4550</v>
      </c>
      <c r="H25387">
        <v>10750</v>
      </c>
    </row>
    <row r="25388" spans="1:8" x14ac:dyDescent="0.35">
      <c r="A25388" s="5" t="s">
        <v>9</v>
      </c>
      <c r="B25388">
        <v>18725</v>
      </c>
      <c r="C25388">
        <v>3050</v>
      </c>
      <c r="D25388">
        <v>1875</v>
      </c>
      <c r="E25388">
        <v>100</v>
      </c>
      <c r="F25388">
        <v>1825</v>
      </c>
      <c r="G25388">
        <v>4550</v>
      </c>
      <c r="H25388">
        <v>10675</v>
      </c>
    </row>
    <row r="25389" spans="1:8" x14ac:dyDescent="0.35">
      <c r="A25389" s="5" t="s">
        <v>9</v>
      </c>
      <c r="B25389">
        <v>18625</v>
      </c>
      <c r="C25389">
        <v>3000</v>
      </c>
      <c r="D25389">
        <v>1900</v>
      </c>
      <c r="E25389">
        <v>100</v>
      </c>
      <c r="F25389">
        <v>1825</v>
      </c>
      <c r="G25389">
        <v>4525</v>
      </c>
      <c r="H25389">
        <v>10650</v>
      </c>
    </row>
    <row r="25390" spans="1:8" x14ac:dyDescent="0.35">
      <c r="A25390" s="5" t="s">
        <v>9</v>
      </c>
      <c r="B25390">
        <v>18800</v>
      </c>
      <c r="C25390">
        <v>3050</v>
      </c>
      <c r="D25390">
        <v>1875</v>
      </c>
      <c r="E25390">
        <v>100</v>
      </c>
      <c r="F25390">
        <v>1825</v>
      </c>
      <c r="G25390">
        <v>4600</v>
      </c>
      <c r="H25390">
        <v>10700</v>
      </c>
    </row>
    <row r="25391" spans="1:8" x14ac:dyDescent="0.35">
      <c r="A25391" s="5" t="s">
        <v>9</v>
      </c>
      <c r="B25391">
        <v>18750</v>
      </c>
      <c r="C25391">
        <v>3025</v>
      </c>
      <c r="D25391">
        <v>1900</v>
      </c>
      <c r="E25391">
        <v>100</v>
      </c>
      <c r="F25391">
        <v>1825</v>
      </c>
      <c r="G25391">
        <v>4525</v>
      </c>
      <c r="H25391">
        <v>10750</v>
      </c>
    </row>
    <row r="25392" spans="1:8" x14ac:dyDescent="0.35">
      <c r="A25392" s="5" t="s">
        <v>9</v>
      </c>
      <c r="B25392">
        <v>18775</v>
      </c>
      <c r="C25392">
        <v>3100</v>
      </c>
      <c r="D25392">
        <v>1875</v>
      </c>
      <c r="E25392">
        <v>100</v>
      </c>
      <c r="F25392">
        <v>1825</v>
      </c>
      <c r="G25392">
        <v>4575</v>
      </c>
      <c r="H25392">
        <v>10650</v>
      </c>
    </row>
    <row r="25393" spans="1:8" x14ac:dyDescent="0.35">
      <c r="A25393" s="5" t="s">
        <v>9</v>
      </c>
      <c r="B25393">
        <v>18750</v>
      </c>
      <c r="C25393">
        <v>3025</v>
      </c>
      <c r="D25393">
        <v>1900</v>
      </c>
      <c r="E25393">
        <v>100</v>
      </c>
      <c r="F25393">
        <v>1825</v>
      </c>
      <c r="G25393">
        <v>4525</v>
      </c>
      <c r="H25393">
        <v>10750</v>
      </c>
    </row>
    <row r="25394" spans="1:8" x14ac:dyDescent="0.35">
      <c r="A25394" s="5" t="s">
        <v>9</v>
      </c>
      <c r="B25394">
        <v>18800</v>
      </c>
      <c r="C25394">
        <v>3050</v>
      </c>
      <c r="D25394">
        <v>1900</v>
      </c>
      <c r="E25394">
        <v>100</v>
      </c>
      <c r="F25394">
        <v>1825</v>
      </c>
      <c r="G25394">
        <v>4550</v>
      </c>
      <c r="H25394">
        <v>10750</v>
      </c>
    </row>
    <row r="25395" spans="1:8" x14ac:dyDescent="0.35">
      <c r="A25395" s="5" t="s">
        <v>9</v>
      </c>
      <c r="B25395">
        <v>18675</v>
      </c>
      <c r="C25395">
        <v>3025</v>
      </c>
      <c r="D25395">
        <v>1875</v>
      </c>
      <c r="E25395">
        <v>100</v>
      </c>
      <c r="F25395">
        <v>1825</v>
      </c>
      <c r="G25395">
        <v>4550</v>
      </c>
      <c r="H25395">
        <v>10650</v>
      </c>
    </row>
    <row r="25396" spans="1:8" x14ac:dyDescent="0.35">
      <c r="A25396" s="5" t="s">
        <v>9</v>
      </c>
      <c r="B25396">
        <v>18725</v>
      </c>
      <c r="C25396">
        <v>3000</v>
      </c>
      <c r="D25396">
        <v>1900</v>
      </c>
      <c r="E25396">
        <v>100</v>
      </c>
      <c r="F25396">
        <v>1825</v>
      </c>
      <c r="G25396">
        <v>4525</v>
      </c>
      <c r="H25396">
        <v>10750</v>
      </c>
    </row>
    <row r="25397" spans="1:8" x14ac:dyDescent="0.35">
      <c r="A25397" s="5" t="s">
        <v>9</v>
      </c>
      <c r="B25397">
        <v>18775</v>
      </c>
      <c r="C25397">
        <v>3025</v>
      </c>
      <c r="D25397">
        <v>1875</v>
      </c>
      <c r="E25397">
        <v>100</v>
      </c>
      <c r="F25397">
        <v>1900</v>
      </c>
      <c r="G25397">
        <v>4600</v>
      </c>
      <c r="H25397">
        <v>10700</v>
      </c>
    </row>
    <row r="25398" spans="1:8" x14ac:dyDescent="0.35">
      <c r="A25398" s="5" t="s">
        <v>9</v>
      </c>
      <c r="B25398">
        <v>18675</v>
      </c>
      <c r="C25398">
        <v>3000</v>
      </c>
      <c r="D25398">
        <v>1875</v>
      </c>
      <c r="E25398">
        <v>100</v>
      </c>
      <c r="F25398">
        <v>1825</v>
      </c>
      <c r="G25398">
        <v>4550</v>
      </c>
      <c r="H25398">
        <v>10675</v>
      </c>
    </row>
    <row r="25399" spans="1:8" x14ac:dyDescent="0.35">
      <c r="A25399" s="5" t="s">
        <v>9</v>
      </c>
      <c r="B25399">
        <v>18650</v>
      </c>
      <c r="C25399">
        <v>3025</v>
      </c>
      <c r="D25399">
        <v>1875</v>
      </c>
      <c r="E25399">
        <v>100</v>
      </c>
      <c r="F25399">
        <v>1825</v>
      </c>
      <c r="G25399">
        <v>4575</v>
      </c>
      <c r="H25399">
        <v>10600</v>
      </c>
    </row>
    <row r="25400" spans="1:8" x14ac:dyDescent="0.35">
      <c r="A25400" s="5" t="s">
        <v>9</v>
      </c>
      <c r="B25400">
        <v>18725</v>
      </c>
      <c r="C25400">
        <v>3025</v>
      </c>
      <c r="D25400">
        <v>1875</v>
      </c>
      <c r="E25400">
        <v>100</v>
      </c>
      <c r="F25400">
        <v>1825</v>
      </c>
      <c r="G25400">
        <v>4575</v>
      </c>
      <c r="H25400">
        <v>10675</v>
      </c>
    </row>
    <row r="25401" spans="1:8" x14ac:dyDescent="0.35">
      <c r="A25401" s="5" t="s">
        <v>13</v>
      </c>
      <c r="B25401">
        <v>132950</v>
      </c>
      <c r="C25401">
        <v>3975</v>
      </c>
      <c r="D25401">
        <v>3200</v>
      </c>
      <c r="E25401">
        <v>106125</v>
      </c>
      <c r="F25401">
        <v>4875</v>
      </c>
      <c r="G25401">
        <v>7475</v>
      </c>
      <c r="H25401">
        <v>121050</v>
      </c>
    </row>
    <row r="25402" spans="1:8" x14ac:dyDescent="0.35">
      <c r="A25402" s="5" t="s">
        <v>12</v>
      </c>
      <c r="B25402">
        <v>24500</v>
      </c>
      <c r="C25402">
        <v>4900</v>
      </c>
      <c r="D25402">
        <v>4925</v>
      </c>
      <c r="E25402">
        <v>1850</v>
      </c>
      <c r="F25402">
        <v>1175</v>
      </c>
      <c r="G25402">
        <v>3800</v>
      </c>
      <c r="H25402">
        <v>15350</v>
      </c>
    </row>
    <row r="25403" spans="1:8" x14ac:dyDescent="0.35">
      <c r="A25403" s="5" t="s">
        <v>25</v>
      </c>
      <c r="B25403">
        <v>21175</v>
      </c>
      <c r="C25403">
        <v>3900</v>
      </c>
      <c r="D25403">
        <v>2800</v>
      </c>
      <c r="E25403">
        <v>250</v>
      </c>
      <c r="F25403">
        <v>1775</v>
      </c>
      <c r="G25403">
        <v>4575</v>
      </c>
      <c r="H25403">
        <v>12250</v>
      </c>
    </row>
    <row r="25404" spans="1:8" x14ac:dyDescent="0.35">
      <c r="A25404" s="5" t="s">
        <v>26</v>
      </c>
      <c r="B25404">
        <v>20675</v>
      </c>
      <c r="C25404">
        <v>3225</v>
      </c>
      <c r="D25404">
        <v>1875</v>
      </c>
      <c r="E25404">
        <v>100</v>
      </c>
      <c r="F25404">
        <v>2525</v>
      </c>
      <c r="G25404">
        <v>5350</v>
      </c>
      <c r="H25404">
        <v>11650</v>
      </c>
    </row>
    <row r="25405" spans="1:8" x14ac:dyDescent="0.35">
      <c r="A25405" s="5" t="s">
        <v>16</v>
      </c>
      <c r="B25405">
        <v>20950</v>
      </c>
      <c r="C25405">
        <v>3100</v>
      </c>
      <c r="D25405">
        <v>1900</v>
      </c>
      <c r="E25405">
        <v>1700</v>
      </c>
      <c r="F25405">
        <v>1900</v>
      </c>
      <c r="G25405">
        <v>4550</v>
      </c>
      <c r="H25405">
        <v>12850</v>
      </c>
    </row>
    <row r="25406" spans="1:8" x14ac:dyDescent="0.35">
      <c r="A25406" s="5" t="s">
        <v>85</v>
      </c>
      <c r="B25406">
        <v>623250</v>
      </c>
      <c r="C25406">
        <v>3925</v>
      </c>
      <c r="D25406">
        <v>3050</v>
      </c>
      <c r="E25406">
        <v>604200</v>
      </c>
      <c r="F25406">
        <v>1175</v>
      </c>
      <c r="G25406">
        <v>3725</v>
      </c>
      <c r="H25406">
        <v>615150</v>
      </c>
    </row>
    <row r="25407" spans="1:8" x14ac:dyDescent="0.35">
      <c r="A25407" s="5" t="s">
        <v>86</v>
      </c>
      <c r="B25407">
        <v>286500</v>
      </c>
      <c r="C25407">
        <v>3150</v>
      </c>
      <c r="D25407">
        <v>1950</v>
      </c>
      <c r="E25407">
        <v>268850</v>
      </c>
      <c r="F25407">
        <v>1150</v>
      </c>
      <c r="G25407">
        <v>3725</v>
      </c>
      <c r="H25407">
        <v>279175</v>
      </c>
    </row>
    <row r="25408" spans="1:8" x14ac:dyDescent="0.35">
      <c r="A25408" s="5" t="s">
        <v>29</v>
      </c>
      <c r="B25408">
        <v>73125</v>
      </c>
      <c r="C25408">
        <v>3100</v>
      </c>
      <c r="D25408">
        <v>2200</v>
      </c>
      <c r="E25408">
        <v>44950</v>
      </c>
      <c r="F25408">
        <v>6850</v>
      </c>
      <c r="G25408">
        <v>7625</v>
      </c>
      <c r="H25408">
        <v>61950</v>
      </c>
    </row>
    <row r="25409" spans="1:8" x14ac:dyDescent="0.35">
      <c r="A25409" s="5" t="s">
        <v>28</v>
      </c>
      <c r="B25409">
        <v>84025</v>
      </c>
      <c r="C25409">
        <v>3200</v>
      </c>
      <c r="D25409">
        <v>3025</v>
      </c>
      <c r="E25409">
        <v>2175</v>
      </c>
      <c r="F25409">
        <v>37025</v>
      </c>
      <c r="G25409">
        <v>30500</v>
      </c>
      <c r="H25409">
        <v>49875</v>
      </c>
    </row>
    <row r="25410" spans="1:8" x14ac:dyDescent="0.35">
      <c r="A25410" s="5" t="s">
        <v>67</v>
      </c>
      <c r="B25410">
        <v>19400</v>
      </c>
      <c r="C25410">
        <v>3025</v>
      </c>
      <c r="D25410">
        <v>1925</v>
      </c>
      <c r="E25410">
        <v>100</v>
      </c>
      <c r="F25410">
        <v>1925</v>
      </c>
      <c r="G25410">
        <v>4575</v>
      </c>
      <c r="H25410">
        <v>11350</v>
      </c>
    </row>
    <row r="25411" spans="1:8" x14ac:dyDescent="0.35">
      <c r="A25411" s="5" t="s">
        <v>75</v>
      </c>
    </row>
    <row r="25412" spans="1:8" x14ac:dyDescent="0.35">
      <c r="A25412" s="5" t="s">
        <v>76</v>
      </c>
    </row>
    <row r="25413" spans="1:8" x14ac:dyDescent="0.35">
      <c r="A25413" s="5" t="s">
        <v>77</v>
      </c>
    </row>
    <row r="25414" spans="1:8" x14ac:dyDescent="0.35">
      <c r="A25414" s="5" t="s">
        <v>78</v>
      </c>
    </row>
    <row r="25415" spans="1:8" x14ac:dyDescent="0.35">
      <c r="A25415" s="5" t="s">
        <v>79</v>
      </c>
    </row>
    <row r="25416" spans="1:8" x14ac:dyDescent="0.35">
      <c r="A25416" s="5" t="s">
        <v>389</v>
      </c>
    </row>
    <row r="25417" spans="1:8" x14ac:dyDescent="0.35">
      <c r="A25417" s="5" t="s">
        <v>88</v>
      </c>
    </row>
    <row r="25418" spans="1:8" x14ac:dyDescent="0.35">
      <c r="A25418" s="5" t="s">
        <v>72</v>
      </c>
    </row>
    <row r="25419" spans="1:8" x14ac:dyDescent="0.35">
      <c r="A25419" s="5" t="s">
        <v>73</v>
      </c>
    </row>
    <row r="25420" spans="1:8" x14ac:dyDescent="0.35">
      <c r="A25420" s="5" t="s">
        <v>74</v>
      </c>
    </row>
    <row r="25421" spans="1:8" x14ac:dyDescent="0.35">
      <c r="A25421" s="5" t="s">
        <v>4</v>
      </c>
      <c r="B25421" t="s">
        <v>80</v>
      </c>
      <c r="C25421" t="s">
        <v>81</v>
      </c>
      <c r="D25421" t="s">
        <v>5</v>
      </c>
      <c r="E25421" t="s">
        <v>6</v>
      </c>
      <c r="F25421" t="s">
        <v>7</v>
      </c>
      <c r="G25421" t="s">
        <v>82</v>
      </c>
      <c r="H25421" t="s">
        <v>83</v>
      </c>
    </row>
    <row r="25422" spans="1:8" x14ac:dyDescent="0.35">
      <c r="A25422" s="5" t="s">
        <v>19</v>
      </c>
      <c r="B25422">
        <v>5900</v>
      </c>
    </row>
    <row r="25423" spans="1:8" x14ac:dyDescent="0.35">
      <c r="A25423" s="5" t="s">
        <v>87</v>
      </c>
      <c r="B25423">
        <v>150</v>
      </c>
    </row>
    <row r="25424" spans="1:8" x14ac:dyDescent="0.35">
      <c r="A25424" s="5" t="s">
        <v>8</v>
      </c>
      <c r="B25424">
        <v>30600</v>
      </c>
      <c r="C25424">
        <v>4025</v>
      </c>
      <c r="D25424">
        <v>1875</v>
      </c>
      <c r="E25424">
        <v>50</v>
      </c>
      <c r="F25424">
        <v>5900</v>
      </c>
      <c r="G25424">
        <v>9725</v>
      </c>
      <c r="H25424">
        <v>16400</v>
      </c>
    </row>
    <row r="25425" spans="1:8" x14ac:dyDescent="0.35">
      <c r="A25425" s="5" t="s">
        <v>90</v>
      </c>
    </row>
    <row r="25426" spans="1:8" x14ac:dyDescent="0.35">
      <c r="A25426" s="5" t="s">
        <v>84</v>
      </c>
      <c r="B25426">
        <v>23275</v>
      </c>
      <c r="C25426">
        <v>5325</v>
      </c>
      <c r="D25426">
        <v>5000</v>
      </c>
      <c r="E25426">
        <v>125</v>
      </c>
      <c r="F25426">
        <v>1175</v>
      </c>
      <c r="G25426">
        <v>3850</v>
      </c>
      <c r="H25426">
        <v>13650</v>
      </c>
    </row>
    <row r="25427" spans="1:8" x14ac:dyDescent="0.35">
      <c r="A25427" s="5" t="s">
        <v>10</v>
      </c>
      <c r="B25427">
        <v>575175</v>
      </c>
      <c r="C25427">
        <v>123375</v>
      </c>
      <c r="D25427">
        <v>82025</v>
      </c>
      <c r="E25427">
        <v>331475</v>
      </c>
      <c r="F25427">
        <v>1275</v>
      </c>
      <c r="G25427">
        <v>4150</v>
      </c>
      <c r="H25427">
        <v>526025</v>
      </c>
    </row>
    <row r="25428" spans="1:8" x14ac:dyDescent="0.35">
      <c r="A25428" s="5" t="s">
        <v>27</v>
      </c>
      <c r="B25428">
        <v>30820275</v>
      </c>
    </row>
    <row r="25429" spans="1:8" x14ac:dyDescent="0.35">
      <c r="A25429" s="5" t="s">
        <v>11</v>
      </c>
      <c r="B25429">
        <v>2054700</v>
      </c>
      <c r="C25429">
        <v>3300</v>
      </c>
      <c r="D25429">
        <v>2100</v>
      </c>
      <c r="E25429">
        <v>2021950</v>
      </c>
      <c r="F25429">
        <v>8450</v>
      </c>
      <c r="G25429">
        <v>11650</v>
      </c>
      <c r="H25429">
        <v>2039300</v>
      </c>
    </row>
    <row r="25430" spans="1:8" x14ac:dyDescent="0.35">
      <c r="A25430" s="5" t="s">
        <v>22</v>
      </c>
      <c r="B25430">
        <v>25</v>
      </c>
    </row>
    <row r="25431" spans="1:8" x14ac:dyDescent="0.35">
      <c r="A25431" s="5" t="s">
        <v>23</v>
      </c>
      <c r="B25431">
        <v>75</v>
      </c>
    </row>
    <row r="25432" spans="1:8" x14ac:dyDescent="0.35">
      <c r="A25432" s="5" t="s">
        <v>23</v>
      </c>
      <c r="B25432">
        <v>275</v>
      </c>
    </row>
    <row r="25433" spans="1:8" x14ac:dyDescent="0.35">
      <c r="A25433" s="5" t="s">
        <v>23</v>
      </c>
      <c r="B25433">
        <v>50</v>
      </c>
    </row>
    <row r="25434" spans="1:8" x14ac:dyDescent="0.35">
      <c r="A25434" s="5" t="s">
        <v>23</v>
      </c>
      <c r="B25434">
        <v>50</v>
      </c>
    </row>
    <row r="25435" spans="1:8" x14ac:dyDescent="0.35">
      <c r="A25435" s="5" t="s">
        <v>23</v>
      </c>
      <c r="B25435">
        <v>50</v>
      </c>
    </row>
    <row r="25436" spans="1:8" x14ac:dyDescent="0.35">
      <c r="A25436" s="5" t="s">
        <v>23</v>
      </c>
      <c r="B25436">
        <v>50</v>
      </c>
    </row>
    <row r="25437" spans="1:8" x14ac:dyDescent="0.35">
      <c r="A25437" s="5" t="s">
        <v>23</v>
      </c>
      <c r="B25437">
        <v>50</v>
      </c>
    </row>
    <row r="25438" spans="1:8" x14ac:dyDescent="0.35">
      <c r="A25438" s="5" t="s">
        <v>23</v>
      </c>
      <c r="B25438">
        <v>50</v>
      </c>
    </row>
    <row r="25439" spans="1:8" x14ac:dyDescent="0.35">
      <c r="A25439" s="5" t="s">
        <v>23</v>
      </c>
      <c r="B25439">
        <v>50</v>
      </c>
    </row>
    <row r="25440" spans="1:8" x14ac:dyDescent="0.35">
      <c r="A25440" s="5" t="s">
        <v>24</v>
      </c>
      <c r="B25440">
        <v>50</v>
      </c>
    </row>
    <row r="25441" spans="1:8" x14ac:dyDescent="0.35">
      <c r="A25441" s="5" t="s">
        <v>14</v>
      </c>
      <c r="B25441">
        <v>145425</v>
      </c>
      <c r="C25441">
        <v>21400</v>
      </c>
      <c r="D25441">
        <v>11225</v>
      </c>
      <c r="E25441">
        <v>97375</v>
      </c>
      <c r="F25441">
        <v>2025</v>
      </c>
      <c r="G25441">
        <v>4800</v>
      </c>
      <c r="H25441">
        <v>118775</v>
      </c>
    </row>
    <row r="25442" spans="1:8" x14ac:dyDescent="0.35">
      <c r="A25442" s="5" t="s">
        <v>15</v>
      </c>
      <c r="B25442">
        <v>21875</v>
      </c>
      <c r="C25442">
        <v>4775</v>
      </c>
      <c r="D25442">
        <v>4175</v>
      </c>
      <c r="E25442">
        <v>150</v>
      </c>
      <c r="F25442">
        <v>1200</v>
      </c>
      <c r="G25442">
        <v>3725</v>
      </c>
      <c r="H25442">
        <v>12925</v>
      </c>
    </row>
    <row r="25443" spans="1:8" x14ac:dyDescent="0.35">
      <c r="A25443" s="5" t="s">
        <v>12</v>
      </c>
      <c r="B25443">
        <v>25600</v>
      </c>
      <c r="C25443">
        <v>4925</v>
      </c>
      <c r="D25443">
        <v>4975</v>
      </c>
      <c r="E25443">
        <v>1850</v>
      </c>
      <c r="F25443">
        <v>1175</v>
      </c>
      <c r="G25443">
        <v>3775</v>
      </c>
      <c r="H25443">
        <v>16450</v>
      </c>
    </row>
    <row r="25444" spans="1:8" x14ac:dyDescent="0.35">
      <c r="A25444" s="5" t="s">
        <v>9</v>
      </c>
      <c r="B25444">
        <v>18900</v>
      </c>
      <c r="C25444">
        <v>3075</v>
      </c>
      <c r="D25444">
        <v>1900</v>
      </c>
      <c r="E25444">
        <v>100</v>
      </c>
      <c r="F25444">
        <v>1825</v>
      </c>
      <c r="G25444">
        <v>4625</v>
      </c>
      <c r="H25444">
        <v>10750</v>
      </c>
    </row>
    <row r="25445" spans="1:8" x14ac:dyDescent="0.35">
      <c r="A25445" s="5" t="s">
        <v>20</v>
      </c>
      <c r="B25445">
        <v>375</v>
      </c>
    </row>
    <row r="25446" spans="1:8" x14ac:dyDescent="0.35">
      <c r="A25446" s="5" t="s">
        <v>21</v>
      </c>
      <c r="B25446">
        <v>175</v>
      </c>
    </row>
    <row r="25447" spans="1:8" x14ac:dyDescent="0.35">
      <c r="A25447" s="5" t="s">
        <v>20</v>
      </c>
      <c r="B25447">
        <v>350</v>
      </c>
    </row>
    <row r="25448" spans="1:8" x14ac:dyDescent="0.35">
      <c r="A25448" s="5" t="s">
        <v>21</v>
      </c>
      <c r="B25448">
        <v>175</v>
      </c>
    </row>
    <row r="25449" spans="1:8" x14ac:dyDescent="0.35">
      <c r="A25449" s="5" t="s">
        <v>20</v>
      </c>
      <c r="B25449">
        <v>350</v>
      </c>
    </row>
    <row r="25450" spans="1:8" x14ac:dyDescent="0.35">
      <c r="A25450" s="5" t="s">
        <v>21</v>
      </c>
      <c r="B25450">
        <v>175</v>
      </c>
    </row>
    <row r="25451" spans="1:8" x14ac:dyDescent="0.35">
      <c r="A25451" s="5" t="s">
        <v>20</v>
      </c>
      <c r="B25451">
        <v>350</v>
      </c>
    </row>
    <row r="25452" spans="1:8" x14ac:dyDescent="0.35">
      <c r="A25452" s="5" t="s">
        <v>21</v>
      </c>
      <c r="B25452">
        <v>175</v>
      </c>
    </row>
    <row r="25453" spans="1:8" x14ac:dyDescent="0.35">
      <c r="A25453" s="5" t="s">
        <v>20</v>
      </c>
      <c r="B25453">
        <v>350</v>
      </c>
    </row>
    <row r="25454" spans="1:8" x14ac:dyDescent="0.35">
      <c r="A25454" s="5" t="s">
        <v>21</v>
      </c>
      <c r="B25454">
        <v>175</v>
      </c>
    </row>
    <row r="25455" spans="1:8" x14ac:dyDescent="0.35">
      <c r="A25455" s="5" t="s">
        <v>20</v>
      </c>
      <c r="B25455">
        <v>350</v>
      </c>
    </row>
    <row r="25456" spans="1:8" x14ac:dyDescent="0.35">
      <c r="A25456" s="5" t="s">
        <v>21</v>
      </c>
      <c r="B25456">
        <v>175</v>
      </c>
    </row>
    <row r="25457" spans="1:8" x14ac:dyDescent="0.35">
      <c r="A25457" s="5" t="s">
        <v>9</v>
      </c>
      <c r="B25457">
        <v>18700</v>
      </c>
      <c r="C25457">
        <v>3125</v>
      </c>
      <c r="D25457">
        <v>1900</v>
      </c>
      <c r="E25457">
        <v>100</v>
      </c>
      <c r="F25457">
        <v>1825</v>
      </c>
      <c r="G25457">
        <v>4575</v>
      </c>
      <c r="H25457">
        <v>10550</v>
      </c>
    </row>
    <row r="25458" spans="1:8" x14ac:dyDescent="0.35">
      <c r="A25458" s="5" t="s">
        <v>20</v>
      </c>
      <c r="B25458">
        <v>350</v>
      </c>
    </row>
    <row r="25459" spans="1:8" x14ac:dyDescent="0.35">
      <c r="A25459" s="5" t="s">
        <v>21</v>
      </c>
      <c r="B25459">
        <v>175</v>
      </c>
    </row>
    <row r="25460" spans="1:8" x14ac:dyDescent="0.35">
      <c r="A25460" s="5" t="s">
        <v>20</v>
      </c>
      <c r="B25460">
        <v>350</v>
      </c>
    </row>
    <row r="25461" spans="1:8" x14ac:dyDescent="0.35">
      <c r="A25461" s="5" t="s">
        <v>21</v>
      </c>
      <c r="B25461">
        <v>175</v>
      </c>
    </row>
    <row r="25462" spans="1:8" x14ac:dyDescent="0.35">
      <c r="A25462" s="5" t="s">
        <v>20</v>
      </c>
      <c r="B25462">
        <v>350</v>
      </c>
    </row>
    <row r="25463" spans="1:8" x14ac:dyDescent="0.35">
      <c r="A25463" s="5" t="s">
        <v>21</v>
      </c>
      <c r="B25463">
        <v>175</v>
      </c>
    </row>
    <row r="25464" spans="1:8" x14ac:dyDescent="0.35">
      <c r="A25464" s="5" t="s">
        <v>20</v>
      </c>
      <c r="B25464">
        <v>350</v>
      </c>
    </row>
    <row r="25465" spans="1:8" x14ac:dyDescent="0.35">
      <c r="A25465" s="5" t="s">
        <v>21</v>
      </c>
      <c r="B25465">
        <v>175</v>
      </c>
    </row>
    <row r="25466" spans="1:8" x14ac:dyDescent="0.35">
      <c r="A25466" s="5" t="s">
        <v>20</v>
      </c>
      <c r="B25466">
        <v>350</v>
      </c>
    </row>
    <row r="25467" spans="1:8" x14ac:dyDescent="0.35">
      <c r="A25467" s="5" t="s">
        <v>21</v>
      </c>
      <c r="B25467">
        <v>175</v>
      </c>
    </row>
    <row r="25468" spans="1:8" x14ac:dyDescent="0.35">
      <c r="A25468" s="5" t="s">
        <v>9</v>
      </c>
      <c r="B25468">
        <v>18675</v>
      </c>
      <c r="C25468">
        <v>3000</v>
      </c>
      <c r="D25468">
        <v>1900</v>
      </c>
      <c r="E25468">
        <v>100</v>
      </c>
      <c r="F25468">
        <v>1825</v>
      </c>
      <c r="G25468">
        <v>4550</v>
      </c>
      <c r="H25468">
        <v>10675</v>
      </c>
    </row>
    <row r="25469" spans="1:8" x14ac:dyDescent="0.35">
      <c r="A25469" s="5" t="s">
        <v>9</v>
      </c>
      <c r="B25469">
        <v>18675</v>
      </c>
      <c r="C25469">
        <v>3050</v>
      </c>
      <c r="D25469">
        <v>1875</v>
      </c>
      <c r="E25469">
        <v>100</v>
      </c>
      <c r="F25469">
        <v>1825</v>
      </c>
      <c r="G25469">
        <v>4525</v>
      </c>
      <c r="H25469">
        <v>10650</v>
      </c>
    </row>
    <row r="25470" spans="1:8" x14ac:dyDescent="0.35">
      <c r="A25470" s="5" t="s">
        <v>9</v>
      </c>
      <c r="B25470">
        <v>18650</v>
      </c>
      <c r="C25470">
        <v>3025</v>
      </c>
      <c r="D25470">
        <v>1875</v>
      </c>
      <c r="E25470">
        <v>100</v>
      </c>
      <c r="F25470">
        <v>1825</v>
      </c>
      <c r="G25470">
        <v>4525</v>
      </c>
      <c r="H25470">
        <v>10650</v>
      </c>
    </row>
    <row r="25471" spans="1:8" x14ac:dyDescent="0.35">
      <c r="A25471" s="5" t="s">
        <v>9</v>
      </c>
      <c r="B25471">
        <v>18725</v>
      </c>
      <c r="C25471">
        <v>3025</v>
      </c>
      <c r="D25471">
        <v>1900</v>
      </c>
      <c r="E25471">
        <v>100</v>
      </c>
      <c r="F25471">
        <v>1900</v>
      </c>
      <c r="G25471">
        <v>4600</v>
      </c>
      <c r="H25471">
        <v>10650</v>
      </c>
    </row>
    <row r="25472" spans="1:8" x14ac:dyDescent="0.35">
      <c r="A25472" s="5" t="s">
        <v>9</v>
      </c>
      <c r="B25472">
        <v>18775</v>
      </c>
      <c r="C25472">
        <v>3025</v>
      </c>
      <c r="D25472">
        <v>1875</v>
      </c>
      <c r="E25472">
        <v>100</v>
      </c>
      <c r="F25472">
        <v>1825</v>
      </c>
      <c r="G25472">
        <v>4550</v>
      </c>
      <c r="H25472">
        <v>10750</v>
      </c>
    </row>
    <row r="25473" spans="1:8" x14ac:dyDescent="0.35">
      <c r="A25473" s="5" t="s">
        <v>9</v>
      </c>
      <c r="B25473">
        <v>18825</v>
      </c>
      <c r="C25473">
        <v>3075</v>
      </c>
      <c r="D25473">
        <v>1875</v>
      </c>
      <c r="E25473">
        <v>100</v>
      </c>
      <c r="F25473">
        <v>1825</v>
      </c>
      <c r="G25473">
        <v>4550</v>
      </c>
      <c r="H25473">
        <v>10750</v>
      </c>
    </row>
    <row r="25474" spans="1:8" x14ac:dyDescent="0.35">
      <c r="A25474" s="5" t="s">
        <v>9</v>
      </c>
      <c r="B25474">
        <v>18800</v>
      </c>
      <c r="C25474">
        <v>3050</v>
      </c>
      <c r="D25474">
        <v>1900</v>
      </c>
      <c r="E25474">
        <v>100</v>
      </c>
      <c r="F25474">
        <v>1825</v>
      </c>
      <c r="G25474">
        <v>4550</v>
      </c>
      <c r="H25474">
        <v>10750</v>
      </c>
    </row>
    <row r="25475" spans="1:8" x14ac:dyDescent="0.35">
      <c r="A25475" s="5" t="s">
        <v>9</v>
      </c>
      <c r="B25475">
        <v>18825</v>
      </c>
      <c r="C25475">
        <v>3025</v>
      </c>
      <c r="D25475">
        <v>1900</v>
      </c>
      <c r="E25475">
        <v>100</v>
      </c>
      <c r="F25475">
        <v>1825</v>
      </c>
      <c r="G25475">
        <v>4600</v>
      </c>
      <c r="H25475">
        <v>10750</v>
      </c>
    </row>
    <row r="25476" spans="1:8" x14ac:dyDescent="0.35">
      <c r="A25476" s="5" t="s">
        <v>9</v>
      </c>
      <c r="B25476">
        <v>18700</v>
      </c>
      <c r="C25476">
        <v>3025</v>
      </c>
      <c r="D25476">
        <v>1900</v>
      </c>
      <c r="E25476">
        <v>100</v>
      </c>
      <c r="F25476">
        <v>1825</v>
      </c>
      <c r="G25476">
        <v>4575</v>
      </c>
      <c r="H25476">
        <v>10650</v>
      </c>
    </row>
    <row r="25477" spans="1:8" x14ac:dyDescent="0.35">
      <c r="A25477" s="5" t="s">
        <v>9</v>
      </c>
      <c r="B25477">
        <v>18800</v>
      </c>
      <c r="C25477">
        <v>3050</v>
      </c>
      <c r="D25477">
        <v>1875</v>
      </c>
      <c r="E25477">
        <v>100</v>
      </c>
      <c r="F25477">
        <v>1825</v>
      </c>
      <c r="G25477">
        <v>4600</v>
      </c>
      <c r="H25477">
        <v>10700</v>
      </c>
    </row>
    <row r="25478" spans="1:8" x14ac:dyDescent="0.35">
      <c r="A25478" s="5" t="s">
        <v>9</v>
      </c>
      <c r="B25478">
        <v>18600</v>
      </c>
      <c r="C25478">
        <v>3000</v>
      </c>
      <c r="D25478">
        <v>1875</v>
      </c>
      <c r="E25478">
        <v>100</v>
      </c>
      <c r="F25478">
        <v>1825</v>
      </c>
      <c r="G25478">
        <v>4500</v>
      </c>
      <c r="H25478">
        <v>10650</v>
      </c>
    </row>
    <row r="25479" spans="1:8" x14ac:dyDescent="0.35">
      <c r="A25479" s="5" t="s">
        <v>9</v>
      </c>
      <c r="B25479">
        <v>18800</v>
      </c>
      <c r="C25479">
        <v>3075</v>
      </c>
      <c r="D25479">
        <v>1900</v>
      </c>
      <c r="E25479">
        <v>100</v>
      </c>
      <c r="F25479">
        <v>1825</v>
      </c>
      <c r="G25479">
        <v>4525</v>
      </c>
      <c r="H25479">
        <v>10750</v>
      </c>
    </row>
    <row r="25480" spans="1:8" x14ac:dyDescent="0.35">
      <c r="A25480" s="5" t="s">
        <v>9</v>
      </c>
      <c r="B25480">
        <v>18800</v>
      </c>
      <c r="C25480">
        <v>3025</v>
      </c>
      <c r="D25480">
        <v>1875</v>
      </c>
      <c r="E25480">
        <v>100</v>
      </c>
      <c r="F25480">
        <v>1825</v>
      </c>
      <c r="G25480">
        <v>4575</v>
      </c>
      <c r="H25480">
        <v>10750</v>
      </c>
    </row>
    <row r="25481" spans="1:8" x14ac:dyDescent="0.35">
      <c r="A25481" s="5" t="s">
        <v>9</v>
      </c>
      <c r="B25481">
        <v>18800</v>
      </c>
      <c r="C25481">
        <v>3050</v>
      </c>
      <c r="D25481">
        <v>1875</v>
      </c>
      <c r="E25481">
        <v>100</v>
      </c>
      <c r="F25481">
        <v>1825</v>
      </c>
      <c r="G25481">
        <v>4550</v>
      </c>
      <c r="H25481">
        <v>10750</v>
      </c>
    </row>
    <row r="25482" spans="1:8" x14ac:dyDescent="0.35">
      <c r="A25482" s="5" t="s">
        <v>9</v>
      </c>
      <c r="B25482">
        <v>18750</v>
      </c>
      <c r="C25482">
        <v>3000</v>
      </c>
      <c r="D25482">
        <v>1900</v>
      </c>
      <c r="E25482">
        <v>100</v>
      </c>
      <c r="F25482">
        <v>1825</v>
      </c>
      <c r="G25482">
        <v>4525</v>
      </c>
      <c r="H25482">
        <v>10775</v>
      </c>
    </row>
    <row r="25483" spans="1:8" x14ac:dyDescent="0.35">
      <c r="A25483" s="5" t="s">
        <v>9</v>
      </c>
      <c r="B25483">
        <v>18675</v>
      </c>
      <c r="C25483">
        <v>3100</v>
      </c>
      <c r="D25483">
        <v>1900</v>
      </c>
      <c r="E25483">
        <v>100</v>
      </c>
      <c r="F25483">
        <v>1825</v>
      </c>
      <c r="G25483">
        <v>4575</v>
      </c>
      <c r="H25483">
        <v>10550</v>
      </c>
    </row>
    <row r="25484" spans="1:8" x14ac:dyDescent="0.35">
      <c r="A25484" s="5" t="s">
        <v>9</v>
      </c>
      <c r="B25484">
        <v>18825</v>
      </c>
      <c r="C25484">
        <v>3025</v>
      </c>
      <c r="D25484">
        <v>1875</v>
      </c>
      <c r="E25484">
        <v>100</v>
      </c>
      <c r="F25484">
        <v>1825</v>
      </c>
      <c r="G25484">
        <v>4600</v>
      </c>
      <c r="H25484">
        <v>10750</v>
      </c>
    </row>
    <row r="25485" spans="1:8" x14ac:dyDescent="0.35">
      <c r="A25485" s="5" t="s">
        <v>9</v>
      </c>
      <c r="B25485">
        <v>18775</v>
      </c>
      <c r="C25485">
        <v>3075</v>
      </c>
      <c r="D25485">
        <v>1875</v>
      </c>
      <c r="E25485">
        <v>100</v>
      </c>
      <c r="F25485">
        <v>1825</v>
      </c>
      <c r="G25485">
        <v>4600</v>
      </c>
      <c r="H25485">
        <v>10650</v>
      </c>
    </row>
    <row r="25486" spans="1:8" x14ac:dyDescent="0.35">
      <c r="A25486" s="5" t="s">
        <v>13</v>
      </c>
      <c r="B25486">
        <v>134500</v>
      </c>
      <c r="C25486">
        <v>3975</v>
      </c>
      <c r="D25486">
        <v>3200</v>
      </c>
      <c r="E25486">
        <v>106200</v>
      </c>
      <c r="F25486">
        <v>4875</v>
      </c>
      <c r="G25486">
        <v>7425</v>
      </c>
      <c r="H25486">
        <v>122650</v>
      </c>
    </row>
    <row r="25487" spans="1:8" x14ac:dyDescent="0.35">
      <c r="A25487" s="5" t="s">
        <v>12</v>
      </c>
      <c r="B25487">
        <v>24525</v>
      </c>
      <c r="C25487">
        <v>4925</v>
      </c>
      <c r="D25487">
        <v>4900</v>
      </c>
      <c r="E25487">
        <v>1850</v>
      </c>
      <c r="F25487">
        <v>1175</v>
      </c>
      <c r="G25487">
        <v>3800</v>
      </c>
      <c r="H25487">
        <v>15350</v>
      </c>
    </row>
    <row r="25488" spans="1:8" x14ac:dyDescent="0.35">
      <c r="A25488" s="5" t="s">
        <v>25</v>
      </c>
      <c r="B25488">
        <v>21250</v>
      </c>
      <c r="C25488">
        <v>3925</v>
      </c>
      <c r="D25488">
        <v>2825</v>
      </c>
      <c r="E25488">
        <v>250</v>
      </c>
      <c r="F25488">
        <v>1775</v>
      </c>
      <c r="G25488">
        <v>4600</v>
      </c>
      <c r="H25488">
        <v>12275</v>
      </c>
    </row>
    <row r="25489" spans="1:8" x14ac:dyDescent="0.35">
      <c r="A25489" s="5" t="s">
        <v>26</v>
      </c>
      <c r="B25489">
        <v>20650</v>
      </c>
      <c r="C25489">
        <v>3200</v>
      </c>
      <c r="D25489">
        <v>1900</v>
      </c>
      <c r="E25489">
        <v>100</v>
      </c>
      <c r="F25489">
        <v>2500</v>
      </c>
      <c r="G25489">
        <v>5350</v>
      </c>
      <c r="H25489">
        <v>11650</v>
      </c>
    </row>
    <row r="25490" spans="1:8" x14ac:dyDescent="0.35">
      <c r="A25490" s="5" t="s">
        <v>16</v>
      </c>
      <c r="B25490">
        <v>20950</v>
      </c>
      <c r="C25490">
        <v>3175</v>
      </c>
      <c r="D25490">
        <v>1900</v>
      </c>
      <c r="E25490">
        <v>1700</v>
      </c>
      <c r="F25490">
        <v>1900</v>
      </c>
      <c r="G25490">
        <v>4575</v>
      </c>
      <c r="H25490">
        <v>12750</v>
      </c>
    </row>
    <row r="25491" spans="1:8" x14ac:dyDescent="0.35">
      <c r="A25491" s="5" t="s">
        <v>85</v>
      </c>
      <c r="B25491">
        <v>624150</v>
      </c>
      <c r="C25491">
        <v>4000</v>
      </c>
      <c r="D25491">
        <v>3050</v>
      </c>
      <c r="E25491">
        <v>604250</v>
      </c>
      <c r="F25491">
        <v>1175</v>
      </c>
      <c r="G25491">
        <v>3725</v>
      </c>
      <c r="H25491">
        <v>615975</v>
      </c>
    </row>
    <row r="25492" spans="1:8" x14ac:dyDescent="0.35">
      <c r="A25492" s="5" t="s">
        <v>86</v>
      </c>
      <c r="B25492">
        <v>287800</v>
      </c>
      <c r="C25492">
        <v>3100</v>
      </c>
      <c r="D25492">
        <v>1950</v>
      </c>
      <c r="E25492">
        <v>268975</v>
      </c>
      <c r="F25492">
        <v>1150</v>
      </c>
      <c r="G25492">
        <v>3800</v>
      </c>
      <c r="H25492">
        <v>280450</v>
      </c>
    </row>
    <row r="25493" spans="1:8" x14ac:dyDescent="0.35">
      <c r="A25493" s="5" t="s">
        <v>29</v>
      </c>
      <c r="B25493">
        <v>73350</v>
      </c>
      <c r="C25493">
        <v>3100</v>
      </c>
      <c r="D25493">
        <v>2200</v>
      </c>
      <c r="E25493">
        <v>44950</v>
      </c>
      <c r="F25493">
        <v>6875</v>
      </c>
      <c r="G25493">
        <v>7550</v>
      </c>
      <c r="H25493">
        <v>62250</v>
      </c>
    </row>
    <row r="25494" spans="1:8" x14ac:dyDescent="0.35">
      <c r="A25494" s="5" t="s">
        <v>28</v>
      </c>
      <c r="B25494">
        <v>84375</v>
      </c>
      <c r="C25494">
        <v>3275</v>
      </c>
      <c r="D25494">
        <v>3000</v>
      </c>
      <c r="E25494">
        <v>2175</v>
      </c>
      <c r="F25494">
        <v>37050</v>
      </c>
      <c r="G25494">
        <v>30500</v>
      </c>
      <c r="H25494">
        <v>50150</v>
      </c>
    </row>
    <row r="25495" spans="1:8" x14ac:dyDescent="0.35">
      <c r="A25495" s="5" t="s">
        <v>67</v>
      </c>
      <c r="B25495">
        <v>19575</v>
      </c>
      <c r="C25495">
        <v>3025</v>
      </c>
      <c r="D25495">
        <v>1925</v>
      </c>
      <c r="E25495">
        <v>100</v>
      </c>
      <c r="F25495">
        <v>1925</v>
      </c>
      <c r="G25495">
        <v>4650</v>
      </c>
      <c r="H25495">
        <v>11450</v>
      </c>
    </row>
    <row r="25496" spans="1:8" x14ac:dyDescent="0.35">
      <c r="A25496" s="5" t="s">
        <v>75</v>
      </c>
    </row>
    <row r="25497" spans="1:8" x14ac:dyDescent="0.35">
      <c r="A25497" s="5" t="s">
        <v>76</v>
      </c>
    </row>
    <row r="25498" spans="1:8" x14ac:dyDescent="0.35">
      <c r="A25498" s="5" t="s">
        <v>77</v>
      </c>
    </row>
    <row r="25499" spans="1:8" x14ac:dyDescent="0.35">
      <c r="A25499" s="5" t="s">
        <v>78</v>
      </c>
    </row>
    <row r="25500" spans="1:8" x14ac:dyDescent="0.35">
      <c r="A25500" s="5" t="s">
        <v>79</v>
      </c>
    </row>
    <row r="25501" spans="1:8" x14ac:dyDescent="0.35">
      <c r="A25501" s="5" t="s">
        <v>390</v>
      </c>
    </row>
    <row r="25502" spans="1:8" x14ac:dyDescent="0.35">
      <c r="A25502" s="5" t="s">
        <v>88</v>
      </c>
    </row>
    <row r="25503" spans="1:8" x14ac:dyDescent="0.35">
      <c r="A25503" s="5" t="s">
        <v>72</v>
      </c>
    </row>
    <row r="25504" spans="1:8" x14ac:dyDescent="0.35">
      <c r="A25504" s="5" t="s">
        <v>73</v>
      </c>
    </row>
    <row r="25505" spans="1:8" x14ac:dyDescent="0.35">
      <c r="A25505" s="5" t="s">
        <v>74</v>
      </c>
    </row>
    <row r="25506" spans="1:8" x14ac:dyDescent="0.35">
      <c r="A25506" s="5" t="s">
        <v>4</v>
      </c>
      <c r="B25506" t="s">
        <v>80</v>
      </c>
      <c r="C25506" t="s">
        <v>81</v>
      </c>
      <c r="D25506" t="s">
        <v>5</v>
      </c>
      <c r="E25506" t="s">
        <v>6</v>
      </c>
      <c r="F25506" t="s">
        <v>7</v>
      </c>
      <c r="G25506" t="s">
        <v>82</v>
      </c>
      <c r="H25506" t="s">
        <v>83</v>
      </c>
    </row>
    <row r="25507" spans="1:8" x14ac:dyDescent="0.35">
      <c r="A25507" s="5" t="s">
        <v>19</v>
      </c>
      <c r="B25507">
        <v>5475</v>
      </c>
    </row>
    <row r="25508" spans="1:8" x14ac:dyDescent="0.35">
      <c r="A25508" s="5" t="s">
        <v>87</v>
      </c>
      <c r="B25508">
        <v>150</v>
      </c>
    </row>
    <row r="25509" spans="1:8" x14ac:dyDescent="0.35">
      <c r="A25509" s="5" t="s">
        <v>8</v>
      </c>
      <c r="B25509">
        <v>29700</v>
      </c>
      <c r="C25509">
        <v>4025</v>
      </c>
      <c r="D25509">
        <v>1875</v>
      </c>
      <c r="E25509">
        <v>50</v>
      </c>
      <c r="F25509">
        <v>5900</v>
      </c>
      <c r="G25509">
        <v>9725</v>
      </c>
      <c r="H25509">
        <v>15500</v>
      </c>
    </row>
    <row r="25510" spans="1:8" x14ac:dyDescent="0.35">
      <c r="A25510" s="5" t="s">
        <v>90</v>
      </c>
    </row>
    <row r="25511" spans="1:8" x14ac:dyDescent="0.35">
      <c r="A25511" s="5" t="s">
        <v>84</v>
      </c>
      <c r="B25511">
        <v>23150</v>
      </c>
      <c r="C25511">
        <v>5300</v>
      </c>
      <c r="D25511">
        <v>5000</v>
      </c>
      <c r="E25511">
        <v>125</v>
      </c>
      <c r="F25511">
        <v>1175</v>
      </c>
      <c r="G25511">
        <v>3850</v>
      </c>
      <c r="H25511">
        <v>13550</v>
      </c>
    </row>
    <row r="25512" spans="1:8" x14ac:dyDescent="0.35">
      <c r="A25512" s="5" t="s">
        <v>10</v>
      </c>
      <c r="B25512">
        <v>575700</v>
      </c>
      <c r="C25512">
        <v>123400</v>
      </c>
      <c r="D25512">
        <v>82050</v>
      </c>
      <c r="E25512">
        <v>331450</v>
      </c>
      <c r="F25512">
        <v>1300</v>
      </c>
      <c r="G25512">
        <v>4150</v>
      </c>
      <c r="H25512">
        <v>526525</v>
      </c>
    </row>
    <row r="25513" spans="1:8" x14ac:dyDescent="0.35">
      <c r="A25513" s="5" t="s">
        <v>27</v>
      </c>
      <c r="B25513">
        <v>30852700</v>
      </c>
    </row>
    <row r="25514" spans="1:8" x14ac:dyDescent="0.35">
      <c r="A25514" s="5" t="s">
        <v>11</v>
      </c>
      <c r="B25514">
        <v>2052825</v>
      </c>
      <c r="C25514">
        <v>3300</v>
      </c>
      <c r="D25514">
        <v>2100</v>
      </c>
      <c r="E25514">
        <v>2019775</v>
      </c>
      <c r="F25514">
        <v>8450</v>
      </c>
      <c r="G25514">
        <v>11675</v>
      </c>
      <c r="H25514">
        <v>2037400</v>
      </c>
    </row>
    <row r="25515" spans="1:8" x14ac:dyDescent="0.35">
      <c r="A25515" s="5" t="s">
        <v>22</v>
      </c>
      <c r="B25515">
        <v>25</v>
      </c>
    </row>
    <row r="25516" spans="1:8" x14ac:dyDescent="0.35">
      <c r="A25516" s="5" t="s">
        <v>23</v>
      </c>
      <c r="B25516">
        <v>75</v>
      </c>
    </row>
    <row r="25517" spans="1:8" x14ac:dyDescent="0.35">
      <c r="A25517" s="5" t="s">
        <v>23</v>
      </c>
      <c r="B25517">
        <v>275</v>
      </c>
    </row>
    <row r="25518" spans="1:8" x14ac:dyDescent="0.35">
      <c r="A25518" s="5" t="s">
        <v>23</v>
      </c>
      <c r="B25518">
        <v>50</v>
      </c>
    </row>
    <row r="25519" spans="1:8" x14ac:dyDescent="0.35">
      <c r="A25519" s="5" t="s">
        <v>23</v>
      </c>
      <c r="B25519">
        <v>50</v>
      </c>
    </row>
    <row r="25520" spans="1:8" x14ac:dyDescent="0.35">
      <c r="A25520" s="5" t="s">
        <v>23</v>
      </c>
      <c r="B25520">
        <v>50</v>
      </c>
    </row>
    <row r="25521" spans="1:8" x14ac:dyDescent="0.35">
      <c r="A25521" s="5" t="s">
        <v>23</v>
      </c>
      <c r="B25521">
        <v>50</v>
      </c>
    </row>
    <row r="25522" spans="1:8" x14ac:dyDescent="0.35">
      <c r="A25522" s="5" t="s">
        <v>23</v>
      </c>
      <c r="B25522">
        <v>50</v>
      </c>
    </row>
    <row r="25523" spans="1:8" x14ac:dyDescent="0.35">
      <c r="A25523" s="5" t="s">
        <v>23</v>
      </c>
      <c r="B25523">
        <v>50</v>
      </c>
    </row>
    <row r="25524" spans="1:8" x14ac:dyDescent="0.35">
      <c r="A25524" s="5" t="s">
        <v>23</v>
      </c>
      <c r="B25524">
        <v>75</v>
      </c>
    </row>
    <row r="25525" spans="1:8" x14ac:dyDescent="0.35">
      <c r="A25525" s="5" t="s">
        <v>24</v>
      </c>
      <c r="B25525">
        <v>50</v>
      </c>
    </row>
    <row r="25526" spans="1:8" x14ac:dyDescent="0.35">
      <c r="A25526" s="5" t="s">
        <v>14</v>
      </c>
      <c r="B25526">
        <v>145450</v>
      </c>
      <c r="C25526">
        <v>21225</v>
      </c>
      <c r="D25526">
        <v>11250</v>
      </c>
      <c r="E25526">
        <v>97375</v>
      </c>
      <c r="F25526">
        <v>2000</v>
      </c>
      <c r="G25526">
        <v>4800</v>
      </c>
      <c r="H25526">
        <v>118975</v>
      </c>
    </row>
    <row r="25527" spans="1:8" x14ac:dyDescent="0.35">
      <c r="A25527" s="5" t="s">
        <v>15</v>
      </c>
      <c r="B25527">
        <v>21500</v>
      </c>
      <c r="C25527">
        <v>4750</v>
      </c>
      <c r="D25527">
        <v>4175</v>
      </c>
      <c r="E25527">
        <v>150</v>
      </c>
      <c r="F25527">
        <v>1200</v>
      </c>
      <c r="G25527">
        <v>3750</v>
      </c>
      <c r="H25527">
        <v>12550</v>
      </c>
    </row>
    <row r="25528" spans="1:8" x14ac:dyDescent="0.35">
      <c r="A25528" s="5" t="s">
        <v>12</v>
      </c>
      <c r="B25528">
        <v>25400</v>
      </c>
      <c r="C25528">
        <v>4925</v>
      </c>
      <c r="D25528">
        <v>4975</v>
      </c>
      <c r="E25528">
        <v>1850</v>
      </c>
      <c r="F25528">
        <v>1175</v>
      </c>
      <c r="G25528">
        <v>3775</v>
      </c>
      <c r="H25528">
        <v>16250</v>
      </c>
    </row>
    <row r="25529" spans="1:8" x14ac:dyDescent="0.35">
      <c r="A25529" s="5" t="s">
        <v>9</v>
      </c>
      <c r="B25529">
        <v>18875</v>
      </c>
      <c r="C25529">
        <v>3100</v>
      </c>
      <c r="D25529">
        <v>1900</v>
      </c>
      <c r="E25529">
        <v>100</v>
      </c>
      <c r="F25529">
        <v>1900</v>
      </c>
      <c r="G25529">
        <v>4575</v>
      </c>
      <c r="H25529">
        <v>10750</v>
      </c>
    </row>
    <row r="25530" spans="1:8" x14ac:dyDescent="0.35">
      <c r="A25530" s="5" t="s">
        <v>20</v>
      </c>
      <c r="B25530">
        <v>350</v>
      </c>
    </row>
    <row r="25531" spans="1:8" x14ac:dyDescent="0.35">
      <c r="A25531" s="5" t="s">
        <v>21</v>
      </c>
      <c r="B25531">
        <v>175</v>
      </c>
    </row>
    <row r="25532" spans="1:8" x14ac:dyDescent="0.35">
      <c r="A25532" s="5" t="s">
        <v>20</v>
      </c>
      <c r="B25532">
        <v>350</v>
      </c>
    </row>
    <row r="25533" spans="1:8" x14ac:dyDescent="0.35">
      <c r="A25533" s="5" t="s">
        <v>21</v>
      </c>
      <c r="B25533">
        <v>175</v>
      </c>
    </row>
    <row r="25534" spans="1:8" x14ac:dyDescent="0.35">
      <c r="A25534" s="5" t="s">
        <v>20</v>
      </c>
      <c r="B25534">
        <v>350</v>
      </c>
    </row>
    <row r="25535" spans="1:8" x14ac:dyDescent="0.35">
      <c r="A25535" s="5" t="s">
        <v>21</v>
      </c>
      <c r="B25535">
        <v>175</v>
      </c>
    </row>
    <row r="25536" spans="1:8" x14ac:dyDescent="0.35">
      <c r="A25536" s="5" t="s">
        <v>20</v>
      </c>
      <c r="B25536">
        <v>350</v>
      </c>
    </row>
    <row r="25537" spans="1:8" x14ac:dyDescent="0.35">
      <c r="A25537" s="5" t="s">
        <v>21</v>
      </c>
      <c r="B25537">
        <v>175</v>
      </c>
    </row>
    <row r="25538" spans="1:8" x14ac:dyDescent="0.35">
      <c r="A25538" s="5" t="s">
        <v>20</v>
      </c>
      <c r="B25538">
        <v>350</v>
      </c>
    </row>
    <row r="25539" spans="1:8" x14ac:dyDescent="0.35">
      <c r="A25539" s="5" t="s">
        <v>21</v>
      </c>
      <c r="B25539">
        <v>175</v>
      </c>
    </row>
    <row r="25540" spans="1:8" x14ac:dyDescent="0.35">
      <c r="A25540" s="5" t="s">
        <v>20</v>
      </c>
      <c r="B25540">
        <v>350</v>
      </c>
    </row>
    <row r="25541" spans="1:8" x14ac:dyDescent="0.35">
      <c r="A25541" s="5" t="s">
        <v>21</v>
      </c>
      <c r="B25541">
        <v>175</v>
      </c>
    </row>
    <row r="25542" spans="1:8" x14ac:dyDescent="0.35">
      <c r="A25542" s="5" t="s">
        <v>9</v>
      </c>
      <c r="B25542">
        <v>18750</v>
      </c>
      <c r="C25542">
        <v>3050</v>
      </c>
      <c r="D25542">
        <v>1875</v>
      </c>
      <c r="E25542">
        <v>100</v>
      </c>
      <c r="F25542">
        <v>1900</v>
      </c>
      <c r="G25542">
        <v>4550</v>
      </c>
      <c r="H25542">
        <v>10700</v>
      </c>
    </row>
    <row r="25543" spans="1:8" x14ac:dyDescent="0.35">
      <c r="A25543" s="5" t="s">
        <v>20</v>
      </c>
      <c r="B25543">
        <v>350</v>
      </c>
    </row>
    <row r="25544" spans="1:8" x14ac:dyDescent="0.35">
      <c r="A25544" s="5" t="s">
        <v>21</v>
      </c>
      <c r="B25544">
        <v>175</v>
      </c>
    </row>
    <row r="25545" spans="1:8" x14ac:dyDescent="0.35">
      <c r="A25545" s="5" t="s">
        <v>20</v>
      </c>
      <c r="B25545">
        <v>350</v>
      </c>
    </row>
    <row r="25546" spans="1:8" x14ac:dyDescent="0.35">
      <c r="A25546" s="5" t="s">
        <v>21</v>
      </c>
      <c r="B25546">
        <v>175</v>
      </c>
    </row>
    <row r="25547" spans="1:8" x14ac:dyDescent="0.35">
      <c r="A25547" s="5" t="s">
        <v>20</v>
      </c>
      <c r="B25547">
        <v>350</v>
      </c>
    </row>
    <row r="25548" spans="1:8" x14ac:dyDescent="0.35">
      <c r="A25548" s="5" t="s">
        <v>21</v>
      </c>
      <c r="B25548">
        <v>175</v>
      </c>
    </row>
    <row r="25549" spans="1:8" x14ac:dyDescent="0.35">
      <c r="A25549" s="5" t="s">
        <v>20</v>
      </c>
      <c r="B25549">
        <v>350</v>
      </c>
    </row>
    <row r="25550" spans="1:8" x14ac:dyDescent="0.35">
      <c r="A25550" s="5" t="s">
        <v>21</v>
      </c>
      <c r="B25550">
        <v>175</v>
      </c>
    </row>
    <row r="25551" spans="1:8" x14ac:dyDescent="0.35">
      <c r="A25551" s="5" t="s">
        <v>20</v>
      </c>
      <c r="B25551">
        <v>350</v>
      </c>
    </row>
    <row r="25552" spans="1:8" x14ac:dyDescent="0.35">
      <c r="A25552" s="5" t="s">
        <v>21</v>
      </c>
      <c r="B25552">
        <v>175</v>
      </c>
    </row>
    <row r="25553" spans="1:8" x14ac:dyDescent="0.35">
      <c r="A25553" s="5" t="s">
        <v>9</v>
      </c>
      <c r="B25553">
        <v>18675</v>
      </c>
      <c r="C25553">
        <v>3000</v>
      </c>
      <c r="D25553">
        <v>1875</v>
      </c>
      <c r="E25553">
        <v>100</v>
      </c>
      <c r="F25553">
        <v>1825</v>
      </c>
      <c r="G25553">
        <v>4500</v>
      </c>
      <c r="H25553">
        <v>10725</v>
      </c>
    </row>
    <row r="25554" spans="1:8" x14ac:dyDescent="0.35">
      <c r="A25554" s="5" t="s">
        <v>9</v>
      </c>
      <c r="B25554">
        <v>18725</v>
      </c>
      <c r="C25554">
        <v>3025</v>
      </c>
      <c r="D25554">
        <v>1875</v>
      </c>
      <c r="E25554">
        <v>100</v>
      </c>
      <c r="F25554">
        <v>1825</v>
      </c>
      <c r="G25554">
        <v>4625</v>
      </c>
      <c r="H25554">
        <v>10625</v>
      </c>
    </row>
    <row r="25555" spans="1:8" x14ac:dyDescent="0.35">
      <c r="A25555" s="5" t="s">
        <v>9</v>
      </c>
      <c r="B25555">
        <v>18675</v>
      </c>
      <c r="C25555">
        <v>3050</v>
      </c>
      <c r="D25555">
        <v>1875</v>
      </c>
      <c r="E25555">
        <v>100</v>
      </c>
      <c r="F25555">
        <v>1825</v>
      </c>
      <c r="G25555">
        <v>4525</v>
      </c>
      <c r="H25555">
        <v>10650</v>
      </c>
    </row>
    <row r="25556" spans="1:8" x14ac:dyDescent="0.35">
      <c r="A25556" s="5" t="s">
        <v>9</v>
      </c>
      <c r="B25556">
        <v>18825</v>
      </c>
      <c r="C25556">
        <v>3050</v>
      </c>
      <c r="D25556">
        <v>1875</v>
      </c>
      <c r="E25556">
        <v>100</v>
      </c>
      <c r="F25556">
        <v>1825</v>
      </c>
      <c r="G25556">
        <v>4575</v>
      </c>
      <c r="H25556">
        <v>10750</v>
      </c>
    </row>
    <row r="25557" spans="1:8" x14ac:dyDescent="0.35">
      <c r="A25557" s="5" t="s">
        <v>9</v>
      </c>
      <c r="B25557">
        <v>18900</v>
      </c>
      <c r="C25557">
        <v>3050</v>
      </c>
      <c r="D25557">
        <v>1900</v>
      </c>
      <c r="E25557">
        <v>100</v>
      </c>
      <c r="F25557">
        <v>1900</v>
      </c>
      <c r="G25557">
        <v>4650</v>
      </c>
      <c r="H25557">
        <v>10750</v>
      </c>
    </row>
    <row r="25558" spans="1:8" x14ac:dyDescent="0.35">
      <c r="A25558" s="5" t="s">
        <v>9</v>
      </c>
      <c r="B25558">
        <v>18675</v>
      </c>
      <c r="C25558">
        <v>3025</v>
      </c>
      <c r="D25558">
        <v>1875</v>
      </c>
      <c r="E25558">
        <v>100</v>
      </c>
      <c r="F25558">
        <v>1825</v>
      </c>
      <c r="G25558">
        <v>4550</v>
      </c>
      <c r="H25558">
        <v>10650</v>
      </c>
    </row>
    <row r="25559" spans="1:8" x14ac:dyDescent="0.35">
      <c r="A25559" s="5" t="s">
        <v>9</v>
      </c>
      <c r="B25559">
        <v>18800</v>
      </c>
      <c r="C25559">
        <v>3025</v>
      </c>
      <c r="D25559">
        <v>1900</v>
      </c>
      <c r="E25559">
        <v>100</v>
      </c>
      <c r="F25559">
        <v>1825</v>
      </c>
      <c r="G25559">
        <v>4575</v>
      </c>
      <c r="H25559">
        <v>10750</v>
      </c>
    </row>
    <row r="25560" spans="1:8" x14ac:dyDescent="0.35">
      <c r="A25560" s="5" t="s">
        <v>9</v>
      </c>
      <c r="B25560">
        <v>18825</v>
      </c>
      <c r="C25560">
        <v>3075</v>
      </c>
      <c r="D25560">
        <v>1900</v>
      </c>
      <c r="E25560">
        <v>100</v>
      </c>
      <c r="F25560">
        <v>1825</v>
      </c>
      <c r="G25560">
        <v>4550</v>
      </c>
      <c r="H25560">
        <v>10750</v>
      </c>
    </row>
    <row r="25561" spans="1:8" x14ac:dyDescent="0.35">
      <c r="A25561" s="5" t="s">
        <v>9</v>
      </c>
      <c r="B25561">
        <v>18850</v>
      </c>
      <c r="C25561">
        <v>3000</v>
      </c>
      <c r="D25561">
        <v>1900</v>
      </c>
      <c r="E25561">
        <v>100</v>
      </c>
      <c r="F25561">
        <v>1825</v>
      </c>
      <c r="G25561">
        <v>4550</v>
      </c>
      <c r="H25561">
        <v>10850</v>
      </c>
    </row>
    <row r="25562" spans="1:8" x14ac:dyDescent="0.35">
      <c r="A25562" s="5" t="s">
        <v>9</v>
      </c>
      <c r="B25562">
        <v>18775</v>
      </c>
      <c r="C25562">
        <v>3050</v>
      </c>
      <c r="D25562">
        <v>1900</v>
      </c>
      <c r="E25562">
        <v>100</v>
      </c>
      <c r="F25562">
        <v>1825</v>
      </c>
      <c r="G25562">
        <v>4525</v>
      </c>
      <c r="H25562">
        <v>10750</v>
      </c>
    </row>
    <row r="25563" spans="1:8" x14ac:dyDescent="0.35">
      <c r="A25563" s="5" t="s">
        <v>9</v>
      </c>
      <c r="B25563">
        <v>18825</v>
      </c>
      <c r="C25563">
        <v>3000</v>
      </c>
      <c r="D25563">
        <v>1900</v>
      </c>
      <c r="E25563">
        <v>100</v>
      </c>
      <c r="F25563">
        <v>1825</v>
      </c>
      <c r="G25563">
        <v>4600</v>
      </c>
      <c r="H25563">
        <v>10775</v>
      </c>
    </row>
    <row r="25564" spans="1:8" x14ac:dyDescent="0.35">
      <c r="A25564" s="5" t="s">
        <v>9</v>
      </c>
      <c r="B25564">
        <v>18775</v>
      </c>
      <c r="C25564">
        <v>3050</v>
      </c>
      <c r="D25564">
        <v>1875</v>
      </c>
      <c r="E25564">
        <v>100</v>
      </c>
      <c r="F25564">
        <v>1825</v>
      </c>
      <c r="G25564">
        <v>4525</v>
      </c>
      <c r="H25564">
        <v>10750</v>
      </c>
    </row>
    <row r="25565" spans="1:8" x14ac:dyDescent="0.35">
      <c r="A25565" s="5" t="s">
        <v>9</v>
      </c>
      <c r="B25565">
        <v>18875</v>
      </c>
      <c r="C25565">
        <v>3000</v>
      </c>
      <c r="D25565">
        <v>1875</v>
      </c>
      <c r="E25565">
        <v>100</v>
      </c>
      <c r="F25565">
        <v>1825</v>
      </c>
      <c r="G25565">
        <v>4550</v>
      </c>
      <c r="H25565">
        <v>10875</v>
      </c>
    </row>
    <row r="25566" spans="1:8" x14ac:dyDescent="0.35">
      <c r="A25566" s="5" t="s">
        <v>9</v>
      </c>
      <c r="B25566">
        <v>18875</v>
      </c>
      <c r="C25566">
        <v>3025</v>
      </c>
      <c r="D25566">
        <v>1875</v>
      </c>
      <c r="E25566">
        <v>100</v>
      </c>
      <c r="F25566">
        <v>1900</v>
      </c>
      <c r="G25566">
        <v>4525</v>
      </c>
      <c r="H25566">
        <v>10875</v>
      </c>
    </row>
    <row r="25567" spans="1:8" x14ac:dyDescent="0.35">
      <c r="A25567" s="5" t="s">
        <v>9</v>
      </c>
      <c r="B25567">
        <v>18850</v>
      </c>
      <c r="C25567">
        <v>3050</v>
      </c>
      <c r="D25567">
        <v>1875</v>
      </c>
      <c r="E25567">
        <v>100</v>
      </c>
      <c r="F25567">
        <v>1900</v>
      </c>
      <c r="G25567">
        <v>4600</v>
      </c>
      <c r="H25567">
        <v>10750</v>
      </c>
    </row>
    <row r="25568" spans="1:8" x14ac:dyDescent="0.35">
      <c r="A25568" s="5" t="s">
        <v>9</v>
      </c>
      <c r="B25568">
        <v>18825</v>
      </c>
      <c r="C25568">
        <v>3050</v>
      </c>
      <c r="D25568">
        <v>1875</v>
      </c>
      <c r="E25568">
        <v>100</v>
      </c>
      <c r="F25568">
        <v>1900</v>
      </c>
      <c r="G25568">
        <v>4575</v>
      </c>
      <c r="H25568">
        <v>10750</v>
      </c>
    </row>
    <row r="25569" spans="1:8" x14ac:dyDescent="0.35">
      <c r="A25569" s="5" t="s">
        <v>9</v>
      </c>
      <c r="B25569">
        <v>18625</v>
      </c>
      <c r="C25569">
        <v>3025</v>
      </c>
      <c r="D25569">
        <v>1875</v>
      </c>
      <c r="E25569">
        <v>100</v>
      </c>
      <c r="F25569">
        <v>1825</v>
      </c>
      <c r="G25569">
        <v>4500</v>
      </c>
      <c r="H25569">
        <v>10650</v>
      </c>
    </row>
    <row r="25570" spans="1:8" x14ac:dyDescent="0.35">
      <c r="A25570" s="5" t="s">
        <v>9</v>
      </c>
      <c r="B25570">
        <v>18650</v>
      </c>
      <c r="C25570">
        <v>3025</v>
      </c>
      <c r="D25570">
        <v>1875</v>
      </c>
      <c r="E25570">
        <v>100</v>
      </c>
      <c r="F25570">
        <v>1825</v>
      </c>
      <c r="G25570">
        <v>4575</v>
      </c>
      <c r="H25570">
        <v>10600</v>
      </c>
    </row>
    <row r="25571" spans="1:8" x14ac:dyDescent="0.35">
      <c r="A25571" s="5" t="s">
        <v>13</v>
      </c>
      <c r="B25571">
        <v>133225</v>
      </c>
      <c r="C25571">
        <v>3975</v>
      </c>
      <c r="D25571">
        <v>3200</v>
      </c>
      <c r="E25571">
        <v>106275</v>
      </c>
      <c r="F25571">
        <v>4875</v>
      </c>
      <c r="G25571">
        <v>7550</v>
      </c>
      <c r="H25571">
        <v>121250</v>
      </c>
    </row>
    <row r="25572" spans="1:8" x14ac:dyDescent="0.35">
      <c r="A25572" s="5" t="s">
        <v>12</v>
      </c>
      <c r="B25572">
        <v>24600</v>
      </c>
      <c r="C25572">
        <v>4900</v>
      </c>
      <c r="D25572">
        <v>4900</v>
      </c>
      <c r="E25572">
        <v>1850</v>
      </c>
      <c r="F25572">
        <v>1175</v>
      </c>
      <c r="G25572">
        <v>3800</v>
      </c>
      <c r="H25572">
        <v>15450</v>
      </c>
    </row>
    <row r="25573" spans="1:8" x14ac:dyDescent="0.35">
      <c r="A25573" s="5" t="s">
        <v>25</v>
      </c>
      <c r="B25573">
        <v>21125</v>
      </c>
      <c r="C25573">
        <v>3975</v>
      </c>
      <c r="D25573">
        <v>2800</v>
      </c>
      <c r="E25573">
        <v>250</v>
      </c>
      <c r="F25573">
        <v>1775</v>
      </c>
      <c r="G25573">
        <v>4550</v>
      </c>
      <c r="H25573">
        <v>12150</v>
      </c>
    </row>
    <row r="25574" spans="1:8" x14ac:dyDescent="0.35">
      <c r="A25574" s="5" t="s">
        <v>26</v>
      </c>
      <c r="B25574">
        <v>20875</v>
      </c>
      <c r="C25574">
        <v>3275</v>
      </c>
      <c r="D25574">
        <v>1900</v>
      </c>
      <c r="E25574">
        <v>100</v>
      </c>
      <c r="F25574">
        <v>2500</v>
      </c>
      <c r="G25574">
        <v>5400</v>
      </c>
      <c r="H25574">
        <v>11750</v>
      </c>
    </row>
    <row r="25575" spans="1:8" x14ac:dyDescent="0.35">
      <c r="A25575" s="5" t="s">
        <v>16</v>
      </c>
      <c r="B25575">
        <v>21025</v>
      </c>
      <c r="C25575">
        <v>3125</v>
      </c>
      <c r="D25575">
        <v>1900</v>
      </c>
      <c r="E25575">
        <v>1725</v>
      </c>
      <c r="F25575">
        <v>1925</v>
      </c>
      <c r="G25575">
        <v>4575</v>
      </c>
      <c r="H25575">
        <v>12875</v>
      </c>
    </row>
    <row r="25576" spans="1:8" x14ac:dyDescent="0.35">
      <c r="A25576" s="5" t="s">
        <v>85</v>
      </c>
      <c r="B25576">
        <v>623675</v>
      </c>
      <c r="C25576">
        <v>3900</v>
      </c>
      <c r="D25576">
        <v>3025</v>
      </c>
      <c r="E25576">
        <v>603925</v>
      </c>
      <c r="F25576">
        <v>1175</v>
      </c>
      <c r="G25576">
        <v>3750</v>
      </c>
      <c r="H25576">
        <v>615575</v>
      </c>
    </row>
    <row r="25577" spans="1:8" x14ac:dyDescent="0.35">
      <c r="A25577" s="5" t="s">
        <v>86</v>
      </c>
      <c r="B25577">
        <v>286700</v>
      </c>
      <c r="C25577">
        <v>3125</v>
      </c>
      <c r="D25577">
        <v>1950</v>
      </c>
      <c r="E25577">
        <v>268975</v>
      </c>
      <c r="F25577">
        <v>1125</v>
      </c>
      <c r="G25577">
        <v>3775</v>
      </c>
      <c r="H25577">
        <v>279350</v>
      </c>
    </row>
    <row r="25578" spans="1:8" x14ac:dyDescent="0.35">
      <c r="A25578" s="5" t="s">
        <v>29</v>
      </c>
      <c r="B25578">
        <v>73600</v>
      </c>
      <c r="C25578">
        <v>3100</v>
      </c>
      <c r="D25578">
        <v>2200</v>
      </c>
      <c r="E25578">
        <v>44950</v>
      </c>
      <c r="F25578">
        <v>6875</v>
      </c>
      <c r="G25578">
        <v>7600</v>
      </c>
      <c r="H25578">
        <v>62450</v>
      </c>
    </row>
    <row r="25579" spans="1:8" x14ac:dyDescent="0.35">
      <c r="A25579" s="5" t="s">
        <v>28</v>
      </c>
      <c r="B25579">
        <v>83175</v>
      </c>
      <c r="C25579">
        <v>3175</v>
      </c>
      <c r="D25579">
        <v>3000</v>
      </c>
      <c r="E25579">
        <v>2175</v>
      </c>
      <c r="F25579">
        <v>37050</v>
      </c>
      <c r="G25579">
        <v>30600</v>
      </c>
      <c r="H25579">
        <v>48950</v>
      </c>
    </row>
    <row r="25580" spans="1:8" x14ac:dyDescent="0.35">
      <c r="A25580" s="5" t="s">
        <v>67</v>
      </c>
      <c r="B25580">
        <v>20000</v>
      </c>
      <c r="C25580">
        <v>3025</v>
      </c>
      <c r="D25580">
        <v>1925</v>
      </c>
      <c r="E25580">
        <v>100</v>
      </c>
      <c r="F25580">
        <v>1925</v>
      </c>
      <c r="G25580">
        <v>4575</v>
      </c>
      <c r="H25580">
        <v>11950</v>
      </c>
    </row>
    <row r="25581" spans="1:8" x14ac:dyDescent="0.35">
      <c r="A25581" s="5" t="s">
        <v>75</v>
      </c>
    </row>
    <row r="25582" spans="1:8" x14ac:dyDescent="0.35">
      <c r="A25582" s="5" t="s">
        <v>76</v>
      </c>
    </row>
    <row r="25583" spans="1:8" x14ac:dyDescent="0.35">
      <c r="A25583" s="5" t="s">
        <v>77</v>
      </c>
    </row>
    <row r="25584" spans="1:8" x14ac:dyDescent="0.35">
      <c r="A25584" s="5" t="s">
        <v>78</v>
      </c>
    </row>
    <row r="25585" spans="1:8" x14ac:dyDescent="0.35">
      <c r="A25585" s="5" t="s">
        <v>79</v>
      </c>
    </row>
    <row r="25586" spans="1:8" x14ac:dyDescent="0.35">
      <c r="A25586" s="5" t="s">
        <v>391</v>
      </c>
    </row>
    <row r="25587" spans="1:8" x14ac:dyDescent="0.35">
      <c r="A25587" s="5" t="s">
        <v>88</v>
      </c>
    </row>
    <row r="25588" spans="1:8" x14ac:dyDescent="0.35">
      <c r="A25588" s="5" t="s">
        <v>72</v>
      </c>
    </row>
    <row r="25589" spans="1:8" x14ac:dyDescent="0.35">
      <c r="A25589" s="5" t="s">
        <v>73</v>
      </c>
    </row>
    <row r="25590" spans="1:8" x14ac:dyDescent="0.35">
      <c r="A25590" s="5" t="s">
        <v>74</v>
      </c>
    </row>
    <row r="25591" spans="1:8" x14ac:dyDescent="0.35">
      <c r="A25591" s="5" t="s">
        <v>4</v>
      </c>
      <c r="B25591" t="s">
        <v>80</v>
      </c>
      <c r="C25591" t="s">
        <v>81</v>
      </c>
      <c r="D25591" t="s">
        <v>5</v>
      </c>
      <c r="E25591" t="s">
        <v>6</v>
      </c>
      <c r="F25591" t="s">
        <v>7</v>
      </c>
      <c r="G25591" t="s">
        <v>82</v>
      </c>
      <c r="H25591" t="s">
        <v>83</v>
      </c>
    </row>
    <row r="25592" spans="1:8" x14ac:dyDescent="0.35">
      <c r="A25592" s="5" t="s">
        <v>19</v>
      </c>
      <c r="B25592">
        <v>5675</v>
      </c>
    </row>
    <row r="25593" spans="1:8" x14ac:dyDescent="0.35">
      <c r="A25593" s="5" t="s">
        <v>87</v>
      </c>
      <c r="B25593">
        <v>150</v>
      </c>
    </row>
    <row r="25594" spans="1:8" x14ac:dyDescent="0.35">
      <c r="A25594" s="5" t="s">
        <v>8</v>
      </c>
      <c r="B25594">
        <v>30200</v>
      </c>
      <c r="C25594">
        <v>4025</v>
      </c>
      <c r="D25594">
        <v>1900</v>
      </c>
      <c r="E25594">
        <v>50</v>
      </c>
      <c r="F25594">
        <v>5875</v>
      </c>
      <c r="G25594">
        <v>9725</v>
      </c>
      <c r="H25594">
        <v>16000</v>
      </c>
    </row>
    <row r="25595" spans="1:8" x14ac:dyDescent="0.35">
      <c r="A25595" s="5" t="s">
        <v>90</v>
      </c>
    </row>
    <row r="25596" spans="1:8" x14ac:dyDescent="0.35">
      <c r="A25596" s="5" t="s">
        <v>84</v>
      </c>
      <c r="B25596">
        <v>24200</v>
      </c>
      <c r="C25596">
        <v>5350</v>
      </c>
      <c r="D25596">
        <v>5025</v>
      </c>
      <c r="E25596">
        <v>100</v>
      </c>
      <c r="F25596">
        <v>1175</v>
      </c>
      <c r="G25596">
        <v>3850</v>
      </c>
      <c r="H25596">
        <v>14550</v>
      </c>
    </row>
    <row r="25597" spans="1:8" x14ac:dyDescent="0.35">
      <c r="A25597" s="5" t="s">
        <v>10</v>
      </c>
      <c r="B25597">
        <v>575000</v>
      </c>
      <c r="C25597">
        <v>123400</v>
      </c>
      <c r="D25597">
        <v>82050</v>
      </c>
      <c r="E25597">
        <v>331450</v>
      </c>
      <c r="F25597">
        <v>1300</v>
      </c>
      <c r="G25597">
        <v>4150</v>
      </c>
      <c r="H25597">
        <v>525825</v>
      </c>
    </row>
    <row r="25598" spans="1:8" x14ac:dyDescent="0.35">
      <c r="A25598" s="5" t="s">
        <v>27</v>
      </c>
      <c r="B25598">
        <v>30834325</v>
      </c>
    </row>
    <row r="25599" spans="1:8" x14ac:dyDescent="0.35">
      <c r="A25599" s="5" t="s">
        <v>11</v>
      </c>
      <c r="B25599">
        <v>2055975</v>
      </c>
      <c r="C25599">
        <v>3300</v>
      </c>
      <c r="D25599">
        <v>2100</v>
      </c>
      <c r="E25599">
        <v>2022375</v>
      </c>
      <c r="F25599">
        <v>8450</v>
      </c>
      <c r="G25599">
        <v>11625</v>
      </c>
      <c r="H25599">
        <v>2040600</v>
      </c>
    </row>
    <row r="25600" spans="1:8" x14ac:dyDescent="0.35">
      <c r="A25600" s="5" t="s">
        <v>22</v>
      </c>
      <c r="B25600">
        <v>25</v>
      </c>
    </row>
    <row r="25601" spans="1:8" x14ac:dyDescent="0.35">
      <c r="A25601" s="5" t="s">
        <v>23</v>
      </c>
      <c r="B25601">
        <v>75</v>
      </c>
    </row>
    <row r="25602" spans="1:8" x14ac:dyDescent="0.35">
      <c r="A25602" s="5" t="s">
        <v>23</v>
      </c>
      <c r="B25602">
        <v>275</v>
      </c>
    </row>
    <row r="25603" spans="1:8" x14ac:dyDescent="0.35">
      <c r="A25603" s="5" t="s">
        <v>23</v>
      </c>
      <c r="B25603">
        <v>50</v>
      </c>
    </row>
    <row r="25604" spans="1:8" x14ac:dyDescent="0.35">
      <c r="A25604" s="5" t="s">
        <v>23</v>
      </c>
      <c r="B25604">
        <v>50</v>
      </c>
    </row>
    <row r="25605" spans="1:8" x14ac:dyDescent="0.35">
      <c r="A25605" s="5" t="s">
        <v>23</v>
      </c>
      <c r="B25605">
        <v>50</v>
      </c>
    </row>
    <row r="25606" spans="1:8" x14ac:dyDescent="0.35">
      <c r="A25606" s="5" t="s">
        <v>23</v>
      </c>
      <c r="B25606">
        <v>50</v>
      </c>
    </row>
    <row r="25607" spans="1:8" x14ac:dyDescent="0.35">
      <c r="A25607" s="5" t="s">
        <v>23</v>
      </c>
      <c r="B25607">
        <v>50</v>
      </c>
    </row>
    <row r="25608" spans="1:8" x14ac:dyDescent="0.35">
      <c r="A25608" s="5" t="s">
        <v>23</v>
      </c>
      <c r="B25608">
        <v>50</v>
      </c>
    </row>
    <row r="25609" spans="1:8" x14ac:dyDescent="0.35">
      <c r="A25609" s="5" t="s">
        <v>23</v>
      </c>
      <c r="B25609">
        <v>50</v>
      </c>
    </row>
    <row r="25610" spans="1:8" x14ac:dyDescent="0.35">
      <c r="A25610" s="5" t="s">
        <v>24</v>
      </c>
      <c r="B25610">
        <v>50</v>
      </c>
    </row>
    <row r="25611" spans="1:8" x14ac:dyDescent="0.35">
      <c r="A25611" s="5" t="s">
        <v>14</v>
      </c>
      <c r="B25611">
        <v>145100</v>
      </c>
      <c r="C25611">
        <v>21300</v>
      </c>
      <c r="D25611">
        <v>11250</v>
      </c>
      <c r="E25611">
        <v>97375</v>
      </c>
      <c r="F25611">
        <v>2000</v>
      </c>
      <c r="G25611">
        <v>4775</v>
      </c>
      <c r="H25611">
        <v>118575</v>
      </c>
    </row>
    <row r="25612" spans="1:8" x14ac:dyDescent="0.35">
      <c r="A25612" s="5" t="s">
        <v>15</v>
      </c>
      <c r="B25612">
        <v>21925</v>
      </c>
      <c r="C25612">
        <v>4775</v>
      </c>
      <c r="D25612">
        <v>4100</v>
      </c>
      <c r="E25612">
        <v>150</v>
      </c>
      <c r="F25612">
        <v>1125</v>
      </c>
      <c r="G25612">
        <v>3725</v>
      </c>
      <c r="H25612">
        <v>12975</v>
      </c>
    </row>
    <row r="25613" spans="1:8" x14ac:dyDescent="0.35">
      <c r="A25613" s="5" t="s">
        <v>12</v>
      </c>
      <c r="B25613">
        <v>24525</v>
      </c>
      <c r="C25613">
        <v>4850</v>
      </c>
      <c r="D25613">
        <v>4850</v>
      </c>
      <c r="E25613">
        <v>1850</v>
      </c>
      <c r="F25613">
        <v>1175</v>
      </c>
      <c r="G25613">
        <v>3775</v>
      </c>
      <c r="H25613">
        <v>15450</v>
      </c>
    </row>
    <row r="25614" spans="1:8" x14ac:dyDescent="0.35">
      <c r="A25614" s="5" t="s">
        <v>9</v>
      </c>
      <c r="B25614">
        <v>18850</v>
      </c>
      <c r="C25614">
        <v>3100</v>
      </c>
      <c r="D25614">
        <v>1875</v>
      </c>
      <c r="E25614">
        <v>100</v>
      </c>
      <c r="F25614">
        <v>1825</v>
      </c>
      <c r="G25614">
        <v>4550</v>
      </c>
      <c r="H25614">
        <v>10750</v>
      </c>
    </row>
    <row r="25615" spans="1:8" x14ac:dyDescent="0.35">
      <c r="A25615" s="5" t="s">
        <v>20</v>
      </c>
      <c r="B25615">
        <v>350</v>
      </c>
    </row>
    <row r="25616" spans="1:8" x14ac:dyDescent="0.35">
      <c r="A25616" s="5" t="s">
        <v>21</v>
      </c>
      <c r="B25616">
        <v>175</v>
      </c>
    </row>
    <row r="25617" spans="1:8" x14ac:dyDescent="0.35">
      <c r="A25617" s="5" t="s">
        <v>20</v>
      </c>
      <c r="B25617">
        <v>350</v>
      </c>
    </row>
    <row r="25618" spans="1:8" x14ac:dyDescent="0.35">
      <c r="A25618" s="5" t="s">
        <v>21</v>
      </c>
      <c r="B25618">
        <v>175</v>
      </c>
    </row>
    <row r="25619" spans="1:8" x14ac:dyDescent="0.35">
      <c r="A25619" s="5" t="s">
        <v>20</v>
      </c>
      <c r="B25619">
        <v>350</v>
      </c>
    </row>
    <row r="25620" spans="1:8" x14ac:dyDescent="0.35">
      <c r="A25620" s="5" t="s">
        <v>21</v>
      </c>
      <c r="B25620">
        <v>175</v>
      </c>
    </row>
    <row r="25621" spans="1:8" x14ac:dyDescent="0.35">
      <c r="A25621" s="5" t="s">
        <v>20</v>
      </c>
      <c r="B25621">
        <v>350</v>
      </c>
    </row>
    <row r="25622" spans="1:8" x14ac:dyDescent="0.35">
      <c r="A25622" s="5" t="s">
        <v>21</v>
      </c>
      <c r="B25622">
        <v>175</v>
      </c>
    </row>
    <row r="25623" spans="1:8" x14ac:dyDescent="0.35">
      <c r="A25623" s="5" t="s">
        <v>20</v>
      </c>
      <c r="B25623">
        <v>350</v>
      </c>
    </row>
    <row r="25624" spans="1:8" x14ac:dyDescent="0.35">
      <c r="A25624" s="5" t="s">
        <v>21</v>
      </c>
      <c r="B25624">
        <v>175</v>
      </c>
    </row>
    <row r="25625" spans="1:8" x14ac:dyDescent="0.35">
      <c r="A25625" s="5" t="s">
        <v>20</v>
      </c>
      <c r="B25625">
        <v>350</v>
      </c>
    </row>
    <row r="25626" spans="1:8" x14ac:dyDescent="0.35">
      <c r="A25626" s="5" t="s">
        <v>21</v>
      </c>
      <c r="B25626">
        <v>175</v>
      </c>
    </row>
    <row r="25627" spans="1:8" x14ac:dyDescent="0.35">
      <c r="A25627" s="5" t="s">
        <v>9</v>
      </c>
      <c r="B25627">
        <v>18775</v>
      </c>
      <c r="C25627">
        <v>3175</v>
      </c>
      <c r="D25627">
        <v>1875</v>
      </c>
      <c r="E25627">
        <v>100</v>
      </c>
      <c r="F25627">
        <v>1825</v>
      </c>
      <c r="G25627">
        <v>4600</v>
      </c>
      <c r="H25627">
        <v>10550</v>
      </c>
    </row>
    <row r="25628" spans="1:8" x14ac:dyDescent="0.35">
      <c r="A25628" s="5" t="s">
        <v>20</v>
      </c>
      <c r="B25628">
        <v>350</v>
      </c>
    </row>
    <row r="25629" spans="1:8" x14ac:dyDescent="0.35">
      <c r="A25629" s="5" t="s">
        <v>21</v>
      </c>
      <c r="B25629">
        <v>175</v>
      </c>
    </row>
    <row r="25630" spans="1:8" x14ac:dyDescent="0.35">
      <c r="A25630" s="5" t="s">
        <v>20</v>
      </c>
      <c r="B25630">
        <v>350</v>
      </c>
    </row>
    <row r="25631" spans="1:8" x14ac:dyDescent="0.35">
      <c r="A25631" s="5" t="s">
        <v>21</v>
      </c>
      <c r="B25631">
        <v>175</v>
      </c>
    </row>
    <row r="25632" spans="1:8" x14ac:dyDescent="0.35">
      <c r="A25632" s="5" t="s">
        <v>20</v>
      </c>
      <c r="B25632">
        <v>350</v>
      </c>
    </row>
    <row r="25633" spans="1:8" x14ac:dyDescent="0.35">
      <c r="A25633" s="5" t="s">
        <v>21</v>
      </c>
      <c r="B25633">
        <v>175</v>
      </c>
    </row>
    <row r="25634" spans="1:8" x14ac:dyDescent="0.35">
      <c r="A25634" s="5" t="s">
        <v>20</v>
      </c>
      <c r="B25634">
        <v>350</v>
      </c>
    </row>
    <row r="25635" spans="1:8" x14ac:dyDescent="0.35">
      <c r="A25635" s="5" t="s">
        <v>21</v>
      </c>
      <c r="B25635">
        <v>175</v>
      </c>
    </row>
    <row r="25636" spans="1:8" x14ac:dyDescent="0.35">
      <c r="A25636" s="5" t="s">
        <v>20</v>
      </c>
      <c r="B25636">
        <v>350</v>
      </c>
    </row>
    <row r="25637" spans="1:8" x14ac:dyDescent="0.35">
      <c r="A25637" s="5" t="s">
        <v>21</v>
      </c>
      <c r="B25637">
        <v>175</v>
      </c>
    </row>
    <row r="25638" spans="1:8" x14ac:dyDescent="0.35">
      <c r="A25638" s="5" t="s">
        <v>9</v>
      </c>
      <c r="B25638">
        <v>18750</v>
      </c>
      <c r="C25638">
        <v>3025</v>
      </c>
      <c r="D25638">
        <v>1875</v>
      </c>
      <c r="E25638">
        <v>100</v>
      </c>
      <c r="F25638">
        <v>1825</v>
      </c>
      <c r="G25638">
        <v>4525</v>
      </c>
      <c r="H25638">
        <v>10750</v>
      </c>
    </row>
    <row r="25639" spans="1:8" x14ac:dyDescent="0.35">
      <c r="A25639" s="5" t="s">
        <v>9</v>
      </c>
      <c r="B25639">
        <v>18725</v>
      </c>
      <c r="C25639">
        <v>3050</v>
      </c>
      <c r="D25639">
        <v>1875</v>
      </c>
      <c r="E25639">
        <v>100</v>
      </c>
      <c r="F25639">
        <v>1825</v>
      </c>
      <c r="G25639">
        <v>4475</v>
      </c>
      <c r="H25639">
        <v>10750</v>
      </c>
    </row>
    <row r="25640" spans="1:8" x14ac:dyDescent="0.35">
      <c r="A25640" s="5" t="s">
        <v>9</v>
      </c>
      <c r="B25640">
        <v>18750</v>
      </c>
      <c r="C25640">
        <v>3025</v>
      </c>
      <c r="D25640">
        <v>1875</v>
      </c>
      <c r="E25640">
        <v>100</v>
      </c>
      <c r="F25640">
        <v>1825</v>
      </c>
      <c r="G25640">
        <v>4525</v>
      </c>
      <c r="H25640">
        <v>10750</v>
      </c>
    </row>
    <row r="25641" spans="1:8" x14ac:dyDescent="0.35">
      <c r="A25641" s="5" t="s">
        <v>9</v>
      </c>
      <c r="B25641">
        <v>18775</v>
      </c>
      <c r="C25641">
        <v>3025</v>
      </c>
      <c r="D25641">
        <v>1875</v>
      </c>
      <c r="E25641">
        <v>100</v>
      </c>
      <c r="F25641">
        <v>1825</v>
      </c>
      <c r="G25641">
        <v>4550</v>
      </c>
      <c r="H25641">
        <v>10750</v>
      </c>
    </row>
    <row r="25642" spans="1:8" x14ac:dyDescent="0.35">
      <c r="A25642" s="5" t="s">
        <v>9</v>
      </c>
      <c r="B25642">
        <v>18775</v>
      </c>
      <c r="C25642">
        <v>3025</v>
      </c>
      <c r="D25642">
        <v>1875</v>
      </c>
      <c r="E25642">
        <v>100</v>
      </c>
      <c r="F25642">
        <v>1825</v>
      </c>
      <c r="G25642">
        <v>4550</v>
      </c>
      <c r="H25642">
        <v>10750</v>
      </c>
    </row>
    <row r="25643" spans="1:8" x14ac:dyDescent="0.35">
      <c r="A25643" s="5" t="s">
        <v>9</v>
      </c>
      <c r="B25643">
        <v>18675</v>
      </c>
      <c r="C25643">
        <v>3050</v>
      </c>
      <c r="D25643">
        <v>1900</v>
      </c>
      <c r="E25643">
        <v>100</v>
      </c>
      <c r="F25643">
        <v>1825</v>
      </c>
      <c r="G25643">
        <v>4525</v>
      </c>
      <c r="H25643">
        <v>10650</v>
      </c>
    </row>
    <row r="25644" spans="1:8" x14ac:dyDescent="0.35">
      <c r="A25644" s="5" t="s">
        <v>9</v>
      </c>
      <c r="B25644">
        <v>18775</v>
      </c>
      <c r="C25644">
        <v>3000</v>
      </c>
      <c r="D25644">
        <v>1875</v>
      </c>
      <c r="E25644">
        <v>100</v>
      </c>
      <c r="F25644">
        <v>1825</v>
      </c>
      <c r="G25644">
        <v>4550</v>
      </c>
      <c r="H25644">
        <v>10775</v>
      </c>
    </row>
    <row r="25645" spans="1:8" x14ac:dyDescent="0.35">
      <c r="A25645" s="5" t="s">
        <v>9</v>
      </c>
      <c r="B25645">
        <v>18875</v>
      </c>
      <c r="C25645">
        <v>3025</v>
      </c>
      <c r="D25645">
        <v>1900</v>
      </c>
      <c r="E25645">
        <v>100</v>
      </c>
      <c r="F25645">
        <v>1825</v>
      </c>
      <c r="G25645">
        <v>4625</v>
      </c>
      <c r="H25645">
        <v>10775</v>
      </c>
    </row>
    <row r="25646" spans="1:8" x14ac:dyDescent="0.35">
      <c r="A25646" s="5" t="s">
        <v>9</v>
      </c>
      <c r="B25646">
        <v>18725</v>
      </c>
      <c r="C25646">
        <v>3075</v>
      </c>
      <c r="D25646">
        <v>1875</v>
      </c>
      <c r="E25646">
        <v>100</v>
      </c>
      <c r="F25646">
        <v>1825</v>
      </c>
      <c r="G25646">
        <v>4550</v>
      </c>
      <c r="H25646">
        <v>10650</v>
      </c>
    </row>
    <row r="25647" spans="1:8" x14ac:dyDescent="0.35">
      <c r="A25647" s="5" t="s">
        <v>9</v>
      </c>
      <c r="B25647">
        <v>18750</v>
      </c>
      <c r="C25647">
        <v>3075</v>
      </c>
      <c r="D25647">
        <v>1875</v>
      </c>
      <c r="E25647">
        <v>100</v>
      </c>
      <c r="F25647">
        <v>1900</v>
      </c>
      <c r="G25647">
        <v>4575</v>
      </c>
      <c r="H25647">
        <v>10650</v>
      </c>
    </row>
    <row r="25648" spans="1:8" x14ac:dyDescent="0.35">
      <c r="A25648" s="5" t="s">
        <v>9</v>
      </c>
      <c r="B25648">
        <v>18725</v>
      </c>
      <c r="C25648">
        <v>3025</v>
      </c>
      <c r="D25648">
        <v>1875</v>
      </c>
      <c r="E25648">
        <v>100</v>
      </c>
      <c r="F25648">
        <v>1825</v>
      </c>
      <c r="G25648">
        <v>4500</v>
      </c>
      <c r="H25648">
        <v>10750</v>
      </c>
    </row>
    <row r="25649" spans="1:8" x14ac:dyDescent="0.35">
      <c r="A25649" s="5" t="s">
        <v>9</v>
      </c>
      <c r="B25649">
        <v>18775</v>
      </c>
      <c r="C25649">
        <v>3075</v>
      </c>
      <c r="D25649">
        <v>1875</v>
      </c>
      <c r="E25649">
        <v>100</v>
      </c>
      <c r="F25649">
        <v>1900</v>
      </c>
      <c r="G25649">
        <v>4600</v>
      </c>
      <c r="H25649">
        <v>10650</v>
      </c>
    </row>
    <row r="25650" spans="1:8" x14ac:dyDescent="0.35">
      <c r="A25650" s="5" t="s">
        <v>9</v>
      </c>
      <c r="B25650">
        <v>18750</v>
      </c>
      <c r="C25650">
        <v>3050</v>
      </c>
      <c r="D25650">
        <v>1875</v>
      </c>
      <c r="E25650">
        <v>100</v>
      </c>
      <c r="F25650">
        <v>1825</v>
      </c>
      <c r="G25650">
        <v>4600</v>
      </c>
      <c r="H25650">
        <v>10650</v>
      </c>
    </row>
    <row r="25651" spans="1:8" x14ac:dyDescent="0.35">
      <c r="A25651" s="5" t="s">
        <v>9</v>
      </c>
      <c r="B25651">
        <v>18900</v>
      </c>
      <c r="C25651">
        <v>3000</v>
      </c>
      <c r="D25651">
        <v>1900</v>
      </c>
      <c r="E25651">
        <v>100</v>
      </c>
      <c r="F25651">
        <v>1825</v>
      </c>
      <c r="G25651">
        <v>4575</v>
      </c>
      <c r="H25651">
        <v>10875</v>
      </c>
    </row>
    <row r="25652" spans="1:8" x14ac:dyDescent="0.35">
      <c r="A25652" s="5" t="s">
        <v>9</v>
      </c>
      <c r="B25652">
        <v>18725</v>
      </c>
      <c r="C25652">
        <v>3025</v>
      </c>
      <c r="D25652">
        <v>1900</v>
      </c>
      <c r="E25652">
        <v>100</v>
      </c>
      <c r="F25652">
        <v>1825</v>
      </c>
      <c r="G25652">
        <v>4575</v>
      </c>
      <c r="H25652">
        <v>10675</v>
      </c>
    </row>
    <row r="25653" spans="1:8" x14ac:dyDescent="0.35">
      <c r="A25653" s="5" t="s">
        <v>9</v>
      </c>
      <c r="B25653">
        <v>18675</v>
      </c>
      <c r="C25653">
        <v>3000</v>
      </c>
      <c r="D25653">
        <v>1900</v>
      </c>
      <c r="E25653">
        <v>100</v>
      </c>
      <c r="F25653">
        <v>1825</v>
      </c>
      <c r="G25653">
        <v>4550</v>
      </c>
      <c r="H25653">
        <v>10675</v>
      </c>
    </row>
    <row r="25654" spans="1:8" x14ac:dyDescent="0.35">
      <c r="A25654" s="5" t="s">
        <v>9</v>
      </c>
      <c r="B25654">
        <v>18725</v>
      </c>
      <c r="C25654">
        <v>3025</v>
      </c>
      <c r="D25654">
        <v>1875</v>
      </c>
      <c r="E25654">
        <v>100</v>
      </c>
      <c r="F25654">
        <v>1825</v>
      </c>
      <c r="G25654">
        <v>4600</v>
      </c>
      <c r="H25654">
        <v>10650</v>
      </c>
    </row>
    <row r="25655" spans="1:8" x14ac:dyDescent="0.35">
      <c r="A25655" s="5" t="s">
        <v>9</v>
      </c>
      <c r="B25655">
        <v>18725</v>
      </c>
      <c r="C25655">
        <v>3000</v>
      </c>
      <c r="D25655">
        <v>1900</v>
      </c>
      <c r="E25655">
        <v>100</v>
      </c>
      <c r="F25655">
        <v>1825</v>
      </c>
      <c r="G25655">
        <v>4500</v>
      </c>
      <c r="H25655">
        <v>10775</v>
      </c>
    </row>
    <row r="25656" spans="1:8" x14ac:dyDescent="0.35">
      <c r="A25656" s="5" t="s">
        <v>13</v>
      </c>
      <c r="B25656">
        <v>133150</v>
      </c>
      <c r="C25656">
        <v>4025</v>
      </c>
      <c r="D25656">
        <v>3200</v>
      </c>
      <c r="E25656">
        <v>106200</v>
      </c>
      <c r="F25656">
        <v>4875</v>
      </c>
      <c r="G25656">
        <v>7575</v>
      </c>
      <c r="H25656">
        <v>121100</v>
      </c>
    </row>
    <row r="25657" spans="1:8" x14ac:dyDescent="0.35">
      <c r="A25657" s="5" t="s">
        <v>12</v>
      </c>
      <c r="B25657">
        <v>24225</v>
      </c>
      <c r="C25657">
        <v>4925</v>
      </c>
      <c r="D25657">
        <v>4900</v>
      </c>
      <c r="E25657">
        <v>1850</v>
      </c>
      <c r="F25657">
        <v>1175</v>
      </c>
      <c r="G25657">
        <v>3800</v>
      </c>
      <c r="H25657">
        <v>15050</v>
      </c>
    </row>
    <row r="25658" spans="1:8" x14ac:dyDescent="0.35">
      <c r="A25658" s="5" t="s">
        <v>25</v>
      </c>
      <c r="B25658">
        <v>21075</v>
      </c>
      <c r="C25658">
        <v>3925</v>
      </c>
      <c r="D25658">
        <v>2800</v>
      </c>
      <c r="E25658">
        <v>250</v>
      </c>
      <c r="F25658">
        <v>1775</v>
      </c>
      <c r="G25658">
        <v>4550</v>
      </c>
      <c r="H25658">
        <v>12150</v>
      </c>
    </row>
    <row r="25659" spans="1:8" x14ac:dyDescent="0.35">
      <c r="A25659" s="5" t="s">
        <v>26</v>
      </c>
      <c r="B25659">
        <v>20750</v>
      </c>
      <c r="C25659">
        <v>3250</v>
      </c>
      <c r="D25659">
        <v>1875</v>
      </c>
      <c r="E25659">
        <v>100</v>
      </c>
      <c r="F25659">
        <v>2525</v>
      </c>
      <c r="G25659">
        <v>5400</v>
      </c>
      <c r="H25659">
        <v>11650</v>
      </c>
    </row>
    <row r="25660" spans="1:8" x14ac:dyDescent="0.35">
      <c r="A25660" s="5" t="s">
        <v>16</v>
      </c>
      <c r="B25660">
        <v>21025</v>
      </c>
      <c r="C25660">
        <v>3075</v>
      </c>
      <c r="D25660">
        <v>1875</v>
      </c>
      <c r="E25660">
        <v>1700</v>
      </c>
      <c r="F25660">
        <v>1925</v>
      </c>
      <c r="G25660">
        <v>4550</v>
      </c>
      <c r="H25660">
        <v>12950</v>
      </c>
    </row>
    <row r="25661" spans="1:8" x14ac:dyDescent="0.35">
      <c r="A25661" s="5" t="s">
        <v>85</v>
      </c>
      <c r="B25661">
        <v>624950</v>
      </c>
      <c r="C25661">
        <v>3950</v>
      </c>
      <c r="D25661">
        <v>3025</v>
      </c>
      <c r="E25661">
        <v>604200</v>
      </c>
      <c r="F25661">
        <v>1175</v>
      </c>
      <c r="G25661">
        <v>3700</v>
      </c>
      <c r="H25661">
        <v>616850</v>
      </c>
    </row>
    <row r="25662" spans="1:8" x14ac:dyDescent="0.35">
      <c r="A25662" s="5" t="s">
        <v>86</v>
      </c>
      <c r="B25662">
        <v>286650</v>
      </c>
      <c r="C25662">
        <v>3100</v>
      </c>
      <c r="D25662">
        <v>1950</v>
      </c>
      <c r="E25662">
        <v>268975</v>
      </c>
      <c r="F25662">
        <v>1125</v>
      </c>
      <c r="G25662">
        <v>3750</v>
      </c>
      <c r="H25662">
        <v>279350</v>
      </c>
    </row>
    <row r="25663" spans="1:8" x14ac:dyDescent="0.35">
      <c r="A25663" s="5" t="s">
        <v>29</v>
      </c>
      <c r="B25663">
        <v>72900</v>
      </c>
      <c r="C25663">
        <v>3100</v>
      </c>
      <c r="D25663">
        <v>2200</v>
      </c>
      <c r="E25663">
        <v>44950</v>
      </c>
      <c r="F25663">
        <v>6875</v>
      </c>
      <c r="G25663">
        <v>7600</v>
      </c>
      <c r="H25663">
        <v>61750</v>
      </c>
    </row>
    <row r="25664" spans="1:8" x14ac:dyDescent="0.35">
      <c r="A25664" s="5" t="s">
        <v>28</v>
      </c>
      <c r="B25664">
        <v>84025</v>
      </c>
      <c r="C25664">
        <v>3175</v>
      </c>
      <c r="D25664">
        <v>3000</v>
      </c>
      <c r="E25664">
        <v>2175</v>
      </c>
      <c r="F25664">
        <v>37050</v>
      </c>
      <c r="G25664">
        <v>30650</v>
      </c>
      <c r="H25664">
        <v>49750</v>
      </c>
    </row>
    <row r="25665" spans="1:8" x14ac:dyDescent="0.35">
      <c r="A25665" s="5" t="s">
        <v>67</v>
      </c>
      <c r="B25665">
        <v>19125</v>
      </c>
      <c r="C25665">
        <v>3025</v>
      </c>
      <c r="D25665">
        <v>1925</v>
      </c>
      <c r="E25665">
        <v>100</v>
      </c>
      <c r="F25665">
        <v>1925</v>
      </c>
      <c r="G25665">
        <v>4600</v>
      </c>
      <c r="H25665">
        <v>11050</v>
      </c>
    </row>
    <row r="25666" spans="1:8" x14ac:dyDescent="0.35">
      <c r="A25666" s="5" t="s">
        <v>75</v>
      </c>
    </row>
    <row r="25667" spans="1:8" x14ac:dyDescent="0.35">
      <c r="A25667" s="5" t="s">
        <v>76</v>
      </c>
    </row>
    <row r="25668" spans="1:8" x14ac:dyDescent="0.35">
      <c r="A25668" s="5" t="s">
        <v>77</v>
      </c>
    </row>
    <row r="25669" spans="1:8" x14ac:dyDescent="0.35">
      <c r="A25669" s="5" t="s">
        <v>78</v>
      </c>
    </row>
    <row r="25670" spans="1:8" x14ac:dyDescent="0.35">
      <c r="A25670" s="5" t="s">
        <v>79</v>
      </c>
    </row>
    <row r="25671" spans="1:8" x14ac:dyDescent="0.35">
      <c r="A25671" s="5" t="s">
        <v>392</v>
      </c>
    </row>
    <row r="25672" spans="1:8" x14ac:dyDescent="0.35">
      <c r="A25672" s="5" t="s">
        <v>88</v>
      </c>
    </row>
    <row r="25673" spans="1:8" x14ac:dyDescent="0.35">
      <c r="A25673" s="5" t="s">
        <v>72</v>
      </c>
    </row>
    <row r="25674" spans="1:8" x14ac:dyDescent="0.35">
      <c r="A25674" s="5" t="s">
        <v>73</v>
      </c>
    </row>
    <row r="25675" spans="1:8" x14ac:dyDescent="0.35">
      <c r="A25675" s="5" t="s">
        <v>74</v>
      </c>
    </row>
    <row r="25676" spans="1:8" x14ac:dyDescent="0.35">
      <c r="A25676" s="5" t="s">
        <v>4</v>
      </c>
      <c r="B25676" t="s">
        <v>80</v>
      </c>
      <c r="C25676" t="s">
        <v>81</v>
      </c>
      <c r="D25676" t="s">
        <v>5</v>
      </c>
      <c r="E25676" t="s">
        <v>6</v>
      </c>
      <c r="F25676" t="s">
        <v>7</v>
      </c>
      <c r="G25676" t="s">
        <v>82</v>
      </c>
      <c r="H25676" t="s">
        <v>83</v>
      </c>
    </row>
    <row r="25677" spans="1:8" x14ac:dyDescent="0.35">
      <c r="A25677" s="5" t="s">
        <v>19</v>
      </c>
      <c r="B25677">
        <v>6100</v>
      </c>
    </row>
    <row r="25678" spans="1:8" x14ac:dyDescent="0.35">
      <c r="A25678" s="5" t="s">
        <v>87</v>
      </c>
      <c r="B25678">
        <v>150</v>
      </c>
    </row>
    <row r="25679" spans="1:8" x14ac:dyDescent="0.35">
      <c r="A25679" s="5" t="s">
        <v>8</v>
      </c>
      <c r="B25679">
        <v>29925</v>
      </c>
      <c r="C25679">
        <v>4050</v>
      </c>
      <c r="D25679">
        <v>1875</v>
      </c>
      <c r="E25679">
        <v>50</v>
      </c>
      <c r="F25679">
        <v>5900</v>
      </c>
      <c r="G25679">
        <v>9725</v>
      </c>
      <c r="H25679">
        <v>15700</v>
      </c>
    </row>
    <row r="25680" spans="1:8" x14ac:dyDescent="0.35">
      <c r="A25680" s="5" t="s">
        <v>90</v>
      </c>
    </row>
    <row r="25681" spans="1:8" x14ac:dyDescent="0.35">
      <c r="A25681" s="5" t="s">
        <v>84</v>
      </c>
      <c r="B25681">
        <v>24350</v>
      </c>
      <c r="C25681">
        <v>5300</v>
      </c>
      <c r="D25681">
        <v>5000</v>
      </c>
      <c r="E25681">
        <v>125</v>
      </c>
      <c r="F25681">
        <v>1175</v>
      </c>
      <c r="G25681">
        <v>3850</v>
      </c>
      <c r="H25681">
        <v>14750</v>
      </c>
    </row>
    <row r="25682" spans="1:8" x14ac:dyDescent="0.35">
      <c r="A25682" s="5" t="s">
        <v>10</v>
      </c>
      <c r="B25682">
        <v>574900</v>
      </c>
      <c r="C25682">
        <v>123400</v>
      </c>
      <c r="D25682">
        <v>82025</v>
      </c>
      <c r="E25682">
        <v>331475</v>
      </c>
      <c r="F25682">
        <v>1275</v>
      </c>
      <c r="G25682">
        <v>4150</v>
      </c>
      <c r="H25682">
        <v>525725</v>
      </c>
    </row>
    <row r="25683" spans="1:8" x14ac:dyDescent="0.35">
      <c r="A25683" s="5" t="s">
        <v>27</v>
      </c>
      <c r="B25683">
        <v>30808075</v>
      </c>
    </row>
    <row r="25684" spans="1:8" x14ac:dyDescent="0.35">
      <c r="A25684" s="5" t="s">
        <v>11</v>
      </c>
      <c r="B25684">
        <v>2054300</v>
      </c>
      <c r="C25684">
        <v>3300</v>
      </c>
      <c r="D25684">
        <v>2100</v>
      </c>
      <c r="E25684">
        <v>2020525</v>
      </c>
      <c r="F25684">
        <v>8450</v>
      </c>
      <c r="G25684">
        <v>11650</v>
      </c>
      <c r="H25684">
        <v>2038900</v>
      </c>
    </row>
    <row r="25685" spans="1:8" x14ac:dyDescent="0.35">
      <c r="A25685" s="5" t="s">
        <v>22</v>
      </c>
      <c r="B25685">
        <v>25</v>
      </c>
    </row>
    <row r="25686" spans="1:8" x14ac:dyDescent="0.35">
      <c r="A25686" s="5" t="s">
        <v>23</v>
      </c>
      <c r="B25686">
        <v>75</v>
      </c>
    </row>
    <row r="25687" spans="1:8" x14ac:dyDescent="0.35">
      <c r="A25687" s="5" t="s">
        <v>23</v>
      </c>
      <c r="B25687">
        <v>275</v>
      </c>
    </row>
    <row r="25688" spans="1:8" x14ac:dyDescent="0.35">
      <c r="A25688" s="5" t="s">
        <v>23</v>
      </c>
      <c r="B25688">
        <v>50</v>
      </c>
    </row>
    <row r="25689" spans="1:8" x14ac:dyDescent="0.35">
      <c r="A25689" s="5" t="s">
        <v>23</v>
      </c>
      <c r="B25689">
        <v>50</v>
      </c>
    </row>
    <row r="25690" spans="1:8" x14ac:dyDescent="0.35">
      <c r="A25690" s="5" t="s">
        <v>23</v>
      </c>
      <c r="B25690">
        <v>50</v>
      </c>
    </row>
    <row r="25691" spans="1:8" x14ac:dyDescent="0.35">
      <c r="A25691" s="5" t="s">
        <v>23</v>
      </c>
      <c r="B25691">
        <v>50</v>
      </c>
    </row>
    <row r="25692" spans="1:8" x14ac:dyDescent="0.35">
      <c r="A25692" s="5" t="s">
        <v>23</v>
      </c>
      <c r="B25692">
        <v>50</v>
      </c>
    </row>
    <row r="25693" spans="1:8" x14ac:dyDescent="0.35">
      <c r="A25693" s="5" t="s">
        <v>23</v>
      </c>
      <c r="B25693">
        <v>50</v>
      </c>
    </row>
    <row r="25694" spans="1:8" x14ac:dyDescent="0.35">
      <c r="A25694" s="5" t="s">
        <v>23</v>
      </c>
      <c r="B25694">
        <v>50</v>
      </c>
    </row>
    <row r="25695" spans="1:8" x14ac:dyDescent="0.35">
      <c r="A25695" s="5" t="s">
        <v>24</v>
      </c>
      <c r="B25695">
        <v>50</v>
      </c>
    </row>
    <row r="25696" spans="1:8" x14ac:dyDescent="0.35">
      <c r="A25696" s="5" t="s">
        <v>14</v>
      </c>
      <c r="B25696">
        <v>144400</v>
      </c>
      <c r="C25696">
        <v>21250</v>
      </c>
      <c r="D25696">
        <v>11250</v>
      </c>
      <c r="E25696">
        <v>97375</v>
      </c>
      <c r="F25696">
        <v>2000</v>
      </c>
      <c r="G25696">
        <v>4725</v>
      </c>
      <c r="H25696">
        <v>117975</v>
      </c>
    </row>
    <row r="25697" spans="1:8" x14ac:dyDescent="0.35">
      <c r="A25697" s="5" t="s">
        <v>15</v>
      </c>
      <c r="B25697">
        <v>21675</v>
      </c>
      <c r="C25697">
        <v>4725</v>
      </c>
      <c r="D25697">
        <v>4175</v>
      </c>
      <c r="E25697">
        <v>150</v>
      </c>
      <c r="F25697">
        <v>1200</v>
      </c>
      <c r="G25697">
        <v>3725</v>
      </c>
      <c r="H25697">
        <v>12775</v>
      </c>
    </row>
    <row r="25698" spans="1:8" x14ac:dyDescent="0.35">
      <c r="A25698" s="5" t="s">
        <v>12</v>
      </c>
      <c r="B25698">
        <v>25125</v>
      </c>
      <c r="C25698">
        <v>4850</v>
      </c>
      <c r="D25698">
        <v>4975</v>
      </c>
      <c r="E25698">
        <v>1850</v>
      </c>
      <c r="F25698">
        <v>1175</v>
      </c>
      <c r="G25698">
        <v>3775</v>
      </c>
      <c r="H25698">
        <v>16050</v>
      </c>
    </row>
    <row r="25699" spans="1:8" x14ac:dyDescent="0.35">
      <c r="A25699" s="5" t="s">
        <v>9</v>
      </c>
      <c r="B25699">
        <v>18775</v>
      </c>
      <c r="C25699">
        <v>3100</v>
      </c>
      <c r="D25699">
        <v>1900</v>
      </c>
      <c r="E25699">
        <v>100</v>
      </c>
      <c r="F25699">
        <v>1825</v>
      </c>
      <c r="G25699">
        <v>4575</v>
      </c>
      <c r="H25699">
        <v>10650</v>
      </c>
    </row>
    <row r="25700" spans="1:8" x14ac:dyDescent="0.35">
      <c r="A25700" s="5" t="s">
        <v>20</v>
      </c>
      <c r="B25700">
        <v>350</v>
      </c>
    </row>
    <row r="25701" spans="1:8" x14ac:dyDescent="0.35">
      <c r="A25701" s="5" t="s">
        <v>21</v>
      </c>
      <c r="B25701">
        <v>175</v>
      </c>
    </row>
    <row r="25702" spans="1:8" x14ac:dyDescent="0.35">
      <c r="A25702" s="5" t="s">
        <v>20</v>
      </c>
      <c r="B25702">
        <v>350</v>
      </c>
    </row>
    <row r="25703" spans="1:8" x14ac:dyDescent="0.35">
      <c r="A25703" s="5" t="s">
        <v>21</v>
      </c>
      <c r="B25703">
        <v>175</v>
      </c>
    </row>
    <row r="25704" spans="1:8" x14ac:dyDescent="0.35">
      <c r="A25704" s="5" t="s">
        <v>20</v>
      </c>
      <c r="B25704">
        <v>350</v>
      </c>
    </row>
    <row r="25705" spans="1:8" x14ac:dyDescent="0.35">
      <c r="A25705" s="5" t="s">
        <v>21</v>
      </c>
      <c r="B25705">
        <v>175</v>
      </c>
    </row>
    <row r="25706" spans="1:8" x14ac:dyDescent="0.35">
      <c r="A25706" s="5" t="s">
        <v>20</v>
      </c>
      <c r="B25706">
        <v>350</v>
      </c>
    </row>
    <row r="25707" spans="1:8" x14ac:dyDescent="0.35">
      <c r="A25707" s="5" t="s">
        <v>21</v>
      </c>
      <c r="B25707">
        <v>175</v>
      </c>
    </row>
    <row r="25708" spans="1:8" x14ac:dyDescent="0.35">
      <c r="A25708" s="5" t="s">
        <v>20</v>
      </c>
      <c r="B25708">
        <v>350</v>
      </c>
    </row>
    <row r="25709" spans="1:8" x14ac:dyDescent="0.35">
      <c r="A25709" s="5" t="s">
        <v>21</v>
      </c>
      <c r="B25709">
        <v>175</v>
      </c>
    </row>
    <row r="25710" spans="1:8" x14ac:dyDescent="0.35">
      <c r="A25710" s="5" t="s">
        <v>20</v>
      </c>
      <c r="B25710">
        <v>350</v>
      </c>
    </row>
    <row r="25711" spans="1:8" x14ac:dyDescent="0.35">
      <c r="A25711" s="5" t="s">
        <v>21</v>
      </c>
      <c r="B25711">
        <v>175</v>
      </c>
    </row>
    <row r="25712" spans="1:8" x14ac:dyDescent="0.35">
      <c r="A25712" s="5" t="s">
        <v>9</v>
      </c>
      <c r="B25712">
        <v>18625</v>
      </c>
      <c r="C25712">
        <v>3075</v>
      </c>
      <c r="D25712">
        <v>1875</v>
      </c>
      <c r="E25712">
        <v>100</v>
      </c>
      <c r="F25712">
        <v>1825</v>
      </c>
      <c r="G25712">
        <v>4550</v>
      </c>
      <c r="H25712">
        <v>10550</v>
      </c>
    </row>
    <row r="25713" spans="1:8" x14ac:dyDescent="0.35">
      <c r="A25713" s="5" t="s">
        <v>20</v>
      </c>
      <c r="B25713">
        <v>350</v>
      </c>
    </row>
    <row r="25714" spans="1:8" x14ac:dyDescent="0.35">
      <c r="A25714" s="5" t="s">
        <v>21</v>
      </c>
      <c r="B25714">
        <v>175</v>
      </c>
    </row>
    <row r="25715" spans="1:8" x14ac:dyDescent="0.35">
      <c r="A25715" s="5" t="s">
        <v>20</v>
      </c>
      <c r="B25715">
        <v>350</v>
      </c>
    </row>
    <row r="25716" spans="1:8" x14ac:dyDescent="0.35">
      <c r="A25716" s="5" t="s">
        <v>21</v>
      </c>
      <c r="B25716">
        <v>175</v>
      </c>
    </row>
    <row r="25717" spans="1:8" x14ac:dyDescent="0.35">
      <c r="A25717" s="5" t="s">
        <v>20</v>
      </c>
      <c r="B25717">
        <v>350</v>
      </c>
    </row>
    <row r="25718" spans="1:8" x14ac:dyDescent="0.35">
      <c r="A25718" s="5" t="s">
        <v>21</v>
      </c>
      <c r="B25718">
        <v>175</v>
      </c>
    </row>
    <row r="25719" spans="1:8" x14ac:dyDescent="0.35">
      <c r="A25719" s="5" t="s">
        <v>20</v>
      </c>
      <c r="B25719">
        <v>350</v>
      </c>
    </row>
    <row r="25720" spans="1:8" x14ac:dyDescent="0.35">
      <c r="A25720" s="5" t="s">
        <v>21</v>
      </c>
      <c r="B25720">
        <v>175</v>
      </c>
    </row>
    <row r="25721" spans="1:8" x14ac:dyDescent="0.35">
      <c r="A25721" s="5" t="s">
        <v>20</v>
      </c>
      <c r="B25721">
        <v>350</v>
      </c>
    </row>
    <row r="25722" spans="1:8" x14ac:dyDescent="0.35">
      <c r="A25722" s="5" t="s">
        <v>21</v>
      </c>
      <c r="B25722">
        <v>175</v>
      </c>
    </row>
    <row r="25723" spans="1:8" x14ac:dyDescent="0.35">
      <c r="A25723" s="5" t="s">
        <v>9</v>
      </c>
      <c r="B25723">
        <v>18625</v>
      </c>
      <c r="C25723">
        <v>3000</v>
      </c>
      <c r="D25723">
        <v>1875</v>
      </c>
      <c r="E25723">
        <v>100</v>
      </c>
      <c r="F25723">
        <v>1825</v>
      </c>
      <c r="G25723">
        <v>4525</v>
      </c>
      <c r="H25723">
        <v>10650</v>
      </c>
    </row>
    <row r="25724" spans="1:8" x14ac:dyDescent="0.35">
      <c r="A25724" s="5" t="s">
        <v>9</v>
      </c>
      <c r="B25724">
        <v>18875</v>
      </c>
      <c r="C25724">
        <v>3050</v>
      </c>
      <c r="D25724">
        <v>1900</v>
      </c>
      <c r="E25724">
        <v>100</v>
      </c>
      <c r="F25724">
        <v>1825</v>
      </c>
      <c r="G25724">
        <v>4625</v>
      </c>
      <c r="H25724">
        <v>10750</v>
      </c>
    </row>
    <row r="25725" spans="1:8" x14ac:dyDescent="0.35">
      <c r="A25725" s="5" t="s">
        <v>9</v>
      </c>
      <c r="B25725">
        <v>18675</v>
      </c>
      <c r="C25725">
        <v>3000</v>
      </c>
      <c r="D25725">
        <v>1875</v>
      </c>
      <c r="E25725">
        <v>100</v>
      </c>
      <c r="F25725">
        <v>1825</v>
      </c>
      <c r="G25725">
        <v>4475</v>
      </c>
      <c r="H25725">
        <v>10750</v>
      </c>
    </row>
    <row r="25726" spans="1:8" x14ac:dyDescent="0.35">
      <c r="A25726" s="5" t="s">
        <v>9</v>
      </c>
      <c r="B25726">
        <v>18750</v>
      </c>
      <c r="C25726">
        <v>3025</v>
      </c>
      <c r="D25726">
        <v>1875</v>
      </c>
      <c r="E25726">
        <v>100</v>
      </c>
      <c r="F25726">
        <v>1825</v>
      </c>
      <c r="G25726">
        <v>4525</v>
      </c>
      <c r="H25726">
        <v>10750</v>
      </c>
    </row>
    <row r="25727" spans="1:8" x14ac:dyDescent="0.35">
      <c r="A25727" s="5" t="s">
        <v>9</v>
      </c>
      <c r="B25727">
        <v>18725</v>
      </c>
      <c r="C25727">
        <v>3025</v>
      </c>
      <c r="D25727">
        <v>1875</v>
      </c>
      <c r="E25727">
        <v>100</v>
      </c>
      <c r="F25727">
        <v>1825</v>
      </c>
      <c r="G25727">
        <v>4500</v>
      </c>
      <c r="H25727">
        <v>10750</v>
      </c>
    </row>
    <row r="25728" spans="1:8" x14ac:dyDescent="0.35">
      <c r="A25728" s="5" t="s">
        <v>9</v>
      </c>
      <c r="B25728">
        <v>18775</v>
      </c>
      <c r="C25728">
        <v>3050</v>
      </c>
      <c r="D25728">
        <v>1875</v>
      </c>
      <c r="E25728">
        <v>100</v>
      </c>
      <c r="F25728">
        <v>1825</v>
      </c>
      <c r="G25728">
        <v>4525</v>
      </c>
      <c r="H25728">
        <v>10750</v>
      </c>
    </row>
    <row r="25729" spans="1:8" x14ac:dyDescent="0.35">
      <c r="A25729" s="5" t="s">
        <v>9</v>
      </c>
      <c r="B25729">
        <v>18700</v>
      </c>
      <c r="C25729">
        <v>3000</v>
      </c>
      <c r="D25729">
        <v>1875</v>
      </c>
      <c r="E25729">
        <v>100</v>
      </c>
      <c r="F25729">
        <v>1825</v>
      </c>
      <c r="G25729">
        <v>4550</v>
      </c>
      <c r="H25729">
        <v>10700</v>
      </c>
    </row>
    <row r="25730" spans="1:8" x14ac:dyDescent="0.35">
      <c r="A25730" s="5" t="s">
        <v>9</v>
      </c>
      <c r="B25730">
        <v>18875</v>
      </c>
      <c r="C25730">
        <v>3050</v>
      </c>
      <c r="D25730">
        <v>1900</v>
      </c>
      <c r="E25730">
        <v>100</v>
      </c>
      <c r="F25730">
        <v>1825</v>
      </c>
      <c r="G25730">
        <v>4625</v>
      </c>
      <c r="H25730">
        <v>10750</v>
      </c>
    </row>
    <row r="25731" spans="1:8" x14ac:dyDescent="0.35">
      <c r="A25731" s="5" t="s">
        <v>9</v>
      </c>
      <c r="B25731">
        <v>18725</v>
      </c>
      <c r="C25731">
        <v>3025</v>
      </c>
      <c r="D25731">
        <v>1875</v>
      </c>
      <c r="E25731">
        <v>100</v>
      </c>
      <c r="F25731">
        <v>1825</v>
      </c>
      <c r="G25731">
        <v>4600</v>
      </c>
      <c r="H25731">
        <v>10650</v>
      </c>
    </row>
    <row r="25732" spans="1:8" x14ac:dyDescent="0.35">
      <c r="A25732" s="5" t="s">
        <v>9</v>
      </c>
      <c r="B25732">
        <v>18750</v>
      </c>
      <c r="C25732">
        <v>3025</v>
      </c>
      <c r="D25732">
        <v>1900</v>
      </c>
      <c r="E25732">
        <v>100</v>
      </c>
      <c r="F25732">
        <v>1825</v>
      </c>
      <c r="G25732">
        <v>4525</v>
      </c>
      <c r="H25732">
        <v>10750</v>
      </c>
    </row>
    <row r="25733" spans="1:8" x14ac:dyDescent="0.35">
      <c r="A25733" s="5" t="s">
        <v>9</v>
      </c>
      <c r="B25733">
        <v>18850</v>
      </c>
      <c r="C25733">
        <v>3025</v>
      </c>
      <c r="D25733">
        <v>1875</v>
      </c>
      <c r="E25733">
        <v>100</v>
      </c>
      <c r="F25733">
        <v>1825</v>
      </c>
      <c r="G25733">
        <v>4575</v>
      </c>
      <c r="H25733">
        <v>10800</v>
      </c>
    </row>
    <row r="25734" spans="1:8" x14ac:dyDescent="0.35">
      <c r="A25734" s="5" t="s">
        <v>9</v>
      </c>
      <c r="B25734">
        <v>18650</v>
      </c>
      <c r="C25734">
        <v>3050</v>
      </c>
      <c r="D25734">
        <v>1875</v>
      </c>
      <c r="E25734">
        <v>100</v>
      </c>
      <c r="F25734">
        <v>1825</v>
      </c>
      <c r="G25734">
        <v>4500</v>
      </c>
      <c r="H25734">
        <v>10650</v>
      </c>
    </row>
    <row r="25735" spans="1:8" x14ac:dyDescent="0.35">
      <c r="A25735" s="5" t="s">
        <v>9</v>
      </c>
      <c r="B25735">
        <v>18750</v>
      </c>
      <c r="C25735">
        <v>3025</v>
      </c>
      <c r="D25735">
        <v>1875</v>
      </c>
      <c r="E25735">
        <v>100</v>
      </c>
      <c r="F25735">
        <v>1825</v>
      </c>
      <c r="G25735">
        <v>4525</v>
      </c>
      <c r="H25735">
        <v>10750</v>
      </c>
    </row>
    <row r="25736" spans="1:8" x14ac:dyDescent="0.35">
      <c r="A25736" s="5" t="s">
        <v>9</v>
      </c>
      <c r="B25736">
        <v>18875</v>
      </c>
      <c r="C25736">
        <v>3025</v>
      </c>
      <c r="D25736">
        <v>1875</v>
      </c>
      <c r="E25736">
        <v>100</v>
      </c>
      <c r="F25736">
        <v>1900</v>
      </c>
      <c r="G25736">
        <v>4525</v>
      </c>
      <c r="H25736">
        <v>10875</v>
      </c>
    </row>
    <row r="25737" spans="1:8" x14ac:dyDescent="0.35">
      <c r="A25737" s="5" t="s">
        <v>9</v>
      </c>
      <c r="B25737">
        <v>18700</v>
      </c>
      <c r="C25737">
        <v>3025</v>
      </c>
      <c r="D25737">
        <v>1875</v>
      </c>
      <c r="E25737">
        <v>100</v>
      </c>
      <c r="F25737">
        <v>1825</v>
      </c>
      <c r="G25737">
        <v>4575</v>
      </c>
      <c r="H25737">
        <v>10650</v>
      </c>
    </row>
    <row r="25738" spans="1:8" x14ac:dyDescent="0.35">
      <c r="A25738" s="5" t="s">
        <v>9</v>
      </c>
      <c r="B25738">
        <v>18800</v>
      </c>
      <c r="C25738">
        <v>3000</v>
      </c>
      <c r="D25738">
        <v>1875</v>
      </c>
      <c r="E25738">
        <v>100</v>
      </c>
      <c r="F25738">
        <v>1825</v>
      </c>
      <c r="G25738">
        <v>4575</v>
      </c>
      <c r="H25738">
        <v>10775</v>
      </c>
    </row>
    <row r="25739" spans="1:8" x14ac:dyDescent="0.35">
      <c r="A25739" s="5" t="s">
        <v>9</v>
      </c>
      <c r="B25739">
        <v>18800</v>
      </c>
      <c r="C25739">
        <v>3025</v>
      </c>
      <c r="D25739">
        <v>1875</v>
      </c>
      <c r="E25739">
        <v>100</v>
      </c>
      <c r="F25739">
        <v>1825</v>
      </c>
      <c r="G25739">
        <v>4575</v>
      </c>
      <c r="H25739">
        <v>10750</v>
      </c>
    </row>
    <row r="25740" spans="1:8" x14ac:dyDescent="0.35">
      <c r="A25740" s="5" t="s">
        <v>9</v>
      </c>
      <c r="B25740">
        <v>18750</v>
      </c>
      <c r="C25740">
        <v>3025</v>
      </c>
      <c r="D25740">
        <v>1875</v>
      </c>
      <c r="E25740">
        <v>100</v>
      </c>
      <c r="F25740">
        <v>1825</v>
      </c>
      <c r="G25740">
        <v>4525</v>
      </c>
      <c r="H25740">
        <v>10750</v>
      </c>
    </row>
    <row r="25741" spans="1:8" x14ac:dyDescent="0.35">
      <c r="A25741" s="5" t="s">
        <v>13</v>
      </c>
      <c r="B25741">
        <v>133175</v>
      </c>
      <c r="C25741">
        <v>3975</v>
      </c>
      <c r="D25741">
        <v>3200</v>
      </c>
      <c r="E25741">
        <v>106275</v>
      </c>
      <c r="F25741">
        <v>4875</v>
      </c>
      <c r="G25741">
        <v>7550</v>
      </c>
      <c r="H25741">
        <v>121200</v>
      </c>
    </row>
    <row r="25742" spans="1:8" x14ac:dyDescent="0.35">
      <c r="A25742" s="5" t="s">
        <v>12</v>
      </c>
      <c r="B25742">
        <v>24925</v>
      </c>
      <c r="C25742">
        <v>4800</v>
      </c>
      <c r="D25742">
        <v>4900</v>
      </c>
      <c r="E25742">
        <v>1850</v>
      </c>
      <c r="F25742">
        <v>1175</v>
      </c>
      <c r="G25742">
        <v>3825</v>
      </c>
      <c r="H25742">
        <v>15850</v>
      </c>
    </row>
    <row r="25743" spans="1:8" x14ac:dyDescent="0.35">
      <c r="A25743" s="5" t="s">
        <v>25</v>
      </c>
      <c r="B25743">
        <v>21125</v>
      </c>
      <c r="C25743">
        <v>3950</v>
      </c>
      <c r="D25743">
        <v>2850</v>
      </c>
      <c r="E25743">
        <v>250</v>
      </c>
      <c r="F25743">
        <v>1775</v>
      </c>
      <c r="G25743">
        <v>4575</v>
      </c>
      <c r="H25743">
        <v>12150</v>
      </c>
    </row>
    <row r="25744" spans="1:8" x14ac:dyDescent="0.35">
      <c r="A25744" s="5" t="s">
        <v>26</v>
      </c>
      <c r="B25744">
        <v>20700</v>
      </c>
      <c r="C25744">
        <v>3250</v>
      </c>
      <c r="D25744">
        <v>1875</v>
      </c>
      <c r="E25744">
        <v>100</v>
      </c>
      <c r="F25744">
        <v>2525</v>
      </c>
      <c r="G25744">
        <v>5350</v>
      </c>
      <c r="H25744">
        <v>11650</v>
      </c>
    </row>
    <row r="25745" spans="1:8" x14ac:dyDescent="0.35">
      <c r="A25745" s="5" t="s">
        <v>16</v>
      </c>
      <c r="B25745">
        <v>20900</v>
      </c>
      <c r="C25745">
        <v>3075</v>
      </c>
      <c r="D25745">
        <v>1900</v>
      </c>
      <c r="E25745">
        <v>1700</v>
      </c>
      <c r="F25745">
        <v>1900</v>
      </c>
      <c r="G25745">
        <v>4525</v>
      </c>
      <c r="H25745">
        <v>12850</v>
      </c>
    </row>
    <row r="25746" spans="1:8" x14ac:dyDescent="0.35">
      <c r="A25746" s="5" t="s">
        <v>85</v>
      </c>
      <c r="B25746">
        <v>624100</v>
      </c>
      <c r="C25746">
        <v>3950</v>
      </c>
      <c r="D25746">
        <v>3050</v>
      </c>
      <c r="E25746">
        <v>603925</v>
      </c>
      <c r="F25746">
        <v>1175</v>
      </c>
      <c r="G25746">
        <v>3750</v>
      </c>
      <c r="H25746">
        <v>615950</v>
      </c>
    </row>
    <row r="25747" spans="1:8" x14ac:dyDescent="0.35">
      <c r="A25747" s="5" t="s">
        <v>86</v>
      </c>
      <c r="B25747">
        <v>287725</v>
      </c>
      <c r="C25747">
        <v>3100</v>
      </c>
      <c r="D25747">
        <v>1950</v>
      </c>
      <c r="E25747">
        <v>269175</v>
      </c>
      <c r="F25747">
        <v>1125</v>
      </c>
      <c r="G25747">
        <v>3825</v>
      </c>
      <c r="H25747">
        <v>280350</v>
      </c>
    </row>
    <row r="25748" spans="1:8" x14ac:dyDescent="0.35">
      <c r="A25748" s="5" t="s">
        <v>29</v>
      </c>
      <c r="B25748">
        <v>73250</v>
      </c>
      <c r="C25748">
        <v>3100</v>
      </c>
      <c r="D25748">
        <v>2200</v>
      </c>
      <c r="E25748">
        <v>44950</v>
      </c>
      <c r="F25748">
        <v>6875</v>
      </c>
      <c r="G25748">
        <v>7550</v>
      </c>
      <c r="H25748">
        <v>62150</v>
      </c>
    </row>
    <row r="25749" spans="1:8" x14ac:dyDescent="0.35">
      <c r="A25749" s="5" t="s">
        <v>28</v>
      </c>
      <c r="B25749">
        <v>84800</v>
      </c>
      <c r="C25749">
        <v>3200</v>
      </c>
      <c r="D25749">
        <v>3000</v>
      </c>
      <c r="E25749">
        <v>2175</v>
      </c>
      <c r="F25749">
        <v>37050</v>
      </c>
      <c r="G25749">
        <v>30500</v>
      </c>
      <c r="H25749">
        <v>50650</v>
      </c>
    </row>
    <row r="25750" spans="1:8" x14ac:dyDescent="0.35">
      <c r="A25750" s="5" t="s">
        <v>67</v>
      </c>
      <c r="B25750">
        <v>20150</v>
      </c>
      <c r="C25750">
        <v>3075</v>
      </c>
      <c r="D25750">
        <v>1925</v>
      </c>
      <c r="E25750">
        <v>100</v>
      </c>
      <c r="F25750">
        <v>1925</v>
      </c>
      <c r="G25750">
        <v>4575</v>
      </c>
      <c r="H25750">
        <v>12050</v>
      </c>
    </row>
    <row r="25751" spans="1:8" x14ac:dyDescent="0.35">
      <c r="A25751" s="5" t="s">
        <v>75</v>
      </c>
    </row>
    <row r="25752" spans="1:8" x14ac:dyDescent="0.35">
      <c r="A25752" s="5" t="s">
        <v>76</v>
      </c>
    </row>
    <row r="25753" spans="1:8" x14ac:dyDescent="0.35">
      <c r="A25753" s="5" t="s">
        <v>77</v>
      </c>
    </row>
    <row r="25754" spans="1:8" x14ac:dyDescent="0.35">
      <c r="A25754" s="5" t="s">
        <v>78</v>
      </c>
    </row>
    <row r="25755" spans="1:8" x14ac:dyDescent="0.35">
      <c r="A25755" s="5" t="s">
        <v>79</v>
      </c>
    </row>
    <row r="25756" spans="1:8" x14ac:dyDescent="0.35">
      <c r="A25756" s="5" t="s">
        <v>393</v>
      </c>
    </row>
    <row r="25757" spans="1:8" x14ac:dyDescent="0.35">
      <c r="A25757" s="5" t="s">
        <v>88</v>
      </c>
    </row>
    <row r="25758" spans="1:8" x14ac:dyDescent="0.35">
      <c r="A25758" s="5" t="s">
        <v>72</v>
      </c>
    </row>
    <row r="25759" spans="1:8" x14ac:dyDescent="0.35">
      <c r="A25759" s="5" t="s">
        <v>73</v>
      </c>
    </row>
    <row r="25760" spans="1:8" x14ac:dyDescent="0.35">
      <c r="A25760" s="5" t="s">
        <v>74</v>
      </c>
    </row>
    <row r="25761" spans="1:8" x14ac:dyDescent="0.35">
      <c r="A25761" s="5" t="s">
        <v>4</v>
      </c>
      <c r="B25761" t="s">
        <v>80</v>
      </c>
      <c r="C25761" t="s">
        <v>81</v>
      </c>
      <c r="D25761" t="s">
        <v>5</v>
      </c>
      <c r="E25761" t="s">
        <v>6</v>
      </c>
      <c r="F25761" t="s">
        <v>7</v>
      </c>
      <c r="G25761" t="s">
        <v>82</v>
      </c>
      <c r="H25761" t="s">
        <v>83</v>
      </c>
    </row>
    <row r="25762" spans="1:8" x14ac:dyDescent="0.35">
      <c r="A25762" s="5" t="s">
        <v>19</v>
      </c>
      <c r="B25762">
        <v>6050</v>
      </c>
    </row>
    <row r="25763" spans="1:8" x14ac:dyDescent="0.35">
      <c r="A25763" s="5" t="s">
        <v>87</v>
      </c>
      <c r="B25763">
        <v>150</v>
      </c>
    </row>
    <row r="25764" spans="1:8" x14ac:dyDescent="0.35">
      <c r="A25764" s="5" t="s">
        <v>8</v>
      </c>
      <c r="B25764">
        <v>29525</v>
      </c>
      <c r="C25764">
        <v>4050</v>
      </c>
      <c r="D25764">
        <v>1875</v>
      </c>
      <c r="E25764">
        <v>50</v>
      </c>
      <c r="F25764">
        <v>5900</v>
      </c>
      <c r="G25764">
        <v>9725</v>
      </c>
      <c r="H25764">
        <v>15300</v>
      </c>
    </row>
    <row r="25765" spans="1:8" x14ac:dyDescent="0.35">
      <c r="A25765" s="5" t="s">
        <v>90</v>
      </c>
    </row>
    <row r="25766" spans="1:8" x14ac:dyDescent="0.35">
      <c r="A25766" s="5" t="s">
        <v>84</v>
      </c>
      <c r="B25766">
        <v>23700</v>
      </c>
      <c r="C25766">
        <v>5350</v>
      </c>
      <c r="D25766">
        <v>5000</v>
      </c>
      <c r="E25766">
        <v>125</v>
      </c>
      <c r="F25766">
        <v>1175</v>
      </c>
      <c r="G25766">
        <v>3850</v>
      </c>
      <c r="H25766">
        <v>14050</v>
      </c>
    </row>
    <row r="25767" spans="1:8" x14ac:dyDescent="0.35">
      <c r="A25767" s="5" t="s">
        <v>10</v>
      </c>
      <c r="B25767">
        <v>574675</v>
      </c>
      <c r="C25767">
        <v>123550</v>
      </c>
      <c r="D25767">
        <v>82025</v>
      </c>
      <c r="E25767">
        <v>331475</v>
      </c>
      <c r="F25767">
        <v>1275</v>
      </c>
      <c r="G25767">
        <v>4175</v>
      </c>
      <c r="H25767">
        <v>525325</v>
      </c>
    </row>
    <row r="25768" spans="1:8" x14ac:dyDescent="0.35">
      <c r="A25768" s="5" t="s">
        <v>27</v>
      </c>
      <c r="B25768">
        <v>30821775</v>
      </c>
    </row>
    <row r="25769" spans="1:8" x14ac:dyDescent="0.35">
      <c r="A25769" s="5" t="s">
        <v>11</v>
      </c>
      <c r="B25769">
        <v>2056450</v>
      </c>
      <c r="C25769">
        <v>3275</v>
      </c>
      <c r="D25769">
        <v>2125</v>
      </c>
      <c r="E25769">
        <v>2022825</v>
      </c>
      <c r="F25769">
        <v>8450</v>
      </c>
      <c r="G25769">
        <v>11625</v>
      </c>
      <c r="H25769">
        <v>2041100</v>
      </c>
    </row>
    <row r="25770" spans="1:8" x14ac:dyDescent="0.35">
      <c r="A25770" s="5" t="s">
        <v>22</v>
      </c>
      <c r="B25770">
        <v>25</v>
      </c>
    </row>
    <row r="25771" spans="1:8" x14ac:dyDescent="0.35">
      <c r="A25771" s="5" t="s">
        <v>23</v>
      </c>
      <c r="B25771">
        <v>75</v>
      </c>
    </row>
    <row r="25772" spans="1:8" x14ac:dyDescent="0.35">
      <c r="A25772" s="5" t="s">
        <v>23</v>
      </c>
      <c r="B25772">
        <v>275</v>
      </c>
    </row>
    <row r="25773" spans="1:8" x14ac:dyDescent="0.35">
      <c r="A25773" s="5" t="s">
        <v>23</v>
      </c>
      <c r="B25773">
        <v>50</v>
      </c>
    </row>
    <row r="25774" spans="1:8" x14ac:dyDescent="0.35">
      <c r="A25774" s="5" t="s">
        <v>23</v>
      </c>
      <c r="B25774">
        <v>50</v>
      </c>
    </row>
    <row r="25775" spans="1:8" x14ac:dyDescent="0.35">
      <c r="A25775" s="5" t="s">
        <v>23</v>
      </c>
      <c r="B25775">
        <v>50</v>
      </c>
    </row>
    <row r="25776" spans="1:8" x14ac:dyDescent="0.35">
      <c r="A25776" s="5" t="s">
        <v>23</v>
      </c>
      <c r="B25776">
        <v>50</v>
      </c>
    </row>
    <row r="25777" spans="1:8" x14ac:dyDescent="0.35">
      <c r="A25777" s="5" t="s">
        <v>23</v>
      </c>
      <c r="B25777">
        <v>50</v>
      </c>
    </row>
    <row r="25778" spans="1:8" x14ac:dyDescent="0.35">
      <c r="A25778" s="5" t="s">
        <v>23</v>
      </c>
      <c r="B25778">
        <v>50</v>
      </c>
    </row>
    <row r="25779" spans="1:8" x14ac:dyDescent="0.35">
      <c r="A25779" s="5" t="s">
        <v>23</v>
      </c>
      <c r="B25779">
        <v>50</v>
      </c>
    </row>
    <row r="25780" spans="1:8" x14ac:dyDescent="0.35">
      <c r="A25780" s="5" t="s">
        <v>24</v>
      </c>
      <c r="B25780">
        <v>50</v>
      </c>
    </row>
    <row r="25781" spans="1:8" x14ac:dyDescent="0.35">
      <c r="A25781" s="5" t="s">
        <v>14</v>
      </c>
      <c r="B25781">
        <v>144625</v>
      </c>
      <c r="C25781">
        <v>21450</v>
      </c>
      <c r="D25781">
        <v>11250</v>
      </c>
      <c r="E25781">
        <v>97375</v>
      </c>
      <c r="F25781">
        <v>2000</v>
      </c>
      <c r="G25781">
        <v>4750</v>
      </c>
      <c r="H25781">
        <v>117975</v>
      </c>
    </row>
    <row r="25782" spans="1:8" x14ac:dyDescent="0.35">
      <c r="A25782" s="5" t="s">
        <v>15</v>
      </c>
      <c r="B25782">
        <v>21825</v>
      </c>
      <c r="C25782">
        <v>4750</v>
      </c>
      <c r="D25782">
        <v>4175</v>
      </c>
      <c r="E25782">
        <v>175</v>
      </c>
      <c r="F25782">
        <v>1175</v>
      </c>
      <c r="G25782">
        <v>3775</v>
      </c>
      <c r="H25782">
        <v>12850</v>
      </c>
    </row>
    <row r="25783" spans="1:8" x14ac:dyDescent="0.35">
      <c r="A25783" s="5" t="s">
        <v>12</v>
      </c>
      <c r="B25783">
        <v>23825</v>
      </c>
      <c r="C25783">
        <v>4850</v>
      </c>
      <c r="D25783">
        <v>4975</v>
      </c>
      <c r="E25783">
        <v>1850</v>
      </c>
      <c r="F25783">
        <v>1175</v>
      </c>
      <c r="G25783">
        <v>3775</v>
      </c>
      <c r="H25783">
        <v>14750</v>
      </c>
    </row>
    <row r="25784" spans="1:8" x14ac:dyDescent="0.35">
      <c r="A25784" s="5" t="s">
        <v>9</v>
      </c>
      <c r="B25784">
        <v>18725</v>
      </c>
      <c r="C25784">
        <v>3075</v>
      </c>
      <c r="D25784">
        <v>1875</v>
      </c>
      <c r="E25784">
        <v>100</v>
      </c>
      <c r="F25784">
        <v>1825</v>
      </c>
      <c r="G25784">
        <v>4525</v>
      </c>
      <c r="H25784">
        <v>10675</v>
      </c>
    </row>
    <row r="25785" spans="1:8" x14ac:dyDescent="0.35">
      <c r="A25785" s="5" t="s">
        <v>20</v>
      </c>
      <c r="B25785">
        <v>350</v>
      </c>
    </row>
    <row r="25786" spans="1:8" x14ac:dyDescent="0.35">
      <c r="A25786" s="5" t="s">
        <v>21</v>
      </c>
      <c r="B25786">
        <v>175</v>
      </c>
    </row>
    <row r="25787" spans="1:8" x14ac:dyDescent="0.35">
      <c r="A25787" s="5" t="s">
        <v>20</v>
      </c>
      <c r="B25787">
        <v>350</v>
      </c>
    </row>
    <row r="25788" spans="1:8" x14ac:dyDescent="0.35">
      <c r="A25788" s="5" t="s">
        <v>21</v>
      </c>
      <c r="B25788">
        <v>175</v>
      </c>
    </row>
    <row r="25789" spans="1:8" x14ac:dyDescent="0.35">
      <c r="A25789" s="5" t="s">
        <v>20</v>
      </c>
      <c r="B25789">
        <v>350</v>
      </c>
    </row>
    <row r="25790" spans="1:8" x14ac:dyDescent="0.35">
      <c r="A25790" s="5" t="s">
        <v>21</v>
      </c>
      <c r="B25790">
        <v>175</v>
      </c>
    </row>
    <row r="25791" spans="1:8" x14ac:dyDescent="0.35">
      <c r="A25791" s="5" t="s">
        <v>20</v>
      </c>
      <c r="B25791">
        <v>350</v>
      </c>
    </row>
    <row r="25792" spans="1:8" x14ac:dyDescent="0.35">
      <c r="A25792" s="5" t="s">
        <v>21</v>
      </c>
      <c r="B25792">
        <v>175</v>
      </c>
    </row>
    <row r="25793" spans="1:8" x14ac:dyDescent="0.35">
      <c r="A25793" s="5" t="s">
        <v>20</v>
      </c>
      <c r="B25793">
        <v>350</v>
      </c>
    </row>
    <row r="25794" spans="1:8" x14ac:dyDescent="0.35">
      <c r="A25794" s="5" t="s">
        <v>21</v>
      </c>
      <c r="B25794">
        <v>175</v>
      </c>
    </row>
    <row r="25795" spans="1:8" x14ac:dyDescent="0.35">
      <c r="A25795" s="5" t="s">
        <v>20</v>
      </c>
      <c r="B25795">
        <v>350</v>
      </c>
    </row>
    <row r="25796" spans="1:8" x14ac:dyDescent="0.35">
      <c r="A25796" s="5" t="s">
        <v>21</v>
      </c>
      <c r="B25796">
        <v>175</v>
      </c>
    </row>
    <row r="25797" spans="1:8" x14ac:dyDescent="0.35">
      <c r="A25797" s="5" t="s">
        <v>9</v>
      </c>
      <c r="B25797">
        <v>18700</v>
      </c>
      <c r="C25797">
        <v>3025</v>
      </c>
      <c r="D25797">
        <v>1875</v>
      </c>
      <c r="E25797">
        <v>100</v>
      </c>
      <c r="F25797">
        <v>1825</v>
      </c>
      <c r="G25797">
        <v>4575</v>
      </c>
      <c r="H25797">
        <v>10650</v>
      </c>
    </row>
    <row r="25798" spans="1:8" x14ac:dyDescent="0.35">
      <c r="A25798" s="5" t="s">
        <v>20</v>
      </c>
      <c r="B25798">
        <v>350</v>
      </c>
    </row>
    <row r="25799" spans="1:8" x14ac:dyDescent="0.35">
      <c r="A25799" s="5" t="s">
        <v>21</v>
      </c>
      <c r="B25799">
        <v>175</v>
      </c>
    </row>
    <row r="25800" spans="1:8" x14ac:dyDescent="0.35">
      <c r="A25800" s="5" t="s">
        <v>20</v>
      </c>
      <c r="B25800">
        <v>350</v>
      </c>
    </row>
    <row r="25801" spans="1:8" x14ac:dyDescent="0.35">
      <c r="A25801" s="5" t="s">
        <v>21</v>
      </c>
      <c r="B25801">
        <v>175</v>
      </c>
    </row>
    <row r="25802" spans="1:8" x14ac:dyDescent="0.35">
      <c r="A25802" s="5" t="s">
        <v>20</v>
      </c>
      <c r="B25802">
        <v>350</v>
      </c>
    </row>
    <row r="25803" spans="1:8" x14ac:dyDescent="0.35">
      <c r="A25803" s="5" t="s">
        <v>21</v>
      </c>
      <c r="B25803">
        <v>175</v>
      </c>
    </row>
    <row r="25804" spans="1:8" x14ac:dyDescent="0.35">
      <c r="A25804" s="5" t="s">
        <v>20</v>
      </c>
      <c r="B25804">
        <v>350</v>
      </c>
    </row>
    <row r="25805" spans="1:8" x14ac:dyDescent="0.35">
      <c r="A25805" s="5" t="s">
        <v>21</v>
      </c>
      <c r="B25805">
        <v>175</v>
      </c>
    </row>
    <row r="25806" spans="1:8" x14ac:dyDescent="0.35">
      <c r="A25806" s="5" t="s">
        <v>20</v>
      </c>
      <c r="B25806">
        <v>350</v>
      </c>
    </row>
    <row r="25807" spans="1:8" x14ac:dyDescent="0.35">
      <c r="A25807" s="5" t="s">
        <v>21</v>
      </c>
      <c r="B25807">
        <v>175</v>
      </c>
    </row>
    <row r="25808" spans="1:8" x14ac:dyDescent="0.35">
      <c r="A25808" s="5" t="s">
        <v>9</v>
      </c>
      <c r="B25808">
        <v>18725</v>
      </c>
      <c r="C25808">
        <v>3025</v>
      </c>
      <c r="D25808">
        <v>1900</v>
      </c>
      <c r="E25808">
        <v>100</v>
      </c>
      <c r="F25808">
        <v>1825</v>
      </c>
      <c r="G25808">
        <v>4550</v>
      </c>
      <c r="H25808">
        <v>10700</v>
      </c>
    </row>
    <row r="25809" spans="1:8" x14ac:dyDescent="0.35">
      <c r="A25809" s="5" t="s">
        <v>9</v>
      </c>
      <c r="B25809">
        <v>18675</v>
      </c>
      <c r="C25809">
        <v>3075</v>
      </c>
      <c r="D25809">
        <v>1875</v>
      </c>
      <c r="E25809">
        <v>100</v>
      </c>
      <c r="F25809">
        <v>1825</v>
      </c>
      <c r="G25809">
        <v>4500</v>
      </c>
      <c r="H25809">
        <v>10650</v>
      </c>
    </row>
    <row r="25810" spans="1:8" x14ac:dyDescent="0.35">
      <c r="A25810" s="5" t="s">
        <v>9</v>
      </c>
      <c r="B25810">
        <v>18650</v>
      </c>
      <c r="C25810">
        <v>3050</v>
      </c>
      <c r="D25810">
        <v>1900</v>
      </c>
      <c r="E25810">
        <v>100</v>
      </c>
      <c r="F25810">
        <v>1825</v>
      </c>
      <c r="G25810">
        <v>4500</v>
      </c>
      <c r="H25810">
        <v>10650</v>
      </c>
    </row>
    <row r="25811" spans="1:8" x14ac:dyDescent="0.35">
      <c r="A25811" s="5" t="s">
        <v>9</v>
      </c>
      <c r="B25811">
        <v>18925</v>
      </c>
      <c r="C25811">
        <v>3025</v>
      </c>
      <c r="D25811">
        <v>1875</v>
      </c>
      <c r="E25811">
        <v>100</v>
      </c>
      <c r="F25811">
        <v>1825</v>
      </c>
      <c r="G25811">
        <v>4650</v>
      </c>
      <c r="H25811">
        <v>10800</v>
      </c>
    </row>
    <row r="25812" spans="1:8" x14ac:dyDescent="0.35">
      <c r="A25812" s="5" t="s">
        <v>9</v>
      </c>
      <c r="B25812">
        <v>18825</v>
      </c>
      <c r="C25812">
        <v>3050</v>
      </c>
      <c r="D25812">
        <v>1875</v>
      </c>
      <c r="E25812">
        <v>100</v>
      </c>
      <c r="F25812">
        <v>1900</v>
      </c>
      <c r="G25812">
        <v>4575</v>
      </c>
      <c r="H25812">
        <v>10750</v>
      </c>
    </row>
    <row r="25813" spans="1:8" x14ac:dyDescent="0.35">
      <c r="A25813" s="5" t="s">
        <v>9</v>
      </c>
      <c r="B25813">
        <v>18775</v>
      </c>
      <c r="C25813">
        <v>3075</v>
      </c>
      <c r="D25813">
        <v>1900</v>
      </c>
      <c r="E25813">
        <v>100</v>
      </c>
      <c r="F25813">
        <v>1825</v>
      </c>
      <c r="G25813">
        <v>4600</v>
      </c>
      <c r="H25813">
        <v>10650</v>
      </c>
    </row>
    <row r="25814" spans="1:8" x14ac:dyDescent="0.35">
      <c r="A25814" s="5" t="s">
        <v>9</v>
      </c>
      <c r="B25814">
        <v>18725</v>
      </c>
      <c r="C25814">
        <v>3000</v>
      </c>
      <c r="D25814">
        <v>1875</v>
      </c>
      <c r="E25814">
        <v>100</v>
      </c>
      <c r="F25814">
        <v>1825</v>
      </c>
      <c r="G25814">
        <v>4525</v>
      </c>
      <c r="H25814">
        <v>10750</v>
      </c>
    </row>
    <row r="25815" spans="1:8" x14ac:dyDescent="0.35">
      <c r="A25815" s="5" t="s">
        <v>9</v>
      </c>
      <c r="B25815">
        <v>18700</v>
      </c>
      <c r="C25815">
        <v>3075</v>
      </c>
      <c r="D25815">
        <v>1875</v>
      </c>
      <c r="E25815">
        <v>100</v>
      </c>
      <c r="F25815">
        <v>1825</v>
      </c>
      <c r="G25815">
        <v>4575</v>
      </c>
      <c r="H25815">
        <v>10600</v>
      </c>
    </row>
    <row r="25816" spans="1:8" x14ac:dyDescent="0.35">
      <c r="A25816" s="5" t="s">
        <v>9</v>
      </c>
      <c r="B25816">
        <v>18725</v>
      </c>
      <c r="C25816">
        <v>3075</v>
      </c>
      <c r="D25816">
        <v>1875</v>
      </c>
      <c r="E25816">
        <v>100</v>
      </c>
      <c r="F25816">
        <v>1900</v>
      </c>
      <c r="G25816">
        <v>4550</v>
      </c>
      <c r="H25816">
        <v>10650</v>
      </c>
    </row>
    <row r="25817" spans="1:8" x14ac:dyDescent="0.35">
      <c r="A25817" s="5" t="s">
        <v>9</v>
      </c>
      <c r="B25817">
        <v>18800</v>
      </c>
      <c r="C25817">
        <v>3125</v>
      </c>
      <c r="D25817">
        <v>1875</v>
      </c>
      <c r="E25817">
        <v>100</v>
      </c>
      <c r="F25817">
        <v>1825</v>
      </c>
      <c r="G25817">
        <v>4575</v>
      </c>
      <c r="H25817">
        <v>10650</v>
      </c>
    </row>
    <row r="25818" spans="1:8" x14ac:dyDescent="0.35">
      <c r="A25818" s="5" t="s">
        <v>9</v>
      </c>
      <c r="B25818">
        <v>18800</v>
      </c>
      <c r="C25818">
        <v>3075</v>
      </c>
      <c r="D25818">
        <v>1875</v>
      </c>
      <c r="E25818">
        <v>100</v>
      </c>
      <c r="F25818">
        <v>1825</v>
      </c>
      <c r="G25818">
        <v>4525</v>
      </c>
      <c r="H25818">
        <v>10750</v>
      </c>
    </row>
    <row r="25819" spans="1:8" x14ac:dyDescent="0.35">
      <c r="A25819" s="5" t="s">
        <v>9</v>
      </c>
      <c r="B25819">
        <v>18775</v>
      </c>
      <c r="C25819">
        <v>3125</v>
      </c>
      <c r="D25819">
        <v>1875</v>
      </c>
      <c r="E25819">
        <v>100</v>
      </c>
      <c r="F25819">
        <v>1900</v>
      </c>
      <c r="G25819">
        <v>4550</v>
      </c>
      <c r="H25819">
        <v>10650</v>
      </c>
    </row>
    <row r="25820" spans="1:8" x14ac:dyDescent="0.35">
      <c r="A25820" s="5" t="s">
        <v>9</v>
      </c>
      <c r="B25820">
        <v>18750</v>
      </c>
      <c r="C25820">
        <v>3125</v>
      </c>
      <c r="D25820">
        <v>1875</v>
      </c>
      <c r="E25820">
        <v>100</v>
      </c>
      <c r="F25820">
        <v>1825</v>
      </c>
      <c r="G25820">
        <v>4525</v>
      </c>
      <c r="H25820">
        <v>10650</v>
      </c>
    </row>
    <row r="25821" spans="1:8" x14ac:dyDescent="0.35">
      <c r="A25821" s="5" t="s">
        <v>9</v>
      </c>
      <c r="B25821">
        <v>18750</v>
      </c>
      <c r="C25821">
        <v>3100</v>
      </c>
      <c r="D25821">
        <v>1900</v>
      </c>
      <c r="E25821">
        <v>100</v>
      </c>
      <c r="F25821">
        <v>1900</v>
      </c>
      <c r="G25821">
        <v>4550</v>
      </c>
      <c r="H25821">
        <v>10650</v>
      </c>
    </row>
    <row r="25822" spans="1:8" x14ac:dyDescent="0.35">
      <c r="A25822" s="5" t="s">
        <v>9</v>
      </c>
      <c r="B25822">
        <v>18625</v>
      </c>
      <c r="C25822">
        <v>3000</v>
      </c>
      <c r="D25822">
        <v>1875</v>
      </c>
      <c r="E25822">
        <v>100</v>
      </c>
      <c r="F25822">
        <v>1825</v>
      </c>
      <c r="G25822">
        <v>4500</v>
      </c>
      <c r="H25822">
        <v>10675</v>
      </c>
    </row>
    <row r="25823" spans="1:8" x14ac:dyDescent="0.35">
      <c r="A25823" s="5" t="s">
        <v>9</v>
      </c>
      <c r="B25823">
        <v>18875</v>
      </c>
      <c r="C25823">
        <v>3025</v>
      </c>
      <c r="D25823">
        <v>1875</v>
      </c>
      <c r="E25823">
        <v>100</v>
      </c>
      <c r="F25823">
        <v>1825</v>
      </c>
      <c r="G25823">
        <v>4625</v>
      </c>
      <c r="H25823">
        <v>10775</v>
      </c>
    </row>
    <row r="25824" spans="1:8" x14ac:dyDescent="0.35">
      <c r="A25824" s="5" t="s">
        <v>9</v>
      </c>
      <c r="B25824">
        <v>18700</v>
      </c>
      <c r="C25824">
        <v>3050</v>
      </c>
      <c r="D25824">
        <v>1875</v>
      </c>
      <c r="E25824">
        <v>100</v>
      </c>
      <c r="F25824">
        <v>1900</v>
      </c>
      <c r="G25824">
        <v>4550</v>
      </c>
      <c r="H25824">
        <v>10650</v>
      </c>
    </row>
    <row r="25825" spans="1:8" x14ac:dyDescent="0.35">
      <c r="A25825" s="5" t="s">
        <v>9</v>
      </c>
      <c r="B25825">
        <v>18775</v>
      </c>
      <c r="C25825">
        <v>3025</v>
      </c>
      <c r="D25825">
        <v>1875</v>
      </c>
      <c r="E25825">
        <v>100</v>
      </c>
      <c r="F25825">
        <v>1825</v>
      </c>
      <c r="G25825">
        <v>4525</v>
      </c>
      <c r="H25825">
        <v>10775</v>
      </c>
    </row>
    <row r="25826" spans="1:8" x14ac:dyDescent="0.35">
      <c r="A25826" s="5" t="s">
        <v>13</v>
      </c>
      <c r="B25826">
        <v>133325</v>
      </c>
      <c r="C25826">
        <v>4000</v>
      </c>
      <c r="D25826">
        <v>3200</v>
      </c>
      <c r="E25826">
        <v>106275</v>
      </c>
      <c r="F25826">
        <v>4875</v>
      </c>
      <c r="G25826">
        <v>7525</v>
      </c>
      <c r="H25826">
        <v>121350</v>
      </c>
    </row>
    <row r="25827" spans="1:8" x14ac:dyDescent="0.35">
      <c r="A25827" s="5" t="s">
        <v>12</v>
      </c>
      <c r="B25827">
        <v>24750</v>
      </c>
      <c r="C25827">
        <v>4875</v>
      </c>
      <c r="D25827">
        <v>4900</v>
      </c>
      <c r="E25827">
        <v>1850</v>
      </c>
      <c r="F25827">
        <v>1175</v>
      </c>
      <c r="G25827">
        <v>3775</v>
      </c>
      <c r="H25827">
        <v>15650</v>
      </c>
    </row>
    <row r="25828" spans="1:8" x14ac:dyDescent="0.35">
      <c r="A25828" s="5" t="s">
        <v>25</v>
      </c>
      <c r="B25828">
        <v>21150</v>
      </c>
      <c r="C25828">
        <v>3900</v>
      </c>
      <c r="D25828">
        <v>2825</v>
      </c>
      <c r="E25828">
        <v>250</v>
      </c>
      <c r="F25828">
        <v>1775</v>
      </c>
      <c r="G25828">
        <v>4525</v>
      </c>
      <c r="H25828">
        <v>12275</v>
      </c>
    </row>
    <row r="25829" spans="1:8" x14ac:dyDescent="0.35">
      <c r="A25829" s="5" t="s">
        <v>26</v>
      </c>
      <c r="B25829">
        <v>20775</v>
      </c>
      <c r="C25829">
        <v>3275</v>
      </c>
      <c r="D25829">
        <v>1875</v>
      </c>
      <c r="E25829">
        <v>100</v>
      </c>
      <c r="F25829">
        <v>2525</v>
      </c>
      <c r="G25829">
        <v>5400</v>
      </c>
      <c r="H25829">
        <v>11650</v>
      </c>
    </row>
    <row r="25830" spans="1:8" x14ac:dyDescent="0.35">
      <c r="A25830" s="5" t="s">
        <v>16</v>
      </c>
      <c r="B25830">
        <v>21000</v>
      </c>
      <c r="C25830">
        <v>3075</v>
      </c>
      <c r="D25830">
        <v>1875</v>
      </c>
      <c r="E25830">
        <v>1700</v>
      </c>
      <c r="F25830">
        <v>1925</v>
      </c>
      <c r="G25830">
        <v>4625</v>
      </c>
      <c r="H25830">
        <v>12850</v>
      </c>
    </row>
    <row r="25831" spans="1:8" x14ac:dyDescent="0.35">
      <c r="A25831" s="5" t="s">
        <v>85</v>
      </c>
      <c r="B25831">
        <v>623675</v>
      </c>
      <c r="C25831">
        <v>3875</v>
      </c>
      <c r="D25831">
        <v>3025</v>
      </c>
      <c r="E25831">
        <v>604175</v>
      </c>
      <c r="F25831">
        <v>1175</v>
      </c>
      <c r="G25831">
        <v>3700</v>
      </c>
      <c r="H25831">
        <v>615650</v>
      </c>
    </row>
    <row r="25832" spans="1:8" x14ac:dyDescent="0.35">
      <c r="A25832" s="5" t="s">
        <v>86</v>
      </c>
      <c r="B25832">
        <v>286975</v>
      </c>
      <c r="C25832">
        <v>3125</v>
      </c>
      <c r="D25832">
        <v>1950</v>
      </c>
      <c r="E25832">
        <v>269175</v>
      </c>
      <c r="F25832">
        <v>1150</v>
      </c>
      <c r="G25832">
        <v>3750</v>
      </c>
      <c r="H25832">
        <v>279650</v>
      </c>
    </row>
    <row r="25833" spans="1:8" x14ac:dyDescent="0.35">
      <c r="A25833" s="5" t="s">
        <v>29</v>
      </c>
      <c r="B25833">
        <v>73500</v>
      </c>
      <c r="C25833">
        <v>3100</v>
      </c>
      <c r="D25833">
        <v>2200</v>
      </c>
      <c r="E25833">
        <v>44950</v>
      </c>
      <c r="F25833">
        <v>6875</v>
      </c>
      <c r="G25833">
        <v>7600</v>
      </c>
      <c r="H25833">
        <v>62350</v>
      </c>
    </row>
    <row r="25834" spans="1:8" x14ac:dyDescent="0.35">
      <c r="A25834" s="5" t="s">
        <v>28</v>
      </c>
      <c r="B25834">
        <v>84900</v>
      </c>
      <c r="C25834">
        <v>3175</v>
      </c>
      <c r="D25834">
        <v>3000</v>
      </c>
      <c r="E25834">
        <v>2175</v>
      </c>
      <c r="F25834">
        <v>37050</v>
      </c>
      <c r="G25834">
        <v>30525</v>
      </c>
      <c r="H25834">
        <v>50750</v>
      </c>
    </row>
    <row r="25835" spans="1:8" x14ac:dyDescent="0.35">
      <c r="A25835" s="5" t="s">
        <v>67</v>
      </c>
      <c r="B25835">
        <v>19700</v>
      </c>
      <c r="C25835">
        <v>3025</v>
      </c>
      <c r="D25835">
        <v>1925</v>
      </c>
      <c r="E25835">
        <v>100</v>
      </c>
      <c r="F25835">
        <v>1925</v>
      </c>
      <c r="G25835">
        <v>4625</v>
      </c>
      <c r="H25835">
        <v>11600</v>
      </c>
    </row>
    <row r="25836" spans="1:8" x14ac:dyDescent="0.35">
      <c r="A25836" s="5" t="s">
        <v>75</v>
      </c>
    </row>
    <row r="25837" spans="1:8" x14ac:dyDescent="0.35">
      <c r="A25837" s="5" t="s">
        <v>76</v>
      </c>
    </row>
    <row r="25838" spans="1:8" x14ac:dyDescent="0.35">
      <c r="A25838" s="5" t="s">
        <v>77</v>
      </c>
    </row>
    <row r="25839" spans="1:8" x14ac:dyDescent="0.35">
      <c r="A25839" s="5" t="s">
        <v>78</v>
      </c>
    </row>
    <row r="25840" spans="1:8" x14ac:dyDescent="0.35">
      <c r="A25840" s="5" t="s">
        <v>79</v>
      </c>
    </row>
    <row r="25841" spans="1:8" x14ac:dyDescent="0.35">
      <c r="A25841" s="5" t="s">
        <v>394</v>
      </c>
    </row>
    <row r="25842" spans="1:8" x14ac:dyDescent="0.35">
      <c r="A25842" s="5" t="s">
        <v>88</v>
      </c>
    </row>
    <row r="25843" spans="1:8" x14ac:dyDescent="0.35">
      <c r="A25843" s="5" t="s">
        <v>72</v>
      </c>
    </row>
    <row r="25844" spans="1:8" x14ac:dyDescent="0.35">
      <c r="A25844" s="5" t="s">
        <v>73</v>
      </c>
    </row>
    <row r="25845" spans="1:8" x14ac:dyDescent="0.35">
      <c r="A25845" s="5" t="s">
        <v>74</v>
      </c>
    </row>
    <row r="25846" spans="1:8" x14ac:dyDescent="0.35">
      <c r="A25846" s="5" t="s">
        <v>4</v>
      </c>
      <c r="B25846" t="s">
        <v>80</v>
      </c>
      <c r="C25846" t="s">
        <v>81</v>
      </c>
      <c r="D25846" t="s">
        <v>5</v>
      </c>
      <c r="E25846" t="s">
        <v>6</v>
      </c>
      <c r="F25846" t="s">
        <v>7</v>
      </c>
      <c r="G25846" t="s">
        <v>82</v>
      </c>
      <c r="H25846" t="s">
        <v>83</v>
      </c>
    </row>
    <row r="25847" spans="1:8" x14ac:dyDescent="0.35">
      <c r="A25847" s="5" t="s">
        <v>19</v>
      </c>
      <c r="B25847">
        <v>5625</v>
      </c>
    </row>
    <row r="25848" spans="1:8" x14ac:dyDescent="0.35">
      <c r="A25848" s="5" t="s">
        <v>87</v>
      </c>
      <c r="B25848">
        <v>150</v>
      </c>
    </row>
    <row r="25849" spans="1:8" x14ac:dyDescent="0.35">
      <c r="A25849" s="5" t="s">
        <v>8</v>
      </c>
      <c r="B25849">
        <v>30200</v>
      </c>
      <c r="C25849">
        <v>4025</v>
      </c>
      <c r="D25849">
        <v>1900</v>
      </c>
      <c r="E25849">
        <v>50</v>
      </c>
      <c r="F25849">
        <v>5875</v>
      </c>
      <c r="G25849">
        <v>9725</v>
      </c>
      <c r="H25849">
        <v>16000</v>
      </c>
    </row>
    <row r="25850" spans="1:8" x14ac:dyDescent="0.35">
      <c r="A25850" s="5" t="s">
        <v>90</v>
      </c>
    </row>
    <row r="25851" spans="1:8" x14ac:dyDescent="0.35">
      <c r="A25851" s="5" t="s">
        <v>84</v>
      </c>
      <c r="B25851">
        <v>23200</v>
      </c>
      <c r="C25851">
        <v>5350</v>
      </c>
      <c r="D25851">
        <v>5025</v>
      </c>
      <c r="E25851">
        <v>100</v>
      </c>
      <c r="F25851">
        <v>1175</v>
      </c>
      <c r="G25851">
        <v>3850</v>
      </c>
      <c r="H25851">
        <v>13550</v>
      </c>
    </row>
    <row r="25852" spans="1:8" x14ac:dyDescent="0.35">
      <c r="A25852" s="5" t="s">
        <v>10</v>
      </c>
      <c r="B25852">
        <v>574825</v>
      </c>
      <c r="C25852">
        <v>123500</v>
      </c>
      <c r="D25852">
        <v>82050</v>
      </c>
      <c r="E25852">
        <v>331450</v>
      </c>
      <c r="F25852">
        <v>1300</v>
      </c>
      <c r="G25852">
        <v>4175</v>
      </c>
      <c r="H25852">
        <v>525525</v>
      </c>
    </row>
    <row r="25853" spans="1:8" x14ac:dyDescent="0.35">
      <c r="A25853" s="5" t="s">
        <v>27</v>
      </c>
      <c r="B25853">
        <v>30853650</v>
      </c>
    </row>
    <row r="25854" spans="1:8" x14ac:dyDescent="0.35">
      <c r="A25854" s="5" t="s">
        <v>11</v>
      </c>
      <c r="B25854">
        <v>2052275</v>
      </c>
      <c r="C25854">
        <v>3300</v>
      </c>
      <c r="D25854">
        <v>2100</v>
      </c>
      <c r="E25854">
        <v>2019600</v>
      </c>
      <c r="F25854">
        <v>8450</v>
      </c>
      <c r="G25854">
        <v>11625</v>
      </c>
      <c r="H25854">
        <v>2036900</v>
      </c>
    </row>
    <row r="25855" spans="1:8" x14ac:dyDescent="0.35">
      <c r="A25855" s="5" t="s">
        <v>22</v>
      </c>
      <c r="B25855">
        <v>25</v>
      </c>
    </row>
    <row r="25856" spans="1:8" x14ac:dyDescent="0.35">
      <c r="A25856" s="5" t="s">
        <v>23</v>
      </c>
      <c r="B25856">
        <v>75</v>
      </c>
    </row>
    <row r="25857" spans="1:8" x14ac:dyDescent="0.35">
      <c r="A25857" s="5" t="s">
        <v>23</v>
      </c>
      <c r="B25857">
        <v>275</v>
      </c>
    </row>
    <row r="25858" spans="1:8" x14ac:dyDescent="0.35">
      <c r="A25858" s="5" t="s">
        <v>23</v>
      </c>
      <c r="B25858">
        <v>50</v>
      </c>
    </row>
    <row r="25859" spans="1:8" x14ac:dyDescent="0.35">
      <c r="A25859" s="5" t="s">
        <v>23</v>
      </c>
      <c r="B25859">
        <v>50</v>
      </c>
    </row>
    <row r="25860" spans="1:8" x14ac:dyDescent="0.35">
      <c r="A25860" s="5" t="s">
        <v>23</v>
      </c>
      <c r="B25860">
        <v>50</v>
      </c>
    </row>
    <row r="25861" spans="1:8" x14ac:dyDescent="0.35">
      <c r="A25861" s="5" t="s">
        <v>23</v>
      </c>
      <c r="B25861">
        <v>50</v>
      </c>
    </row>
    <row r="25862" spans="1:8" x14ac:dyDescent="0.35">
      <c r="A25862" s="5" t="s">
        <v>23</v>
      </c>
      <c r="B25862">
        <v>50</v>
      </c>
    </row>
    <row r="25863" spans="1:8" x14ac:dyDescent="0.35">
      <c r="A25863" s="5" t="s">
        <v>23</v>
      </c>
      <c r="B25863">
        <v>50</v>
      </c>
    </row>
    <row r="25864" spans="1:8" x14ac:dyDescent="0.35">
      <c r="A25864" s="5" t="s">
        <v>23</v>
      </c>
      <c r="B25864">
        <v>50</v>
      </c>
    </row>
    <row r="25865" spans="1:8" x14ac:dyDescent="0.35">
      <c r="A25865" s="5" t="s">
        <v>24</v>
      </c>
      <c r="B25865">
        <v>50</v>
      </c>
    </row>
    <row r="25866" spans="1:8" x14ac:dyDescent="0.35">
      <c r="A25866" s="5" t="s">
        <v>14</v>
      </c>
      <c r="B25866">
        <v>145325</v>
      </c>
      <c r="C25866">
        <v>21200</v>
      </c>
      <c r="D25866">
        <v>11225</v>
      </c>
      <c r="E25866">
        <v>97375</v>
      </c>
      <c r="F25866">
        <v>2025</v>
      </c>
      <c r="G25866">
        <v>4800</v>
      </c>
      <c r="H25866">
        <v>118875</v>
      </c>
    </row>
    <row r="25867" spans="1:8" x14ac:dyDescent="0.35">
      <c r="A25867" s="5" t="s">
        <v>15</v>
      </c>
      <c r="B25867">
        <v>21175</v>
      </c>
      <c r="C25867">
        <v>4725</v>
      </c>
      <c r="D25867">
        <v>4175</v>
      </c>
      <c r="E25867">
        <v>150</v>
      </c>
      <c r="F25867">
        <v>1200</v>
      </c>
      <c r="G25867">
        <v>3725</v>
      </c>
      <c r="H25867">
        <v>12275</v>
      </c>
    </row>
    <row r="25868" spans="1:8" x14ac:dyDescent="0.35">
      <c r="A25868" s="5" t="s">
        <v>12</v>
      </c>
      <c r="B25868">
        <v>25450</v>
      </c>
      <c r="C25868">
        <v>5000</v>
      </c>
      <c r="D25868">
        <v>4975</v>
      </c>
      <c r="E25868">
        <v>1850</v>
      </c>
      <c r="F25868">
        <v>1175</v>
      </c>
      <c r="G25868">
        <v>3750</v>
      </c>
      <c r="H25868">
        <v>16250</v>
      </c>
    </row>
    <row r="25869" spans="1:8" x14ac:dyDescent="0.35">
      <c r="A25869" s="5" t="s">
        <v>9</v>
      </c>
      <c r="B25869">
        <v>18750</v>
      </c>
      <c r="C25869">
        <v>3100</v>
      </c>
      <c r="D25869">
        <v>1875</v>
      </c>
      <c r="E25869">
        <v>100</v>
      </c>
      <c r="F25869">
        <v>1825</v>
      </c>
      <c r="G25869">
        <v>4650</v>
      </c>
      <c r="H25869">
        <v>10550</v>
      </c>
    </row>
    <row r="25870" spans="1:8" x14ac:dyDescent="0.35">
      <c r="A25870" s="5" t="s">
        <v>20</v>
      </c>
      <c r="B25870">
        <v>350</v>
      </c>
    </row>
    <row r="25871" spans="1:8" x14ac:dyDescent="0.35">
      <c r="A25871" s="5" t="s">
        <v>21</v>
      </c>
      <c r="B25871">
        <v>175</v>
      </c>
    </row>
    <row r="25872" spans="1:8" x14ac:dyDescent="0.35">
      <c r="A25872" s="5" t="s">
        <v>20</v>
      </c>
      <c r="B25872">
        <v>350</v>
      </c>
    </row>
    <row r="25873" spans="1:8" x14ac:dyDescent="0.35">
      <c r="A25873" s="5" t="s">
        <v>21</v>
      </c>
      <c r="B25873">
        <v>175</v>
      </c>
    </row>
    <row r="25874" spans="1:8" x14ac:dyDescent="0.35">
      <c r="A25874" s="5" t="s">
        <v>20</v>
      </c>
      <c r="B25874">
        <v>350</v>
      </c>
    </row>
    <row r="25875" spans="1:8" x14ac:dyDescent="0.35">
      <c r="A25875" s="5" t="s">
        <v>21</v>
      </c>
      <c r="B25875">
        <v>175</v>
      </c>
    </row>
    <row r="25876" spans="1:8" x14ac:dyDescent="0.35">
      <c r="A25876" s="5" t="s">
        <v>20</v>
      </c>
      <c r="B25876">
        <v>350</v>
      </c>
    </row>
    <row r="25877" spans="1:8" x14ac:dyDescent="0.35">
      <c r="A25877" s="5" t="s">
        <v>21</v>
      </c>
      <c r="B25877">
        <v>175</v>
      </c>
    </row>
    <row r="25878" spans="1:8" x14ac:dyDescent="0.35">
      <c r="A25878" s="5" t="s">
        <v>20</v>
      </c>
      <c r="B25878">
        <v>350</v>
      </c>
    </row>
    <row r="25879" spans="1:8" x14ac:dyDescent="0.35">
      <c r="A25879" s="5" t="s">
        <v>21</v>
      </c>
      <c r="B25879">
        <v>175</v>
      </c>
    </row>
    <row r="25880" spans="1:8" x14ac:dyDescent="0.35">
      <c r="A25880" s="5" t="s">
        <v>20</v>
      </c>
      <c r="B25880">
        <v>350</v>
      </c>
    </row>
    <row r="25881" spans="1:8" x14ac:dyDescent="0.35">
      <c r="A25881" s="5" t="s">
        <v>21</v>
      </c>
      <c r="B25881">
        <v>175</v>
      </c>
    </row>
    <row r="25882" spans="1:8" x14ac:dyDescent="0.35">
      <c r="A25882" s="5" t="s">
        <v>9</v>
      </c>
      <c r="B25882">
        <v>18725</v>
      </c>
      <c r="C25882">
        <v>3075</v>
      </c>
      <c r="D25882">
        <v>1900</v>
      </c>
      <c r="E25882">
        <v>100</v>
      </c>
      <c r="F25882">
        <v>1825</v>
      </c>
      <c r="G25882">
        <v>4525</v>
      </c>
      <c r="H25882">
        <v>10675</v>
      </c>
    </row>
    <row r="25883" spans="1:8" x14ac:dyDescent="0.35">
      <c r="A25883" s="5" t="s">
        <v>20</v>
      </c>
      <c r="B25883">
        <v>350</v>
      </c>
    </row>
    <row r="25884" spans="1:8" x14ac:dyDescent="0.35">
      <c r="A25884" s="5" t="s">
        <v>21</v>
      </c>
      <c r="B25884">
        <v>175</v>
      </c>
    </row>
    <row r="25885" spans="1:8" x14ac:dyDescent="0.35">
      <c r="A25885" s="5" t="s">
        <v>20</v>
      </c>
      <c r="B25885">
        <v>350</v>
      </c>
    </row>
    <row r="25886" spans="1:8" x14ac:dyDescent="0.35">
      <c r="A25886" s="5" t="s">
        <v>21</v>
      </c>
      <c r="B25886">
        <v>175</v>
      </c>
    </row>
    <row r="25887" spans="1:8" x14ac:dyDescent="0.35">
      <c r="A25887" s="5" t="s">
        <v>20</v>
      </c>
      <c r="B25887">
        <v>350</v>
      </c>
    </row>
    <row r="25888" spans="1:8" x14ac:dyDescent="0.35">
      <c r="A25888" s="5" t="s">
        <v>21</v>
      </c>
      <c r="B25888">
        <v>175</v>
      </c>
    </row>
    <row r="25889" spans="1:8" x14ac:dyDescent="0.35">
      <c r="A25889" s="5" t="s">
        <v>20</v>
      </c>
      <c r="B25889">
        <v>350</v>
      </c>
    </row>
    <row r="25890" spans="1:8" x14ac:dyDescent="0.35">
      <c r="A25890" s="5" t="s">
        <v>21</v>
      </c>
      <c r="B25890">
        <v>175</v>
      </c>
    </row>
    <row r="25891" spans="1:8" x14ac:dyDescent="0.35">
      <c r="A25891" s="5" t="s">
        <v>20</v>
      </c>
      <c r="B25891">
        <v>350</v>
      </c>
    </row>
    <row r="25892" spans="1:8" x14ac:dyDescent="0.35">
      <c r="A25892" s="5" t="s">
        <v>21</v>
      </c>
      <c r="B25892">
        <v>175</v>
      </c>
    </row>
    <row r="25893" spans="1:8" x14ac:dyDescent="0.35">
      <c r="A25893" s="5" t="s">
        <v>9</v>
      </c>
      <c r="B25893">
        <v>18700</v>
      </c>
      <c r="C25893">
        <v>3000</v>
      </c>
      <c r="D25893">
        <v>1875</v>
      </c>
      <c r="E25893">
        <v>100</v>
      </c>
      <c r="F25893">
        <v>1825</v>
      </c>
      <c r="G25893">
        <v>4600</v>
      </c>
      <c r="H25893">
        <v>10650</v>
      </c>
    </row>
    <row r="25894" spans="1:8" x14ac:dyDescent="0.35">
      <c r="A25894" s="5" t="s">
        <v>9</v>
      </c>
      <c r="B25894">
        <v>18850</v>
      </c>
      <c r="C25894">
        <v>3025</v>
      </c>
      <c r="D25894">
        <v>1875</v>
      </c>
      <c r="E25894">
        <v>100</v>
      </c>
      <c r="F25894">
        <v>1825</v>
      </c>
      <c r="G25894">
        <v>4625</v>
      </c>
      <c r="H25894">
        <v>10750</v>
      </c>
    </row>
    <row r="25895" spans="1:8" x14ac:dyDescent="0.35">
      <c r="A25895" s="5" t="s">
        <v>9</v>
      </c>
      <c r="B25895">
        <v>18775</v>
      </c>
      <c r="C25895">
        <v>3000</v>
      </c>
      <c r="D25895">
        <v>1875</v>
      </c>
      <c r="E25895">
        <v>100</v>
      </c>
      <c r="F25895">
        <v>1825</v>
      </c>
      <c r="G25895">
        <v>4550</v>
      </c>
      <c r="H25895">
        <v>10775</v>
      </c>
    </row>
    <row r="25896" spans="1:8" x14ac:dyDescent="0.35">
      <c r="A25896" s="5" t="s">
        <v>9</v>
      </c>
      <c r="B25896">
        <v>18700</v>
      </c>
      <c r="C25896">
        <v>3100</v>
      </c>
      <c r="D25896">
        <v>1875</v>
      </c>
      <c r="E25896">
        <v>100</v>
      </c>
      <c r="F25896">
        <v>1825</v>
      </c>
      <c r="G25896">
        <v>4500</v>
      </c>
      <c r="H25896">
        <v>10650</v>
      </c>
    </row>
    <row r="25897" spans="1:8" x14ac:dyDescent="0.35">
      <c r="A25897" s="5" t="s">
        <v>9</v>
      </c>
      <c r="B25897">
        <v>18675</v>
      </c>
      <c r="C25897">
        <v>3000</v>
      </c>
      <c r="D25897">
        <v>1875</v>
      </c>
      <c r="E25897">
        <v>100</v>
      </c>
      <c r="F25897">
        <v>1825</v>
      </c>
      <c r="G25897">
        <v>4550</v>
      </c>
      <c r="H25897">
        <v>10675</v>
      </c>
    </row>
    <row r="25898" spans="1:8" x14ac:dyDescent="0.35">
      <c r="A25898" s="5" t="s">
        <v>9</v>
      </c>
      <c r="B25898">
        <v>18875</v>
      </c>
      <c r="C25898">
        <v>3075</v>
      </c>
      <c r="D25898">
        <v>1875</v>
      </c>
      <c r="E25898">
        <v>100</v>
      </c>
      <c r="F25898">
        <v>1900</v>
      </c>
      <c r="G25898">
        <v>4550</v>
      </c>
      <c r="H25898">
        <v>10800</v>
      </c>
    </row>
    <row r="25899" spans="1:8" x14ac:dyDescent="0.35">
      <c r="A25899" s="5" t="s">
        <v>9</v>
      </c>
      <c r="B25899">
        <v>18675</v>
      </c>
      <c r="C25899">
        <v>3000</v>
      </c>
      <c r="D25899">
        <v>1900</v>
      </c>
      <c r="E25899">
        <v>100</v>
      </c>
      <c r="F25899">
        <v>1825</v>
      </c>
      <c r="G25899">
        <v>4550</v>
      </c>
      <c r="H25899">
        <v>10675</v>
      </c>
    </row>
    <row r="25900" spans="1:8" x14ac:dyDescent="0.35">
      <c r="A25900" s="5" t="s">
        <v>9</v>
      </c>
      <c r="B25900">
        <v>18650</v>
      </c>
      <c r="C25900">
        <v>3050</v>
      </c>
      <c r="D25900">
        <v>1875</v>
      </c>
      <c r="E25900">
        <v>100</v>
      </c>
      <c r="F25900">
        <v>1825</v>
      </c>
      <c r="G25900">
        <v>4550</v>
      </c>
      <c r="H25900">
        <v>10600</v>
      </c>
    </row>
    <row r="25901" spans="1:8" x14ac:dyDescent="0.35">
      <c r="A25901" s="5" t="s">
        <v>9</v>
      </c>
      <c r="B25901">
        <v>18800</v>
      </c>
      <c r="C25901">
        <v>3025</v>
      </c>
      <c r="D25901">
        <v>1900</v>
      </c>
      <c r="E25901">
        <v>100</v>
      </c>
      <c r="F25901">
        <v>1825</v>
      </c>
      <c r="G25901">
        <v>4575</v>
      </c>
      <c r="H25901">
        <v>10750</v>
      </c>
    </row>
    <row r="25902" spans="1:8" x14ac:dyDescent="0.35">
      <c r="A25902" s="5" t="s">
        <v>9</v>
      </c>
      <c r="B25902">
        <v>18625</v>
      </c>
      <c r="C25902">
        <v>3050</v>
      </c>
      <c r="D25902">
        <v>1900</v>
      </c>
      <c r="E25902">
        <v>100</v>
      </c>
      <c r="F25902">
        <v>1825</v>
      </c>
      <c r="G25902">
        <v>4575</v>
      </c>
      <c r="H25902">
        <v>10550</v>
      </c>
    </row>
    <row r="25903" spans="1:8" x14ac:dyDescent="0.35">
      <c r="A25903" s="5" t="s">
        <v>9</v>
      </c>
      <c r="B25903">
        <v>18775</v>
      </c>
      <c r="C25903">
        <v>3025</v>
      </c>
      <c r="D25903">
        <v>1875</v>
      </c>
      <c r="E25903">
        <v>100</v>
      </c>
      <c r="F25903">
        <v>1825</v>
      </c>
      <c r="G25903">
        <v>4550</v>
      </c>
      <c r="H25903">
        <v>10750</v>
      </c>
    </row>
    <row r="25904" spans="1:8" x14ac:dyDescent="0.35">
      <c r="A25904" s="5" t="s">
        <v>9</v>
      </c>
      <c r="B25904">
        <v>18725</v>
      </c>
      <c r="C25904">
        <v>3050</v>
      </c>
      <c r="D25904">
        <v>1900</v>
      </c>
      <c r="E25904">
        <v>100</v>
      </c>
      <c r="F25904">
        <v>1825</v>
      </c>
      <c r="G25904">
        <v>4525</v>
      </c>
      <c r="H25904">
        <v>10700</v>
      </c>
    </row>
    <row r="25905" spans="1:8" x14ac:dyDescent="0.35">
      <c r="A25905" s="5" t="s">
        <v>9</v>
      </c>
      <c r="B25905">
        <v>18775</v>
      </c>
      <c r="C25905">
        <v>3025</v>
      </c>
      <c r="D25905">
        <v>1875</v>
      </c>
      <c r="E25905">
        <v>100</v>
      </c>
      <c r="F25905">
        <v>1825</v>
      </c>
      <c r="G25905">
        <v>4550</v>
      </c>
      <c r="H25905">
        <v>10750</v>
      </c>
    </row>
    <row r="25906" spans="1:8" x14ac:dyDescent="0.35">
      <c r="A25906" s="5" t="s">
        <v>9</v>
      </c>
      <c r="B25906">
        <v>18625</v>
      </c>
      <c r="C25906">
        <v>3025</v>
      </c>
      <c r="D25906">
        <v>1900</v>
      </c>
      <c r="E25906">
        <v>100</v>
      </c>
      <c r="F25906">
        <v>1825</v>
      </c>
      <c r="G25906">
        <v>4500</v>
      </c>
      <c r="H25906">
        <v>10650</v>
      </c>
    </row>
    <row r="25907" spans="1:8" x14ac:dyDescent="0.35">
      <c r="A25907" s="5" t="s">
        <v>9</v>
      </c>
      <c r="B25907">
        <v>18950</v>
      </c>
      <c r="C25907">
        <v>3025</v>
      </c>
      <c r="D25907">
        <v>1875</v>
      </c>
      <c r="E25907">
        <v>100</v>
      </c>
      <c r="F25907">
        <v>1900</v>
      </c>
      <c r="G25907">
        <v>4625</v>
      </c>
      <c r="H25907">
        <v>10850</v>
      </c>
    </row>
    <row r="25908" spans="1:8" x14ac:dyDescent="0.35">
      <c r="A25908" s="5" t="s">
        <v>9</v>
      </c>
      <c r="B25908">
        <v>18675</v>
      </c>
      <c r="C25908">
        <v>3000</v>
      </c>
      <c r="D25908">
        <v>1900</v>
      </c>
      <c r="E25908">
        <v>100</v>
      </c>
      <c r="F25908">
        <v>1825</v>
      </c>
      <c r="G25908">
        <v>4575</v>
      </c>
      <c r="H25908">
        <v>10650</v>
      </c>
    </row>
    <row r="25909" spans="1:8" x14ac:dyDescent="0.35">
      <c r="A25909" s="5" t="s">
        <v>9</v>
      </c>
      <c r="B25909">
        <v>18750</v>
      </c>
      <c r="C25909">
        <v>3025</v>
      </c>
      <c r="D25909">
        <v>1875</v>
      </c>
      <c r="E25909">
        <v>100</v>
      </c>
      <c r="F25909">
        <v>1825</v>
      </c>
      <c r="G25909">
        <v>4525</v>
      </c>
      <c r="H25909">
        <v>10750</v>
      </c>
    </row>
    <row r="25910" spans="1:8" x14ac:dyDescent="0.35">
      <c r="A25910" s="5" t="s">
        <v>9</v>
      </c>
      <c r="B25910">
        <v>18825</v>
      </c>
      <c r="C25910">
        <v>3075</v>
      </c>
      <c r="D25910">
        <v>1875</v>
      </c>
      <c r="E25910">
        <v>100</v>
      </c>
      <c r="F25910">
        <v>1825</v>
      </c>
      <c r="G25910">
        <v>4550</v>
      </c>
      <c r="H25910">
        <v>10750</v>
      </c>
    </row>
    <row r="25911" spans="1:8" x14ac:dyDescent="0.35">
      <c r="A25911" s="5" t="s">
        <v>13</v>
      </c>
      <c r="B25911">
        <v>134225</v>
      </c>
      <c r="C25911">
        <v>4025</v>
      </c>
      <c r="D25911">
        <v>3200</v>
      </c>
      <c r="E25911">
        <v>106125</v>
      </c>
      <c r="F25911">
        <v>4875</v>
      </c>
      <c r="G25911">
        <v>7400</v>
      </c>
      <c r="H25911">
        <v>122350</v>
      </c>
    </row>
    <row r="25912" spans="1:8" x14ac:dyDescent="0.35">
      <c r="A25912" s="5" t="s">
        <v>12</v>
      </c>
      <c r="B25912">
        <v>25075</v>
      </c>
      <c r="C25912">
        <v>4900</v>
      </c>
      <c r="D25912">
        <v>4900</v>
      </c>
      <c r="E25912">
        <v>1850</v>
      </c>
      <c r="F25912">
        <v>1175</v>
      </c>
      <c r="G25912">
        <v>3775</v>
      </c>
      <c r="H25912">
        <v>15950</v>
      </c>
    </row>
    <row r="25913" spans="1:8" x14ac:dyDescent="0.35">
      <c r="A25913" s="5" t="s">
        <v>25</v>
      </c>
      <c r="B25913">
        <v>20425</v>
      </c>
      <c r="C25913">
        <v>3875</v>
      </c>
      <c r="D25913">
        <v>2800</v>
      </c>
      <c r="E25913">
        <v>250</v>
      </c>
      <c r="F25913">
        <v>1775</v>
      </c>
      <c r="G25913">
        <v>4525</v>
      </c>
      <c r="H25913">
        <v>11575</v>
      </c>
    </row>
    <row r="25914" spans="1:8" x14ac:dyDescent="0.35">
      <c r="A25914" s="5" t="s">
        <v>26</v>
      </c>
      <c r="B25914">
        <v>20775</v>
      </c>
      <c r="C25914">
        <v>3250</v>
      </c>
      <c r="D25914">
        <v>1875</v>
      </c>
      <c r="E25914">
        <v>100</v>
      </c>
      <c r="F25914">
        <v>2525</v>
      </c>
      <c r="G25914">
        <v>5425</v>
      </c>
      <c r="H25914">
        <v>11650</v>
      </c>
    </row>
    <row r="25915" spans="1:8" x14ac:dyDescent="0.35">
      <c r="A25915" s="5" t="s">
        <v>16</v>
      </c>
      <c r="B25915">
        <v>20950</v>
      </c>
      <c r="C25915">
        <v>3100</v>
      </c>
      <c r="D25915">
        <v>1875</v>
      </c>
      <c r="E25915">
        <v>1700</v>
      </c>
      <c r="F25915">
        <v>1925</v>
      </c>
      <c r="G25915">
        <v>4550</v>
      </c>
      <c r="H25915">
        <v>12850</v>
      </c>
    </row>
    <row r="25916" spans="1:8" x14ac:dyDescent="0.35">
      <c r="A25916" s="5" t="s">
        <v>85</v>
      </c>
      <c r="B25916">
        <v>624200</v>
      </c>
      <c r="C25916">
        <v>3900</v>
      </c>
      <c r="D25916">
        <v>3025</v>
      </c>
      <c r="E25916">
        <v>604100</v>
      </c>
      <c r="F25916">
        <v>1175</v>
      </c>
      <c r="G25916">
        <v>3700</v>
      </c>
      <c r="H25916">
        <v>616150</v>
      </c>
    </row>
    <row r="25917" spans="1:8" x14ac:dyDescent="0.35">
      <c r="A25917" s="5" t="s">
        <v>86</v>
      </c>
      <c r="B25917">
        <v>287475</v>
      </c>
      <c r="C25917">
        <v>3125</v>
      </c>
      <c r="D25917">
        <v>1950</v>
      </c>
      <c r="E25917">
        <v>268975</v>
      </c>
      <c r="F25917">
        <v>1150</v>
      </c>
      <c r="G25917">
        <v>3750</v>
      </c>
      <c r="H25917">
        <v>280150</v>
      </c>
    </row>
    <row r="25918" spans="1:8" x14ac:dyDescent="0.35">
      <c r="A25918" s="5" t="s">
        <v>29</v>
      </c>
      <c r="B25918">
        <v>73650</v>
      </c>
      <c r="C25918">
        <v>3200</v>
      </c>
      <c r="D25918">
        <v>2200</v>
      </c>
      <c r="E25918">
        <v>44950</v>
      </c>
      <c r="F25918">
        <v>6850</v>
      </c>
      <c r="G25918">
        <v>7550</v>
      </c>
      <c r="H25918">
        <v>62450</v>
      </c>
    </row>
    <row r="25919" spans="1:8" x14ac:dyDescent="0.35">
      <c r="A25919" s="5" t="s">
        <v>28</v>
      </c>
      <c r="B25919">
        <v>83200</v>
      </c>
      <c r="C25919">
        <v>3175</v>
      </c>
      <c r="D25919">
        <v>3025</v>
      </c>
      <c r="E25919">
        <v>2175</v>
      </c>
      <c r="F25919">
        <v>37025</v>
      </c>
      <c r="G25919">
        <v>30525</v>
      </c>
      <c r="H25919">
        <v>49050</v>
      </c>
    </row>
    <row r="25920" spans="1:8" x14ac:dyDescent="0.35">
      <c r="A25920" s="5" t="s">
        <v>67</v>
      </c>
      <c r="B25920">
        <v>20100</v>
      </c>
      <c r="C25920">
        <v>3025</v>
      </c>
      <c r="D25920">
        <v>1925</v>
      </c>
      <c r="E25920">
        <v>100</v>
      </c>
      <c r="F25920">
        <v>1925</v>
      </c>
      <c r="G25920">
        <v>4575</v>
      </c>
      <c r="H25920">
        <v>12050</v>
      </c>
    </row>
    <row r="25921" spans="1:8" x14ac:dyDescent="0.35">
      <c r="A25921" s="5" t="s">
        <v>75</v>
      </c>
    </row>
    <row r="25922" spans="1:8" x14ac:dyDescent="0.35">
      <c r="A25922" s="5" t="s">
        <v>76</v>
      </c>
    </row>
    <row r="25923" spans="1:8" x14ac:dyDescent="0.35">
      <c r="A25923" s="5" t="s">
        <v>77</v>
      </c>
    </row>
    <row r="25924" spans="1:8" x14ac:dyDescent="0.35">
      <c r="A25924" s="5" t="s">
        <v>78</v>
      </c>
    </row>
    <row r="25925" spans="1:8" x14ac:dyDescent="0.35">
      <c r="A25925" s="5" t="s">
        <v>79</v>
      </c>
    </row>
    <row r="25926" spans="1:8" x14ac:dyDescent="0.35">
      <c r="A25926" s="5" t="s">
        <v>395</v>
      </c>
    </row>
    <row r="25927" spans="1:8" x14ac:dyDescent="0.35">
      <c r="A25927" s="5" t="s">
        <v>88</v>
      </c>
    </row>
    <row r="25928" spans="1:8" x14ac:dyDescent="0.35">
      <c r="A25928" s="5" t="s">
        <v>72</v>
      </c>
    </row>
    <row r="25929" spans="1:8" x14ac:dyDescent="0.35">
      <c r="A25929" s="5" t="s">
        <v>73</v>
      </c>
    </row>
    <row r="25930" spans="1:8" x14ac:dyDescent="0.35">
      <c r="A25930" s="5" t="s">
        <v>74</v>
      </c>
    </row>
    <row r="25931" spans="1:8" x14ac:dyDescent="0.35">
      <c r="A25931" s="5" t="s">
        <v>4</v>
      </c>
      <c r="B25931" t="s">
        <v>80</v>
      </c>
      <c r="C25931" t="s">
        <v>81</v>
      </c>
      <c r="D25931" t="s">
        <v>5</v>
      </c>
      <c r="E25931" t="s">
        <v>6</v>
      </c>
      <c r="F25931" t="s">
        <v>7</v>
      </c>
      <c r="G25931" t="s">
        <v>82</v>
      </c>
      <c r="H25931" t="s">
        <v>83</v>
      </c>
    </row>
    <row r="25932" spans="1:8" x14ac:dyDescent="0.35">
      <c r="A25932" s="5" t="s">
        <v>19</v>
      </c>
      <c r="B25932">
        <v>5475</v>
      </c>
    </row>
    <row r="25933" spans="1:8" x14ac:dyDescent="0.35">
      <c r="A25933" s="5" t="s">
        <v>87</v>
      </c>
      <c r="B25933">
        <v>150</v>
      </c>
    </row>
    <row r="25934" spans="1:8" x14ac:dyDescent="0.35">
      <c r="A25934" s="5" t="s">
        <v>8</v>
      </c>
      <c r="B25934">
        <v>30600</v>
      </c>
      <c r="C25934">
        <v>4025</v>
      </c>
      <c r="D25934">
        <v>1900</v>
      </c>
      <c r="E25934">
        <v>50</v>
      </c>
      <c r="F25934">
        <v>5875</v>
      </c>
      <c r="G25934">
        <v>9725</v>
      </c>
      <c r="H25934">
        <v>16400</v>
      </c>
    </row>
    <row r="25935" spans="1:8" x14ac:dyDescent="0.35">
      <c r="A25935" s="5" t="s">
        <v>90</v>
      </c>
    </row>
    <row r="25936" spans="1:8" x14ac:dyDescent="0.35">
      <c r="A25936" s="5" t="s">
        <v>84</v>
      </c>
      <c r="B25936">
        <v>23600</v>
      </c>
      <c r="C25936">
        <v>5350</v>
      </c>
      <c r="D25936">
        <v>5025</v>
      </c>
      <c r="E25936">
        <v>100</v>
      </c>
      <c r="F25936">
        <v>1175</v>
      </c>
      <c r="G25936">
        <v>3850</v>
      </c>
      <c r="H25936">
        <v>13950</v>
      </c>
    </row>
    <row r="25937" spans="1:8" x14ac:dyDescent="0.35">
      <c r="A25937" s="5" t="s">
        <v>10</v>
      </c>
      <c r="B25937">
        <v>575125</v>
      </c>
      <c r="C25937">
        <v>123500</v>
      </c>
      <c r="D25937">
        <v>82050</v>
      </c>
      <c r="E25937">
        <v>331450</v>
      </c>
      <c r="F25937">
        <v>1300</v>
      </c>
      <c r="G25937">
        <v>4175</v>
      </c>
      <c r="H25937">
        <v>525825</v>
      </c>
    </row>
    <row r="25938" spans="1:8" x14ac:dyDescent="0.35">
      <c r="A25938" s="5" t="s">
        <v>27</v>
      </c>
      <c r="B25938">
        <v>31022200</v>
      </c>
    </row>
    <row r="25939" spans="1:8" x14ac:dyDescent="0.35">
      <c r="A25939" s="5" t="s">
        <v>11</v>
      </c>
      <c r="B25939">
        <v>2053175</v>
      </c>
      <c r="C25939">
        <v>3300</v>
      </c>
      <c r="D25939">
        <v>2100</v>
      </c>
      <c r="E25939">
        <v>2020150</v>
      </c>
      <c r="F25939">
        <v>8450</v>
      </c>
      <c r="G25939">
        <v>11625</v>
      </c>
      <c r="H25939">
        <v>2037800</v>
      </c>
    </row>
    <row r="25940" spans="1:8" x14ac:dyDescent="0.35">
      <c r="A25940" s="5" t="s">
        <v>22</v>
      </c>
      <c r="B25940">
        <v>25</v>
      </c>
    </row>
    <row r="25941" spans="1:8" x14ac:dyDescent="0.35">
      <c r="A25941" s="5" t="s">
        <v>23</v>
      </c>
      <c r="B25941">
        <v>75</v>
      </c>
    </row>
    <row r="25942" spans="1:8" x14ac:dyDescent="0.35">
      <c r="A25942" s="5" t="s">
        <v>23</v>
      </c>
      <c r="B25942">
        <v>275</v>
      </c>
    </row>
    <row r="25943" spans="1:8" x14ac:dyDescent="0.35">
      <c r="A25943" s="5" t="s">
        <v>23</v>
      </c>
      <c r="B25943">
        <v>50</v>
      </c>
    </row>
    <row r="25944" spans="1:8" x14ac:dyDescent="0.35">
      <c r="A25944" s="5" t="s">
        <v>23</v>
      </c>
      <c r="B25944">
        <v>50</v>
      </c>
    </row>
    <row r="25945" spans="1:8" x14ac:dyDescent="0.35">
      <c r="A25945" s="5" t="s">
        <v>23</v>
      </c>
      <c r="B25945">
        <v>50</v>
      </c>
    </row>
    <row r="25946" spans="1:8" x14ac:dyDescent="0.35">
      <c r="A25946" s="5" t="s">
        <v>23</v>
      </c>
      <c r="B25946">
        <v>50</v>
      </c>
    </row>
    <row r="25947" spans="1:8" x14ac:dyDescent="0.35">
      <c r="A25947" s="5" t="s">
        <v>23</v>
      </c>
      <c r="B25947">
        <v>50</v>
      </c>
    </row>
    <row r="25948" spans="1:8" x14ac:dyDescent="0.35">
      <c r="A25948" s="5" t="s">
        <v>23</v>
      </c>
      <c r="B25948">
        <v>50</v>
      </c>
    </row>
    <row r="25949" spans="1:8" x14ac:dyDescent="0.35">
      <c r="A25949" s="5" t="s">
        <v>23</v>
      </c>
      <c r="B25949">
        <v>75</v>
      </c>
    </row>
    <row r="25950" spans="1:8" x14ac:dyDescent="0.35">
      <c r="A25950" s="5" t="s">
        <v>24</v>
      </c>
      <c r="B25950">
        <v>50</v>
      </c>
    </row>
    <row r="25951" spans="1:8" x14ac:dyDescent="0.35">
      <c r="A25951" s="5" t="s">
        <v>14</v>
      </c>
      <c r="B25951">
        <v>144275</v>
      </c>
      <c r="C25951">
        <v>21400</v>
      </c>
      <c r="D25951">
        <v>11250</v>
      </c>
      <c r="E25951">
        <v>97375</v>
      </c>
      <c r="F25951">
        <v>2000</v>
      </c>
      <c r="G25951">
        <v>4750</v>
      </c>
      <c r="H25951">
        <v>117675</v>
      </c>
    </row>
    <row r="25952" spans="1:8" x14ac:dyDescent="0.35">
      <c r="A25952" s="5" t="s">
        <v>15</v>
      </c>
      <c r="B25952">
        <v>21875</v>
      </c>
      <c r="C25952">
        <v>4750</v>
      </c>
      <c r="D25952">
        <v>4175</v>
      </c>
      <c r="E25952">
        <v>150</v>
      </c>
      <c r="F25952">
        <v>1200</v>
      </c>
      <c r="G25952">
        <v>3725</v>
      </c>
      <c r="H25952">
        <v>12950</v>
      </c>
    </row>
    <row r="25953" spans="1:8" x14ac:dyDescent="0.35">
      <c r="A25953" s="5" t="s">
        <v>12</v>
      </c>
      <c r="B25953">
        <v>25575</v>
      </c>
      <c r="C25953">
        <v>4900</v>
      </c>
      <c r="D25953">
        <v>4975</v>
      </c>
      <c r="E25953">
        <v>1850</v>
      </c>
      <c r="F25953">
        <v>1175</v>
      </c>
      <c r="G25953">
        <v>3775</v>
      </c>
      <c r="H25953">
        <v>16450</v>
      </c>
    </row>
    <row r="25954" spans="1:8" x14ac:dyDescent="0.35">
      <c r="A25954" s="5" t="s">
        <v>9</v>
      </c>
      <c r="B25954">
        <v>18800</v>
      </c>
      <c r="C25954">
        <v>3075</v>
      </c>
      <c r="D25954">
        <v>1875</v>
      </c>
      <c r="E25954">
        <v>100</v>
      </c>
      <c r="F25954">
        <v>1825</v>
      </c>
      <c r="G25954">
        <v>4625</v>
      </c>
      <c r="H25954">
        <v>10650</v>
      </c>
    </row>
    <row r="25955" spans="1:8" x14ac:dyDescent="0.35">
      <c r="A25955" s="5" t="s">
        <v>20</v>
      </c>
      <c r="B25955">
        <v>350</v>
      </c>
    </row>
    <row r="25956" spans="1:8" x14ac:dyDescent="0.35">
      <c r="A25956" s="5" t="s">
        <v>21</v>
      </c>
      <c r="B25956">
        <v>175</v>
      </c>
    </row>
    <row r="25957" spans="1:8" x14ac:dyDescent="0.35">
      <c r="A25957" s="5" t="s">
        <v>20</v>
      </c>
      <c r="B25957">
        <v>350</v>
      </c>
    </row>
    <row r="25958" spans="1:8" x14ac:dyDescent="0.35">
      <c r="A25958" s="5" t="s">
        <v>21</v>
      </c>
      <c r="B25958">
        <v>175</v>
      </c>
    </row>
    <row r="25959" spans="1:8" x14ac:dyDescent="0.35">
      <c r="A25959" s="5" t="s">
        <v>20</v>
      </c>
      <c r="B25959">
        <v>350</v>
      </c>
    </row>
    <row r="25960" spans="1:8" x14ac:dyDescent="0.35">
      <c r="A25960" s="5" t="s">
        <v>21</v>
      </c>
      <c r="B25960">
        <v>175</v>
      </c>
    </row>
    <row r="25961" spans="1:8" x14ac:dyDescent="0.35">
      <c r="A25961" s="5" t="s">
        <v>20</v>
      </c>
      <c r="B25961">
        <v>350</v>
      </c>
    </row>
    <row r="25962" spans="1:8" x14ac:dyDescent="0.35">
      <c r="A25962" s="5" t="s">
        <v>21</v>
      </c>
      <c r="B25962">
        <v>175</v>
      </c>
    </row>
    <row r="25963" spans="1:8" x14ac:dyDescent="0.35">
      <c r="A25963" s="5" t="s">
        <v>20</v>
      </c>
      <c r="B25963">
        <v>350</v>
      </c>
    </row>
    <row r="25964" spans="1:8" x14ac:dyDescent="0.35">
      <c r="A25964" s="5" t="s">
        <v>21</v>
      </c>
      <c r="B25964">
        <v>175</v>
      </c>
    </row>
    <row r="25965" spans="1:8" x14ac:dyDescent="0.35">
      <c r="A25965" s="5" t="s">
        <v>20</v>
      </c>
      <c r="B25965">
        <v>350</v>
      </c>
    </row>
    <row r="25966" spans="1:8" x14ac:dyDescent="0.35">
      <c r="A25966" s="5" t="s">
        <v>21</v>
      </c>
      <c r="B25966">
        <v>175</v>
      </c>
    </row>
    <row r="25967" spans="1:8" x14ac:dyDescent="0.35">
      <c r="A25967" s="5" t="s">
        <v>9</v>
      </c>
      <c r="B25967">
        <v>18650</v>
      </c>
      <c r="C25967">
        <v>3100</v>
      </c>
      <c r="D25967">
        <v>1875</v>
      </c>
      <c r="E25967">
        <v>100</v>
      </c>
      <c r="F25967">
        <v>1825</v>
      </c>
      <c r="G25967">
        <v>4550</v>
      </c>
      <c r="H25967">
        <v>10550</v>
      </c>
    </row>
    <row r="25968" spans="1:8" x14ac:dyDescent="0.35">
      <c r="A25968" s="5" t="s">
        <v>20</v>
      </c>
      <c r="B25968">
        <v>350</v>
      </c>
    </row>
    <row r="25969" spans="1:8" x14ac:dyDescent="0.35">
      <c r="A25969" s="5" t="s">
        <v>21</v>
      </c>
      <c r="B25969">
        <v>175</v>
      </c>
    </row>
    <row r="25970" spans="1:8" x14ac:dyDescent="0.35">
      <c r="A25970" s="5" t="s">
        <v>20</v>
      </c>
      <c r="B25970">
        <v>350</v>
      </c>
    </row>
    <row r="25971" spans="1:8" x14ac:dyDescent="0.35">
      <c r="A25971" s="5" t="s">
        <v>21</v>
      </c>
      <c r="B25971">
        <v>175</v>
      </c>
    </row>
    <row r="25972" spans="1:8" x14ac:dyDescent="0.35">
      <c r="A25972" s="5" t="s">
        <v>20</v>
      </c>
      <c r="B25972">
        <v>350</v>
      </c>
    </row>
    <row r="25973" spans="1:8" x14ac:dyDescent="0.35">
      <c r="A25973" s="5" t="s">
        <v>21</v>
      </c>
      <c r="B25973">
        <v>175</v>
      </c>
    </row>
    <row r="25974" spans="1:8" x14ac:dyDescent="0.35">
      <c r="A25974" s="5" t="s">
        <v>20</v>
      </c>
      <c r="B25974">
        <v>350</v>
      </c>
    </row>
    <row r="25975" spans="1:8" x14ac:dyDescent="0.35">
      <c r="A25975" s="5" t="s">
        <v>21</v>
      </c>
      <c r="B25975">
        <v>175</v>
      </c>
    </row>
    <row r="25976" spans="1:8" x14ac:dyDescent="0.35">
      <c r="A25976" s="5" t="s">
        <v>20</v>
      </c>
      <c r="B25976">
        <v>350</v>
      </c>
    </row>
    <row r="25977" spans="1:8" x14ac:dyDescent="0.35">
      <c r="A25977" s="5" t="s">
        <v>21</v>
      </c>
      <c r="B25977">
        <v>175</v>
      </c>
    </row>
    <row r="25978" spans="1:8" x14ac:dyDescent="0.35">
      <c r="A25978" s="5" t="s">
        <v>9</v>
      </c>
      <c r="B25978">
        <v>18625</v>
      </c>
      <c r="C25978">
        <v>3050</v>
      </c>
      <c r="D25978">
        <v>1875</v>
      </c>
      <c r="E25978">
        <v>100</v>
      </c>
      <c r="F25978">
        <v>1825</v>
      </c>
      <c r="G25978">
        <v>4475</v>
      </c>
      <c r="H25978">
        <v>10650</v>
      </c>
    </row>
    <row r="25979" spans="1:8" x14ac:dyDescent="0.35">
      <c r="A25979" s="5" t="s">
        <v>9</v>
      </c>
      <c r="B25979">
        <v>18825</v>
      </c>
      <c r="C25979">
        <v>3075</v>
      </c>
      <c r="D25979">
        <v>1875</v>
      </c>
      <c r="E25979">
        <v>100</v>
      </c>
      <c r="F25979">
        <v>1900</v>
      </c>
      <c r="G25979">
        <v>4550</v>
      </c>
      <c r="H25979">
        <v>10750</v>
      </c>
    </row>
    <row r="25980" spans="1:8" x14ac:dyDescent="0.35">
      <c r="A25980" s="5" t="s">
        <v>9</v>
      </c>
      <c r="B25980">
        <v>18825</v>
      </c>
      <c r="C25980">
        <v>3025</v>
      </c>
      <c r="D25980">
        <v>1875</v>
      </c>
      <c r="E25980">
        <v>100</v>
      </c>
      <c r="F25980">
        <v>1825</v>
      </c>
      <c r="G25980">
        <v>4600</v>
      </c>
      <c r="H25980">
        <v>10750</v>
      </c>
    </row>
    <row r="25981" spans="1:8" x14ac:dyDescent="0.35">
      <c r="A25981" s="5" t="s">
        <v>9</v>
      </c>
      <c r="B25981">
        <v>18625</v>
      </c>
      <c r="C25981">
        <v>3075</v>
      </c>
      <c r="D25981">
        <v>1900</v>
      </c>
      <c r="E25981">
        <v>100</v>
      </c>
      <c r="F25981">
        <v>1825</v>
      </c>
      <c r="G25981">
        <v>4550</v>
      </c>
      <c r="H25981">
        <v>10550</v>
      </c>
    </row>
    <row r="25982" spans="1:8" x14ac:dyDescent="0.35">
      <c r="A25982" s="5" t="s">
        <v>9</v>
      </c>
      <c r="B25982">
        <v>18825</v>
      </c>
      <c r="C25982">
        <v>3025</v>
      </c>
      <c r="D25982">
        <v>1900</v>
      </c>
      <c r="E25982">
        <v>100</v>
      </c>
      <c r="F25982">
        <v>1900</v>
      </c>
      <c r="G25982">
        <v>4550</v>
      </c>
      <c r="H25982">
        <v>10800</v>
      </c>
    </row>
    <row r="25983" spans="1:8" x14ac:dyDescent="0.35">
      <c r="A25983" s="5" t="s">
        <v>9</v>
      </c>
      <c r="B25983">
        <v>18875</v>
      </c>
      <c r="C25983">
        <v>3025</v>
      </c>
      <c r="D25983">
        <v>1875</v>
      </c>
      <c r="E25983">
        <v>100</v>
      </c>
      <c r="F25983">
        <v>1900</v>
      </c>
      <c r="G25983">
        <v>4550</v>
      </c>
      <c r="H25983">
        <v>10850</v>
      </c>
    </row>
    <row r="25984" spans="1:8" x14ac:dyDescent="0.35">
      <c r="A25984" s="5" t="s">
        <v>9</v>
      </c>
      <c r="B25984">
        <v>18725</v>
      </c>
      <c r="C25984">
        <v>3025</v>
      </c>
      <c r="D25984">
        <v>1875</v>
      </c>
      <c r="E25984">
        <v>100</v>
      </c>
      <c r="F25984">
        <v>1825</v>
      </c>
      <c r="G25984">
        <v>4600</v>
      </c>
      <c r="H25984">
        <v>10650</v>
      </c>
    </row>
    <row r="25985" spans="1:8" x14ac:dyDescent="0.35">
      <c r="A25985" s="5" t="s">
        <v>9</v>
      </c>
      <c r="B25985">
        <v>18675</v>
      </c>
      <c r="C25985">
        <v>3025</v>
      </c>
      <c r="D25985">
        <v>1875</v>
      </c>
      <c r="E25985">
        <v>100</v>
      </c>
      <c r="F25985">
        <v>1825</v>
      </c>
      <c r="G25985">
        <v>4550</v>
      </c>
      <c r="H25985">
        <v>10650</v>
      </c>
    </row>
    <row r="25986" spans="1:8" x14ac:dyDescent="0.35">
      <c r="A25986" s="5" t="s">
        <v>9</v>
      </c>
      <c r="B25986">
        <v>18650</v>
      </c>
      <c r="C25986">
        <v>3000</v>
      </c>
      <c r="D25986">
        <v>1900</v>
      </c>
      <c r="E25986">
        <v>100</v>
      </c>
      <c r="F25986">
        <v>1825</v>
      </c>
      <c r="G25986">
        <v>4525</v>
      </c>
      <c r="H25986">
        <v>10675</v>
      </c>
    </row>
    <row r="25987" spans="1:8" x14ac:dyDescent="0.35">
      <c r="A25987" s="5" t="s">
        <v>9</v>
      </c>
      <c r="B25987">
        <v>18750</v>
      </c>
      <c r="C25987">
        <v>3075</v>
      </c>
      <c r="D25987">
        <v>1875</v>
      </c>
      <c r="E25987">
        <v>100</v>
      </c>
      <c r="F25987">
        <v>1825</v>
      </c>
      <c r="G25987">
        <v>4625</v>
      </c>
      <c r="H25987">
        <v>10600</v>
      </c>
    </row>
    <row r="25988" spans="1:8" x14ac:dyDescent="0.35">
      <c r="A25988" s="5" t="s">
        <v>9</v>
      </c>
      <c r="B25988">
        <v>18850</v>
      </c>
      <c r="C25988">
        <v>3050</v>
      </c>
      <c r="D25988">
        <v>1875</v>
      </c>
      <c r="E25988">
        <v>100</v>
      </c>
      <c r="F25988">
        <v>1825</v>
      </c>
      <c r="G25988">
        <v>4600</v>
      </c>
      <c r="H25988">
        <v>10750</v>
      </c>
    </row>
    <row r="25989" spans="1:8" x14ac:dyDescent="0.35">
      <c r="A25989" s="5" t="s">
        <v>9</v>
      </c>
      <c r="B25989">
        <v>18725</v>
      </c>
      <c r="C25989">
        <v>3000</v>
      </c>
      <c r="D25989">
        <v>1900</v>
      </c>
      <c r="E25989">
        <v>100</v>
      </c>
      <c r="F25989">
        <v>1825</v>
      </c>
      <c r="G25989">
        <v>4600</v>
      </c>
      <c r="H25989">
        <v>10675</v>
      </c>
    </row>
    <row r="25990" spans="1:8" x14ac:dyDescent="0.35">
      <c r="A25990" s="5" t="s">
        <v>9</v>
      </c>
      <c r="B25990">
        <v>18775</v>
      </c>
      <c r="C25990">
        <v>3025</v>
      </c>
      <c r="D25990">
        <v>1875</v>
      </c>
      <c r="E25990">
        <v>100</v>
      </c>
      <c r="F25990">
        <v>1900</v>
      </c>
      <c r="G25990">
        <v>4525</v>
      </c>
      <c r="H25990">
        <v>10775</v>
      </c>
    </row>
    <row r="25991" spans="1:8" x14ac:dyDescent="0.35">
      <c r="A25991" s="5" t="s">
        <v>9</v>
      </c>
      <c r="B25991">
        <v>18750</v>
      </c>
      <c r="C25991">
        <v>3050</v>
      </c>
      <c r="D25991">
        <v>1875</v>
      </c>
      <c r="E25991">
        <v>100</v>
      </c>
      <c r="F25991">
        <v>1825</v>
      </c>
      <c r="G25991">
        <v>4500</v>
      </c>
      <c r="H25991">
        <v>10750</v>
      </c>
    </row>
    <row r="25992" spans="1:8" x14ac:dyDescent="0.35">
      <c r="A25992" s="5" t="s">
        <v>9</v>
      </c>
      <c r="B25992">
        <v>18800</v>
      </c>
      <c r="C25992">
        <v>3075</v>
      </c>
      <c r="D25992">
        <v>1875</v>
      </c>
      <c r="E25992">
        <v>100</v>
      </c>
      <c r="F25992">
        <v>1900</v>
      </c>
      <c r="G25992">
        <v>4525</v>
      </c>
      <c r="H25992">
        <v>10750</v>
      </c>
    </row>
    <row r="25993" spans="1:8" x14ac:dyDescent="0.35">
      <c r="A25993" s="5" t="s">
        <v>9</v>
      </c>
      <c r="B25993">
        <v>18625</v>
      </c>
      <c r="C25993">
        <v>3025</v>
      </c>
      <c r="D25993">
        <v>1900</v>
      </c>
      <c r="E25993">
        <v>100</v>
      </c>
      <c r="F25993">
        <v>1825</v>
      </c>
      <c r="G25993">
        <v>4500</v>
      </c>
      <c r="H25993">
        <v>10650</v>
      </c>
    </row>
    <row r="25994" spans="1:8" x14ac:dyDescent="0.35">
      <c r="A25994" s="5" t="s">
        <v>9</v>
      </c>
      <c r="B25994">
        <v>18650</v>
      </c>
      <c r="C25994">
        <v>3025</v>
      </c>
      <c r="D25994">
        <v>1900</v>
      </c>
      <c r="E25994">
        <v>100</v>
      </c>
      <c r="F25994">
        <v>1825</v>
      </c>
      <c r="G25994">
        <v>4525</v>
      </c>
      <c r="H25994">
        <v>10650</v>
      </c>
    </row>
    <row r="25995" spans="1:8" x14ac:dyDescent="0.35">
      <c r="A25995" s="5" t="s">
        <v>9</v>
      </c>
      <c r="B25995">
        <v>18675</v>
      </c>
      <c r="C25995">
        <v>3025</v>
      </c>
      <c r="D25995">
        <v>1875</v>
      </c>
      <c r="E25995">
        <v>100</v>
      </c>
      <c r="F25995">
        <v>1825</v>
      </c>
      <c r="G25995">
        <v>4550</v>
      </c>
      <c r="H25995">
        <v>10650</v>
      </c>
    </row>
    <row r="25996" spans="1:8" x14ac:dyDescent="0.35">
      <c r="A25996" s="5" t="s">
        <v>13</v>
      </c>
      <c r="B25996">
        <v>134550</v>
      </c>
      <c r="C25996">
        <v>4050</v>
      </c>
      <c r="D25996">
        <v>3200</v>
      </c>
      <c r="E25996">
        <v>106250</v>
      </c>
      <c r="F25996">
        <v>4875</v>
      </c>
      <c r="G25996">
        <v>7475</v>
      </c>
      <c r="H25996">
        <v>122575</v>
      </c>
    </row>
    <row r="25997" spans="1:8" x14ac:dyDescent="0.35">
      <c r="A25997" s="5" t="s">
        <v>12</v>
      </c>
      <c r="B25997">
        <v>24925</v>
      </c>
      <c r="C25997">
        <v>4900</v>
      </c>
      <c r="D25997">
        <v>4900</v>
      </c>
      <c r="E25997">
        <v>1850</v>
      </c>
      <c r="F25997">
        <v>1175</v>
      </c>
      <c r="G25997">
        <v>3825</v>
      </c>
      <c r="H25997">
        <v>15750</v>
      </c>
    </row>
    <row r="25998" spans="1:8" x14ac:dyDescent="0.35">
      <c r="A25998" s="5" t="s">
        <v>25</v>
      </c>
      <c r="B25998">
        <v>21025</v>
      </c>
      <c r="C25998">
        <v>3875</v>
      </c>
      <c r="D25998">
        <v>2800</v>
      </c>
      <c r="E25998">
        <v>250</v>
      </c>
      <c r="F25998">
        <v>1775</v>
      </c>
      <c r="G25998">
        <v>4550</v>
      </c>
      <c r="H25998">
        <v>12150</v>
      </c>
    </row>
    <row r="25999" spans="1:8" x14ac:dyDescent="0.35">
      <c r="A25999" s="5" t="s">
        <v>26</v>
      </c>
      <c r="B25999">
        <v>20900</v>
      </c>
      <c r="C25999">
        <v>3250</v>
      </c>
      <c r="D25999">
        <v>1875</v>
      </c>
      <c r="E25999">
        <v>100</v>
      </c>
      <c r="F25999">
        <v>2525</v>
      </c>
      <c r="G25999">
        <v>5450</v>
      </c>
      <c r="H25999">
        <v>11750</v>
      </c>
    </row>
    <row r="26000" spans="1:8" x14ac:dyDescent="0.35">
      <c r="A26000" s="5" t="s">
        <v>16</v>
      </c>
      <c r="B26000">
        <v>21050</v>
      </c>
      <c r="C26000">
        <v>3100</v>
      </c>
      <c r="D26000">
        <v>1900</v>
      </c>
      <c r="E26000">
        <v>1700</v>
      </c>
      <c r="F26000">
        <v>1975</v>
      </c>
      <c r="G26000">
        <v>4550</v>
      </c>
      <c r="H26000">
        <v>12950</v>
      </c>
    </row>
    <row r="26001" spans="1:8" x14ac:dyDescent="0.35">
      <c r="A26001" s="5" t="s">
        <v>85</v>
      </c>
      <c r="B26001">
        <v>624050</v>
      </c>
      <c r="C26001">
        <v>3850</v>
      </c>
      <c r="D26001">
        <v>3025</v>
      </c>
      <c r="E26001">
        <v>603950</v>
      </c>
      <c r="F26001">
        <v>1175</v>
      </c>
      <c r="G26001">
        <v>3700</v>
      </c>
      <c r="H26001">
        <v>616050</v>
      </c>
    </row>
    <row r="26002" spans="1:8" x14ac:dyDescent="0.35">
      <c r="A26002" s="5" t="s">
        <v>86</v>
      </c>
      <c r="B26002">
        <v>287400</v>
      </c>
      <c r="C26002">
        <v>3100</v>
      </c>
      <c r="D26002">
        <v>1900</v>
      </c>
      <c r="E26002">
        <v>269175</v>
      </c>
      <c r="F26002">
        <v>1125</v>
      </c>
      <c r="G26002">
        <v>3800</v>
      </c>
      <c r="H26002">
        <v>280050</v>
      </c>
    </row>
    <row r="26003" spans="1:8" x14ac:dyDescent="0.35">
      <c r="A26003" s="5" t="s">
        <v>29</v>
      </c>
      <c r="B26003">
        <v>73575</v>
      </c>
      <c r="C26003">
        <v>3100</v>
      </c>
      <c r="D26003">
        <v>2200</v>
      </c>
      <c r="E26003">
        <v>44950</v>
      </c>
      <c r="F26003">
        <v>6875</v>
      </c>
      <c r="G26003">
        <v>7575</v>
      </c>
      <c r="H26003">
        <v>62450</v>
      </c>
    </row>
    <row r="26004" spans="1:8" x14ac:dyDescent="0.35">
      <c r="A26004" s="5" t="s">
        <v>28</v>
      </c>
      <c r="B26004">
        <v>84950</v>
      </c>
      <c r="C26004">
        <v>3225</v>
      </c>
      <c r="D26004">
        <v>3000</v>
      </c>
      <c r="E26004">
        <v>2175</v>
      </c>
      <c r="F26004">
        <v>37050</v>
      </c>
      <c r="G26004">
        <v>30525</v>
      </c>
      <c r="H26004">
        <v>50750</v>
      </c>
    </row>
    <row r="26005" spans="1:8" x14ac:dyDescent="0.35">
      <c r="A26005" s="5" t="s">
        <v>67</v>
      </c>
      <c r="B26005">
        <v>19925</v>
      </c>
      <c r="C26005">
        <v>3025</v>
      </c>
      <c r="D26005">
        <v>1925</v>
      </c>
      <c r="E26005">
        <v>100</v>
      </c>
      <c r="F26005">
        <v>1925</v>
      </c>
      <c r="G26005">
        <v>4575</v>
      </c>
      <c r="H26005">
        <v>11875</v>
      </c>
    </row>
    <row r="26006" spans="1:8" x14ac:dyDescent="0.35">
      <c r="A26006" s="5" t="s">
        <v>75</v>
      </c>
    </row>
    <row r="26007" spans="1:8" x14ac:dyDescent="0.35">
      <c r="A26007" s="5" t="s">
        <v>76</v>
      </c>
    </row>
    <row r="26008" spans="1:8" x14ac:dyDescent="0.35">
      <c r="A26008" s="5" t="s">
        <v>77</v>
      </c>
    </row>
    <row r="26009" spans="1:8" x14ac:dyDescent="0.35">
      <c r="A26009" s="5" t="s">
        <v>78</v>
      </c>
    </row>
    <row r="26010" spans="1:8" x14ac:dyDescent="0.35">
      <c r="A26010" s="5" t="s">
        <v>79</v>
      </c>
    </row>
    <row r="26011" spans="1:8" x14ac:dyDescent="0.35">
      <c r="A26011" s="5" t="s">
        <v>396</v>
      </c>
    </row>
    <row r="26012" spans="1:8" x14ac:dyDescent="0.35">
      <c r="A26012" s="5" t="s">
        <v>88</v>
      </c>
    </row>
    <row r="26013" spans="1:8" x14ac:dyDescent="0.35">
      <c r="A26013" s="5" t="s">
        <v>72</v>
      </c>
    </row>
    <row r="26014" spans="1:8" x14ac:dyDescent="0.35">
      <c r="A26014" s="5" t="s">
        <v>73</v>
      </c>
    </row>
    <row r="26015" spans="1:8" x14ac:dyDescent="0.35">
      <c r="A26015" s="5" t="s">
        <v>74</v>
      </c>
    </row>
    <row r="26016" spans="1:8" x14ac:dyDescent="0.35">
      <c r="A26016" s="5" t="s">
        <v>4</v>
      </c>
      <c r="B26016" t="s">
        <v>80</v>
      </c>
      <c r="C26016" t="s">
        <v>81</v>
      </c>
      <c r="D26016" t="s">
        <v>5</v>
      </c>
      <c r="E26016" t="s">
        <v>6</v>
      </c>
      <c r="F26016" t="s">
        <v>7</v>
      </c>
      <c r="G26016" t="s">
        <v>82</v>
      </c>
      <c r="H26016" t="s">
        <v>83</v>
      </c>
    </row>
    <row r="26017" spans="1:8" x14ac:dyDescent="0.35">
      <c r="A26017" s="5" t="s">
        <v>19</v>
      </c>
      <c r="B26017">
        <v>5025</v>
      </c>
    </row>
    <row r="26018" spans="1:8" x14ac:dyDescent="0.35">
      <c r="A26018" s="5" t="s">
        <v>87</v>
      </c>
      <c r="B26018">
        <v>150</v>
      </c>
    </row>
    <row r="26019" spans="1:8" x14ac:dyDescent="0.35">
      <c r="A26019" s="5" t="s">
        <v>8</v>
      </c>
      <c r="B26019">
        <v>28900</v>
      </c>
      <c r="C26019">
        <v>4025</v>
      </c>
      <c r="D26019">
        <v>1875</v>
      </c>
      <c r="E26019">
        <v>50</v>
      </c>
      <c r="F26019">
        <v>5900</v>
      </c>
      <c r="G26019">
        <v>9725</v>
      </c>
      <c r="H26019">
        <v>14700</v>
      </c>
    </row>
    <row r="26020" spans="1:8" x14ac:dyDescent="0.35">
      <c r="A26020" s="5" t="s">
        <v>90</v>
      </c>
    </row>
    <row r="26021" spans="1:8" x14ac:dyDescent="0.35">
      <c r="A26021" s="5" t="s">
        <v>84</v>
      </c>
      <c r="B26021">
        <v>23800</v>
      </c>
      <c r="C26021">
        <v>5350</v>
      </c>
      <c r="D26021">
        <v>5000</v>
      </c>
      <c r="E26021">
        <v>125</v>
      </c>
      <c r="F26021">
        <v>1175</v>
      </c>
      <c r="G26021">
        <v>3850</v>
      </c>
      <c r="H26021">
        <v>14150</v>
      </c>
    </row>
    <row r="26022" spans="1:8" x14ac:dyDescent="0.35">
      <c r="A26022" s="5" t="s">
        <v>10</v>
      </c>
      <c r="B26022">
        <v>575725</v>
      </c>
      <c r="C26022">
        <v>123400</v>
      </c>
      <c r="D26022">
        <v>82025</v>
      </c>
      <c r="E26022">
        <v>331475</v>
      </c>
      <c r="F26022">
        <v>1275</v>
      </c>
      <c r="G26022">
        <v>4150</v>
      </c>
      <c r="H26022">
        <v>526550</v>
      </c>
    </row>
    <row r="26023" spans="1:8" x14ac:dyDescent="0.35">
      <c r="A26023" s="5" t="s">
        <v>27</v>
      </c>
      <c r="B26023">
        <v>30867900</v>
      </c>
    </row>
    <row r="26024" spans="1:8" x14ac:dyDescent="0.35">
      <c r="A26024" s="5" t="s">
        <v>11</v>
      </c>
      <c r="B26024">
        <v>2056250</v>
      </c>
      <c r="C26024">
        <v>3300</v>
      </c>
      <c r="D26024">
        <v>2125</v>
      </c>
      <c r="E26024">
        <v>2022775</v>
      </c>
      <c r="F26024">
        <v>8450</v>
      </c>
      <c r="G26024">
        <v>11600</v>
      </c>
      <c r="H26024">
        <v>2040900</v>
      </c>
    </row>
    <row r="26025" spans="1:8" x14ac:dyDescent="0.35">
      <c r="A26025" s="5" t="s">
        <v>22</v>
      </c>
      <c r="B26025">
        <v>25</v>
      </c>
    </row>
    <row r="26026" spans="1:8" x14ac:dyDescent="0.35">
      <c r="A26026" s="5" t="s">
        <v>23</v>
      </c>
      <c r="B26026">
        <v>75</v>
      </c>
    </row>
    <row r="26027" spans="1:8" x14ac:dyDescent="0.35">
      <c r="A26027" s="5" t="s">
        <v>23</v>
      </c>
      <c r="B26027">
        <v>275</v>
      </c>
    </row>
    <row r="26028" spans="1:8" x14ac:dyDescent="0.35">
      <c r="A26028" s="5" t="s">
        <v>23</v>
      </c>
      <c r="B26028">
        <v>50</v>
      </c>
    </row>
    <row r="26029" spans="1:8" x14ac:dyDescent="0.35">
      <c r="A26029" s="5" t="s">
        <v>23</v>
      </c>
      <c r="B26029">
        <v>50</v>
      </c>
    </row>
    <row r="26030" spans="1:8" x14ac:dyDescent="0.35">
      <c r="A26030" s="5" t="s">
        <v>23</v>
      </c>
      <c r="B26030">
        <v>50</v>
      </c>
    </row>
    <row r="26031" spans="1:8" x14ac:dyDescent="0.35">
      <c r="A26031" s="5" t="s">
        <v>23</v>
      </c>
      <c r="B26031">
        <v>50</v>
      </c>
    </row>
    <row r="26032" spans="1:8" x14ac:dyDescent="0.35">
      <c r="A26032" s="5" t="s">
        <v>23</v>
      </c>
      <c r="B26032">
        <v>50</v>
      </c>
    </row>
    <row r="26033" spans="1:8" x14ac:dyDescent="0.35">
      <c r="A26033" s="5" t="s">
        <v>23</v>
      </c>
      <c r="B26033">
        <v>50</v>
      </c>
    </row>
    <row r="26034" spans="1:8" x14ac:dyDescent="0.35">
      <c r="A26034" s="5" t="s">
        <v>23</v>
      </c>
      <c r="B26034">
        <v>50</v>
      </c>
    </row>
    <row r="26035" spans="1:8" x14ac:dyDescent="0.35">
      <c r="A26035" s="5" t="s">
        <v>24</v>
      </c>
      <c r="B26035">
        <v>50</v>
      </c>
    </row>
    <row r="26036" spans="1:8" x14ac:dyDescent="0.35">
      <c r="A26036" s="5" t="s">
        <v>14</v>
      </c>
      <c r="B26036">
        <v>144400</v>
      </c>
      <c r="C26036">
        <v>21325</v>
      </c>
      <c r="D26036">
        <v>11225</v>
      </c>
      <c r="E26036">
        <v>97375</v>
      </c>
      <c r="F26036">
        <v>2025</v>
      </c>
      <c r="G26036">
        <v>4750</v>
      </c>
      <c r="H26036">
        <v>117875</v>
      </c>
    </row>
    <row r="26037" spans="1:8" x14ac:dyDescent="0.35">
      <c r="A26037" s="5" t="s">
        <v>15</v>
      </c>
      <c r="B26037">
        <v>21450</v>
      </c>
      <c r="C26037">
        <v>4825</v>
      </c>
      <c r="D26037">
        <v>4175</v>
      </c>
      <c r="E26037">
        <v>175</v>
      </c>
      <c r="F26037">
        <v>1175</v>
      </c>
      <c r="G26037">
        <v>3725</v>
      </c>
      <c r="H26037">
        <v>12450</v>
      </c>
    </row>
    <row r="26038" spans="1:8" x14ac:dyDescent="0.35">
      <c r="A26038" s="5" t="s">
        <v>12</v>
      </c>
      <c r="B26038">
        <v>25625</v>
      </c>
      <c r="C26038">
        <v>4950</v>
      </c>
      <c r="D26038">
        <v>4975</v>
      </c>
      <c r="E26038">
        <v>1850</v>
      </c>
      <c r="F26038">
        <v>1175</v>
      </c>
      <c r="G26038">
        <v>3750</v>
      </c>
      <c r="H26038">
        <v>16475</v>
      </c>
    </row>
    <row r="26039" spans="1:8" x14ac:dyDescent="0.35">
      <c r="A26039" s="5" t="s">
        <v>9</v>
      </c>
      <c r="B26039">
        <v>18675</v>
      </c>
      <c r="C26039">
        <v>3125</v>
      </c>
      <c r="D26039">
        <v>1875</v>
      </c>
      <c r="E26039">
        <v>100</v>
      </c>
      <c r="F26039">
        <v>1825</v>
      </c>
      <c r="G26039">
        <v>4550</v>
      </c>
      <c r="H26039">
        <v>10550</v>
      </c>
    </row>
    <row r="26040" spans="1:8" x14ac:dyDescent="0.35">
      <c r="A26040" s="5" t="s">
        <v>20</v>
      </c>
      <c r="B26040">
        <v>350</v>
      </c>
    </row>
    <row r="26041" spans="1:8" x14ac:dyDescent="0.35">
      <c r="A26041" s="5" t="s">
        <v>21</v>
      </c>
      <c r="B26041">
        <v>175</v>
      </c>
    </row>
    <row r="26042" spans="1:8" x14ac:dyDescent="0.35">
      <c r="A26042" s="5" t="s">
        <v>20</v>
      </c>
      <c r="B26042">
        <v>350</v>
      </c>
    </row>
    <row r="26043" spans="1:8" x14ac:dyDescent="0.35">
      <c r="A26043" s="5" t="s">
        <v>21</v>
      </c>
      <c r="B26043">
        <v>175</v>
      </c>
    </row>
    <row r="26044" spans="1:8" x14ac:dyDescent="0.35">
      <c r="A26044" s="5" t="s">
        <v>20</v>
      </c>
      <c r="B26044">
        <v>350</v>
      </c>
    </row>
    <row r="26045" spans="1:8" x14ac:dyDescent="0.35">
      <c r="A26045" s="5" t="s">
        <v>21</v>
      </c>
      <c r="B26045">
        <v>175</v>
      </c>
    </row>
    <row r="26046" spans="1:8" x14ac:dyDescent="0.35">
      <c r="A26046" s="5" t="s">
        <v>20</v>
      </c>
      <c r="B26046">
        <v>350</v>
      </c>
    </row>
    <row r="26047" spans="1:8" x14ac:dyDescent="0.35">
      <c r="A26047" s="5" t="s">
        <v>21</v>
      </c>
      <c r="B26047">
        <v>175</v>
      </c>
    </row>
    <row r="26048" spans="1:8" x14ac:dyDescent="0.35">
      <c r="A26048" s="5" t="s">
        <v>20</v>
      </c>
      <c r="B26048">
        <v>350</v>
      </c>
    </row>
    <row r="26049" spans="1:8" x14ac:dyDescent="0.35">
      <c r="A26049" s="5" t="s">
        <v>21</v>
      </c>
      <c r="B26049">
        <v>175</v>
      </c>
    </row>
    <row r="26050" spans="1:8" x14ac:dyDescent="0.35">
      <c r="A26050" s="5" t="s">
        <v>20</v>
      </c>
      <c r="B26050">
        <v>350</v>
      </c>
    </row>
    <row r="26051" spans="1:8" x14ac:dyDescent="0.35">
      <c r="A26051" s="5" t="s">
        <v>21</v>
      </c>
      <c r="B26051">
        <v>175</v>
      </c>
    </row>
    <row r="26052" spans="1:8" x14ac:dyDescent="0.35">
      <c r="A26052" s="5" t="s">
        <v>9</v>
      </c>
      <c r="B26052">
        <v>18850</v>
      </c>
      <c r="C26052">
        <v>3050</v>
      </c>
      <c r="D26052">
        <v>1900</v>
      </c>
      <c r="E26052">
        <v>100</v>
      </c>
      <c r="F26052">
        <v>1825</v>
      </c>
      <c r="G26052">
        <v>4600</v>
      </c>
      <c r="H26052">
        <v>10750</v>
      </c>
    </row>
    <row r="26053" spans="1:8" x14ac:dyDescent="0.35">
      <c r="A26053" s="5" t="s">
        <v>20</v>
      </c>
      <c r="B26053">
        <v>350</v>
      </c>
    </row>
    <row r="26054" spans="1:8" x14ac:dyDescent="0.35">
      <c r="A26054" s="5" t="s">
        <v>21</v>
      </c>
      <c r="B26054">
        <v>175</v>
      </c>
    </row>
    <row r="26055" spans="1:8" x14ac:dyDescent="0.35">
      <c r="A26055" s="5" t="s">
        <v>20</v>
      </c>
      <c r="B26055">
        <v>350</v>
      </c>
    </row>
    <row r="26056" spans="1:8" x14ac:dyDescent="0.35">
      <c r="A26056" s="5" t="s">
        <v>21</v>
      </c>
      <c r="B26056">
        <v>175</v>
      </c>
    </row>
    <row r="26057" spans="1:8" x14ac:dyDescent="0.35">
      <c r="A26057" s="5" t="s">
        <v>20</v>
      </c>
      <c r="B26057">
        <v>350</v>
      </c>
    </row>
    <row r="26058" spans="1:8" x14ac:dyDescent="0.35">
      <c r="A26058" s="5" t="s">
        <v>21</v>
      </c>
      <c r="B26058">
        <v>175</v>
      </c>
    </row>
    <row r="26059" spans="1:8" x14ac:dyDescent="0.35">
      <c r="A26059" s="5" t="s">
        <v>20</v>
      </c>
      <c r="B26059">
        <v>350</v>
      </c>
    </row>
    <row r="26060" spans="1:8" x14ac:dyDescent="0.35">
      <c r="A26060" s="5" t="s">
        <v>21</v>
      </c>
      <c r="B26060">
        <v>175</v>
      </c>
    </row>
    <row r="26061" spans="1:8" x14ac:dyDescent="0.35">
      <c r="A26061" s="5" t="s">
        <v>20</v>
      </c>
      <c r="B26061">
        <v>350</v>
      </c>
    </row>
    <row r="26062" spans="1:8" x14ac:dyDescent="0.35">
      <c r="A26062" s="5" t="s">
        <v>21</v>
      </c>
      <c r="B26062">
        <v>175</v>
      </c>
    </row>
    <row r="26063" spans="1:8" x14ac:dyDescent="0.35">
      <c r="A26063" s="5" t="s">
        <v>9</v>
      </c>
      <c r="B26063">
        <v>18675</v>
      </c>
      <c r="C26063">
        <v>3025</v>
      </c>
      <c r="D26063">
        <v>1875</v>
      </c>
      <c r="E26063">
        <v>100</v>
      </c>
      <c r="F26063">
        <v>1825</v>
      </c>
      <c r="G26063">
        <v>4550</v>
      </c>
      <c r="H26063">
        <v>10650</v>
      </c>
    </row>
    <row r="26064" spans="1:8" x14ac:dyDescent="0.35">
      <c r="A26064" s="5" t="s">
        <v>9</v>
      </c>
      <c r="B26064">
        <v>18575</v>
      </c>
      <c r="C26064">
        <v>3075</v>
      </c>
      <c r="D26064">
        <v>1900</v>
      </c>
      <c r="E26064">
        <v>100</v>
      </c>
      <c r="F26064">
        <v>1825</v>
      </c>
      <c r="G26064">
        <v>4500</v>
      </c>
      <c r="H26064">
        <v>10550</v>
      </c>
    </row>
    <row r="26065" spans="1:8" x14ac:dyDescent="0.35">
      <c r="A26065" s="5" t="s">
        <v>9</v>
      </c>
      <c r="B26065">
        <v>18650</v>
      </c>
      <c r="C26065">
        <v>3000</v>
      </c>
      <c r="D26065">
        <v>1900</v>
      </c>
      <c r="E26065">
        <v>100</v>
      </c>
      <c r="F26065">
        <v>1825</v>
      </c>
      <c r="G26065">
        <v>4525</v>
      </c>
      <c r="H26065">
        <v>10675</v>
      </c>
    </row>
    <row r="26066" spans="1:8" x14ac:dyDescent="0.35">
      <c r="A26066" s="5" t="s">
        <v>9</v>
      </c>
      <c r="B26066">
        <v>18750</v>
      </c>
      <c r="C26066">
        <v>3025</v>
      </c>
      <c r="D26066">
        <v>1900</v>
      </c>
      <c r="E26066">
        <v>100</v>
      </c>
      <c r="F26066">
        <v>1825</v>
      </c>
      <c r="G26066">
        <v>4600</v>
      </c>
      <c r="H26066">
        <v>10675</v>
      </c>
    </row>
    <row r="26067" spans="1:8" x14ac:dyDescent="0.35">
      <c r="A26067" s="5" t="s">
        <v>9</v>
      </c>
      <c r="B26067">
        <v>18750</v>
      </c>
      <c r="C26067">
        <v>3050</v>
      </c>
      <c r="D26067">
        <v>1875</v>
      </c>
      <c r="E26067">
        <v>100</v>
      </c>
      <c r="F26067">
        <v>1825</v>
      </c>
      <c r="G26067">
        <v>4550</v>
      </c>
      <c r="H26067">
        <v>10700</v>
      </c>
    </row>
    <row r="26068" spans="1:8" x14ac:dyDescent="0.35">
      <c r="A26068" s="5" t="s">
        <v>9</v>
      </c>
      <c r="B26068">
        <v>18550</v>
      </c>
      <c r="C26068">
        <v>3075</v>
      </c>
      <c r="D26068">
        <v>1900</v>
      </c>
      <c r="E26068">
        <v>100</v>
      </c>
      <c r="F26068">
        <v>1825</v>
      </c>
      <c r="G26068">
        <v>4475</v>
      </c>
      <c r="H26068">
        <v>10550</v>
      </c>
    </row>
    <row r="26069" spans="1:8" x14ac:dyDescent="0.35">
      <c r="A26069" s="5" t="s">
        <v>9</v>
      </c>
      <c r="B26069">
        <v>18650</v>
      </c>
      <c r="C26069">
        <v>3025</v>
      </c>
      <c r="D26069">
        <v>1900</v>
      </c>
      <c r="E26069">
        <v>100</v>
      </c>
      <c r="F26069">
        <v>1825</v>
      </c>
      <c r="G26069">
        <v>4525</v>
      </c>
      <c r="H26069">
        <v>10650</v>
      </c>
    </row>
    <row r="26070" spans="1:8" x14ac:dyDescent="0.35">
      <c r="A26070" s="5" t="s">
        <v>9</v>
      </c>
      <c r="B26070">
        <v>18675</v>
      </c>
      <c r="C26070">
        <v>3050</v>
      </c>
      <c r="D26070">
        <v>1875</v>
      </c>
      <c r="E26070">
        <v>100</v>
      </c>
      <c r="F26070">
        <v>1825</v>
      </c>
      <c r="G26070">
        <v>4525</v>
      </c>
      <c r="H26070">
        <v>10650</v>
      </c>
    </row>
    <row r="26071" spans="1:8" x14ac:dyDescent="0.35">
      <c r="A26071" s="5" t="s">
        <v>9</v>
      </c>
      <c r="B26071">
        <v>18750</v>
      </c>
      <c r="C26071">
        <v>3025</v>
      </c>
      <c r="D26071">
        <v>1900</v>
      </c>
      <c r="E26071">
        <v>100</v>
      </c>
      <c r="F26071">
        <v>1825</v>
      </c>
      <c r="G26071">
        <v>4625</v>
      </c>
      <c r="H26071">
        <v>10650</v>
      </c>
    </row>
    <row r="26072" spans="1:8" x14ac:dyDescent="0.35">
      <c r="A26072" s="5" t="s">
        <v>9</v>
      </c>
      <c r="B26072">
        <v>18700</v>
      </c>
      <c r="C26072">
        <v>3050</v>
      </c>
      <c r="D26072">
        <v>1875</v>
      </c>
      <c r="E26072">
        <v>100</v>
      </c>
      <c r="F26072">
        <v>1825</v>
      </c>
      <c r="G26072">
        <v>4550</v>
      </c>
      <c r="H26072">
        <v>10650</v>
      </c>
    </row>
    <row r="26073" spans="1:8" x14ac:dyDescent="0.35">
      <c r="A26073" s="5" t="s">
        <v>9</v>
      </c>
      <c r="B26073">
        <v>18675</v>
      </c>
      <c r="C26073">
        <v>3000</v>
      </c>
      <c r="D26073">
        <v>1875</v>
      </c>
      <c r="E26073">
        <v>100</v>
      </c>
      <c r="F26073">
        <v>1825</v>
      </c>
      <c r="G26073">
        <v>4575</v>
      </c>
      <c r="H26073">
        <v>10650</v>
      </c>
    </row>
    <row r="26074" spans="1:8" x14ac:dyDescent="0.35">
      <c r="A26074" s="5" t="s">
        <v>9</v>
      </c>
      <c r="B26074">
        <v>18875</v>
      </c>
      <c r="C26074">
        <v>3075</v>
      </c>
      <c r="D26074">
        <v>1900</v>
      </c>
      <c r="E26074">
        <v>100</v>
      </c>
      <c r="F26074">
        <v>1825</v>
      </c>
      <c r="G26074">
        <v>4600</v>
      </c>
      <c r="H26074">
        <v>10750</v>
      </c>
    </row>
    <row r="26075" spans="1:8" x14ac:dyDescent="0.35">
      <c r="A26075" s="5" t="s">
        <v>9</v>
      </c>
      <c r="B26075">
        <v>18800</v>
      </c>
      <c r="C26075">
        <v>3050</v>
      </c>
      <c r="D26075">
        <v>1875</v>
      </c>
      <c r="E26075">
        <v>100</v>
      </c>
      <c r="F26075">
        <v>1825</v>
      </c>
      <c r="G26075">
        <v>4550</v>
      </c>
      <c r="H26075">
        <v>10750</v>
      </c>
    </row>
    <row r="26076" spans="1:8" x14ac:dyDescent="0.35">
      <c r="A26076" s="5" t="s">
        <v>9</v>
      </c>
      <c r="B26076">
        <v>18625</v>
      </c>
      <c r="C26076">
        <v>3075</v>
      </c>
      <c r="D26076">
        <v>1875</v>
      </c>
      <c r="E26076">
        <v>100</v>
      </c>
      <c r="F26076">
        <v>1825</v>
      </c>
      <c r="G26076">
        <v>4550</v>
      </c>
      <c r="H26076">
        <v>10550</v>
      </c>
    </row>
    <row r="26077" spans="1:8" x14ac:dyDescent="0.35">
      <c r="A26077" s="5" t="s">
        <v>9</v>
      </c>
      <c r="B26077">
        <v>18725</v>
      </c>
      <c r="C26077">
        <v>3000</v>
      </c>
      <c r="D26077">
        <v>1900</v>
      </c>
      <c r="E26077">
        <v>100</v>
      </c>
      <c r="F26077">
        <v>1825</v>
      </c>
      <c r="G26077">
        <v>4525</v>
      </c>
      <c r="H26077">
        <v>10750</v>
      </c>
    </row>
    <row r="26078" spans="1:8" x14ac:dyDescent="0.35">
      <c r="A26078" s="5" t="s">
        <v>9</v>
      </c>
      <c r="B26078">
        <v>18800</v>
      </c>
      <c r="C26078">
        <v>3025</v>
      </c>
      <c r="D26078">
        <v>1900</v>
      </c>
      <c r="E26078">
        <v>100</v>
      </c>
      <c r="F26078">
        <v>1825</v>
      </c>
      <c r="G26078">
        <v>4575</v>
      </c>
      <c r="H26078">
        <v>10750</v>
      </c>
    </row>
    <row r="26079" spans="1:8" x14ac:dyDescent="0.35">
      <c r="A26079" s="5" t="s">
        <v>9</v>
      </c>
      <c r="B26079">
        <v>18825</v>
      </c>
      <c r="C26079">
        <v>3025</v>
      </c>
      <c r="D26079">
        <v>1875</v>
      </c>
      <c r="E26079">
        <v>100</v>
      </c>
      <c r="F26079">
        <v>1825</v>
      </c>
      <c r="G26079">
        <v>4600</v>
      </c>
      <c r="H26079">
        <v>10750</v>
      </c>
    </row>
    <row r="26080" spans="1:8" x14ac:dyDescent="0.35">
      <c r="A26080" s="5" t="s">
        <v>9</v>
      </c>
      <c r="B26080">
        <v>18700</v>
      </c>
      <c r="C26080">
        <v>3050</v>
      </c>
      <c r="D26080">
        <v>1875</v>
      </c>
      <c r="E26080">
        <v>100</v>
      </c>
      <c r="F26080">
        <v>1825</v>
      </c>
      <c r="G26080">
        <v>4550</v>
      </c>
      <c r="H26080">
        <v>10650</v>
      </c>
    </row>
    <row r="26081" spans="1:8" x14ac:dyDescent="0.35">
      <c r="A26081" s="5" t="s">
        <v>13</v>
      </c>
      <c r="B26081">
        <v>134450</v>
      </c>
      <c r="C26081">
        <v>3950</v>
      </c>
      <c r="D26081">
        <v>3200</v>
      </c>
      <c r="E26081">
        <v>106275</v>
      </c>
      <c r="F26081">
        <v>4875</v>
      </c>
      <c r="G26081">
        <v>7500</v>
      </c>
      <c r="H26081">
        <v>122550</v>
      </c>
    </row>
    <row r="26082" spans="1:8" x14ac:dyDescent="0.35">
      <c r="A26082" s="5" t="s">
        <v>12</v>
      </c>
      <c r="B26082">
        <v>25250</v>
      </c>
      <c r="C26082">
        <v>4850</v>
      </c>
      <c r="D26082">
        <v>4900</v>
      </c>
      <c r="E26082">
        <v>1850</v>
      </c>
      <c r="F26082">
        <v>1175</v>
      </c>
      <c r="G26082">
        <v>3800</v>
      </c>
      <c r="H26082">
        <v>16150</v>
      </c>
    </row>
    <row r="26083" spans="1:8" x14ac:dyDescent="0.35">
      <c r="A26083" s="5" t="s">
        <v>25</v>
      </c>
      <c r="B26083">
        <v>21025</v>
      </c>
      <c r="C26083">
        <v>3925</v>
      </c>
      <c r="D26083">
        <v>2800</v>
      </c>
      <c r="E26083">
        <v>250</v>
      </c>
      <c r="F26083">
        <v>1775</v>
      </c>
      <c r="G26083">
        <v>4575</v>
      </c>
      <c r="H26083">
        <v>12075</v>
      </c>
    </row>
    <row r="26084" spans="1:8" x14ac:dyDescent="0.35">
      <c r="A26084" s="5" t="s">
        <v>26</v>
      </c>
      <c r="B26084">
        <v>20900</v>
      </c>
      <c r="C26084">
        <v>3200</v>
      </c>
      <c r="D26084">
        <v>1875</v>
      </c>
      <c r="E26084">
        <v>100</v>
      </c>
      <c r="F26084">
        <v>2525</v>
      </c>
      <c r="G26084">
        <v>5400</v>
      </c>
      <c r="H26084">
        <v>11850</v>
      </c>
    </row>
    <row r="26085" spans="1:8" x14ac:dyDescent="0.35">
      <c r="A26085" s="5" t="s">
        <v>16</v>
      </c>
      <c r="B26085">
        <v>20975</v>
      </c>
      <c r="C26085">
        <v>3100</v>
      </c>
      <c r="D26085">
        <v>1875</v>
      </c>
      <c r="E26085">
        <v>1700</v>
      </c>
      <c r="F26085">
        <v>1925</v>
      </c>
      <c r="G26085">
        <v>4550</v>
      </c>
      <c r="H26085">
        <v>12875</v>
      </c>
    </row>
    <row r="26086" spans="1:8" x14ac:dyDescent="0.35">
      <c r="A26086" s="5" t="s">
        <v>85</v>
      </c>
      <c r="B26086">
        <v>624200</v>
      </c>
      <c r="C26086">
        <v>3975</v>
      </c>
      <c r="D26086">
        <v>3025</v>
      </c>
      <c r="E26086">
        <v>604200</v>
      </c>
      <c r="F26086">
        <v>1175</v>
      </c>
      <c r="G26086">
        <v>3800</v>
      </c>
      <c r="H26086">
        <v>615975</v>
      </c>
    </row>
    <row r="26087" spans="1:8" x14ac:dyDescent="0.35">
      <c r="A26087" s="5" t="s">
        <v>86</v>
      </c>
      <c r="B26087">
        <v>287600</v>
      </c>
      <c r="C26087">
        <v>3125</v>
      </c>
      <c r="D26087">
        <v>1950</v>
      </c>
      <c r="E26087">
        <v>268975</v>
      </c>
      <c r="F26087">
        <v>1125</v>
      </c>
      <c r="G26087">
        <v>3775</v>
      </c>
      <c r="H26087">
        <v>280250</v>
      </c>
    </row>
    <row r="26088" spans="1:8" x14ac:dyDescent="0.35">
      <c r="A26088" s="5" t="s">
        <v>29</v>
      </c>
      <c r="B26088">
        <v>73125</v>
      </c>
      <c r="C26088">
        <v>3150</v>
      </c>
      <c r="D26088">
        <v>2200</v>
      </c>
      <c r="E26088">
        <v>44950</v>
      </c>
      <c r="F26088">
        <v>6875</v>
      </c>
      <c r="G26088">
        <v>7575</v>
      </c>
      <c r="H26088">
        <v>61950</v>
      </c>
    </row>
    <row r="26089" spans="1:8" x14ac:dyDescent="0.35">
      <c r="A26089" s="5" t="s">
        <v>28</v>
      </c>
      <c r="B26089">
        <v>84250</v>
      </c>
      <c r="C26089">
        <v>3225</v>
      </c>
      <c r="D26089">
        <v>3000</v>
      </c>
      <c r="E26089">
        <v>2175</v>
      </c>
      <c r="F26089">
        <v>37050</v>
      </c>
      <c r="G26089">
        <v>30625</v>
      </c>
      <c r="H26089">
        <v>49950</v>
      </c>
    </row>
    <row r="26090" spans="1:8" x14ac:dyDescent="0.35">
      <c r="A26090" s="5" t="s">
        <v>67</v>
      </c>
      <c r="B26090">
        <v>19500</v>
      </c>
      <c r="C26090">
        <v>3025</v>
      </c>
      <c r="D26090">
        <v>1925</v>
      </c>
      <c r="E26090">
        <v>100</v>
      </c>
      <c r="F26090">
        <v>1925</v>
      </c>
      <c r="G26090">
        <v>4675</v>
      </c>
      <c r="H26090">
        <v>11350</v>
      </c>
    </row>
    <row r="26091" spans="1:8" x14ac:dyDescent="0.35">
      <c r="A26091" s="5" t="s">
        <v>75</v>
      </c>
    </row>
    <row r="26092" spans="1:8" x14ac:dyDescent="0.35">
      <c r="A26092" s="5" t="s">
        <v>76</v>
      </c>
    </row>
    <row r="26093" spans="1:8" x14ac:dyDescent="0.35">
      <c r="A26093" s="5" t="s">
        <v>77</v>
      </c>
    </row>
    <row r="26094" spans="1:8" x14ac:dyDescent="0.35">
      <c r="A26094" s="5" t="s">
        <v>78</v>
      </c>
    </row>
    <row r="26095" spans="1:8" x14ac:dyDescent="0.35">
      <c r="A26095" s="5" t="s">
        <v>79</v>
      </c>
    </row>
    <row r="26096" spans="1:8" x14ac:dyDescent="0.35">
      <c r="A26096" s="5" t="s">
        <v>397</v>
      </c>
    </row>
    <row r="26097" spans="1:8" x14ac:dyDescent="0.35">
      <c r="A26097" s="5" t="s">
        <v>88</v>
      </c>
    </row>
    <row r="26098" spans="1:8" x14ac:dyDescent="0.35">
      <c r="A26098" s="5" t="s">
        <v>72</v>
      </c>
    </row>
    <row r="26099" spans="1:8" x14ac:dyDescent="0.35">
      <c r="A26099" s="5" t="s">
        <v>73</v>
      </c>
    </row>
    <row r="26100" spans="1:8" x14ac:dyDescent="0.35">
      <c r="A26100" s="5" t="s">
        <v>74</v>
      </c>
    </row>
    <row r="26101" spans="1:8" x14ac:dyDescent="0.35">
      <c r="A26101" s="5" t="s">
        <v>4</v>
      </c>
      <c r="B26101" t="s">
        <v>80</v>
      </c>
      <c r="C26101" t="s">
        <v>81</v>
      </c>
      <c r="D26101" t="s">
        <v>5</v>
      </c>
      <c r="E26101" t="s">
        <v>6</v>
      </c>
      <c r="F26101" t="s">
        <v>7</v>
      </c>
      <c r="G26101" t="s">
        <v>82</v>
      </c>
      <c r="H26101" t="s">
        <v>83</v>
      </c>
    </row>
    <row r="26102" spans="1:8" x14ac:dyDescent="0.35">
      <c r="A26102" s="5" t="s">
        <v>19</v>
      </c>
      <c r="B26102">
        <v>6950</v>
      </c>
    </row>
    <row r="26103" spans="1:8" x14ac:dyDescent="0.35">
      <c r="A26103" s="5" t="s">
        <v>87</v>
      </c>
      <c r="B26103">
        <v>150</v>
      </c>
    </row>
    <row r="26104" spans="1:8" x14ac:dyDescent="0.35">
      <c r="A26104" s="5" t="s">
        <v>8</v>
      </c>
      <c r="B26104">
        <v>29500</v>
      </c>
      <c r="C26104">
        <v>4025</v>
      </c>
      <c r="D26104">
        <v>1900</v>
      </c>
      <c r="E26104">
        <v>50</v>
      </c>
      <c r="F26104">
        <v>5875</v>
      </c>
      <c r="G26104">
        <v>9725</v>
      </c>
      <c r="H26104">
        <v>15300</v>
      </c>
    </row>
    <row r="26105" spans="1:8" x14ac:dyDescent="0.35">
      <c r="A26105" s="5" t="s">
        <v>90</v>
      </c>
    </row>
    <row r="26106" spans="1:8" x14ac:dyDescent="0.35">
      <c r="A26106" s="5" t="s">
        <v>84</v>
      </c>
      <c r="B26106">
        <v>23200</v>
      </c>
      <c r="C26106">
        <v>5350</v>
      </c>
      <c r="D26106">
        <v>5025</v>
      </c>
      <c r="E26106">
        <v>100</v>
      </c>
      <c r="F26106">
        <v>1175</v>
      </c>
      <c r="G26106">
        <v>3850</v>
      </c>
      <c r="H26106">
        <v>13550</v>
      </c>
    </row>
    <row r="26107" spans="1:8" x14ac:dyDescent="0.35">
      <c r="A26107" s="5" t="s">
        <v>10</v>
      </c>
      <c r="B26107">
        <v>575875</v>
      </c>
      <c r="C26107">
        <v>123550</v>
      </c>
      <c r="D26107">
        <v>82025</v>
      </c>
      <c r="E26107">
        <v>331475</v>
      </c>
      <c r="F26107">
        <v>1275</v>
      </c>
      <c r="G26107">
        <v>4175</v>
      </c>
      <c r="H26107">
        <v>526525</v>
      </c>
    </row>
    <row r="26108" spans="1:8" x14ac:dyDescent="0.35">
      <c r="A26108" s="5" t="s">
        <v>27</v>
      </c>
      <c r="B26108">
        <v>30858900</v>
      </c>
    </row>
    <row r="26109" spans="1:8" x14ac:dyDescent="0.35">
      <c r="A26109" s="5" t="s">
        <v>11</v>
      </c>
      <c r="B26109">
        <v>2052175</v>
      </c>
      <c r="C26109">
        <v>3300</v>
      </c>
      <c r="D26109">
        <v>2100</v>
      </c>
      <c r="E26109">
        <v>2019075</v>
      </c>
      <c r="F26109">
        <v>8450</v>
      </c>
      <c r="G26109">
        <v>11625</v>
      </c>
      <c r="H26109">
        <v>2036800</v>
      </c>
    </row>
    <row r="26110" spans="1:8" x14ac:dyDescent="0.35">
      <c r="A26110" s="5" t="s">
        <v>22</v>
      </c>
      <c r="B26110">
        <v>25</v>
      </c>
    </row>
    <row r="26111" spans="1:8" x14ac:dyDescent="0.35">
      <c r="A26111" s="5" t="s">
        <v>23</v>
      </c>
      <c r="B26111">
        <v>75</v>
      </c>
    </row>
    <row r="26112" spans="1:8" x14ac:dyDescent="0.35">
      <c r="A26112" s="5" t="s">
        <v>23</v>
      </c>
      <c r="B26112">
        <v>275</v>
      </c>
    </row>
    <row r="26113" spans="1:8" x14ac:dyDescent="0.35">
      <c r="A26113" s="5" t="s">
        <v>23</v>
      </c>
      <c r="B26113">
        <v>50</v>
      </c>
    </row>
    <row r="26114" spans="1:8" x14ac:dyDescent="0.35">
      <c r="A26114" s="5" t="s">
        <v>23</v>
      </c>
      <c r="B26114">
        <v>50</v>
      </c>
    </row>
    <row r="26115" spans="1:8" x14ac:dyDescent="0.35">
      <c r="A26115" s="5" t="s">
        <v>23</v>
      </c>
      <c r="B26115">
        <v>50</v>
      </c>
    </row>
    <row r="26116" spans="1:8" x14ac:dyDescent="0.35">
      <c r="A26116" s="5" t="s">
        <v>23</v>
      </c>
      <c r="B26116">
        <v>50</v>
      </c>
    </row>
    <row r="26117" spans="1:8" x14ac:dyDescent="0.35">
      <c r="A26117" s="5" t="s">
        <v>23</v>
      </c>
      <c r="B26117">
        <v>50</v>
      </c>
    </row>
    <row r="26118" spans="1:8" x14ac:dyDescent="0.35">
      <c r="A26118" s="5" t="s">
        <v>23</v>
      </c>
      <c r="B26118">
        <v>50</v>
      </c>
    </row>
    <row r="26119" spans="1:8" x14ac:dyDescent="0.35">
      <c r="A26119" s="5" t="s">
        <v>23</v>
      </c>
      <c r="B26119">
        <v>50</v>
      </c>
    </row>
    <row r="26120" spans="1:8" x14ac:dyDescent="0.35">
      <c r="A26120" s="5" t="s">
        <v>24</v>
      </c>
      <c r="B26120">
        <v>50</v>
      </c>
    </row>
    <row r="26121" spans="1:8" x14ac:dyDescent="0.35">
      <c r="A26121" s="5" t="s">
        <v>14</v>
      </c>
      <c r="B26121">
        <v>144925</v>
      </c>
      <c r="C26121">
        <v>21300</v>
      </c>
      <c r="D26121">
        <v>11250</v>
      </c>
      <c r="E26121">
        <v>97375</v>
      </c>
      <c r="F26121">
        <v>2000</v>
      </c>
      <c r="G26121">
        <v>4800</v>
      </c>
      <c r="H26121">
        <v>118375</v>
      </c>
    </row>
    <row r="26122" spans="1:8" x14ac:dyDescent="0.35">
      <c r="A26122" s="5" t="s">
        <v>15</v>
      </c>
      <c r="B26122">
        <v>21575</v>
      </c>
      <c r="C26122">
        <v>4750</v>
      </c>
      <c r="D26122">
        <v>4175</v>
      </c>
      <c r="E26122">
        <v>150</v>
      </c>
      <c r="F26122">
        <v>1200</v>
      </c>
      <c r="G26122">
        <v>3725</v>
      </c>
      <c r="H26122">
        <v>12650</v>
      </c>
    </row>
    <row r="26123" spans="1:8" x14ac:dyDescent="0.35">
      <c r="A26123" s="5" t="s">
        <v>12</v>
      </c>
      <c r="B26123">
        <v>25500</v>
      </c>
      <c r="C26123">
        <v>4925</v>
      </c>
      <c r="D26123">
        <v>4975</v>
      </c>
      <c r="E26123">
        <v>1850</v>
      </c>
      <c r="F26123">
        <v>1175</v>
      </c>
      <c r="G26123">
        <v>3775</v>
      </c>
      <c r="H26123">
        <v>16350</v>
      </c>
    </row>
    <row r="26124" spans="1:8" x14ac:dyDescent="0.35">
      <c r="A26124" s="5" t="s">
        <v>9</v>
      </c>
      <c r="B26124">
        <v>18650</v>
      </c>
      <c r="C26124">
        <v>3100</v>
      </c>
      <c r="D26124">
        <v>1875</v>
      </c>
      <c r="E26124">
        <v>100</v>
      </c>
      <c r="F26124">
        <v>1825</v>
      </c>
      <c r="G26124">
        <v>4550</v>
      </c>
      <c r="H26124">
        <v>10550</v>
      </c>
    </row>
    <row r="26125" spans="1:8" x14ac:dyDescent="0.35">
      <c r="A26125" s="5" t="s">
        <v>20</v>
      </c>
      <c r="B26125">
        <v>350</v>
      </c>
    </row>
    <row r="26126" spans="1:8" x14ac:dyDescent="0.35">
      <c r="A26126" s="5" t="s">
        <v>21</v>
      </c>
      <c r="B26126">
        <v>175</v>
      </c>
    </row>
    <row r="26127" spans="1:8" x14ac:dyDescent="0.35">
      <c r="A26127" s="5" t="s">
        <v>20</v>
      </c>
      <c r="B26127">
        <v>350</v>
      </c>
    </row>
    <row r="26128" spans="1:8" x14ac:dyDescent="0.35">
      <c r="A26128" s="5" t="s">
        <v>21</v>
      </c>
      <c r="B26128">
        <v>175</v>
      </c>
    </row>
    <row r="26129" spans="1:8" x14ac:dyDescent="0.35">
      <c r="A26129" s="5" t="s">
        <v>20</v>
      </c>
      <c r="B26129">
        <v>350</v>
      </c>
    </row>
    <row r="26130" spans="1:8" x14ac:dyDescent="0.35">
      <c r="A26130" s="5" t="s">
        <v>21</v>
      </c>
      <c r="B26130">
        <v>175</v>
      </c>
    </row>
    <row r="26131" spans="1:8" x14ac:dyDescent="0.35">
      <c r="A26131" s="5" t="s">
        <v>20</v>
      </c>
      <c r="B26131">
        <v>350</v>
      </c>
    </row>
    <row r="26132" spans="1:8" x14ac:dyDescent="0.35">
      <c r="A26132" s="5" t="s">
        <v>21</v>
      </c>
      <c r="B26132">
        <v>175</v>
      </c>
    </row>
    <row r="26133" spans="1:8" x14ac:dyDescent="0.35">
      <c r="A26133" s="5" t="s">
        <v>20</v>
      </c>
      <c r="B26133">
        <v>350</v>
      </c>
    </row>
    <row r="26134" spans="1:8" x14ac:dyDescent="0.35">
      <c r="A26134" s="5" t="s">
        <v>21</v>
      </c>
      <c r="B26134">
        <v>175</v>
      </c>
    </row>
    <row r="26135" spans="1:8" x14ac:dyDescent="0.35">
      <c r="A26135" s="5" t="s">
        <v>20</v>
      </c>
      <c r="B26135">
        <v>350</v>
      </c>
    </row>
    <row r="26136" spans="1:8" x14ac:dyDescent="0.35">
      <c r="A26136" s="5" t="s">
        <v>21</v>
      </c>
      <c r="B26136">
        <v>175</v>
      </c>
    </row>
    <row r="26137" spans="1:8" x14ac:dyDescent="0.35">
      <c r="A26137" s="5" t="s">
        <v>9</v>
      </c>
      <c r="B26137">
        <v>18775</v>
      </c>
      <c r="C26137">
        <v>3075</v>
      </c>
      <c r="D26137">
        <v>1875</v>
      </c>
      <c r="E26137">
        <v>100</v>
      </c>
      <c r="F26137">
        <v>1900</v>
      </c>
      <c r="G26137">
        <v>4600</v>
      </c>
      <c r="H26137">
        <v>10650</v>
      </c>
    </row>
    <row r="26138" spans="1:8" x14ac:dyDescent="0.35">
      <c r="A26138" s="5" t="s">
        <v>20</v>
      </c>
      <c r="B26138">
        <v>350</v>
      </c>
    </row>
    <row r="26139" spans="1:8" x14ac:dyDescent="0.35">
      <c r="A26139" s="5" t="s">
        <v>21</v>
      </c>
      <c r="B26139">
        <v>175</v>
      </c>
    </row>
    <row r="26140" spans="1:8" x14ac:dyDescent="0.35">
      <c r="A26140" s="5" t="s">
        <v>20</v>
      </c>
      <c r="B26140">
        <v>350</v>
      </c>
    </row>
    <row r="26141" spans="1:8" x14ac:dyDescent="0.35">
      <c r="A26141" s="5" t="s">
        <v>21</v>
      </c>
      <c r="B26141">
        <v>175</v>
      </c>
    </row>
    <row r="26142" spans="1:8" x14ac:dyDescent="0.35">
      <c r="A26142" s="5" t="s">
        <v>20</v>
      </c>
      <c r="B26142">
        <v>350</v>
      </c>
    </row>
    <row r="26143" spans="1:8" x14ac:dyDescent="0.35">
      <c r="A26143" s="5" t="s">
        <v>21</v>
      </c>
      <c r="B26143">
        <v>175</v>
      </c>
    </row>
    <row r="26144" spans="1:8" x14ac:dyDescent="0.35">
      <c r="A26144" s="5" t="s">
        <v>20</v>
      </c>
      <c r="B26144">
        <v>350</v>
      </c>
    </row>
    <row r="26145" spans="1:8" x14ac:dyDescent="0.35">
      <c r="A26145" s="5" t="s">
        <v>21</v>
      </c>
      <c r="B26145">
        <v>175</v>
      </c>
    </row>
    <row r="26146" spans="1:8" x14ac:dyDescent="0.35">
      <c r="A26146" s="5" t="s">
        <v>20</v>
      </c>
      <c r="B26146">
        <v>350</v>
      </c>
    </row>
    <row r="26147" spans="1:8" x14ac:dyDescent="0.35">
      <c r="A26147" s="5" t="s">
        <v>21</v>
      </c>
      <c r="B26147">
        <v>175</v>
      </c>
    </row>
    <row r="26148" spans="1:8" x14ac:dyDescent="0.35">
      <c r="A26148" s="5" t="s">
        <v>9</v>
      </c>
      <c r="B26148">
        <v>18625</v>
      </c>
      <c r="C26148">
        <v>3025</v>
      </c>
      <c r="D26148">
        <v>1875</v>
      </c>
      <c r="E26148">
        <v>100</v>
      </c>
      <c r="F26148">
        <v>1825</v>
      </c>
      <c r="G26148">
        <v>4500</v>
      </c>
      <c r="H26148">
        <v>10650</v>
      </c>
    </row>
    <row r="26149" spans="1:8" x14ac:dyDescent="0.35">
      <c r="A26149" s="5" t="s">
        <v>9</v>
      </c>
      <c r="B26149">
        <v>18675</v>
      </c>
      <c r="C26149">
        <v>3025</v>
      </c>
      <c r="D26149">
        <v>1875</v>
      </c>
      <c r="E26149">
        <v>100</v>
      </c>
      <c r="F26149">
        <v>1825</v>
      </c>
      <c r="G26149">
        <v>4525</v>
      </c>
      <c r="H26149">
        <v>10675</v>
      </c>
    </row>
    <row r="26150" spans="1:8" x14ac:dyDescent="0.35">
      <c r="A26150" s="5" t="s">
        <v>9</v>
      </c>
      <c r="B26150">
        <v>18725</v>
      </c>
      <c r="C26150">
        <v>3050</v>
      </c>
      <c r="D26150">
        <v>1875</v>
      </c>
      <c r="E26150">
        <v>100</v>
      </c>
      <c r="F26150">
        <v>1825</v>
      </c>
      <c r="G26150">
        <v>4575</v>
      </c>
      <c r="H26150">
        <v>10650</v>
      </c>
    </row>
    <row r="26151" spans="1:8" x14ac:dyDescent="0.35">
      <c r="A26151" s="5" t="s">
        <v>9</v>
      </c>
      <c r="B26151">
        <v>18700</v>
      </c>
      <c r="C26151">
        <v>3075</v>
      </c>
      <c r="D26151">
        <v>1875</v>
      </c>
      <c r="E26151">
        <v>100</v>
      </c>
      <c r="F26151">
        <v>1825</v>
      </c>
      <c r="G26151">
        <v>4525</v>
      </c>
      <c r="H26151">
        <v>10650</v>
      </c>
    </row>
    <row r="26152" spans="1:8" x14ac:dyDescent="0.35">
      <c r="A26152" s="5" t="s">
        <v>9</v>
      </c>
      <c r="B26152">
        <v>18700</v>
      </c>
      <c r="C26152">
        <v>3075</v>
      </c>
      <c r="D26152">
        <v>1900</v>
      </c>
      <c r="E26152">
        <v>100</v>
      </c>
      <c r="F26152">
        <v>1825</v>
      </c>
      <c r="G26152">
        <v>4525</v>
      </c>
      <c r="H26152">
        <v>10650</v>
      </c>
    </row>
    <row r="26153" spans="1:8" x14ac:dyDescent="0.35">
      <c r="A26153" s="5" t="s">
        <v>9</v>
      </c>
      <c r="B26153">
        <v>18700</v>
      </c>
      <c r="C26153">
        <v>3025</v>
      </c>
      <c r="D26153">
        <v>1900</v>
      </c>
      <c r="E26153">
        <v>100</v>
      </c>
      <c r="F26153">
        <v>1825</v>
      </c>
      <c r="G26153">
        <v>4550</v>
      </c>
      <c r="H26153">
        <v>10675</v>
      </c>
    </row>
    <row r="26154" spans="1:8" x14ac:dyDescent="0.35">
      <c r="A26154" s="5" t="s">
        <v>9</v>
      </c>
      <c r="B26154">
        <v>18700</v>
      </c>
      <c r="C26154">
        <v>3025</v>
      </c>
      <c r="D26154">
        <v>1900</v>
      </c>
      <c r="E26154">
        <v>100</v>
      </c>
      <c r="F26154">
        <v>1825</v>
      </c>
      <c r="G26154">
        <v>4575</v>
      </c>
      <c r="H26154">
        <v>10650</v>
      </c>
    </row>
    <row r="26155" spans="1:8" x14ac:dyDescent="0.35">
      <c r="A26155" s="5" t="s">
        <v>9</v>
      </c>
      <c r="B26155">
        <v>18775</v>
      </c>
      <c r="C26155">
        <v>3050</v>
      </c>
      <c r="D26155">
        <v>1900</v>
      </c>
      <c r="E26155">
        <v>100</v>
      </c>
      <c r="F26155">
        <v>1825</v>
      </c>
      <c r="G26155">
        <v>4525</v>
      </c>
      <c r="H26155">
        <v>10750</v>
      </c>
    </row>
    <row r="26156" spans="1:8" x14ac:dyDescent="0.35">
      <c r="A26156" s="5" t="s">
        <v>9</v>
      </c>
      <c r="B26156">
        <v>18775</v>
      </c>
      <c r="C26156">
        <v>3025</v>
      </c>
      <c r="D26156">
        <v>1875</v>
      </c>
      <c r="E26156">
        <v>100</v>
      </c>
      <c r="F26156">
        <v>1825</v>
      </c>
      <c r="G26156">
        <v>4550</v>
      </c>
      <c r="H26156">
        <v>10750</v>
      </c>
    </row>
    <row r="26157" spans="1:8" x14ac:dyDescent="0.35">
      <c r="A26157" s="5" t="s">
        <v>9</v>
      </c>
      <c r="B26157">
        <v>18650</v>
      </c>
      <c r="C26157">
        <v>3050</v>
      </c>
      <c r="D26157">
        <v>1875</v>
      </c>
      <c r="E26157">
        <v>100</v>
      </c>
      <c r="F26157">
        <v>1825</v>
      </c>
      <c r="G26157">
        <v>4500</v>
      </c>
      <c r="H26157">
        <v>10650</v>
      </c>
    </row>
    <row r="26158" spans="1:8" x14ac:dyDescent="0.35">
      <c r="A26158" s="5" t="s">
        <v>9</v>
      </c>
      <c r="B26158">
        <v>18825</v>
      </c>
      <c r="C26158">
        <v>3025</v>
      </c>
      <c r="D26158">
        <v>1900</v>
      </c>
      <c r="E26158">
        <v>100</v>
      </c>
      <c r="F26158">
        <v>1825</v>
      </c>
      <c r="G26158">
        <v>4600</v>
      </c>
      <c r="H26158">
        <v>10750</v>
      </c>
    </row>
    <row r="26159" spans="1:8" x14ac:dyDescent="0.35">
      <c r="A26159" s="5" t="s">
        <v>9</v>
      </c>
      <c r="B26159">
        <v>18750</v>
      </c>
      <c r="C26159">
        <v>3050</v>
      </c>
      <c r="D26159">
        <v>1875</v>
      </c>
      <c r="E26159">
        <v>100</v>
      </c>
      <c r="F26159">
        <v>1825</v>
      </c>
      <c r="G26159">
        <v>4600</v>
      </c>
      <c r="H26159">
        <v>10650</v>
      </c>
    </row>
    <row r="26160" spans="1:8" x14ac:dyDescent="0.35">
      <c r="A26160" s="5" t="s">
        <v>9</v>
      </c>
      <c r="B26160">
        <v>18675</v>
      </c>
      <c r="C26160">
        <v>3000</v>
      </c>
      <c r="D26160">
        <v>1875</v>
      </c>
      <c r="E26160">
        <v>100</v>
      </c>
      <c r="F26160">
        <v>1825</v>
      </c>
      <c r="G26160">
        <v>4575</v>
      </c>
      <c r="H26160">
        <v>10650</v>
      </c>
    </row>
    <row r="26161" spans="1:8" x14ac:dyDescent="0.35">
      <c r="A26161" s="5" t="s">
        <v>9</v>
      </c>
      <c r="B26161">
        <v>18850</v>
      </c>
      <c r="C26161">
        <v>3075</v>
      </c>
      <c r="D26161">
        <v>1875</v>
      </c>
      <c r="E26161">
        <v>100</v>
      </c>
      <c r="F26161">
        <v>1900</v>
      </c>
      <c r="G26161">
        <v>4575</v>
      </c>
      <c r="H26161">
        <v>10750</v>
      </c>
    </row>
    <row r="26162" spans="1:8" x14ac:dyDescent="0.35">
      <c r="A26162" s="5" t="s">
        <v>9</v>
      </c>
      <c r="B26162">
        <v>18675</v>
      </c>
      <c r="C26162">
        <v>3025</v>
      </c>
      <c r="D26162">
        <v>1875</v>
      </c>
      <c r="E26162">
        <v>100</v>
      </c>
      <c r="F26162">
        <v>1825</v>
      </c>
      <c r="G26162">
        <v>4550</v>
      </c>
      <c r="H26162">
        <v>10650</v>
      </c>
    </row>
    <row r="26163" spans="1:8" x14ac:dyDescent="0.35">
      <c r="A26163" s="5" t="s">
        <v>9</v>
      </c>
      <c r="B26163">
        <v>18650</v>
      </c>
      <c r="C26163">
        <v>3050</v>
      </c>
      <c r="D26163">
        <v>1900</v>
      </c>
      <c r="E26163">
        <v>100</v>
      </c>
      <c r="F26163">
        <v>1825</v>
      </c>
      <c r="G26163">
        <v>4500</v>
      </c>
      <c r="H26163">
        <v>10650</v>
      </c>
    </row>
    <row r="26164" spans="1:8" x14ac:dyDescent="0.35">
      <c r="A26164" s="5" t="s">
        <v>9</v>
      </c>
      <c r="B26164">
        <v>18800</v>
      </c>
      <c r="C26164">
        <v>3025</v>
      </c>
      <c r="D26164">
        <v>1875</v>
      </c>
      <c r="E26164">
        <v>100</v>
      </c>
      <c r="F26164">
        <v>1825</v>
      </c>
      <c r="G26164">
        <v>4575</v>
      </c>
      <c r="H26164">
        <v>10750</v>
      </c>
    </row>
    <row r="26165" spans="1:8" x14ac:dyDescent="0.35">
      <c r="A26165" s="5" t="s">
        <v>9</v>
      </c>
      <c r="B26165">
        <v>18775</v>
      </c>
      <c r="C26165">
        <v>3025</v>
      </c>
      <c r="D26165">
        <v>1875</v>
      </c>
      <c r="E26165">
        <v>100</v>
      </c>
      <c r="F26165">
        <v>1825</v>
      </c>
      <c r="G26165">
        <v>4625</v>
      </c>
      <c r="H26165">
        <v>10675</v>
      </c>
    </row>
    <row r="26166" spans="1:8" x14ac:dyDescent="0.35">
      <c r="A26166" s="5" t="s">
        <v>13</v>
      </c>
      <c r="B26166">
        <v>134275</v>
      </c>
      <c r="C26166">
        <v>3950</v>
      </c>
      <c r="D26166">
        <v>3200</v>
      </c>
      <c r="E26166">
        <v>106125</v>
      </c>
      <c r="F26166">
        <v>4875</v>
      </c>
      <c r="G26166">
        <v>7525</v>
      </c>
      <c r="H26166">
        <v>122350</v>
      </c>
    </row>
    <row r="26167" spans="1:8" x14ac:dyDescent="0.35">
      <c r="A26167" s="5" t="s">
        <v>12</v>
      </c>
      <c r="B26167">
        <v>24775</v>
      </c>
      <c r="C26167">
        <v>4800</v>
      </c>
      <c r="D26167">
        <v>4925</v>
      </c>
      <c r="E26167">
        <v>1850</v>
      </c>
      <c r="F26167">
        <v>1175</v>
      </c>
      <c r="G26167">
        <v>3775</v>
      </c>
      <c r="H26167">
        <v>15750</v>
      </c>
    </row>
    <row r="26168" spans="1:8" x14ac:dyDescent="0.35">
      <c r="A26168" s="5" t="s">
        <v>25</v>
      </c>
      <c r="B26168">
        <v>21100</v>
      </c>
      <c r="C26168">
        <v>3925</v>
      </c>
      <c r="D26168">
        <v>2800</v>
      </c>
      <c r="E26168">
        <v>250</v>
      </c>
      <c r="F26168">
        <v>1775</v>
      </c>
      <c r="G26168">
        <v>4575</v>
      </c>
      <c r="H26168">
        <v>12150</v>
      </c>
    </row>
    <row r="26169" spans="1:8" x14ac:dyDescent="0.35">
      <c r="A26169" s="5" t="s">
        <v>26</v>
      </c>
      <c r="B26169">
        <v>20725</v>
      </c>
      <c r="C26169">
        <v>3250</v>
      </c>
      <c r="D26169">
        <v>1875</v>
      </c>
      <c r="E26169">
        <v>100</v>
      </c>
      <c r="F26169">
        <v>2575</v>
      </c>
      <c r="G26169">
        <v>5375</v>
      </c>
      <c r="H26169">
        <v>11650</v>
      </c>
    </row>
    <row r="26170" spans="1:8" x14ac:dyDescent="0.35">
      <c r="A26170" s="5" t="s">
        <v>16</v>
      </c>
      <c r="B26170">
        <v>21050</v>
      </c>
      <c r="C26170">
        <v>3075</v>
      </c>
      <c r="D26170">
        <v>1875</v>
      </c>
      <c r="E26170">
        <v>1700</v>
      </c>
      <c r="F26170">
        <v>1925</v>
      </c>
      <c r="G26170">
        <v>4575</v>
      </c>
      <c r="H26170">
        <v>12950</v>
      </c>
    </row>
    <row r="26171" spans="1:8" x14ac:dyDescent="0.35">
      <c r="A26171" s="5" t="s">
        <v>85</v>
      </c>
      <c r="B26171">
        <v>624050</v>
      </c>
      <c r="C26171">
        <v>3850</v>
      </c>
      <c r="D26171">
        <v>3025</v>
      </c>
      <c r="E26171">
        <v>603900</v>
      </c>
      <c r="F26171">
        <v>1175</v>
      </c>
      <c r="G26171">
        <v>3700</v>
      </c>
      <c r="H26171">
        <v>616050</v>
      </c>
    </row>
    <row r="26172" spans="1:8" x14ac:dyDescent="0.35">
      <c r="A26172" s="5" t="s">
        <v>86</v>
      </c>
      <c r="B26172">
        <v>286850</v>
      </c>
      <c r="C26172">
        <v>3100</v>
      </c>
      <c r="D26172">
        <v>1950</v>
      </c>
      <c r="E26172">
        <v>269000</v>
      </c>
      <c r="F26172">
        <v>1125</v>
      </c>
      <c r="G26172">
        <v>3750</v>
      </c>
      <c r="H26172">
        <v>279550</v>
      </c>
    </row>
    <row r="26173" spans="1:8" x14ac:dyDescent="0.35">
      <c r="A26173" s="5" t="s">
        <v>29</v>
      </c>
      <c r="B26173">
        <v>72950</v>
      </c>
      <c r="C26173">
        <v>3100</v>
      </c>
      <c r="D26173">
        <v>2200</v>
      </c>
      <c r="E26173">
        <v>44950</v>
      </c>
      <c r="F26173">
        <v>6850</v>
      </c>
      <c r="G26173">
        <v>7550</v>
      </c>
      <c r="H26173">
        <v>61850</v>
      </c>
    </row>
    <row r="26174" spans="1:8" x14ac:dyDescent="0.35">
      <c r="A26174" s="5" t="s">
        <v>28</v>
      </c>
      <c r="B26174">
        <v>84625</v>
      </c>
      <c r="C26174">
        <v>3175</v>
      </c>
      <c r="D26174">
        <v>3025</v>
      </c>
      <c r="E26174">
        <v>2175</v>
      </c>
      <c r="F26174">
        <v>37025</v>
      </c>
      <c r="G26174">
        <v>30550</v>
      </c>
      <c r="H26174">
        <v>50450</v>
      </c>
    </row>
    <row r="26175" spans="1:8" x14ac:dyDescent="0.35">
      <c r="A26175" s="5" t="s">
        <v>67</v>
      </c>
      <c r="B26175">
        <v>19775</v>
      </c>
      <c r="C26175">
        <v>3025</v>
      </c>
      <c r="D26175">
        <v>1925</v>
      </c>
      <c r="E26175">
        <v>100</v>
      </c>
      <c r="F26175">
        <v>1925</v>
      </c>
      <c r="G26175">
        <v>4625</v>
      </c>
      <c r="H26175">
        <v>11675</v>
      </c>
    </row>
    <row r="26176" spans="1:8" x14ac:dyDescent="0.35">
      <c r="A26176" s="5" t="s">
        <v>75</v>
      </c>
    </row>
    <row r="26177" spans="1:8" x14ac:dyDescent="0.35">
      <c r="A26177" s="5" t="s">
        <v>76</v>
      </c>
    </row>
    <row r="26178" spans="1:8" x14ac:dyDescent="0.35">
      <c r="A26178" s="5" t="s">
        <v>77</v>
      </c>
    </row>
    <row r="26179" spans="1:8" x14ac:dyDescent="0.35">
      <c r="A26179" s="5" t="s">
        <v>78</v>
      </c>
    </row>
    <row r="26180" spans="1:8" x14ac:dyDescent="0.35">
      <c r="A26180" s="5" t="s">
        <v>79</v>
      </c>
    </row>
    <row r="26181" spans="1:8" x14ac:dyDescent="0.35">
      <c r="A26181" s="5" t="s">
        <v>398</v>
      </c>
    </row>
    <row r="26182" spans="1:8" x14ac:dyDescent="0.35">
      <c r="A26182" s="5" t="s">
        <v>88</v>
      </c>
    </row>
    <row r="26183" spans="1:8" x14ac:dyDescent="0.35">
      <c r="A26183" s="5" t="s">
        <v>72</v>
      </c>
    </row>
    <row r="26184" spans="1:8" x14ac:dyDescent="0.35">
      <c r="A26184" s="5" t="s">
        <v>73</v>
      </c>
    </row>
    <row r="26185" spans="1:8" x14ac:dyDescent="0.35">
      <c r="A26185" s="5" t="s">
        <v>74</v>
      </c>
    </row>
    <row r="26186" spans="1:8" x14ac:dyDescent="0.35">
      <c r="A26186" s="5" t="s">
        <v>4</v>
      </c>
      <c r="B26186" t="s">
        <v>80</v>
      </c>
      <c r="C26186" t="s">
        <v>81</v>
      </c>
      <c r="D26186" t="s">
        <v>5</v>
      </c>
      <c r="E26186" t="s">
        <v>6</v>
      </c>
      <c r="F26186" t="s">
        <v>7</v>
      </c>
      <c r="G26186" t="s">
        <v>82</v>
      </c>
      <c r="H26186" t="s">
        <v>83</v>
      </c>
    </row>
    <row r="26187" spans="1:8" x14ac:dyDescent="0.35">
      <c r="A26187" s="5" t="s">
        <v>19</v>
      </c>
      <c r="B26187">
        <v>5025</v>
      </c>
    </row>
    <row r="26188" spans="1:8" x14ac:dyDescent="0.35">
      <c r="A26188" s="5" t="s">
        <v>87</v>
      </c>
      <c r="B26188">
        <v>150</v>
      </c>
    </row>
    <row r="26189" spans="1:8" x14ac:dyDescent="0.35">
      <c r="A26189" s="5" t="s">
        <v>8</v>
      </c>
      <c r="B26189">
        <v>29000</v>
      </c>
      <c r="C26189">
        <v>4025</v>
      </c>
      <c r="D26189">
        <v>1900</v>
      </c>
      <c r="E26189">
        <v>50</v>
      </c>
      <c r="F26189">
        <v>5875</v>
      </c>
      <c r="G26189">
        <v>9725</v>
      </c>
      <c r="H26189">
        <v>14800</v>
      </c>
    </row>
    <row r="26190" spans="1:8" x14ac:dyDescent="0.35">
      <c r="A26190" s="5" t="s">
        <v>90</v>
      </c>
    </row>
    <row r="26191" spans="1:8" x14ac:dyDescent="0.35">
      <c r="A26191" s="5" t="s">
        <v>84</v>
      </c>
      <c r="B26191">
        <v>23450</v>
      </c>
      <c r="C26191">
        <v>5300</v>
      </c>
      <c r="D26191">
        <v>5025</v>
      </c>
      <c r="E26191">
        <v>100</v>
      </c>
      <c r="F26191">
        <v>1175</v>
      </c>
      <c r="G26191">
        <v>3850</v>
      </c>
      <c r="H26191">
        <v>13850</v>
      </c>
    </row>
    <row r="26192" spans="1:8" x14ac:dyDescent="0.35">
      <c r="A26192" s="5" t="s">
        <v>10</v>
      </c>
      <c r="B26192">
        <v>574850</v>
      </c>
      <c r="C26192">
        <v>123500</v>
      </c>
      <c r="D26192">
        <v>82050</v>
      </c>
      <c r="E26192">
        <v>331450</v>
      </c>
      <c r="F26192">
        <v>1300</v>
      </c>
      <c r="G26192">
        <v>4175</v>
      </c>
      <c r="H26192">
        <v>525550</v>
      </c>
    </row>
    <row r="26193" spans="1:8" x14ac:dyDescent="0.35">
      <c r="A26193" s="5" t="s">
        <v>27</v>
      </c>
      <c r="B26193">
        <v>31050150</v>
      </c>
    </row>
    <row r="26194" spans="1:8" x14ac:dyDescent="0.35">
      <c r="A26194" s="5" t="s">
        <v>11</v>
      </c>
      <c r="B26194">
        <v>2056175</v>
      </c>
      <c r="C26194">
        <v>3300</v>
      </c>
      <c r="D26194">
        <v>2100</v>
      </c>
      <c r="E26194">
        <v>2022800</v>
      </c>
      <c r="F26194">
        <v>8450</v>
      </c>
      <c r="G26194">
        <v>11625</v>
      </c>
      <c r="H26194">
        <v>2040800</v>
      </c>
    </row>
    <row r="26195" spans="1:8" x14ac:dyDescent="0.35">
      <c r="A26195" s="5" t="s">
        <v>22</v>
      </c>
      <c r="B26195">
        <v>25</v>
      </c>
    </row>
    <row r="26196" spans="1:8" x14ac:dyDescent="0.35">
      <c r="A26196" s="5" t="s">
        <v>23</v>
      </c>
      <c r="B26196">
        <v>75</v>
      </c>
    </row>
    <row r="26197" spans="1:8" x14ac:dyDescent="0.35">
      <c r="A26197" s="5" t="s">
        <v>23</v>
      </c>
      <c r="B26197">
        <v>275</v>
      </c>
    </row>
    <row r="26198" spans="1:8" x14ac:dyDescent="0.35">
      <c r="A26198" s="5" t="s">
        <v>23</v>
      </c>
      <c r="B26198">
        <v>50</v>
      </c>
    </row>
    <row r="26199" spans="1:8" x14ac:dyDescent="0.35">
      <c r="A26199" s="5" t="s">
        <v>23</v>
      </c>
      <c r="B26199">
        <v>50</v>
      </c>
    </row>
    <row r="26200" spans="1:8" x14ac:dyDescent="0.35">
      <c r="A26200" s="5" t="s">
        <v>23</v>
      </c>
      <c r="B26200">
        <v>50</v>
      </c>
    </row>
    <row r="26201" spans="1:8" x14ac:dyDescent="0.35">
      <c r="A26201" s="5" t="s">
        <v>23</v>
      </c>
      <c r="B26201">
        <v>50</v>
      </c>
    </row>
    <row r="26202" spans="1:8" x14ac:dyDescent="0.35">
      <c r="A26202" s="5" t="s">
        <v>23</v>
      </c>
      <c r="B26202">
        <v>50</v>
      </c>
    </row>
    <row r="26203" spans="1:8" x14ac:dyDescent="0.35">
      <c r="A26203" s="5" t="s">
        <v>23</v>
      </c>
      <c r="B26203">
        <v>50</v>
      </c>
    </row>
    <row r="26204" spans="1:8" x14ac:dyDescent="0.35">
      <c r="A26204" s="5" t="s">
        <v>23</v>
      </c>
      <c r="B26204">
        <v>50</v>
      </c>
    </row>
    <row r="26205" spans="1:8" x14ac:dyDescent="0.35">
      <c r="A26205" s="5" t="s">
        <v>24</v>
      </c>
      <c r="B26205">
        <v>50</v>
      </c>
    </row>
    <row r="26206" spans="1:8" x14ac:dyDescent="0.35">
      <c r="A26206" s="5" t="s">
        <v>14</v>
      </c>
      <c r="B26206">
        <v>145375</v>
      </c>
      <c r="C26206">
        <v>21325</v>
      </c>
      <c r="D26206">
        <v>11250</v>
      </c>
      <c r="E26206">
        <v>97375</v>
      </c>
      <c r="F26206">
        <v>2000</v>
      </c>
      <c r="G26206">
        <v>4725</v>
      </c>
      <c r="H26206">
        <v>118875</v>
      </c>
    </row>
    <row r="26207" spans="1:8" x14ac:dyDescent="0.35">
      <c r="A26207" s="5" t="s">
        <v>15</v>
      </c>
      <c r="B26207">
        <v>21425</v>
      </c>
      <c r="C26207">
        <v>4800</v>
      </c>
      <c r="D26207">
        <v>4175</v>
      </c>
      <c r="E26207">
        <v>150</v>
      </c>
      <c r="F26207">
        <v>1200</v>
      </c>
      <c r="G26207">
        <v>3725</v>
      </c>
      <c r="H26207">
        <v>12450</v>
      </c>
    </row>
    <row r="26208" spans="1:8" x14ac:dyDescent="0.35">
      <c r="A26208" s="5" t="s">
        <v>12</v>
      </c>
      <c r="B26208">
        <v>25400</v>
      </c>
      <c r="C26208">
        <v>4925</v>
      </c>
      <c r="D26208">
        <v>4975</v>
      </c>
      <c r="E26208">
        <v>1850</v>
      </c>
      <c r="F26208">
        <v>1175</v>
      </c>
      <c r="G26208">
        <v>3775</v>
      </c>
      <c r="H26208">
        <v>16250</v>
      </c>
    </row>
    <row r="26209" spans="1:8" x14ac:dyDescent="0.35">
      <c r="A26209" s="5" t="s">
        <v>9</v>
      </c>
      <c r="B26209">
        <v>18775</v>
      </c>
      <c r="C26209">
        <v>3125</v>
      </c>
      <c r="D26209">
        <v>1900</v>
      </c>
      <c r="E26209">
        <v>100</v>
      </c>
      <c r="F26209">
        <v>1825</v>
      </c>
      <c r="G26209">
        <v>4550</v>
      </c>
      <c r="H26209">
        <v>10650</v>
      </c>
    </row>
    <row r="26210" spans="1:8" x14ac:dyDescent="0.35">
      <c r="A26210" s="5" t="s">
        <v>20</v>
      </c>
      <c r="B26210">
        <v>350</v>
      </c>
    </row>
    <row r="26211" spans="1:8" x14ac:dyDescent="0.35">
      <c r="A26211" s="5" t="s">
        <v>21</v>
      </c>
      <c r="B26211">
        <v>175</v>
      </c>
    </row>
    <row r="26212" spans="1:8" x14ac:dyDescent="0.35">
      <c r="A26212" s="5" t="s">
        <v>20</v>
      </c>
      <c r="B26212">
        <v>350</v>
      </c>
    </row>
    <row r="26213" spans="1:8" x14ac:dyDescent="0.35">
      <c r="A26213" s="5" t="s">
        <v>21</v>
      </c>
      <c r="B26213">
        <v>175</v>
      </c>
    </row>
    <row r="26214" spans="1:8" x14ac:dyDescent="0.35">
      <c r="A26214" s="5" t="s">
        <v>20</v>
      </c>
      <c r="B26214">
        <v>350</v>
      </c>
    </row>
    <row r="26215" spans="1:8" x14ac:dyDescent="0.35">
      <c r="A26215" s="5" t="s">
        <v>21</v>
      </c>
      <c r="B26215">
        <v>175</v>
      </c>
    </row>
    <row r="26216" spans="1:8" x14ac:dyDescent="0.35">
      <c r="A26216" s="5" t="s">
        <v>20</v>
      </c>
      <c r="B26216">
        <v>350</v>
      </c>
    </row>
    <row r="26217" spans="1:8" x14ac:dyDescent="0.35">
      <c r="A26217" s="5" t="s">
        <v>21</v>
      </c>
      <c r="B26217">
        <v>175</v>
      </c>
    </row>
    <row r="26218" spans="1:8" x14ac:dyDescent="0.35">
      <c r="A26218" s="5" t="s">
        <v>20</v>
      </c>
      <c r="B26218">
        <v>350</v>
      </c>
    </row>
    <row r="26219" spans="1:8" x14ac:dyDescent="0.35">
      <c r="A26219" s="5" t="s">
        <v>21</v>
      </c>
      <c r="B26219">
        <v>175</v>
      </c>
    </row>
    <row r="26220" spans="1:8" x14ac:dyDescent="0.35">
      <c r="A26220" s="5" t="s">
        <v>20</v>
      </c>
      <c r="B26220">
        <v>350</v>
      </c>
    </row>
    <row r="26221" spans="1:8" x14ac:dyDescent="0.35">
      <c r="A26221" s="5" t="s">
        <v>21</v>
      </c>
      <c r="B26221">
        <v>175</v>
      </c>
    </row>
    <row r="26222" spans="1:8" x14ac:dyDescent="0.35">
      <c r="A26222" s="5" t="s">
        <v>9</v>
      </c>
      <c r="B26222">
        <v>18775</v>
      </c>
      <c r="C26222">
        <v>3100</v>
      </c>
      <c r="D26222">
        <v>1900</v>
      </c>
      <c r="E26222">
        <v>100</v>
      </c>
      <c r="F26222">
        <v>1825</v>
      </c>
      <c r="G26222">
        <v>4625</v>
      </c>
      <c r="H26222">
        <v>10600</v>
      </c>
    </row>
    <row r="26223" spans="1:8" x14ac:dyDescent="0.35">
      <c r="A26223" s="5" t="s">
        <v>20</v>
      </c>
      <c r="B26223">
        <v>350</v>
      </c>
    </row>
    <row r="26224" spans="1:8" x14ac:dyDescent="0.35">
      <c r="A26224" s="5" t="s">
        <v>21</v>
      </c>
      <c r="B26224">
        <v>175</v>
      </c>
    </row>
    <row r="26225" spans="1:8" x14ac:dyDescent="0.35">
      <c r="A26225" s="5" t="s">
        <v>20</v>
      </c>
      <c r="B26225">
        <v>350</v>
      </c>
    </row>
    <row r="26226" spans="1:8" x14ac:dyDescent="0.35">
      <c r="A26226" s="5" t="s">
        <v>21</v>
      </c>
      <c r="B26226">
        <v>175</v>
      </c>
    </row>
    <row r="26227" spans="1:8" x14ac:dyDescent="0.35">
      <c r="A26227" s="5" t="s">
        <v>20</v>
      </c>
      <c r="B26227">
        <v>350</v>
      </c>
    </row>
    <row r="26228" spans="1:8" x14ac:dyDescent="0.35">
      <c r="A26228" s="5" t="s">
        <v>21</v>
      </c>
      <c r="B26228">
        <v>175</v>
      </c>
    </row>
    <row r="26229" spans="1:8" x14ac:dyDescent="0.35">
      <c r="A26229" s="5" t="s">
        <v>20</v>
      </c>
      <c r="B26229">
        <v>350</v>
      </c>
    </row>
    <row r="26230" spans="1:8" x14ac:dyDescent="0.35">
      <c r="A26230" s="5" t="s">
        <v>21</v>
      </c>
      <c r="B26230">
        <v>175</v>
      </c>
    </row>
    <row r="26231" spans="1:8" x14ac:dyDescent="0.35">
      <c r="A26231" s="5" t="s">
        <v>20</v>
      </c>
      <c r="B26231">
        <v>350</v>
      </c>
    </row>
    <row r="26232" spans="1:8" x14ac:dyDescent="0.35">
      <c r="A26232" s="5" t="s">
        <v>21</v>
      </c>
      <c r="B26232">
        <v>175</v>
      </c>
    </row>
    <row r="26233" spans="1:8" x14ac:dyDescent="0.35">
      <c r="A26233" s="5" t="s">
        <v>9</v>
      </c>
      <c r="B26233">
        <v>18750</v>
      </c>
      <c r="C26233">
        <v>3025</v>
      </c>
      <c r="D26233">
        <v>1875</v>
      </c>
      <c r="E26233">
        <v>100</v>
      </c>
      <c r="F26233">
        <v>1825</v>
      </c>
      <c r="G26233">
        <v>4525</v>
      </c>
      <c r="H26233">
        <v>10750</v>
      </c>
    </row>
    <row r="26234" spans="1:8" x14ac:dyDescent="0.35">
      <c r="A26234" s="5" t="s">
        <v>9</v>
      </c>
      <c r="B26234">
        <v>18825</v>
      </c>
      <c r="C26234">
        <v>3100</v>
      </c>
      <c r="D26234">
        <v>1875</v>
      </c>
      <c r="E26234">
        <v>100</v>
      </c>
      <c r="F26234">
        <v>1825</v>
      </c>
      <c r="G26234">
        <v>4525</v>
      </c>
      <c r="H26234">
        <v>10750</v>
      </c>
    </row>
    <row r="26235" spans="1:8" x14ac:dyDescent="0.35">
      <c r="A26235" s="5" t="s">
        <v>9</v>
      </c>
      <c r="B26235">
        <v>18850</v>
      </c>
      <c r="C26235">
        <v>3025</v>
      </c>
      <c r="D26235">
        <v>1875</v>
      </c>
      <c r="E26235">
        <v>100</v>
      </c>
      <c r="F26235">
        <v>1825</v>
      </c>
      <c r="G26235">
        <v>4625</v>
      </c>
      <c r="H26235">
        <v>10750</v>
      </c>
    </row>
    <row r="26236" spans="1:8" x14ac:dyDescent="0.35">
      <c r="A26236" s="5" t="s">
        <v>9</v>
      </c>
      <c r="B26236">
        <v>18725</v>
      </c>
      <c r="C26236">
        <v>3050</v>
      </c>
      <c r="D26236">
        <v>1875</v>
      </c>
      <c r="E26236">
        <v>100</v>
      </c>
      <c r="F26236">
        <v>1825</v>
      </c>
      <c r="G26236">
        <v>4575</v>
      </c>
      <c r="H26236">
        <v>10650</v>
      </c>
    </row>
    <row r="26237" spans="1:8" x14ac:dyDescent="0.35">
      <c r="A26237" s="5" t="s">
        <v>9</v>
      </c>
      <c r="B26237">
        <v>18750</v>
      </c>
      <c r="C26237">
        <v>3025</v>
      </c>
      <c r="D26237">
        <v>1875</v>
      </c>
      <c r="E26237">
        <v>100</v>
      </c>
      <c r="F26237">
        <v>1825</v>
      </c>
      <c r="G26237">
        <v>4525</v>
      </c>
      <c r="H26237">
        <v>10750</v>
      </c>
    </row>
    <row r="26238" spans="1:8" x14ac:dyDescent="0.35">
      <c r="A26238" s="5" t="s">
        <v>9</v>
      </c>
      <c r="B26238">
        <v>18775</v>
      </c>
      <c r="C26238">
        <v>3025</v>
      </c>
      <c r="D26238">
        <v>1900</v>
      </c>
      <c r="E26238">
        <v>100</v>
      </c>
      <c r="F26238">
        <v>1825</v>
      </c>
      <c r="G26238">
        <v>4525</v>
      </c>
      <c r="H26238">
        <v>10775</v>
      </c>
    </row>
    <row r="26239" spans="1:8" x14ac:dyDescent="0.35">
      <c r="A26239" s="5" t="s">
        <v>9</v>
      </c>
      <c r="B26239">
        <v>18825</v>
      </c>
      <c r="C26239">
        <v>3025</v>
      </c>
      <c r="D26239">
        <v>1900</v>
      </c>
      <c r="E26239">
        <v>100</v>
      </c>
      <c r="F26239">
        <v>1825</v>
      </c>
      <c r="G26239">
        <v>4550</v>
      </c>
      <c r="H26239">
        <v>10800</v>
      </c>
    </row>
    <row r="26240" spans="1:8" x14ac:dyDescent="0.35">
      <c r="A26240" s="5" t="s">
        <v>9</v>
      </c>
      <c r="B26240">
        <v>18725</v>
      </c>
      <c r="C26240">
        <v>3075</v>
      </c>
      <c r="D26240">
        <v>1900</v>
      </c>
      <c r="E26240">
        <v>100</v>
      </c>
      <c r="F26240">
        <v>1825</v>
      </c>
      <c r="G26240">
        <v>4575</v>
      </c>
      <c r="H26240">
        <v>10625</v>
      </c>
    </row>
    <row r="26241" spans="1:8" x14ac:dyDescent="0.35">
      <c r="A26241" s="5" t="s">
        <v>9</v>
      </c>
      <c r="B26241">
        <v>18725</v>
      </c>
      <c r="C26241">
        <v>3050</v>
      </c>
      <c r="D26241">
        <v>1875</v>
      </c>
      <c r="E26241">
        <v>100</v>
      </c>
      <c r="F26241">
        <v>1825</v>
      </c>
      <c r="G26241">
        <v>4575</v>
      </c>
      <c r="H26241">
        <v>10650</v>
      </c>
    </row>
    <row r="26242" spans="1:8" x14ac:dyDescent="0.35">
      <c r="A26242" s="5" t="s">
        <v>9</v>
      </c>
      <c r="B26242">
        <v>18650</v>
      </c>
      <c r="C26242">
        <v>3050</v>
      </c>
      <c r="D26242">
        <v>1875</v>
      </c>
      <c r="E26242">
        <v>100</v>
      </c>
      <c r="F26242">
        <v>1825</v>
      </c>
      <c r="G26242">
        <v>4500</v>
      </c>
      <c r="H26242">
        <v>10650</v>
      </c>
    </row>
    <row r="26243" spans="1:8" x14ac:dyDescent="0.35">
      <c r="A26243" s="5" t="s">
        <v>9</v>
      </c>
      <c r="B26243">
        <v>18750</v>
      </c>
      <c r="C26243">
        <v>3000</v>
      </c>
      <c r="D26243">
        <v>1875</v>
      </c>
      <c r="E26243">
        <v>100</v>
      </c>
      <c r="F26243">
        <v>1825</v>
      </c>
      <c r="G26243">
        <v>4550</v>
      </c>
      <c r="H26243">
        <v>10750</v>
      </c>
    </row>
    <row r="26244" spans="1:8" x14ac:dyDescent="0.35">
      <c r="A26244" s="5" t="s">
        <v>9</v>
      </c>
      <c r="B26244">
        <v>18925</v>
      </c>
      <c r="C26244">
        <v>3075</v>
      </c>
      <c r="D26244">
        <v>1875</v>
      </c>
      <c r="E26244">
        <v>100</v>
      </c>
      <c r="F26244">
        <v>1900</v>
      </c>
      <c r="G26244">
        <v>4550</v>
      </c>
      <c r="H26244">
        <v>10850</v>
      </c>
    </row>
    <row r="26245" spans="1:8" x14ac:dyDescent="0.35">
      <c r="A26245" s="5" t="s">
        <v>9</v>
      </c>
      <c r="B26245">
        <v>18750</v>
      </c>
      <c r="C26245">
        <v>3000</v>
      </c>
      <c r="D26245">
        <v>1875</v>
      </c>
      <c r="E26245">
        <v>100</v>
      </c>
      <c r="F26245">
        <v>1825</v>
      </c>
      <c r="G26245">
        <v>4550</v>
      </c>
      <c r="H26245">
        <v>10750</v>
      </c>
    </row>
    <row r="26246" spans="1:8" x14ac:dyDescent="0.35">
      <c r="A26246" s="5" t="s">
        <v>9</v>
      </c>
      <c r="B26246">
        <v>18775</v>
      </c>
      <c r="C26246">
        <v>3075</v>
      </c>
      <c r="D26246">
        <v>1875</v>
      </c>
      <c r="E26246">
        <v>100</v>
      </c>
      <c r="F26246">
        <v>1825</v>
      </c>
      <c r="G26246">
        <v>4500</v>
      </c>
      <c r="H26246">
        <v>10750</v>
      </c>
    </row>
    <row r="26247" spans="1:8" x14ac:dyDescent="0.35">
      <c r="A26247" s="5" t="s">
        <v>9</v>
      </c>
      <c r="B26247">
        <v>18750</v>
      </c>
      <c r="C26247">
        <v>3000</v>
      </c>
      <c r="D26247">
        <v>1900</v>
      </c>
      <c r="E26247">
        <v>100</v>
      </c>
      <c r="F26247">
        <v>1825</v>
      </c>
      <c r="G26247">
        <v>4550</v>
      </c>
      <c r="H26247">
        <v>10750</v>
      </c>
    </row>
    <row r="26248" spans="1:8" x14ac:dyDescent="0.35">
      <c r="A26248" s="5" t="s">
        <v>9</v>
      </c>
      <c r="B26248">
        <v>18875</v>
      </c>
      <c r="C26248">
        <v>3100</v>
      </c>
      <c r="D26248">
        <v>1875</v>
      </c>
      <c r="E26248">
        <v>100</v>
      </c>
      <c r="F26248">
        <v>1825</v>
      </c>
      <c r="G26248">
        <v>4575</v>
      </c>
      <c r="H26248">
        <v>10750</v>
      </c>
    </row>
    <row r="26249" spans="1:8" x14ac:dyDescent="0.35">
      <c r="A26249" s="5" t="s">
        <v>9</v>
      </c>
      <c r="B26249">
        <v>18675</v>
      </c>
      <c r="C26249">
        <v>3050</v>
      </c>
      <c r="D26249">
        <v>1875</v>
      </c>
      <c r="E26249">
        <v>100</v>
      </c>
      <c r="F26249">
        <v>1825</v>
      </c>
      <c r="G26249">
        <v>4525</v>
      </c>
      <c r="H26249">
        <v>10650</v>
      </c>
    </row>
    <row r="26250" spans="1:8" x14ac:dyDescent="0.35">
      <c r="A26250" s="5" t="s">
        <v>9</v>
      </c>
      <c r="B26250">
        <v>18800</v>
      </c>
      <c r="C26250">
        <v>3025</v>
      </c>
      <c r="D26250">
        <v>1875</v>
      </c>
      <c r="E26250">
        <v>100</v>
      </c>
      <c r="F26250">
        <v>1900</v>
      </c>
      <c r="G26250">
        <v>4575</v>
      </c>
      <c r="H26250">
        <v>10750</v>
      </c>
    </row>
    <row r="26251" spans="1:8" x14ac:dyDescent="0.35">
      <c r="A26251" s="5" t="s">
        <v>13</v>
      </c>
      <c r="B26251">
        <v>134325</v>
      </c>
      <c r="C26251">
        <v>3975</v>
      </c>
      <c r="D26251">
        <v>3200</v>
      </c>
      <c r="E26251">
        <v>106275</v>
      </c>
      <c r="F26251">
        <v>4875</v>
      </c>
      <c r="G26251">
        <v>7450</v>
      </c>
      <c r="H26251">
        <v>122450</v>
      </c>
    </row>
    <row r="26252" spans="1:8" x14ac:dyDescent="0.35">
      <c r="A26252" s="5" t="s">
        <v>12</v>
      </c>
      <c r="B26252">
        <v>25025</v>
      </c>
      <c r="C26252">
        <v>4925</v>
      </c>
      <c r="D26252">
        <v>4900</v>
      </c>
      <c r="E26252">
        <v>1850</v>
      </c>
      <c r="F26252">
        <v>1175</v>
      </c>
      <c r="G26252">
        <v>3800</v>
      </c>
      <c r="H26252">
        <v>15850</v>
      </c>
    </row>
    <row r="26253" spans="1:8" x14ac:dyDescent="0.35">
      <c r="A26253" s="5" t="s">
        <v>25</v>
      </c>
      <c r="B26253">
        <v>20325</v>
      </c>
      <c r="C26253">
        <v>3850</v>
      </c>
      <c r="D26253">
        <v>2800</v>
      </c>
      <c r="E26253">
        <v>250</v>
      </c>
      <c r="F26253">
        <v>1775</v>
      </c>
      <c r="G26253">
        <v>4575</v>
      </c>
      <c r="H26253">
        <v>11450</v>
      </c>
    </row>
    <row r="26254" spans="1:8" x14ac:dyDescent="0.35">
      <c r="A26254" s="5" t="s">
        <v>26</v>
      </c>
      <c r="B26254">
        <v>20900</v>
      </c>
      <c r="C26254">
        <v>3250</v>
      </c>
      <c r="D26254">
        <v>1875</v>
      </c>
      <c r="E26254">
        <v>100</v>
      </c>
      <c r="F26254">
        <v>2525</v>
      </c>
      <c r="G26254">
        <v>5450</v>
      </c>
      <c r="H26254">
        <v>11750</v>
      </c>
    </row>
    <row r="26255" spans="1:8" x14ac:dyDescent="0.35">
      <c r="A26255" s="5" t="s">
        <v>16</v>
      </c>
      <c r="B26255">
        <v>21075</v>
      </c>
      <c r="C26255">
        <v>3125</v>
      </c>
      <c r="D26255">
        <v>1875</v>
      </c>
      <c r="E26255">
        <v>1700</v>
      </c>
      <c r="F26255">
        <v>1925</v>
      </c>
      <c r="G26255">
        <v>4650</v>
      </c>
      <c r="H26255">
        <v>12850</v>
      </c>
    </row>
    <row r="26256" spans="1:8" x14ac:dyDescent="0.35">
      <c r="A26256" s="5" t="s">
        <v>85</v>
      </c>
      <c r="B26256">
        <v>624050</v>
      </c>
      <c r="C26256">
        <v>3850</v>
      </c>
      <c r="D26256">
        <v>3025</v>
      </c>
      <c r="E26256">
        <v>603925</v>
      </c>
      <c r="F26256">
        <v>1175</v>
      </c>
      <c r="G26256">
        <v>3700</v>
      </c>
      <c r="H26256">
        <v>616050</v>
      </c>
    </row>
    <row r="26257" spans="1:8" x14ac:dyDescent="0.35">
      <c r="A26257" s="5" t="s">
        <v>86</v>
      </c>
      <c r="B26257">
        <v>286400</v>
      </c>
      <c r="C26257">
        <v>3125</v>
      </c>
      <c r="D26257">
        <v>1950</v>
      </c>
      <c r="E26257">
        <v>268975</v>
      </c>
      <c r="F26257">
        <v>1125</v>
      </c>
      <c r="G26257">
        <v>3775</v>
      </c>
      <c r="H26257">
        <v>279050</v>
      </c>
    </row>
    <row r="26258" spans="1:8" x14ac:dyDescent="0.35">
      <c r="A26258" s="5" t="s">
        <v>29</v>
      </c>
      <c r="B26258">
        <v>73100</v>
      </c>
      <c r="C26258">
        <v>3150</v>
      </c>
      <c r="D26258">
        <v>2200</v>
      </c>
      <c r="E26258">
        <v>44950</v>
      </c>
      <c r="F26258">
        <v>6875</v>
      </c>
      <c r="G26258">
        <v>7550</v>
      </c>
      <c r="H26258">
        <v>61950</v>
      </c>
    </row>
    <row r="26259" spans="1:8" x14ac:dyDescent="0.35">
      <c r="A26259" s="5" t="s">
        <v>28</v>
      </c>
      <c r="B26259">
        <v>84850</v>
      </c>
      <c r="C26259">
        <v>3175</v>
      </c>
      <c r="D26259">
        <v>3000</v>
      </c>
      <c r="E26259">
        <v>2175</v>
      </c>
      <c r="F26259">
        <v>37050</v>
      </c>
      <c r="G26259">
        <v>30575</v>
      </c>
      <c r="H26259">
        <v>50650</v>
      </c>
    </row>
    <row r="26260" spans="1:8" x14ac:dyDescent="0.35">
      <c r="A26260" s="5" t="s">
        <v>67</v>
      </c>
      <c r="B26260">
        <v>19175</v>
      </c>
      <c r="C26260">
        <v>3025</v>
      </c>
      <c r="D26260">
        <v>1925</v>
      </c>
      <c r="E26260">
        <v>100</v>
      </c>
      <c r="F26260">
        <v>1925</v>
      </c>
      <c r="G26260">
        <v>4625</v>
      </c>
      <c r="H26260">
        <v>11075</v>
      </c>
    </row>
    <row r="26261" spans="1:8" x14ac:dyDescent="0.35">
      <c r="A26261" s="5" t="s">
        <v>75</v>
      </c>
    </row>
    <row r="26262" spans="1:8" x14ac:dyDescent="0.35">
      <c r="A26262" s="5" t="s">
        <v>76</v>
      </c>
    </row>
    <row r="26263" spans="1:8" x14ac:dyDescent="0.35">
      <c r="A26263" s="5" t="s">
        <v>77</v>
      </c>
    </row>
    <row r="26264" spans="1:8" x14ac:dyDescent="0.35">
      <c r="A26264" s="5" t="s">
        <v>78</v>
      </c>
    </row>
    <row r="26265" spans="1:8" x14ac:dyDescent="0.35">
      <c r="A26265" s="5" t="s">
        <v>79</v>
      </c>
    </row>
    <row r="26266" spans="1:8" x14ac:dyDescent="0.35">
      <c r="A26266" s="5" t="s">
        <v>399</v>
      </c>
    </row>
    <row r="26267" spans="1:8" x14ac:dyDescent="0.35">
      <c r="A26267" s="5" t="s">
        <v>88</v>
      </c>
    </row>
    <row r="26268" spans="1:8" x14ac:dyDescent="0.35">
      <c r="A26268" s="5" t="s">
        <v>72</v>
      </c>
    </row>
    <row r="26269" spans="1:8" x14ac:dyDescent="0.35">
      <c r="A26269" s="5" t="s">
        <v>73</v>
      </c>
    </row>
    <row r="26270" spans="1:8" x14ac:dyDescent="0.35">
      <c r="A26270" s="5" t="s">
        <v>74</v>
      </c>
    </row>
    <row r="26271" spans="1:8" x14ac:dyDescent="0.35">
      <c r="A26271" s="5" t="s">
        <v>4</v>
      </c>
      <c r="B26271" t="s">
        <v>80</v>
      </c>
      <c r="C26271" t="s">
        <v>81</v>
      </c>
      <c r="D26271" t="s">
        <v>5</v>
      </c>
      <c r="E26271" t="s">
        <v>6</v>
      </c>
      <c r="F26271" t="s">
        <v>7</v>
      </c>
      <c r="G26271" t="s">
        <v>82</v>
      </c>
      <c r="H26271" t="s">
        <v>83</v>
      </c>
    </row>
    <row r="26272" spans="1:8" x14ac:dyDescent="0.35">
      <c r="A26272" s="5" t="s">
        <v>19</v>
      </c>
      <c r="B26272">
        <v>5700</v>
      </c>
    </row>
    <row r="26273" spans="1:8" x14ac:dyDescent="0.35">
      <c r="A26273" s="5" t="s">
        <v>87</v>
      </c>
      <c r="B26273">
        <v>150</v>
      </c>
    </row>
    <row r="26274" spans="1:8" x14ac:dyDescent="0.35">
      <c r="A26274" s="5" t="s">
        <v>8</v>
      </c>
      <c r="B26274">
        <v>29000</v>
      </c>
      <c r="C26274">
        <v>4025</v>
      </c>
      <c r="D26274">
        <v>1875</v>
      </c>
      <c r="E26274">
        <v>50</v>
      </c>
      <c r="F26274">
        <v>5900</v>
      </c>
      <c r="G26274">
        <v>9725</v>
      </c>
      <c r="H26274">
        <v>14800</v>
      </c>
    </row>
    <row r="26275" spans="1:8" x14ac:dyDescent="0.35">
      <c r="A26275" s="5" t="s">
        <v>90</v>
      </c>
    </row>
    <row r="26276" spans="1:8" x14ac:dyDescent="0.35">
      <c r="A26276" s="5" t="s">
        <v>84</v>
      </c>
      <c r="B26276">
        <v>23700</v>
      </c>
      <c r="C26276">
        <v>5350</v>
      </c>
      <c r="D26276">
        <v>5000</v>
      </c>
      <c r="E26276">
        <v>125</v>
      </c>
      <c r="F26276">
        <v>1175</v>
      </c>
      <c r="G26276">
        <v>3850</v>
      </c>
      <c r="H26276">
        <v>14050</v>
      </c>
    </row>
    <row r="26277" spans="1:8" x14ac:dyDescent="0.35">
      <c r="A26277" s="5" t="s">
        <v>10</v>
      </c>
      <c r="B26277">
        <v>575725</v>
      </c>
      <c r="C26277">
        <v>123500</v>
      </c>
      <c r="D26277">
        <v>82025</v>
      </c>
      <c r="E26277">
        <v>331475</v>
      </c>
      <c r="F26277">
        <v>1275</v>
      </c>
      <c r="G26277">
        <v>4175</v>
      </c>
      <c r="H26277">
        <v>526425</v>
      </c>
    </row>
    <row r="26278" spans="1:8" x14ac:dyDescent="0.35">
      <c r="A26278" s="5" t="s">
        <v>27</v>
      </c>
      <c r="B26278">
        <v>31101700</v>
      </c>
    </row>
    <row r="26279" spans="1:8" x14ac:dyDescent="0.35">
      <c r="A26279" s="5" t="s">
        <v>11</v>
      </c>
      <c r="B26279">
        <v>2053525</v>
      </c>
      <c r="C26279">
        <v>3300</v>
      </c>
      <c r="D26279">
        <v>2125</v>
      </c>
      <c r="E26279">
        <v>2019850</v>
      </c>
      <c r="F26279">
        <v>8450</v>
      </c>
      <c r="G26279">
        <v>11675</v>
      </c>
      <c r="H26279">
        <v>2038100</v>
      </c>
    </row>
    <row r="26280" spans="1:8" x14ac:dyDescent="0.35">
      <c r="A26280" s="5" t="s">
        <v>22</v>
      </c>
      <c r="B26280">
        <v>25</v>
      </c>
    </row>
    <row r="26281" spans="1:8" x14ac:dyDescent="0.35">
      <c r="A26281" s="5" t="s">
        <v>23</v>
      </c>
      <c r="B26281">
        <v>75</v>
      </c>
    </row>
    <row r="26282" spans="1:8" x14ac:dyDescent="0.35">
      <c r="A26282" s="5" t="s">
        <v>23</v>
      </c>
      <c r="B26282">
        <v>275</v>
      </c>
    </row>
    <row r="26283" spans="1:8" x14ac:dyDescent="0.35">
      <c r="A26283" s="5" t="s">
        <v>23</v>
      </c>
      <c r="B26283">
        <v>50</v>
      </c>
    </row>
    <row r="26284" spans="1:8" x14ac:dyDescent="0.35">
      <c r="A26284" s="5" t="s">
        <v>23</v>
      </c>
      <c r="B26284">
        <v>50</v>
      </c>
    </row>
    <row r="26285" spans="1:8" x14ac:dyDescent="0.35">
      <c r="A26285" s="5" t="s">
        <v>23</v>
      </c>
      <c r="B26285">
        <v>50</v>
      </c>
    </row>
    <row r="26286" spans="1:8" x14ac:dyDescent="0.35">
      <c r="A26286" s="5" t="s">
        <v>23</v>
      </c>
      <c r="B26286">
        <v>50</v>
      </c>
    </row>
    <row r="26287" spans="1:8" x14ac:dyDescent="0.35">
      <c r="A26287" s="5" t="s">
        <v>23</v>
      </c>
      <c r="B26287">
        <v>50</v>
      </c>
    </row>
    <row r="26288" spans="1:8" x14ac:dyDescent="0.35">
      <c r="A26288" s="5" t="s">
        <v>23</v>
      </c>
      <c r="B26288">
        <v>50</v>
      </c>
    </row>
    <row r="26289" spans="1:8" x14ac:dyDescent="0.35">
      <c r="A26289" s="5" t="s">
        <v>23</v>
      </c>
      <c r="B26289">
        <v>50</v>
      </c>
    </row>
    <row r="26290" spans="1:8" x14ac:dyDescent="0.35">
      <c r="A26290" s="5" t="s">
        <v>24</v>
      </c>
      <c r="B26290">
        <v>50</v>
      </c>
    </row>
    <row r="26291" spans="1:8" x14ac:dyDescent="0.35">
      <c r="A26291" s="5" t="s">
        <v>14</v>
      </c>
      <c r="B26291">
        <v>145150</v>
      </c>
      <c r="C26291">
        <v>21175</v>
      </c>
      <c r="D26291">
        <v>11250</v>
      </c>
      <c r="E26291">
        <v>97375</v>
      </c>
      <c r="F26291">
        <v>2000</v>
      </c>
      <c r="G26291">
        <v>4850</v>
      </c>
      <c r="H26291">
        <v>118675</v>
      </c>
    </row>
    <row r="26292" spans="1:8" x14ac:dyDescent="0.35">
      <c r="A26292" s="5" t="s">
        <v>15</v>
      </c>
      <c r="B26292">
        <v>21425</v>
      </c>
      <c r="C26292">
        <v>4700</v>
      </c>
      <c r="D26292">
        <v>4175</v>
      </c>
      <c r="E26292">
        <v>175</v>
      </c>
      <c r="F26292">
        <v>1175</v>
      </c>
      <c r="G26292">
        <v>3725</v>
      </c>
      <c r="H26292">
        <v>12550</v>
      </c>
    </row>
    <row r="26293" spans="1:8" x14ac:dyDescent="0.35">
      <c r="A26293" s="5" t="s">
        <v>12</v>
      </c>
      <c r="B26293">
        <v>23925</v>
      </c>
      <c r="C26293">
        <v>4850</v>
      </c>
      <c r="D26293">
        <v>4975</v>
      </c>
      <c r="E26293">
        <v>1850</v>
      </c>
      <c r="F26293">
        <v>1175</v>
      </c>
      <c r="G26293">
        <v>3775</v>
      </c>
      <c r="H26293">
        <v>14850</v>
      </c>
    </row>
    <row r="26294" spans="1:8" x14ac:dyDescent="0.35">
      <c r="A26294" s="5" t="s">
        <v>9</v>
      </c>
      <c r="B26294">
        <v>18850</v>
      </c>
      <c r="C26294">
        <v>3100</v>
      </c>
      <c r="D26294">
        <v>1875</v>
      </c>
      <c r="E26294">
        <v>100</v>
      </c>
      <c r="F26294">
        <v>1825</v>
      </c>
      <c r="G26294">
        <v>4550</v>
      </c>
      <c r="H26294">
        <v>10750</v>
      </c>
    </row>
    <row r="26295" spans="1:8" x14ac:dyDescent="0.35">
      <c r="A26295" s="5" t="s">
        <v>20</v>
      </c>
      <c r="B26295">
        <v>350</v>
      </c>
    </row>
    <row r="26296" spans="1:8" x14ac:dyDescent="0.35">
      <c r="A26296" s="5" t="s">
        <v>21</v>
      </c>
      <c r="B26296">
        <v>175</v>
      </c>
    </row>
    <row r="26297" spans="1:8" x14ac:dyDescent="0.35">
      <c r="A26297" s="5" t="s">
        <v>20</v>
      </c>
      <c r="B26297">
        <v>350</v>
      </c>
    </row>
    <row r="26298" spans="1:8" x14ac:dyDescent="0.35">
      <c r="A26298" s="5" t="s">
        <v>21</v>
      </c>
      <c r="B26298">
        <v>175</v>
      </c>
    </row>
    <row r="26299" spans="1:8" x14ac:dyDescent="0.35">
      <c r="A26299" s="5" t="s">
        <v>20</v>
      </c>
      <c r="B26299">
        <v>350</v>
      </c>
    </row>
    <row r="26300" spans="1:8" x14ac:dyDescent="0.35">
      <c r="A26300" s="5" t="s">
        <v>21</v>
      </c>
      <c r="B26300">
        <v>175</v>
      </c>
    </row>
    <row r="26301" spans="1:8" x14ac:dyDescent="0.35">
      <c r="A26301" s="5" t="s">
        <v>20</v>
      </c>
      <c r="B26301">
        <v>350</v>
      </c>
    </row>
    <row r="26302" spans="1:8" x14ac:dyDescent="0.35">
      <c r="A26302" s="5" t="s">
        <v>21</v>
      </c>
      <c r="B26302">
        <v>175</v>
      </c>
    </row>
    <row r="26303" spans="1:8" x14ac:dyDescent="0.35">
      <c r="A26303" s="5" t="s">
        <v>20</v>
      </c>
      <c r="B26303">
        <v>350</v>
      </c>
    </row>
    <row r="26304" spans="1:8" x14ac:dyDescent="0.35">
      <c r="A26304" s="5" t="s">
        <v>21</v>
      </c>
      <c r="B26304">
        <v>175</v>
      </c>
    </row>
    <row r="26305" spans="1:8" x14ac:dyDescent="0.35">
      <c r="A26305" s="5" t="s">
        <v>20</v>
      </c>
      <c r="B26305">
        <v>350</v>
      </c>
    </row>
    <row r="26306" spans="1:8" x14ac:dyDescent="0.35">
      <c r="A26306" s="5" t="s">
        <v>21</v>
      </c>
      <c r="B26306">
        <v>175</v>
      </c>
    </row>
    <row r="26307" spans="1:8" x14ac:dyDescent="0.35">
      <c r="A26307" s="5" t="s">
        <v>9</v>
      </c>
      <c r="B26307">
        <v>18700</v>
      </c>
      <c r="C26307">
        <v>3025</v>
      </c>
      <c r="D26307">
        <v>1875</v>
      </c>
      <c r="E26307">
        <v>100</v>
      </c>
      <c r="F26307">
        <v>1825</v>
      </c>
      <c r="G26307">
        <v>4575</v>
      </c>
      <c r="H26307">
        <v>10650</v>
      </c>
    </row>
    <row r="26308" spans="1:8" x14ac:dyDescent="0.35">
      <c r="A26308" s="5" t="s">
        <v>20</v>
      </c>
      <c r="B26308">
        <v>350</v>
      </c>
    </row>
    <row r="26309" spans="1:8" x14ac:dyDescent="0.35">
      <c r="A26309" s="5" t="s">
        <v>21</v>
      </c>
      <c r="B26309">
        <v>175</v>
      </c>
    </row>
    <row r="26310" spans="1:8" x14ac:dyDescent="0.35">
      <c r="A26310" s="5" t="s">
        <v>20</v>
      </c>
      <c r="B26310">
        <v>350</v>
      </c>
    </row>
    <row r="26311" spans="1:8" x14ac:dyDescent="0.35">
      <c r="A26311" s="5" t="s">
        <v>21</v>
      </c>
      <c r="B26311">
        <v>175</v>
      </c>
    </row>
    <row r="26312" spans="1:8" x14ac:dyDescent="0.35">
      <c r="A26312" s="5" t="s">
        <v>20</v>
      </c>
      <c r="B26312">
        <v>350</v>
      </c>
    </row>
    <row r="26313" spans="1:8" x14ac:dyDescent="0.35">
      <c r="A26313" s="5" t="s">
        <v>21</v>
      </c>
      <c r="B26313">
        <v>175</v>
      </c>
    </row>
    <row r="26314" spans="1:8" x14ac:dyDescent="0.35">
      <c r="A26314" s="5" t="s">
        <v>20</v>
      </c>
      <c r="B26314">
        <v>350</v>
      </c>
    </row>
    <row r="26315" spans="1:8" x14ac:dyDescent="0.35">
      <c r="A26315" s="5" t="s">
        <v>21</v>
      </c>
      <c r="B26315">
        <v>175</v>
      </c>
    </row>
    <row r="26316" spans="1:8" x14ac:dyDescent="0.35">
      <c r="A26316" s="5" t="s">
        <v>20</v>
      </c>
      <c r="B26316">
        <v>350</v>
      </c>
    </row>
    <row r="26317" spans="1:8" x14ac:dyDescent="0.35">
      <c r="A26317" s="5" t="s">
        <v>21</v>
      </c>
      <c r="B26317">
        <v>175</v>
      </c>
    </row>
    <row r="26318" spans="1:8" x14ac:dyDescent="0.35">
      <c r="A26318" s="5" t="s">
        <v>9</v>
      </c>
      <c r="B26318">
        <v>18775</v>
      </c>
      <c r="C26318">
        <v>3050</v>
      </c>
      <c r="D26318">
        <v>1875</v>
      </c>
      <c r="E26318">
        <v>100</v>
      </c>
      <c r="F26318">
        <v>1825</v>
      </c>
      <c r="G26318">
        <v>4525</v>
      </c>
      <c r="H26318">
        <v>10750</v>
      </c>
    </row>
    <row r="26319" spans="1:8" x14ac:dyDescent="0.35">
      <c r="A26319" s="5" t="s">
        <v>9</v>
      </c>
      <c r="B26319">
        <v>18700</v>
      </c>
      <c r="C26319">
        <v>3075</v>
      </c>
      <c r="D26319">
        <v>1875</v>
      </c>
      <c r="E26319">
        <v>100</v>
      </c>
      <c r="F26319">
        <v>1825</v>
      </c>
      <c r="G26319">
        <v>4525</v>
      </c>
      <c r="H26319">
        <v>10650</v>
      </c>
    </row>
    <row r="26320" spans="1:8" x14ac:dyDescent="0.35">
      <c r="A26320" s="5" t="s">
        <v>9</v>
      </c>
      <c r="B26320">
        <v>18750</v>
      </c>
      <c r="C26320">
        <v>3000</v>
      </c>
      <c r="D26320">
        <v>1875</v>
      </c>
      <c r="E26320">
        <v>100</v>
      </c>
      <c r="F26320">
        <v>1825</v>
      </c>
      <c r="G26320">
        <v>4525</v>
      </c>
      <c r="H26320">
        <v>10775</v>
      </c>
    </row>
    <row r="26321" spans="1:8" x14ac:dyDescent="0.35">
      <c r="A26321" s="5" t="s">
        <v>9</v>
      </c>
      <c r="B26321">
        <v>18775</v>
      </c>
      <c r="C26321">
        <v>3050</v>
      </c>
      <c r="D26321">
        <v>1875</v>
      </c>
      <c r="E26321">
        <v>100</v>
      </c>
      <c r="F26321">
        <v>1825</v>
      </c>
      <c r="G26321">
        <v>4625</v>
      </c>
      <c r="H26321">
        <v>10650</v>
      </c>
    </row>
    <row r="26322" spans="1:8" x14ac:dyDescent="0.35">
      <c r="A26322" s="5" t="s">
        <v>9</v>
      </c>
      <c r="B26322">
        <v>18875</v>
      </c>
      <c r="C26322">
        <v>3050</v>
      </c>
      <c r="D26322">
        <v>1875</v>
      </c>
      <c r="E26322">
        <v>100</v>
      </c>
      <c r="F26322">
        <v>1900</v>
      </c>
      <c r="G26322">
        <v>4575</v>
      </c>
      <c r="H26322">
        <v>10800</v>
      </c>
    </row>
    <row r="26323" spans="1:8" x14ac:dyDescent="0.35">
      <c r="A26323" s="5" t="s">
        <v>9</v>
      </c>
      <c r="B26323">
        <v>18750</v>
      </c>
      <c r="C26323">
        <v>3025</v>
      </c>
      <c r="D26323">
        <v>1900</v>
      </c>
      <c r="E26323">
        <v>100</v>
      </c>
      <c r="F26323">
        <v>1825</v>
      </c>
      <c r="G26323">
        <v>4525</v>
      </c>
      <c r="H26323">
        <v>10750</v>
      </c>
    </row>
    <row r="26324" spans="1:8" x14ac:dyDescent="0.35">
      <c r="A26324" s="5" t="s">
        <v>9</v>
      </c>
      <c r="B26324">
        <v>18775</v>
      </c>
      <c r="C26324">
        <v>3000</v>
      </c>
      <c r="D26324">
        <v>1875</v>
      </c>
      <c r="E26324">
        <v>100</v>
      </c>
      <c r="F26324">
        <v>1825</v>
      </c>
      <c r="G26324">
        <v>4575</v>
      </c>
      <c r="H26324">
        <v>10750</v>
      </c>
    </row>
    <row r="26325" spans="1:8" x14ac:dyDescent="0.35">
      <c r="A26325" s="5" t="s">
        <v>9</v>
      </c>
      <c r="B26325">
        <v>18850</v>
      </c>
      <c r="C26325">
        <v>3075</v>
      </c>
      <c r="D26325">
        <v>1900</v>
      </c>
      <c r="E26325">
        <v>100</v>
      </c>
      <c r="F26325">
        <v>1825</v>
      </c>
      <c r="G26325">
        <v>4575</v>
      </c>
      <c r="H26325">
        <v>10750</v>
      </c>
    </row>
    <row r="26326" spans="1:8" x14ac:dyDescent="0.35">
      <c r="A26326" s="5" t="s">
        <v>9</v>
      </c>
      <c r="B26326">
        <v>18725</v>
      </c>
      <c r="C26326">
        <v>3075</v>
      </c>
      <c r="D26326">
        <v>1900</v>
      </c>
      <c r="E26326">
        <v>100</v>
      </c>
      <c r="F26326">
        <v>1825</v>
      </c>
      <c r="G26326">
        <v>4550</v>
      </c>
      <c r="H26326">
        <v>10650</v>
      </c>
    </row>
    <row r="26327" spans="1:8" x14ac:dyDescent="0.35">
      <c r="A26327" s="5" t="s">
        <v>9</v>
      </c>
      <c r="B26327">
        <v>18700</v>
      </c>
      <c r="C26327">
        <v>3075</v>
      </c>
      <c r="D26327">
        <v>1900</v>
      </c>
      <c r="E26327">
        <v>100</v>
      </c>
      <c r="F26327">
        <v>1825</v>
      </c>
      <c r="G26327">
        <v>4525</v>
      </c>
      <c r="H26327">
        <v>10650</v>
      </c>
    </row>
    <row r="26328" spans="1:8" x14ac:dyDescent="0.35">
      <c r="A26328" s="5" t="s">
        <v>9</v>
      </c>
      <c r="B26328">
        <v>18900</v>
      </c>
      <c r="C26328">
        <v>3025</v>
      </c>
      <c r="D26328">
        <v>1875</v>
      </c>
      <c r="E26328">
        <v>100</v>
      </c>
      <c r="F26328">
        <v>1900</v>
      </c>
      <c r="G26328">
        <v>4575</v>
      </c>
      <c r="H26328">
        <v>10850</v>
      </c>
    </row>
    <row r="26329" spans="1:8" x14ac:dyDescent="0.35">
      <c r="A26329" s="5" t="s">
        <v>9</v>
      </c>
      <c r="B26329">
        <v>18800</v>
      </c>
      <c r="C26329">
        <v>3050</v>
      </c>
      <c r="D26329">
        <v>1875</v>
      </c>
      <c r="E26329">
        <v>100</v>
      </c>
      <c r="F26329">
        <v>1825</v>
      </c>
      <c r="G26329">
        <v>4550</v>
      </c>
      <c r="H26329">
        <v>10750</v>
      </c>
    </row>
    <row r="26330" spans="1:8" x14ac:dyDescent="0.35">
      <c r="A26330" s="5" t="s">
        <v>9</v>
      </c>
      <c r="B26330">
        <v>18650</v>
      </c>
      <c r="C26330">
        <v>3050</v>
      </c>
      <c r="D26330">
        <v>1875</v>
      </c>
      <c r="E26330">
        <v>100</v>
      </c>
      <c r="F26330">
        <v>1825</v>
      </c>
      <c r="G26330">
        <v>4550</v>
      </c>
      <c r="H26330">
        <v>10600</v>
      </c>
    </row>
    <row r="26331" spans="1:8" x14ac:dyDescent="0.35">
      <c r="A26331" s="5" t="s">
        <v>9</v>
      </c>
      <c r="B26331">
        <v>18650</v>
      </c>
      <c r="C26331">
        <v>3050</v>
      </c>
      <c r="D26331">
        <v>1875</v>
      </c>
      <c r="E26331">
        <v>100</v>
      </c>
      <c r="F26331">
        <v>1825</v>
      </c>
      <c r="G26331">
        <v>4500</v>
      </c>
      <c r="H26331">
        <v>10650</v>
      </c>
    </row>
    <row r="26332" spans="1:8" x14ac:dyDescent="0.35">
      <c r="A26332" s="5" t="s">
        <v>9</v>
      </c>
      <c r="B26332">
        <v>18675</v>
      </c>
      <c r="C26332">
        <v>3075</v>
      </c>
      <c r="D26332">
        <v>1875</v>
      </c>
      <c r="E26332">
        <v>100</v>
      </c>
      <c r="F26332">
        <v>1900</v>
      </c>
      <c r="G26332">
        <v>4500</v>
      </c>
      <c r="H26332">
        <v>10650</v>
      </c>
    </row>
    <row r="26333" spans="1:8" x14ac:dyDescent="0.35">
      <c r="A26333" s="5" t="s">
        <v>9</v>
      </c>
      <c r="B26333">
        <v>18825</v>
      </c>
      <c r="C26333">
        <v>3050</v>
      </c>
      <c r="D26333">
        <v>1900</v>
      </c>
      <c r="E26333">
        <v>100</v>
      </c>
      <c r="F26333">
        <v>1900</v>
      </c>
      <c r="G26333">
        <v>4575</v>
      </c>
      <c r="H26333">
        <v>10750</v>
      </c>
    </row>
    <row r="26334" spans="1:8" x14ac:dyDescent="0.35">
      <c r="A26334" s="5" t="s">
        <v>9</v>
      </c>
      <c r="B26334">
        <v>18725</v>
      </c>
      <c r="C26334">
        <v>3050</v>
      </c>
      <c r="D26334">
        <v>1875</v>
      </c>
      <c r="E26334">
        <v>100</v>
      </c>
      <c r="F26334">
        <v>1825</v>
      </c>
      <c r="G26334">
        <v>4575</v>
      </c>
      <c r="H26334">
        <v>10650</v>
      </c>
    </row>
    <row r="26335" spans="1:8" x14ac:dyDescent="0.35">
      <c r="A26335" s="5" t="s">
        <v>9</v>
      </c>
      <c r="B26335">
        <v>18825</v>
      </c>
      <c r="C26335">
        <v>3025</v>
      </c>
      <c r="D26335">
        <v>1875</v>
      </c>
      <c r="E26335">
        <v>100</v>
      </c>
      <c r="F26335">
        <v>1825</v>
      </c>
      <c r="G26335">
        <v>4600</v>
      </c>
      <c r="H26335">
        <v>10750</v>
      </c>
    </row>
    <row r="26336" spans="1:8" x14ac:dyDescent="0.35">
      <c r="A26336" s="5" t="s">
        <v>13</v>
      </c>
      <c r="B26336">
        <v>133225</v>
      </c>
      <c r="C26336">
        <v>3975</v>
      </c>
      <c r="D26336">
        <v>3200</v>
      </c>
      <c r="E26336">
        <v>106275</v>
      </c>
      <c r="F26336">
        <v>4875</v>
      </c>
      <c r="G26336">
        <v>7525</v>
      </c>
      <c r="H26336">
        <v>121275</v>
      </c>
    </row>
    <row r="26337" spans="1:8" x14ac:dyDescent="0.35">
      <c r="A26337" s="5" t="s">
        <v>12</v>
      </c>
      <c r="B26337">
        <v>24900</v>
      </c>
      <c r="C26337">
        <v>4900</v>
      </c>
      <c r="D26337">
        <v>4900</v>
      </c>
      <c r="E26337">
        <v>1850</v>
      </c>
      <c r="F26337">
        <v>1175</v>
      </c>
      <c r="G26337">
        <v>3775</v>
      </c>
      <c r="H26337">
        <v>15775</v>
      </c>
    </row>
    <row r="26338" spans="1:8" x14ac:dyDescent="0.35">
      <c r="A26338" s="5" t="s">
        <v>25</v>
      </c>
      <c r="B26338">
        <v>20475</v>
      </c>
      <c r="C26338">
        <v>3875</v>
      </c>
      <c r="D26338">
        <v>2800</v>
      </c>
      <c r="E26338">
        <v>250</v>
      </c>
      <c r="F26338">
        <v>1775</v>
      </c>
      <c r="G26338">
        <v>4600</v>
      </c>
      <c r="H26338">
        <v>11550</v>
      </c>
    </row>
    <row r="26339" spans="1:8" x14ac:dyDescent="0.35">
      <c r="A26339" s="5" t="s">
        <v>26</v>
      </c>
      <c r="B26339">
        <v>20675</v>
      </c>
      <c r="C26339">
        <v>3250</v>
      </c>
      <c r="D26339">
        <v>1900</v>
      </c>
      <c r="E26339">
        <v>100</v>
      </c>
      <c r="F26339">
        <v>2500</v>
      </c>
      <c r="G26339">
        <v>5325</v>
      </c>
      <c r="H26339">
        <v>11650</v>
      </c>
    </row>
    <row r="26340" spans="1:8" x14ac:dyDescent="0.35">
      <c r="A26340" s="5" t="s">
        <v>16</v>
      </c>
      <c r="B26340">
        <v>21000</v>
      </c>
      <c r="C26340">
        <v>3125</v>
      </c>
      <c r="D26340">
        <v>1875</v>
      </c>
      <c r="E26340">
        <v>1700</v>
      </c>
      <c r="F26340">
        <v>1925</v>
      </c>
      <c r="G26340">
        <v>4575</v>
      </c>
      <c r="H26340">
        <v>12850</v>
      </c>
    </row>
    <row r="26341" spans="1:8" x14ac:dyDescent="0.35">
      <c r="A26341" s="5" t="s">
        <v>85</v>
      </c>
      <c r="B26341">
        <v>623950</v>
      </c>
      <c r="C26341">
        <v>3925</v>
      </c>
      <c r="D26341">
        <v>3025</v>
      </c>
      <c r="E26341">
        <v>604025</v>
      </c>
      <c r="F26341">
        <v>1175</v>
      </c>
      <c r="G26341">
        <v>3725</v>
      </c>
      <c r="H26341">
        <v>615850</v>
      </c>
    </row>
    <row r="26342" spans="1:8" x14ac:dyDescent="0.35">
      <c r="A26342" s="5" t="s">
        <v>86</v>
      </c>
      <c r="B26342">
        <v>287825</v>
      </c>
      <c r="C26342">
        <v>3150</v>
      </c>
      <c r="D26342">
        <v>1950</v>
      </c>
      <c r="E26342">
        <v>269175</v>
      </c>
      <c r="F26342">
        <v>1150</v>
      </c>
      <c r="G26342">
        <v>3775</v>
      </c>
      <c r="H26342">
        <v>280450</v>
      </c>
    </row>
    <row r="26343" spans="1:8" x14ac:dyDescent="0.35">
      <c r="A26343" s="5" t="s">
        <v>29</v>
      </c>
      <c r="B26343">
        <v>73400</v>
      </c>
      <c r="C26343">
        <v>3100</v>
      </c>
      <c r="D26343">
        <v>2200</v>
      </c>
      <c r="E26343">
        <v>44950</v>
      </c>
      <c r="F26343">
        <v>6875</v>
      </c>
      <c r="G26343">
        <v>7575</v>
      </c>
      <c r="H26343">
        <v>62275</v>
      </c>
    </row>
    <row r="26344" spans="1:8" x14ac:dyDescent="0.35">
      <c r="A26344" s="5" t="s">
        <v>28</v>
      </c>
      <c r="B26344">
        <v>84575</v>
      </c>
      <c r="C26344">
        <v>3225</v>
      </c>
      <c r="D26344">
        <v>3000</v>
      </c>
      <c r="E26344">
        <v>2175</v>
      </c>
      <c r="F26344">
        <v>37050</v>
      </c>
      <c r="G26344">
        <v>30525</v>
      </c>
      <c r="H26344">
        <v>50375</v>
      </c>
    </row>
    <row r="26345" spans="1:8" x14ac:dyDescent="0.35">
      <c r="A26345" s="5" t="s">
        <v>67</v>
      </c>
      <c r="B26345">
        <v>19675</v>
      </c>
      <c r="C26345">
        <v>3025</v>
      </c>
      <c r="D26345">
        <v>1925</v>
      </c>
      <c r="E26345">
        <v>100</v>
      </c>
      <c r="F26345">
        <v>1925</v>
      </c>
      <c r="G26345">
        <v>4625</v>
      </c>
      <c r="H26345">
        <v>11575</v>
      </c>
    </row>
    <row r="26346" spans="1:8" x14ac:dyDescent="0.35">
      <c r="A26346" s="5" t="s">
        <v>75</v>
      </c>
    </row>
    <row r="26347" spans="1:8" x14ac:dyDescent="0.35">
      <c r="A26347" s="5" t="s">
        <v>76</v>
      </c>
    </row>
    <row r="26348" spans="1:8" x14ac:dyDescent="0.35">
      <c r="A26348" s="5" t="s">
        <v>77</v>
      </c>
    </row>
    <row r="26349" spans="1:8" x14ac:dyDescent="0.35">
      <c r="A26349" s="5" t="s">
        <v>78</v>
      </c>
    </row>
    <row r="26350" spans="1:8" x14ac:dyDescent="0.35">
      <c r="A26350" s="5" t="s">
        <v>79</v>
      </c>
    </row>
    <row r="26351" spans="1:8" x14ac:dyDescent="0.35">
      <c r="A26351" s="5" t="s">
        <v>400</v>
      </c>
    </row>
    <row r="26352" spans="1:8" x14ac:dyDescent="0.35">
      <c r="A26352" s="5" t="s">
        <v>88</v>
      </c>
    </row>
    <row r="26353" spans="1:8" x14ac:dyDescent="0.35">
      <c r="A26353" s="5" t="s">
        <v>72</v>
      </c>
    </row>
    <row r="26354" spans="1:8" x14ac:dyDescent="0.35">
      <c r="A26354" s="5" t="s">
        <v>73</v>
      </c>
    </row>
    <row r="26355" spans="1:8" x14ac:dyDescent="0.35">
      <c r="A26355" s="5" t="s">
        <v>74</v>
      </c>
    </row>
    <row r="26356" spans="1:8" x14ac:dyDescent="0.35">
      <c r="A26356" s="5" t="s">
        <v>4</v>
      </c>
      <c r="B26356" t="s">
        <v>80</v>
      </c>
      <c r="C26356" t="s">
        <v>81</v>
      </c>
      <c r="D26356" t="s">
        <v>5</v>
      </c>
      <c r="E26356" t="s">
        <v>6</v>
      </c>
      <c r="F26356" t="s">
        <v>7</v>
      </c>
      <c r="G26356" t="s">
        <v>82</v>
      </c>
      <c r="H26356" t="s">
        <v>83</v>
      </c>
    </row>
    <row r="26357" spans="1:8" x14ac:dyDescent="0.35">
      <c r="A26357" s="5" t="s">
        <v>19</v>
      </c>
      <c r="B26357">
        <v>5225</v>
      </c>
    </row>
    <row r="26358" spans="1:8" x14ac:dyDescent="0.35">
      <c r="A26358" s="5" t="s">
        <v>87</v>
      </c>
      <c r="B26358">
        <v>150</v>
      </c>
    </row>
    <row r="26359" spans="1:8" x14ac:dyDescent="0.35">
      <c r="A26359" s="5" t="s">
        <v>8</v>
      </c>
      <c r="B26359">
        <v>30025</v>
      </c>
      <c r="C26359">
        <v>4050</v>
      </c>
      <c r="D26359">
        <v>1875</v>
      </c>
      <c r="E26359">
        <v>50</v>
      </c>
      <c r="F26359">
        <v>5900</v>
      </c>
      <c r="G26359">
        <v>9725</v>
      </c>
      <c r="H26359">
        <v>15800</v>
      </c>
    </row>
    <row r="26360" spans="1:8" x14ac:dyDescent="0.35">
      <c r="A26360" s="5" t="s">
        <v>90</v>
      </c>
    </row>
    <row r="26361" spans="1:8" x14ac:dyDescent="0.35">
      <c r="A26361" s="5" t="s">
        <v>84</v>
      </c>
      <c r="B26361">
        <v>23450</v>
      </c>
      <c r="C26361">
        <v>5300</v>
      </c>
      <c r="D26361">
        <v>5000</v>
      </c>
      <c r="E26361">
        <v>125</v>
      </c>
      <c r="F26361">
        <v>1175</v>
      </c>
      <c r="G26361">
        <v>3850</v>
      </c>
      <c r="H26361">
        <v>13850</v>
      </c>
    </row>
    <row r="26362" spans="1:8" x14ac:dyDescent="0.35">
      <c r="A26362" s="5" t="s">
        <v>10</v>
      </c>
      <c r="B26362">
        <v>575875</v>
      </c>
      <c r="C26362">
        <v>123550</v>
      </c>
      <c r="D26362">
        <v>82050</v>
      </c>
      <c r="E26362">
        <v>331450</v>
      </c>
      <c r="F26362">
        <v>1300</v>
      </c>
      <c r="G26362">
        <v>4175</v>
      </c>
      <c r="H26362">
        <v>526525</v>
      </c>
    </row>
    <row r="26363" spans="1:8" x14ac:dyDescent="0.35">
      <c r="A26363" s="5" t="s">
        <v>27</v>
      </c>
      <c r="B26363">
        <v>30852150</v>
      </c>
    </row>
    <row r="26364" spans="1:8" x14ac:dyDescent="0.35">
      <c r="A26364" s="5" t="s">
        <v>11</v>
      </c>
      <c r="B26364">
        <v>2053875</v>
      </c>
      <c r="C26364">
        <v>3275</v>
      </c>
      <c r="D26364">
        <v>2100</v>
      </c>
      <c r="E26364">
        <v>2020550</v>
      </c>
      <c r="F26364">
        <v>8450</v>
      </c>
      <c r="G26364">
        <v>11650</v>
      </c>
      <c r="H26364">
        <v>2038500</v>
      </c>
    </row>
    <row r="26365" spans="1:8" x14ac:dyDescent="0.35">
      <c r="A26365" s="5" t="s">
        <v>22</v>
      </c>
      <c r="B26365">
        <v>25</v>
      </c>
    </row>
    <row r="26366" spans="1:8" x14ac:dyDescent="0.35">
      <c r="A26366" s="5" t="s">
        <v>23</v>
      </c>
      <c r="B26366">
        <v>75</v>
      </c>
    </row>
    <row r="26367" spans="1:8" x14ac:dyDescent="0.35">
      <c r="A26367" s="5" t="s">
        <v>23</v>
      </c>
      <c r="B26367">
        <v>275</v>
      </c>
    </row>
    <row r="26368" spans="1:8" x14ac:dyDescent="0.35">
      <c r="A26368" s="5" t="s">
        <v>23</v>
      </c>
      <c r="B26368">
        <v>50</v>
      </c>
    </row>
    <row r="26369" spans="1:8" x14ac:dyDescent="0.35">
      <c r="A26369" s="5" t="s">
        <v>23</v>
      </c>
      <c r="B26369">
        <v>50</v>
      </c>
    </row>
    <row r="26370" spans="1:8" x14ac:dyDescent="0.35">
      <c r="A26370" s="5" t="s">
        <v>23</v>
      </c>
      <c r="B26370">
        <v>50</v>
      </c>
    </row>
    <row r="26371" spans="1:8" x14ac:dyDescent="0.35">
      <c r="A26371" s="5" t="s">
        <v>23</v>
      </c>
      <c r="B26371">
        <v>50</v>
      </c>
    </row>
    <row r="26372" spans="1:8" x14ac:dyDescent="0.35">
      <c r="A26372" s="5" t="s">
        <v>23</v>
      </c>
      <c r="B26372">
        <v>50</v>
      </c>
    </row>
    <row r="26373" spans="1:8" x14ac:dyDescent="0.35">
      <c r="A26373" s="5" t="s">
        <v>23</v>
      </c>
      <c r="B26373">
        <v>50</v>
      </c>
    </row>
    <row r="26374" spans="1:8" x14ac:dyDescent="0.35">
      <c r="A26374" s="5" t="s">
        <v>23</v>
      </c>
      <c r="B26374">
        <v>50</v>
      </c>
    </row>
    <row r="26375" spans="1:8" x14ac:dyDescent="0.35">
      <c r="A26375" s="5" t="s">
        <v>24</v>
      </c>
      <c r="B26375">
        <v>50</v>
      </c>
    </row>
    <row r="26376" spans="1:8" x14ac:dyDescent="0.35">
      <c r="A26376" s="5" t="s">
        <v>14</v>
      </c>
      <c r="B26376">
        <v>145400</v>
      </c>
      <c r="C26376">
        <v>21375</v>
      </c>
      <c r="D26376">
        <v>11225</v>
      </c>
      <c r="E26376">
        <v>97375</v>
      </c>
      <c r="F26376">
        <v>2025</v>
      </c>
      <c r="G26376">
        <v>4800</v>
      </c>
      <c r="H26376">
        <v>118775</v>
      </c>
    </row>
    <row r="26377" spans="1:8" x14ac:dyDescent="0.35">
      <c r="A26377" s="5" t="s">
        <v>15</v>
      </c>
      <c r="B26377">
        <v>21900</v>
      </c>
      <c r="C26377">
        <v>4775</v>
      </c>
      <c r="D26377">
        <v>4175</v>
      </c>
      <c r="E26377">
        <v>150</v>
      </c>
      <c r="F26377">
        <v>1200</v>
      </c>
      <c r="G26377">
        <v>3725</v>
      </c>
      <c r="H26377">
        <v>12950</v>
      </c>
    </row>
    <row r="26378" spans="1:8" x14ac:dyDescent="0.35">
      <c r="A26378" s="5" t="s">
        <v>12</v>
      </c>
      <c r="B26378">
        <v>25325</v>
      </c>
      <c r="C26378">
        <v>4850</v>
      </c>
      <c r="D26378">
        <v>4975</v>
      </c>
      <c r="E26378">
        <v>1850</v>
      </c>
      <c r="F26378">
        <v>1175</v>
      </c>
      <c r="G26378">
        <v>3775</v>
      </c>
      <c r="H26378">
        <v>16250</v>
      </c>
    </row>
    <row r="26379" spans="1:8" x14ac:dyDescent="0.35">
      <c r="A26379" s="5" t="s">
        <v>9</v>
      </c>
      <c r="B26379">
        <v>18800</v>
      </c>
      <c r="C26379">
        <v>3100</v>
      </c>
      <c r="D26379">
        <v>1900</v>
      </c>
      <c r="E26379">
        <v>100</v>
      </c>
      <c r="F26379">
        <v>1900</v>
      </c>
      <c r="G26379">
        <v>4600</v>
      </c>
      <c r="H26379">
        <v>10650</v>
      </c>
    </row>
    <row r="26380" spans="1:8" x14ac:dyDescent="0.35">
      <c r="A26380" s="5" t="s">
        <v>20</v>
      </c>
      <c r="B26380">
        <v>350</v>
      </c>
    </row>
    <row r="26381" spans="1:8" x14ac:dyDescent="0.35">
      <c r="A26381" s="5" t="s">
        <v>21</v>
      </c>
      <c r="B26381">
        <v>175</v>
      </c>
    </row>
    <row r="26382" spans="1:8" x14ac:dyDescent="0.35">
      <c r="A26382" s="5" t="s">
        <v>20</v>
      </c>
      <c r="B26382">
        <v>350</v>
      </c>
    </row>
    <row r="26383" spans="1:8" x14ac:dyDescent="0.35">
      <c r="A26383" s="5" t="s">
        <v>21</v>
      </c>
      <c r="B26383">
        <v>175</v>
      </c>
    </row>
    <row r="26384" spans="1:8" x14ac:dyDescent="0.35">
      <c r="A26384" s="5" t="s">
        <v>20</v>
      </c>
      <c r="B26384">
        <v>350</v>
      </c>
    </row>
    <row r="26385" spans="1:8" x14ac:dyDescent="0.35">
      <c r="A26385" s="5" t="s">
        <v>21</v>
      </c>
      <c r="B26385">
        <v>175</v>
      </c>
    </row>
    <row r="26386" spans="1:8" x14ac:dyDescent="0.35">
      <c r="A26386" s="5" t="s">
        <v>20</v>
      </c>
      <c r="B26386">
        <v>350</v>
      </c>
    </row>
    <row r="26387" spans="1:8" x14ac:dyDescent="0.35">
      <c r="A26387" s="5" t="s">
        <v>21</v>
      </c>
      <c r="B26387">
        <v>175</v>
      </c>
    </row>
    <row r="26388" spans="1:8" x14ac:dyDescent="0.35">
      <c r="A26388" s="5" t="s">
        <v>20</v>
      </c>
      <c r="B26388">
        <v>350</v>
      </c>
    </row>
    <row r="26389" spans="1:8" x14ac:dyDescent="0.35">
      <c r="A26389" s="5" t="s">
        <v>21</v>
      </c>
      <c r="B26389">
        <v>175</v>
      </c>
    </row>
    <row r="26390" spans="1:8" x14ac:dyDescent="0.35">
      <c r="A26390" s="5" t="s">
        <v>20</v>
      </c>
      <c r="B26390">
        <v>350</v>
      </c>
    </row>
    <row r="26391" spans="1:8" x14ac:dyDescent="0.35">
      <c r="A26391" s="5" t="s">
        <v>21</v>
      </c>
      <c r="B26391">
        <v>175</v>
      </c>
    </row>
    <row r="26392" spans="1:8" x14ac:dyDescent="0.35">
      <c r="A26392" s="5" t="s">
        <v>9</v>
      </c>
      <c r="B26392">
        <v>18825</v>
      </c>
      <c r="C26392">
        <v>3125</v>
      </c>
      <c r="D26392">
        <v>1875</v>
      </c>
      <c r="E26392">
        <v>100</v>
      </c>
      <c r="F26392">
        <v>1825</v>
      </c>
      <c r="G26392">
        <v>4600</v>
      </c>
      <c r="H26392">
        <v>10650</v>
      </c>
    </row>
    <row r="26393" spans="1:8" x14ac:dyDescent="0.35">
      <c r="A26393" s="5" t="s">
        <v>20</v>
      </c>
      <c r="B26393">
        <v>350</v>
      </c>
    </row>
    <row r="26394" spans="1:8" x14ac:dyDescent="0.35">
      <c r="A26394" s="5" t="s">
        <v>21</v>
      </c>
      <c r="B26394">
        <v>175</v>
      </c>
    </row>
    <row r="26395" spans="1:8" x14ac:dyDescent="0.35">
      <c r="A26395" s="5" t="s">
        <v>20</v>
      </c>
      <c r="B26395">
        <v>350</v>
      </c>
    </row>
    <row r="26396" spans="1:8" x14ac:dyDescent="0.35">
      <c r="A26396" s="5" t="s">
        <v>21</v>
      </c>
      <c r="B26396">
        <v>175</v>
      </c>
    </row>
    <row r="26397" spans="1:8" x14ac:dyDescent="0.35">
      <c r="A26397" s="5" t="s">
        <v>20</v>
      </c>
      <c r="B26397">
        <v>350</v>
      </c>
    </row>
    <row r="26398" spans="1:8" x14ac:dyDescent="0.35">
      <c r="A26398" s="5" t="s">
        <v>21</v>
      </c>
      <c r="B26398">
        <v>175</v>
      </c>
    </row>
    <row r="26399" spans="1:8" x14ac:dyDescent="0.35">
      <c r="A26399" s="5" t="s">
        <v>20</v>
      </c>
      <c r="B26399">
        <v>350</v>
      </c>
    </row>
    <row r="26400" spans="1:8" x14ac:dyDescent="0.35">
      <c r="A26400" s="5" t="s">
        <v>21</v>
      </c>
      <c r="B26400">
        <v>175</v>
      </c>
    </row>
    <row r="26401" spans="1:8" x14ac:dyDescent="0.35">
      <c r="A26401" s="5" t="s">
        <v>20</v>
      </c>
      <c r="B26401">
        <v>350</v>
      </c>
    </row>
    <row r="26402" spans="1:8" x14ac:dyDescent="0.35">
      <c r="A26402" s="5" t="s">
        <v>21</v>
      </c>
      <c r="B26402">
        <v>175</v>
      </c>
    </row>
    <row r="26403" spans="1:8" x14ac:dyDescent="0.35">
      <c r="A26403" s="5" t="s">
        <v>9</v>
      </c>
      <c r="B26403">
        <v>18725</v>
      </c>
      <c r="C26403">
        <v>3000</v>
      </c>
      <c r="D26403">
        <v>1900</v>
      </c>
      <c r="E26403">
        <v>100</v>
      </c>
      <c r="F26403">
        <v>1825</v>
      </c>
      <c r="G26403">
        <v>4525</v>
      </c>
      <c r="H26403">
        <v>10750</v>
      </c>
    </row>
    <row r="26404" spans="1:8" x14ac:dyDescent="0.35">
      <c r="A26404" s="5" t="s">
        <v>9</v>
      </c>
      <c r="B26404">
        <v>18700</v>
      </c>
      <c r="C26404">
        <v>3025</v>
      </c>
      <c r="D26404">
        <v>1875</v>
      </c>
      <c r="E26404">
        <v>100</v>
      </c>
      <c r="F26404">
        <v>1825</v>
      </c>
      <c r="G26404">
        <v>4550</v>
      </c>
      <c r="H26404">
        <v>10675</v>
      </c>
    </row>
    <row r="26405" spans="1:8" x14ac:dyDescent="0.35">
      <c r="A26405" s="5" t="s">
        <v>9</v>
      </c>
      <c r="B26405">
        <v>18775</v>
      </c>
      <c r="C26405">
        <v>3050</v>
      </c>
      <c r="D26405">
        <v>1875</v>
      </c>
      <c r="E26405">
        <v>100</v>
      </c>
      <c r="F26405">
        <v>1825</v>
      </c>
      <c r="G26405">
        <v>4525</v>
      </c>
      <c r="H26405">
        <v>10750</v>
      </c>
    </row>
    <row r="26406" spans="1:8" x14ac:dyDescent="0.35">
      <c r="A26406" s="5" t="s">
        <v>9</v>
      </c>
      <c r="B26406">
        <v>18775</v>
      </c>
      <c r="C26406">
        <v>3075</v>
      </c>
      <c r="D26406">
        <v>1900</v>
      </c>
      <c r="E26406">
        <v>100</v>
      </c>
      <c r="F26406">
        <v>1825</v>
      </c>
      <c r="G26406">
        <v>4500</v>
      </c>
      <c r="H26406">
        <v>10750</v>
      </c>
    </row>
    <row r="26407" spans="1:8" x14ac:dyDescent="0.35">
      <c r="A26407" s="5" t="s">
        <v>9</v>
      </c>
      <c r="B26407">
        <v>18675</v>
      </c>
      <c r="C26407">
        <v>3000</v>
      </c>
      <c r="D26407">
        <v>1875</v>
      </c>
      <c r="E26407">
        <v>100</v>
      </c>
      <c r="F26407">
        <v>1825</v>
      </c>
      <c r="G26407">
        <v>4575</v>
      </c>
      <c r="H26407">
        <v>10650</v>
      </c>
    </row>
    <row r="26408" spans="1:8" x14ac:dyDescent="0.35">
      <c r="A26408" s="5" t="s">
        <v>9</v>
      </c>
      <c r="B26408">
        <v>18675</v>
      </c>
      <c r="C26408">
        <v>3050</v>
      </c>
      <c r="D26408">
        <v>1875</v>
      </c>
      <c r="E26408">
        <v>100</v>
      </c>
      <c r="F26408">
        <v>1825</v>
      </c>
      <c r="G26408">
        <v>4525</v>
      </c>
      <c r="H26408">
        <v>10650</v>
      </c>
    </row>
    <row r="26409" spans="1:8" x14ac:dyDescent="0.35">
      <c r="A26409" s="5" t="s">
        <v>9</v>
      </c>
      <c r="B26409">
        <v>18700</v>
      </c>
      <c r="C26409">
        <v>3025</v>
      </c>
      <c r="D26409">
        <v>1900</v>
      </c>
      <c r="E26409">
        <v>100</v>
      </c>
      <c r="F26409">
        <v>1825</v>
      </c>
      <c r="G26409">
        <v>4575</v>
      </c>
      <c r="H26409">
        <v>10650</v>
      </c>
    </row>
    <row r="26410" spans="1:8" x14ac:dyDescent="0.35">
      <c r="A26410" s="5" t="s">
        <v>9</v>
      </c>
      <c r="B26410">
        <v>18900</v>
      </c>
      <c r="C26410">
        <v>3025</v>
      </c>
      <c r="D26410">
        <v>1875</v>
      </c>
      <c r="E26410">
        <v>100</v>
      </c>
      <c r="F26410">
        <v>1900</v>
      </c>
      <c r="G26410">
        <v>4575</v>
      </c>
      <c r="H26410">
        <v>10850</v>
      </c>
    </row>
    <row r="26411" spans="1:8" x14ac:dyDescent="0.35">
      <c r="A26411" s="5" t="s">
        <v>9</v>
      </c>
      <c r="B26411">
        <v>18775</v>
      </c>
      <c r="C26411">
        <v>3000</v>
      </c>
      <c r="D26411">
        <v>1900</v>
      </c>
      <c r="E26411">
        <v>100</v>
      </c>
      <c r="F26411">
        <v>1825</v>
      </c>
      <c r="G26411">
        <v>4575</v>
      </c>
      <c r="H26411">
        <v>10750</v>
      </c>
    </row>
    <row r="26412" spans="1:8" x14ac:dyDescent="0.35">
      <c r="A26412" s="5" t="s">
        <v>9</v>
      </c>
      <c r="B26412">
        <v>18725</v>
      </c>
      <c r="C26412">
        <v>3000</v>
      </c>
      <c r="D26412">
        <v>1875</v>
      </c>
      <c r="E26412">
        <v>100</v>
      </c>
      <c r="F26412">
        <v>1825</v>
      </c>
      <c r="G26412">
        <v>4575</v>
      </c>
      <c r="H26412">
        <v>10700</v>
      </c>
    </row>
    <row r="26413" spans="1:8" x14ac:dyDescent="0.35">
      <c r="A26413" s="5" t="s">
        <v>9</v>
      </c>
      <c r="B26413">
        <v>18650</v>
      </c>
      <c r="C26413">
        <v>3075</v>
      </c>
      <c r="D26413">
        <v>1900</v>
      </c>
      <c r="E26413">
        <v>100</v>
      </c>
      <c r="F26413">
        <v>1825</v>
      </c>
      <c r="G26413">
        <v>4550</v>
      </c>
      <c r="H26413">
        <v>10575</v>
      </c>
    </row>
    <row r="26414" spans="1:8" x14ac:dyDescent="0.35">
      <c r="A26414" s="5" t="s">
        <v>9</v>
      </c>
      <c r="B26414">
        <v>18800</v>
      </c>
      <c r="C26414">
        <v>3125</v>
      </c>
      <c r="D26414">
        <v>1900</v>
      </c>
      <c r="E26414">
        <v>100</v>
      </c>
      <c r="F26414">
        <v>1825</v>
      </c>
      <c r="G26414">
        <v>4575</v>
      </c>
      <c r="H26414">
        <v>10650</v>
      </c>
    </row>
    <row r="26415" spans="1:8" x14ac:dyDescent="0.35">
      <c r="A26415" s="5" t="s">
        <v>9</v>
      </c>
      <c r="B26415">
        <v>18725</v>
      </c>
      <c r="C26415">
        <v>3050</v>
      </c>
      <c r="D26415">
        <v>1875</v>
      </c>
      <c r="E26415">
        <v>100</v>
      </c>
      <c r="F26415">
        <v>1825</v>
      </c>
      <c r="G26415">
        <v>4550</v>
      </c>
      <c r="H26415">
        <v>10675</v>
      </c>
    </row>
    <row r="26416" spans="1:8" x14ac:dyDescent="0.35">
      <c r="A26416" s="5" t="s">
        <v>9</v>
      </c>
      <c r="B26416">
        <v>18775</v>
      </c>
      <c r="C26416">
        <v>3075</v>
      </c>
      <c r="D26416">
        <v>1875</v>
      </c>
      <c r="E26416">
        <v>100</v>
      </c>
      <c r="F26416">
        <v>1825</v>
      </c>
      <c r="G26416">
        <v>4575</v>
      </c>
      <c r="H26416">
        <v>10675</v>
      </c>
    </row>
    <row r="26417" spans="1:8" x14ac:dyDescent="0.35">
      <c r="A26417" s="5" t="s">
        <v>9</v>
      </c>
      <c r="B26417">
        <v>18650</v>
      </c>
      <c r="C26417">
        <v>3125</v>
      </c>
      <c r="D26417">
        <v>1900</v>
      </c>
      <c r="E26417">
        <v>100</v>
      </c>
      <c r="F26417">
        <v>1825</v>
      </c>
      <c r="G26417">
        <v>4525</v>
      </c>
      <c r="H26417">
        <v>10550</v>
      </c>
    </row>
    <row r="26418" spans="1:8" x14ac:dyDescent="0.35">
      <c r="A26418" s="5" t="s">
        <v>9</v>
      </c>
      <c r="B26418">
        <v>18700</v>
      </c>
      <c r="C26418">
        <v>3100</v>
      </c>
      <c r="D26418">
        <v>1875</v>
      </c>
      <c r="E26418">
        <v>100</v>
      </c>
      <c r="F26418">
        <v>1825</v>
      </c>
      <c r="G26418">
        <v>4475</v>
      </c>
      <c r="H26418">
        <v>10675</v>
      </c>
    </row>
    <row r="26419" spans="1:8" x14ac:dyDescent="0.35">
      <c r="A26419" s="5" t="s">
        <v>9</v>
      </c>
      <c r="B26419">
        <v>18800</v>
      </c>
      <c r="C26419">
        <v>3000</v>
      </c>
      <c r="D26419">
        <v>1875</v>
      </c>
      <c r="E26419">
        <v>100</v>
      </c>
      <c r="F26419">
        <v>1825</v>
      </c>
      <c r="G26419">
        <v>4600</v>
      </c>
      <c r="H26419">
        <v>10750</v>
      </c>
    </row>
    <row r="26420" spans="1:8" x14ac:dyDescent="0.35">
      <c r="A26420" s="5" t="s">
        <v>9</v>
      </c>
      <c r="B26420">
        <v>18850</v>
      </c>
      <c r="C26420">
        <v>3025</v>
      </c>
      <c r="D26420">
        <v>1875</v>
      </c>
      <c r="E26420">
        <v>100</v>
      </c>
      <c r="F26420">
        <v>1825</v>
      </c>
      <c r="G26420">
        <v>4600</v>
      </c>
      <c r="H26420">
        <v>10775</v>
      </c>
    </row>
    <row r="26421" spans="1:8" x14ac:dyDescent="0.35">
      <c r="A26421" s="5" t="s">
        <v>13</v>
      </c>
      <c r="B26421">
        <v>134275</v>
      </c>
      <c r="C26421">
        <v>3975</v>
      </c>
      <c r="D26421">
        <v>3200</v>
      </c>
      <c r="E26421">
        <v>106200</v>
      </c>
      <c r="F26421">
        <v>4875</v>
      </c>
      <c r="G26421">
        <v>7500</v>
      </c>
      <c r="H26421">
        <v>122350</v>
      </c>
    </row>
    <row r="26422" spans="1:8" x14ac:dyDescent="0.35">
      <c r="A26422" s="5" t="s">
        <v>12</v>
      </c>
      <c r="B26422">
        <v>25000</v>
      </c>
      <c r="C26422">
        <v>4900</v>
      </c>
      <c r="D26422">
        <v>4900</v>
      </c>
      <c r="E26422">
        <v>1850</v>
      </c>
      <c r="F26422">
        <v>1175</v>
      </c>
      <c r="G26422">
        <v>3800</v>
      </c>
      <c r="H26422">
        <v>15850</v>
      </c>
    </row>
    <row r="26423" spans="1:8" x14ac:dyDescent="0.35">
      <c r="A26423" s="5" t="s">
        <v>25</v>
      </c>
      <c r="B26423">
        <v>21025</v>
      </c>
      <c r="C26423">
        <v>3900</v>
      </c>
      <c r="D26423">
        <v>2800</v>
      </c>
      <c r="E26423">
        <v>250</v>
      </c>
      <c r="F26423">
        <v>1775</v>
      </c>
      <c r="G26423">
        <v>4500</v>
      </c>
      <c r="H26423">
        <v>12175</v>
      </c>
    </row>
    <row r="26424" spans="1:8" x14ac:dyDescent="0.35">
      <c r="A26424" s="5" t="s">
        <v>26</v>
      </c>
      <c r="B26424">
        <v>20875</v>
      </c>
      <c r="C26424">
        <v>3200</v>
      </c>
      <c r="D26424">
        <v>1875</v>
      </c>
      <c r="E26424">
        <v>100</v>
      </c>
      <c r="F26424">
        <v>2525</v>
      </c>
      <c r="G26424">
        <v>5475</v>
      </c>
      <c r="H26424">
        <v>11750</v>
      </c>
    </row>
    <row r="26425" spans="1:8" x14ac:dyDescent="0.35">
      <c r="A26425" s="5" t="s">
        <v>16</v>
      </c>
      <c r="B26425">
        <v>20975</v>
      </c>
      <c r="C26425">
        <v>3125</v>
      </c>
      <c r="D26425">
        <v>1875</v>
      </c>
      <c r="E26425">
        <v>1700</v>
      </c>
      <c r="F26425">
        <v>1925</v>
      </c>
      <c r="G26425">
        <v>4550</v>
      </c>
      <c r="H26425">
        <v>12850</v>
      </c>
    </row>
    <row r="26426" spans="1:8" x14ac:dyDescent="0.35">
      <c r="A26426" s="5" t="s">
        <v>85</v>
      </c>
      <c r="B26426">
        <v>623875</v>
      </c>
      <c r="C26426">
        <v>3925</v>
      </c>
      <c r="D26426">
        <v>3025</v>
      </c>
      <c r="E26426">
        <v>603950</v>
      </c>
      <c r="F26426">
        <v>1175</v>
      </c>
      <c r="G26426">
        <v>3750</v>
      </c>
      <c r="H26426">
        <v>615750</v>
      </c>
    </row>
    <row r="26427" spans="1:8" x14ac:dyDescent="0.35">
      <c r="A26427" s="5" t="s">
        <v>86</v>
      </c>
      <c r="B26427">
        <v>287650</v>
      </c>
      <c r="C26427">
        <v>3100</v>
      </c>
      <c r="D26427">
        <v>1950</v>
      </c>
      <c r="E26427">
        <v>269175</v>
      </c>
      <c r="F26427">
        <v>1150</v>
      </c>
      <c r="G26427">
        <v>3750</v>
      </c>
      <c r="H26427">
        <v>280350</v>
      </c>
    </row>
    <row r="26428" spans="1:8" x14ac:dyDescent="0.35">
      <c r="A26428" s="5" t="s">
        <v>29</v>
      </c>
      <c r="B26428">
        <v>73250</v>
      </c>
      <c r="C26428">
        <v>3150</v>
      </c>
      <c r="D26428">
        <v>2200</v>
      </c>
      <c r="E26428">
        <v>44950</v>
      </c>
      <c r="F26428">
        <v>6875</v>
      </c>
      <c r="G26428">
        <v>7600</v>
      </c>
      <c r="H26428">
        <v>62050</v>
      </c>
    </row>
    <row r="26429" spans="1:8" x14ac:dyDescent="0.35">
      <c r="A26429" s="5" t="s">
        <v>28</v>
      </c>
      <c r="B26429">
        <v>84875</v>
      </c>
      <c r="C26429">
        <v>3200</v>
      </c>
      <c r="D26429">
        <v>3000</v>
      </c>
      <c r="E26429">
        <v>2175</v>
      </c>
      <c r="F26429">
        <v>37050</v>
      </c>
      <c r="G26429">
        <v>30575</v>
      </c>
      <c r="H26429">
        <v>50650</v>
      </c>
    </row>
    <row r="26430" spans="1:8" x14ac:dyDescent="0.35">
      <c r="A26430" s="5" t="s">
        <v>67</v>
      </c>
      <c r="B26430">
        <v>19725</v>
      </c>
      <c r="C26430">
        <v>3025</v>
      </c>
      <c r="D26430">
        <v>1925</v>
      </c>
      <c r="E26430">
        <v>100</v>
      </c>
      <c r="F26430">
        <v>1925</v>
      </c>
      <c r="G26430">
        <v>4575</v>
      </c>
      <c r="H26430">
        <v>11675</v>
      </c>
    </row>
    <row r="26431" spans="1:8" x14ac:dyDescent="0.35">
      <c r="A26431" s="5" t="s">
        <v>75</v>
      </c>
    </row>
    <row r="26432" spans="1:8" x14ac:dyDescent="0.35">
      <c r="A26432" s="5" t="s">
        <v>76</v>
      </c>
    </row>
    <row r="26433" spans="1:8" x14ac:dyDescent="0.35">
      <c r="A26433" s="5" t="s">
        <v>77</v>
      </c>
    </row>
    <row r="26434" spans="1:8" x14ac:dyDescent="0.35">
      <c r="A26434" s="5" t="s">
        <v>78</v>
      </c>
    </row>
    <row r="26435" spans="1:8" x14ac:dyDescent="0.35">
      <c r="A26435" s="5" t="s">
        <v>79</v>
      </c>
    </row>
    <row r="26436" spans="1:8" x14ac:dyDescent="0.35">
      <c r="A26436" s="5" t="s">
        <v>401</v>
      </c>
    </row>
    <row r="26437" spans="1:8" x14ac:dyDescent="0.35">
      <c r="A26437" s="5" t="s">
        <v>88</v>
      </c>
    </row>
    <row r="26438" spans="1:8" x14ac:dyDescent="0.35">
      <c r="A26438" s="5" t="s">
        <v>72</v>
      </c>
    </row>
    <row r="26439" spans="1:8" x14ac:dyDescent="0.35">
      <c r="A26439" s="5" t="s">
        <v>73</v>
      </c>
    </row>
    <row r="26440" spans="1:8" x14ac:dyDescent="0.35">
      <c r="A26440" s="5" t="s">
        <v>74</v>
      </c>
    </row>
    <row r="26441" spans="1:8" x14ac:dyDescent="0.35">
      <c r="A26441" s="5" t="s">
        <v>4</v>
      </c>
      <c r="B26441" t="s">
        <v>80</v>
      </c>
      <c r="C26441" t="s">
        <v>81</v>
      </c>
      <c r="D26441" t="s">
        <v>5</v>
      </c>
      <c r="E26441" t="s">
        <v>6</v>
      </c>
      <c r="F26441" t="s">
        <v>7</v>
      </c>
      <c r="G26441" t="s">
        <v>82</v>
      </c>
      <c r="H26441" t="s">
        <v>83</v>
      </c>
    </row>
    <row r="26442" spans="1:8" x14ac:dyDescent="0.35">
      <c r="A26442" s="5" t="s">
        <v>19</v>
      </c>
      <c r="B26442">
        <v>6100</v>
      </c>
    </row>
    <row r="26443" spans="1:8" x14ac:dyDescent="0.35">
      <c r="A26443" s="5" t="s">
        <v>87</v>
      </c>
      <c r="B26443">
        <v>150</v>
      </c>
    </row>
    <row r="26444" spans="1:8" x14ac:dyDescent="0.35">
      <c r="A26444" s="5" t="s">
        <v>8</v>
      </c>
      <c r="B26444">
        <v>28900</v>
      </c>
      <c r="C26444">
        <v>4025</v>
      </c>
      <c r="D26444">
        <v>1900</v>
      </c>
      <c r="E26444">
        <v>50</v>
      </c>
      <c r="F26444">
        <v>5875</v>
      </c>
      <c r="G26444">
        <v>9725</v>
      </c>
      <c r="H26444">
        <v>14700</v>
      </c>
    </row>
    <row r="26445" spans="1:8" x14ac:dyDescent="0.35">
      <c r="A26445" s="5" t="s">
        <v>90</v>
      </c>
    </row>
    <row r="26446" spans="1:8" x14ac:dyDescent="0.35">
      <c r="A26446" s="5" t="s">
        <v>84</v>
      </c>
      <c r="B26446">
        <v>23500</v>
      </c>
      <c r="C26446">
        <v>5350</v>
      </c>
      <c r="D26446">
        <v>5025</v>
      </c>
      <c r="E26446">
        <v>100</v>
      </c>
      <c r="F26446">
        <v>1175</v>
      </c>
      <c r="G26446">
        <v>3850</v>
      </c>
      <c r="H26446">
        <v>13850</v>
      </c>
    </row>
    <row r="26447" spans="1:8" x14ac:dyDescent="0.35">
      <c r="A26447" s="5" t="s">
        <v>10</v>
      </c>
      <c r="B26447">
        <v>575175</v>
      </c>
      <c r="C26447">
        <v>123550</v>
      </c>
      <c r="D26447">
        <v>82050</v>
      </c>
      <c r="E26447">
        <v>331450</v>
      </c>
      <c r="F26447">
        <v>1300</v>
      </c>
      <c r="G26447">
        <v>4175</v>
      </c>
      <c r="H26447">
        <v>525825</v>
      </c>
    </row>
    <row r="26448" spans="1:8" x14ac:dyDescent="0.35">
      <c r="A26448" s="5" t="s">
        <v>27</v>
      </c>
      <c r="B26448">
        <v>31000825</v>
      </c>
    </row>
    <row r="26449" spans="1:8" x14ac:dyDescent="0.35">
      <c r="A26449" s="5" t="s">
        <v>11</v>
      </c>
      <c r="B26449">
        <v>2055550</v>
      </c>
      <c r="C26449">
        <v>3300</v>
      </c>
      <c r="D26449">
        <v>2100</v>
      </c>
      <c r="E26449">
        <v>2022350</v>
      </c>
      <c r="F26449">
        <v>8450</v>
      </c>
      <c r="G26449">
        <v>11600</v>
      </c>
      <c r="H26449">
        <v>2040200</v>
      </c>
    </row>
    <row r="26450" spans="1:8" x14ac:dyDescent="0.35">
      <c r="A26450" s="5" t="s">
        <v>22</v>
      </c>
      <c r="B26450">
        <v>25</v>
      </c>
    </row>
    <row r="26451" spans="1:8" x14ac:dyDescent="0.35">
      <c r="A26451" s="5" t="s">
        <v>23</v>
      </c>
      <c r="B26451">
        <v>75</v>
      </c>
    </row>
    <row r="26452" spans="1:8" x14ac:dyDescent="0.35">
      <c r="A26452" s="5" t="s">
        <v>23</v>
      </c>
      <c r="B26452">
        <v>275</v>
      </c>
    </row>
    <row r="26453" spans="1:8" x14ac:dyDescent="0.35">
      <c r="A26453" s="5" t="s">
        <v>23</v>
      </c>
      <c r="B26453">
        <v>50</v>
      </c>
    </row>
    <row r="26454" spans="1:8" x14ac:dyDescent="0.35">
      <c r="A26454" s="5" t="s">
        <v>23</v>
      </c>
      <c r="B26454">
        <v>50</v>
      </c>
    </row>
    <row r="26455" spans="1:8" x14ac:dyDescent="0.35">
      <c r="A26455" s="5" t="s">
        <v>23</v>
      </c>
      <c r="B26455">
        <v>50</v>
      </c>
    </row>
    <row r="26456" spans="1:8" x14ac:dyDescent="0.35">
      <c r="A26456" s="5" t="s">
        <v>23</v>
      </c>
      <c r="B26456">
        <v>50</v>
      </c>
    </row>
    <row r="26457" spans="1:8" x14ac:dyDescent="0.35">
      <c r="A26457" s="5" t="s">
        <v>23</v>
      </c>
      <c r="B26457">
        <v>50</v>
      </c>
    </row>
    <row r="26458" spans="1:8" x14ac:dyDescent="0.35">
      <c r="A26458" s="5" t="s">
        <v>23</v>
      </c>
      <c r="B26458">
        <v>50</v>
      </c>
    </row>
    <row r="26459" spans="1:8" x14ac:dyDescent="0.35">
      <c r="A26459" s="5" t="s">
        <v>23</v>
      </c>
      <c r="B26459">
        <v>50</v>
      </c>
    </row>
    <row r="26460" spans="1:8" x14ac:dyDescent="0.35">
      <c r="A26460" s="5" t="s">
        <v>24</v>
      </c>
      <c r="B26460">
        <v>50</v>
      </c>
    </row>
    <row r="26461" spans="1:8" x14ac:dyDescent="0.35">
      <c r="A26461" s="5" t="s">
        <v>14</v>
      </c>
      <c r="B26461">
        <v>144925</v>
      </c>
      <c r="C26461">
        <v>21300</v>
      </c>
      <c r="D26461">
        <v>11250</v>
      </c>
      <c r="E26461">
        <v>97375</v>
      </c>
      <c r="F26461">
        <v>2000</v>
      </c>
      <c r="G26461">
        <v>4800</v>
      </c>
      <c r="H26461">
        <v>118375</v>
      </c>
    </row>
    <row r="26462" spans="1:8" x14ac:dyDescent="0.35">
      <c r="A26462" s="5" t="s">
        <v>15</v>
      </c>
      <c r="B26462">
        <v>21700</v>
      </c>
      <c r="C26462">
        <v>4875</v>
      </c>
      <c r="D26462">
        <v>4175</v>
      </c>
      <c r="E26462">
        <v>150</v>
      </c>
      <c r="F26462">
        <v>1200</v>
      </c>
      <c r="G26462">
        <v>3725</v>
      </c>
      <c r="H26462">
        <v>12650</v>
      </c>
    </row>
    <row r="26463" spans="1:8" x14ac:dyDescent="0.35">
      <c r="A26463" s="5" t="s">
        <v>12</v>
      </c>
      <c r="B26463">
        <v>25275</v>
      </c>
      <c r="C26463">
        <v>4900</v>
      </c>
      <c r="D26463">
        <v>4975</v>
      </c>
      <c r="E26463">
        <v>1850</v>
      </c>
      <c r="F26463">
        <v>1175</v>
      </c>
      <c r="G26463">
        <v>3775</v>
      </c>
      <c r="H26463">
        <v>16150</v>
      </c>
    </row>
    <row r="26464" spans="1:8" x14ac:dyDescent="0.35">
      <c r="A26464" s="5" t="s">
        <v>9</v>
      </c>
      <c r="B26464">
        <v>18875</v>
      </c>
      <c r="C26464">
        <v>3075</v>
      </c>
      <c r="D26464">
        <v>1875</v>
      </c>
      <c r="E26464">
        <v>100</v>
      </c>
      <c r="F26464">
        <v>1825</v>
      </c>
      <c r="G26464">
        <v>4575</v>
      </c>
      <c r="H26464">
        <v>10775</v>
      </c>
    </row>
    <row r="26465" spans="1:8" x14ac:dyDescent="0.35">
      <c r="A26465" s="5" t="s">
        <v>20</v>
      </c>
      <c r="B26465">
        <v>350</v>
      </c>
    </row>
    <row r="26466" spans="1:8" x14ac:dyDescent="0.35">
      <c r="A26466" s="5" t="s">
        <v>21</v>
      </c>
      <c r="B26466">
        <v>175</v>
      </c>
    </row>
    <row r="26467" spans="1:8" x14ac:dyDescent="0.35">
      <c r="A26467" s="5" t="s">
        <v>20</v>
      </c>
      <c r="B26467">
        <v>350</v>
      </c>
    </row>
    <row r="26468" spans="1:8" x14ac:dyDescent="0.35">
      <c r="A26468" s="5" t="s">
        <v>21</v>
      </c>
      <c r="B26468">
        <v>175</v>
      </c>
    </row>
    <row r="26469" spans="1:8" x14ac:dyDescent="0.35">
      <c r="A26469" s="5" t="s">
        <v>20</v>
      </c>
      <c r="B26469">
        <v>350</v>
      </c>
    </row>
    <row r="26470" spans="1:8" x14ac:dyDescent="0.35">
      <c r="A26470" s="5" t="s">
        <v>21</v>
      </c>
      <c r="B26470">
        <v>175</v>
      </c>
    </row>
    <row r="26471" spans="1:8" x14ac:dyDescent="0.35">
      <c r="A26471" s="5" t="s">
        <v>20</v>
      </c>
      <c r="B26471">
        <v>350</v>
      </c>
    </row>
    <row r="26472" spans="1:8" x14ac:dyDescent="0.35">
      <c r="A26472" s="5" t="s">
        <v>21</v>
      </c>
      <c r="B26472">
        <v>175</v>
      </c>
    </row>
    <row r="26473" spans="1:8" x14ac:dyDescent="0.35">
      <c r="A26473" s="5" t="s">
        <v>20</v>
      </c>
      <c r="B26473">
        <v>350</v>
      </c>
    </row>
    <row r="26474" spans="1:8" x14ac:dyDescent="0.35">
      <c r="A26474" s="5" t="s">
        <v>21</v>
      </c>
      <c r="B26474">
        <v>175</v>
      </c>
    </row>
    <row r="26475" spans="1:8" x14ac:dyDescent="0.35">
      <c r="A26475" s="5" t="s">
        <v>20</v>
      </c>
      <c r="B26475">
        <v>350</v>
      </c>
    </row>
    <row r="26476" spans="1:8" x14ac:dyDescent="0.35">
      <c r="A26476" s="5" t="s">
        <v>21</v>
      </c>
      <c r="B26476">
        <v>175</v>
      </c>
    </row>
    <row r="26477" spans="1:8" x14ac:dyDescent="0.35">
      <c r="A26477" s="5" t="s">
        <v>9</v>
      </c>
      <c r="B26477">
        <v>18825</v>
      </c>
      <c r="C26477">
        <v>3050</v>
      </c>
      <c r="D26477">
        <v>1875</v>
      </c>
      <c r="E26477">
        <v>100</v>
      </c>
      <c r="F26477">
        <v>1825</v>
      </c>
      <c r="G26477">
        <v>4575</v>
      </c>
      <c r="H26477">
        <v>10750</v>
      </c>
    </row>
    <row r="26478" spans="1:8" x14ac:dyDescent="0.35">
      <c r="A26478" s="5" t="s">
        <v>20</v>
      </c>
      <c r="B26478">
        <v>350</v>
      </c>
    </row>
    <row r="26479" spans="1:8" x14ac:dyDescent="0.35">
      <c r="A26479" s="5" t="s">
        <v>21</v>
      </c>
      <c r="B26479">
        <v>175</v>
      </c>
    </row>
    <row r="26480" spans="1:8" x14ac:dyDescent="0.35">
      <c r="A26480" s="5" t="s">
        <v>20</v>
      </c>
      <c r="B26480">
        <v>350</v>
      </c>
    </row>
    <row r="26481" spans="1:8" x14ac:dyDescent="0.35">
      <c r="A26481" s="5" t="s">
        <v>21</v>
      </c>
      <c r="B26481">
        <v>175</v>
      </c>
    </row>
    <row r="26482" spans="1:8" x14ac:dyDescent="0.35">
      <c r="A26482" s="5" t="s">
        <v>20</v>
      </c>
      <c r="B26482">
        <v>350</v>
      </c>
    </row>
    <row r="26483" spans="1:8" x14ac:dyDescent="0.35">
      <c r="A26483" s="5" t="s">
        <v>21</v>
      </c>
      <c r="B26483">
        <v>175</v>
      </c>
    </row>
    <row r="26484" spans="1:8" x14ac:dyDescent="0.35">
      <c r="A26484" s="5" t="s">
        <v>20</v>
      </c>
      <c r="B26484">
        <v>350</v>
      </c>
    </row>
    <row r="26485" spans="1:8" x14ac:dyDescent="0.35">
      <c r="A26485" s="5" t="s">
        <v>21</v>
      </c>
      <c r="B26485">
        <v>175</v>
      </c>
    </row>
    <row r="26486" spans="1:8" x14ac:dyDescent="0.35">
      <c r="A26486" s="5" t="s">
        <v>20</v>
      </c>
      <c r="B26486">
        <v>350</v>
      </c>
    </row>
    <row r="26487" spans="1:8" x14ac:dyDescent="0.35">
      <c r="A26487" s="5" t="s">
        <v>21</v>
      </c>
      <c r="B26487">
        <v>175</v>
      </c>
    </row>
    <row r="26488" spans="1:8" x14ac:dyDescent="0.35">
      <c r="A26488" s="5" t="s">
        <v>9</v>
      </c>
      <c r="B26488">
        <v>18700</v>
      </c>
      <c r="C26488">
        <v>3000</v>
      </c>
      <c r="D26488">
        <v>1875</v>
      </c>
      <c r="E26488">
        <v>100</v>
      </c>
      <c r="F26488">
        <v>1825</v>
      </c>
      <c r="G26488">
        <v>4500</v>
      </c>
      <c r="H26488">
        <v>10750</v>
      </c>
    </row>
    <row r="26489" spans="1:8" x14ac:dyDescent="0.35">
      <c r="A26489" s="5" t="s">
        <v>9</v>
      </c>
      <c r="B26489">
        <v>18675</v>
      </c>
      <c r="C26489">
        <v>3025</v>
      </c>
      <c r="D26489">
        <v>1875</v>
      </c>
      <c r="E26489">
        <v>100</v>
      </c>
      <c r="F26489">
        <v>1825</v>
      </c>
      <c r="G26489">
        <v>4550</v>
      </c>
      <c r="H26489">
        <v>10650</v>
      </c>
    </row>
    <row r="26490" spans="1:8" x14ac:dyDescent="0.35">
      <c r="A26490" s="5" t="s">
        <v>9</v>
      </c>
      <c r="B26490">
        <v>18825</v>
      </c>
      <c r="C26490">
        <v>3000</v>
      </c>
      <c r="D26490">
        <v>1875</v>
      </c>
      <c r="E26490">
        <v>100</v>
      </c>
      <c r="F26490">
        <v>1825</v>
      </c>
      <c r="G26490">
        <v>4500</v>
      </c>
      <c r="H26490">
        <v>10875</v>
      </c>
    </row>
    <row r="26491" spans="1:8" x14ac:dyDescent="0.35">
      <c r="A26491" s="5" t="s">
        <v>9</v>
      </c>
      <c r="B26491">
        <v>18725</v>
      </c>
      <c r="C26491">
        <v>3025</v>
      </c>
      <c r="D26491">
        <v>1875</v>
      </c>
      <c r="E26491">
        <v>100</v>
      </c>
      <c r="F26491">
        <v>1825</v>
      </c>
      <c r="G26491">
        <v>4575</v>
      </c>
      <c r="H26491">
        <v>10675</v>
      </c>
    </row>
    <row r="26492" spans="1:8" x14ac:dyDescent="0.35">
      <c r="A26492" s="5" t="s">
        <v>9</v>
      </c>
      <c r="B26492">
        <v>18725</v>
      </c>
      <c r="C26492">
        <v>3025</v>
      </c>
      <c r="D26492">
        <v>1875</v>
      </c>
      <c r="E26492">
        <v>100</v>
      </c>
      <c r="F26492">
        <v>1825</v>
      </c>
      <c r="G26492">
        <v>4500</v>
      </c>
      <c r="H26492">
        <v>10750</v>
      </c>
    </row>
    <row r="26493" spans="1:8" x14ac:dyDescent="0.35">
      <c r="A26493" s="5" t="s">
        <v>9</v>
      </c>
      <c r="B26493">
        <v>18825</v>
      </c>
      <c r="C26493">
        <v>3025</v>
      </c>
      <c r="D26493">
        <v>1875</v>
      </c>
      <c r="E26493">
        <v>100</v>
      </c>
      <c r="F26493">
        <v>1825</v>
      </c>
      <c r="G26493">
        <v>4575</v>
      </c>
      <c r="H26493">
        <v>10775</v>
      </c>
    </row>
    <row r="26494" spans="1:8" x14ac:dyDescent="0.35">
      <c r="A26494" s="5" t="s">
        <v>9</v>
      </c>
      <c r="B26494">
        <v>18775</v>
      </c>
      <c r="C26494">
        <v>3000</v>
      </c>
      <c r="D26494">
        <v>1875</v>
      </c>
      <c r="E26494">
        <v>100</v>
      </c>
      <c r="F26494">
        <v>1825</v>
      </c>
      <c r="G26494">
        <v>4550</v>
      </c>
      <c r="H26494">
        <v>10775</v>
      </c>
    </row>
    <row r="26495" spans="1:8" x14ac:dyDescent="0.35">
      <c r="A26495" s="5" t="s">
        <v>9</v>
      </c>
      <c r="B26495">
        <v>18800</v>
      </c>
      <c r="C26495">
        <v>3025</v>
      </c>
      <c r="D26495">
        <v>1875</v>
      </c>
      <c r="E26495">
        <v>100</v>
      </c>
      <c r="F26495">
        <v>1900</v>
      </c>
      <c r="G26495">
        <v>4550</v>
      </c>
      <c r="H26495">
        <v>10775</v>
      </c>
    </row>
    <row r="26496" spans="1:8" x14ac:dyDescent="0.35">
      <c r="A26496" s="5" t="s">
        <v>9</v>
      </c>
      <c r="B26496">
        <v>18825</v>
      </c>
      <c r="C26496">
        <v>3000</v>
      </c>
      <c r="D26496">
        <v>1875</v>
      </c>
      <c r="E26496">
        <v>100</v>
      </c>
      <c r="F26496">
        <v>1825</v>
      </c>
      <c r="G26496">
        <v>4525</v>
      </c>
      <c r="H26496">
        <v>10850</v>
      </c>
    </row>
    <row r="26497" spans="1:8" x14ac:dyDescent="0.35">
      <c r="A26497" s="5" t="s">
        <v>9</v>
      </c>
      <c r="B26497">
        <v>18700</v>
      </c>
      <c r="C26497">
        <v>3150</v>
      </c>
      <c r="D26497">
        <v>1875</v>
      </c>
      <c r="E26497">
        <v>100</v>
      </c>
      <c r="F26497">
        <v>1825</v>
      </c>
      <c r="G26497">
        <v>4550</v>
      </c>
      <c r="H26497">
        <v>10550</v>
      </c>
    </row>
    <row r="26498" spans="1:8" x14ac:dyDescent="0.35">
      <c r="A26498" s="5" t="s">
        <v>9</v>
      </c>
      <c r="B26498">
        <v>18675</v>
      </c>
      <c r="C26498">
        <v>3050</v>
      </c>
      <c r="D26498">
        <v>1900</v>
      </c>
      <c r="E26498">
        <v>100</v>
      </c>
      <c r="F26498">
        <v>1825</v>
      </c>
      <c r="G26498">
        <v>4525</v>
      </c>
      <c r="H26498">
        <v>10650</v>
      </c>
    </row>
    <row r="26499" spans="1:8" x14ac:dyDescent="0.35">
      <c r="A26499" s="5" t="s">
        <v>9</v>
      </c>
      <c r="B26499">
        <v>18825</v>
      </c>
      <c r="C26499">
        <v>3100</v>
      </c>
      <c r="D26499">
        <v>1875</v>
      </c>
      <c r="E26499">
        <v>100</v>
      </c>
      <c r="F26499">
        <v>1900</v>
      </c>
      <c r="G26499">
        <v>4625</v>
      </c>
      <c r="H26499">
        <v>10650</v>
      </c>
    </row>
    <row r="26500" spans="1:8" x14ac:dyDescent="0.35">
      <c r="A26500" s="5" t="s">
        <v>9</v>
      </c>
      <c r="B26500">
        <v>18700</v>
      </c>
      <c r="C26500">
        <v>3000</v>
      </c>
      <c r="D26500">
        <v>1875</v>
      </c>
      <c r="E26500">
        <v>100</v>
      </c>
      <c r="F26500">
        <v>1825</v>
      </c>
      <c r="G26500">
        <v>4575</v>
      </c>
      <c r="H26500">
        <v>10675</v>
      </c>
    </row>
    <row r="26501" spans="1:8" x14ac:dyDescent="0.35">
      <c r="A26501" s="5" t="s">
        <v>9</v>
      </c>
      <c r="B26501">
        <v>18675</v>
      </c>
      <c r="C26501">
        <v>3050</v>
      </c>
      <c r="D26501">
        <v>1900</v>
      </c>
      <c r="E26501">
        <v>100</v>
      </c>
      <c r="F26501">
        <v>1900</v>
      </c>
      <c r="G26501">
        <v>4525</v>
      </c>
      <c r="H26501">
        <v>10650</v>
      </c>
    </row>
    <row r="26502" spans="1:8" x14ac:dyDescent="0.35">
      <c r="A26502" s="5" t="s">
        <v>9</v>
      </c>
      <c r="B26502">
        <v>18725</v>
      </c>
      <c r="C26502">
        <v>3000</v>
      </c>
      <c r="D26502">
        <v>1875</v>
      </c>
      <c r="E26502">
        <v>100</v>
      </c>
      <c r="F26502">
        <v>1825</v>
      </c>
      <c r="G26502">
        <v>4525</v>
      </c>
      <c r="H26502">
        <v>10750</v>
      </c>
    </row>
    <row r="26503" spans="1:8" x14ac:dyDescent="0.35">
      <c r="A26503" s="5" t="s">
        <v>9</v>
      </c>
      <c r="B26503">
        <v>18625</v>
      </c>
      <c r="C26503">
        <v>3100</v>
      </c>
      <c r="D26503">
        <v>1875</v>
      </c>
      <c r="E26503">
        <v>100</v>
      </c>
      <c r="F26503">
        <v>1825</v>
      </c>
      <c r="G26503">
        <v>4525</v>
      </c>
      <c r="H26503">
        <v>10550</v>
      </c>
    </row>
    <row r="26504" spans="1:8" x14ac:dyDescent="0.35">
      <c r="A26504" s="5" t="s">
        <v>9</v>
      </c>
      <c r="B26504">
        <v>18625</v>
      </c>
      <c r="C26504">
        <v>3000</v>
      </c>
      <c r="D26504">
        <v>1900</v>
      </c>
      <c r="E26504">
        <v>100</v>
      </c>
      <c r="F26504">
        <v>1825</v>
      </c>
      <c r="G26504">
        <v>4525</v>
      </c>
      <c r="H26504">
        <v>10650</v>
      </c>
    </row>
    <row r="26505" spans="1:8" x14ac:dyDescent="0.35">
      <c r="A26505" s="5" t="s">
        <v>9</v>
      </c>
      <c r="B26505">
        <v>18650</v>
      </c>
      <c r="C26505">
        <v>3025</v>
      </c>
      <c r="D26505">
        <v>1875</v>
      </c>
      <c r="E26505">
        <v>100</v>
      </c>
      <c r="F26505">
        <v>1825</v>
      </c>
      <c r="G26505">
        <v>4575</v>
      </c>
      <c r="H26505">
        <v>10600</v>
      </c>
    </row>
    <row r="26506" spans="1:8" x14ac:dyDescent="0.35">
      <c r="A26506" s="5" t="s">
        <v>13</v>
      </c>
      <c r="B26506">
        <v>134500</v>
      </c>
      <c r="C26506">
        <v>3925</v>
      </c>
      <c r="D26506">
        <v>3200</v>
      </c>
      <c r="E26506">
        <v>106200</v>
      </c>
      <c r="F26506">
        <v>4875</v>
      </c>
      <c r="G26506">
        <v>7575</v>
      </c>
      <c r="H26506">
        <v>122550</v>
      </c>
    </row>
    <row r="26507" spans="1:8" x14ac:dyDescent="0.35">
      <c r="A26507" s="5" t="s">
        <v>12</v>
      </c>
      <c r="B26507">
        <v>24375</v>
      </c>
      <c r="C26507">
        <v>5075</v>
      </c>
      <c r="D26507">
        <v>4900</v>
      </c>
      <c r="E26507">
        <v>1850</v>
      </c>
      <c r="F26507">
        <v>1175</v>
      </c>
      <c r="G26507">
        <v>3800</v>
      </c>
      <c r="H26507">
        <v>15050</v>
      </c>
    </row>
    <row r="26508" spans="1:8" x14ac:dyDescent="0.35">
      <c r="A26508" s="5" t="s">
        <v>25</v>
      </c>
      <c r="B26508">
        <v>21075</v>
      </c>
      <c r="C26508">
        <v>3850</v>
      </c>
      <c r="D26508">
        <v>2825</v>
      </c>
      <c r="E26508">
        <v>250</v>
      </c>
      <c r="F26508">
        <v>1775</v>
      </c>
      <c r="G26508">
        <v>4525</v>
      </c>
      <c r="H26508">
        <v>12250</v>
      </c>
    </row>
    <row r="26509" spans="1:8" x14ac:dyDescent="0.35">
      <c r="A26509" s="5" t="s">
        <v>26</v>
      </c>
      <c r="B26509">
        <v>20875</v>
      </c>
      <c r="C26509">
        <v>3200</v>
      </c>
      <c r="D26509">
        <v>1875</v>
      </c>
      <c r="E26509">
        <v>100</v>
      </c>
      <c r="F26509">
        <v>2525</v>
      </c>
      <c r="G26509">
        <v>5400</v>
      </c>
      <c r="H26509">
        <v>11825</v>
      </c>
    </row>
    <row r="26510" spans="1:8" x14ac:dyDescent="0.35">
      <c r="A26510" s="5" t="s">
        <v>16</v>
      </c>
      <c r="B26510">
        <v>20400</v>
      </c>
      <c r="C26510">
        <v>3075</v>
      </c>
      <c r="D26510">
        <v>1875</v>
      </c>
      <c r="E26510">
        <v>1750</v>
      </c>
      <c r="F26510">
        <v>1900</v>
      </c>
      <c r="G26510">
        <v>4625</v>
      </c>
      <c r="H26510">
        <v>12250</v>
      </c>
    </row>
    <row r="26511" spans="1:8" x14ac:dyDescent="0.35">
      <c r="A26511" s="5" t="s">
        <v>85</v>
      </c>
      <c r="B26511">
        <v>624525</v>
      </c>
      <c r="C26511">
        <v>3850</v>
      </c>
      <c r="D26511">
        <v>3050</v>
      </c>
      <c r="E26511">
        <v>604125</v>
      </c>
      <c r="F26511">
        <v>1175</v>
      </c>
      <c r="G26511">
        <v>3775</v>
      </c>
      <c r="H26511">
        <v>616450</v>
      </c>
    </row>
    <row r="26512" spans="1:8" x14ac:dyDescent="0.35">
      <c r="A26512" s="5" t="s">
        <v>86</v>
      </c>
      <c r="B26512">
        <v>286700</v>
      </c>
      <c r="C26512">
        <v>3125</v>
      </c>
      <c r="D26512">
        <v>1950</v>
      </c>
      <c r="E26512">
        <v>268975</v>
      </c>
      <c r="F26512">
        <v>1150</v>
      </c>
      <c r="G26512">
        <v>3775</v>
      </c>
      <c r="H26512">
        <v>279350</v>
      </c>
    </row>
    <row r="26513" spans="1:8" x14ac:dyDescent="0.35">
      <c r="A26513" s="5" t="s">
        <v>29</v>
      </c>
      <c r="B26513">
        <v>73550</v>
      </c>
      <c r="C26513">
        <v>3100</v>
      </c>
      <c r="D26513">
        <v>2200</v>
      </c>
      <c r="E26513">
        <v>44950</v>
      </c>
      <c r="F26513">
        <v>6875</v>
      </c>
      <c r="G26513">
        <v>7550</v>
      </c>
      <c r="H26513">
        <v>62450</v>
      </c>
    </row>
    <row r="26514" spans="1:8" x14ac:dyDescent="0.35">
      <c r="A26514" s="5" t="s">
        <v>28</v>
      </c>
      <c r="B26514">
        <v>83250</v>
      </c>
      <c r="C26514">
        <v>3225</v>
      </c>
      <c r="D26514">
        <v>3000</v>
      </c>
      <c r="E26514">
        <v>2175</v>
      </c>
      <c r="F26514">
        <v>37050</v>
      </c>
      <c r="G26514">
        <v>30625</v>
      </c>
      <c r="H26514">
        <v>48950</v>
      </c>
    </row>
    <row r="26515" spans="1:8" x14ac:dyDescent="0.35">
      <c r="A26515" s="5" t="s">
        <v>67</v>
      </c>
      <c r="B26515">
        <v>19725</v>
      </c>
      <c r="C26515">
        <v>3025</v>
      </c>
      <c r="D26515">
        <v>1925</v>
      </c>
      <c r="E26515">
        <v>100</v>
      </c>
      <c r="F26515">
        <v>1925</v>
      </c>
      <c r="G26515">
        <v>4575</v>
      </c>
      <c r="H26515">
        <v>11675</v>
      </c>
    </row>
    <row r="26516" spans="1:8" x14ac:dyDescent="0.35">
      <c r="A26516" s="5" t="s">
        <v>75</v>
      </c>
    </row>
    <row r="26517" spans="1:8" x14ac:dyDescent="0.35">
      <c r="A26517" s="5" t="s">
        <v>76</v>
      </c>
    </row>
    <row r="26518" spans="1:8" x14ac:dyDescent="0.35">
      <c r="A26518" s="5" t="s">
        <v>77</v>
      </c>
    </row>
    <row r="26519" spans="1:8" x14ac:dyDescent="0.35">
      <c r="A26519" s="5" t="s">
        <v>78</v>
      </c>
    </row>
    <row r="26520" spans="1:8" x14ac:dyDescent="0.35">
      <c r="A26520" s="5" t="s">
        <v>79</v>
      </c>
    </row>
    <row r="26521" spans="1:8" x14ac:dyDescent="0.35">
      <c r="A26521" s="5" t="s">
        <v>402</v>
      </c>
    </row>
    <row r="26522" spans="1:8" x14ac:dyDescent="0.35">
      <c r="A26522" s="5" t="s">
        <v>88</v>
      </c>
    </row>
    <row r="26523" spans="1:8" x14ac:dyDescent="0.35">
      <c r="A26523" s="5" t="s">
        <v>72</v>
      </c>
    </row>
    <row r="26524" spans="1:8" x14ac:dyDescent="0.35">
      <c r="A26524" s="5" t="s">
        <v>73</v>
      </c>
    </row>
    <row r="26525" spans="1:8" x14ac:dyDescent="0.35">
      <c r="A26525" s="5" t="s">
        <v>74</v>
      </c>
    </row>
    <row r="26526" spans="1:8" x14ac:dyDescent="0.35">
      <c r="A26526" s="5" t="s">
        <v>4</v>
      </c>
      <c r="B26526" t="s">
        <v>80</v>
      </c>
      <c r="C26526" t="s">
        <v>81</v>
      </c>
      <c r="D26526" t="s">
        <v>5</v>
      </c>
      <c r="E26526" t="s">
        <v>6</v>
      </c>
      <c r="F26526" t="s">
        <v>7</v>
      </c>
      <c r="G26526" t="s">
        <v>82</v>
      </c>
      <c r="H26526" t="s">
        <v>83</v>
      </c>
    </row>
    <row r="26527" spans="1:8" x14ac:dyDescent="0.35">
      <c r="A26527" s="5" t="s">
        <v>19</v>
      </c>
      <c r="B26527">
        <v>6075</v>
      </c>
    </row>
    <row r="26528" spans="1:8" x14ac:dyDescent="0.35">
      <c r="A26528" s="5" t="s">
        <v>87</v>
      </c>
      <c r="B26528">
        <v>150</v>
      </c>
    </row>
    <row r="26529" spans="1:8" x14ac:dyDescent="0.35">
      <c r="A26529" s="5" t="s">
        <v>8</v>
      </c>
      <c r="B26529">
        <v>29500</v>
      </c>
      <c r="C26529">
        <v>4025</v>
      </c>
      <c r="D26529">
        <v>1875</v>
      </c>
      <c r="E26529">
        <v>50</v>
      </c>
      <c r="F26529">
        <v>5900</v>
      </c>
      <c r="G26529">
        <v>9725</v>
      </c>
      <c r="H26529">
        <v>15300</v>
      </c>
    </row>
    <row r="26530" spans="1:8" x14ac:dyDescent="0.35">
      <c r="A26530" s="5" t="s">
        <v>90</v>
      </c>
    </row>
    <row r="26531" spans="1:8" x14ac:dyDescent="0.35">
      <c r="A26531" s="5" t="s">
        <v>84</v>
      </c>
      <c r="B26531">
        <v>23450</v>
      </c>
      <c r="C26531">
        <v>5300</v>
      </c>
      <c r="D26531">
        <v>5000</v>
      </c>
      <c r="E26531">
        <v>125</v>
      </c>
      <c r="F26531">
        <v>1175</v>
      </c>
      <c r="G26531">
        <v>3850</v>
      </c>
      <c r="H26531">
        <v>13850</v>
      </c>
    </row>
    <row r="26532" spans="1:8" x14ac:dyDescent="0.35">
      <c r="A26532" s="5" t="s">
        <v>10</v>
      </c>
      <c r="B26532">
        <v>574925</v>
      </c>
      <c r="C26532">
        <v>123500</v>
      </c>
      <c r="D26532">
        <v>82050</v>
      </c>
      <c r="E26532">
        <v>331450</v>
      </c>
      <c r="F26532">
        <v>1300</v>
      </c>
      <c r="G26532">
        <v>4175</v>
      </c>
      <c r="H26532">
        <v>525625</v>
      </c>
    </row>
    <row r="26533" spans="1:8" x14ac:dyDescent="0.35">
      <c r="A26533" s="5" t="s">
        <v>27</v>
      </c>
      <c r="B26533">
        <v>30825900</v>
      </c>
    </row>
    <row r="26534" spans="1:8" x14ac:dyDescent="0.35">
      <c r="A26534" s="5" t="s">
        <v>11</v>
      </c>
      <c r="B26534">
        <v>2053075</v>
      </c>
      <c r="C26534">
        <v>3300</v>
      </c>
      <c r="D26534">
        <v>2100</v>
      </c>
      <c r="E26534">
        <v>2019725</v>
      </c>
      <c r="F26534">
        <v>8450</v>
      </c>
      <c r="G26534">
        <v>11625</v>
      </c>
      <c r="H26534">
        <v>2037700</v>
      </c>
    </row>
    <row r="26535" spans="1:8" x14ac:dyDescent="0.35">
      <c r="A26535" s="5" t="s">
        <v>22</v>
      </c>
      <c r="B26535">
        <v>25</v>
      </c>
    </row>
    <row r="26536" spans="1:8" x14ac:dyDescent="0.35">
      <c r="A26536" s="5" t="s">
        <v>23</v>
      </c>
      <c r="B26536">
        <v>75</v>
      </c>
    </row>
    <row r="26537" spans="1:8" x14ac:dyDescent="0.35">
      <c r="A26537" s="5" t="s">
        <v>23</v>
      </c>
      <c r="B26537">
        <v>275</v>
      </c>
    </row>
    <row r="26538" spans="1:8" x14ac:dyDescent="0.35">
      <c r="A26538" s="5" t="s">
        <v>23</v>
      </c>
      <c r="B26538">
        <v>50</v>
      </c>
    </row>
    <row r="26539" spans="1:8" x14ac:dyDescent="0.35">
      <c r="A26539" s="5" t="s">
        <v>23</v>
      </c>
      <c r="B26539">
        <v>50</v>
      </c>
    </row>
    <row r="26540" spans="1:8" x14ac:dyDescent="0.35">
      <c r="A26540" s="5" t="s">
        <v>23</v>
      </c>
      <c r="B26540">
        <v>50</v>
      </c>
    </row>
    <row r="26541" spans="1:8" x14ac:dyDescent="0.35">
      <c r="A26541" s="5" t="s">
        <v>23</v>
      </c>
      <c r="B26541">
        <v>50</v>
      </c>
    </row>
    <row r="26542" spans="1:8" x14ac:dyDescent="0.35">
      <c r="A26542" s="5" t="s">
        <v>23</v>
      </c>
      <c r="B26542">
        <v>50</v>
      </c>
    </row>
    <row r="26543" spans="1:8" x14ac:dyDescent="0.35">
      <c r="A26543" s="5" t="s">
        <v>23</v>
      </c>
      <c r="B26543">
        <v>50</v>
      </c>
    </row>
    <row r="26544" spans="1:8" x14ac:dyDescent="0.35">
      <c r="A26544" s="5" t="s">
        <v>23</v>
      </c>
      <c r="B26544">
        <v>50</v>
      </c>
    </row>
    <row r="26545" spans="1:8" x14ac:dyDescent="0.35">
      <c r="A26545" s="5" t="s">
        <v>24</v>
      </c>
      <c r="B26545">
        <v>50</v>
      </c>
    </row>
    <row r="26546" spans="1:8" x14ac:dyDescent="0.35">
      <c r="A26546" s="5" t="s">
        <v>14</v>
      </c>
      <c r="B26546">
        <v>144725</v>
      </c>
      <c r="C26546">
        <v>21100</v>
      </c>
      <c r="D26546">
        <v>11250</v>
      </c>
      <c r="E26546">
        <v>97375</v>
      </c>
      <c r="F26546">
        <v>2000</v>
      </c>
      <c r="G26546">
        <v>4800</v>
      </c>
      <c r="H26546">
        <v>118375</v>
      </c>
    </row>
    <row r="26547" spans="1:8" x14ac:dyDescent="0.35">
      <c r="A26547" s="5" t="s">
        <v>15</v>
      </c>
      <c r="B26547">
        <v>22175</v>
      </c>
      <c r="C26547">
        <v>4850</v>
      </c>
      <c r="D26547">
        <v>4175</v>
      </c>
      <c r="E26547">
        <v>150</v>
      </c>
      <c r="F26547">
        <v>1200</v>
      </c>
      <c r="G26547">
        <v>3725</v>
      </c>
      <c r="H26547">
        <v>13150</v>
      </c>
    </row>
    <row r="26548" spans="1:8" x14ac:dyDescent="0.35">
      <c r="A26548" s="5" t="s">
        <v>12</v>
      </c>
      <c r="B26548">
        <v>25650</v>
      </c>
      <c r="C26548">
        <v>4850</v>
      </c>
      <c r="D26548">
        <v>4975</v>
      </c>
      <c r="E26548">
        <v>1850</v>
      </c>
      <c r="F26548">
        <v>1175</v>
      </c>
      <c r="G26548">
        <v>3800</v>
      </c>
      <c r="H26548">
        <v>16550</v>
      </c>
    </row>
    <row r="26549" spans="1:8" x14ac:dyDescent="0.35">
      <c r="A26549" s="5" t="s">
        <v>9</v>
      </c>
      <c r="B26549">
        <v>18650</v>
      </c>
      <c r="C26549">
        <v>3075</v>
      </c>
      <c r="D26549">
        <v>1875</v>
      </c>
      <c r="E26549">
        <v>100</v>
      </c>
      <c r="F26549">
        <v>1825</v>
      </c>
      <c r="G26549">
        <v>4575</v>
      </c>
      <c r="H26549">
        <v>10550</v>
      </c>
    </row>
    <row r="26550" spans="1:8" x14ac:dyDescent="0.35">
      <c r="A26550" s="5" t="s">
        <v>20</v>
      </c>
      <c r="B26550">
        <v>350</v>
      </c>
    </row>
    <row r="26551" spans="1:8" x14ac:dyDescent="0.35">
      <c r="A26551" s="5" t="s">
        <v>21</v>
      </c>
      <c r="B26551">
        <v>175</v>
      </c>
    </row>
    <row r="26552" spans="1:8" x14ac:dyDescent="0.35">
      <c r="A26552" s="5" t="s">
        <v>20</v>
      </c>
      <c r="B26552">
        <v>350</v>
      </c>
    </row>
    <row r="26553" spans="1:8" x14ac:dyDescent="0.35">
      <c r="A26553" s="5" t="s">
        <v>21</v>
      </c>
      <c r="B26553">
        <v>175</v>
      </c>
    </row>
    <row r="26554" spans="1:8" x14ac:dyDescent="0.35">
      <c r="A26554" s="5" t="s">
        <v>20</v>
      </c>
      <c r="B26554">
        <v>350</v>
      </c>
    </row>
    <row r="26555" spans="1:8" x14ac:dyDescent="0.35">
      <c r="A26555" s="5" t="s">
        <v>21</v>
      </c>
      <c r="B26555">
        <v>175</v>
      </c>
    </row>
    <row r="26556" spans="1:8" x14ac:dyDescent="0.35">
      <c r="A26556" s="5" t="s">
        <v>20</v>
      </c>
      <c r="B26556">
        <v>350</v>
      </c>
    </row>
    <row r="26557" spans="1:8" x14ac:dyDescent="0.35">
      <c r="A26557" s="5" t="s">
        <v>21</v>
      </c>
      <c r="B26557">
        <v>175</v>
      </c>
    </row>
    <row r="26558" spans="1:8" x14ac:dyDescent="0.35">
      <c r="A26558" s="5" t="s">
        <v>20</v>
      </c>
      <c r="B26558">
        <v>350</v>
      </c>
    </row>
    <row r="26559" spans="1:8" x14ac:dyDescent="0.35">
      <c r="A26559" s="5" t="s">
        <v>21</v>
      </c>
      <c r="B26559">
        <v>175</v>
      </c>
    </row>
    <row r="26560" spans="1:8" x14ac:dyDescent="0.35">
      <c r="A26560" s="5" t="s">
        <v>20</v>
      </c>
      <c r="B26560">
        <v>350</v>
      </c>
    </row>
    <row r="26561" spans="1:8" x14ac:dyDescent="0.35">
      <c r="A26561" s="5" t="s">
        <v>21</v>
      </c>
      <c r="B26561">
        <v>175</v>
      </c>
    </row>
    <row r="26562" spans="1:8" x14ac:dyDescent="0.35">
      <c r="A26562" s="5" t="s">
        <v>9</v>
      </c>
      <c r="B26562">
        <v>18775</v>
      </c>
      <c r="C26562">
        <v>3075</v>
      </c>
      <c r="D26562">
        <v>1875</v>
      </c>
      <c r="E26562">
        <v>100</v>
      </c>
      <c r="F26562">
        <v>1825</v>
      </c>
      <c r="G26562">
        <v>4550</v>
      </c>
      <c r="H26562">
        <v>10700</v>
      </c>
    </row>
    <row r="26563" spans="1:8" x14ac:dyDescent="0.35">
      <c r="A26563" s="5" t="s">
        <v>20</v>
      </c>
      <c r="B26563">
        <v>350</v>
      </c>
    </row>
    <row r="26564" spans="1:8" x14ac:dyDescent="0.35">
      <c r="A26564" s="5" t="s">
        <v>21</v>
      </c>
      <c r="B26564">
        <v>175</v>
      </c>
    </row>
    <row r="26565" spans="1:8" x14ac:dyDescent="0.35">
      <c r="A26565" s="5" t="s">
        <v>20</v>
      </c>
      <c r="B26565">
        <v>350</v>
      </c>
    </row>
    <row r="26566" spans="1:8" x14ac:dyDescent="0.35">
      <c r="A26566" s="5" t="s">
        <v>21</v>
      </c>
      <c r="B26566">
        <v>175</v>
      </c>
    </row>
    <row r="26567" spans="1:8" x14ac:dyDescent="0.35">
      <c r="A26567" s="5" t="s">
        <v>20</v>
      </c>
      <c r="B26567">
        <v>350</v>
      </c>
    </row>
    <row r="26568" spans="1:8" x14ac:dyDescent="0.35">
      <c r="A26568" s="5" t="s">
        <v>21</v>
      </c>
      <c r="B26568">
        <v>175</v>
      </c>
    </row>
    <row r="26569" spans="1:8" x14ac:dyDescent="0.35">
      <c r="A26569" s="5" t="s">
        <v>20</v>
      </c>
      <c r="B26569">
        <v>350</v>
      </c>
    </row>
    <row r="26570" spans="1:8" x14ac:dyDescent="0.35">
      <c r="A26570" s="5" t="s">
        <v>21</v>
      </c>
      <c r="B26570">
        <v>175</v>
      </c>
    </row>
    <row r="26571" spans="1:8" x14ac:dyDescent="0.35">
      <c r="A26571" s="5" t="s">
        <v>20</v>
      </c>
      <c r="B26571">
        <v>350</v>
      </c>
    </row>
    <row r="26572" spans="1:8" x14ac:dyDescent="0.35">
      <c r="A26572" s="5" t="s">
        <v>21</v>
      </c>
      <c r="B26572">
        <v>175</v>
      </c>
    </row>
    <row r="26573" spans="1:8" x14ac:dyDescent="0.35">
      <c r="A26573" s="5" t="s">
        <v>9</v>
      </c>
      <c r="B26573">
        <v>18750</v>
      </c>
      <c r="C26573">
        <v>3050</v>
      </c>
      <c r="D26573">
        <v>1875</v>
      </c>
      <c r="E26573">
        <v>100</v>
      </c>
      <c r="F26573">
        <v>1825</v>
      </c>
      <c r="G26573">
        <v>4500</v>
      </c>
      <c r="H26573">
        <v>10750</v>
      </c>
    </row>
    <row r="26574" spans="1:8" x14ac:dyDescent="0.35">
      <c r="A26574" s="5" t="s">
        <v>9</v>
      </c>
      <c r="B26574">
        <v>18750</v>
      </c>
      <c r="C26574">
        <v>3100</v>
      </c>
      <c r="D26574">
        <v>1900</v>
      </c>
      <c r="E26574">
        <v>100</v>
      </c>
      <c r="F26574">
        <v>1825</v>
      </c>
      <c r="G26574">
        <v>4550</v>
      </c>
      <c r="H26574">
        <v>10650</v>
      </c>
    </row>
    <row r="26575" spans="1:8" x14ac:dyDescent="0.35">
      <c r="A26575" s="5" t="s">
        <v>9</v>
      </c>
      <c r="B26575">
        <v>18675</v>
      </c>
      <c r="C26575">
        <v>3000</v>
      </c>
      <c r="D26575">
        <v>1875</v>
      </c>
      <c r="E26575">
        <v>100</v>
      </c>
      <c r="F26575">
        <v>1825</v>
      </c>
      <c r="G26575">
        <v>4575</v>
      </c>
      <c r="H26575">
        <v>10650</v>
      </c>
    </row>
    <row r="26576" spans="1:8" x14ac:dyDescent="0.35">
      <c r="A26576" s="5" t="s">
        <v>9</v>
      </c>
      <c r="B26576">
        <v>18850</v>
      </c>
      <c r="C26576">
        <v>3025</v>
      </c>
      <c r="D26576">
        <v>1900</v>
      </c>
      <c r="E26576">
        <v>100</v>
      </c>
      <c r="F26576">
        <v>1825</v>
      </c>
      <c r="G26576">
        <v>4600</v>
      </c>
      <c r="H26576">
        <v>10775</v>
      </c>
    </row>
    <row r="26577" spans="1:8" x14ac:dyDescent="0.35">
      <c r="A26577" s="5" t="s">
        <v>9</v>
      </c>
      <c r="B26577">
        <v>18775</v>
      </c>
      <c r="C26577">
        <v>3000</v>
      </c>
      <c r="D26577">
        <v>1900</v>
      </c>
      <c r="E26577">
        <v>100</v>
      </c>
      <c r="F26577">
        <v>1825</v>
      </c>
      <c r="G26577">
        <v>4550</v>
      </c>
      <c r="H26577">
        <v>10775</v>
      </c>
    </row>
    <row r="26578" spans="1:8" x14ac:dyDescent="0.35">
      <c r="A26578" s="5" t="s">
        <v>9</v>
      </c>
      <c r="B26578">
        <v>18800</v>
      </c>
      <c r="C26578">
        <v>3050</v>
      </c>
      <c r="D26578">
        <v>1875</v>
      </c>
      <c r="E26578">
        <v>100</v>
      </c>
      <c r="F26578">
        <v>1825</v>
      </c>
      <c r="G26578">
        <v>4550</v>
      </c>
      <c r="H26578">
        <v>10750</v>
      </c>
    </row>
    <row r="26579" spans="1:8" x14ac:dyDescent="0.35">
      <c r="A26579" s="5" t="s">
        <v>9</v>
      </c>
      <c r="B26579">
        <v>18675</v>
      </c>
      <c r="C26579">
        <v>3025</v>
      </c>
      <c r="D26579">
        <v>1875</v>
      </c>
      <c r="E26579">
        <v>100</v>
      </c>
      <c r="F26579">
        <v>1825</v>
      </c>
      <c r="G26579">
        <v>4550</v>
      </c>
      <c r="H26579">
        <v>10650</v>
      </c>
    </row>
    <row r="26580" spans="1:8" x14ac:dyDescent="0.35">
      <c r="A26580" s="5" t="s">
        <v>9</v>
      </c>
      <c r="B26580">
        <v>18725</v>
      </c>
      <c r="C26580">
        <v>3050</v>
      </c>
      <c r="D26580">
        <v>1900</v>
      </c>
      <c r="E26580">
        <v>100</v>
      </c>
      <c r="F26580">
        <v>1825</v>
      </c>
      <c r="G26580">
        <v>4575</v>
      </c>
      <c r="H26580">
        <v>10650</v>
      </c>
    </row>
    <row r="26581" spans="1:8" x14ac:dyDescent="0.35">
      <c r="A26581" s="5" t="s">
        <v>9</v>
      </c>
      <c r="B26581">
        <v>18775</v>
      </c>
      <c r="C26581">
        <v>3000</v>
      </c>
      <c r="D26581">
        <v>1900</v>
      </c>
      <c r="E26581">
        <v>100</v>
      </c>
      <c r="F26581">
        <v>1900</v>
      </c>
      <c r="G26581">
        <v>4550</v>
      </c>
      <c r="H26581">
        <v>10775</v>
      </c>
    </row>
    <row r="26582" spans="1:8" x14ac:dyDescent="0.35">
      <c r="A26582" s="5" t="s">
        <v>9</v>
      </c>
      <c r="B26582">
        <v>18775</v>
      </c>
      <c r="C26582">
        <v>3025</v>
      </c>
      <c r="D26582">
        <v>1875</v>
      </c>
      <c r="E26582">
        <v>100</v>
      </c>
      <c r="F26582">
        <v>1825</v>
      </c>
      <c r="G26582">
        <v>4525</v>
      </c>
      <c r="H26582">
        <v>10775</v>
      </c>
    </row>
    <row r="26583" spans="1:8" x14ac:dyDescent="0.35">
      <c r="A26583" s="5" t="s">
        <v>9</v>
      </c>
      <c r="B26583">
        <v>18725</v>
      </c>
      <c r="C26583">
        <v>3000</v>
      </c>
      <c r="D26583">
        <v>1875</v>
      </c>
      <c r="E26583">
        <v>100</v>
      </c>
      <c r="F26583">
        <v>1825</v>
      </c>
      <c r="G26583">
        <v>4600</v>
      </c>
      <c r="H26583">
        <v>10675</v>
      </c>
    </row>
    <row r="26584" spans="1:8" x14ac:dyDescent="0.35">
      <c r="A26584" s="5" t="s">
        <v>9</v>
      </c>
      <c r="B26584">
        <v>18675</v>
      </c>
      <c r="C26584">
        <v>3050</v>
      </c>
      <c r="D26584">
        <v>1900</v>
      </c>
      <c r="E26584">
        <v>100</v>
      </c>
      <c r="F26584">
        <v>1825</v>
      </c>
      <c r="G26584">
        <v>4525</v>
      </c>
      <c r="H26584">
        <v>10650</v>
      </c>
    </row>
    <row r="26585" spans="1:8" x14ac:dyDescent="0.35">
      <c r="A26585" s="5" t="s">
        <v>9</v>
      </c>
      <c r="B26585">
        <v>18775</v>
      </c>
      <c r="C26585">
        <v>3000</v>
      </c>
      <c r="D26585">
        <v>1875</v>
      </c>
      <c r="E26585">
        <v>100</v>
      </c>
      <c r="F26585">
        <v>1825</v>
      </c>
      <c r="G26585">
        <v>4550</v>
      </c>
      <c r="H26585">
        <v>10775</v>
      </c>
    </row>
    <row r="26586" spans="1:8" x14ac:dyDescent="0.35">
      <c r="A26586" s="5" t="s">
        <v>9</v>
      </c>
      <c r="B26586">
        <v>18775</v>
      </c>
      <c r="C26586">
        <v>3025</v>
      </c>
      <c r="D26586">
        <v>1900</v>
      </c>
      <c r="E26586">
        <v>100</v>
      </c>
      <c r="F26586">
        <v>1825</v>
      </c>
      <c r="G26586">
        <v>4550</v>
      </c>
      <c r="H26586">
        <v>10750</v>
      </c>
    </row>
    <row r="26587" spans="1:8" x14ac:dyDescent="0.35">
      <c r="A26587" s="5" t="s">
        <v>9</v>
      </c>
      <c r="B26587">
        <v>18750</v>
      </c>
      <c r="C26587">
        <v>3000</v>
      </c>
      <c r="D26587">
        <v>1875</v>
      </c>
      <c r="E26587">
        <v>100</v>
      </c>
      <c r="F26587">
        <v>1825</v>
      </c>
      <c r="G26587">
        <v>4550</v>
      </c>
      <c r="H26587">
        <v>10750</v>
      </c>
    </row>
    <row r="26588" spans="1:8" x14ac:dyDescent="0.35">
      <c r="A26588" s="5" t="s">
        <v>9</v>
      </c>
      <c r="B26588">
        <v>18675</v>
      </c>
      <c r="C26588">
        <v>3025</v>
      </c>
      <c r="D26588">
        <v>1900</v>
      </c>
      <c r="E26588">
        <v>100</v>
      </c>
      <c r="F26588">
        <v>1825</v>
      </c>
      <c r="G26588">
        <v>4550</v>
      </c>
      <c r="H26588">
        <v>10650</v>
      </c>
    </row>
    <row r="26589" spans="1:8" x14ac:dyDescent="0.35">
      <c r="A26589" s="5" t="s">
        <v>9</v>
      </c>
      <c r="B26589">
        <v>18775</v>
      </c>
      <c r="C26589">
        <v>3000</v>
      </c>
      <c r="D26589">
        <v>1875</v>
      </c>
      <c r="E26589">
        <v>100</v>
      </c>
      <c r="F26589">
        <v>1825</v>
      </c>
      <c r="G26589">
        <v>4575</v>
      </c>
      <c r="H26589">
        <v>10750</v>
      </c>
    </row>
    <row r="26590" spans="1:8" x14ac:dyDescent="0.35">
      <c r="A26590" s="5" t="s">
        <v>9</v>
      </c>
      <c r="B26590">
        <v>18850</v>
      </c>
      <c r="C26590">
        <v>3025</v>
      </c>
      <c r="D26590">
        <v>1900</v>
      </c>
      <c r="E26590">
        <v>100</v>
      </c>
      <c r="F26590">
        <v>1825</v>
      </c>
      <c r="G26590">
        <v>4600</v>
      </c>
      <c r="H26590">
        <v>10775</v>
      </c>
    </row>
    <row r="26591" spans="1:8" x14ac:dyDescent="0.35">
      <c r="A26591" s="5" t="s">
        <v>13</v>
      </c>
      <c r="B26591">
        <v>134350</v>
      </c>
      <c r="C26591">
        <v>3975</v>
      </c>
      <c r="D26591">
        <v>3200</v>
      </c>
      <c r="E26591">
        <v>106200</v>
      </c>
      <c r="F26591">
        <v>4875</v>
      </c>
      <c r="G26591">
        <v>7475</v>
      </c>
      <c r="H26591">
        <v>122450</v>
      </c>
    </row>
    <row r="26592" spans="1:8" x14ac:dyDescent="0.35">
      <c r="A26592" s="5" t="s">
        <v>12</v>
      </c>
      <c r="B26592">
        <v>24900</v>
      </c>
      <c r="C26592">
        <v>4925</v>
      </c>
      <c r="D26592">
        <v>4900</v>
      </c>
      <c r="E26592">
        <v>1850</v>
      </c>
      <c r="F26592">
        <v>1175</v>
      </c>
      <c r="G26592">
        <v>3775</v>
      </c>
      <c r="H26592">
        <v>15750</v>
      </c>
    </row>
    <row r="26593" spans="1:8" x14ac:dyDescent="0.35">
      <c r="A26593" s="5" t="s">
        <v>25</v>
      </c>
      <c r="B26593">
        <v>21050</v>
      </c>
      <c r="C26593">
        <v>3875</v>
      </c>
      <c r="D26593">
        <v>2800</v>
      </c>
      <c r="E26593">
        <v>250</v>
      </c>
      <c r="F26593">
        <v>1775</v>
      </c>
      <c r="G26593">
        <v>4575</v>
      </c>
      <c r="H26593">
        <v>12150</v>
      </c>
    </row>
    <row r="26594" spans="1:8" x14ac:dyDescent="0.35">
      <c r="A26594" s="5" t="s">
        <v>26</v>
      </c>
      <c r="B26594">
        <v>20800</v>
      </c>
      <c r="C26594">
        <v>3275</v>
      </c>
      <c r="D26594">
        <v>1900</v>
      </c>
      <c r="E26594">
        <v>100</v>
      </c>
      <c r="F26594">
        <v>2500</v>
      </c>
      <c r="G26594">
        <v>5425</v>
      </c>
      <c r="H26594">
        <v>11650</v>
      </c>
    </row>
    <row r="26595" spans="1:8" x14ac:dyDescent="0.35">
      <c r="A26595" s="5" t="s">
        <v>16</v>
      </c>
      <c r="B26595">
        <v>21000</v>
      </c>
      <c r="C26595">
        <v>3200</v>
      </c>
      <c r="D26595">
        <v>1875</v>
      </c>
      <c r="E26595">
        <v>1700</v>
      </c>
      <c r="F26595">
        <v>1925</v>
      </c>
      <c r="G26595">
        <v>4600</v>
      </c>
      <c r="H26595">
        <v>12750</v>
      </c>
    </row>
    <row r="26596" spans="1:8" x14ac:dyDescent="0.35">
      <c r="A26596" s="5" t="s">
        <v>85</v>
      </c>
      <c r="B26596">
        <v>624150</v>
      </c>
      <c r="C26596">
        <v>3950</v>
      </c>
      <c r="D26596">
        <v>3025</v>
      </c>
      <c r="E26596">
        <v>604200</v>
      </c>
      <c r="F26596">
        <v>1175</v>
      </c>
      <c r="G26596">
        <v>3700</v>
      </c>
      <c r="H26596">
        <v>616050</v>
      </c>
    </row>
    <row r="26597" spans="1:8" x14ac:dyDescent="0.35">
      <c r="A26597" s="5" t="s">
        <v>86</v>
      </c>
      <c r="B26597">
        <v>287750</v>
      </c>
      <c r="C26597">
        <v>3125</v>
      </c>
      <c r="D26597">
        <v>1950</v>
      </c>
      <c r="E26597">
        <v>268975</v>
      </c>
      <c r="F26597">
        <v>1125</v>
      </c>
      <c r="G26597">
        <v>3725</v>
      </c>
      <c r="H26597">
        <v>280450</v>
      </c>
    </row>
    <row r="26598" spans="1:8" x14ac:dyDescent="0.35">
      <c r="A26598" s="5" t="s">
        <v>29</v>
      </c>
      <c r="B26598">
        <v>73650</v>
      </c>
      <c r="C26598">
        <v>3150</v>
      </c>
      <c r="D26598">
        <v>2200</v>
      </c>
      <c r="E26598">
        <v>44950</v>
      </c>
      <c r="F26598">
        <v>6875</v>
      </c>
      <c r="G26598">
        <v>7600</v>
      </c>
      <c r="H26598">
        <v>62450</v>
      </c>
    </row>
    <row r="26599" spans="1:8" x14ac:dyDescent="0.35">
      <c r="A26599" s="5" t="s">
        <v>28</v>
      </c>
      <c r="B26599">
        <v>83175</v>
      </c>
      <c r="C26599">
        <v>3225</v>
      </c>
      <c r="D26599">
        <v>3000</v>
      </c>
      <c r="E26599">
        <v>2175</v>
      </c>
      <c r="F26599">
        <v>37050</v>
      </c>
      <c r="G26599">
        <v>30550</v>
      </c>
      <c r="H26599">
        <v>48950</v>
      </c>
    </row>
    <row r="26600" spans="1:8" x14ac:dyDescent="0.35">
      <c r="A26600" s="5" t="s">
        <v>67</v>
      </c>
      <c r="B26600">
        <v>19250</v>
      </c>
      <c r="C26600">
        <v>3025</v>
      </c>
      <c r="D26600">
        <v>1925</v>
      </c>
      <c r="E26600">
        <v>100</v>
      </c>
      <c r="F26600">
        <v>1925</v>
      </c>
      <c r="G26600">
        <v>4625</v>
      </c>
      <c r="H26600">
        <v>11150</v>
      </c>
    </row>
    <row r="26601" spans="1:8" x14ac:dyDescent="0.35">
      <c r="A26601" s="5" t="s">
        <v>75</v>
      </c>
    </row>
    <row r="26602" spans="1:8" x14ac:dyDescent="0.35">
      <c r="A26602" s="5" t="s">
        <v>76</v>
      </c>
    </row>
    <row r="26603" spans="1:8" x14ac:dyDescent="0.35">
      <c r="A26603" s="5" t="s">
        <v>77</v>
      </c>
    </row>
    <row r="26604" spans="1:8" x14ac:dyDescent="0.35">
      <c r="A26604" s="5" t="s">
        <v>78</v>
      </c>
    </row>
    <row r="26605" spans="1:8" x14ac:dyDescent="0.35">
      <c r="A26605" s="5" t="s">
        <v>79</v>
      </c>
    </row>
    <row r="26606" spans="1:8" x14ac:dyDescent="0.35">
      <c r="A26606" s="5" t="s">
        <v>403</v>
      </c>
    </row>
    <row r="26607" spans="1:8" x14ac:dyDescent="0.35">
      <c r="A26607" s="5" t="s">
        <v>88</v>
      </c>
    </row>
    <row r="26608" spans="1:8" x14ac:dyDescent="0.35">
      <c r="A26608" s="5" t="s">
        <v>72</v>
      </c>
    </row>
    <row r="26609" spans="1:8" x14ac:dyDescent="0.35">
      <c r="A26609" s="5" t="s">
        <v>73</v>
      </c>
    </row>
    <row r="26610" spans="1:8" x14ac:dyDescent="0.35">
      <c r="A26610" s="5" t="s">
        <v>74</v>
      </c>
    </row>
    <row r="26611" spans="1:8" x14ac:dyDescent="0.35">
      <c r="A26611" s="5" t="s">
        <v>4</v>
      </c>
      <c r="B26611" t="s">
        <v>80</v>
      </c>
      <c r="C26611" t="s">
        <v>81</v>
      </c>
      <c r="D26611" t="s">
        <v>5</v>
      </c>
      <c r="E26611" t="s">
        <v>6</v>
      </c>
      <c r="F26611" t="s">
        <v>7</v>
      </c>
      <c r="G26611" t="s">
        <v>82</v>
      </c>
      <c r="H26611" t="s">
        <v>83</v>
      </c>
    </row>
    <row r="26612" spans="1:8" x14ac:dyDescent="0.35">
      <c r="A26612" s="5" t="s">
        <v>19</v>
      </c>
      <c r="B26612">
        <v>5025</v>
      </c>
    </row>
    <row r="26613" spans="1:8" x14ac:dyDescent="0.35">
      <c r="A26613" s="5" t="s">
        <v>87</v>
      </c>
      <c r="B26613">
        <v>150</v>
      </c>
    </row>
    <row r="26614" spans="1:8" x14ac:dyDescent="0.35">
      <c r="A26614" s="5" t="s">
        <v>8</v>
      </c>
      <c r="B26614">
        <v>30225</v>
      </c>
      <c r="C26614">
        <v>4050</v>
      </c>
      <c r="D26614">
        <v>1900</v>
      </c>
      <c r="E26614">
        <v>50</v>
      </c>
      <c r="F26614">
        <v>5875</v>
      </c>
      <c r="G26614">
        <v>9725</v>
      </c>
      <c r="H26614">
        <v>16000</v>
      </c>
    </row>
    <row r="26615" spans="1:8" x14ac:dyDescent="0.35">
      <c r="A26615" s="5" t="s">
        <v>90</v>
      </c>
    </row>
    <row r="26616" spans="1:8" x14ac:dyDescent="0.35">
      <c r="A26616" s="5" t="s">
        <v>84</v>
      </c>
      <c r="B26616">
        <v>24350</v>
      </c>
      <c r="C26616">
        <v>5300</v>
      </c>
      <c r="D26616">
        <v>5025</v>
      </c>
      <c r="E26616">
        <v>100</v>
      </c>
      <c r="F26616">
        <v>1175</v>
      </c>
      <c r="G26616">
        <v>3850</v>
      </c>
      <c r="H26616">
        <v>14750</v>
      </c>
    </row>
    <row r="26617" spans="1:8" x14ac:dyDescent="0.35">
      <c r="A26617" s="5" t="s">
        <v>10</v>
      </c>
      <c r="B26617">
        <v>574975</v>
      </c>
      <c r="C26617">
        <v>123375</v>
      </c>
      <c r="D26617">
        <v>82050</v>
      </c>
      <c r="E26617">
        <v>331450</v>
      </c>
      <c r="F26617">
        <v>1300</v>
      </c>
      <c r="G26617">
        <v>4150</v>
      </c>
      <c r="H26617">
        <v>525825</v>
      </c>
    </row>
    <row r="26618" spans="1:8" x14ac:dyDescent="0.35">
      <c r="A26618" s="5" t="s">
        <v>27</v>
      </c>
      <c r="B26618">
        <v>30832825</v>
      </c>
    </row>
    <row r="26619" spans="1:8" x14ac:dyDescent="0.35">
      <c r="A26619" s="5" t="s">
        <v>11</v>
      </c>
      <c r="B26619">
        <v>2055800</v>
      </c>
      <c r="C26619">
        <v>3300</v>
      </c>
      <c r="D26619">
        <v>2100</v>
      </c>
      <c r="E26619">
        <v>2022150</v>
      </c>
      <c r="F26619">
        <v>8450</v>
      </c>
      <c r="G26619">
        <v>11650</v>
      </c>
      <c r="H26619">
        <v>2040400</v>
      </c>
    </row>
    <row r="26620" spans="1:8" x14ac:dyDescent="0.35">
      <c r="A26620" s="5" t="s">
        <v>22</v>
      </c>
      <c r="B26620">
        <v>25</v>
      </c>
    </row>
    <row r="26621" spans="1:8" x14ac:dyDescent="0.35">
      <c r="A26621" s="5" t="s">
        <v>23</v>
      </c>
      <c r="B26621">
        <v>75</v>
      </c>
    </row>
    <row r="26622" spans="1:8" x14ac:dyDescent="0.35">
      <c r="A26622" s="5" t="s">
        <v>23</v>
      </c>
      <c r="B26622">
        <v>275</v>
      </c>
    </row>
    <row r="26623" spans="1:8" x14ac:dyDescent="0.35">
      <c r="A26623" s="5" t="s">
        <v>23</v>
      </c>
      <c r="B26623">
        <v>50</v>
      </c>
    </row>
    <row r="26624" spans="1:8" x14ac:dyDescent="0.35">
      <c r="A26624" s="5" t="s">
        <v>23</v>
      </c>
      <c r="B26624">
        <v>50</v>
      </c>
    </row>
    <row r="26625" spans="1:8" x14ac:dyDescent="0.35">
      <c r="A26625" s="5" t="s">
        <v>23</v>
      </c>
      <c r="B26625">
        <v>50</v>
      </c>
    </row>
    <row r="26626" spans="1:8" x14ac:dyDescent="0.35">
      <c r="A26626" s="5" t="s">
        <v>23</v>
      </c>
      <c r="B26626">
        <v>50</v>
      </c>
    </row>
    <row r="26627" spans="1:8" x14ac:dyDescent="0.35">
      <c r="A26627" s="5" t="s">
        <v>23</v>
      </c>
      <c r="B26627">
        <v>50</v>
      </c>
    </row>
    <row r="26628" spans="1:8" x14ac:dyDescent="0.35">
      <c r="A26628" s="5" t="s">
        <v>23</v>
      </c>
      <c r="B26628">
        <v>50</v>
      </c>
    </row>
    <row r="26629" spans="1:8" x14ac:dyDescent="0.35">
      <c r="A26629" s="5" t="s">
        <v>23</v>
      </c>
      <c r="B26629">
        <v>50</v>
      </c>
    </row>
    <row r="26630" spans="1:8" x14ac:dyDescent="0.35">
      <c r="A26630" s="5" t="s">
        <v>24</v>
      </c>
      <c r="B26630">
        <v>50</v>
      </c>
    </row>
    <row r="26631" spans="1:8" x14ac:dyDescent="0.35">
      <c r="A26631" s="5" t="s">
        <v>14</v>
      </c>
      <c r="B26631">
        <v>144450</v>
      </c>
      <c r="C26631">
        <v>21200</v>
      </c>
      <c r="D26631">
        <v>11250</v>
      </c>
      <c r="E26631">
        <v>97375</v>
      </c>
      <c r="F26631">
        <v>2000</v>
      </c>
      <c r="G26631">
        <v>4725</v>
      </c>
      <c r="H26631">
        <v>118075</v>
      </c>
    </row>
    <row r="26632" spans="1:8" x14ac:dyDescent="0.35">
      <c r="A26632" s="5" t="s">
        <v>15</v>
      </c>
      <c r="B26632">
        <v>22100</v>
      </c>
      <c r="C26632">
        <v>4775</v>
      </c>
      <c r="D26632">
        <v>4100</v>
      </c>
      <c r="E26632">
        <v>150</v>
      </c>
      <c r="F26632">
        <v>1125</v>
      </c>
      <c r="G26632">
        <v>3725</v>
      </c>
      <c r="H26632">
        <v>13150</v>
      </c>
    </row>
    <row r="26633" spans="1:8" x14ac:dyDescent="0.35">
      <c r="A26633" s="5" t="s">
        <v>12</v>
      </c>
      <c r="B26633">
        <v>25075</v>
      </c>
      <c r="C26633">
        <v>4875</v>
      </c>
      <c r="D26633">
        <v>4900</v>
      </c>
      <c r="E26633">
        <v>1850</v>
      </c>
      <c r="F26633">
        <v>1175</v>
      </c>
      <c r="G26633">
        <v>3800</v>
      </c>
      <c r="H26633">
        <v>15950</v>
      </c>
    </row>
    <row r="26634" spans="1:8" x14ac:dyDescent="0.35">
      <c r="A26634" s="5" t="s">
        <v>9</v>
      </c>
      <c r="B26634">
        <v>18750</v>
      </c>
      <c r="C26634">
        <v>3075</v>
      </c>
      <c r="D26634">
        <v>1875</v>
      </c>
      <c r="E26634">
        <v>100</v>
      </c>
      <c r="F26634">
        <v>1825</v>
      </c>
      <c r="G26634">
        <v>4550</v>
      </c>
      <c r="H26634">
        <v>10675</v>
      </c>
    </row>
    <row r="26635" spans="1:8" x14ac:dyDescent="0.35">
      <c r="A26635" s="5" t="s">
        <v>20</v>
      </c>
      <c r="B26635">
        <v>350</v>
      </c>
    </row>
    <row r="26636" spans="1:8" x14ac:dyDescent="0.35">
      <c r="A26636" s="5" t="s">
        <v>21</v>
      </c>
      <c r="B26636">
        <v>175</v>
      </c>
    </row>
    <row r="26637" spans="1:8" x14ac:dyDescent="0.35">
      <c r="A26637" s="5" t="s">
        <v>20</v>
      </c>
      <c r="B26637">
        <v>350</v>
      </c>
    </row>
    <row r="26638" spans="1:8" x14ac:dyDescent="0.35">
      <c r="A26638" s="5" t="s">
        <v>21</v>
      </c>
      <c r="B26638">
        <v>175</v>
      </c>
    </row>
    <row r="26639" spans="1:8" x14ac:dyDescent="0.35">
      <c r="A26639" s="5" t="s">
        <v>20</v>
      </c>
      <c r="B26639">
        <v>350</v>
      </c>
    </row>
    <row r="26640" spans="1:8" x14ac:dyDescent="0.35">
      <c r="A26640" s="5" t="s">
        <v>21</v>
      </c>
      <c r="B26640">
        <v>175</v>
      </c>
    </row>
    <row r="26641" spans="1:8" x14ac:dyDescent="0.35">
      <c r="A26641" s="5" t="s">
        <v>20</v>
      </c>
      <c r="B26641">
        <v>350</v>
      </c>
    </row>
    <row r="26642" spans="1:8" x14ac:dyDescent="0.35">
      <c r="A26642" s="5" t="s">
        <v>21</v>
      </c>
      <c r="B26642">
        <v>175</v>
      </c>
    </row>
    <row r="26643" spans="1:8" x14ac:dyDescent="0.35">
      <c r="A26643" s="5" t="s">
        <v>20</v>
      </c>
      <c r="B26643">
        <v>350</v>
      </c>
    </row>
    <row r="26644" spans="1:8" x14ac:dyDescent="0.35">
      <c r="A26644" s="5" t="s">
        <v>21</v>
      </c>
      <c r="B26644">
        <v>175</v>
      </c>
    </row>
    <row r="26645" spans="1:8" x14ac:dyDescent="0.35">
      <c r="A26645" s="5" t="s">
        <v>20</v>
      </c>
      <c r="B26645">
        <v>350</v>
      </c>
    </row>
    <row r="26646" spans="1:8" x14ac:dyDescent="0.35">
      <c r="A26646" s="5" t="s">
        <v>21</v>
      </c>
      <c r="B26646">
        <v>175</v>
      </c>
    </row>
    <row r="26647" spans="1:8" x14ac:dyDescent="0.35">
      <c r="A26647" s="5" t="s">
        <v>9</v>
      </c>
      <c r="B26647">
        <v>18700</v>
      </c>
      <c r="C26647">
        <v>3100</v>
      </c>
      <c r="D26647">
        <v>1875</v>
      </c>
      <c r="E26647">
        <v>100</v>
      </c>
      <c r="F26647">
        <v>1825</v>
      </c>
      <c r="G26647">
        <v>4575</v>
      </c>
      <c r="H26647">
        <v>10575</v>
      </c>
    </row>
    <row r="26648" spans="1:8" x14ac:dyDescent="0.35">
      <c r="A26648" s="5" t="s">
        <v>20</v>
      </c>
      <c r="B26648">
        <v>350</v>
      </c>
    </row>
    <row r="26649" spans="1:8" x14ac:dyDescent="0.35">
      <c r="A26649" s="5" t="s">
        <v>21</v>
      </c>
      <c r="B26649">
        <v>175</v>
      </c>
    </row>
    <row r="26650" spans="1:8" x14ac:dyDescent="0.35">
      <c r="A26650" s="5" t="s">
        <v>20</v>
      </c>
      <c r="B26650">
        <v>350</v>
      </c>
    </row>
    <row r="26651" spans="1:8" x14ac:dyDescent="0.35">
      <c r="A26651" s="5" t="s">
        <v>21</v>
      </c>
      <c r="B26651">
        <v>175</v>
      </c>
    </row>
    <row r="26652" spans="1:8" x14ac:dyDescent="0.35">
      <c r="A26652" s="5" t="s">
        <v>20</v>
      </c>
      <c r="B26652">
        <v>350</v>
      </c>
    </row>
    <row r="26653" spans="1:8" x14ac:dyDescent="0.35">
      <c r="A26653" s="5" t="s">
        <v>21</v>
      </c>
      <c r="B26653">
        <v>175</v>
      </c>
    </row>
    <row r="26654" spans="1:8" x14ac:dyDescent="0.35">
      <c r="A26654" s="5" t="s">
        <v>20</v>
      </c>
      <c r="B26654">
        <v>350</v>
      </c>
    </row>
    <row r="26655" spans="1:8" x14ac:dyDescent="0.35">
      <c r="A26655" s="5" t="s">
        <v>21</v>
      </c>
      <c r="B26655">
        <v>175</v>
      </c>
    </row>
    <row r="26656" spans="1:8" x14ac:dyDescent="0.35">
      <c r="A26656" s="5" t="s">
        <v>20</v>
      </c>
      <c r="B26656">
        <v>350</v>
      </c>
    </row>
    <row r="26657" spans="1:8" x14ac:dyDescent="0.35">
      <c r="A26657" s="5" t="s">
        <v>21</v>
      </c>
      <c r="B26657">
        <v>175</v>
      </c>
    </row>
    <row r="26658" spans="1:8" x14ac:dyDescent="0.35">
      <c r="A26658" s="5" t="s">
        <v>9</v>
      </c>
      <c r="B26658">
        <v>18800</v>
      </c>
      <c r="C26658">
        <v>3000</v>
      </c>
      <c r="D26658">
        <v>1875</v>
      </c>
      <c r="E26658">
        <v>100</v>
      </c>
      <c r="F26658">
        <v>1825</v>
      </c>
      <c r="G26658">
        <v>4575</v>
      </c>
      <c r="H26658">
        <v>10775</v>
      </c>
    </row>
    <row r="26659" spans="1:8" x14ac:dyDescent="0.35">
      <c r="A26659" s="5" t="s">
        <v>9</v>
      </c>
      <c r="B26659">
        <v>18675</v>
      </c>
      <c r="C26659">
        <v>3050</v>
      </c>
      <c r="D26659">
        <v>1875</v>
      </c>
      <c r="E26659">
        <v>100</v>
      </c>
      <c r="F26659">
        <v>1825</v>
      </c>
      <c r="G26659">
        <v>4525</v>
      </c>
      <c r="H26659">
        <v>10650</v>
      </c>
    </row>
    <row r="26660" spans="1:8" x14ac:dyDescent="0.35">
      <c r="A26660" s="5" t="s">
        <v>9</v>
      </c>
      <c r="B26660">
        <v>18775</v>
      </c>
      <c r="C26660">
        <v>3000</v>
      </c>
      <c r="D26660">
        <v>1875</v>
      </c>
      <c r="E26660">
        <v>100</v>
      </c>
      <c r="F26660">
        <v>1825</v>
      </c>
      <c r="G26660">
        <v>4550</v>
      </c>
      <c r="H26660">
        <v>10775</v>
      </c>
    </row>
    <row r="26661" spans="1:8" x14ac:dyDescent="0.35">
      <c r="A26661" s="5" t="s">
        <v>9</v>
      </c>
      <c r="B26661">
        <v>18825</v>
      </c>
      <c r="C26661">
        <v>3050</v>
      </c>
      <c r="D26661">
        <v>1900</v>
      </c>
      <c r="E26661">
        <v>100</v>
      </c>
      <c r="F26661">
        <v>1825</v>
      </c>
      <c r="G26661">
        <v>4575</v>
      </c>
      <c r="H26661">
        <v>10750</v>
      </c>
    </row>
    <row r="26662" spans="1:8" x14ac:dyDescent="0.35">
      <c r="A26662" s="5" t="s">
        <v>9</v>
      </c>
      <c r="B26662">
        <v>18850</v>
      </c>
      <c r="C26662">
        <v>3025</v>
      </c>
      <c r="D26662">
        <v>1875</v>
      </c>
      <c r="E26662">
        <v>100</v>
      </c>
      <c r="F26662">
        <v>1825</v>
      </c>
      <c r="G26662">
        <v>4600</v>
      </c>
      <c r="H26662">
        <v>10775</v>
      </c>
    </row>
    <row r="26663" spans="1:8" x14ac:dyDescent="0.35">
      <c r="A26663" s="5" t="s">
        <v>9</v>
      </c>
      <c r="B26663">
        <v>18675</v>
      </c>
      <c r="C26663">
        <v>3025</v>
      </c>
      <c r="D26663">
        <v>1875</v>
      </c>
      <c r="E26663">
        <v>100</v>
      </c>
      <c r="F26663">
        <v>1825</v>
      </c>
      <c r="G26663">
        <v>4525</v>
      </c>
      <c r="H26663">
        <v>10675</v>
      </c>
    </row>
    <row r="26664" spans="1:8" x14ac:dyDescent="0.35">
      <c r="A26664" s="5" t="s">
        <v>9</v>
      </c>
      <c r="B26664">
        <v>18700</v>
      </c>
      <c r="C26664">
        <v>3000</v>
      </c>
      <c r="D26664">
        <v>1900</v>
      </c>
      <c r="E26664">
        <v>100</v>
      </c>
      <c r="F26664">
        <v>1825</v>
      </c>
      <c r="G26664">
        <v>4475</v>
      </c>
      <c r="H26664">
        <v>10775</v>
      </c>
    </row>
    <row r="26665" spans="1:8" x14ac:dyDescent="0.35">
      <c r="A26665" s="5" t="s">
        <v>9</v>
      </c>
      <c r="B26665">
        <v>18850</v>
      </c>
      <c r="C26665">
        <v>3075</v>
      </c>
      <c r="D26665">
        <v>1875</v>
      </c>
      <c r="E26665">
        <v>100</v>
      </c>
      <c r="F26665">
        <v>1900</v>
      </c>
      <c r="G26665">
        <v>4575</v>
      </c>
      <c r="H26665">
        <v>10750</v>
      </c>
    </row>
    <row r="26666" spans="1:8" x14ac:dyDescent="0.35">
      <c r="A26666" s="5" t="s">
        <v>9</v>
      </c>
      <c r="B26666">
        <v>18775</v>
      </c>
      <c r="C26666">
        <v>3075</v>
      </c>
      <c r="D26666">
        <v>1875</v>
      </c>
      <c r="E26666">
        <v>100</v>
      </c>
      <c r="F26666">
        <v>1825</v>
      </c>
      <c r="G26666">
        <v>4600</v>
      </c>
      <c r="H26666">
        <v>10650</v>
      </c>
    </row>
    <row r="26667" spans="1:8" x14ac:dyDescent="0.35">
      <c r="A26667" s="5" t="s">
        <v>9</v>
      </c>
      <c r="B26667">
        <v>18625</v>
      </c>
      <c r="C26667">
        <v>3100</v>
      </c>
      <c r="D26667">
        <v>1875</v>
      </c>
      <c r="E26667">
        <v>100</v>
      </c>
      <c r="F26667">
        <v>1825</v>
      </c>
      <c r="G26667">
        <v>4525</v>
      </c>
      <c r="H26667">
        <v>10550</v>
      </c>
    </row>
    <row r="26668" spans="1:8" x14ac:dyDescent="0.35">
      <c r="A26668" s="5" t="s">
        <v>9</v>
      </c>
      <c r="B26668">
        <v>18625</v>
      </c>
      <c r="C26668">
        <v>3025</v>
      </c>
      <c r="D26668">
        <v>1875</v>
      </c>
      <c r="E26668">
        <v>100</v>
      </c>
      <c r="F26668">
        <v>1825</v>
      </c>
      <c r="G26668">
        <v>4500</v>
      </c>
      <c r="H26668">
        <v>10650</v>
      </c>
    </row>
    <row r="26669" spans="1:8" x14ac:dyDescent="0.35">
      <c r="A26669" s="5" t="s">
        <v>9</v>
      </c>
      <c r="B26669">
        <v>18775</v>
      </c>
      <c r="C26669">
        <v>3075</v>
      </c>
      <c r="D26669">
        <v>1875</v>
      </c>
      <c r="E26669">
        <v>100</v>
      </c>
      <c r="F26669">
        <v>1825</v>
      </c>
      <c r="G26669">
        <v>4550</v>
      </c>
      <c r="H26669">
        <v>10700</v>
      </c>
    </row>
    <row r="26670" spans="1:8" x14ac:dyDescent="0.35">
      <c r="A26670" s="5" t="s">
        <v>9</v>
      </c>
      <c r="B26670">
        <v>18825</v>
      </c>
      <c r="C26670">
        <v>3025</v>
      </c>
      <c r="D26670">
        <v>1875</v>
      </c>
      <c r="E26670">
        <v>100</v>
      </c>
      <c r="F26670">
        <v>1825</v>
      </c>
      <c r="G26670">
        <v>4600</v>
      </c>
      <c r="H26670">
        <v>10750</v>
      </c>
    </row>
    <row r="26671" spans="1:8" x14ac:dyDescent="0.35">
      <c r="A26671" s="5" t="s">
        <v>9</v>
      </c>
      <c r="B26671">
        <v>18725</v>
      </c>
      <c r="C26671">
        <v>3050</v>
      </c>
      <c r="D26671">
        <v>1875</v>
      </c>
      <c r="E26671">
        <v>100</v>
      </c>
      <c r="F26671">
        <v>1825</v>
      </c>
      <c r="G26671">
        <v>4575</v>
      </c>
      <c r="H26671">
        <v>10650</v>
      </c>
    </row>
    <row r="26672" spans="1:8" x14ac:dyDescent="0.35">
      <c r="A26672" s="5" t="s">
        <v>9</v>
      </c>
      <c r="B26672">
        <v>18800</v>
      </c>
      <c r="C26672">
        <v>3025</v>
      </c>
      <c r="D26672">
        <v>1875</v>
      </c>
      <c r="E26672">
        <v>100</v>
      </c>
      <c r="F26672">
        <v>1825</v>
      </c>
      <c r="G26672">
        <v>4575</v>
      </c>
      <c r="H26672">
        <v>10750</v>
      </c>
    </row>
    <row r="26673" spans="1:8" x14ac:dyDescent="0.35">
      <c r="A26673" s="5" t="s">
        <v>9</v>
      </c>
      <c r="B26673">
        <v>18700</v>
      </c>
      <c r="C26673">
        <v>3050</v>
      </c>
      <c r="D26673">
        <v>1900</v>
      </c>
      <c r="E26673">
        <v>100</v>
      </c>
      <c r="F26673">
        <v>1825</v>
      </c>
      <c r="G26673">
        <v>4525</v>
      </c>
      <c r="H26673">
        <v>10675</v>
      </c>
    </row>
    <row r="26674" spans="1:8" x14ac:dyDescent="0.35">
      <c r="A26674" s="5" t="s">
        <v>9</v>
      </c>
      <c r="B26674">
        <v>18800</v>
      </c>
      <c r="C26674">
        <v>3025</v>
      </c>
      <c r="D26674">
        <v>1875</v>
      </c>
      <c r="E26674">
        <v>100</v>
      </c>
      <c r="F26674">
        <v>1825</v>
      </c>
      <c r="G26674">
        <v>4575</v>
      </c>
      <c r="H26674">
        <v>10750</v>
      </c>
    </row>
    <row r="26675" spans="1:8" x14ac:dyDescent="0.35">
      <c r="A26675" s="5" t="s">
        <v>9</v>
      </c>
      <c r="B26675">
        <v>18800</v>
      </c>
      <c r="C26675">
        <v>3050</v>
      </c>
      <c r="D26675">
        <v>1875</v>
      </c>
      <c r="E26675">
        <v>100</v>
      </c>
      <c r="F26675">
        <v>1825</v>
      </c>
      <c r="G26675">
        <v>4550</v>
      </c>
      <c r="H26675">
        <v>10750</v>
      </c>
    </row>
    <row r="26676" spans="1:8" x14ac:dyDescent="0.35">
      <c r="A26676" s="5" t="s">
        <v>13</v>
      </c>
      <c r="B26676">
        <v>133025</v>
      </c>
      <c r="C26676">
        <v>4025</v>
      </c>
      <c r="D26676">
        <v>3200</v>
      </c>
      <c r="E26676">
        <v>106200</v>
      </c>
      <c r="F26676">
        <v>4875</v>
      </c>
      <c r="G26676">
        <v>7500</v>
      </c>
      <c r="H26676">
        <v>121050</v>
      </c>
    </row>
    <row r="26677" spans="1:8" x14ac:dyDescent="0.35">
      <c r="A26677" s="5" t="s">
        <v>12</v>
      </c>
      <c r="B26677">
        <v>24175</v>
      </c>
      <c r="C26677">
        <v>4875</v>
      </c>
      <c r="D26677">
        <v>4900</v>
      </c>
      <c r="E26677">
        <v>1850</v>
      </c>
      <c r="F26677">
        <v>1175</v>
      </c>
      <c r="G26677">
        <v>3800</v>
      </c>
      <c r="H26677">
        <v>15050</v>
      </c>
    </row>
    <row r="26678" spans="1:8" x14ac:dyDescent="0.35">
      <c r="A26678" s="5" t="s">
        <v>25</v>
      </c>
      <c r="B26678">
        <v>20425</v>
      </c>
      <c r="C26678">
        <v>3875</v>
      </c>
      <c r="D26678">
        <v>2800</v>
      </c>
      <c r="E26678">
        <v>250</v>
      </c>
      <c r="F26678">
        <v>1775</v>
      </c>
      <c r="G26678">
        <v>4550</v>
      </c>
      <c r="H26678">
        <v>11550</v>
      </c>
    </row>
    <row r="26679" spans="1:8" x14ac:dyDescent="0.35">
      <c r="A26679" s="5" t="s">
        <v>26</v>
      </c>
      <c r="B26679">
        <v>20850</v>
      </c>
      <c r="C26679">
        <v>3250</v>
      </c>
      <c r="D26679">
        <v>1875</v>
      </c>
      <c r="E26679">
        <v>100</v>
      </c>
      <c r="F26679">
        <v>2525</v>
      </c>
      <c r="G26679">
        <v>5375</v>
      </c>
      <c r="H26679">
        <v>11775</v>
      </c>
    </row>
    <row r="26680" spans="1:8" x14ac:dyDescent="0.35">
      <c r="A26680" s="5" t="s">
        <v>16</v>
      </c>
      <c r="B26680">
        <v>21050</v>
      </c>
      <c r="C26680">
        <v>3100</v>
      </c>
      <c r="D26680">
        <v>1900</v>
      </c>
      <c r="E26680">
        <v>1700</v>
      </c>
      <c r="F26680">
        <v>1900</v>
      </c>
      <c r="G26680">
        <v>4550</v>
      </c>
      <c r="H26680">
        <v>12950</v>
      </c>
    </row>
    <row r="26681" spans="1:8" x14ac:dyDescent="0.35">
      <c r="A26681" s="5" t="s">
        <v>85</v>
      </c>
      <c r="B26681">
        <v>623150</v>
      </c>
      <c r="C26681">
        <v>3875</v>
      </c>
      <c r="D26681">
        <v>3050</v>
      </c>
      <c r="E26681">
        <v>603775</v>
      </c>
      <c r="F26681">
        <v>1175</v>
      </c>
      <c r="G26681">
        <v>3775</v>
      </c>
      <c r="H26681">
        <v>615050</v>
      </c>
    </row>
    <row r="26682" spans="1:8" x14ac:dyDescent="0.35">
      <c r="A26682" s="5" t="s">
        <v>86</v>
      </c>
      <c r="B26682">
        <v>287050</v>
      </c>
      <c r="C26682">
        <v>3150</v>
      </c>
      <c r="D26682">
        <v>1950</v>
      </c>
      <c r="E26682">
        <v>268975</v>
      </c>
      <c r="F26682">
        <v>1125</v>
      </c>
      <c r="G26682">
        <v>3775</v>
      </c>
      <c r="H26682">
        <v>279675</v>
      </c>
    </row>
    <row r="26683" spans="1:8" x14ac:dyDescent="0.35">
      <c r="A26683" s="5" t="s">
        <v>29</v>
      </c>
      <c r="B26683">
        <v>72900</v>
      </c>
      <c r="C26683">
        <v>3100</v>
      </c>
      <c r="D26683">
        <v>2200</v>
      </c>
      <c r="E26683">
        <v>44950</v>
      </c>
      <c r="F26683">
        <v>6875</v>
      </c>
      <c r="G26683">
        <v>7575</v>
      </c>
      <c r="H26683">
        <v>61775</v>
      </c>
    </row>
    <row r="26684" spans="1:8" x14ac:dyDescent="0.35">
      <c r="A26684" s="5" t="s">
        <v>28</v>
      </c>
      <c r="B26684">
        <v>83950</v>
      </c>
      <c r="C26684">
        <v>3175</v>
      </c>
      <c r="D26684">
        <v>3000</v>
      </c>
      <c r="E26684">
        <v>2175</v>
      </c>
      <c r="F26684">
        <v>37050</v>
      </c>
      <c r="G26684">
        <v>30575</v>
      </c>
      <c r="H26684">
        <v>49750</v>
      </c>
    </row>
    <row r="26685" spans="1:8" x14ac:dyDescent="0.35">
      <c r="A26685" s="5" t="s">
        <v>67</v>
      </c>
      <c r="B26685">
        <v>19450</v>
      </c>
      <c r="C26685">
        <v>3025</v>
      </c>
      <c r="D26685">
        <v>1925</v>
      </c>
      <c r="E26685">
        <v>100</v>
      </c>
      <c r="F26685">
        <v>1925</v>
      </c>
      <c r="G26685">
        <v>4625</v>
      </c>
      <c r="H26685">
        <v>11350</v>
      </c>
    </row>
    <row r="26686" spans="1:8" x14ac:dyDescent="0.35">
      <c r="A26686" s="5" t="s">
        <v>75</v>
      </c>
    </row>
    <row r="26687" spans="1:8" x14ac:dyDescent="0.35">
      <c r="A26687" s="5" t="s">
        <v>76</v>
      </c>
    </row>
    <row r="26688" spans="1:8" x14ac:dyDescent="0.35">
      <c r="A26688" s="5" t="s">
        <v>77</v>
      </c>
    </row>
    <row r="26689" spans="1:8" x14ac:dyDescent="0.35">
      <c r="A26689" s="5" t="s">
        <v>78</v>
      </c>
    </row>
    <row r="26690" spans="1:8" x14ac:dyDescent="0.35">
      <c r="A26690" s="5" t="s">
        <v>79</v>
      </c>
    </row>
    <row r="26691" spans="1:8" x14ac:dyDescent="0.35">
      <c r="A26691" s="5" t="s">
        <v>404</v>
      </c>
    </row>
    <row r="26692" spans="1:8" x14ac:dyDescent="0.35">
      <c r="A26692" s="5" t="s">
        <v>88</v>
      </c>
    </row>
    <row r="26693" spans="1:8" x14ac:dyDescent="0.35">
      <c r="A26693" s="5" t="s">
        <v>72</v>
      </c>
    </row>
    <row r="26694" spans="1:8" x14ac:dyDescent="0.35">
      <c r="A26694" s="5" t="s">
        <v>73</v>
      </c>
    </row>
    <row r="26695" spans="1:8" x14ac:dyDescent="0.35">
      <c r="A26695" s="5" t="s">
        <v>74</v>
      </c>
    </row>
    <row r="26696" spans="1:8" x14ac:dyDescent="0.35">
      <c r="A26696" s="5" t="s">
        <v>4</v>
      </c>
      <c r="B26696" t="s">
        <v>80</v>
      </c>
      <c r="C26696" t="s">
        <v>81</v>
      </c>
      <c r="D26696" t="s">
        <v>5</v>
      </c>
      <c r="E26696" t="s">
        <v>6</v>
      </c>
      <c r="F26696" t="s">
        <v>7</v>
      </c>
      <c r="G26696" t="s">
        <v>82</v>
      </c>
      <c r="H26696" t="s">
        <v>83</v>
      </c>
    </row>
    <row r="26697" spans="1:8" x14ac:dyDescent="0.35">
      <c r="A26697" s="5" t="s">
        <v>19</v>
      </c>
      <c r="B26697">
        <v>6325</v>
      </c>
    </row>
    <row r="26698" spans="1:8" x14ac:dyDescent="0.35">
      <c r="A26698" s="5" t="s">
        <v>87</v>
      </c>
      <c r="B26698">
        <v>150</v>
      </c>
    </row>
    <row r="26699" spans="1:8" x14ac:dyDescent="0.35">
      <c r="A26699" s="5" t="s">
        <v>8</v>
      </c>
      <c r="B26699">
        <v>30600</v>
      </c>
      <c r="C26699">
        <v>4025</v>
      </c>
      <c r="D26699">
        <v>1875</v>
      </c>
      <c r="E26699">
        <v>50</v>
      </c>
      <c r="F26699">
        <v>5900</v>
      </c>
      <c r="G26699">
        <v>9725</v>
      </c>
      <c r="H26699">
        <v>16400</v>
      </c>
    </row>
    <row r="26700" spans="1:8" x14ac:dyDescent="0.35">
      <c r="A26700" s="5" t="s">
        <v>90</v>
      </c>
    </row>
    <row r="26701" spans="1:8" x14ac:dyDescent="0.35">
      <c r="A26701" s="5" t="s">
        <v>84</v>
      </c>
      <c r="B26701">
        <v>24350</v>
      </c>
      <c r="C26701">
        <v>5300</v>
      </c>
      <c r="D26701">
        <v>5000</v>
      </c>
      <c r="E26701">
        <v>125</v>
      </c>
      <c r="F26701">
        <v>1175</v>
      </c>
      <c r="G26701">
        <v>3850</v>
      </c>
      <c r="H26701">
        <v>14750</v>
      </c>
    </row>
    <row r="26702" spans="1:8" x14ac:dyDescent="0.35">
      <c r="A26702" s="5" t="s">
        <v>10</v>
      </c>
      <c r="B26702">
        <v>575075</v>
      </c>
      <c r="C26702">
        <v>123550</v>
      </c>
      <c r="D26702">
        <v>82050</v>
      </c>
      <c r="E26702">
        <v>331450</v>
      </c>
      <c r="F26702">
        <v>1300</v>
      </c>
      <c r="G26702">
        <v>4175</v>
      </c>
      <c r="H26702">
        <v>525725</v>
      </c>
    </row>
    <row r="26703" spans="1:8" x14ac:dyDescent="0.35">
      <c r="A26703" s="5" t="s">
        <v>27</v>
      </c>
      <c r="B26703">
        <v>30854775</v>
      </c>
    </row>
    <row r="26704" spans="1:8" x14ac:dyDescent="0.35">
      <c r="A26704" s="5" t="s">
        <v>11</v>
      </c>
      <c r="B26704">
        <v>2053175</v>
      </c>
      <c r="C26704">
        <v>3300</v>
      </c>
      <c r="D26704">
        <v>2125</v>
      </c>
      <c r="E26704">
        <v>2019550</v>
      </c>
      <c r="F26704">
        <v>8450</v>
      </c>
      <c r="G26704">
        <v>11725</v>
      </c>
      <c r="H26704">
        <v>2037700</v>
      </c>
    </row>
    <row r="26705" spans="1:8" x14ac:dyDescent="0.35">
      <c r="A26705" s="5" t="s">
        <v>22</v>
      </c>
      <c r="B26705">
        <v>25</v>
      </c>
    </row>
    <row r="26706" spans="1:8" x14ac:dyDescent="0.35">
      <c r="A26706" s="5" t="s">
        <v>23</v>
      </c>
      <c r="B26706">
        <v>75</v>
      </c>
    </row>
    <row r="26707" spans="1:8" x14ac:dyDescent="0.35">
      <c r="A26707" s="5" t="s">
        <v>23</v>
      </c>
      <c r="B26707">
        <v>275</v>
      </c>
    </row>
    <row r="26708" spans="1:8" x14ac:dyDescent="0.35">
      <c r="A26708" s="5" t="s">
        <v>23</v>
      </c>
      <c r="B26708">
        <v>50</v>
      </c>
    </row>
    <row r="26709" spans="1:8" x14ac:dyDescent="0.35">
      <c r="A26709" s="5" t="s">
        <v>23</v>
      </c>
      <c r="B26709">
        <v>50</v>
      </c>
    </row>
    <row r="26710" spans="1:8" x14ac:dyDescent="0.35">
      <c r="A26710" s="5" t="s">
        <v>23</v>
      </c>
      <c r="B26710">
        <v>50</v>
      </c>
    </row>
    <row r="26711" spans="1:8" x14ac:dyDescent="0.35">
      <c r="A26711" s="5" t="s">
        <v>23</v>
      </c>
      <c r="B26711">
        <v>50</v>
      </c>
    </row>
    <row r="26712" spans="1:8" x14ac:dyDescent="0.35">
      <c r="A26712" s="5" t="s">
        <v>23</v>
      </c>
      <c r="B26712">
        <v>50</v>
      </c>
    </row>
    <row r="26713" spans="1:8" x14ac:dyDescent="0.35">
      <c r="A26713" s="5" t="s">
        <v>23</v>
      </c>
      <c r="B26713">
        <v>50</v>
      </c>
    </row>
    <row r="26714" spans="1:8" x14ac:dyDescent="0.35">
      <c r="A26714" s="5" t="s">
        <v>23</v>
      </c>
      <c r="B26714">
        <v>50</v>
      </c>
    </row>
    <row r="26715" spans="1:8" x14ac:dyDescent="0.35">
      <c r="A26715" s="5" t="s">
        <v>24</v>
      </c>
      <c r="B26715">
        <v>50</v>
      </c>
    </row>
    <row r="26716" spans="1:8" x14ac:dyDescent="0.35">
      <c r="A26716" s="5" t="s">
        <v>14</v>
      </c>
      <c r="B26716">
        <v>145475</v>
      </c>
      <c r="C26716">
        <v>21175</v>
      </c>
      <c r="D26716">
        <v>11250</v>
      </c>
      <c r="E26716">
        <v>97375</v>
      </c>
      <c r="F26716">
        <v>2000</v>
      </c>
      <c r="G26716">
        <v>4775</v>
      </c>
      <c r="H26716">
        <v>119075</v>
      </c>
    </row>
    <row r="26717" spans="1:8" x14ac:dyDescent="0.35">
      <c r="A26717" s="5" t="s">
        <v>15</v>
      </c>
      <c r="B26717">
        <v>21550</v>
      </c>
      <c r="C26717">
        <v>4825</v>
      </c>
      <c r="D26717">
        <v>4175</v>
      </c>
      <c r="E26717">
        <v>175</v>
      </c>
      <c r="F26717">
        <v>1175</v>
      </c>
      <c r="G26717">
        <v>3725</v>
      </c>
      <c r="H26717">
        <v>12550</v>
      </c>
    </row>
    <row r="26718" spans="1:8" x14ac:dyDescent="0.35">
      <c r="A26718" s="5" t="s">
        <v>12</v>
      </c>
      <c r="B26718">
        <v>25225</v>
      </c>
      <c r="C26718">
        <v>4850</v>
      </c>
      <c r="D26718">
        <v>4975</v>
      </c>
      <c r="E26718">
        <v>1850</v>
      </c>
      <c r="F26718">
        <v>1175</v>
      </c>
      <c r="G26718">
        <v>3775</v>
      </c>
      <c r="H26718">
        <v>16150</v>
      </c>
    </row>
    <row r="26719" spans="1:8" x14ac:dyDescent="0.35">
      <c r="A26719" s="5" t="s">
        <v>9</v>
      </c>
      <c r="B26719">
        <v>18625</v>
      </c>
      <c r="C26719">
        <v>3050</v>
      </c>
      <c r="D26719">
        <v>1900</v>
      </c>
      <c r="E26719">
        <v>100</v>
      </c>
      <c r="F26719">
        <v>1825</v>
      </c>
      <c r="G26719">
        <v>4550</v>
      </c>
      <c r="H26719">
        <v>10575</v>
      </c>
    </row>
    <row r="26720" spans="1:8" x14ac:dyDescent="0.35">
      <c r="A26720" s="5" t="s">
        <v>20</v>
      </c>
      <c r="B26720">
        <v>350</v>
      </c>
    </row>
    <row r="26721" spans="1:8" x14ac:dyDescent="0.35">
      <c r="A26721" s="5" t="s">
        <v>21</v>
      </c>
      <c r="B26721">
        <v>175</v>
      </c>
    </row>
    <row r="26722" spans="1:8" x14ac:dyDescent="0.35">
      <c r="A26722" s="5" t="s">
        <v>20</v>
      </c>
      <c r="B26722">
        <v>350</v>
      </c>
    </row>
    <row r="26723" spans="1:8" x14ac:dyDescent="0.35">
      <c r="A26723" s="5" t="s">
        <v>21</v>
      </c>
      <c r="B26723">
        <v>175</v>
      </c>
    </row>
    <row r="26724" spans="1:8" x14ac:dyDescent="0.35">
      <c r="A26724" s="5" t="s">
        <v>20</v>
      </c>
      <c r="B26724">
        <v>350</v>
      </c>
    </row>
    <row r="26725" spans="1:8" x14ac:dyDescent="0.35">
      <c r="A26725" s="5" t="s">
        <v>21</v>
      </c>
      <c r="B26725">
        <v>175</v>
      </c>
    </row>
    <row r="26726" spans="1:8" x14ac:dyDescent="0.35">
      <c r="A26726" s="5" t="s">
        <v>20</v>
      </c>
      <c r="B26726">
        <v>350</v>
      </c>
    </row>
    <row r="26727" spans="1:8" x14ac:dyDescent="0.35">
      <c r="A26727" s="5" t="s">
        <v>21</v>
      </c>
      <c r="B26727">
        <v>175</v>
      </c>
    </row>
    <row r="26728" spans="1:8" x14ac:dyDescent="0.35">
      <c r="A26728" s="5" t="s">
        <v>20</v>
      </c>
      <c r="B26728">
        <v>350</v>
      </c>
    </row>
    <row r="26729" spans="1:8" x14ac:dyDescent="0.35">
      <c r="A26729" s="5" t="s">
        <v>21</v>
      </c>
      <c r="B26729">
        <v>175</v>
      </c>
    </row>
    <row r="26730" spans="1:8" x14ac:dyDescent="0.35">
      <c r="A26730" s="5" t="s">
        <v>20</v>
      </c>
      <c r="B26730">
        <v>350</v>
      </c>
    </row>
    <row r="26731" spans="1:8" x14ac:dyDescent="0.35">
      <c r="A26731" s="5" t="s">
        <v>21</v>
      </c>
      <c r="B26731">
        <v>175</v>
      </c>
    </row>
    <row r="26732" spans="1:8" x14ac:dyDescent="0.35">
      <c r="A26732" s="5" t="s">
        <v>9</v>
      </c>
      <c r="B26732">
        <v>18800</v>
      </c>
      <c r="C26732">
        <v>3075</v>
      </c>
      <c r="D26732">
        <v>1900</v>
      </c>
      <c r="E26732">
        <v>100</v>
      </c>
      <c r="F26732">
        <v>1825</v>
      </c>
      <c r="G26732">
        <v>4525</v>
      </c>
      <c r="H26732">
        <v>10750</v>
      </c>
    </row>
    <row r="26733" spans="1:8" x14ac:dyDescent="0.35">
      <c r="A26733" s="5" t="s">
        <v>20</v>
      </c>
      <c r="B26733">
        <v>350</v>
      </c>
    </row>
    <row r="26734" spans="1:8" x14ac:dyDescent="0.35">
      <c r="A26734" s="5" t="s">
        <v>21</v>
      </c>
      <c r="B26734">
        <v>175</v>
      </c>
    </row>
    <row r="26735" spans="1:8" x14ac:dyDescent="0.35">
      <c r="A26735" s="5" t="s">
        <v>20</v>
      </c>
      <c r="B26735">
        <v>350</v>
      </c>
    </row>
    <row r="26736" spans="1:8" x14ac:dyDescent="0.35">
      <c r="A26736" s="5" t="s">
        <v>21</v>
      </c>
      <c r="B26736">
        <v>175</v>
      </c>
    </row>
    <row r="26737" spans="1:8" x14ac:dyDescent="0.35">
      <c r="A26737" s="5" t="s">
        <v>20</v>
      </c>
      <c r="B26737">
        <v>350</v>
      </c>
    </row>
    <row r="26738" spans="1:8" x14ac:dyDescent="0.35">
      <c r="A26738" s="5" t="s">
        <v>21</v>
      </c>
      <c r="B26738">
        <v>175</v>
      </c>
    </row>
    <row r="26739" spans="1:8" x14ac:dyDescent="0.35">
      <c r="A26739" s="5" t="s">
        <v>20</v>
      </c>
      <c r="B26739">
        <v>350</v>
      </c>
    </row>
    <row r="26740" spans="1:8" x14ac:dyDescent="0.35">
      <c r="A26740" s="5" t="s">
        <v>21</v>
      </c>
      <c r="B26740">
        <v>175</v>
      </c>
    </row>
    <row r="26741" spans="1:8" x14ac:dyDescent="0.35">
      <c r="A26741" s="5" t="s">
        <v>20</v>
      </c>
      <c r="B26741">
        <v>350</v>
      </c>
    </row>
    <row r="26742" spans="1:8" x14ac:dyDescent="0.35">
      <c r="A26742" s="5" t="s">
        <v>21</v>
      </c>
      <c r="B26742">
        <v>175</v>
      </c>
    </row>
    <row r="26743" spans="1:8" x14ac:dyDescent="0.35">
      <c r="A26743" s="5" t="s">
        <v>9</v>
      </c>
      <c r="B26743">
        <v>18825</v>
      </c>
      <c r="C26743">
        <v>3000</v>
      </c>
      <c r="D26743">
        <v>1900</v>
      </c>
      <c r="E26743">
        <v>100</v>
      </c>
      <c r="F26743">
        <v>1825</v>
      </c>
      <c r="G26743">
        <v>4525</v>
      </c>
      <c r="H26743">
        <v>10850</v>
      </c>
    </row>
    <row r="26744" spans="1:8" x14ac:dyDescent="0.35">
      <c r="A26744" s="5" t="s">
        <v>9</v>
      </c>
      <c r="B26744">
        <v>18850</v>
      </c>
      <c r="C26744">
        <v>3075</v>
      </c>
      <c r="D26744">
        <v>1875</v>
      </c>
      <c r="E26744">
        <v>100</v>
      </c>
      <c r="F26744">
        <v>1900</v>
      </c>
      <c r="G26744">
        <v>4575</v>
      </c>
      <c r="H26744">
        <v>10750</v>
      </c>
    </row>
    <row r="26745" spans="1:8" x14ac:dyDescent="0.35">
      <c r="A26745" s="5" t="s">
        <v>9</v>
      </c>
      <c r="B26745">
        <v>18625</v>
      </c>
      <c r="C26745">
        <v>3025</v>
      </c>
      <c r="D26745">
        <v>1875</v>
      </c>
      <c r="E26745">
        <v>100</v>
      </c>
      <c r="F26745">
        <v>1825</v>
      </c>
      <c r="G26745">
        <v>4500</v>
      </c>
      <c r="H26745">
        <v>10650</v>
      </c>
    </row>
    <row r="26746" spans="1:8" x14ac:dyDescent="0.35">
      <c r="A26746" s="5" t="s">
        <v>9</v>
      </c>
      <c r="B26746">
        <v>18775</v>
      </c>
      <c r="C26746">
        <v>3025</v>
      </c>
      <c r="D26746">
        <v>1875</v>
      </c>
      <c r="E26746">
        <v>100</v>
      </c>
      <c r="F26746">
        <v>1825</v>
      </c>
      <c r="G26746">
        <v>4525</v>
      </c>
      <c r="H26746">
        <v>10775</v>
      </c>
    </row>
    <row r="26747" spans="1:8" x14ac:dyDescent="0.35">
      <c r="A26747" s="5" t="s">
        <v>9</v>
      </c>
      <c r="B26747">
        <v>18725</v>
      </c>
      <c r="C26747">
        <v>3025</v>
      </c>
      <c r="D26747">
        <v>1875</v>
      </c>
      <c r="E26747">
        <v>100</v>
      </c>
      <c r="F26747">
        <v>1825</v>
      </c>
      <c r="G26747">
        <v>4600</v>
      </c>
      <c r="H26747">
        <v>10650</v>
      </c>
    </row>
    <row r="26748" spans="1:8" x14ac:dyDescent="0.35">
      <c r="A26748" s="5" t="s">
        <v>9</v>
      </c>
      <c r="B26748">
        <v>18650</v>
      </c>
      <c r="C26748">
        <v>3050</v>
      </c>
      <c r="D26748">
        <v>1900</v>
      </c>
      <c r="E26748">
        <v>100</v>
      </c>
      <c r="F26748">
        <v>1825</v>
      </c>
      <c r="G26748">
        <v>4500</v>
      </c>
      <c r="H26748">
        <v>10650</v>
      </c>
    </row>
    <row r="26749" spans="1:8" x14ac:dyDescent="0.35">
      <c r="A26749" s="5" t="s">
        <v>9</v>
      </c>
      <c r="B26749">
        <v>18775</v>
      </c>
      <c r="C26749">
        <v>3025</v>
      </c>
      <c r="D26749">
        <v>1875</v>
      </c>
      <c r="E26749">
        <v>100</v>
      </c>
      <c r="F26749">
        <v>1825</v>
      </c>
      <c r="G26749">
        <v>4550</v>
      </c>
      <c r="H26749">
        <v>10750</v>
      </c>
    </row>
    <row r="26750" spans="1:8" x14ac:dyDescent="0.35">
      <c r="A26750" s="5" t="s">
        <v>9</v>
      </c>
      <c r="B26750">
        <v>18650</v>
      </c>
      <c r="C26750">
        <v>3025</v>
      </c>
      <c r="D26750">
        <v>1900</v>
      </c>
      <c r="E26750">
        <v>100</v>
      </c>
      <c r="F26750">
        <v>1825</v>
      </c>
      <c r="G26750">
        <v>4525</v>
      </c>
      <c r="H26750">
        <v>10650</v>
      </c>
    </row>
    <row r="26751" spans="1:8" x14ac:dyDescent="0.35">
      <c r="A26751" s="5" t="s">
        <v>9</v>
      </c>
      <c r="B26751">
        <v>18825</v>
      </c>
      <c r="C26751">
        <v>3000</v>
      </c>
      <c r="D26751">
        <v>1875</v>
      </c>
      <c r="E26751">
        <v>100</v>
      </c>
      <c r="F26751">
        <v>1825</v>
      </c>
      <c r="G26751">
        <v>4600</v>
      </c>
      <c r="H26751">
        <v>10775</v>
      </c>
    </row>
    <row r="26752" spans="1:8" x14ac:dyDescent="0.35">
      <c r="A26752" s="5" t="s">
        <v>9</v>
      </c>
      <c r="B26752">
        <v>18850</v>
      </c>
      <c r="C26752">
        <v>3075</v>
      </c>
      <c r="D26752">
        <v>1875</v>
      </c>
      <c r="E26752">
        <v>100</v>
      </c>
      <c r="F26752">
        <v>1825</v>
      </c>
      <c r="G26752">
        <v>4575</v>
      </c>
      <c r="H26752">
        <v>10750</v>
      </c>
    </row>
    <row r="26753" spans="1:8" x14ac:dyDescent="0.35">
      <c r="A26753" s="5" t="s">
        <v>9</v>
      </c>
      <c r="B26753">
        <v>18575</v>
      </c>
      <c r="C26753">
        <v>3075</v>
      </c>
      <c r="D26753">
        <v>1875</v>
      </c>
      <c r="E26753">
        <v>100</v>
      </c>
      <c r="F26753">
        <v>1825</v>
      </c>
      <c r="G26753">
        <v>4500</v>
      </c>
      <c r="H26753">
        <v>10550</v>
      </c>
    </row>
    <row r="26754" spans="1:8" x14ac:dyDescent="0.35">
      <c r="A26754" s="5" t="s">
        <v>9</v>
      </c>
      <c r="B26754">
        <v>18750</v>
      </c>
      <c r="C26754">
        <v>3075</v>
      </c>
      <c r="D26754">
        <v>1875</v>
      </c>
      <c r="E26754">
        <v>100</v>
      </c>
      <c r="F26754">
        <v>1825</v>
      </c>
      <c r="G26754">
        <v>4575</v>
      </c>
      <c r="H26754">
        <v>10650</v>
      </c>
    </row>
    <row r="26755" spans="1:8" x14ac:dyDescent="0.35">
      <c r="A26755" s="5" t="s">
        <v>9</v>
      </c>
      <c r="B26755">
        <v>18850</v>
      </c>
      <c r="C26755">
        <v>3000</v>
      </c>
      <c r="D26755">
        <v>1875</v>
      </c>
      <c r="E26755">
        <v>100</v>
      </c>
      <c r="F26755">
        <v>1900</v>
      </c>
      <c r="G26755">
        <v>4525</v>
      </c>
      <c r="H26755">
        <v>10875</v>
      </c>
    </row>
    <row r="26756" spans="1:8" x14ac:dyDescent="0.35">
      <c r="A26756" s="5" t="s">
        <v>9</v>
      </c>
      <c r="B26756">
        <v>18775</v>
      </c>
      <c r="C26756">
        <v>3050</v>
      </c>
      <c r="D26756">
        <v>1875</v>
      </c>
      <c r="E26756">
        <v>100</v>
      </c>
      <c r="F26756">
        <v>1825</v>
      </c>
      <c r="G26756">
        <v>4525</v>
      </c>
      <c r="H26756">
        <v>10750</v>
      </c>
    </row>
    <row r="26757" spans="1:8" x14ac:dyDescent="0.35">
      <c r="A26757" s="5" t="s">
        <v>9</v>
      </c>
      <c r="B26757">
        <v>18800</v>
      </c>
      <c r="C26757">
        <v>3025</v>
      </c>
      <c r="D26757">
        <v>1875</v>
      </c>
      <c r="E26757">
        <v>100</v>
      </c>
      <c r="F26757">
        <v>1825</v>
      </c>
      <c r="G26757">
        <v>4575</v>
      </c>
      <c r="H26757">
        <v>10750</v>
      </c>
    </row>
    <row r="26758" spans="1:8" x14ac:dyDescent="0.35">
      <c r="A26758" s="5" t="s">
        <v>9</v>
      </c>
      <c r="B26758">
        <v>18750</v>
      </c>
      <c r="C26758">
        <v>3050</v>
      </c>
      <c r="D26758">
        <v>1875</v>
      </c>
      <c r="E26758">
        <v>100</v>
      </c>
      <c r="F26758">
        <v>1825</v>
      </c>
      <c r="G26758">
        <v>4600</v>
      </c>
      <c r="H26758">
        <v>10650</v>
      </c>
    </row>
    <row r="26759" spans="1:8" x14ac:dyDescent="0.35">
      <c r="A26759" s="5" t="s">
        <v>9</v>
      </c>
      <c r="B26759">
        <v>18750</v>
      </c>
      <c r="C26759">
        <v>3000</v>
      </c>
      <c r="D26759">
        <v>1875</v>
      </c>
      <c r="E26759">
        <v>100</v>
      </c>
      <c r="F26759">
        <v>1825</v>
      </c>
      <c r="G26759">
        <v>4550</v>
      </c>
      <c r="H26759">
        <v>10750</v>
      </c>
    </row>
    <row r="26760" spans="1:8" x14ac:dyDescent="0.35">
      <c r="A26760" s="5" t="s">
        <v>9</v>
      </c>
      <c r="B26760">
        <v>18725</v>
      </c>
      <c r="C26760">
        <v>3025</v>
      </c>
      <c r="D26760">
        <v>1875</v>
      </c>
      <c r="E26760">
        <v>100</v>
      </c>
      <c r="F26760">
        <v>1825</v>
      </c>
      <c r="G26760">
        <v>4550</v>
      </c>
      <c r="H26760">
        <v>10700</v>
      </c>
    </row>
    <row r="26761" spans="1:8" x14ac:dyDescent="0.35">
      <c r="A26761" s="5" t="s">
        <v>13</v>
      </c>
      <c r="B26761">
        <v>133175</v>
      </c>
      <c r="C26761">
        <v>3975</v>
      </c>
      <c r="D26761">
        <v>3200</v>
      </c>
      <c r="E26761">
        <v>106200</v>
      </c>
      <c r="F26761">
        <v>4875</v>
      </c>
      <c r="G26761">
        <v>7600</v>
      </c>
      <c r="H26761">
        <v>121150</v>
      </c>
    </row>
    <row r="26762" spans="1:8" x14ac:dyDescent="0.35">
      <c r="A26762" s="5" t="s">
        <v>12</v>
      </c>
      <c r="B26762">
        <v>24325</v>
      </c>
      <c r="C26762">
        <v>4925</v>
      </c>
      <c r="D26762">
        <v>4900</v>
      </c>
      <c r="E26762">
        <v>1850</v>
      </c>
      <c r="F26762">
        <v>1175</v>
      </c>
      <c r="G26762">
        <v>3775</v>
      </c>
      <c r="H26762">
        <v>15175</v>
      </c>
    </row>
    <row r="26763" spans="1:8" x14ac:dyDescent="0.35">
      <c r="A26763" s="5" t="s">
        <v>25</v>
      </c>
      <c r="B26763">
        <v>21125</v>
      </c>
      <c r="C26763">
        <v>3925</v>
      </c>
      <c r="D26763">
        <v>2800</v>
      </c>
      <c r="E26763">
        <v>250</v>
      </c>
      <c r="F26763">
        <v>1775</v>
      </c>
      <c r="G26763">
        <v>4575</v>
      </c>
      <c r="H26763">
        <v>12175</v>
      </c>
    </row>
    <row r="26764" spans="1:8" x14ac:dyDescent="0.35">
      <c r="A26764" s="5" t="s">
        <v>26</v>
      </c>
      <c r="B26764">
        <v>20750</v>
      </c>
      <c r="C26764">
        <v>3250</v>
      </c>
      <c r="D26764">
        <v>1875</v>
      </c>
      <c r="E26764">
        <v>100</v>
      </c>
      <c r="F26764">
        <v>2575</v>
      </c>
      <c r="G26764">
        <v>5400</v>
      </c>
      <c r="H26764">
        <v>11650</v>
      </c>
    </row>
    <row r="26765" spans="1:8" x14ac:dyDescent="0.35">
      <c r="A26765" s="5" t="s">
        <v>16</v>
      </c>
      <c r="B26765">
        <v>21025</v>
      </c>
      <c r="C26765">
        <v>3100</v>
      </c>
      <c r="D26765">
        <v>1875</v>
      </c>
      <c r="E26765">
        <v>1750</v>
      </c>
      <c r="F26765">
        <v>1900</v>
      </c>
      <c r="G26765">
        <v>4600</v>
      </c>
      <c r="H26765">
        <v>12875</v>
      </c>
    </row>
    <row r="26766" spans="1:8" x14ac:dyDescent="0.35">
      <c r="A26766" s="5" t="s">
        <v>85</v>
      </c>
      <c r="B26766">
        <v>623650</v>
      </c>
      <c r="C26766">
        <v>3900</v>
      </c>
      <c r="D26766">
        <v>3050</v>
      </c>
      <c r="E26766">
        <v>604150</v>
      </c>
      <c r="F26766">
        <v>1175</v>
      </c>
      <c r="G26766">
        <v>3750</v>
      </c>
      <c r="H26766">
        <v>615550</v>
      </c>
    </row>
    <row r="26767" spans="1:8" x14ac:dyDescent="0.35">
      <c r="A26767" s="5" t="s">
        <v>86</v>
      </c>
      <c r="B26767">
        <v>287925</v>
      </c>
      <c r="C26767">
        <v>3150</v>
      </c>
      <c r="D26767">
        <v>1950</v>
      </c>
      <c r="E26767">
        <v>269175</v>
      </c>
      <c r="F26767">
        <v>1150</v>
      </c>
      <c r="G26767">
        <v>3750</v>
      </c>
      <c r="H26767">
        <v>280575</v>
      </c>
    </row>
    <row r="26768" spans="1:8" x14ac:dyDescent="0.35">
      <c r="A26768" s="5" t="s">
        <v>29</v>
      </c>
      <c r="B26768">
        <v>73025</v>
      </c>
      <c r="C26768">
        <v>3100</v>
      </c>
      <c r="D26768">
        <v>2200</v>
      </c>
      <c r="E26768">
        <v>44950</v>
      </c>
      <c r="F26768">
        <v>6875</v>
      </c>
      <c r="G26768">
        <v>7600</v>
      </c>
      <c r="H26768">
        <v>61875</v>
      </c>
    </row>
    <row r="26769" spans="1:8" x14ac:dyDescent="0.35">
      <c r="A26769" s="5" t="s">
        <v>28</v>
      </c>
      <c r="B26769">
        <v>84675</v>
      </c>
      <c r="C26769">
        <v>3175</v>
      </c>
      <c r="D26769">
        <v>3000</v>
      </c>
      <c r="E26769">
        <v>2175</v>
      </c>
      <c r="F26769">
        <v>37050</v>
      </c>
      <c r="G26769">
        <v>30500</v>
      </c>
      <c r="H26769">
        <v>50550</v>
      </c>
    </row>
    <row r="26770" spans="1:8" x14ac:dyDescent="0.35">
      <c r="A26770" s="5" t="s">
        <v>67</v>
      </c>
      <c r="B26770">
        <v>19775</v>
      </c>
      <c r="C26770">
        <v>3025</v>
      </c>
      <c r="D26770">
        <v>1925</v>
      </c>
      <c r="E26770">
        <v>100</v>
      </c>
      <c r="F26770">
        <v>1925</v>
      </c>
      <c r="G26770">
        <v>4600</v>
      </c>
      <c r="H26770">
        <v>11700</v>
      </c>
    </row>
    <row r="26771" spans="1:8" x14ac:dyDescent="0.35">
      <c r="A26771" s="5" t="s">
        <v>75</v>
      </c>
    </row>
    <row r="26772" spans="1:8" x14ac:dyDescent="0.35">
      <c r="A26772" s="5" t="s">
        <v>76</v>
      </c>
    </row>
    <row r="26773" spans="1:8" x14ac:dyDescent="0.35">
      <c r="A26773" s="5" t="s">
        <v>77</v>
      </c>
    </row>
    <row r="26774" spans="1:8" x14ac:dyDescent="0.35">
      <c r="A26774" s="5" t="s">
        <v>78</v>
      </c>
    </row>
    <row r="26775" spans="1:8" x14ac:dyDescent="0.35">
      <c r="A26775" s="5" t="s">
        <v>79</v>
      </c>
    </row>
    <row r="26776" spans="1:8" x14ac:dyDescent="0.35">
      <c r="A26776" s="5" t="s">
        <v>405</v>
      </c>
    </row>
    <row r="26777" spans="1:8" x14ac:dyDescent="0.35">
      <c r="A26777" s="5" t="s">
        <v>88</v>
      </c>
    </row>
    <row r="26778" spans="1:8" x14ac:dyDescent="0.35">
      <c r="A26778" s="5" t="s">
        <v>72</v>
      </c>
    </row>
    <row r="26779" spans="1:8" x14ac:dyDescent="0.35">
      <c r="A26779" s="5" t="s">
        <v>73</v>
      </c>
    </row>
    <row r="26780" spans="1:8" x14ac:dyDescent="0.35">
      <c r="A26780" s="5" t="s">
        <v>74</v>
      </c>
    </row>
    <row r="26781" spans="1:8" x14ac:dyDescent="0.35">
      <c r="A26781" s="5" t="s">
        <v>4</v>
      </c>
      <c r="B26781" t="s">
        <v>80</v>
      </c>
      <c r="C26781" t="s">
        <v>81</v>
      </c>
      <c r="D26781" t="s">
        <v>5</v>
      </c>
      <c r="E26781" t="s">
        <v>6</v>
      </c>
      <c r="F26781" t="s">
        <v>7</v>
      </c>
      <c r="G26781" t="s">
        <v>82</v>
      </c>
      <c r="H26781" t="s">
        <v>83</v>
      </c>
    </row>
    <row r="26782" spans="1:8" x14ac:dyDescent="0.35">
      <c r="A26782" s="5" t="s">
        <v>19</v>
      </c>
      <c r="B26782">
        <v>5025</v>
      </c>
    </row>
    <row r="26783" spans="1:8" x14ac:dyDescent="0.35">
      <c r="A26783" s="5" t="s">
        <v>87</v>
      </c>
      <c r="B26783">
        <v>150</v>
      </c>
    </row>
    <row r="26784" spans="1:8" x14ac:dyDescent="0.35">
      <c r="A26784" s="5" t="s">
        <v>8</v>
      </c>
      <c r="B26784">
        <v>29800</v>
      </c>
      <c r="C26784">
        <v>4025</v>
      </c>
      <c r="D26784">
        <v>1900</v>
      </c>
      <c r="E26784">
        <v>50</v>
      </c>
      <c r="F26784">
        <v>5875</v>
      </c>
      <c r="G26784">
        <v>9725</v>
      </c>
      <c r="H26784">
        <v>15600</v>
      </c>
    </row>
    <row r="26785" spans="1:8" x14ac:dyDescent="0.35">
      <c r="A26785" s="5" t="s">
        <v>90</v>
      </c>
    </row>
    <row r="26786" spans="1:8" x14ac:dyDescent="0.35">
      <c r="A26786" s="5" t="s">
        <v>84</v>
      </c>
      <c r="B26786">
        <v>23450</v>
      </c>
      <c r="C26786">
        <v>5300</v>
      </c>
      <c r="D26786">
        <v>5025</v>
      </c>
      <c r="E26786">
        <v>100</v>
      </c>
      <c r="F26786">
        <v>1175</v>
      </c>
      <c r="G26786">
        <v>3850</v>
      </c>
      <c r="H26786">
        <v>13850</v>
      </c>
    </row>
    <row r="26787" spans="1:8" x14ac:dyDescent="0.35">
      <c r="A26787" s="5" t="s">
        <v>10</v>
      </c>
      <c r="B26787">
        <v>575125</v>
      </c>
      <c r="C26787">
        <v>123400</v>
      </c>
      <c r="D26787">
        <v>82050</v>
      </c>
      <c r="E26787">
        <v>331450</v>
      </c>
      <c r="F26787">
        <v>1300</v>
      </c>
      <c r="G26787">
        <v>4150</v>
      </c>
      <c r="H26787">
        <v>525950</v>
      </c>
    </row>
    <row r="26788" spans="1:8" x14ac:dyDescent="0.35">
      <c r="A26788" s="5" t="s">
        <v>27</v>
      </c>
      <c r="B26788">
        <v>31004950</v>
      </c>
    </row>
    <row r="26789" spans="1:8" x14ac:dyDescent="0.35">
      <c r="A26789" s="5" t="s">
        <v>11</v>
      </c>
      <c r="B26789">
        <v>2055925</v>
      </c>
      <c r="C26789">
        <v>3300</v>
      </c>
      <c r="D26789">
        <v>2100</v>
      </c>
      <c r="E26789">
        <v>2022350</v>
      </c>
      <c r="F26789">
        <v>8450</v>
      </c>
      <c r="G26789">
        <v>11675</v>
      </c>
      <c r="H26789">
        <v>2040500</v>
      </c>
    </row>
    <row r="26790" spans="1:8" x14ac:dyDescent="0.35">
      <c r="A26790" s="5" t="s">
        <v>22</v>
      </c>
      <c r="B26790">
        <v>25</v>
      </c>
    </row>
    <row r="26791" spans="1:8" x14ac:dyDescent="0.35">
      <c r="A26791" s="5" t="s">
        <v>23</v>
      </c>
      <c r="B26791">
        <v>75</v>
      </c>
    </row>
    <row r="26792" spans="1:8" x14ac:dyDescent="0.35">
      <c r="A26792" s="5" t="s">
        <v>23</v>
      </c>
      <c r="B26792">
        <v>275</v>
      </c>
    </row>
    <row r="26793" spans="1:8" x14ac:dyDescent="0.35">
      <c r="A26793" s="5" t="s">
        <v>23</v>
      </c>
      <c r="B26793">
        <v>50</v>
      </c>
    </row>
    <row r="26794" spans="1:8" x14ac:dyDescent="0.35">
      <c r="A26794" s="5" t="s">
        <v>23</v>
      </c>
      <c r="B26794">
        <v>50</v>
      </c>
    </row>
    <row r="26795" spans="1:8" x14ac:dyDescent="0.35">
      <c r="A26795" s="5" t="s">
        <v>23</v>
      </c>
      <c r="B26795">
        <v>50</v>
      </c>
    </row>
    <row r="26796" spans="1:8" x14ac:dyDescent="0.35">
      <c r="A26796" s="5" t="s">
        <v>23</v>
      </c>
      <c r="B26796">
        <v>50</v>
      </c>
    </row>
    <row r="26797" spans="1:8" x14ac:dyDescent="0.35">
      <c r="A26797" s="5" t="s">
        <v>23</v>
      </c>
      <c r="B26797">
        <v>50</v>
      </c>
    </row>
    <row r="26798" spans="1:8" x14ac:dyDescent="0.35">
      <c r="A26798" s="5" t="s">
        <v>23</v>
      </c>
      <c r="B26798">
        <v>50</v>
      </c>
    </row>
    <row r="26799" spans="1:8" x14ac:dyDescent="0.35">
      <c r="A26799" s="5" t="s">
        <v>23</v>
      </c>
      <c r="B26799">
        <v>50</v>
      </c>
    </row>
    <row r="26800" spans="1:8" x14ac:dyDescent="0.35">
      <c r="A26800" s="5" t="s">
        <v>24</v>
      </c>
      <c r="B26800">
        <v>50</v>
      </c>
    </row>
    <row r="26801" spans="1:8" x14ac:dyDescent="0.35">
      <c r="A26801" s="5" t="s">
        <v>14</v>
      </c>
      <c r="B26801">
        <v>144850</v>
      </c>
      <c r="C26801">
        <v>21250</v>
      </c>
      <c r="D26801">
        <v>11250</v>
      </c>
      <c r="E26801">
        <v>97375</v>
      </c>
      <c r="F26801">
        <v>2000</v>
      </c>
      <c r="G26801">
        <v>4875</v>
      </c>
      <c r="H26801">
        <v>118275</v>
      </c>
    </row>
    <row r="26802" spans="1:8" x14ac:dyDescent="0.35">
      <c r="A26802" s="5" t="s">
        <v>15</v>
      </c>
      <c r="B26802">
        <v>21500</v>
      </c>
      <c r="C26802">
        <v>4750</v>
      </c>
      <c r="D26802">
        <v>4175</v>
      </c>
      <c r="E26802">
        <v>150</v>
      </c>
      <c r="F26802">
        <v>1200</v>
      </c>
      <c r="G26802">
        <v>3750</v>
      </c>
      <c r="H26802">
        <v>12550</v>
      </c>
    </row>
    <row r="26803" spans="1:8" x14ac:dyDescent="0.35">
      <c r="A26803" s="5" t="s">
        <v>12</v>
      </c>
      <c r="B26803">
        <v>25100</v>
      </c>
      <c r="C26803">
        <v>4825</v>
      </c>
      <c r="D26803">
        <v>4975</v>
      </c>
      <c r="E26803">
        <v>1850</v>
      </c>
      <c r="F26803">
        <v>1175</v>
      </c>
      <c r="G26803">
        <v>3775</v>
      </c>
      <c r="H26803">
        <v>16050</v>
      </c>
    </row>
    <row r="26804" spans="1:8" x14ac:dyDescent="0.35">
      <c r="A26804" s="5" t="s">
        <v>9</v>
      </c>
      <c r="B26804">
        <v>18725</v>
      </c>
      <c r="C26804">
        <v>3075</v>
      </c>
      <c r="D26804">
        <v>1900</v>
      </c>
      <c r="E26804">
        <v>100</v>
      </c>
      <c r="F26804">
        <v>1825</v>
      </c>
      <c r="G26804">
        <v>4600</v>
      </c>
      <c r="H26804">
        <v>10600</v>
      </c>
    </row>
    <row r="26805" spans="1:8" x14ac:dyDescent="0.35">
      <c r="A26805" s="5" t="s">
        <v>20</v>
      </c>
      <c r="B26805">
        <v>350</v>
      </c>
    </row>
    <row r="26806" spans="1:8" x14ac:dyDescent="0.35">
      <c r="A26806" s="5" t="s">
        <v>21</v>
      </c>
      <c r="B26806">
        <v>175</v>
      </c>
    </row>
    <row r="26807" spans="1:8" x14ac:dyDescent="0.35">
      <c r="A26807" s="5" t="s">
        <v>20</v>
      </c>
      <c r="B26807">
        <v>350</v>
      </c>
    </row>
    <row r="26808" spans="1:8" x14ac:dyDescent="0.35">
      <c r="A26808" s="5" t="s">
        <v>21</v>
      </c>
      <c r="B26808">
        <v>175</v>
      </c>
    </row>
    <row r="26809" spans="1:8" x14ac:dyDescent="0.35">
      <c r="A26809" s="5" t="s">
        <v>20</v>
      </c>
      <c r="B26809">
        <v>350</v>
      </c>
    </row>
    <row r="26810" spans="1:8" x14ac:dyDescent="0.35">
      <c r="A26810" s="5" t="s">
        <v>21</v>
      </c>
      <c r="B26810">
        <v>175</v>
      </c>
    </row>
    <row r="26811" spans="1:8" x14ac:dyDescent="0.35">
      <c r="A26811" s="5" t="s">
        <v>20</v>
      </c>
      <c r="B26811">
        <v>350</v>
      </c>
    </row>
    <row r="26812" spans="1:8" x14ac:dyDescent="0.35">
      <c r="A26812" s="5" t="s">
        <v>21</v>
      </c>
      <c r="B26812">
        <v>175</v>
      </c>
    </row>
    <row r="26813" spans="1:8" x14ac:dyDescent="0.35">
      <c r="A26813" s="5" t="s">
        <v>20</v>
      </c>
      <c r="B26813">
        <v>350</v>
      </c>
    </row>
    <row r="26814" spans="1:8" x14ac:dyDescent="0.35">
      <c r="A26814" s="5" t="s">
        <v>21</v>
      </c>
      <c r="B26814">
        <v>175</v>
      </c>
    </row>
    <row r="26815" spans="1:8" x14ac:dyDescent="0.35">
      <c r="A26815" s="5" t="s">
        <v>20</v>
      </c>
      <c r="B26815">
        <v>350</v>
      </c>
    </row>
    <row r="26816" spans="1:8" x14ac:dyDescent="0.35">
      <c r="A26816" s="5" t="s">
        <v>21</v>
      </c>
      <c r="B26816">
        <v>175</v>
      </c>
    </row>
    <row r="26817" spans="1:8" x14ac:dyDescent="0.35">
      <c r="A26817" s="5" t="s">
        <v>9</v>
      </c>
      <c r="B26817">
        <v>18800</v>
      </c>
      <c r="C26817">
        <v>3075</v>
      </c>
      <c r="D26817">
        <v>1900</v>
      </c>
      <c r="E26817">
        <v>100</v>
      </c>
      <c r="F26817">
        <v>1825</v>
      </c>
      <c r="G26817">
        <v>4550</v>
      </c>
      <c r="H26817">
        <v>10725</v>
      </c>
    </row>
    <row r="26818" spans="1:8" x14ac:dyDescent="0.35">
      <c r="A26818" s="5" t="s">
        <v>20</v>
      </c>
      <c r="B26818">
        <v>350</v>
      </c>
    </row>
    <row r="26819" spans="1:8" x14ac:dyDescent="0.35">
      <c r="A26819" s="5" t="s">
        <v>21</v>
      </c>
      <c r="B26819">
        <v>175</v>
      </c>
    </row>
    <row r="26820" spans="1:8" x14ac:dyDescent="0.35">
      <c r="A26820" s="5" t="s">
        <v>20</v>
      </c>
      <c r="B26820">
        <v>350</v>
      </c>
    </row>
    <row r="26821" spans="1:8" x14ac:dyDescent="0.35">
      <c r="A26821" s="5" t="s">
        <v>21</v>
      </c>
      <c r="B26821">
        <v>175</v>
      </c>
    </row>
    <row r="26822" spans="1:8" x14ac:dyDescent="0.35">
      <c r="A26822" s="5" t="s">
        <v>20</v>
      </c>
      <c r="B26822">
        <v>350</v>
      </c>
    </row>
    <row r="26823" spans="1:8" x14ac:dyDescent="0.35">
      <c r="A26823" s="5" t="s">
        <v>21</v>
      </c>
      <c r="B26823">
        <v>175</v>
      </c>
    </row>
    <row r="26824" spans="1:8" x14ac:dyDescent="0.35">
      <c r="A26824" s="5" t="s">
        <v>20</v>
      </c>
      <c r="B26824">
        <v>350</v>
      </c>
    </row>
    <row r="26825" spans="1:8" x14ac:dyDescent="0.35">
      <c r="A26825" s="5" t="s">
        <v>21</v>
      </c>
      <c r="B26825">
        <v>175</v>
      </c>
    </row>
    <row r="26826" spans="1:8" x14ac:dyDescent="0.35">
      <c r="A26826" s="5" t="s">
        <v>20</v>
      </c>
      <c r="B26826">
        <v>350</v>
      </c>
    </row>
    <row r="26827" spans="1:8" x14ac:dyDescent="0.35">
      <c r="A26827" s="5" t="s">
        <v>21</v>
      </c>
      <c r="B26827">
        <v>175</v>
      </c>
    </row>
    <row r="26828" spans="1:8" x14ac:dyDescent="0.35">
      <c r="A26828" s="5" t="s">
        <v>9</v>
      </c>
      <c r="B26828">
        <v>18750</v>
      </c>
      <c r="C26828">
        <v>3075</v>
      </c>
      <c r="D26828">
        <v>1875</v>
      </c>
      <c r="E26828">
        <v>100</v>
      </c>
      <c r="F26828">
        <v>1825</v>
      </c>
      <c r="G26828">
        <v>4575</v>
      </c>
      <c r="H26828">
        <v>10650</v>
      </c>
    </row>
    <row r="26829" spans="1:8" x14ac:dyDescent="0.35">
      <c r="A26829" s="5" t="s">
        <v>9</v>
      </c>
      <c r="B26829">
        <v>18750</v>
      </c>
      <c r="C26829">
        <v>3050</v>
      </c>
      <c r="D26829">
        <v>1875</v>
      </c>
      <c r="E26829">
        <v>100</v>
      </c>
      <c r="F26829">
        <v>1825</v>
      </c>
      <c r="G26829">
        <v>4550</v>
      </c>
      <c r="H26829">
        <v>10700</v>
      </c>
    </row>
    <row r="26830" spans="1:8" x14ac:dyDescent="0.35">
      <c r="A26830" s="5" t="s">
        <v>9</v>
      </c>
      <c r="B26830">
        <v>18650</v>
      </c>
      <c r="C26830">
        <v>3025</v>
      </c>
      <c r="D26830">
        <v>1900</v>
      </c>
      <c r="E26830">
        <v>100</v>
      </c>
      <c r="F26830">
        <v>1825</v>
      </c>
      <c r="G26830">
        <v>4550</v>
      </c>
      <c r="H26830">
        <v>10625</v>
      </c>
    </row>
    <row r="26831" spans="1:8" x14ac:dyDescent="0.35">
      <c r="A26831" s="5" t="s">
        <v>9</v>
      </c>
      <c r="B26831">
        <v>18900</v>
      </c>
      <c r="C26831">
        <v>3100</v>
      </c>
      <c r="D26831">
        <v>1875</v>
      </c>
      <c r="E26831">
        <v>100</v>
      </c>
      <c r="F26831">
        <v>1900</v>
      </c>
      <c r="G26831">
        <v>4575</v>
      </c>
      <c r="H26831">
        <v>10775</v>
      </c>
    </row>
    <row r="26832" spans="1:8" x14ac:dyDescent="0.35">
      <c r="A26832" s="5" t="s">
        <v>9</v>
      </c>
      <c r="B26832">
        <v>18800</v>
      </c>
      <c r="C26832">
        <v>3050</v>
      </c>
      <c r="D26832">
        <v>1900</v>
      </c>
      <c r="E26832">
        <v>100</v>
      </c>
      <c r="F26832">
        <v>1825</v>
      </c>
      <c r="G26832">
        <v>4550</v>
      </c>
      <c r="H26832">
        <v>10750</v>
      </c>
    </row>
    <row r="26833" spans="1:8" x14ac:dyDescent="0.35">
      <c r="A26833" s="5" t="s">
        <v>9</v>
      </c>
      <c r="B26833">
        <v>18800</v>
      </c>
      <c r="C26833">
        <v>3050</v>
      </c>
      <c r="D26833">
        <v>1875</v>
      </c>
      <c r="E26833">
        <v>100</v>
      </c>
      <c r="F26833">
        <v>1825</v>
      </c>
      <c r="G26833">
        <v>4550</v>
      </c>
      <c r="H26833">
        <v>10750</v>
      </c>
    </row>
    <row r="26834" spans="1:8" x14ac:dyDescent="0.35">
      <c r="A26834" s="5" t="s">
        <v>9</v>
      </c>
      <c r="B26834">
        <v>18825</v>
      </c>
      <c r="C26834">
        <v>3025</v>
      </c>
      <c r="D26834">
        <v>1900</v>
      </c>
      <c r="E26834">
        <v>100</v>
      </c>
      <c r="F26834">
        <v>1900</v>
      </c>
      <c r="G26834">
        <v>4600</v>
      </c>
      <c r="H26834">
        <v>10750</v>
      </c>
    </row>
    <row r="26835" spans="1:8" x14ac:dyDescent="0.35">
      <c r="A26835" s="5" t="s">
        <v>9</v>
      </c>
      <c r="B26835">
        <v>18775</v>
      </c>
      <c r="C26835">
        <v>3025</v>
      </c>
      <c r="D26835">
        <v>1900</v>
      </c>
      <c r="E26835">
        <v>100</v>
      </c>
      <c r="F26835">
        <v>1825</v>
      </c>
      <c r="G26835">
        <v>4550</v>
      </c>
      <c r="H26835">
        <v>10750</v>
      </c>
    </row>
    <row r="26836" spans="1:8" x14ac:dyDescent="0.35">
      <c r="A26836" s="5" t="s">
        <v>9</v>
      </c>
      <c r="B26836">
        <v>18675</v>
      </c>
      <c r="C26836">
        <v>3025</v>
      </c>
      <c r="D26836">
        <v>1875</v>
      </c>
      <c r="E26836">
        <v>100</v>
      </c>
      <c r="F26836">
        <v>1825</v>
      </c>
      <c r="G26836">
        <v>4575</v>
      </c>
      <c r="H26836">
        <v>10625</v>
      </c>
    </row>
    <row r="26837" spans="1:8" x14ac:dyDescent="0.35">
      <c r="A26837" s="5" t="s">
        <v>9</v>
      </c>
      <c r="B26837">
        <v>18650</v>
      </c>
      <c r="C26837">
        <v>3050</v>
      </c>
      <c r="D26837">
        <v>1900</v>
      </c>
      <c r="E26837">
        <v>100</v>
      </c>
      <c r="F26837">
        <v>1825</v>
      </c>
      <c r="G26837">
        <v>4550</v>
      </c>
      <c r="H26837">
        <v>10600</v>
      </c>
    </row>
    <row r="26838" spans="1:8" x14ac:dyDescent="0.35">
      <c r="A26838" s="5" t="s">
        <v>9</v>
      </c>
      <c r="B26838">
        <v>18775</v>
      </c>
      <c r="C26838">
        <v>3050</v>
      </c>
      <c r="D26838">
        <v>1875</v>
      </c>
      <c r="E26838">
        <v>100</v>
      </c>
      <c r="F26838">
        <v>1825</v>
      </c>
      <c r="G26838">
        <v>4625</v>
      </c>
      <c r="H26838">
        <v>10650</v>
      </c>
    </row>
    <row r="26839" spans="1:8" x14ac:dyDescent="0.35">
      <c r="A26839" s="5" t="s">
        <v>9</v>
      </c>
      <c r="B26839">
        <v>18850</v>
      </c>
      <c r="C26839">
        <v>3075</v>
      </c>
      <c r="D26839">
        <v>1900</v>
      </c>
      <c r="E26839">
        <v>100</v>
      </c>
      <c r="F26839">
        <v>1900</v>
      </c>
      <c r="G26839">
        <v>4575</v>
      </c>
      <c r="H26839">
        <v>10750</v>
      </c>
    </row>
    <row r="26840" spans="1:8" x14ac:dyDescent="0.35">
      <c r="A26840" s="5" t="s">
        <v>9</v>
      </c>
      <c r="B26840">
        <v>18650</v>
      </c>
      <c r="C26840">
        <v>3000</v>
      </c>
      <c r="D26840">
        <v>1900</v>
      </c>
      <c r="E26840">
        <v>100</v>
      </c>
      <c r="F26840">
        <v>1825</v>
      </c>
      <c r="G26840">
        <v>4550</v>
      </c>
      <c r="H26840">
        <v>10650</v>
      </c>
    </row>
    <row r="26841" spans="1:8" x14ac:dyDescent="0.35">
      <c r="A26841" s="5" t="s">
        <v>9</v>
      </c>
      <c r="B26841">
        <v>18800</v>
      </c>
      <c r="C26841">
        <v>3100</v>
      </c>
      <c r="D26841">
        <v>1900</v>
      </c>
      <c r="E26841">
        <v>100</v>
      </c>
      <c r="F26841">
        <v>1825</v>
      </c>
      <c r="G26841">
        <v>4600</v>
      </c>
      <c r="H26841">
        <v>10650</v>
      </c>
    </row>
    <row r="26842" spans="1:8" x14ac:dyDescent="0.35">
      <c r="A26842" s="5" t="s">
        <v>9</v>
      </c>
      <c r="B26842">
        <v>18700</v>
      </c>
      <c r="C26842">
        <v>3025</v>
      </c>
      <c r="D26842">
        <v>1875</v>
      </c>
      <c r="E26842">
        <v>100</v>
      </c>
      <c r="F26842">
        <v>1825</v>
      </c>
      <c r="G26842">
        <v>4575</v>
      </c>
      <c r="H26842">
        <v>10650</v>
      </c>
    </row>
    <row r="26843" spans="1:8" x14ac:dyDescent="0.35">
      <c r="A26843" s="5" t="s">
        <v>9</v>
      </c>
      <c r="B26843">
        <v>18725</v>
      </c>
      <c r="C26843">
        <v>3075</v>
      </c>
      <c r="D26843">
        <v>1900</v>
      </c>
      <c r="E26843">
        <v>100</v>
      </c>
      <c r="F26843">
        <v>1825</v>
      </c>
      <c r="G26843">
        <v>4550</v>
      </c>
      <c r="H26843">
        <v>10650</v>
      </c>
    </row>
    <row r="26844" spans="1:8" x14ac:dyDescent="0.35">
      <c r="A26844" s="5" t="s">
        <v>9</v>
      </c>
      <c r="B26844">
        <v>18900</v>
      </c>
      <c r="C26844">
        <v>3000</v>
      </c>
      <c r="D26844">
        <v>1875</v>
      </c>
      <c r="E26844">
        <v>100</v>
      </c>
      <c r="F26844">
        <v>1825</v>
      </c>
      <c r="G26844">
        <v>4600</v>
      </c>
      <c r="H26844">
        <v>10850</v>
      </c>
    </row>
    <row r="26845" spans="1:8" x14ac:dyDescent="0.35">
      <c r="A26845" s="5" t="s">
        <v>9</v>
      </c>
      <c r="B26845">
        <v>18825</v>
      </c>
      <c r="C26845">
        <v>3075</v>
      </c>
      <c r="D26845">
        <v>1875</v>
      </c>
      <c r="E26845">
        <v>100</v>
      </c>
      <c r="F26845">
        <v>1825</v>
      </c>
      <c r="G26845">
        <v>4650</v>
      </c>
      <c r="H26845">
        <v>10650</v>
      </c>
    </row>
    <row r="26846" spans="1:8" x14ac:dyDescent="0.35">
      <c r="A26846" s="5" t="s">
        <v>13</v>
      </c>
      <c r="B26846">
        <v>134425</v>
      </c>
      <c r="C26846">
        <v>3950</v>
      </c>
      <c r="D26846">
        <v>3200</v>
      </c>
      <c r="E26846">
        <v>106275</v>
      </c>
      <c r="F26846">
        <v>4875</v>
      </c>
      <c r="G26846">
        <v>7575</v>
      </c>
      <c r="H26846">
        <v>122450</v>
      </c>
    </row>
    <row r="26847" spans="1:8" x14ac:dyDescent="0.35">
      <c r="A26847" s="5" t="s">
        <v>12</v>
      </c>
      <c r="B26847">
        <v>24850</v>
      </c>
      <c r="C26847">
        <v>4900</v>
      </c>
      <c r="D26847">
        <v>4900</v>
      </c>
      <c r="E26847">
        <v>1850</v>
      </c>
      <c r="F26847">
        <v>1175</v>
      </c>
      <c r="G26847">
        <v>3750</v>
      </c>
      <c r="H26847">
        <v>15750</v>
      </c>
    </row>
    <row r="26848" spans="1:8" x14ac:dyDescent="0.35">
      <c r="A26848" s="5" t="s">
        <v>25</v>
      </c>
      <c r="B26848">
        <v>21100</v>
      </c>
      <c r="C26848">
        <v>3925</v>
      </c>
      <c r="D26848">
        <v>2825</v>
      </c>
      <c r="E26848">
        <v>250</v>
      </c>
      <c r="F26848">
        <v>1775</v>
      </c>
      <c r="G26848">
        <v>4575</v>
      </c>
      <c r="H26848">
        <v>12150</v>
      </c>
    </row>
    <row r="26849" spans="1:8" x14ac:dyDescent="0.35">
      <c r="A26849" s="5" t="s">
        <v>26</v>
      </c>
      <c r="B26849">
        <v>20825</v>
      </c>
      <c r="C26849">
        <v>3275</v>
      </c>
      <c r="D26849">
        <v>1875</v>
      </c>
      <c r="E26849">
        <v>100</v>
      </c>
      <c r="F26849">
        <v>2525</v>
      </c>
      <c r="G26849">
        <v>5450</v>
      </c>
      <c r="H26849">
        <v>11650</v>
      </c>
    </row>
    <row r="26850" spans="1:8" x14ac:dyDescent="0.35">
      <c r="A26850" s="5" t="s">
        <v>16</v>
      </c>
      <c r="B26850">
        <v>21075</v>
      </c>
      <c r="C26850">
        <v>3125</v>
      </c>
      <c r="D26850">
        <v>1900</v>
      </c>
      <c r="E26850">
        <v>1725</v>
      </c>
      <c r="F26850">
        <v>1925</v>
      </c>
      <c r="G26850">
        <v>4600</v>
      </c>
      <c r="H26850">
        <v>12900</v>
      </c>
    </row>
    <row r="26851" spans="1:8" x14ac:dyDescent="0.35">
      <c r="A26851" s="5" t="s">
        <v>85</v>
      </c>
      <c r="B26851">
        <v>624225</v>
      </c>
      <c r="C26851">
        <v>3925</v>
      </c>
      <c r="D26851">
        <v>3025</v>
      </c>
      <c r="E26851">
        <v>604475</v>
      </c>
      <c r="F26851">
        <v>1175</v>
      </c>
      <c r="G26851">
        <v>3700</v>
      </c>
      <c r="H26851">
        <v>616150</v>
      </c>
    </row>
    <row r="26852" spans="1:8" x14ac:dyDescent="0.35">
      <c r="A26852" s="5" t="s">
        <v>86</v>
      </c>
      <c r="B26852">
        <v>286825</v>
      </c>
      <c r="C26852">
        <v>3150</v>
      </c>
      <c r="D26852">
        <v>1950</v>
      </c>
      <c r="E26852">
        <v>268975</v>
      </c>
      <c r="F26852">
        <v>1150</v>
      </c>
      <c r="G26852">
        <v>3775</v>
      </c>
      <c r="H26852">
        <v>279450</v>
      </c>
    </row>
    <row r="26853" spans="1:8" x14ac:dyDescent="0.35">
      <c r="A26853" s="5" t="s">
        <v>29</v>
      </c>
      <c r="B26853">
        <v>72950</v>
      </c>
      <c r="C26853">
        <v>3100</v>
      </c>
      <c r="D26853">
        <v>2200</v>
      </c>
      <c r="E26853">
        <v>44950</v>
      </c>
      <c r="F26853">
        <v>6875</v>
      </c>
      <c r="G26853">
        <v>7550</v>
      </c>
      <c r="H26853">
        <v>61850</v>
      </c>
    </row>
    <row r="26854" spans="1:8" x14ac:dyDescent="0.35">
      <c r="A26854" s="5" t="s">
        <v>28</v>
      </c>
      <c r="B26854">
        <v>83350</v>
      </c>
      <c r="C26854">
        <v>3225</v>
      </c>
      <c r="D26854">
        <v>3000</v>
      </c>
      <c r="E26854">
        <v>2175</v>
      </c>
      <c r="F26854">
        <v>37050</v>
      </c>
      <c r="G26854">
        <v>30625</v>
      </c>
      <c r="H26854">
        <v>49050</v>
      </c>
    </row>
    <row r="26855" spans="1:8" x14ac:dyDescent="0.35">
      <c r="A26855" s="5" t="s">
        <v>67</v>
      </c>
      <c r="B26855">
        <v>19400</v>
      </c>
      <c r="C26855">
        <v>3025</v>
      </c>
      <c r="D26855">
        <v>1925</v>
      </c>
      <c r="E26855">
        <v>100</v>
      </c>
      <c r="F26855">
        <v>1925</v>
      </c>
      <c r="G26855">
        <v>4575</v>
      </c>
      <c r="H26855">
        <v>11350</v>
      </c>
    </row>
    <row r="26856" spans="1:8" x14ac:dyDescent="0.35">
      <c r="A26856" s="5" t="s">
        <v>75</v>
      </c>
    </row>
    <row r="26857" spans="1:8" x14ac:dyDescent="0.35">
      <c r="A26857" s="5" t="s">
        <v>76</v>
      </c>
    </row>
    <row r="26858" spans="1:8" x14ac:dyDescent="0.35">
      <c r="A26858" s="5" t="s">
        <v>77</v>
      </c>
    </row>
    <row r="26859" spans="1:8" x14ac:dyDescent="0.35">
      <c r="A26859" s="5" t="s">
        <v>78</v>
      </c>
    </row>
    <row r="26860" spans="1:8" x14ac:dyDescent="0.35">
      <c r="A26860" s="5" t="s">
        <v>79</v>
      </c>
    </row>
    <row r="26861" spans="1:8" x14ac:dyDescent="0.35">
      <c r="A26861" s="5" t="s">
        <v>406</v>
      </c>
    </row>
    <row r="26862" spans="1:8" x14ac:dyDescent="0.35">
      <c r="A26862" s="5" t="s">
        <v>88</v>
      </c>
    </row>
    <row r="26863" spans="1:8" x14ac:dyDescent="0.35">
      <c r="A26863" s="5" t="s">
        <v>72</v>
      </c>
    </row>
    <row r="26864" spans="1:8" x14ac:dyDescent="0.35">
      <c r="A26864" s="5" t="s">
        <v>73</v>
      </c>
    </row>
    <row r="26865" spans="1:8" x14ac:dyDescent="0.35">
      <c r="A26865" s="5" t="s">
        <v>74</v>
      </c>
    </row>
    <row r="26866" spans="1:8" x14ac:dyDescent="0.35">
      <c r="A26866" s="5" t="s">
        <v>4</v>
      </c>
      <c r="B26866" t="s">
        <v>80</v>
      </c>
      <c r="C26866" t="s">
        <v>81</v>
      </c>
      <c r="D26866" t="s">
        <v>5</v>
      </c>
      <c r="E26866" t="s">
        <v>6</v>
      </c>
      <c r="F26866" t="s">
        <v>7</v>
      </c>
      <c r="G26866" t="s">
        <v>82</v>
      </c>
      <c r="H26866" t="s">
        <v>83</v>
      </c>
    </row>
    <row r="26867" spans="1:8" x14ac:dyDescent="0.35">
      <c r="A26867" s="5" t="s">
        <v>19</v>
      </c>
      <c r="B26867">
        <v>6325</v>
      </c>
    </row>
    <row r="26868" spans="1:8" x14ac:dyDescent="0.35">
      <c r="A26868" s="5" t="s">
        <v>87</v>
      </c>
      <c r="B26868">
        <v>150</v>
      </c>
    </row>
    <row r="26869" spans="1:8" x14ac:dyDescent="0.35">
      <c r="A26869" s="5" t="s">
        <v>8</v>
      </c>
      <c r="B26869">
        <v>30400</v>
      </c>
      <c r="C26869">
        <v>4025</v>
      </c>
      <c r="D26869">
        <v>1875</v>
      </c>
      <c r="E26869">
        <v>50</v>
      </c>
      <c r="F26869">
        <v>5900</v>
      </c>
      <c r="G26869">
        <v>9725</v>
      </c>
      <c r="H26869">
        <v>16200</v>
      </c>
    </row>
    <row r="26870" spans="1:8" x14ac:dyDescent="0.35">
      <c r="A26870" s="5" t="s">
        <v>90</v>
      </c>
    </row>
    <row r="26871" spans="1:8" x14ac:dyDescent="0.35">
      <c r="A26871" s="5" t="s">
        <v>84</v>
      </c>
      <c r="B26871">
        <v>22950</v>
      </c>
      <c r="C26871">
        <v>5300</v>
      </c>
      <c r="D26871">
        <v>5000</v>
      </c>
      <c r="E26871">
        <v>125</v>
      </c>
      <c r="F26871">
        <v>1175</v>
      </c>
      <c r="G26871">
        <v>3850</v>
      </c>
      <c r="H26871">
        <v>13350</v>
      </c>
    </row>
    <row r="26872" spans="1:8" x14ac:dyDescent="0.35">
      <c r="A26872" s="5" t="s">
        <v>10</v>
      </c>
      <c r="B26872">
        <v>575050</v>
      </c>
      <c r="C26872">
        <v>123525</v>
      </c>
      <c r="D26872">
        <v>82025</v>
      </c>
      <c r="E26872">
        <v>331475</v>
      </c>
      <c r="F26872">
        <v>1275</v>
      </c>
      <c r="G26872">
        <v>4175</v>
      </c>
      <c r="H26872">
        <v>525725</v>
      </c>
    </row>
    <row r="26873" spans="1:8" x14ac:dyDescent="0.35">
      <c r="A26873" s="5" t="s">
        <v>27</v>
      </c>
      <c r="B26873">
        <v>30789325</v>
      </c>
    </row>
    <row r="26874" spans="1:8" x14ac:dyDescent="0.35">
      <c r="A26874" s="5" t="s">
        <v>11</v>
      </c>
      <c r="B26874">
        <v>2057025</v>
      </c>
      <c r="C26874">
        <v>3300</v>
      </c>
      <c r="D26874">
        <v>2100</v>
      </c>
      <c r="E26874">
        <v>2023375</v>
      </c>
      <c r="F26874">
        <v>8450</v>
      </c>
      <c r="G26874">
        <v>11675</v>
      </c>
      <c r="H26874">
        <v>2041600</v>
      </c>
    </row>
    <row r="26875" spans="1:8" x14ac:dyDescent="0.35">
      <c r="A26875" s="5" t="s">
        <v>22</v>
      </c>
      <c r="B26875">
        <v>25</v>
      </c>
    </row>
    <row r="26876" spans="1:8" x14ac:dyDescent="0.35">
      <c r="A26876" s="5" t="s">
        <v>23</v>
      </c>
      <c r="B26876">
        <v>75</v>
      </c>
    </row>
    <row r="26877" spans="1:8" x14ac:dyDescent="0.35">
      <c r="A26877" s="5" t="s">
        <v>23</v>
      </c>
      <c r="B26877">
        <v>275</v>
      </c>
    </row>
    <row r="26878" spans="1:8" x14ac:dyDescent="0.35">
      <c r="A26878" s="5" t="s">
        <v>23</v>
      </c>
      <c r="B26878">
        <v>50</v>
      </c>
    </row>
    <row r="26879" spans="1:8" x14ac:dyDescent="0.35">
      <c r="A26879" s="5" t="s">
        <v>23</v>
      </c>
      <c r="B26879">
        <v>50</v>
      </c>
    </row>
    <row r="26880" spans="1:8" x14ac:dyDescent="0.35">
      <c r="A26880" s="5" t="s">
        <v>23</v>
      </c>
      <c r="B26880">
        <v>50</v>
      </c>
    </row>
    <row r="26881" spans="1:8" x14ac:dyDescent="0.35">
      <c r="A26881" s="5" t="s">
        <v>23</v>
      </c>
      <c r="B26881">
        <v>50</v>
      </c>
    </row>
    <row r="26882" spans="1:8" x14ac:dyDescent="0.35">
      <c r="A26882" s="5" t="s">
        <v>23</v>
      </c>
      <c r="B26882">
        <v>50</v>
      </c>
    </row>
    <row r="26883" spans="1:8" x14ac:dyDescent="0.35">
      <c r="A26883" s="5" t="s">
        <v>23</v>
      </c>
      <c r="B26883">
        <v>50</v>
      </c>
    </row>
    <row r="26884" spans="1:8" x14ac:dyDescent="0.35">
      <c r="A26884" s="5" t="s">
        <v>23</v>
      </c>
      <c r="B26884">
        <v>50</v>
      </c>
    </row>
    <row r="26885" spans="1:8" x14ac:dyDescent="0.35">
      <c r="A26885" s="5" t="s">
        <v>24</v>
      </c>
      <c r="B26885">
        <v>50</v>
      </c>
    </row>
    <row r="26886" spans="1:8" x14ac:dyDescent="0.35">
      <c r="A26886" s="5" t="s">
        <v>14</v>
      </c>
      <c r="B26886">
        <v>144675</v>
      </c>
      <c r="C26886">
        <v>21225</v>
      </c>
      <c r="D26886">
        <v>11250</v>
      </c>
      <c r="E26886">
        <v>97375</v>
      </c>
      <c r="F26886">
        <v>2000</v>
      </c>
      <c r="G26886">
        <v>4725</v>
      </c>
      <c r="H26886">
        <v>118275</v>
      </c>
    </row>
    <row r="26887" spans="1:8" x14ac:dyDescent="0.35">
      <c r="A26887" s="5" t="s">
        <v>15</v>
      </c>
      <c r="B26887">
        <v>21550</v>
      </c>
      <c r="C26887">
        <v>4725</v>
      </c>
      <c r="D26887">
        <v>4175</v>
      </c>
      <c r="E26887">
        <v>150</v>
      </c>
      <c r="F26887">
        <v>1200</v>
      </c>
      <c r="G26887">
        <v>3725</v>
      </c>
      <c r="H26887">
        <v>12650</v>
      </c>
    </row>
    <row r="26888" spans="1:8" x14ac:dyDescent="0.35">
      <c r="A26888" s="5" t="s">
        <v>12</v>
      </c>
      <c r="B26888">
        <v>25550</v>
      </c>
      <c r="C26888">
        <v>4875</v>
      </c>
      <c r="D26888">
        <v>4975</v>
      </c>
      <c r="E26888">
        <v>1850</v>
      </c>
      <c r="F26888">
        <v>1175</v>
      </c>
      <c r="G26888">
        <v>3775</v>
      </c>
      <c r="H26888">
        <v>16450</v>
      </c>
    </row>
    <row r="26889" spans="1:8" x14ac:dyDescent="0.35">
      <c r="A26889" s="5" t="s">
        <v>9</v>
      </c>
      <c r="B26889">
        <v>18750</v>
      </c>
      <c r="C26889">
        <v>3050</v>
      </c>
      <c r="D26889">
        <v>1875</v>
      </c>
      <c r="E26889">
        <v>100</v>
      </c>
      <c r="F26889">
        <v>1825</v>
      </c>
      <c r="G26889">
        <v>4500</v>
      </c>
      <c r="H26889">
        <v>10750</v>
      </c>
    </row>
    <row r="26890" spans="1:8" x14ac:dyDescent="0.35">
      <c r="A26890" s="5" t="s">
        <v>20</v>
      </c>
      <c r="B26890">
        <v>350</v>
      </c>
    </row>
    <row r="26891" spans="1:8" x14ac:dyDescent="0.35">
      <c r="A26891" s="5" t="s">
        <v>21</v>
      </c>
      <c r="B26891">
        <v>175</v>
      </c>
    </row>
    <row r="26892" spans="1:8" x14ac:dyDescent="0.35">
      <c r="A26892" s="5" t="s">
        <v>20</v>
      </c>
      <c r="B26892">
        <v>350</v>
      </c>
    </row>
    <row r="26893" spans="1:8" x14ac:dyDescent="0.35">
      <c r="A26893" s="5" t="s">
        <v>21</v>
      </c>
      <c r="B26893">
        <v>175</v>
      </c>
    </row>
    <row r="26894" spans="1:8" x14ac:dyDescent="0.35">
      <c r="A26894" s="5" t="s">
        <v>20</v>
      </c>
      <c r="B26894">
        <v>350</v>
      </c>
    </row>
    <row r="26895" spans="1:8" x14ac:dyDescent="0.35">
      <c r="A26895" s="5" t="s">
        <v>21</v>
      </c>
      <c r="B26895">
        <v>175</v>
      </c>
    </row>
    <row r="26896" spans="1:8" x14ac:dyDescent="0.35">
      <c r="A26896" s="5" t="s">
        <v>20</v>
      </c>
      <c r="B26896">
        <v>350</v>
      </c>
    </row>
    <row r="26897" spans="1:8" x14ac:dyDescent="0.35">
      <c r="A26897" s="5" t="s">
        <v>21</v>
      </c>
      <c r="B26897">
        <v>175</v>
      </c>
    </row>
    <row r="26898" spans="1:8" x14ac:dyDescent="0.35">
      <c r="A26898" s="5" t="s">
        <v>20</v>
      </c>
      <c r="B26898">
        <v>350</v>
      </c>
    </row>
    <row r="26899" spans="1:8" x14ac:dyDescent="0.35">
      <c r="A26899" s="5" t="s">
        <v>21</v>
      </c>
      <c r="B26899">
        <v>175</v>
      </c>
    </row>
    <row r="26900" spans="1:8" x14ac:dyDescent="0.35">
      <c r="A26900" s="5" t="s">
        <v>20</v>
      </c>
      <c r="B26900">
        <v>350</v>
      </c>
    </row>
    <row r="26901" spans="1:8" x14ac:dyDescent="0.35">
      <c r="A26901" s="5" t="s">
        <v>21</v>
      </c>
      <c r="B26901">
        <v>175</v>
      </c>
    </row>
    <row r="26902" spans="1:8" x14ac:dyDescent="0.35">
      <c r="A26902" s="5" t="s">
        <v>9</v>
      </c>
      <c r="B26902">
        <v>18900</v>
      </c>
      <c r="C26902">
        <v>3100</v>
      </c>
      <c r="D26902">
        <v>1875</v>
      </c>
      <c r="E26902">
        <v>100</v>
      </c>
      <c r="F26902">
        <v>1825</v>
      </c>
      <c r="G26902">
        <v>4600</v>
      </c>
      <c r="H26902">
        <v>10750</v>
      </c>
    </row>
    <row r="26903" spans="1:8" x14ac:dyDescent="0.35">
      <c r="A26903" s="5" t="s">
        <v>20</v>
      </c>
      <c r="B26903">
        <v>350</v>
      </c>
    </row>
    <row r="26904" spans="1:8" x14ac:dyDescent="0.35">
      <c r="A26904" s="5" t="s">
        <v>21</v>
      </c>
      <c r="B26904">
        <v>175</v>
      </c>
    </row>
    <row r="26905" spans="1:8" x14ac:dyDescent="0.35">
      <c r="A26905" s="5" t="s">
        <v>20</v>
      </c>
      <c r="B26905">
        <v>350</v>
      </c>
    </row>
    <row r="26906" spans="1:8" x14ac:dyDescent="0.35">
      <c r="A26906" s="5" t="s">
        <v>21</v>
      </c>
      <c r="B26906">
        <v>175</v>
      </c>
    </row>
    <row r="26907" spans="1:8" x14ac:dyDescent="0.35">
      <c r="A26907" s="5" t="s">
        <v>20</v>
      </c>
      <c r="B26907">
        <v>350</v>
      </c>
    </row>
    <row r="26908" spans="1:8" x14ac:dyDescent="0.35">
      <c r="A26908" s="5" t="s">
        <v>21</v>
      </c>
      <c r="B26908">
        <v>175</v>
      </c>
    </row>
    <row r="26909" spans="1:8" x14ac:dyDescent="0.35">
      <c r="A26909" s="5" t="s">
        <v>20</v>
      </c>
      <c r="B26909">
        <v>350</v>
      </c>
    </row>
    <row r="26910" spans="1:8" x14ac:dyDescent="0.35">
      <c r="A26910" s="5" t="s">
        <v>21</v>
      </c>
      <c r="B26910">
        <v>175</v>
      </c>
    </row>
    <row r="26911" spans="1:8" x14ac:dyDescent="0.35">
      <c r="A26911" s="5" t="s">
        <v>20</v>
      </c>
      <c r="B26911">
        <v>350</v>
      </c>
    </row>
    <row r="26912" spans="1:8" x14ac:dyDescent="0.35">
      <c r="A26912" s="5" t="s">
        <v>21</v>
      </c>
      <c r="B26912">
        <v>175</v>
      </c>
    </row>
    <row r="26913" spans="1:8" x14ac:dyDescent="0.35">
      <c r="A26913" s="5" t="s">
        <v>9</v>
      </c>
      <c r="B26913">
        <v>18700</v>
      </c>
      <c r="C26913">
        <v>3000</v>
      </c>
      <c r="D26913">
        <v>1900</v>
      </c>
      <c r="E26913">
        <v>100</v>
      </c>
      <c r="F26913">
        <v>1825</v>
      </c>
      <c r="G26913">
        <v>4575</v>
      </c>
      <c r="H26913">
        <v>10675</v>
      </c>
    </row>
    <row r="26914" spans="1:8" x14ac:dyDescent="0.35">
      <c r="A26914" s="5" t="s">
        <v>9</v>
      </c>
      <c r="B26914">
        <v>18650</v>
      </c>
      <c r="C26914">
        <v>3075</v>
      </c>
      <c r="D26914">
        <v>1875</v>
      </c>
      <c r="E26914">
        <v>100</v>
      </c>
      <c r="F26914">
        <v>1825</v>
      </c>
      <c r="G26914">
        <v>4575</v>
      </c>
      <c r="H26914">
        <v>10550</v>
      </c>
    </row>
    <row r="26915" spans="1:8" x14ac:dyDescent="0.35">
      <c r="A26915" s="5" t="s">
        <v>9</v>
      </c>
      <c r="B26915">
        <v>18800</v>
      </c>
      <c r="C26915">
        <v>3050</v>
      </c>
      <c r="D26915">
        <v>1900</v>
      </c>
      <c r="E26915">
        <v>100</v>
      </c>
      <c r="F26915">
        <v>1825</v>
      </c>
      <c r="G26915">
        <v>4550</v>
      </c>
      <c r="H26915">
        <v>10750</v>
      </c>
    </row>
    <row r="26916" spans="1:8" x14ac:dyDescent="0.35">
      <c r="A26916" s="5" t="s">
        <v>9</v>
      </c>
      <c r="B26916">
        <v>18825</v>
      </c>
      <c r="C26916">
        <v>3025</v>
      </c>
      <c r="D26916">
        <v>1900</v>
      </c>
      <c r="E26916">
        <v>100</v>
      </c>
      <c r="F26916">
        <v>1900</v>
      </c>
      <c r="G26916">
        <v>4600</v>
      </c>
      <c r="H26916">
        <v>10750</v>
      </c>
    </row>
    <row r="26917" spans="1:8" x14ac:dyDescent="0.35">
      <c r="A26917" s="5" t="s">
        <v>9</v>
      </c>
      <c r="B26917">
        <v>18625</v>
      </c>
      <c r="C26917">
        <v>3000</v>
      </c>
      <c r="D26917">
        <v>1900</v>
      </c>
      <c r="E26917">
        <v>100</v>
      </c>
      <c r="F26917">
        <v>1825</v>
      </c>
      <c r="G26917">
        <v>4525</v>
      </c>
      <c r="H26917">
        <v>10650</v>
      </c>
    </row>
    <row r="26918" spans="1:8" x14ac:dyDescent="0.35">
      <c r="A26918" s="5" t="s">
        <v>9</v>
      </c>
      <c r="B26918">
        <v>18700</v>
      </c>
      <c r="C26918">
        <v>3050</v>
      </c>
      <c r="D26918">
        <v>1900</v>
      </c>
      <c r="E26918">
        <v>100</v>
      </c>
      <c r="F26918">
        <v>1825</v>
      </c>
      <c r="G26918">
        <v>4525</v>
      </c>
      <c r="H26918">
        <v>10675</v>
      </c>
    </row>
    <row r="26919" spans="1:8" x14ac:dyDescent="0.35">
      <c r="A26919" s="5" t="s">
        <v>9</v>
      </c>
      <c r="B26919">
        <v>18775</v>
      </c>
      <c r="C26919">
        <v>3025</v>
      </c>
      <c r="D26919">
        <v>1875</v>
      </c>
      <c r="E26919">
        <v>100</v>
      </c>
      <c r="F26919">
        <v>1825</v>
      </c>
      <c r="G26919">
        <v>4550</v>
      </c>
      <c r="H26919">
        <v>10750</v>
      </c>
    </row>
    <row r="26920" spans="1:8" x14ac:dyDescent="0.35">
      <c r="A26920" s="5" t="s">
        <v>9</v>
      </c>
      <c r="B26920">
        <v>18700</v>
      </c>
      <c r="C26920">
        <v>3050</v>
      </c>
      <c r="D26920">
        <v>1875</v>
      </c>
      <c r="E26920">
        <v>100</v>
      </c>
      <c r="F26920">
        <v>1825</v>
      </c>
      <c r="G26920">
        <v>4550</v>
      </c>
      <c r="H26920">
        <v>10650</v>
      </c>
    </row>
    <row r="26921" spans="1:8" x14ac:dyDescent="0.35">
      <c r="A26921" s="5" t="s">
        <v>9</v>
      </c>
      <c r="B26921">
        <v>18800</v>
      </c>
      <c r="C26921">
        <v>3000</v>
      </c>
      <c r="D26921">
        <v>1900</v>
      </c>
      <c r="E26921">
        <v>100</v>
      </c>
      <c r="F26921">
        <v>1825</v>
      </c>
      <c r="G26921">
        <v>4600</v>
      </c>
      <c r="H26921">
        <v>10750</v>
      </c>
    </row>
    <row r="26922" spans="1:8" x14ac:dyDescent="0.35">
      <c r="A26922" s="5" t="s">
        <v>9</v>
      </c>
      <c r="B26922">
        <v>18750</v>
      </c>
      <c r="C26922">
        <v>3075</v>
      </c>
      <c r="D26922">
        <v>1900</v>
      </c>
      <c r="E26922">
        <v>100</v>
      </c>
      <c r="F26922">
        <v>1825</v>
      </c>
      <c r="G26922">
        <v>4575</v>
      </c>
      <c r="H26922">
        <v>10650</v>
      </c>
    </row>
    <row r="26923" spans="1:8" x14ac:dyDescent="0.35">
      <c r="A26923" s="5" t="s">
        <v>9</v>
      </c>
      <c r="B26923">
        <v>18675</v>
      </c>
      <c r="C26923">
        <v>3075</v>
      </c>
      <c r="D26923">
        <v>1875</v>
      </c>
      <c r="E26923">
        <v>100</v>
      </c>
      <c r="F26923">
        <v>1825</v>
      </c>
      <c r="G26923">
        <v>4500</v>
      </c>
      <c r="H26923">
        <v>10650</v>
      </c>
    </row>
    <row r="26924" spans="1:8" x14ac:dyDescent="0.35">
      <c r="A26924" s="5" t="s">
        <v>9</v>
      </c>
      <c r="B26924">
        <v>18800</v>
      </c>
      <c r="C26924">
        <v>3050</v>
      </c>
      <c r="D26924">
        <v>1875</v>
      </c>
      <c r="E26924">
        <v>100</v>
      </c>
      <c r="F26924">
        <v>1825</v>
      </c>
      <c r="G26924">
        <v>4550</v>
      </c>
      <c r="H26924">
        <v>10750</v>
      </c>
    </row>
    <row r="26925" spans="1:8" x14ac:dyDescent="0.35">
      <c r="A26925" s="5" t="s">
        <v>9</v>
      </c>
      <c r="B26925">
        <v>18675</v>
      </c>
      <c r="C26925">
        <v>3000</v>
      </c>
      <c r="D26925">
        <v>1875</v>
      </c>
      <c r="E26925">
        <v>100</v>
      </c>
      <c r="F26925">
        <v>1825</v>
      </c>
      <c r="G26925">
        <v>4575</v>
      </c>
      <c r="H26925">
        <v>10650</v>
      </c>
    </row>
    <row r="26926" spans="1:8" x14ac:dyDescent="0.35">
      <c r="A26926" s="5" t="s">
        <v>9</v>
      </c>
      <c r="B26926">
        <v>18775</v>
      </c>
      <c r="C26926">
        <v>3050</v>
      </c>
      <c r="D26926">
        <v>1875</v>
      </c>
      <c r="E26926">
        <v>100</v>
      </c>
      <c r="F26926">
        <v>1825</v>
      </c>
      <c r="G26926">
        <v>4525</v>
      </c>
      <c r="H26926">
        <v>10750</v>
      </c>
    </row>
    <row r="26927" spans="1:8" x14ac:dyDescent="0.35">
      <c r="A26927" s="5" t="s">
        <v>9</v>
      </c>
      <c r="B26927">
        <v>18675</v>
      </c>
      <c r="C26927">
        <v>3025</v>
      </c>
      <c r="D26927">
        <v>1875</v>
      </c>
      <c r="E26927">
        <v>100</v>
      </c>
      <c r="F26927">
        <v>1825</v>
      </c>
      <c r="G26927">
        <v>4500</v>
      </c>
      <c r="H26927">
        <v>10700</v>
      </c>
    </row>
    <row r="26928" spans="1:8" x14ac:dyDescent="0.35">
      <c r="A26928" s="5" t="s">
        <v>9</v>
      </c>
      <c r="B26928">
        <v>18750</v>
      </c>
      <c r="C26928">
        <v>3025</v>
      </c>
      <c r="D26928">
        <v>1900</v>
      </c>
      <c r="E26928">
        <v>100</v>
      </c>
      <c r="F26928">
        <v>1825</v>
      </c>
      <c r="G26928">
        <v>4525</v>
      </c>
      <c r="H26928">
        <v>10750</v>
      </c>
    </row>
    <row r="26929" spans="1:8" x14ac:dyDescent="0.35">
      <c r="A26929" s="5" t="s">
        <v>9</v>
      </c>
      <c r="B26929">
        <v>18650</v>
      </c>
      <c r="C26929">
        <v>3000</v>
      </c>
      <c r="D26929">
        <v>1875</v>
      </c>
      <c r="E26929">
        <v>100</v>
      </c>
      <c r="F26929">
        <v>1825</v>
      </c>
      <c r="G26929">
        <v>4550</v>
      </c>
      <c r="H26929">
        <v>10650</v>
      </c>
    </row>
    <row r="26930" spans="1:8" x14ac:dyDescent="0.35">
      <c r="A26930" s="5" t="s">
        <v>9</v>
      </c>
      <c r="B26930">
        <v>18700</v>
      </c>
      <c r="C26930">
        <v>3050</v>
      </c>
      <c r="D26930">
        <v>1875</v>
      </c>
      <c r="E26930">
        <v>100</v>
      </c>
      <c r="F26930">
        <v>1825</v>
      </c>
      <c r="G26930">
        <v>4550</v>
      </c>
      <c r="H26930">
        <v>10650</v>
      </c>
    </row>
    <row r="26931" spans="1:8" x14ac:dyDescent="0.35">
      <c r="A26931" s="5" t="s">
        <v>13</v>
      </c>
      <c r="B26931">
        <v>133250</v>
      </c>
      <c r="C26931">
        <v>3925</v>
      </c>
      <c r="D26931">
        <v>3200</v>
      </c>
      <c r="E26931">
        <v>106200</v>
      </c>
      <c r="F26931">
        <v>4875</v>
      </c>
      <c r="G26931">
        <v>7525</v>
      </c>
      <c r="H26931">
        <v>121350</v>
      </c>
    </row>
    <row r="26932" spans="1:8" x14ac:dyDescent="0.35">
      <c r="A26932" s="5" t="s">
        <v>12</v>
      </c>
      <c r="B26932">
        <v>24875</v>
      </c>
      <c r="C26932">
        <v>4875</v>
      </c>
      <c r="D26932">
        <v>4900</v>
      </c>
      <c r="E26932">
        <v>1850</v>
      </c>
      <c r="F26932">
        <v>1175</v>
      </c>
      <c r="G26932">
        <v>3800</v>
      </c>
      <c r="H26932">
        <v>15750</v>
      </c>
    </row>
    <row r="26933" spans="1:8" x14ac:dyDescent="0.35">
      <c r="A26933" s="5" t="s">
        <v>25</v>
      </c>
      <c r="B26933">
        <v>21075</v>
      </c>
      <c r="C26933">
        <v>3900</v>
      </c>
      <c r="D26933">
        <v>2800</v>
      </c>
      <c r="E26933">
        <v>250</v>
      </c>
      <c r="F26933">
        <v>1775</v>
      </c>
      <c r="G26933">
        <v>4550</v>
      </c>
      <c r="H26933">
        <v>12175</v>
      </c>
    </row>
    <row r="26934" spans="1:8" x14ac:dyDescent="0.35">
      <c r="A26934" s="5" t="s">
        <v>26</v>
      </c>
      <c r="B26934">
        <v>20825</v>
      </c>
      <c r="C26934">
        <v>3250</v>
      </c>
      <c r="D26934">
        <v>1900</v>
      </c>
      <c r="E26934">
        <v>100</v>
      </c>
      <c r="F26934">
        <v>2500</v>
      </c>
      <c r="G26934">
        <v>5375</v>
      </c>
      <c r="H26934">
        <v>11750</v>
      </c>
    </row>
    <row r="26935" spans="1:8" x14ac:dyDescent="0.35">
      <c r="A26935" s="5" t="s">
        <v>16</v>
      </c>
      <c r="B26935">
        <v>20975</v>
      </c>
      <c r="C26935">
        <v>3075</v>
      </c>
      <c r="D26935">
        <v>1875</v>
      </c>
      <c r="E26935">
        <v>1750</v>
      </c>
      <c r="F26935">
        <v>1900</v>
      </c>
      <c r="G26935">
        <v>4600</v>
      </c>
      <c r="H26935">
        <v>12850</v>
      </c>
    </row>
    <row r="26936" spans="1:8" x14ac:dyDescent="0.35">
      <c r="A26936" s="5" t="s">
        <v>85</v>
      </c>
      <c r="B26936">
        <v>623775</v>
      </c>
      <c r="C26936">
        <v>3875</v>
      </c>
      <c r="D26936">
        <v>3050</v>
      </c>
      <c r="E26936">
        <v>603925</v>
      </c>
      <c r="F26936">
        <v>1175</v>
      </c>
      <c r="G26936">
        <v>3700</v>
      </c>
      <c r="H26936">
        <v>615750</v>
      </c>
    </row>
    <row r="26937" spans="1:8" x14ac:dyDescent="0.35">
      <c r="A26937" s="5" t="s">
        <v>86</v>
      </c>
      <c r="B26937">
        <v>287650</v>
      </c>
      <c r="C26937">
        <v>3100</v>
      </c>
      <c r="D26937">
        <v>1950</v>
      </c>
      <c r="E26937">
        <v>268975</v>
      </c>
      <c r="F26937">
        <v>1150</v>
      </c>
      <c r="G26937">
        <v>3750</v>
      </c>
      <c r="H26937">
        <v>280350</v>
      </c>
    </row>
    <row r="26938" spans="1:8" x14ac:dyDescent="0.35">
      <c r="A26938" s="5" t="s">
        <v>29</v>
      </c>
      <c r="B26938">
        <v>73275</v>
      </c>
      <c r="C26938">
        <v>3150</v>
      </c>
      <c r="D26938">
        <v>2200</v>
      </c>
      <c r="E26938">
        <v>44950</v>
      </c>
      <c r="F26938">
        <v>6875</v>
      </c>
      <c r="G26938">
        <v>7625</v>
      </c>
      <c r="H26938">
        <v>62050</v>
      </c>
    </row>
    <row r="26939" spans="1:8" x14ac:dyDescent="0.35">
      <c r="A26939" s="5" t="s">
        <v>28</v>
      </c>
      <c r="B26939">
        <v>84875</v>
      </c>
      <c r="C26939">
        <v>3175</v>
      </c>
      <c r="D26939">
        <v>3000</v>
      </c>
      <c r="E26939">
        <v>2175</v>
      </c>
      <c r="F26939">
        <v>37050</v>
      </c>
      <c r="G26939">
        <v>30500</v>
      </c>
      <c r="H26939">
        <v>50750</v>
      </c>
    </row>
    <row r="26940" spans="1:8" x14ac:dyDescent="0.35">
      <c r="A26940" s="5" t="s">
        <v>67</v>
      </c>
      <c r="B26940">
        <v>19200</v>
      </c>
      <c r="C26940">
        <v>3025</v>
      </c>
      <c r="D26940">
        <v>1925</v>
      </c>
      <c r="E26940">
        <v>100</v>
      </c>
      <c r="F26940">
        <v>1925</v>
      </c>
      <c r="G26940">
        <v>4575</v>
      </c>
      <c r="H26940">
        <v>11150</v>
      </c>
    </row>
    <row r="26941" spans="1:8" x14ac:dyDescent="0.35">
      <c r="A26941" s="5" t="s">
        <v>75</v>
      </c>
    </row>
    <row r="26942" spans="1:8" x14ac:dyDescent="0.35">
      <c r="A26942" s="5" t="s">
        <v>76</v>
      </c>
    </row>
    <row r="26943" spans="1:8" x14ac:dyDescent="0.35">
      <c r="A26943" s="5" t="s">
        <v>77</v>
      </c>
    </row>
    <row r="26944" spans="1:8" x14ac:dyDescent="0.35">
      <c r="A26944" s="5" t="s">
        <v>78</v>
      </c>
    </row>
    <row r="26945" spans="1:8" x14ac:dyDescent="0.35">
      <c r="A26945" s="5" t="s">
        <v>79</v>
      </c>
    </row>
    <row r="26946" spans="1:8" x14ac:dyDescent="0.35">
      <c r="A26946" s="5" t="s">
        <v>407</v>
      </c>
    </row>
    <row r="26947" spans="1:8" x14ac:dyDescent="0.35">
      <c r="A26947" s="5" t="s">
        <v>88</v>
      </c>
    </row>
    <row r="26948" spans="1:8" x14ac:dyDescent="0.35">
      <c r="A26948" s="5" t="s">
        <v>72</v>
      </c>
    </row>
    <row r="26949" spans="1:8" x14ac:dyDescent="0.35">
      <c r="A26949" s="5" t="s">
        <v>73</v>
      </c>
    </row>
    <row r="26950" spans="1:8" x14ac:dyDescent="0.35">
      <c r="A26950" s="5" t="s">
        <v>74</v>
      </c>
    </row>
    <row r="26951" spans="1:8" x14ac:dyDescent="0.35">
      <c r="A26951" s="5" t="s">
        <v>4</v>
      </c>
      <c r="B26951" t="s">
        <v>80</v>
      </c>
      <c r="C26951" t="s">
        <v>81</v>
      </c>
      <c r="D26951" t="s">
        <v>5</v>
      </c>
      <c r="E26951" t="s">
        <v>6</v>
      </c>
      <c r="F26951" t="s">
        <v>7</v>
      </c>
      <c r="G26951" t="s">
        <v>82</v>
      </c>
      <c r="H26951" t="s">
        <v>83</v>
      </c>
    </row>
    <row r="26952" spans="1:8" x14ac:dyDescent="0.35">
      <c r="A26952" s="5" t="s">
        <v>19</v>
      </c>
      <c r="B26952">
        <v>7150</v>
      </c>
    </row>
    <row r="26953" spans="1:8" x14ac:dyDescent="0.35">
      <c r="A26953" s="5" t="s">
        <v>87</v>
      </c>
      <c r="B26953">
        <v>150</v>
      </c>
    </row>
    <row r="26954" spans="1:8" x14ac:dyDescent="0.35">
      <c r="A26954" s="5" t="s">
        <v>8</v>
      </c>
      <c r="B26954">
        <v>29000</v>
      </c>
      <c r="C26954">
        <v>4025</v>
      </c>
      <c r="D26954">
        <v>1875</v>
      </c>
      <c r="E26954">
        <v>50</v>
      </c>
      <c r="F26954">
        <v>5900</v>
      </c>
      <c r="G26954">
        <v>9725</v>
      </c>
      <c r="H26954">
        <v>14800</v>
      </c>
    </row>
    <row r="26955" spans="1:8" x14ac:dyDescent="0.35">
      <c r="A26955" s="5" t="s">
        <v>90</v>
      </c>
    </row>
    <row r="26956" spans="1:8" x14ac:dyDescent="0.35">
      <c r="A26956" s="5" t="s">
        <v>84</v>
      </c>
      <c r="B26956">
        <v>24200</v>
      </c>
      <c r="C26956">
        <v>5350</v>
      </c>
      <c r="D26956">
        <v>5000</v>
      </c>
      <c r="E26956">
        <v>125</v>
      </c>
      <c r="F26956">
        <v>1175</v>
      </c>
      <c r="G26956">
        <v>3850</v>
      </c>
      <c r="H26956">
        <v>14550</v>
      </c>
    </row>
    <row r="26957" spans="1:8" x14ac:dyDescent="0.35">
      <c r="A26957" s="5" t="s">
        <v>10</v>
      </c>
      <c r="B26957">
        <v>575250</v>
      </c>
      <c r="C26957">
        <v>123525</v>
      </c>
      <c r="D26957">
        <v>82050</v>
      </c>
      <c r="E26957">
        <v>331450</v>
      </c>
      <c r="F26957">
        <v>1300</v>
      </c>
      <c r="G26957">
        <v>4175</v>
      </c>
      <c r="H26957">
        <v>525925</v>
      </c>
    </row>
    <row r="26958" spans="1:8" x14ac:dyDescent="0.35">
      <c r="A26958" s="5" t="s">
        <v>27</v>
      </c>
      <c r="B26958">
        <v>30838825</v>
      </c>
    </row>
    <row r="26959" spans="1:8" x14ac:dyDescent="0.35">
      <c r="A26959" s="5" t="s">
        <v>11</v>
      </c>
      <c r="B26959">
        <v>2052625</v>
      </c>
      <c r="C26959">
        <v>3300</v>
      </c>
      <c r="D26959">
        <v>2100</v>
      </c>
      <c r="E26959">
        <v>2019075</v>
      </c>
      <c r="F26959">
        <v>8450</v>
      </c>
      <c r="G26959">
        <v>11675</v>
      </c>
      <c r="H26959">
        <v>2037200</v>
      </c>
    </row>
    <row r="26960" spans="1:8" x14ac:dyDescent="0.35">
      <c r="A26960" s="5" t="s">
        <v>22</v>
      </c>
      <c r="B26960">
        <v>25</v>
      </c>
    </row>
    <row r="26961" spans="1:8" x14ac:dyDescent="0.35">
      <c r="A26961" s="5" t="s">
        <v>23</v>
      </c>
      <c r="B26961">
        <v>75</v>
      </c>
    </row>
    <row r="26962" spans="1:8" x14ac:dyDescent="0.35">
      <c r="A26962" s="5" t="s">
        <v>23</v>
      </c>
      <c r="B26962">
        <v>275</v>
      </c>
    </row>
    <row r="26963" spans="1:8" x14ac:dyDescent="0.35">
      <c r="A26963" s="5" t="s">
        <v>23</v>
      </c>
      <c r="B26963">
        <v>50</v>
      </c>
    </row>
    <row r="26964" spans="1:8" x14ac:dyDescent="0.35">
      <c r="A26964" s="5" t="s">
        <v>23</v>
      </c>
      <c r="B26964">
        <v>50</v>
      </c>
    </row>
    <row r="26965" spans="1:8" x14ac:dyDescent="0.35">
      <c r="A26965" s="5" t="s">
        <v>23</v>
      </c>
      <c r="B26965">
        <v>50</v>
      </c>
    </row>
    <row r="26966" spans="1:8" x14ac:dyDescent="0.35">
      <c r="A26966" s="5" t="s">
        <v>23</v>
      </c>
      <c r="B26966">
        <v>50</v>
      </c>
    </row>
    <row r="26967" spans="1:8" x14ac:dyDescent="0.35">
      <c r="A26967" s="5" t="s">
        <v>23</v>
      </c>
      <c r="B26967">
        <v>50</v>
      </c>
    </row>
    <row r="26968" spans="1:8" x14ac:dyDescent="0.35">
      <c r="A26968" s="5" t="s">
        <v>23</v>
      </c>
      <c r="B26968">
        <v>50</v>
      </c>
    </row>
    <row r="26969" spans="1:8" x14ac:dyDescent="0.35">
      <c r="A26969" s="5" t="s">
        <v>23</v>
      </c>
      <c r="B26969">
        <v>50</v>
      </c>
    </row>
    <row r="26970" spans="1:8" x14ac:dyDescent="0.35">
      <c r="A26970" s="5" t="s">
        <v>24</v>
      </c>
      <c r="B26970">
        <v>50</v>
      </c>
    </row>
    <row r="26971" spans="1:8" x14ac:dyDescent="0.35">
      <c r="A26971" s="5" t="s">
        <v>14</v>
      </c>
      <c r="B26971">
        <v>144500</v>
      </c>
      <c r="C26971">
        <v>21300</v>
      </c>
      <c r="D26971">
        <v>11250</v>
      </c>
      <c r="E26971">
        <v>97375</v>
      </c>
      <c r="F26971">
        <v>2000</v>
      </c>
      <c r="G26971">
        <v>4775</v>
      </c>
      <c r="H26971">
        <v>117975</v>
      </c>
    </row>
    <row r="26972" spans="1:8" x14ac:dyDescent="0.35">
      <c r="A26972" s="5" t="s">
        <v>15</v>
      </c>
      <c r="B26972">
        <v>21875</v>
      </c>
      <c r="C26972">
        <v>4750</v>
      </c>
      <c r="D26972">
        <v>4100</v>
      </c>
      <c r="E26972">
        <v>150</v>
      </c>
      <c r="F26972">
        <v>1125</v>
      </c>
      <c r="G26972">
        <v>3725</v>
      </c>
      <c r="H26972">
        <v>12950</v>
      </c>
    </row>
    <row r="26973" spans="1:8" x14ac:dyDescent="0.35">
      <c r="A26973" s="5" t="s">
        <v>12</v>
      </c>
      <c r="B26973">
        <v>24850</v>
      </c>
      <c r="C26973">
        <v>4875</v>
      </c>
      <c r="D26973">
        <v>4850</v>
      </c>
      <c r="E26973">
        <v>1850</v>
      </c>
      <c r="F26973">
        <v>1175</v>
      </c>
      <c r="G26973">
        <v>3775</v>
      </c>
      <c r="H26973">
        <v>15750</v>
      </c>
    </row>
    <row r="26974" spans="1:8" x14ac:dyDescent="0.35">
      <c r="A26974" s="5" t="s">
        <v>9</v>
      </c>
      <c r="B26974">
        <v>18675</v>
      </c>
      <c r="C26974">
        <v>3050</v>
      </c>
      <c r="D26974">
        <v>1900</v>
      </c>
      <c r="E26974">
        <v>100</v>
      </c>
      <c r="F26974">
        <v>1825</v>
      </c>
      <c r="G26974">
        <v>4525</v>
      </c>
      <c r="H26974">
        <v>10650</v>
      </c>
    </row>
    <row r="26975" spans="1:8" x14ac:dyDescent="0.35">
      <c r="A26975" s="5" t="s">
        <v>20</v>
      </c>
      <c r="B26975">
        <v>350</v>
      </c>
    </row>
    <row r="26976" spans="1:8" x14ac:dyDescent="0.35">
      <c r="A26976" s="5" t="s">
        <v>21</v>
      </c>
      <c r="B26976">
        <v>175</v>
      </c>
    </row>
    <row r="26977" spans="1:8" x14ac:dyDescent="0.35">
      <c r="A26977" s="5" t="s">
        <v>20</v>
      </c>
      <c r="B26977">
        <v>350</v>
      </c>
    </row>
    <row r="26978" spans="1:8" x14ac:dyDescent="0.35">
      <c r="A26978" s="5" t="s">
        <v>21</v>
      </c>
      <c r="B26978">
        <v>175</v>
      </c>
    </row>
    <row r="26979" spans="1:8" x14ac:dyDescent="0.35">
      <c r="A26979" s="5" t="s">
        <v>20</v>
      </c>
      <c r="B26979">
        <v>350</v>
      </c>
    </row>
    <row r="26980" spans="1:8" x14ac:dyDescent="0.35">
      <c r="A26980" s="5" t="s">
        <v>21</v>
      </c>
      <c r="B26980">
        <v>175</v>
      </c>
    </row>
    <row r="26981" spans="1:8" x14ac:dyDescent="0.35">
      <c r="A26981" s="5" t="s">
        <v>20</v>
      </c>
      <c r="B26981">
        <v>350</v>
      </c>
    </row>
    <row r="26982" spans="1:8" x14ac:dyDescent="0.35">
      <c r="A26982" s="5" t="s">
        <v>21</v>
      </c>
      <c r="B26982">
        <v>175</v>
      </c>
    </row>
    <row r="26983" spans="1:8" x14ac:dyDescent="0.35">
      <c r="A26983" s="5" t="s">
        <v>20</v>
      </c>
      <c r="B26983">
        <v>350</v>
      </c>
    </row>
    <row r="26984" spans="1:8" x14ac:dyDescent="0.35">
      <c r="A26984" s="5" t="s">
        <v>21</v>
      </c>
      <c r="B26984">
        <v>175</v>
      </c>
    </row>
    <row r="26985" spans="1:8" x14ac:dyDescent="0.35">
      <c r="A26985" s="5" t="s">
        <v>20</v>
      </c>
      <c r="B26985">
        <v>350</v>
      </c>
    </row>
    <row r="26986" spans="1:8" x14ac:dyDescent="0.35">
      <c r="A26986" s="5" t="s">
        <v>21</v>
      </c>
      <c r="B26986">
        <v>175</v>
      </c>
    </row>
    <row r="26987" spans="1:8" x14ac:dyDescent="0.35">
      <c r="A26987" s="5" t="s">
        <v>9</v>
      </c>
      <c r="B26987">
        <v>18825</v>
      </c>
      <c r="C26987">
        <v>3050</v>
      </c>
      <c r="D26987">
        <v>1875</v>
      </c>
      <c r="E26987">
        <v>100</v>
      </c>
      <c r="F26987">
        <v>1825</v>
      </c>
      <c r="G26987">
        <v>4575</v>
      </c>
      <c r="H26987">
        <v>10750</v>
      </c>
    </row>
    <row r="26988" spans="1:8" x14ac:dyDescent="0.35">
      <c r="A26988" s="5" t="s">
        <v>20</v>
      </c>
      <c r="B26988">
        <v>350</v>
      </c>
    </row>
    <row r="26989" spans="1:8" x14ac:dyDescent="0.35">
      <c r="A26989" s="5" t="s">
        <v>21</v>
      </c>
      <c r="B26989">
        <v>175</v>
      </c>
    </row>
    <row r="26990" spans="1:8" x14ac:dyDescent="0.35">
      <c r="A26990" s="5" t="s">
        <v>20</v>
      </c>
      <c r="B26990">
        <v>350</v>
      </c>
    </row>
    <row r="26991" spans="1:8" x14ac:dyDescent="0.35">
      <c r="A26991" s="5" t="s">
        <v>21</v>
      </c>
      <c r="B26991">
        <v>175</v>
      </c>
    </row>
    <row r="26992" spans="1:8" x14ac:dyDescent="0.35">
      <c r="A26992" s="5" t="s">
        <v>20</v>
      </c>
      <c r="B26992">
        <v>350</v>
      </c>
    </row>
    <row r="26993" spans="1:8" x14ac:dyDescent="0.35">
      <c r="A26993" s="5" t="s">
        <v>21</v>
      </c>
      <c r="B26993">
        <v>175</v>
      </c>
    </row>
    <row r="26994" spans="1:8" x14ac:dyDescent="0.35">
      <c r="A26994" s="5" t="s">
        <v>20</v>
      </c>
      <c r="B26994">
        <v>350</v>
      </c>
    </row>
    <row r="26995" spans="1:8" x14ac:dyDescent="0.35">
      <c r="A26995" s="5" t="s">
        <v>21</v>
      </c>
      <c r="B26995">
        <v>175</v>
      </c>
    </row>
    <row r="26996" spans="1:8" x14ac:dyDescent="0.35">
      <c r="A26996" s="5" t="s">
        <v>20</v>
      </c>
      <c r="B26996">
        <v>350</v>
      </c>
    </row>
    <row r="26997" spans="1:8" x14ac:dyDescent="0.35">
      <c r="A26997" s="5" t="s">
        <v>21</v>
      </c>
      <c r="B26997">
        <v>175</v>
      </c>
    </row>
    <row r="26998" spans="1:8" x14ac:dyDescent="0.35">
      <c r="A26998" s="5" t="s">
        <v>9</v>
      </c>
      <c r="B26998">
        <v>18700</v>
      </c>
      <c r="C26998">
        <v>3050</v>
      </c>
      <c r="D26998">
        <v>1900</v>
      </c>
      <c r="E26998">
        <v>100</v>
      </c>
      <c r="F26998">
        <v>1825</v>
      </c>
      <c r="G26998">
        <v>4550</v>
      </c>
      <c r="H26998">
        <v>10650</v>
      </c>
    </row>
    <row r="26999" spans="1:8" x14ac:dyDescent="0.35">
      <c r="A26999" s="5" t="s">
        <v>9</v>
      </c>
      <c r="B26999">
        <v>18775</v>
      </c>
      <c r="C26999">
        <v>3025</v>
      </c>
      <c r="D26999">
        <v>1875</v>
      </c>
      <c r="E26999">
        <v>100</v>
      </c>
      <c r="F26999">
        <v>1900</v>
      </c>
      <c r="G26999">
        <v>4525</v>
      </c>
      <c r="H26999">
        <v>10775</v>
      </c>
    </row>
    <row r="27000" spans="1:8" x14ac:dyDescent="0.35">
      <c r="A27000" s="5" t="s">
        <v>9</v>
      </c>
      <c r="B27000">
        <v>18650</v>
      </c>
      <c r="C27000">
        <v>3050</v>
      </c>
      <c r="D27000">
        <v>1875</v>
      </c>
      <c r="E27000">
        <v>100</v>
      </c>
      <c r="F27000">
        <v>1825</v>
      </c>
      <c r="G27000">
        <v>4500</v>
      </c>
      <c r="H27000">
        <v>10650</v>
      </c>
    </row>
    <row r="27001" spans="1:8" x14ac:dyDescent="0.35">
      <c r="A27001" s="5" t="s">
        <v>9</v>
      </c>
      <c r="B27001">
        <v>18700</v>
      </c>
      <c r="C27001">
        <v>3025</v>
      </c>
      <c r="D27001">
        <v>1900</v>
      </c>
      <c r="E27001">
        <v>100</v>
      </c>
      <c r="F27001">
        <v>1825</v>
      </c>
      <c r="G27001">
        <v>4550</v>
      </c>
      <c r="H27001">
        <v>10675</v>
      </c>
    </row>
    <row r="27002" spans="1:8" x14ac:dyDescent="0.35">
      <c r="A27002" s="5" t="s">
        <v>9</v>
      </c>
      <c r="B27002">
        <v>18825</v>
      </c>
      <c r="C27002">
        <v>3025</v>
      </c>
      <c r="D27002">
        <v>1900</v>
      </c>
      <c r="E27002">
        <v>100</v>
      </c>
      <c r="F27002">
        <v>1825</v>
      </c>
      <c r="G27002">
        <v>4600</v>
      </c>
      <c r="H27002">
        <v>10750</v>
      </c>
    </row>
    <row r="27003" spans="1:8" x14ac:dyDescent="0.35">
      <c r="A27003" s="5" t="s">
        <v>9</v>
      </c>
      <c r="B27003">
        <v>18800</v>
      </c>
      <c r="C27003">
        <v>3075</v>
      </c>
      <c r="D27003">
        <v>1900</v>
      </c>
      <c r="E27003">
        <v>100</v>
      </c>
      <c r="F27003">
        <v>1825</v>
      </c>
      <c r="G27003">
        <v>4625</v>
      </c>
      <c r="H27003">
        <v>10650</v>
      </c>
    </row>
    <row r="27004" spans="1:8" x14ac:dyDescent="0.35">
      <c r="A27004" s="5" t="s">
        <v>9</v>
      </c>
      <c r="B27004">
        <v>18775</v>
      </c>
      <c r="C27004">
        <v>3025</v>
      </c>
      <c r="D27004">
        <v>1875</v>
      </c>
      <c r="E27004">
        <v>100</v>
      </c>
      <c r="F27004">
        <v>1825</v>
      </c>
      <c r="G27004">
        <v>4550</v>
      </c>
      <c r="H27004">
        <v>10750</v>
      </c>
    </row>
    <row r="27005" spans="1:8" x14ac:dyDescent="0.35">
      <c r="A27005" s="5" t="s">
        <v>9</v>
      </c>
      <c r="B27005">
        <v>18700</v>
      </c>
      <c r="C27005">
        <v>3025</v>
      </c>
      <c r="D27005">
        <v>1900</v>
      </c>
      <c r="E27005">
        <v>100</v>
      </c>
      <c r="F27005">
        <v>1825</v>
      </c>
      <c r="G27005">
        <v>4550</v>
      </c>
      <c r="H27005">
        <v>10675</v>
      </c>
    </row>
    <row r="27006" spans="1:8" x14ac:dyDescent="0.35">
      <c r="A27006" s="5" t="s">
        <v>9</v>
      </c>
      <c r="B27006">
        <v>18800</v>
      </c>
      <c r="C27006">
        <v>3025</v>
      </c>
      <c r="D27006">
        <v>1900</v>
      </c>
      <c r="E27006">
        <v>100</v>
      </c>
      <c r="F27006">
        <v>1825</v>
      </c>
      <c r="G27006">
        <v>4575</v>
      </c>
      <c r="H27006">
        <v>10750</v>
      </c>
    </row>
    <row r="27007" spans="1:8" x14ac:dyDescent="0.35">
      <c r="A27007" s="5" t="s">
        <v>9</v>
      </c>
      <c r="B27007">
        <v>18850</v>
      </c>
      <c r="C27007">
        <v>3050</v>
      </c>
      <c r="D27007">
        <v>1875</v>
      </c>
      <c r="E27007">
        <v>100</v>
      </c>
      <c r="F27007">
        <v>1825</v>
      </c>
      <c r="G27007">
        <v>4600</v>
      </c>
      <c r="H27007">
        <v>10750</v>
      </c>
    </row>
    <row r="27008" spans="1:8" x14ac:dyDescent="0.35">
      <c r="A27008" s="5" t="s">
        <v>9</v>
      </c>
      <c r="B27008">
        <v>18775</v>
      </c>
      <c r="C27008">
        <v>3000</v>
      </c>
      <c r="D27008">
        <v>1875</v>
      </c>
      <c r="E27008">
        <v>100</v>
      </c>
      <c r="F27008">
        <v>1825</v>
      </c>
      <c r="G27008">
        <v>4575</v>
      </c>
      <c r="H27008">
        <v>10750</v>
      </c>
    </row>
    <row r="27009" spans="1:8" x14ac:dyDescent="0.35">
      <c r="A27009" s="5" t="s">
        <v>9</v>
      </c>
      <c r="B27009">
        <v>18750</v>
      </c>
      <c r="C27009">
        <v>3075</v>
      </c>
      <c r="D27009">
        <v>1875</v>
      </c>
      <c r="E27009">
        <v>100</v>
      </c>
      <c r="F27009">
        <v>1825</v>
      </c>
      <c r="G27009">
        <v>4575</v>
      </c>
      <c r="H27009">
        <v>10650</v>
      </c>
    </row>
    <row r="27010" spans="1:8" x14ac:dyDescent="0.35">
      <c r="A27010" s="5" t="s">
        <v>9</v>
      </c>
      <c r="B27010">
        <v>18725</v>
      </c>
      <c r="C27010">
        <v>3050</v>
      </c>
      <c r="D27010">
        <v>1875</v>
      </c>
      <c r="E27010">
        <v>100</v>
      </c>
      <c r="F27010">
        <v>1825</v>
      </c>
      <c r="G27010">
        <v>4525</v>
      </c>
      <c r="H27010">
        <v>10700</v>
      </c>
    </row>
    <row r="27011" spans="1:8" x14ac:dyDescent="0.35">
      <c r="A27011" s="5" t="s">
        <v>9</v>
      </c>
      <c r="B27011">
        <v>18625</v>
      </c>
      <c r="C27011">
        <v>3075</v>
      </c>
      <c r="D27011">
        <v>1875</v>
      </c>
      <c r="E27011">
        <v>100</v>
      </c>
      <c r="F27011">
        <v>1825</v>
      </c>
      <c r="G27011">
        <v>4550</v>
      </c>
      <c r="H27011">
        <v>10550</v>
      </c>
    </row>
    <row r="27012" spans="1:8" x14ac:dyDescent="0.35">
      <c r="A27012" s="5" t="s">
        <v>9</v>
      </c>
      <c r="B27012">
        <v>18625</v>
      </c>
      <c r="C27012">
        <v>3000</v>
      </c>
      <c r="D27012">
        <v>1875</v>
      </c>
      <c r="E27012">
        <v>100</v>
      </c>
      <c r="F27012">
        <v>1825</v>
      </c>
      <c r="G27012">
        <v>4525</v>
      </c>
      <c r="H27012">
        <v>10650</v>
      </c>
    </row>
    <row r="27013" spans="1:8" x14ac:dyDescent="0.35">
      <c r="A27013" s="5" t="s">
        <v>9</v>
      </c>
      <c r="B27013">
        <v>18800</v>
      </c>
      <c r="C27013">
        <v>3100</v>
      </c>
      <c r="D27013">
        <v>1875</v>
      </c>
      <c r="E27013">
        <v>100</v>
      </c>
      <c r="F27013">
        <v>1825</v>
      </c>
      <c r="G27013">
        <v>4600</v>
      </c>
      <c r="H27013">
        <v>10650</v>
      </c>
    </row>
    <row r="27014" spans="1:8" x14ac:dyDescent="0.35">
      <c r="A27014" s="5" t="s">
        <v>9</v>
      </c>
      <c r="B27014">
        <v>18700</v>
      </c>
      <c r="C27014">
        <v>3050</v>
      </c>
      <c r="D27014">
        <v>1900</v>
      </c>
      <c r="E27014">
        <v>100</v>
      </c>
      <c r="F27014">
        <v>1825</v>
      </c>
      <c r="G27014">
        <v>4550</v>
      </c>
      <c r="H27014">
        <v>10650</v>
      </c>
    </row>
    <row r="27015" spans="1:8" x14ac:dyDescent="0.35">
      <c r="A27015" s="5" t="s">
        <v>9</v>
      </c>
      <c r="B27015">
        <v>18775</v>
      </c>
      <c r="C27015">
        <v>3050</v>
      </c>
      <c r="D27015">
        <v>1900</v>
      </c>
      <c r="E27015">
        <v>100</v>
      </c>
      <c r="F27015">
        <v>1825</v>
      </c>
      <c r="G27015">
        <v>4525</v>
      </c>
      <c r="H27015">
        <v>10750</v>
      </c>
    </row>
    <row r="27016" spans="1:8" x14ac:dyDescent="0.35">
      <c r="A27016" s="5" t="s">
        <v>13</v>
      </c>
      <c r="B27016">
        <v>133100</v>
      </c>
      <c r="C27016">
        <v>3950</v>
      </c>
      <c r="D27016">
        <v>3200</v>
      </c>
      <c r="E27016">
        <v>106075</v>
      </c>
      <c r="F27016">
        <v>4875</v>
      </c>
      <c r="G27016">
        <v>7550</v>
      </c>
      <c r="H27016">
        <v>121150</v>
      </c>
    </row>
    <row r="27017" spans="1:8" x14ac:dyDescent="0.35">
      <c r="A27017" s="5" t="s">
        <v>12</v>
      </c>
      <c r="B27017">
        <v>24125</v>
      </c>
      <c r="C27017">
        <v>4925</v>
      </c>
      <c r="D27017">
        <v>4925</v>
      </c>
      <c r="E27017">
        <v>1850</v>
      </c>
      <c r="F27017">
        <v>1175</v>
      </c>
      <c r="G27017">
        <v>3800</v>
      </c>
      <c r="H27017">
        <v>14950</v>
      </c>
    </row>
    <row r="27018" spans="1:8" x14ac:dyDescent="0.35">
      <c r="A27018" s="5" t="s">
        <v>25</v>
      </c>
      <c r="B27018">
        <v>20475</v>
      </c>
      <c r="C27018">
        <v>3900</v>
      </c>
      <c r="D27018">
        <v>2800</v>
      </c>
      <c r="E27018">
        <v>250</v>
      </c>
      <c r="F27018">
        <v>1775</v>
      </c>
      <c r="G27018">
        <v>4575</v>
      </c>
      <c r="H27018">
        <v>11550</v>
      </c>
    </row>
    <row r="27019" spans="1:8" x14ac:dyDescent="0.35">
      <c r="A27019" s="5" t="s">
        <v>26</v>
      </c>
      <c r="B27019">
        <v>20725</v>
      </c>
      <c r="C27019">
        <v>3200</v>
      </c>
      <c r="D27019">
        <v>1875</v>
      </c>
      <c r="E27019">
        <v>100</v>
      </c>
      <c r="F27019">
        <v>2525</v>
      </c>
      <c r="G27019">
        <v>5325</v>
      </c>
      <c r="H27019">
        <v>11750</v>
      </c>
    </row>
    <row r="27020" spans="1:8" x14ac:dyDescent="0.35">
      <c r="A27020" s="5" t="s">
        <v>16</v>
      </c>
      <c r="B27020">
        <v>21050</v>
      </c>
      <c r="C27020">
        <v>3100</v>
      </c>
      <c r="D27020">
        <v>1900</v>
      </c>
      <c r="E27020">
        <v>1700</v>
      </c>
      <c r="F27020">
        <v>1975</v>
      </c>
      <c r="G27020">
        <v>4525</v>
      </c>
      <c r="H27020">
        <v>12975</v>
      </c>
    </row>
    <row r="27021" spans="1:8" x14ac:dyDescent="0.35">
      <c r="A27021" s="5" t="s">
        <v>85</v>
      </c>
      <c r="B27021">
        <v>623325</v>
      </c>
      <c r="C27021">
        <v>4000</v>
      </c>
      <c r="D27021">
        <v>3025</v>
      </c>
      <c r="E27021">
        <v>604100</v>
      </c>
      <c r="F27021">
        <v>1175</v>
      </c>
      <c r="G27021">
        <v>3725</v>
      </c>
      <c r="H27021">
        <v>615150</v>
      </c>
    </row>
    <row r="27022" spans="1:8" x14ac:dyDescent="0.35">
      <c r="A27022" s="5" t="s">
        <v>86</v>
      </c>
      <c r="B27022">
        <v>286950</v>
      </c>
      <c r="C27022">
        <v>3100</v>
      </c>
      <c r="D27022">
        <v>1875</v>
      </c>
      <c r="E27022">
        <v>269000</v>
      </c>
      <c r="F27022">
        <v>1125</v>
      </c>
      <c r="G27022">
        <v>3750</v>
      </c>
      <c r="H27022">
        <v>279650</v>
      </c>
    </row>
    <row r="27023" spans="1:8" x14ac:dyDescent="0.35">
      <c r="A27023" s="5" t="s">
        <v>29</v>
      </c>
      <c r="B27023">
        <v>73150</v>
      </c>
      <c r="C27023">
        <v>3100</v>
      </c>
      <c r="D27023">
        <v>2200</v>
      </c>
      <c r="E27023">
        <v>44950</v>
      </c>
      <c r="F27023">
        <v>6850</v>
      </c>
      <c r="G27023">
        <v>7550</v>
      </c>
      <c r="H27023">
        <v>62050</v>
      </c>
    </row>
    <row r="27024" spans="1:8" x14ac:dyDescent="0.35">
      <c r="A27024" s="5" t="s">
        <v>28</v>
      </c>
      <c r="B27024">
        <v>84125</v>
      </c>
      <c r="C27024">
        <v>3225</v>
      </c>
      <c r="D27024">
        <v>3025</v>
      </c>
      <c r="E27024">
        <v>2175</v>
      </c>
      <c r="F27024">
        <v>37025</v>
      </c>
      <c r="G27024">
        <v>30600</v>
      </c>
      <c r="H27024">
        <v>49850</v>
      </c>
    </row>
    <row r="27025" spans="1:8" x14ac:dyDescent="0.35">
      <c r="A27025" s="5" t="s">
        <v>67</v>
      </c>
      <c r="B27025">
        <v>19775</v>
      </c>
      <c r="C27025">
        <v>3025</v>
      </c>
      <c r="D27025">
        <v>1925</v>
      </c>
      <c r="E27025">
        <v>100</v>
      </c>
      <c r="F27025">
        <v>1925</v>
      </c>
      <c r="G27025">
        <v>4625</v>
      </c>
      <c r="H27025">
        <v>11675</v>
      </c>
    </row>
    <row r="27026" spans="1:8" x14ac:dyDescent="0.35">
      <c r="A27026" s="5" t="s">
        <v>75</v>
      </c>
    </row>
    <row r="27027" spans="1:8" x14ac:dyDescent="0.35">
      <c r="A27027" s="5" t="s">
        <v>76</v>
      </c>
    </row>
    <row r="27028" spans="1:8" x14ac:dyDescent="0.35">
      <c r="A27028" s="5" t="s">
        <v>77</v>
      </c>
    </row>
    <row r="27029" spans="1:8" x14ac:dyDescent="0.35">
      <c r="A27029" s="5" t="s">
        <v>78</v>
      </c>
    </row>
    <row r="27030" spans="1:8" x14ac:dyDescent="0.35">
      <c r="A27030" s="5" t="s">
        <v>79</v>
      </c>
    </row>
    <row r="27031" spans="1:8" x14ac:dyDescent="0.35">
      <c r="A27031" s="5" t="s">
        <v>408</v>
      </c>
    </row>
    <row r="27032" spans="1:8" x14ac:dyDescent="0.35">
      <c r="A27032" s="5" t="s">
        <v>88</v>
      </c>
    </row>
    <row r="27033" spans="1:8" x14ac:dyDescent="0.35">
      <c r="A27033" s="5" t="s">
        <v>72</v>
      </c>
    </row>
    <row r="27034" spans="1:8" x14ac:dyDescent="0.35">
      <c r="A27034" s="5" t="s">
        <v>73</v>
      </c>
    </row>
    <row r="27035" spans="1:8" x14ac:dyDescent="0.35">
      <c r="A27035" s="5" t="s">
        <v>74</v>
      </c>
    </row>
    <row r="27036" spans="1:8" x14ac:dyDescent="0.35">
      <c r="A27036" s="5" t="s">
        <v>4</v>
      </c>
      <c r="B27036" t="s">
        <v>80</v>
      </c>
      <c r="C27036" t="s">
        <v>81</v>
      </c>
      <c r="D27036" t="s">
        <v>5</v>
      </c>
      <c r="E27036" t="s">
        <v>6</v>
      </c>
      <c r="F27036" t="s">
        <v>7</v>
      </c>
      <c r="G27036" t="s">
        <v>82</v>
      </c>
      <c r="H27036" t="s">
        <v>83</v>
      </c>
    </row>
    <row r="27037" spans="1:8" x14ac:dyDescent="0.35">
      <c r="A27037" s="5" t="s">
        <v>19</v>
      </c>
      <c r="B27037">
        <v>5850</v>
      </c>
    </row>
    <row r="27038" spans="1:8" x14ac:dyDescent="0.35">
      <c r="A27038" s="5" t="s">
        <v>87</v>
      </c>
      <c r="B27038">
        <v>150</v>
      </c>
    </row>
    <row r="27039" spans="1:8" x14ac:dyDescent="0.35">
      <c r="A27039" s="5" t="s">
        <v>8</v>
      </c>
      <c r="B27039">
        <v>28800</v>
      </c>
      <c r="C27039">
        <v>4025</v>
      </c>
      <c r="D27039">
        <v>1900</v>
      </c>
      <c r="E27039">
        <v>50</v>
      </c>
      <c r="F27039">
        <v>5875</v>
      </c>
      <c r="G27039">
        <v>9725</v>
      </c>
      <c r="H27039">
        <v>14600</v>
      </c>
    </row>
    <row r="27040" spans="1:8" x14ac:dyDescent="0.35">
      <c r="A27040" s="5" t="s">
        <v>90</v>
      </c>
    </row>
    <row r="27041" spans="1:8" x14ac:dyDescent="0.35">
      <c r="A27041" s="5" t="s">
        <v>84</v>
      </c>
      <c r="B27041">
        <v>23700</v>
      </c>
      <c r="C27041">
        <v>5350</v>
      </c>
      <c r="D27041">
        <v>5025</v>
      </c>
      <c r="E27041">
        <v>100</v>
      </c>
      <c r="F27041">
        <v>1175</v>
      </c>
      <c r="G27041">
        <v>3850</v>
      </c>
      <c r="H27041">
        <v>14050</v>
      </c>
    </row>
    <row r="27042" spans="1:8" x14ac:dyDescent="0.35">
      <c r="A27042" s="5" t="s">
        <v>10</v>
      </c>
      <c r="B27042">
        <v>573975</v>
      </c>
      <c r="C27042">
        <v>123550</v>
      </c>
      <c r="D27042">
        <v>82025</v>
      </c>
      <c r="E27042">
        <v>331475</v>
      </c>
      <c r="F27042">
        <v>1275</v>
      </c>
      <c r="G27042">
        <v>4175</v>
      </c>
      <c r="H27042">
        <v>524625</v>
      </c>
    </row>
    <row r="27043" spans="1:8" x14ac:dyDescent="0.35">
      <c r="A27043" s="5" t="s">
        <v>27</v>
      </c>
      <c r="B27043">
        <v>31057450</v>
      </c>
    </row>
    <row r="27044" spans="1:8" x14ac:dyDescent="0.35">
      <c r="A27044" s="5" t="s">
        <v>11</v>
      </c>
      <c r="B27044">
        <v>2052900</v>
      </c>
      <c r="C27044">
        <v>3300</v>
      </c>
      <c r="D27044">
        <v>2100</v>
      </c>
      <c r="E27044">
        <v>2020050</v>
      </c>
      <c r="F27044">
        <v>8450</v>
      </c>
      <c r="G27044">
        <v>11650</v>
      </c>
      <c r="H27044">
        <v>2037500</v>
      </c>
    </row>
    <row r="27045" spans="1:8" x14ac:dyDescent="0.35">
      <c r="A27045" s="5" t="s">
        <v>22</v>
      </c>
      <c r="B27045">
        <v>25</v>
      </c>
    </row>
    <row r="27046" spans="1:8" x14ac:dyDescent="0.35">
      <c r="A27046" s="5" t="s">
        <v>23</v>
      </c>
      <c r="B27046">
        <v>75</v>
      </c>
    </row>
    <row r="27047" spans="1:8" x14ac:dyDescent="0.35">
      <c r="A27047" s="5" t="s">
        <v>23</v>
      </c>
      <c r="B27047">
        <v>275</v>
      </c>
    </row>
    <row r="27048" spans="1:8" x14ac:dyDescent="0.35">
      <c r="A27048" s="5" t="s">
        <v>23</v>
      </c>
      <c r="B27048">
        <v>50</v>
      </c>
    </row>
    <row r="27049" spans="1:8" x14ac:dyDescent="0.35">
      <c r="A27049" s="5" t="s">
        <v>23</v>
      </c>
      <c r="B27049">
        <v>50</v>
      </c>
    </row>
    <row r="27050" spans="1:8" x14ac:dyDescent="0.35">
      <c r="A27050" s="5" t="s">
        <v>23</v>
      </c>
      <c r="B27050">
        <v>50</v>
      </c>
    </row>
    <row r="27051" spans="1:8" x14ac:dyDescent="0.35">
      <c r="A27051" s="5" t="s">
        <v>23</v>
      </c>
      <c r="B27051">
        <v>50</v>
      </c>
    </row>
    <row r="27052" spans="1:8" x14ac:dyDescent="0.35">
      <c r="A27052" s="5" t="s">
        <v>23</v>
      </c>
      <c r="B27052">
        <v>50</v>
      </c>
    </row>
    <row r="27053" spans="1:8" x14ac:dyDescent="0.35">
      <c r="A27053" s="5" t="s">
        <v>23</v>
      </c>
      <c r="B27053">
        <v>50</v>
      </c>
    </row>
    <row r="27054" spans="1:8" x14ac:dyDescent="0.35">
      <c r="A27054" s="5" t="s">
        <v>23</v>
      </c>
      <c r="B27054">
        <v>50</v>
      </c>
    </row>
    <row r="27055" spans="1:8" x14ac:dyDescent="0.35">
      <c r="A27055" s="5" t="s">
        <v>24</v>
      </c>
      <c r="B27055">
        <v>50</v>
      </c>
    </row>
    <row r="27056" spans="1:8" x14ac:dyDescent="0.35">
      <c r="A27056" s="5" t="s">
        <v>14</v>
      </c>
      <c r="B27056">
        <v>145100</v>
      </c>
      <c r="C27056">
        <v>21325</v>
      </c>
      <c r="D27056">
        <v>11225</v>
      </c>
      <c r="E27056">
        <v>97375</v>
      </c>
      <c r="F27056">
        <v>2025</v>
      </c>
      <c r="G27056">
        <v>4750</v>
      </c>
      <c r="H27056">
        <v>118575</v>
      </c>
    </row>
    <row r="27057" spans="1:8" x14ac:dyDescent="0.35">
      <c r="A27057" s="5" t="s">
        <v>15</v>
      </c>
      <c r="B27057">
        <v>21925</v>
      </c>
      <c r="C27057">
        <v>4800</v>
      </c>
      <c r="D27057">
        <v>4175</v>
      </c>
      <c r="E27057">
        <v>150</v>
      </c>
      <c r="F27057">
        <v>1200</v>
      </c>
      <c r="G27057">
        <v>3725</v>
      </c>
      <c r="H27057">
        <v>12950</v>
      </c>
    </row>
    <row r="27058" spans="1:8" x14ac:dyDescent="0.35">
      <c r="A27058" s="5" t="s">
        <v>12</v>
      </c>
      <c r="B27058">
        <v>25550</v>
      </c>
      <c r="C27058">
        <v>4875</v>
      </c>
      <c r="D27058">
        <v>4975</v>
      </c>
      <c r="E27058">
        <v>1850</v>
      </c>
      <c r="F27058">
        <v>1175</v>
      </c>
      <c r="G27058">
        <v>3775</v>
      </c>
      <c r="H27058">
        <v>16450</v>
      </c>
    </row>
    <row r="27059" spans="1:8" x14ac:dyDescent="0.35">
      <c r="A27059" s="5" t="s">
        <v>9</v>
      </c>
      <c r="B27059">
        <v>18800</v>
      </c>
      <c r="C27059">
        <v>3050</v>
      </c>
      <c r="D27059">
        <v>1875</v>
      </c>
      <c r="E27059">
        <v>100</v>
      </c>
      <c r="F27059">
        <v>1825</v>
      </c>
      <c r="G27059">
        <v>4625</v>
      </c>
      <c r="H27059">
        <v>10675</v>
      </c>
    </row>
    <row r="27060" spans="1:8" x14ac:dyDescent="0.35">
      <c r="A27060" s="5" t="s">
        <v>20</v>
      </c>
      <c r="B27060">
        <v>350</v>
      </c>
    </row>
    <row r="27061" spans="1:8" x14ac:dyDescent="0.35">
      <c r="A27061" s="5" t="s">
        <v>21</v>
      </c>
      <c r="B27061">
        <v>175</v>
      </c>
    </row>
    <row r="27062" spans="1:8" x14ac:dyDescent="0.35">
      <c r="A27062" s="5" t="s">
        <v>20</v>
      </c>
      <c r="B27062">
        <v>350</v>
      </c>
    </row>
    <row r="27063" spans="1:8" x14ac:dyDescent="0.35">
      <c r="A27063" s="5" t="s">
        <v>21</v>
      </c>
      <c r="B27063">
        <v>175</v>
      </c>
    </row>
    <row r="27064" spans="1:8" x14ac:dyDescent="0.35">
      <c r="A27064" s="5" t="s">
        <v>20</v>
      </c>
      <c r="B27064">
        <v>350</v>
      </c>
    </row>
    <row r="27065" spans="1:8" x14ac:dyDescent="0.35">
      <c r="A27065" s="5" t="s">
        <v>21</v>
      </c>
      <c r="B27065">
        <v>175</v>
      </c>
    </row>
    <row r="27066" spans="1:8" x14ac:dyDescent="0.35">
      <c r="A27066" s="5" t="s">
        <v>20</v>
      </c>
      <c r="B27066">
        <v>350</v>
      </c>
    </row>
    <row r="27067" spans="1:8" x14ac:dyDescent="0.35">
      <c r="A27067" s="5" t="s">
        <v>21</v>
      </c>
      <c r="B27067">
        <v>175</v>
      </c>
    </row>
    <row r="27068" spans="1:8" x14ac:dyDescent="0.35">
      <c r="A27068" s="5" t="s">
        <v>20</v>
      </c>
      <c r="B27068">
        <v>350</v>
      </c>
    </row>
    <row r="27069" spans="1:8" x14ac:dyDescent="0.35">
      <c r="A27069" s="5" t="s">
        <v>21</v>
      </c>
      <c r="B27069">
        <v>175</v>
      </c>
    </row>
    <row r="27070" spans="1:8" x14ac:dyDescent="0.35">
      <c r="A27070" s="5" t="s">
        <v>20</v>
      </c>
      <c r="B27070">
        <v>350</v>
      </c>
    </row>
    <row r="27071" spans="1:8" x14ac:dyDescent="0.35">
      <c r="A27071" s="5" t="s">
        <v>21</v>
      </c>
      <c r="B27071">
        <v>175</v>
      </c>
    </row>
    <row r="27072" spans="1:8" x14ac:dyDescent="0.35">
      <c r="A27072" s="5" t="s">
        <v>9</v>
      </c>
      <c r="B27072">
        <v>18875</v>
      </c>
      <c r="C27072">
        <v>3100</v>
      </c>
      <c r="D27072">
        <v>1875</v>
      </c>
      <c r="E27072">
        <v>100</v>
      </c>
      <c r="F27072">
        <v>1825</v>
      </c>
      <c r="G27072">
        <v>4550</v>
      </c>
      <c r="H27072">
        <v>10775</v>
      </c>
    </row>
    <row r="27073" spans="1:8" x14ac:dyDescent="0.35">
      <c r="A27073" s="5" t="s">
        <v>20</v>
      </c>
      <c r="B27073">
        <v>350</v>
      </c>
    </row>
    <row r="27074" spans="1:8" x14ac:dyDescent="0.35">
      <c r="A27074" s="5" t="s">
        <v>21</v>
      </c>
      <c r="B27074">
        <v>175</v>
      </c>
    </row>
    <row r="27075" spans="1:8" x14ac:dyDescent="0.35">
      <c r="A27075" s="5" t="s">
        <v>20</v>
      </c>
      <c r="B27075">
        <v>350</v>
      </c>
    </row>
    <row r="27076" spans="1:8" x14ac:dyDescent="0.35">
      <c r="A27076" s="5" t="s">
        <v>21</v>
      </c>
      <c r="B27076">
        <v>175</v>
      </c>
    </row>
    <row r="27077" spans="1:8" x14ac:dyDescent="0.35">
      <c r="A27077" s="5" t="s">
        <v>20</v>
      </c>
      <c r="B27077">
        <v>350</v>
      </c>
    </row>
    <row r="27078" spans="1:8" x14ac:dyDescent="0.35">
      <c r="A27078" s="5" t="s">
        <v>21</v>
      </c>
      <c r="B27078">
        <v>175</v>
      </c>
    </row>
    <row r="27079" spans="1:8" x14ac:dyDescent="0.35">
      <c r="A27079" s="5" t="s">
        <v>20</v>
      </c>
      <c r="B27079">
        <v>350</v>
      </c>
    </row>
    <row r="27080" spans="1:8" x14ac:dyDescent="0.35">
      <c r="A27080" s="5" t="s">
        <v>21</v>
      </c>
      <c r="B27080">
        <v>175</v>
      </c>
    </row>
    <row r="27081" spans="1:8" x14ac:dyDescent="0.35">
      <c r="A27081" s="5" t="s">
        <v>20</v>
      </c>
      <c r="B27081">
        <v>350</v>
      </c>
    </row>
    <row r="27082" spans="1:8" x14ac:dyDescent="0.35">
      <c r="A27082" s="5" t="s">
        <v>21</v>
      </c>
      <c r="B27082">
        <v>175</v>
      </c>
    </row>
    <row r="27083" spans="1:8" x14ac:dyDescent="0.35">
      <c r="A27083" s="5" t="s">
        <v>9</v>
      </c>
      <c r="B27083">
        <v>18625</v>
      </c>
      <c r="C27083">
        <v>3050</v>
      </c>
      <c r="D27083">
        <v>1875</v>
      </c>
      <c r="E27083">
        <v>100</v>
      </c>
      <c r="F27083">
        <v>1825</v>
      </c>
      <c r="G27083">
        <v>4550</v>
      </c>
      <c r="H27083">
        <v>10575</v>
      </c>
    </row>
    <row r="27084" spans="1:8" x14ac:dyDescent="0.35">
      <c r="A27084" s="5" t="s">
        <v>9</v>
      </c>
      <c r="B27084">
        <v>18750</v>
      </c>
      <c r="C27084">
        <v>3025</v>
      </c>
      <c r="D27084">
        <v>1875</v>
      </c>
      <c r="E27084">
        <v>100</v>
      </c>
      <c r="F27084">
        <v>1825</v>
      </c>
      <c r="G27084">
        <v>4500</v>
      </c>
      <c r="H27084">
        <v>10775</v>
      </c>
    </row>
    <row r="27085" spans="1:8" x14ac:dyDescent="0.35">
      <c r="A27085" s="5" t="s">
        <v>9</v>
      </c>
      <c r="B27085">
        <v>18650</v>
      </c>
      <c r="C27085">
        <v>3025</v>
      </c>
      <c r="D27085">
        <v>1875</v>
      </c>
      <c r="E27085">
        <v>100</v>
      </c>
      <c r="F27085">
        <v>1825</v>
      </c>
      <c r="G27085">
        <v>4500</v>
      </c>
      <c r="H27085">
        <v>10675</v>
      </c>
    </row>
    <row r="27086" spans="1:8" x14ac:dyDescent="0.35">
      <c r="A27086" s="5" t="s">
        <v>9</v>
      </c>
      <c r="B27086">
        <v>18800</v>
      </c>
      <c r="C27086">
        <v>3100</v>
      </c>
      <c r="D27086">
        <v>1900</v>
      </c>
      <c r="E27086">
        <v>100</v>
      </c>
      <c r="F27086">
        <v>1825</v>
      </c>
      <c r="G27086">
        <v>4600</v>
      </c>
      <c r="H27086">
        <v>10650</v>
      </c>
    </row>
    <row r="27087" spans="1:8" x14ac:dyDescent="0.35">
      <c r="A27087" s="5" t="s">
        <v>9</v>
      </c>
      <c r="B27087">
        <v>18725</v>
      </c>
      <c r="C27087">
        <v>3050</v>
      </c>
      <c r="D27087">
        <v>1900</v>
      </c>
      <c r="E27087">
        <v>100</v>
      </c>
      <c r="F27087">
        <v>1825</v>
      </c>
      <c r="G27087">
        <v>4575</v>
      </c>
      <c r="H27087">
        <v>10650</v>
      </c>
    </row>
    <row r="27088" spans="1:8" x14ac:dyDescent="0.35">
      <c r="A27088" s="5" t="s">
        <v>9</v>
      </c>
      <c r="B27088">
        <v>18700</v>
      </c>
      <c r="C27088">
        <v>3075</v>
      </c>
      <c r="D27088">
        <v>1900</v>
      </c>
      <c r="E27088">
        <v>100</v>
      </c>
      <c r="F27088">
        <v>1825</v>
      </c>
      <c r="G27088">
        <v>4525</v>
      </c>
      <c r="H27088">
        <v>10650</v>
      </c>
    </row>
    <row r="27089" spans="1:8" x14ac:dyDescent="0.35">
      <c r="A27089" s="5" t="s">
        <v>9</v>
      </c>
      <c r="B27089">
        <v>18700</v>
      </c>
      <c r="C27089">
        <v>3000</v>
      </c>
      <c r="D27089">
        <v>1900</v>
      </c>
      <c r="E27089">
        <v>100</v>
      </c>
      <c r="F27089">
        <v>1825</v>
      </c>
      <c r="G27089">
        <v>4500</v>
      </c>
      <c r="H27089">
        <v>10750</v>
      </c>
    </row>
    <row r="27090" spans="1:8" x14ac:dyDescent="0.35">
      <c r="A27090" s="5" t="s">
        <v>9</v>
      </c>
      <c r="B27090">
        <v>18825</v>
      </c>
      <c r="C27090">
        <v>3050</v>
      </c>
      <c r="D27090">
        <v>1875</v>
      </c>
      <c r="E27090">
        <v>100</v>
      </c>
      <c r="F27090">
        <v>1900</v>
      </c>
      <c r="G27090">
        <v>4575</v>
      </c>
      <c r="H27090">
        <v>10750</v>
      </c>
    </row>
    <row r="27091" spans="1:8" x14ac:dyDescent="0.35">
      <c r="A27091" s="5" t="s">
        <v>9</v>
      </c>
      <c r="B27091">
        <v>18650</v>
      </c>
      <c r="C27091">
        <v>3025</v>
      </c>
      <c r="D27091">
        <v>1875</v>
      </c>
      <c r="E27091">
        <v>100</v>
      </c>
      <c r="F27091">
        <v>1825</v>
      </c>
      <c r="G27091">
        <v>4525</v>
      </c>
      <c r="H27091">
        <v>10650</v>
      </c>
    </row>
    <row r="27092" spans="1:8" x14ac:dyDescent="0.35">
      <c r="A27092" s="5" t="s">
        <v>9</v>
      </c>
      <c r="B27092">
        <v>18950</v>
      </c>
      <c r="C27092">
        <v>3075</v>
      </c>
      <c r="D27092">
        <v>1900</v>
      </c>
      <c r="E27092">
        <v>100</v>
      </c>
      <c r="F27092">
        <v>1900</v>
      </c>
      <c r="G27092">
        <v>4575</v>
      </c>
      <c r="H27092">
        <v>10850</v>
      </c>
    </row>
    <row r="27093" spans="1:8" x14ac:dyDescent="0.35">
      <c r="A27093" s="5" t="s">
        <v>9</v>
      </c>
      <c r="B27093">
        <v>18875</v>
      </c>
      <c r="C27093">
        <v>3000</v>
      </c>
      <c r="D27093">
        <v>1875</v>
      </c>
      <c r="E27093">
        <v>100</v>
      </c>
      <c r="F27093">
        <v>1900</v>
      </c>
      <c r="G27093">
        <v>4550</v>
      </c>
      <c r="H27093">
        <v>10875</v>
      </c>
    </row>
    <row r="27094" spans="1:8" x14ac:dyDescent="0.35">
      <c r="A27094" s="5" t="s">
        <v>9</v>
      </c>
      <c r="B27094">
        <v>18675</v>
      </c>
      <c r="C27094">
        <v>3100</v>
      </c>
      <c r="D27094">
        <v>1900</v>
      </c>
      <c r="E27094">
        <v>100</v>
      </c>
      <c r="F27094">
        <v>1825</v>
      </c>
      <c r="G27094">
        <v>4575</v>
      </c>
      <c r="H27094">
        <v>10550</v>
      </c>
    </row>
    <row r="27095" spans="1:8" x14ac:dyDescent="0.35">
      <c r="A27095" s="5" t="s">
        <v>9</v>
      </c>
      <c r="B27095">
        <v>18750</v>
      </c>
      <c r="C27095">
        <v>3075</v>
      </c>
      <c r="D27095">
        <v>1900</v>
      </c>
      <c r="E27095">
        <v>100</v>
      </c>
      <c r="F27095">
        <v>1825</v>
      </c>
      <c r="G27095">
        <v>4575</v>
      </c>
      <c r="H27095">
        <v>10650</v>
      </c>
    </row>
    <row r="27096" spans="1:8" x14ac:dyDescent="0.35">
      <c r="A27096" s="5" t="s">
        <v>9</v>
      </c>
      <c r="B27096">
        <v>18650</v>
      </c>
      <c r="C27096">
        <v>3100</v>
      </c>
      <c r="D27096">
        <v>1875</v>
      </c>
      <c r="E27096">
        <v>100</v>
      </c>
      <c r="F27096">
        <v>1825</v>
      </c>
      <c r="G27096">
        <v>4525</v>
      </c>
      <c r="H27096">
        <v>10575</v>
      </c>
    </row>
    <row r="27097" spans="1:8" x14ac:dyDescent="0.35">
      <c r="A27097" s="5" t="s">
        <v>9</v>
      </c>
      <c r="B27097">
        <v>18750</v>
      </c>
      <c r="C27097">
        <v>3025</v>
      </c>
      <c r="D27097">
        <v>1875</v>
      </c>
      <c r="E27097">
        <v>100</v>
      </c>
      <c r="F27097">
        <v>1825</v>
      </c>
      <c r="G27097">
        <v>4525</v>
      </c>
      <c r="H27097">
        <v>10750</v>
      </c>
    </row>
    <row r="27098" spans="1:8" x14ac:dyDescent="0.35">
      <c r="A27098" s="5" t="s">
        <v>9</v>
      </c>
      <c r="B27098">
        <v>18700</v>
      </c>
      <c r="C27098">
        <v>3075</v>
      </c>
      <c r="D27098">
        <v>1875</v>
      </c>
      <c r="E27098">
        <v>100</v>
      </c>
      <c r="F27098">
        <v>1900</v>
      </c>
      <c r="G27098">
        <v>4500</v>
      </c>
      <c r="H27098">
        <v>10675</v>
      </c>
    </row>
    <row r="27099" spans="1:8" x14ac:dyDescent="0.35">
      <c r="A27099" s="5" t="s">
        <v>9</v>
      </c>
      <c r="B27099">
        <v>18750</v>
      </c>
      <c r="C27099">
        <v>3025</v>
      </c>
      <c r="D27099">
        <v>1900</v>
      </c>
      <c r="E27099">
        <v>100</v>
      </c>
      <c r="F27099">
        <v>1825</v>
      </c>
      <c r="G27099">
        <v>4525</v>
      </c>
      <c r="H27099">
        <v>10750</v>
      </c>
    </row>
    <row r="27100" spans="1:8" x14ac:dyDescent="0.35">
      <c r="A27100" s="5" t="s">
        <v>9</v>
      </c>
      <c r="B27100">
        <v>18825</v>
      </c>
      <c r="C27100">
        <v>3025</v>
      </c>
      <c r="D27100">
        <v>1900</v>
      </c>
      <c r="E27100">
        <v>100</v>
      </c>
      <c r="F27100">
        <v>1825</v>
      </c>
      <c r="G27100">
        <v>4600</v>
      </c>
      <c r="H27100">
        <v>10750</v>
      </c>
    </row>
    <row r="27101" spans="1:8" x14ac:dyDescent="0.35">
      <c r="A27101" s="5" t="s">
        <v>13</v>
      </c>
      <c r="B27101">
        <v>133325</v>
      </c>
      <c r="C27101">
        <v>3975</v>
      </c>
      <c r="D27101">
        <v>3200</v>
      </c>
      <c r="E27101">
        <v>106200</v>
      </c>
      <c r="F27101">
        <v>4875</v>
      </c>
      <c r="G27101">
        <v>7525</v>
      </c>
      <c r="H27101">
        <v>121375</v>
      </c>
    </row>
    <row r="27102" spans="1:8" x14ac:dyDescent="0.35">
      <c r="A27102" s="5" t="s">
        <v>12</v>
      </c>
      <c r="B27102">
        <v>24400</v>
      </c>
      <c r="C27102">
        <v>4900</v>
      </c>
      <c r="D27102">
        <v>4900</v>
      </c>
      <c r="E27102">
        <v>1850</v>
      </c>
      <c r="F27102">
        <v>1175</v>
      </c>
      <c r="G27102">
        <v>3800</v>
      </c>
      <c r="H27102">
        <v>15250</v>
      </c>
    </row>
    <row r="27103" spans="1:8" x14ac:dyDescent="0.35">
      <c r="A27103" s="5" t="s">
        <v>25</v>
      </c>
      <c r="B27103">
        <v>21175</v>
      </c>
      <c r="C27103">
        <v>3875</v>
      </c>
      <c r="D27103">
        <v>2800</v>
      </c>
      <c r="E27103">
        <v>250</v>
      </c>
      <c r="F27103">
        <v>1775</v>
      </c>
      <c r="G27103">
        <v>4600</v>
      </c>
      <c r="H27103">
        <v>12250</v>
      </c>
    </row>
    <row r="27104" spans="1:8" x14ac:dyDescent="0.35">
      <c r="A27104" s="5" t="s">
        <v>26</v>
      </c>
      <c r="B27104">
        <v>20575</v>
      </c>
      <c r="C27104">
        <v>3250</v>
      </c>
      <c r="D27104">
        <v>1875</v>
      </c>
      <c r="E27104">
        <v>100</v>
      </c>
      <c r="F27104">
        <v>2525</v>
      </c>
      <c r="G27104">
        <v>5325</v>
      </c>
      <c r="H27104">
        <v>11550</v>
      </c>
    </row>
    <row r="27105" spans="1:8" x14ac:dyDescent="0.35">
      <c r="A27105" s="5" t="s">
        <v>16</v>
      </c>
      <c r="B27105">
        <v>21050</v>
      </c>
      <c r="C27105">
        <v>3075</v>
      </c>
      <c r="D27105">
        <v>1875</v>
      </c>
      <c r="E27105">
        <v>1700</v>
      </c>
      <c r="F27105">
        <v>1925</v>
      </c>
      <c r="G27105">
        <v>4575</v>
      </c>
      <c r="H27105">
        <v>12950</v>
      </c>
    </row>
    <row r="27106" spans="1:8" x14ac:dyDescent="0.35">
      <c r="A27106" s="5" t="s">
        <v>85</v>
      </c>
      <c r="B27106">
        <v>624075</v>
      </c>
      <c r="C27106">
        <v>3950</v>
      </c>
      <c r="D27106">
        <v>3025</v>
      </c>
      <c r="E27106">
        <v>604125</v>
      </c>
      <c r="F27106">
        <v>1175</v>
      </c>
      <c r="G27106">
        <v>3725</v>
      </c>
      <c r="H27106">
        <v>615950</v>
      </c>
    </row>
    <row r="27107" spans="1:8" x14ac:dyDescent="0.35">
      <c r="A27107" s="5" t="s">
        <v>86</v>
      </c>
      <c r="B27107">
        <v>287400</v>
      </c>
      <c r="C27107">
        <v>3125</v>
      </c>
      <c r="D27107">
        <v>1950</v>
      </c>
      <c r="E27107">
        <v>268975</v>
      </c>
      <c r="F27107">
        <v>1125</v>
      </c>
      <c r="G27107">
        <v>3775</v>
      </c>
      <c r="H27107">
        <v>280050</v>
      </c>
    </row>
    <row r="27108" spans="1:8" x14ac:dyDescent="0.35">
      <c r="A27108" s="5" t="s">
        <v>29</v>
      </c>
      <c r="B27108">
        <v>72975</v>
      </c>
      <c r="C27108">
        <v>3100</v>
      </c>
      <c r="D27108">
        <v>2200</v>
      </c>
      <c r="E27108">
        <v>44950</v>
      </c>
      <c r="F27108">
        <v>6875</v>
      </c>
      <c r="G27108">
        <v>7575</v>
      </c>
      <c r="H27108">
        <v>61850</v>
      </c>
    </row>
    <row r="27109" spans="1:8" x14ac:dyDescent="0.35">
      <c r="A27109" s="5" t="s">
        <v>28</v>
      </c>
      <c r="B27109">
        <v>83250</v>
      </c>
      <c r="C27109">
        <v>3175</v>
      </c>
      <c r="D27109">
        <v>3000</v>
      </c>
      <c r="E27109">
        <v>2175</v>
      </c>
      <c r="F27109">
        <v>37050</v>
      </c>
      <c r="G27109">
        <v>30550</v>
      </c>
      <c r="H27109">
        <v>49075</v>
      </c>
    </row>
    <row r="27110" spans="1:8" x14ac:dyDescent="0.35">
      <c r="A27110" s="5" t="s">
        <v>67</v>
      </c>
      <c r="B27110">
        <v>20000</v>
      </c>
      <c r="C27110">
        <v>3075</v>
      </c>
      <c r="D27110">
        <v>1925</v>
      </c>
      <c r="E27110">
        <v>100</v>
      </c>
      <c r="F27110">
        <v>1925</v>
      </c>
      <c r="G27110">
        <v>4575</v>
      </c>
      <c r="H27110">
        <v>11900</v>
      </c>
    </row>
    <row r="27111" spans="1:8" x14ac:dyDescent="0.35">
      <c r="A27111" s="5" t="s">
        <v>75</v>
      </c>
    </row>
    <row r="27112" spans="1:8" x14ac:dyDescent="0.35">
      <c r="A27112" s="5" t="s">
        <v>76</v>
      </c>
    </row>
    <row r="27113" spans="1:8" x14ac:dyDescent="0.35">
      <c r="A27113" s="5" t="s">
        <v>77</v>
      </c>
    </row>
    <row r="27114" spans="1:8" x14ac:dyDescent="0.35">
      <c r="A27114" s="5" t="s">
        <v>78</v>
      </c>
    </row>
    <row r="27115" spans="1:8" x14ac:dyDescent="0.35">
      <c r="A27115" s="5" t="s">
        <v>79</v>
      </c>
    </row>
    <row r="27116" spans="1:8" x14ac:dyDescent="0.35">
      <c r="A27116" s="5" t="s">
        <v>409</v>
      </c>
    </row>
    <row r="27117" spans="1:8" x14ac:dyDescent="0.35">
      <c r="A27117" s="5" t="s">
        <v>88</v>
      </c>
    </row>
    <row r="27118" spans="1:8" x14ac:dyDescent="0.35">
      <c r="A27118" s="5" t="s">
        <v>72</v>
      </c>
    </row>
    <row r="27119" spans="1:8" x14ac:dyDescent="0.35">
      <c r="A27119" s="5" t="s">
        <v>73</v>
      </c>
    </row>
    <row r="27120" spans="1:8" x14ac:dyDescent="0.35">
      <c r="A27120" s="5" t="s">
        <v>74</v>
      </c>
    </row>
    <row r="27121" spans="1:8" x14ac:dyDescent="0.35">
      <c r="A27121" s="5" t="s">
        <v>4</v>
      </c>
      <c r="B27121" t="s">
        <v>80</v>
      </c>
      <c r="C27121" t="s">
        <v>81</v>
      </c>
      <c r="D27121" t="s">
        <v>5</v>
      </c>
      <c r="E27121" t="s">
        <v>6</v>
      </c>
      <c r="F27121" t="s">
        <v>7</v>
      </c>
      <c r="G27121" t="s">
        <v>82</v>
      </c>
      <c r="H27121" t="s">
        <v>83</v>
      </c>
    </row>
    <row r="27122" spans="1:8" x14ac:dyDescent="0.35">
      <c r="A27122" s="5" t="s">
        <v>19</v>
      </c>
      <c r="B27122">
        <v>6475</v>
      </c>
    </row>
    <row r="27123" spans="1:8" x14ac:dyDescent="0.35">
      <c r="A27123" s="5" t="s">
        <v>87</v>
      </c>
      <c r="B27123">
        <v>150</v>
      </c>
    </row>
    <row r="27124" spans="1:8" x14ac:dyDescent="0.35">
      <c r="A27124" s="5" t="s">
        <v>8</v>
      </c>
      <c r="B27124">
        <v>29800</v>
      </c>
      <c r="C27124">
        <v>4025</v>
      </c>
      <c r="D27124">
        <v>1875</v>
      </c>
      <c r="E27124">
        <v>50</v>
      </c>
      <c r="F27124">
        <v>5900</v>
      </c>
      <c r="G27124">
        <v>9725</v>
      </c>
      <c r="H27124">
        <v>15600</v>
      </c>
    </row>
    <row r="27125" spans="1:8" x14ac:dyDescent="0.35">
      <c r="A27125" s="5" t="s">
        <v>90</v>
      </c>
    </row>
    <row r="27126" spans="1:8" x14ac:dyDescent="0.35">
      <c r="A27126" s="5" t="s">
        <v>84</v>
      </c>
      <c r="B27126">
        <v>24000</v>
      </c>
      <c r="C27126">
        <v>5350</v>
      </c>
      <c r="D27126">
        <v>5000</v>
      </c>
      <c r="E27126">
        <v>125</v>
      </c>
      <c r="F27126">
        <v>1175</v>
      </c>
      <c r="G27126">
        <v>3850</v>
      </c>
      <c r="H27126">
        <v>14350</v>
      </c>
    </row>
    <row r="27127" spans="1:8" x14ac:dyDescent="0.35">
      <c r="A27127" s="5" t="s">
        <v>10</v>
      </c>
      <c r="B27127">
        <v>575600</v>
      </c>
      <c r="C27127">
        <v>123550</v>
      </c>
      <c r="D27127">
        <v>82050</v>
      </c>
      <c r="E27127">
        <v>331450</v>
      </c>
      <c r="F27127">
        <v>1300</v>
      </c>
      <c r="G27127">
        <v>4175</v>
      </c>
      <c r="H27127">
        <v>526250</v>
      </c>
    </row>
    <row r="27128" spans="1:8" x14ac:dyDescent="0.35">
      <c r="A27128" s="5" t="s">
        <v>27</v>
      </c>
      <c r="B27128">
        <v>30839200</v>
      </c>
    </row>
    <row r="27129" spans="1:8" x14ac:dyDescent="0.35">
      <c r="A27129" s="5" t="s">
        <v>11</v>
      </c>
      <c r="B27129">
        <v>2056050</v>
      </c>
      <c r="C27129">
        <v>3300</v>
      </c>
      <c r="D27129">
        <v>2125</v>
      </c>
      <c r="E27129">
        <v>2022825</v>
      </c>
      <c r="F27129">
        <v>8450</v>
      </c>
      <c r="G27129">
        <v>11600</v>
      </c>
      <c r="H27129">
        <v>2040700</v>
      </c>
    </row>
    <row r="27130" spans="1:8" x14ac:dyDescent="0.35">
      <c r="A27130" s="5" t="s">
        <v>22</v>
      </c>
      <c r="B27130">
        <v>25</v>
      </c>
    </row>
    <row r="27131" spans="1:8" x14ac:dyDescent="0.35">
      <c r="A27131" s="5" t="s">
        <v>23</v>
      </c>
      <c r="B27131">
        <v>75</v>
      </c>
    </row>
    <row r="27132" spans="1:8" x14ac:dyDescent="0.35">
      <c r="A27132" s="5" t="s">
        <v>23</v>
      </c>
      <c r="B27132">
        <v>275</v>
      </c>
    </row>
    <row r="27133" spans="1:8" x14ac:dyDescent="0.35">
      <c r="A27133" s="5" t="s">
        <v>23</v>
      </c>
      <c r="B27133">
        <v>50</v>
      </c>
    </row>
    <row r="27134" spans="1:8" x14ac:dyDescent="0.35">
      <c r="A27134" s="5" t="s">
        <v>23</v>
      </c>
      <c r="B27134">
        <v>50</v>
      </c>
    </row>
    <row r="27135" spans="1:8" x14ac:dyDescent="0.35">
      <c r="A27135" s="5" t="s">
        <v>23</v>
      </c>
      <c r="B27135">
        <v>50</v>
      </c>
    </row>
    <row r="27136" spans="1:8" x14ac:dyDescent="0.35">
      <c r="A27136" s="5" t="s">
        <v>23</v>
      </c>
      <c r="B27136">
        <v>50</v>
      </c>
    </row>
    <row r="27137" spans="1:8" x14ac:dyDescent="0.35">
      <c r="A27137" s="5" t="s">
        <v>23</v>
      </c>
      <c r="B27137">
        <v>50</v>
      </c>
    </row>
    <row r="27138" spans="1:8" x14ac:dyDescent="0.35">
      <c r="A27138" s="5" t="s">
        <v>23</v>
      </c>
      <c r="B27138">
        <v>50</v>
      </c>
    </row>
    <row r="27139" spans="1:8" x14ac:dyDescent="0.35">
      <c r="A27139" s="5" t="s">
        <v>23</v>
      </c>
      <c r="B27139">
        <v>75</v>
      </c>
    </row>
    <row r="27140" spans="1:8" x14ac:dyDescent="0.35">
      <c r="A27140" s="5" t="s">
        <v>24</v>
      </c>
      <c r="B27140">
        <v>50</v>
      </c>
    </row>
    <row r="27141" spans="1:8" x14ac:dyDescent="0.35">
      <c r="A27141" s="5" t="s">
        <v>14</v>
      </c>
      <c r="B27141">
        <v>144050</v>
      </c>
      <c r="C27141">
        <v>21350</v>
      </c>
      <c r="D27141">
        <v>11225</v>
      </c>
      <c r="E27141">
        <v>97375</v>
      </c>
      <c r="F27141">
        <v>2025</v>
      </c>
      <c r="G27141">
        <v>4775</v>
      </c>
      <c r="H27141">
        <v>117475</v>
      </c>
    </row>
    <row r="27142" spans="1:8" x14ac:dyDescent="0.35">
      <c r="A27142" s="5" t="s">
        <v>15</v>
      </c>
      <c r="B27142">
        <v>21425</v>
      </c>
      <c r="C27142">
        <v>4775</v>
      </c>
      <c r="D27142">
        <v>4175</v>
      </c>
      <c r="E27142">
        <v>175</v>
      </c>
      <c r="F27142">
        <v>1175</v>
      </c>
      <c r="G27142">
        <v>3725</v>
      </c>
      <c r="H27142">
        <v>12475</v>
      </c>
    </row>
    <row r="27143" spans="1:8" x14ac:dyDescent="0.35">
      <c r="A27143" s="5" t="s">
        <v>12</v>
      </c>
      <c r="B27143">
        <v>25650</v>
      </c>
      <c r="C27143">
        <v>4875</v>
      </c>
      <c r="D27143">
        <v>4975</v>
      </c>
      <c r="E27143">
        <v>1850</v>
      </c>
      <c r="F27143">
        <v>1175</v>
      </c>
      <c r="G27143">
        <v>3775</v>
      </c>
      <c r="H27143">
        <v>16550</v>
      </c>
    </row>
    <row r="27144" spans="1:8" x14ac:dyDescent="0.35">
      <c r="A27144" s="5" t="s">
        <v>9</v>
      </c>
      <c r="B27144">
        <v>18650</v>
      </c>
      <c r="C27144">
        <v>3075</v>
      </c>
      <c r="D27144">
        <v>1875</v>
      </c>
      <c r="E27144">
        <v>100</v>
      </c>
      <c r="F27144">
        <v>1825</v>
      </c>
      <c r="G27144">
        <v>4525</v>
      </c>
      <c r="H27144">
        <v>10600</v>
      </c>
    </row>
    <row r="27145" spans="1:8" x14ac:dyDescent="0.35">
      <c r="A27145" s="5" t="s">
        <v>20</v>
      </c>
      <c r="B27145">
        <v>350</v>
      </c>
    </row>
    <row r="27146" spans="1:8" x14ac:dyDescent="0.35">
      <c r="A27146" s="5" t="s">
        <v>21</v>
      </c>
      <c r="B27146">
        <v>175</v>
      </c>
    </row>
    <row r="27147" spans="1:8" x14ac:dyDescent="0.35">
      <c r="A27147" s="5" t="s">
        <v>20</v>
      </c>
      <c r="B27147">
        <v>350</v>
      </c>
    </row>
    <row r="27148" spans="1:8" x14ac:dyDescent="0.35">
      <c r="A27148" s="5" t="s">
        <v>21</v>
      </c>
      <c r="B27148">
        <v>175</v>
      </c>
    </row>
    <row r="27149" spans="1:8" x14ac:dyDescent="0.35">
      <c r="A27149" s="5" t="s">
        <v>20</v>
      </c>
      <c r="B27149">
        <v>350</v>
      </c>
    </row>
    <row r="27150" spans="1:8" x14ac:dyDescent="0.35">
      <c r="A27150" s="5" t="s">
        <v>21</v>
      </c>
      <c r="B27150">
        <v>175</v>
      </c>
    </row>
    <row r="27151" spans="1:8" x14ac:dyDescent="0.35">
      <c r="A27151" s="5" t="s">
        <v>20</v>
      </c>
      <c r="B27151">
        <v>350</v>
      </c>
    </row>
    <row r="27152" spans="1:8" x14ac:dyDescent="0.35">
      <c r="A27152" s="5" t="s">
        <v>21</v>
      </c>
      <c r="B27152">
        <v>175</v>
      </c>
    </row>
    <row r="27153" spans="1:8" x14ac:dyDescent="0.35">
      <c r="A27153" s="5" t="s">
        <v>20</v>
      </c>
      <c r="B27153">
        <v>350</v>
      </c>
    </row>
    <row r="27154" spans="1:8" x14ac:dyDescent="0.35">
      <c r="A27154" s="5" t="s">
        <v>21</v>
      </c>
      <c r="B27154">
        <v>175</v>
      </c>
    </row>
    <row r="27155" spans="1:8" x14ac:dyDescent="0.35">
      <c r="A27155" s="5" t="s">
        <v>20</v>
      </c>
      <c r="B27155">
        <v>350</v>
      </c>
    </row>
    <row r="27156" spans="1:8" x14ac:dyDescent="0.35">
      <c r="A27156" s="5" t="s">
        <v>21</v>
      </c>
      <c r="B27156">
        <v>175</v>
      </c>
    </row>
    <row r="27157" spans="1:8" x14ac:dyDescent="0.35">
      <c r="A27157" s="5" t="s">
        <v>9</v>
      </c>
      <c r="B27157">
        <v>18725</v>
      </c>
      <c r="C27157">
        <v>3075</v>
      </c>
      <c r="D27157">
        <v>1875</v>
      </c>
      <c r="E27157">
        <v>100</v>
      </c>
      <c r="F27157">
        <v>1825</v>
      </c>
      <c r="G27157">
        <v>4550</v>
      </c>
      <c r="H27157">
        <v>10650</v>
      </c>
    </row>
    <row r="27158" spans="1:8" x14ac:dyDescent="0.35">
      <c r="A27158" s="5" t="s">
        <v>20</v>
      </c>
      <c r="B27158">
        <v>350</v>
      </c>
    </row>
    <row r="27159" spans="1:8" x14ac:dyDescent="0.35">
      <c r="A27159" s="5" t="s">
        <v>21</v>
      </c>
      <c r="B27159">
        <v>175</v>
      </c>
    </row>
    <row r="27160" spans="1:8" x14ac:dyDescent="0.35">
      <c r="A27160" s="5" t="s">
        <v>20</v>
      </c>
      <c r="B27160">
        <v>350</v>
      </c>
    </row>
    <row r="27161" spans="1:8" x14ac:dyDescent="0.35">
      <c r="A27161" s="5" t="s">
        <v>21</v>
      </c>
      <c r="B27161">
        <v>175</v>
      </c>
    </row>
    <row r="27162" spans="1:8" x14ac:dyDescent="0.35">
      <c r="A27162" s="5" t="s">
        <v>20</v>
      </c>
      <c r="B27162">
        <v>350</v>
      </c>
    </row>
    <row r="27163" spans="1:8" x14ac:dyDescent="0.35">
      <c r="A27163" s="5" t="s">
        <v>21</v>
      </c>
      <c r="B27163">
        <v>175</v>
      </c>
    </row>
    <row r="27164" spans="1:8" x14ac:dyDescent="0.35">
      <c r="A27164" s="5" t="s">
        <v>20</v>
      </c>
      <c r="B27164">
        <v>350</v>
      </c>
    </row>
    <row r="27165" spans="1:8" x14ac:dyDescent="0.35">
      <c r="A27165" s="5" t="s">
        <v>21</v>
      </c>
      <c r="B27165">
        <v>175</v>
      </c>
    </row>
    <row r="27166" spans="1:8" x14ac:dyDescent="0.35">
      <c r="A27166" s="5" t="s">
        <v>20</v>
      </c>
      <c r="B27166">
        <v>350</v>
      </c>
    </row>
    <row r="27167" spans="1:8" x14ac:dyDescent="0.35">
      <c r="A27167" s="5" t="s">
        <v>21</v>
      </c>
      <c r="B27167">
        <v>175</v>
      </c>
    </row>
    <row r="27168" spans="1:8" x14ac:dyDescent="0.35">
      <c r="A27168" s="5" t="s">
        <v>9</v>
      </c>
      <c r="B27168">
        <v>18750</v>
      </c>
      <c r="C27168">
        <v>3000</v>
      </c>
      <c r="D27168">
        <v>1900</v>
      </c>
      <c r="E27168">
        <v>100</v>
      </c>
      <c r="F27168">
        <v>1825</v>
      </c>
      <c r="G27168">
        <v>4550</v>
      </c>
      <c r="H27168">
        <v>10750</v>
      </c>
    </row>
    <row r="27169" spans="1:8" x14ac:dyDescent="0.35">
      <c r="A27169" s="5" t="s">
        <v>9</v>
      </c>
      <c r="B27169">
        <v>18775</v>
      </c>
      <c r="C27169">
        <v>3050</v>
      </c>
      <c r="D27169">
        <v>1875</v>
      </c>
      <c r="E27169">
        <v>100</v>
      </c>
      <c r="F27169">
        <v>1900</v>
      </c>
      <c r="G27169">
        <v>4525</v>
      </c>
      <c r="H27169">
        <v>10750</v>
      </c>
    </row>
    <row r="27170" spans="1:8" x14ac:dyDescent="0.35">
      <c r="A27170" s="5" t="s">
        <v>9</v>
      </c>
      <c r="B27170">
        <v>18625</v>
      </c>
      <c r="C27170">
        <v>3025</v>
      </c>
      <c r="D27170">
        <v>1900</v>
      </c>
      <c r="E27170">
        <v>100</v>
      </c>
      <c r="F27170">
        <v>1825</v>
      </c>
      <c r="G27170">
        <v>4500</v>
      </c>
      <c r="H27170">
        <v>10650</v>
      </c>
    </row>
    <row r="27171" spans="1:8" x14ac:dyDescent="0.35">
      <c r="A27171" s="5" t="s">
        <v>9</v>
      </c>
      <c r="B27171">
        <v>18775</v>
      </c>
      <c r="C27171">
        <v>3025</v>
      </c>
      <c r="D27171">
        <v>1875</v>
      </c>
      <c r="E27171">
        <v>100</v>
      </c>
      <c r="F27171">
        <v>1825</v>
      </c>
      <c r="G27171">
        <v>4550</v>
      </c>
      <c r="H27171">
        <v>10750</v>
      </c>
    </row>
    <row r="27172" spans="1:8" x14ac:dyDescent="0.35">
      <c r="A27172" s="5" t="s">
        <v>9</v>
      </c>
      <c r="B27172">
        <v>18825</v>
      </c>
      <c r="C27172">
        <v>3000</v>
      </c>
      <c r="D27172">
        <v>1875</v>
      </c>
      <c r="E27172">
        <v>100</v>
      </c>
      <c r="F27172">
        <v>1825</v>
      </c>
      <c r="G27172">
        <v>4625</v>
      </c>
      <c r="H27172">
        <v>10750</v>
      </c>
    </row>
    <row r="27173" spans="1:8" x14ac:dyDescent="0.35">
      <c r="A27173" s="5" t="s">
        <v>9</v>
      </c>
      <c r="B27173">
        <v>18750</v>
      </c>
      <c r="C27173">
        <v>3050</v>
      </c>
      <c r="D27173">
        <v>1875</v>
      </c>
      <c r="E27173">
        <v>100</v>
      </c>
      <c r="F27173">
        <v>1825</v>
      </c>
      <c r="G27173">
        <v>4600</v>
      </c>
      <c r="H27173">
        <v>10650</v>
      </c>
    </row>
    <row r="27174" spans="1:8" x14ac:dyDescent="0.35">
      <c r="A27174" s="5" t="s">
        <v>9</v>
      </c>
      <c r="B27174">
        <v>18725</v>
      </c>
      <c r="C27174">
        <v>3000</v>
      </c>
      <c r="D27174">
        <v>1875</v>
      </c>
      <c r="E27174">
        <v>100</v>
      </c>
      <c r="F27174">
        <v>1825</v>
      </c>
      <c r="G27174">
        <v>4500</v>
      </c>
      <c r="H27174">
        <v>10775</v>
      </c>
    </row>
    <row r="27175" spans="1:8" x14ac:dyDescent="0.35">
      <c r="A27175" s="5" t="s">
        <v>9</v>
      </c>
      <c r="B27175">
        <v>18675</v>
      </c>
      <c r="C27175">
        <v>3150</v>
      </c>
      <c r="D27175">
        <v>1900</v>
      </c>
      <c r="E27175">
        <v>100</v>
      </c>
      <c r="F27175">
        <v>1825</v>
      </c>
      <c r="G27175">
        <v>4525</v>
      </c>
      <c r="H27175">
        <v>10550</v>
      </c>
    </row>
    <row r="27176" spans="1:8" x14ac:dyDescent="0.35">
      <c r="A27176" s="5" t="s">
        <v>9</v>
      </c>
      <c r="B27176">
        <v>18675</v>
      </c>
      <c r="C27176">
        <v>3025</v>
      </c>
      <c r="D27176">
        <v>1900</v>
      </c>
      <c r="E27176">
        <v>100</v>
      </c>
      <c r="F27176">
        <v>1825</v>
      </c>
      <c r="G27176">
        <v>4550</v>
      </c>
      <c r="H27176">
        <v>10650</v>
      </c>
    </row>
    <row r="27177" spans="1:8" x14ac:dyDescent="0.35">
      <c r="A27177" s="5" t="s">
        <v>9</v>
      </c>
      <c r="B27177">
        <v>18875</v>
      </c>
      <c r="C27177">
        <v>3075</v>
      </c>
      <c r="D27177">
        <v>1875</v>
      </c>
      <c r="E27177">
        <v>100</v>
      </c>
      <c r="F27177">
        <v>1825</v>
      </c>
      <c r="G27177">
        <v>4600</v>
      </c>
      <c r="H27177">
        <v>10750</v>
      </c>
    </row>
    <row r="27178" spans="1:8" x14ac:dyDescent="0.35">
      <c r="A27178" s="5" t="s">
        <v>9</v>
      </c>
      <c r="B27178">
        <v>18625</v>
      </c>
      <c r="C27178">
        <v>3025</v>
      </c>
      <c r="D27178">
        <v>1900</v>
      </c>
      <c r="E27178">
        <v>100</v>
      </c>
      <c r="F27178">
        <v>1825</v>
      </c>
      <c r="G27178">
        <v>4500</v>
      </c>
      <c r="H27178">
        <v>10650</v>
      </c>
    </row>
    <row r="27179" spans="1:8" x14ac:dyDescent="0.35">
      <c r="A27179" s="5" t="s">
        <v>9</v>
      </c>
      <c r="B27179">
        <v>18800</v>
      </c>
      <c r="C27179">
        <v>3075</v>
      </c>
      <c r="D27179">
        <v>1900</v>
      </c>
      <c r="E27179">
        <v>100</v>
      </c>
      <c r="F27179">
        <v>1900</v>
      </c>
      <c r="G27179">
        <v>4575</v>
      </c>
      <c r="H27179">
        <v>10700</v>
      </c>
    </row>
    <row r="27180" spans="1:8" x14ac:dyDescent="0.35">
      <c r="A27180" s="5" t="s">
        <v>9</v>
      </c>
      <c r="B27180">
        <v>18775</v>
      </c>
      <c r="C27180">
        <v>3075</v>
      </c>
      <c r="D27180">
        <v>1875</v>
      </c>
      <c r="E27180">
        <v>100</v>
      </c>
      <c r="F27180">
        <v>1825</v>
      </c>
      <c r="G27180">
        <v>4600</v>
      </c>
      <c r="H27180">
        <v>10650</v>
      </c>
    </row>
    <row r="27181" spans="1:8" x14ac:dyDescent="0.35">
      <c r="A27181" s="5" t="s">
        <v>9</v>
      </c>
      <c r="B27181">
        <v>18675</v>
      </c>
      <c r="C27181">
        <v>3050</v>
      </c>
      <c r="D27181">
        <v>1875</v>
      </c>
      <c r="E27181">
        <v>100</v>
      </c>
      <c r="F27181">
        <v>1825</v>
      </c>
      <c r="G27181">
        <v>4525</v>
      </c>
      <c r="H27181">
        <v>10650</v>
      </c>
    </row>
    <row r="27182" spans="1:8" x14ac:dyDescent="0.35">
      <c r="A27182" s="5" t="s">
        <v>9</v>
      </c>
      <c r="B27182">
        <v>18600</v>
      </c>
      <c r="C27182">
        <v>3025</v>
      </c>
      <c r="D27182">
        <v>1875</v>
      </c>
      <c r="E27182">
        <v>100</v>
      </c>
      <c r="F27182">
        <v>1825</v>
      </c>
      <c r="G27182">
        <v>4475</v>
      </c>
      <c r="H27182">
        <v>10650</v>
      </c>
    </row>
    <row r="27183" spans="1:8" x14ac:dyDescent="0.35">
      <c r="A27183" s="5" t="s">
        <v>9</v>
      </c>
      <c r="B27183">
        <v>18875</v>
      </c>
      <c r="C27183">
        <v>3025</v>
      </c>
      <c r="D27183">
        <v>1875</v>
      </c>
      <c r="E27183">
        <v>100</v>
      </c>
      <c r="F27183">
        <v>1825</v>
      </c>
      <c r="G27183">
        <v>4600</v>
      </c>
      <c r="H27183">
        <v>10800</v>
      </c>
    </row>
    <row r="27184" spans="1:8" x14ac:dyDescent="0.35">
      <c r="A27184" s="5" t="s">
        <v>9</v>
      </c>
      <c r="B27184">
        <v>18800</v>
      </c>
      <c r="C27184">
        <v>3000</v>
      </c>
      <c r="D27184">
        <v>1875</v>
      </c>
      <c r="E27184">
        <v>100</v>
      </c>
      <c r="F27184">
        <v>1825</v>
      </c>
      <c r="G27184">
        <v>4575</v>
      </c>
      <c r="H27184">
        <v>10775</v>
      </c>
    </row>
    <row r="27185" spans="1:8" x14ac:dyDescent="0.35">
      <c r="A27185" s="5" t="s">
        <v>9</v>
      </c>
      <c r="B27185">
        <v>18800</v>
      </c>
      <c r="C27185">
        <v>3050</v>
      </c>
      <c r="D27185">
        <v>1900</v>
      </c>
      <c r="E27185">
        <v>100</v>
      </c>
      <c r="F27185">
        <v>1825</v>
      </c>
      <c r="G27185">
        <v>4550</v>
      </c>
      <c r="H27185">
        <v>10750</v>
      </c>
    </row>
    <row r="27186" spans="1:8" x14ac:dyDescent="0.35">
      <c r="A27186" s="5" t="s">
        <v>13</v>
      </c>
      <c r="B27186">
        <v>134700</v>
      </c>
      <c r="C27186">
        <v>4025</v>
      </c>
      <c r="D27186">
        <v>3200</v>
      </c>
      <c r="E27186">
        <v>106200</v>
      </c>
      <c r="F27186">
        <v>4875</v>
      </c>
      <c r="G27186">
        <v>7475</v>
      </c>
      <c r="H27186">
        <v>122750</v>
      </c>
    </row>
    <row r="27187" spans="1:8" x14ac:dyDescent="0.35">
      <c r="A27187" s="5" t="s">
        <v>12</v>
      </c>
      <c r="B27187">
        <v>24875</v>
      </c>
      <c r="C27187">
        <v>4875</v>
      </c>
      <c r="D27187">
        <v>4900</v>
      </c>
      <c r="E27187">
        <v>1850</v>
      </c>
      <c r="F27187">
        <v>1175</v>
      </c>
      <c r="G27187">
        <v>3800</v>
      </c>
      <c r="H27187">
        <v>15750</v>
      </c>
    </row>
    <row r="27188" spans="1:8" x14ac:dyDescent="0.35">
      <c r="A27188" s="5" t="s">
        <v>25</v>
      </c>
      <c r="B27188">
        <v>21075</v>
      </c>
      <c r="C27188">
        <v>3950</v>
      </c>
      <c r="D27188">
        <v>2800</v>
      </c>
      <c r="E27188">
        <v>250</v>
      </c>
      <c r="F27188">
        <v>1775</v>
      </c>
      <c r="G27188">
        <v>4625</v>
      </c>
      <c r="H27188">
        <v>12050</v>
      </c>
    </row>
    <row r="27189" spans="1:8" x14ac:dyDescent="0.35">
      <c r="A27189" s="5" t="s">
        <v>26</v>
      </c>
      <c r="B27189">
        <v>20900</v>
      </c>
      <c r="C27189">
        <v>3250</v>
      </c>
      <c r="D27189">
        <v>1875</v>
      </c>
      <c r="E27189">
        <v>100</v>
      </c>
      <c r="F27189">
        <v>2525</v>
      </c>
      <c r="G27189">
        <v>5450</v>
      </c>
      <c r="H27189">
        <v>11750</v>
      </c>
    </row>
    <row r="27190" spans="1:8" x14ac:dyDescent="0.35">
      <c r="A27190" s="5" t="s">
        <v>16</v>
      </c>
      <c r="B27190">
        <v>21000</v>
      </c>
      <c r="C27190">
        <v>3125</v>
      </c>
      <c r="D27190">
        <v>1875</v>
      </c>
      <c r="E27190">
        <v>1700</v>
      </c>
      <c r="F27190">
        <v>1925</v>
      </c>
      <c r="G27190">
        <v>4575</v>
      </c>
      <c r="H27190">
        <v>12850</v>
      </c>
    </row>
    <row r="27191" spans="1:8" x14ac:dyDescent="0.35">
      <c r="A27191" s="5" t="s">
        <v>85</v>
      </c>
      <c r="B27191">
        <v>623900</v>
      </c>
      <c r="C27191">
        <v>3900</v>
      </c>
      <c r="D27191">
        <v>3025</v>
      </c>
      <c r="E27191">
        <v>604200</v>
      </c>
      <c r="F27191">
        <v>1175</v>
      </c>
      <c r="G27191">
        <v>3800</v>
      </c>
      <c r="H27191">
        <v>615750</v>
      </c>
    </row>
    <row r="27192" spans="1:8" x14ac:dyDescent="0.35">
      <c r="A27192" s="5" t="s">
        <v>86</v>
      </c>
      <c r="B27192">
        <v>287375</v>
      </c>
      <c r="C27192">
        <v>3125</v>
      </c>
      <c r="D27192">
        <v>1950</v>
      </c>
      <c r="E27192">
        <v>268975</v>
      </c>
      <c r="F27192">
        <v>1125</v>
      </c>
      <c r="G27192">
        <v>3750</v>
      </c>
      <c r="H27192">
        <v>280050</v>
      </c>
    </row>
    <row r="27193" spans="1:8" x14ac:dyDescent="0.35">
      <c r="A27193" s="5" t="s">
        <v>29</v>
      </c>
      <c r="B27193">
        <v>73000</v>
      </c>
      <c r="C27193">
        <v>3150</v>
      </c>
      <c r="D27193">
        <v>2200</v>
      </c>
      <c r="E27193">
        <v>44950</v>
      </c>
      <c r="F27193">
        <v>6875</v>
      </c>
      <c r="G27193">
        <v>7550</v>
      </c>
      <c r="H27193">
        <v>61850</v>
      </c>
    </row>
    <row r="27194" spans="1:8" x14ac:dyDescent="0.35">
      <c r="A27194" s="5" t="s">
        <v>28</v>
      </c>
      <c r="B27194">
        <v>84650</v>
      </c>
      <c r="C27194">
        <v>3200</v>
      </c>
      <c r="D27194">
        <v>3000</v>
      </c>
      <c r="E27194">
        <v>2175</v>
      </c>
      <c r="F27194">
        <v>37050</v>
      </c>
      <c r="G27194">
        <v>30550</v>
      </c>
      <c r="H27194">
        <v>50450</v>
      </c>
    </row>
    <row r="27195" spans="1:8" x14ac:dyDescent="0.35">
      <c r="A27195" s="5" t="s">
        <v>67</v>
      </c>
      <c r="B27195">
        <v>19900</v>
      </c>
      <c r="C27195">
        <v>3025</v>
      </c>
      <c r="D27195">
        <v>1925</v>
      </c>
      <c r="E27195">
        <v>100</v>
      </c>
      <c r="F27195">
        <v>1925</v>
      </c>
      <c r="G27195">
        <v>4575</v>
      </c>
      <c r="H27195">
        <v>11850</v>
      </c>
    </row>
    <row r="27196" spans="1:8" x14ac:dyDescent="0.35">
      <c r="A27196" s="5" t="s">
        <v>75</v>
      </c>
    </row>
    <row r="27197" spans="1:8" x14ac:dyDescent="0.35">
      <c r="A27197" s="5" t="s">
        <v>76</v>
      </c>
    </row>
    <row r="27198" spans="1:8" x14ac:dyDescent="0.35">
      <c r="A27198" s="5" t="s">
        <v>77</v>
      </c>
    </row>
    <row r="27199" spans="1:8" x14ac:dyDescent="0.35">
      <c r="A27199" s="5" t="s">
        <v>78</v>
      </c>
    </row>
    <row r="27200" spans="1:8" x14ac:dyDescent="0.35">
      <c r="A27200" s="5" t="s">
        <v>79</v>
      </c>
    </row>
    <row r="27201" spans="1:8" x14ac:dyDescent="0.35">
      <c r="A27201" s="5" t="s">
        <v>410</v>
      </c>
    </row>
    <row r="27202" spans="1:8" x14ac:dyDescent="0.35">
      <c r="A27202" s="5" t="s">
        <v>88</v>
      </c>
    </row>
    <row r="27203" spans="1:8" x14ac:dyDescent="0.35">
      <c r="A27203" s="5" t="s">
        <v>72</v>
      </c>
    </row>
    <row r="27204" spans="1:8" x14ac:dyDescent="0.35">
      <c r="A27204" s="5" t="s">
        <v>73</v>
      </c>
    </row>
    <row r="27205" spans="1:8" x14ac:dyDescent="0.35">
      <c r="A27205" s="5" t="s">
        <v>74</v>
      </c>
    </row>
    <row r="27206" spans="1:8" x14ac:dyDescent="0.35">
      <c r="A27206" s="5" t="s">
        <v>4</v>
      </c>
      <c r="B27206" t="s">
        <v>80</v>
      </c>
      <c r="C27206" t="s">
        <v>81</v>
      </c>
      <c r="D27206" t="s">
        <v>5</v>
      </c>
      <c r="E27206" t="s">
        <v>6</v>
      </c>
      <c r="F27206" t="s">
        <v>7</v>
      </c>
      <c r="G27206" t="s">
        <v>82</v>
      </c>
      <c r="H27206" t="s">
        <v>83</v>
      </c>
    </row>
    <row r="27207" spans="1:8" x14ac:dyDescent="0.35">
      <c r="A27207" s="5" t="s">
        <v>19</v>
      </c>
      <c r="B27207">
        <v>6925</v>
      </c>
    </row>
    <row r="27208" spans="1:8" x14ac:dyDescent="0.35">
      <c r="A27208" s="5" t="s">
        <v>87</v>
      </c>
      <c r="B27208">
        <v>150</v>
      </c>
    </row>
    <row r="27209" spans="1:8" x14ac:dyDescent="0.35">
      <c r="A27209" s="5" t="s">
        <v>8</v>
      </c>
      <c r="B27209">
        <v>30025</v>
      </c>
      <c r="C27209">
        <v>4050</v>
      </c>
      <c r="D27209">
        <v>1900</v>
      </c>
      <c r="E27209">
        <v>50</v>
      </c>
      <c r="F27209">
        <v>5875</v>
      </c>
      <c r="G27209">
        <v>9725</v>
      </c>
      <c r="H27209">
        <v>15800</v>
      </c>
    </row>
    <row r="27210" spans="1:8" x14ac:dyDescent="0.35">
      <c r="A27210" s="5" t="s">
        <v>90</v>
      </c>
    </row>
    <row r="27211" spans="1:8" x14ac:dyDescent="0.35">
      <c r="A27211" s="5" t="s">
        <v>84</v>
      </c>
      <c r="B27211">
        <v>24150</v>
      </c>
      <c r="C27211">
        <v>5300</v>
      </c>
      <c r="D27211">
        <v>5025</v>
      </c>
      <c r="E27211">
        <v>100</v>
      </c>
      <c r="F27211">
        <v>1175</v>
      </c>
      <c r="G27211">
        <v>3850</v>
      </c>
      <c r="H27211">
        <v>14550</v>
      </c>
    </row>
    <row r="27212" spans="1:8" x14ac:dyDescent="0.35">
      <c r="A27212" s="5" t="s">
        <v>10</v>
      </c>
      <c r="B27212">
        <v>575200</v>
      </c>
      <c r="C27212">
        <v>123400</v>
      </c>
      <c r="D27212">
        <v>82050</v>
      </c>
      <c r="E27212">
        <v>331450</v>
      </c>
      <c r="F27212">
        <v>1300</v>
      </c>
      <c r="G27212">
        <v>4150</v>
      </c>
      <c r="H27212">
        <v>526025</v>
      </c>
    </row>
    <row r="27213" spans="1:8" x14ac:dyDescent="0.35">
      <c r="A27213" s="5" t="s">
        <v>27</v>
      </c>
      <c r="B27213">
        <v>30851025</v>
      </c>
    </row>
    <row r="27214" spans="1:8" x14ac:dyDescent="0.35">
      <c r="A27214" s="5" t="s">
        <v>11</v>
      </c>
      <c r="B27214">
        <v>2055175</v>
      </c>
      <c r="C27214">
        <v>3300</v>
      </c>
      <c r="D27214">
        <v>2100</v>
      </c>
      <c r="E27214">
        <v>2021700</v>
      </c>
      <c r="F27214">
        <v>8450</v>
      </c>
      <c r="G27214">
        <v>11625</v>
      </c>
      <c r="H27214">
        <v>2039800</v>
      </c>
    </row>
    <row r="27215" spans="1:8" x14ac:dyDescent="0.35">
      <c r="A27215" s="5" t="s">
        <v>22</v>
      </c>
      <c r="B27215">
        <v>25</v>
      </c>
    </row>
    <row r="27216" spans="1:8" x14ac:dyDescent="0.35">
      <c r="A27216" s="5" t="s">
        <v>23</v>
      </c>
      <c r="B27216">
        <v>75</v>
      </c>
    </row>
    <row r="27217" spans="1:8" x14ac:dyDescent="0.35">
      <c r="A27217" s="5" t="s">
        <v>23</v>
      </c>
      <c r="B27217">
        <v>275</v>
      </c>
    </row>
    <row r="27218" spans="1:8" x14ac:dyDescent="0.35">
      <c r="A27218" s="5" t="s">
        <v>23</v>
      </c>
      <c r="B27218">
        <v>50</v>
      </c>
    </row>
    <row r="27219" spans="1:8" x14ac:dyDescent="0.35">
      <c r="A27219" s="5" t="s">
        <v>23</v>
      </c>
      <c r="B27219">
        <v>50</v>
      </c>
    </row>
    <row r="27220" spans="1:8" x14ac:dyDescent="0.35">
      <c r="A27220" s="5" t="s">
        <v>23</v>
      </c>
      <c r="B27220">
        <v>50</v>
      </c>
    </row>
    <row r="27221" spans="1:8" x14ac:dyDescent="0.35">
      <c r="A27221" s="5" t="s">
        <v>23</v>
      </c>
      <c r="B27221">
        <v>50</v>
      </c>
    </row>
    <row r="27222" spans="1:8" x14ac:dyDescent="0.35">
      <c r="A27222" s="5" t="s">
        <v>23</v>
      </c>
      <c r="B27222">
        <v>50</v>
      </c>
    </row>
    <row r="27223" spans="1:8" x14ac:dyDescent="0.35">
      <c r="A27223" s="5" t="s">
        <v>23</v>
      </c>
      <c r="B27223">
        <v>50</v>
      </c>
    </row>
    <row r="27224" spans="1:8" x14ac:dyDescent="0.35">
      <c r="A27224" s="5" t="s">
        <v>23</v>
      </c>
      <c r="B27224">
        <v>50</v>
      </c>
    </row>
    <row r="27225" spans="1:8" x14ac:dyDescent="0.35">
      <c r="A27225" s="5" t="s">
        <v>24</v>
      </c>
      <c r="B27225">
        <v>50</v>
      </c>
    </row>
    <row r="27226" spans="1:8" x14ac:dyDescent="0.35">
      <c r="A27226" s="5" t="s">
        <v>14</v>
      </c>
      <c r="B27226">
        <v>144325</v>
      </c>
      <c r="C27226">
        <v>21350</v>
      </c>
      <c r="D27226">
        <v>11250</v>
      </c>
      <c r="E27226">
        <v>97375</v>
      </c>
      <c r="F27226">
        <v>2000</v>
      </c>
      <c r="G27226">
        <v>4850</v>
      </c>
      <c r="H27226">
        <v>117675</v>
      </c>
    </row>
    <row r="27227" spans="1:8" x14ac:dyDescent="0.35">
      <c r="A27227" s="5" t="s">
        <v>15</v>
      </c>
      <c r="B27227">
        <v>21775</v>
      </c>
      <c r="C27227">
        <v>4850</v>
      </c>
      <c r="D27227">
        <v>4100</v>
      </c>
      <c r="E27227">
        <v>150</v>
      </c>
      <c r="F27227">
        <v>1125</v>
      </c>
      <c r="G27227">
        <v>3725</v>
      </c>
      <c r="H27227">
        <v>12750</v>
      </c>
    </row>
    <row r="27228" spans="1:8" x14ac:dyDescent="0.35">
      <c r="A27228" s="5" t="s">
        <v>12</v>
      </c>
      <c r="B27228">
        <v>24650</v>
      </c>
      <c r="C27228">
        <v>4850</v>
      </c>
      <c r="D27228">
        <v>4850</v>
      </c>
      <c r="E27228">
        <v>1850</v>
      </c>
      <c r="F27228">
        <v>1175</v>
      </c>
      <c r="G27228">
        <v>3800</v>
      </c>
      <c r="H27228">
        <v>15550</v>
      </c>
    </row>
    <row r="27229" spans="1:8" x14ac:dyDescent="0.35">
      <c r="A27229" s="5" t="s">
        <v>9</v>
      </c>
      <c r="B27229">
        <v>18875</v>
      </c>
      <c r="C27229">
        <v>3075</v>
      </c>
      <c r="D27229">
        <v>1875</v>
      </c>
      <c r="E27229">
        <v>100</v>
      </c>
      <c r="F27229">
        <v>1825</v>
      </c>
      <c r="G27229">
        <v>4575</v>
      </c>
      <c r="H27229">
        <v>10775</v>
      </c>
    </row>
    <row r="27230" spans="1:8" x14ac:dyDescent="0.35">
      <c r="A27230" s="5" t="s">
        <v>20</v>
      </c>
      <c r="B27230">
        <v>350</v>
      </c>
    </row>
    <row r="27231" spans="1:8" x14ac:dyDescent="0.35">
      <c r="A27231" s="5" t="s">
        <v>21</v>
      </c>
      <c r="B27231">
        <v>175</v>
      </c>
    </row>
    <row r="27232" spans="1:8" x14ac:dyDescent="0.35">
      <c r="A27232" s="5" t="s">
        <v>20</v>
      </c>
      <c r="B27232">
        <v>350</v>
      </c>
    </row>
    <row r="27233" spans="1:8" x14ac:dyDescent="0.35">
      <c r="A27233" s="5" t="s">
        <v>21</v>
      </c>
      <c r="B27233">
        <v>175</v>
      </c>
    </row>
    <row r="27234" spans="1:8" x14ac:dyDescent="0.35">
      <c r="A27234" s="5" t="s">
        <v>20</v>
      </c>
      <c r="B27234">
        <v>350</v>
      </c>
    </row>
    <row r="27235" spans="1:8" x14ac:dyDescent="0.35">
      <c r="A27235" s="5" t="s">
        <v>21</v>
      </c>
      <c r="B27235">
        <v>175</v>
      </c>
    </row>
    <row r="27236" spans="1:8" x14ac:dyDescent="0.35">
      <c r="A27236" s="5" t="s">
        <v>20</v>
      </c>
      <c r="B27236">
        <v>350</v>
      </c>
    </row>
    <row r="27237" spans="1:8" x14ac:dyDescent="0.35">
      <c r="A27237" s="5" t="s">
        <v>21</v>
      </c>
      <c r="B27237">
        <v>175</v>
      </c>
    </row>
    <row r="27238" spans="1:8" x14ac:dyDescent="0.35">
      <c r="A27238" s="5" t="s">
        <v>20</v>
      </c>
      <c r="B27238">
        <v>350</v>
      </c>
    </row>
    <row r="27239" spans="1:8" x14ac:dyDescent="0.35">
      <c r="A27239" s="5" t="s">
        <v>21</v>
      </c>
      <c r="B27239">
        <v>175</v>
      </c>
    </row>
    <row r="27240" spans="1:8" x14ac:dyDescent="0.35">
      <c r="A27240" s="5" t="s">
        <v>20</v>
      </c>
      <c r="B27240">
        <v>350</v>
      </c>
    </row>
    <row r="27241" spans="1:8" x14ac:dyDescent="0.35">
      <c r="A27241" s="5" t="s">
        <v>21</v>
      </c>
      <c r="B27241">
        <v>175</v>
      </c>
    </row>
    <row r="27242" spans="1:8" x14ac:dyDescent="0.35">
      <c r="A27242" s="5" t="s">
        <v>9</v>
      </c>
      <c r="B27242">
        <v>18800</v>
      </c>
      <c r="C27242">
        <v>3100</v>
      </c>
      <c r="D27242">
        <v>1900</v>
      </c>
      <c r="E27242">
        <v>100</v>
      </c>
      <c r="F27242">
        <v>1825</v>
      </c>
      <c r="G27242">
        <v>4575</v>
      </c>
      <c r="H27242">
        <v>10675</v>
      </c>
    </row>
    <row r="27243" spans="1:8" x14ac:dyDescent="0.35">
      <c r="A27243" s="5" t="s">
        <v>20</v>
      </c>
      <c r="B27243">
        <v>350</v>
      </c>
    </row>
    <row r="27244" spans="1:8" x14ac:dyDescent="0.35">
      <c r="A27244" s="5" t="s">
        <v>21</v>
      </c>
      <c r="B27244">
        <v>175</v>
      </c>
    </row>
    <row r="27245" spans="1:8" x14ac:dyDescent="0.35">
      <c r="A27245" s="5" t="s">
        <v>20</v>
      </c>
      <c r="B27245">
        <v>350</v>
      </c>
    </row>
    <row r="27246" spans="1:8" x14ac:dyDescent="0.35">
      <c r="A27246" s="5" t="s">
        <v>21</v>
      </c>
      <c r="B27246">
        <v>175</v>
      </c>
    </row>
    <row r="27247" spans="1:8" x14ac:dyDescent="0.35">
      <c r="A27247" s="5" t="s">
        <v>20</v>
      </c>
      <c r="B27247">
        <v>350</v>
      </c>
    </row>
    <row r="27248" spans="1:8" x14ac:dyDescent="0.35">
      <c r="A27248" s="5" t="s">
        <v>21</v>
      </c>
      <c r="B27248">
        <v>175</v>
      </c>
    </row>
    <row r="27249" spans="1:8" x14ac:dyDescent="0.35">
      <c r="A27249" s="5" t="s">
        <v>20</v>
      </c>
      <c r="B27249">
        <v>350</v>
      </c>
    </row>
    <row r="27250" spans="1:8" x14ac:dyDescent="0.35">
      <c r="A27250" s="5" t="s">
        <v>21</v>
      </c>
      <c r="B27250">
        <v>175</v>
      </c>
    </row>
    <row r="27251" spans="1:8" x14ac:dyDescent="0.35">
      <c r="A27251" s="5" t="s">
        <v>20</v>
      </c>
      <c r="B27251">
        <v>350</v>
      </c>
    </row>
    <row r="27252" spans="1:8" x14ac:dyDescent="0.35">
      <c r="A27252" s="5" t="s">
        <v>21</v>
      </c>
      <c r="B27252">
        <v>175</v>
      </c>
    </row>
    <row r="27253" spans="1:8" x14ac:dyDescent="0.35">
      <c r="A27253" s="5" t="s">
        <v>9</v>
      </c>
      <c r="B27253">
        <v>18800</v>
      </c>
      <c r="C27253">
        <v>3025</v>
      </c>
      <c r="D27253">
        <v>1875</v>
      </c>
      <c r="E27253">
        <v>100</v>
      </c>
      <c r="F27253">
        <v>1900</v>
      </c>
      <c r="G27253">
        <v>4575</v>
      </c>
      <c r="H27253">
        <v>10750</v>
      </c>
    </row>
    <row r="27254" spans="1:8" x14ac:dyDescent="0.35">
      <c r="A27254" s="5" t="s">
        <v>9</v>
      </c>
      <c r="B27254">
        <v>19500</v>
      </c>
      <c r="C27254">
        <v>3150</v>
      </c>
      <c r="D27254">
        <v>1900</v>
      </c>
      <c r="E27254">
        <v>100</v>
      </c>
      <c r="F27254">
        <v>1900</v>
      </c>
      <c r="G27254">
        <v>4550</v>
      </c>
      <c r="H27254">
        <v>11350</v>
      </c>
    </row>
    <row r="27255" spans="1:8" x14ac:dyDescent="0.35">
      <c r="A27255" s="5" t="s">
        <v>9</v>
      </c>
      <c r="B27255">
        <v>18775</v>
      </c>
      <c r="C27255">
        <v>3050</v>
      </c>
      <c r="D27255">
        <v>1875</v>
      </c>
      <c r="E27255">
        <v>100</v>
      </c>
      <c r="F27255">
        <v>1825</v>
      </c>
      <c r="G27255">
        <v>4525</v>
      </c>
      <c r="H27255">
        <v>10750</v>
      </c>
    </row>
    <row r="27256" spans="1:8" x14ac:dyDescent="0.35">
      <c r="A27256" s="5" t="s">
        <v>9</v>
      </c>
      <c r="B27256">
        <v>18975</v>
      </c>
      <c r="C27256">
        <v>3025</v>
      </c>
      <c r="D27256">
        <v>1900</v>
      </c>
      <c r="E27256">
        <v>100</v>
      </c>
      <c r="F27256">
        <v>1900</v>
      </c>
      <c r="G27256">
        <v>4625</v>
      </c>
      <c r="H27256">
        <v>10875</v>
      </c>
    </row>
    <row r="27257" spans="1:8" x14ac:dyDescent="0.35">
      <c r="A27257" s="5" t="s">
        <v>9</v>
      </c>
      <c r="B27257">
        <v>18725</v>
      </c>
      <c r="C27257">
        <v>3100</v>
      </c>
      <c r="D27257">
        <v>1875</v>
      </c>
      <c r="E27257">
        <v>100</v>
      </c>
      <c r="F27257">
        <v>1825</v>
      </c>
      <c r="G27257">
        <v>4525</v>
      </c>
      <c r="H27257">
        <v>10650</v>
      </c>
    </row>
    <row r="27258" spans="1:8" x14ac:dyDescent="0.35">
      <c r="A27258" s="5" t="s">
        <v>9</v>
      </c>
      <c r="B27258">
        <v>18700</v>
      </c>
      <c r="C27258">
        <v>3025</v>
      </c>
      <c r="D27258">
        <v>1875</v>
      </c>
      <c r="E27258">
        <v>100</v>
      </c>
      <c r="F27258">
        <v>1825</v>
      </c>
      <c r="G27258">
        <v>4575</v>
      </c>
      <c r="H27258">
        <v>10650</v>
      </c>
    </row>
    <row r="27259" spans="1:8" x14ac:dyDescent="0.35">
      <c r="A27259" s="5" t="s">
        <v>9</v>
      </c>
      <c r="B27259">
        <v>18825</v>
      </c>
      <c r="C27259">
        <v>3000</v>
      </c>
      <c r="D27259">
        <v>1875</v>
      </c>
      <c r="E27259">
        <v>100</v>
      </c>
      <c r="F27259">
        <v>1825</v>
      </c>
      <c r="G27259">
        <v>4525</v>
      </c>
      <c r="H27259">
        <v>10850</v>
      </c>
    </row>
    <row r="27260" spans="1:8" x14ac:dyDescent="0.35">
      <c r="A27260" s="5" t="s">
        <v>9</v>
      </c>
      <c r="B27260">
        <v>18825</v>
      </c>
      <c r="C27260">
        <v>3025</v>
      </c>
      <c r="D27260">
        <v>1875</v>
      </c>
      <c r="E27260">
        <v>100</v>
      </c>
      <c r="F27260">
        <v>1900</v>
      </c>
      <c r="G27260">
        <v>4650</v>
      </c>
      <c r="H27260">
        <v>10700</v>
      </c>
    </row>
    <row r="27261" spans="1:8" x14ac:dyDescent="0.35">
      <c r="A27261" s="5" t="s">
        <v>9</v>
      </c>
      <c r="B27261">
        <v>18725</v>
      </c>
      <c r="C27261">
        <v>3075</v>
      </c>
      <c r="D27261">
        <v>1875</v>
      </c>
      <c r="E27261">
        <v>100</v>
      </c>
      <c r="F27261">
        <v>1825</v>
      </c>
      <c r="G27261">
        <v>4550</v>
      </c>
      <c r="H27261">
        <v>10650</v>
      </c>
    </row>
    <row r="27262" spans="1:8" x14ac:dyDescent="0.35">
      <c r="A27262" s="5" t="s">
        <v>9</v>
      </c>
      <c r="B27262">
        <v>18825</v>
      </c>
      <c r="C27262">
        <v>3075</v>
      </c>
      <c r="D27262">
        <v>1900</v>
      </c>
      <c r="E27262">
        <v>100</v>
      </c>
      <c r="F27262">
        <v>1825</v>
      </c>
      <c r="G27262">
        <v>4550</v>
      </c>
      <c r="H27262">
        <v>10750</v>
      </c>
    </row>
    <row r="27263" spans="1:8" x14ac:dyDescent="0.35">
      <c r="A27263" s="5" t="s">
        <v>9</v>
      </c>
      <c r="B27263">
        <v>18675</v>
      </c>
      <c r="C27263">
        <v>3025</v>
      </c>
      <c r="D27263">
        <v>1875</v>
      </c>
      <c r="E27263">
        <v>100</v>
      </c>
      <c r="F27263">
        <v>1825</v>
      </c>
      <c r="G27263">
        <v>4550</v>
      </c>
      <c r="H27263">
        <v>10650</v>
      </c>
    </row>
    <row r="27264" spans="1:8" x14ac:dyDescent="0.35">
      <c r="A27264" s="5" t="s">
        <v>9</v>
      </c>
      <c r="B27264">
        <v>18875</v>
      </c>
      <c r="C27264">
        <v>3075</v>
      </c>
      <c r="D27264">
        <v>1875</v>
      </c>
      <c r="E27264">
        <v>100</v>
      </c>
      <c r="F27264">
        <v>1825</v>
      </c>
      <c r="G27264">
        <v>4600</v>
      </c>
      <c r="H27264">
        <v>10750</v>
      </c>
    </row>
    <row r="27265" spans="1:8" x14ac:dyDescent="0.35">
      <c r="A27265" s="5" t="s">
        <v>9</v>
      </c>
      <c r="B27265">
        <v>18850</v>
      </c>
      <c r="C27265">
        <v>3050</v>
      </c>
      <c r="D27265">
        <v>1875</v>
      </c>
      <c r="E27265">
        <v>100</v>
      </c>
      <c r="F27265">
        <v>1825</v>
      </c>
      <c r="G27265">
        <v>4575</v>
      </c>
      <c r="H27265">
        <v>10775</v>
      </c>
    </row>
    <row r="27266" spans="1:8" x14ac:dyDescent="0.35">
      <c r="A27266" s="5" t="s">
        <v>9</v>
      </c>
      <c r="B27266">
        <v>18750</v>
      </c>
      <c r="C27266">
        <v>3150</v>
      </c>
      <c r="D27266">
        <v>1875</v>
      </c>
      <c r="E27266">
        <v>100</v>
      </c>
      <c r="F27266">
        <v>1825</v>
      </c>
      <c r="G27266">
        <v>4500</v>
      </c>
      <c r="H27266">
        <v>10650</v>
      </c>
    </row>
    <row r="27267" spans="1:8" x14ac:dyDescent="0.35">
      <c r="A27267" s="5" t="s">
        <v>9</v>
      </c>
      <c r="B27267">
        <v>18650</v>
      </c>
      <c r="C27267">
        <v>3025</v>
      </c>
      <c r="D27267">
        <v>1875</v>
      </c>
      <c r="E27267">
        <v>100</v>
      </c>
      <c r="F27267">
        <v>1825</v>
      </c>
      <c r="G27267">
        <v>4525</v>
      </c>
      <c r="H27267">
        <v>10650</v>
      </c>
    </row>
    <row r="27268" spans="1:8" x14ac:dyDescent="0.35">
      <c r="A27268" s="5" t="s">
        <v>9</v>
      </c>
      <c r="B27268">
        <v>18700</v>
      </c>
      <c r="C27268">
        <v>3050</v>
      </c>
      <c r="D27268">
        <v>1875</v>
      </c>
      <c r="E27268">
        <v>100</v>
      </c>
      <c r="F27268">
        <v>1825</v>
      </c>
      <c r="G27268">
        <v>4550</v>
      </c>
      <c r="H27268">
        <v>10650</v>
      </c>
    </row>
    <row r="27269" spans="1:8" x14ac:dyDescent="0.35">
      <c r="A27269" s="5" t="s">
        <v>9</v>
      </c>
      <c r="B27269">
        <v>18800</v>
      </c>
      <c r="C27269">
        <v>3025</v>
      </c>
      <c r="D27269">
        <v>1875</v>
      </c>
      <c r="E27269">
        <v>100</v>
      </c>
      <c r="F27269">
        <v>1825</v>
      </c>
      <c r="G27269">
        <v>4575</v>
      </c>
      <c r="H27269">
        <v>10750</v>
      </c>
    </row>
    <row r="27270" spans="1:8" x14ac:dyDescent="0.35">
      <c r="A27270" s="5" t="s">
        <v>9</v>
      </c>
      <c r="B27270">
        <v>18800</v>
      </c>
      <c r="C27270">
        <v>3000</v>
      </c>
      <c r="D27270">
        <v>1875</v>
      </c>
      <c r="E27270">
        <v>100</v>
      </c>
      <c r="F27270">
        <v>1825</v>
      </c>
      <c r="G27270">
        <v>4575</v>
      </c>
      <c r="H27270">
        <v>10775</v>
      </c>
    </row>
    <row r="27271" spans="1:8" x14ac:dyDescent="0.35">
      <c r="A27271" s="5" t="s">
        <v>13</v>
      </c>
      <c r="B27271">
        <v>132925</v>
      </c>
      <c r="C27271">
        <v>3975</v>
      </c>
      <c r="D27271">
        <v>3200</v>
      </c>
      <c r="E27271">
        <v>106125</v>
      </c>
      <c r="F27271">
        <v>4875</v>
      </c>
      <c r="G27271">
        <v>7425</v>
      </c>
      <c r="H27271">
        <v>121075</v>
      </c>
    </row>
    <row r="27272" spans="1:8" x14ac:dyDescent="0.35">
      <c r="A27272" s="5" t="s">
        <v>12</v>
      </c>
      <c r="B27272">
        <v>24075</v>
      </c>
      <c r="C27272">
        <v>4775</v>
      </c>
      <c r="D27272">
        <v>4925</v>
      </c>
      <c r="E27272">
        <v>1850</v>
      </c>
      <c r="F27272">
        <v>1175</v>
      </c>
      <c r="G27272">
        <v>3800</v>
      </c>
      <c r="H27272">
        <v>15050</v>
      </c>
    </row>
    <row r="27273" spans="1:8" x14ac:dyDescent="0.35">
      <c r="A27273" s="5" t="s">
        <v>25</v>
      </c>
      <c r="B27273">
        <v>21175</v>
      </c>
      <c r="C27273">
        <v>3875</v>
      </c>
      <c r="D27273">
        <v>2800</v>
      </c>
      <c r="E27273">
        <v>250</v>
      </c>
      <c r="F27273">
        <v>1775</v>
      </c>
      <c r="G27273">
        <v>4600</v>
      </c>
      <c r="H27273">
        <v>12250</v>
      </c>
    </row>
    <row r="27274" spans="1:8" x14ac:dyDescent="0.35">
      <c r="A27274" s="5" t="s">
        <v>26</v>
      </c>
      <c r="B27274">
        <v>20900</v>
      </c>
      <c r="C27274">
        <v>3325</v>
      </c>
      <c r="D27274">
        <v>1875</v>
      </c>
      <c r="E27274">
        <v>100</v>
      </c>
      <c r="F27274">
        <v>2525</v>
      </c>
      <c r="G27274">
        <v>5375</v>
      </c>
      <c r="H27274">
        <v>11750</v>
      </c>
    </row>
    <row r="27275" spans="1:8" x14ac:dyDescent="0.35">
      <c r="A27275" s="5" t="s">
        <v>16</v>
      </c>
      <c r="B27275">
        <v>21000</v>
      </c>
      <c r="C27275">
        <v>3150</v>
      </c>
      <c r="D27275">
        <v>1875</v>
      </c>
      <c r="E27275">
        <v>1700</v>
      </c>
      <c r="F27275">
        <v>1975</v>
      </c>
      <c r="G27275">
        <v>4550</v>
      </c>
      <c r="H27275">
        <v>12850</v>
      </c>
    </row>
    <row r="27276" spans="1:8" x14ac:dyDescent="0.35">
      <c r="A27276" s="5" t="s">
        <v>85</v>
      </c>
      <c r="B27276">
        <v>623625</v>
      </c>
      <c r="C27276">
        <v>3900</v>
      </c>
      <c r="D27276">
        <v>3050</v>
      </c>
      <c r="E27276">
        <v>604225</v>
      </c>
      <c r="F27276">
        <v>1175</v>
      </c>
      <c r="G27276">
        <v>3775</v>
      </c>
      <c r="H27276">
        <v>615500</v>
      </c>
    </row>
    <row r="27277" spans="1:8" x14ac:dyDescent="0.35">
      <c r="A27277" s="5" t="s">
        <v>86</v>
      </c>
      <c r="B27277">
        <v>286575</v>
      </c>
      <c r="C27277">
        <v>3125</v>
      </c>
      <c r="D27277">
        <v>1900</v>
      </c>
      <c r="E27277">
        <v>268850</v>
      </c>
      <c r="F27277">
        <v>1125</v>
      </c>
      <c r="G27277">
        <v>3750</v>
      </c>
      <c r="H27277">
        <v>279250</v>
      </c>
    </row>
    <row r="27278" spans="1:8" x14ac:dyDescent="0.35">
      <c r="A27278" s="5" t="s">
        <v>29</v>
      </c>
      <c r="B27278">
        <v>73125</v>
      </c>
      <c r="C27278">
        <v>3100</v>
      </c>
      <c r="D27278">
        <v>2200</v>
      </c>
      <c r="E27278">
        <v>44950</v>
      </c>
      <c r="F27278">
        <v>6850</v>
      </c>
      <c r="G27278">
        <v>7625</v>
      </c>
      <c r="H27278">
        <v>61950</v>
      </c>
    </row>
    <row r="27279" spans="1:8" x14ac:dyDescent="0.35">
      <c r="A27279" s="5" t="s">
        <v>28</v>
      </c>
      <c r="B27279">
        <v>84250</v>
      </c>
      <c r="C27279">
        <v>3225</v>
      </c>
      <c r="D27279">
        <v>3025</v>
      </c>
      <c r="E27279">
        <v>2175</v>
      </c>
      <c r="F27279">
        <v>37025</v>
      </c>
      <c r="G27279">
        <v>30500</v>
      </c>
      <c r="H27279">
        <v>50075</v>
      </c>
    </row>
    <row r="27280" spans="1:8" x14ac:dyDescent="0.35">
      <c r="A27280" s="5" t="s">
        <v>67</v>
      </c>
      <c r="B27280">
        <v>19700</v>
      </c>
      <c r="C27280">
        <v>3025</v>
      </c>
      <c r="D27280">
        <v>1925</v>
      </c>
      <c r="E27280">
        <v>100</v>
      </c>
      <c r="F27280">
        <v>1925</v>
      </c>
      <c r="G27280">
        <v>4575</v>
      </c>
      <c r="H27280">
        <v>11650</v>
      </c>
    </row>
    <row r="27281" spans="1:8" x14ac:dyDescent="0.35">
      <c r="A27281" s="5" t="s">
        <v>75</v>
      </c>
    </row>
    <row r="27282" spans="1:8" x14ac:dyDescent="0.35">
      <c r="A27282" s="5" t="s">
        <v>76</v>
      </c>
    </row>
    <row r="27283" spans="1:8" x14ac:dyDescent="0.35">
      <c r="A27283" s="5" t="s">
        <v>77</v>
      </c>
    </row>
    <row r="27284" spans="1:8" x14ac:dyDescent="0.35">
      <c r="A27284" s="5" t="s">
        <v>78</v>
      </c>
    </row>
    <row r="27285" spans="1:8" x14ac:dyDescent="0.35">
      <c r="A27285" s="5" t="s">
        <v>79</v>
      </c>
    </row>
    <row r="27286" spans="1:8" x14ac:dyDescent="0.35">
      <c r="A27286" s="5" t="s">
        <v>411</v>
      </c>
    </row>
    <row r="27287" spans="1:8" x14ac:dyDescent="0.35">
      <c r="A27287" s="5" t="s">
        <v>88</v>
      </c>
    </row>
    <row r="27288" spans="1:8" x14ac:dyDescent="0.35">
      <c r="A27288" s="5" t="s">
        <v>72</v>
      </c>
    </row>
    <row r="27289" spans="1:8" x14ac:dyDescent="0.35">
      <c r="A27289" s="5" t="s">
        <v>73</v>
      </c>
    </row>
    <row r="27290" spans="1:8" x14ac:dyDescent="0.35">
      <c r="A27290" s="5" t="s">
        <v>74</v>
      </c>
    </row>
    <row r="27291" spans="1:8" x14ac:dyDescent="0.35">
      <c r="A27291" s="5" t="s">
        <v>4</v>
      </c>
      <c r="B27291" t="s">
        <v>80</v>
      </c>
      <c r="C27291" t="s">
        <v>81</v>
      </c>
      <c r="D27291" t="s">
        <v>5</v>
      </c>
      <c r="E27291" t="s">
        <v>6</v>
      </c>
      <c r="F27291" t="s">
        <v>7</v>
      </c>
      <c r="G27291" t="s">
        <v>82</v>
      </c>
      <c r="H27291" t="s">
        <v>83</v>
      </c>
    </row>
    <row r="27292" spans="1:8" x14ac:dyDescent="0.35">
      <c r="A27292" s="5" t="s">
        <v>19</v>
      </c>
      <c r="B27292">
        <v>6300</v>
      </c>
    </row>
    <row r="27293" spans="1:8" x14ac:dyDescent="0.35">
      <c r="A27293" s="5" t="s">
        <v>87</v>
      </c>
      <c r="B27293">
        <v>150</v>
      </c>
    </row>
    <row r="27294" spans="1:8" x14ac:dyDescent="0.35">
      <c r="A27294" s="5" t="s">
        <v>8</v>
      </c>
      <c r="B27294">
        <v>30500</v>
      </c>
      <c r="C27294">
        <v>4025</v>
      </c>
      <c r="D27294">
        <v>1875</v>
      </c>
      <c r="E27294">
        <v>50</v>
      </c>
      <c r="F27294">
        <v>5900</v>
      </c>
      <c r="G27294">
        <v>9725</v>
      </c>
      <c r="H27294">
        <v>16300</v>
      </c>
    </row>
    <row r="27295" spans="1:8" x14ac:dyDescent="0.35">
      <c r="A27295" s="5" t="s">
        <v>90</v>
      </c>
    </row>
    <row r="27296" spans="1:8" x14ac:dyDescent="0.35">
      <c r="A27296" s="5" t="s">
        <v>84</v>
      </c>
      <c r="B27296">
        <v>23575</v>
      </c>
      <c r="C27296">
        <v>5325</v>
      </c>
      <c r="D27296">
        <v>5000</v>
      </c>
      <c r="E27296">
        <v>125</v>
      </c>
      <c r="F27296">
        <v>1175</v>
      </c>
      <c r="G27296">
        <v>3850</v>
      </c>
      <c r="H27296">
        <v>13950</v>
      </c>
    </row>
    <row r="27297" spans="1:8" x14ac:dyDescent="0.35">
      <c r="A27297" s="5" t="s">
        <v>10</v>
      </c>
      <c r="B27297">
        <v>575325</v>
      </c>
      <c r="C27297">
        <v>123425</v>
      </c>
      <c r="D27297">
        <v>82025</v>
      </c>
      <c r="E27297">
        <v>331475</v>
      </c>
      <c r="F27297">
        <v>1275</v>
      </c>
      <c r="G27297">
        <v>4150</v>
      </c>
      <c r="H27297">
        <v>526125</v>
      </c>
    </row>
    <row r="27298" spans="1:8" x14ac:dyDescent="0.35">
      <c r="A27298" s="5" t="s">
        <v>27</v>
      </c>
      <c r="B27298">
        <v>30830200</v>
      </c>
    </row>
    <row r="27299" spans="1:8" x14ac:dyDescent="0.35">
      <c r="A27299" s="5" t="s">
        <v>11</v>
      </c>
      <c r="B27299">
        <v>2056450</v>
      </c>
      <c r="C27299">
        <v>3300</v>
      </c>
      <c r="D27299">
        <v>2100</v>
      </c>
      <c r="E27299">
        <v>2022825</v>
      </c>
      <c r="F27299">
        <v>8450</v>
      </c>
      <c r="G27299">
        <v>11700</v>
      </c>
      <c r="H27299">
        <v>2041000</v>
      </c>
    </row>
    <row r="27300" spans="1:8" x14ac:dyDescent="0.35">
      <c r="A27300" s="5" t="s">
        <v>22</v>
      </c>
      <c r="B27300">
        <v>25</v>
      </c>
    </row>
    <row r="27301" spans="1:8" x14ac:dyDescent="0.35">
      <c r="A27301" s="5" t="s">
        <v>23</v>
      </c>
      <c r="B27301">
        <v>75</v>
      </c>
    </row>
    <row r="27302" spans="1:8" x14ac:dyDescent="0.35">
      <c r="A27302" s="5" t="s">
        <v>23</v>
      </c>
      <c r="B27302">
        <v>275</v>
      </c>
    </row>
    <row r="27303" spans="1:8" x14ac:dyDescent="0.35">
      <c r="A27303" s="5" t="s">
        <v>23</v>
      </c>
      <c r="B27303">
        <v>50</v>
      </c>
    </row>
    <row r="27304" spans="1:8" x14ac:dyDescent="0.35">
      <c r="A27304" s="5" t="s">
        <v>23</v>
      </c>
      <c r="B27304">
        <v>50</v>
      </c>
    </row>
    <row r="27305" spans="1:8" x14ac:dyDescent="0.35">
      <c r="A27305" s="5" t="s">
        <v>23</v>
      </c>
      <c r="B27305">
        <v>50</v>
      </c>
    </row>
    <row r="27306" spans="1:8" x14ac:dyDescent="0.35">
      <c r="A27306" s="5" t="s">
        <v>23</v>
      </c>
      <c r="B27306">
        <v>50</v>
      </c>
    </row>
    <row r="27307" spans="1:8" x14ac:dyDescent="0.35">
      <c r="A27307" s="5" t="s">
        <v>23</v>
      </c>
      <c r="B27307">
        <v>50</v>
      </c>
    </row>
    <row r="27308" spans="1:8" x14ac:dyDescent="0.35">
      <c r="A27308" s="5" t="s">
        <v>23</v>
      </c>
      <c r="B27308">
        <v>50</v>
      </c>
    </row>
    <row r="27309" spans="1:8" x14ac:dyDescent="0.35">
      <c r="A27309" s="5" t="s">
        <v>23</v>
      </c>
      <c r="B27309">
        <v>75</v>
      </c>
    </row>
    <row r="27310" spans="1:8" x14ac:dyDescent="0.35">
      <c r="A27310" s="5" t="s">
        <v>24</v>
      </c>
      <c r="B27310">
        <v>50</v>
      </c>
    </row>
    <row r="27311" spans="1:8" x14ac:dyDescent="0.35">
      <c r="A27311" s="5" t="s">
        <v>14</v>
      </c>
      <c r="B27311">
        <v>144125</v>
      </c>
      <c r="C27311">
        <v>21325</v>
      </c>
      <c r="D27311">
        <v>11250</v>
      </c>
      <c r="E27311">
        <v>97375</v>
      </c>
      <c r="F27311">
        <v>2000</v>
      </c>
      <c r="G27311">
        <v>4775</v>
      </c>
      <c r="H27311">
        <v>117575</v>
      </c>
    </row>
    <row r="27312" spans="1:8" x14ac:dyDescent="0.35">
      <c r="A27312" s="5" t="s">
        <v>15</v>
      </c>
      <c r="B27312">
        <v>21650</v>
      </c>
      <c r="C27312">
        <v>4900</v>
      </c>
      <c r="D27312">
        <v>4175</v>
      </c>
      <c r="E27312">
        <v>150</v>
      </c>
      <c r="F27312">
        <v>1200</v>
      </c>
      <c r="G27312">
        <v>3725</v>
      </c>
      <c r="H27312">
        <v>12575</v>
      </c>
    </row>
    <row r="27313" spans="1:8" x14ac:dyDescent="0.35">
      <c r="A27313" s="5" t="s">
        <v>12</v>
      </c>
      <c r="B27313">
        <v>25250</v>
      </c>
      <c r="C27313">
        <v>4875</v>
      </c>
      <c r="D27313">
        <v>4975</v>
      </c>
      <c r="E27313">
        <v>1850</v>
      </c>
      <c r="F27313">
        <v>1175</v>
      </c>
      <c r="G27313">
        <v>3775</v>
      </c>
      <c r="H27313">
        <v>16150</v>
      </c>
    </row>
    <row r="27314" spans="1:8" x14ac:dyDescent="0.35">
      <c r="A27314" s="5" t="s">
        <v>9</v>
      </c>
      <c r="B27314">
        <v>18775</v>
      </c>
      <c r="C27314">
        <v>3125</v>
      </c>
      <c r="D27314">
        <v>1875</v>
      </c>
      <c r="E27314">
        <v>100</v>
      </c>
      <c r="F27314">
        <v>1825</v>
      </c>
      <c r="G27314">
        <v>4550</v>
      </c>
      <c r="H27314">
        <v>10650</v>
      </c>
    </row>
    <row r="27315" spans="1:8" x14ac:dyDescent="0.35">
      <c r="A27315" s="5" t="s">
        <v>20</v>
      </c>
      <c r="B27315">
        <v>375</v>
      </c>
    </row>
    <row r="27316" spans="1:8" x14ac:dyDescent="0.35">
      <c r="A27316" s="5" t="s">
        <v>21</v>
      </c>
      <c r="B27316">
        <v>175</v>
      </c>
    </row>
    <row r="27317" spans="1:8" x14ac:dyDescent="0.35">
      <c r="A27317" s="5" t="s">
        <v>20</v>
      </c>
      <c r="B27317">
        <v>350</v>
      </c>
    </row>
    <row r="27318" spans="1:8" x14ac:dyDescent="0.35">
      <c r="A27318" s="5" t="s">
        <v>21</v>
      </c>
      <c r="B27318">
        <v>175</v>
      </c>
    </row>
    <row r="27319" spans="1:8" x14ac:dyDescent="0.35">
      <c r="A27319" s="5" t="s">
        <v>20</v>
      </c>
      <c r="B27319">
        <v>350</v>
      </c>
    </row>
    <row r="27320" spans="1:8" x14ac:dyDescent="0.35">
      <c r="A27320" s="5" t="s">
        <v>21</v>
      </c>
      <c r="B27320">
        <v>175</v>
      </c>
    </row>
    <row r="27321" spans="1:8" x14ac:dyDescent="0.35">
      <c r="A27321" s="5" t="s">
        <v>20</v>
      </c>
      <c r="B27321">
        <v>350</v>
      </c>
    </row>
    <row r="27322" spans="1:8" x14ac:dyDescent="0.35">
      <c r="A27322" s="5" t="s">
        <v>21</v>
      </c>
      <c r="B27322">
        <v>175</v>
      </c>
    </row>
    <row r="27323" spans="1:8" x14ac:dyDescent="0.35">
      <c r="A27323" s="5" t="s">
        <v>20</v>
      </c>
      <c r="B27323">
        <v>350</v>
      </c>
    </row>
    <row r="27324" spans="1:8" x14ac:dyDescent="0.35">
      <c r="A27324" s="5" t="s">
        <v>21</v>
      </c>
      <c r="B27324">
        <v>175</v>
      </c>
    </row>
    <row r="27325" spans="1:8" x14ac:dyDescent="0.35">
      <c r="A27325" s="5" t="s">
        <v>20</v>
      </c>
      <c r="B27325">
        <v>350</v>
      </c>
    </row>
    <row r="27326" spans="1:8" x14ac:dyDescent="0.35">
      <c r="A27326" s="5" t="s">
        <v>21</v>
      </c>
      <c r="B27326">
        <v>175</v>
      </c>
    </row>
    <row r="27327" spans="1:8" x14ac:dyDescent="0.35">
      <c r="A27327" s="5" t="s">
        <v>9</v>
      </c>
      <c r="B27327">
        <v>18700</v>
      </c>
      <c r="C27327">
        <v>3025</v>
      </c>
      <c r="D27327">
        <v>1875</v>
      </c>
      <c r="E27327">
        <v>100</v>
      </c>
      <c r="F27327">
        <v>1825</v>
      </c>
      <c r="G27327">
        <v>4550</v>
      </c>
      <c r="H27327">
        <v>10675</v>
      </c>
    </row>
    <row r="27328" spans="1:8" x14ac:dyDescent="0.35">
      <c r="A27328" s="5" t="s">
        <v>20</v>
      </c>
      <c r="B27328">
        <v>350</v>
      </c>
    </row>
    <row r="27329" spans="1:8" x14ac:dyDescent="0.35">
      <c r="A27329" s="5" t="s">
        <v>21</v>
      </c>
      <c r="B27329">
        <v>175</v>
      </c>
    </row>
    <row r="27330" spans="1:8" x14ac:dyDescent="0.35">
      <c r="A27330" s="5" t="s">
        <v>20</v>
      </c>
      <c r="B27330">
        <v>350</v>
      </c>
    </row>
    <row r="27331" spans="1:8" x14ac:dyDescent="0.35">
      <c r="A27331" s="5" t="s">
        <v>21</v>
      </c>
      <c r="B27331">
        <v>175</v>
      </c>
    </row>
    <row r="27332" spans="1:8" x14ac:dyDescent="0.35">
      <c r="A27332" s="5" t="s">
        <v>20</v>
      </c>
      <c r="B27332">
        <v>350</v>
      </c>
    </row>
    <row r="27333" spans="1:8" x14ac:dyDescent="0.35">
      <c r="A27333" s="5" t="s">
        <v>21</v>
      </c>
      <c r="B27333">
        <v>175</v>
      </c>
    </row>
    <row r="27334" spans="1:8" x14ac:dyDescent="0.35">
      <c r="A27334" s="5" t="s">
        <v>20</v>
      </c>
      <c r="B27334">
        <v>350</v>
      </c>
    </row>
    <row r="27335" spans="1:8" x14ac:dyDescent="0.35">
      <c r="A27335" s="5" t="s">
        <v>21</v>
      </c>
      <c r="B27335">
        <v>175</v>
      </c>
    </row>
    <row r="27336" spans="1:8" x14ac:dyDescent="0.35">
      <c r="A27336" s="5" t="s">
        <v>20</v>
      </c>
      <c r="B27336">
        <v>350</v>
      </c>
    </row>
    <row r="27337" spans="1:8" x14ac:dyDescent="0.35">
      <c r="A27337" s="5" t="s">
        <v>21</v>
      </c>
      <c r="B27337">
        <v>175</v>
      </c>
    </row>
    <row r="27338" spans="1:8" x14ac:dyDescent="0.35">
      <c r="A27338" s="5" t="s">
        <v>9</v>
      </c>
      <c r="B27338">
        <v>18625</v>
      </c>
      <c r="C27338">
        <v>3000</v>
      </c>
      <c r="D27338">
        <v>1900</v>
      </c>
      <c r="E27338">
        <v>100</v>
      </c>
      <c r="F27338">
        <v>1825</v>
      </c>
      <c r="G27338">
        <v>4500</v>
      </c>
      <c r="H27338">
        <v>10675</v>
      </c>
    </row>
    <row r="27339" spans="1:8" x14ac:dyDescent="0.35">
      <c r="A27339" s="5" t="s">
        <v>9</v>
      </c>
      <c r="B27339">
        <v>18675</v>
      </c>
      <c r="C27339">
        <v>3050</v>
      </c>
      <c r="D27339">
        <v>1875</v>
      </c>
      <c r="E27339">
        <v>100</v>
      </c>
      <c r="F27339">
        <v>1825</v>
      </c>
      <c r="G27339">
        <v>4525</v>
      </c>
      <c r="H27339">
        <v>10650</v>
      </c>
    </row>
    <row r="27340" spans="1:8" x14ac:dyDescent="0.35">
      <c r="A27340" s="5" t="s">
        <v>9</v>
      </c>
      <c r="B27340">
        <v>18825</v>
      </c>
      <c r="C27340">
        <v>3050</v>
      </c>
      <c r="D27340">
        <v>1900</v>
      </c>
      <c r="E27340">
        <v>100</v>
      </c>
      <c r="F27340">
        <v>1825</v>
      </c>
      <c r="G27340">
        <v>4575</v>
      </c>
      <c r="H27340">
        <v>10750</v>
      </c>
    </row>
    <row r="27341" spans="1:8" x14ac:dyDescent="0.35">
      <c r="A27341" s="5" t="s">
        <v>9</v>
      </c>
      <c r="B27341">
        <v>18750</v>
      </c>
      <c r="C27341">
        <v>3050</v>
      </c>
      <c r="D27341">
        <v>1900</v>
      </c>
      <c r="E27341">
        <v>100</v>
      </c>
      <c r="F27341">
        <v>1825</v>
      </c>
      <c r="G27341">
        <v>4600</v>
      </c>
      <c r="H27341">
        <v>10650</v>
      </c>
    </row>
    <row r="27342" spans="1:8" x14ac:dyDescent="0.35">
      <c r="A27342" s="5" t="s">
        <v>9</v>
      </c>
      <c r="B27342">
        <v>18625</v>
      </c>
      <c r="C27342">
        <v>3000</v>
      </c>
      <c r="D27342">
        <v>1875</v>
      </c>
      <c r="E27342">
        <v>100</v>
      </c>
      <c r="F27342">
        <v>1825</v>
      </c>
      <c r="G27342">
        <v>4500</v>
      </c>
      <c r="H27342">
        <v>10675</v>
      </c>
    </row>
    <row r="27343" spans="1:8" x14ac:dyDescent="0.35">
      <c r="A27343" s="5" t="s">
        <v>9</v>
      </c>
      <c r="B27343">
        <v>18775</v>
      </c>
      <c r="C27343">
        <v>3100</v>
      </c>
      <c r="D27343">
        <v>1875</v>
      </c>
      <c r="E27343">
        <v>100</v>
      </c>
      <c r="F27343">
        <v>1825</v>
      </c>
      <c r="G27343">
        <v>4575</v>
      </c>
      <c r="H27343">
        <v>10650</v>
      </c>
    </row>
    <row r="27344" spans="1:8" x14ac:dyDescent="0.35">
      <c r="A27344" s="5" t="s">
        <v>9</v>
      </c>
      <c r="B27344">
        <v>18850</v>
      </c>
      <c r="C27344">
        <v>3025</v>
      </c>
      <c r="D27344">
        <v>1875</v>
      </c>
      <c r="E27344">
        <v>100</v>
      </c>
      <c r="F27344">
        <v>1900</v>
      </c>
      <c r="G27344">
        <v>4600</v>
      </c>
      <c r="H27344">
        <v>10775</v>
      </c>
    </row>
    <row r="27345" spans="1:8" x14ac:dyDescent="0.35">
      <c r="A27345" s="5" t="s">
        <v>9</v>
      </c>
      <c r="B27345">
        <v>18650</v>
      </c>
      <c r="C27345">
        <v>3075</v>
      </c>
      <c r="D27345">
        <v>1875</v>
      </c>
      <c r="E27345">
        <v>100</v>
      </c>
      <c r="F27345">
        <v>1825</v>
      </c>
      <c r="G27345">
        <v>4550</v>
      </c>
      <c r="H27345">
        <v>10575</v>
      </c>
    </row>
    <row r="27346" spans="1:8" x14ac:dyDescent="0.35">
      <c r="A27346" s="5" t="s">
        <v>9</v>
      </c>
      <c r="B27346">
        <v>18800</v>
      </c>
      <c r="C27346">
        <v>3025</v>
      </c>
      <c r="D27346">
        <v>1900</v>
      </c>
      <c r="E27346">
        <v>100</v>
      </c>
      <c r="F27346">
        <v>1825</v>
      </c>
      <c r="G27346">
        <v>4575</v>
      </c>
      <c r="H27346">
        <v>10750</v>
      </c>
    </row>
    <row r="27347" spans="1:8" x14ac:dyDescent="0.35">
      <c r="A27347" s="5" t="s">
        <v>9</v>
      </c>
      <c r="B27347">
        <v>18925</v>
      </c>
      <c r="C27347">
        <v>3050</v>
      </c>
      <c r="D27347">
        <v>1900</v>
      </c>
      <c r="E27347">
        <v>100</v>
      </c>
      <c r="F27347">
        <v>1900</v>
      </c>
      <c r="G27347">
        <v>4575</v>
      </c>
      <c r="H27347">
        <v>10850</v>
      </c>
    </row>
    <row r="27348" spans="1:8" x14ac:dyDescent="0.35">
      <c r="A27348" s="5" t="s">
        <v>9</v>
      </c>
      <c r="B27348">
        <v>18650</v>
      </c>
      <c r="C27348">
        <v>3025</v>
      </c>
      <c r="D27348">
        <v>1900</v>
      </c>
      <c r="E27348">
        <v>100</v>
      </c>
      <c r="F27348">
        <v>1825</v>
      </c>
      <c r="G27348">
        <v>4525</v>
      </c>
      <c r="H27348">
        <v>10650</v>
      </c>
    </row>
    <row r="27349" spans="1:8" x14ac:dyDescent="0.35">
      <c r="A27349" s="5" t="s">
        <v>9</v>
      </c>
      <c r="B27349">
        <v>18700</v>
      </c>
      <c r="C27349">
        <v>3050</v>
      </c>
      <c r="D27349">
        <v>1900</v>
      </c>
      <c r="E27349">
        <v>100</v>
      </c>
      <c r="F27349">
        <v>1825</v>
      </c>
      <c r="G27349">
        <v>4500</v>
      </c>
      <c r="H27349">
        <v>10700</v>
      </c>
    </row>
    <row r="27350" spans="1:8" x14ac:dyDescent="0.35">
      <c r="A27350" s="5" t="s">
        <v>9</v>
      </c>
      <c r="B27350">
        <v>18725</v>
      </c>
      <c r="C27350">
        <v>3025</v>
      </c>
      <c r="D27350">
        <v>1875</v>
      </c>
      <c r="E27350">
        <v>100</v>
      </c>
      <c r="F27350">
        <v>1825</v>
      </c>
      <c r="G27350">
        <v>4600</v>
      </c>
      <c r="H27350">
        <v>10650</v>
      </c>
    </row>
    <row r="27351" spans="1:8" x14ac:dyDescent="0.35">
      <c r="A27351" s="5" t="s">
        <v>9</v>
      </c>
      <c r="B27351">
        <v>18750</v>
      </c>
      <c r="C27351">
        <v>3050</v>
      </c>
      <c r="D27351">
        <v>1875</v>
      </c>
      <c r="E27351">
        <v>100</v>
      </c>
      <c r="F27351">
        <v>1825</v>
      </c>
      <c r="G27351">
        <v>4600</v>
      </c>
      <c r="H27351">
        <v>10650</v>
      </c>
    </row>
    <row r="27352" spans="1:8" x14ac:dyDescent="0.35">
      <c r="A27352" s="5" t="s">
        <v>9</v>
      </c>
      <c r="B27352">
        <v>18800</v>
      </c>
      <c r="C27352">
        <v>3025</v>
      </c>
      <c r="D27352">
        <v>1875</v>
      </c>
      <c r="E27352">
        <v>100</v>
      </c>
      <c r="F27352">
        <v>1900</v>
      </c>
      <c r="G27352">
        <v>4575</v>
      </c>
      <c r="H27352">
        <v>10750</v>
      </c>
    </row>
    <row r="27353" spans="1:8" x14ac:dyDescent="0.35">
      <c r="A27353" s="5" t="s">
        <v>9</v>
      </c>
      <c r="B27353">
        <v>18675</v>
      </c>
      <c r="C27353">
        <v>3050</v>
      </c>
      <c r="D27353">
        <v>1900</v>
      </c>
      <c r="E27353">
        <v>100</v>
      </c>
      <c r="F27353">
        <v>1825</v>
      </c>
      <c r="G27353">
        <v>4525</v>
      </c>
      <c r="H27353">
        <v>10650</v>
      </c>
    </row>
    <row r="27354" spans="1:8" x14ac:dyDescent="0.35">
      <c r="A27354" s="5" t="s">
        <v>9</v>
      </c>
      <c r="B27354">
        <v>18625</v>
      </c>
      <c r="C27354">
        <v>3000</v>
      </c>
      <c r="D27354">
        <v>1875</v>
      </c>
      <c r="E27354">
        <v>100</v>
      </c>
      <c r="F27354">
        <v>1825</v>
      </c>
      <c r="G27354">
        <v>4500</v>
      </c>
      <c r="H27354">
        <v>10675</v>
      </c>
    </row>
    <row r="27355" spans="1:8" x14ac:dyDescent="0.35">
      <c r="A27355" s="5" t="s">
        <v>9</v>
      </c>
      <c r="B27355">
        <v>18700</v>
      </c>
      <c r="C27355">
        <v>3100</v>
      </c>
      <c r="D27355">
        <v>1875</v>
      </c>
      <c r="E27355">
        <v>100</v>
      </c>
      <c r="F27355">
        <v>1825</v>
      </c>
      <c r="G27355">
        <v>4575</v>
      </c>
      <c r="H27355">
        <v>10575</v>
      </c>
    </row>
    <row r="27356" spans="1:8" x14ac:dyDescent="0.35">
      <c r="A27356" s="5" t="s">
        <v>13</v>
      </c>
      <c r="B27356">
        <v>134625</v>
      </c>
      <c r="C27356">
        <v>4025</v>
      </c>
      <c r="D27356">
        <v>3200</v>
      </c>
      <c r="E27356">
        <v>106275</v>
      </c>
      <c r="F27356">
        <v>4875</v>
      </c>
      <c r="G27356">
        <v>7600</v>
      </c>
      <c r="H27356">
        <v>122550</v>
      </c>
    </row>
    <row r="27357" spans="1:8" x14ac:dyDescent="0.35">
      <c r="A27357" s="5" t="s">
        <v>12</v>
      </c>
      <c r="B27357">
        <v>24775</v>
      </c>
      <c r="C27357">
        <v>4900</v>
      </c>
      <c r="D27357">
        <v>4900</v>
      </c>
      <c r="E27357">
        <v>1850</v>
      </c>
      <c r="F27357">
        <v>1175</v>
      </c>
      <c r="G27357">
        <v>3775</v>
      </c>
      <c r="H27357">
        <v>15650</v>
      </c>
    </row>
    <row r="27358" spans="1:8" x14ac:dyDescent="0.35">
      <c r="A27358" s="5" t="s">
        <v>25</v>
      </c>
      <c r="B27358">
        <v>21025</v>
      </c>
      <c r="C27358">
        <v>3975</v>
      </c>
      <c r="D27358">
        <v>2800</v>
      </c>
      <c r="E27358">
        <v>250</v>
      </c>
      <c r="F27358">
        <v>1775</v>
      </c>
      <c r="G27358">
        <v>4550</v>
      </c>
      <c r="H27358">
        <v>12050</v>
      </c>
    </row>
    <row r="27359" spans="1:8" x14ac:dyDescent="0.35">
      <c r="A27359" s="5" t="s">
        <v>26</v>
      </c>
      <c r="B27359">
        <v>20925</v>
      </c>
      <c r="C27359">
        <v>3250</v>
      </c>
      <c r="D27359">
        <v>1900</v>
      </c>
      <c r="E27359">
        <v>100</v>
      </c>
      <c r="F27359">
        <v>2575</v>
      </c>
      <c r="G27359">
        <v>5425</v>
      </c>
      <c r="H27359">
        <v>11800</v>
      </c>
    </row>
    <row r="27360" spans="1:8" x14ac:dyDescent="0.35">
      <c r="A27360" s="5" t="s">
        <v>16</v>
      </c>
      <c r="B27360">
        <v>20950</v>
      </c>
      <c r="C27360">
        <v>3075</v>
      </c>
      <c r="D27360">
        <v>1875</v>
      </c>
      <c r="E27360">
        <v>1700</v>
      </c>
      <c r="F27360">
        <v>1925</v>
      </c>
      <c r="G27360">
        <v>4575</v>
      </c>
      <c r="H27360">
        <v>12850</v>
      </c>
    </row>
    <row r="27361" spans="1:8" x14ac:dyDescent="0.35">
      <c r="A27361" s="5" t="s">
        <v>85</v>
      </c>
      <c r="B27361">
        <v>623975</v>
      </c>
      <c r="C27361">
        <v>3875</v>
      </c>
      <c r="D27361">
        <v>3025</v>
      </c>
      <c r="E27361">
        <v>604200</v>
      </c>
      <c r="F27361">
        <v>1175</v>
      </c>
      <c r="G27361">
        <v>3700</v>
      </c>
      <c r="H27361">
        <v>615950</v>
      </c>
    </row>
    <row r="27362" spans="1:8" x14ac:dyDescent="0.35">
      <c r="A27362" s="5" t="s">
        <v>86</v>
      </c>
      <c r="B27362">
        <v>287650</v>
      </c>
      <c r="C27362">
        <v>3100</v>
      </c>
      <c r="D27362">
        <v>1950</v>
      </c>
      <c r="E27362">
        <v>268975</v>
      </c>
      <c r="F27362">
        <v>1125</v>
      </c>
      <c r="G27362">
        <v>3750</v>
      </c>
      <c r="H27362">
        <v>280350</v>
      </c>
    </row>
    <row r="27363" spans="1:8" x14ac:dyDescent="0.35">
      <c r="A27363" s="5" t="s">
        <v>29</v>
      </c>
      <c r="B27363">
        <v>73175</v>
      </c>
      <c r="C27363">
        <v>3200</v>
      </c>
      <c r="D27363">
        <v>2200</v>
      </c>
      <c r="E27363">
        <v>44950</v>
      </c>
      <c r="F27363">
        <v>6875</v>
      </c>
      <c r="G27363">
        <v>7575</v>
      </c>
      <c r="H27363">
        <v>61950</v>
      </c>
    </row>
    <row r="27364" spans="1:8" x14ac:dyDescent="0.35">
      <c r="A27364" s="5" t="s">
        <v>28</v>
      </c>
      <c r="B27364">
        <v>83150</v>
      </c>
      <c r="C27364">
        <v>3150</v>
      </c>
      <c r="D27364">
        <v>3000</v>
      </c>
      <c r="E27364">
        <v>2175</v>
      </c>
      <c r="F27364">
        <v>37050</v>
      </c>
      <c r="G27364">
        <v>30600</v>
      </c>
      <c r="H27364">
        <v>48950</v>
      </c>
    </row>
    <row r="27365" spans="1:8" x14ac:dyDescent="0.35">
      <c r="A27365" s="5" t="s">
        <v>67</v>
      </c>
      <c r="B27365">
        <v>19000</v>
      </c>
      <c r="C27365">
        <v>3025</v>
      </c>
      <c r="D27365">
        <v>1925</v>
      </c>
      <c r="E27365">
        <v>100</v>
      </c>
      <c r="F27365">
        <v>1925</v>
      </c>
      <c r="G27365">
        <v>4575</v>
      </c>
      <c r="H27365">
        <v>10950</v>
      </c>
    </row>
    <row r="27366" spans="1:8" x14ac:dyDescent="0.35">
      <c r="A27366" s="5" t="s">
        <v>75</v>
      </c>
    </row>
    <row r="27367" spans="1:8" x14ac:dyDescent="0.35">
      <c r="A27367" s="5" t="s">
        <v>76</v>
      </c>
    </row>
    <row r="27368" spans="1:8" x14ac:dyDescent="0.35">
      <c r="A27368" s="5" t="s">
        <v>77</v>
      </c>
    </row>
    <row r="27369" spans="1:8" x14ac:dyDescent="0.35">
      <c r="A27369" s="5" t="s">
        <v>78</v>
      </c>
    </row>
    <row r="27370" spans="1:8" x14ac:dyDescent="0.35">
      <c r="A27370" s="5" t="s">
        <v>79</v>
      </c>
    </row>
    <row r="27371" spans="1:8" x14ac:dyDescent="0.35">
      <c r="A27371" s="5" t="s">
        <v>412</v>
      </c>
    </row>
    <row r="27372" spans="1:8" x14ac:dyDescent="0.35">
      <c r="A27372" s="5" t="s">
        <v>88</v>
      </c>
    </row>
    <row r="27373" spans="1:8" x14ac:dyDescent="0.35">
      <c r="A27373" s="5" t="s">
        <v>72</v>
      </c>
    </row>
    <row r="27374" spans="1:8" x14ac:dyDescent="0.35">
      <c r="A27374" s="5" t="s">
        <v>73</v>
      </c>
    </row>
    <row r="27375" spans="1:8" x14ac:dyDescent="0.35">
      <c r="A27375" s="5" t="s">
        <v>74</v>
      </c>
    </row>
    <row r="27376" spans="1:8" x14ac:dyDescent="0.35">
      <c r="A27376" s="5" t="s">
        <v>4</v>
      </c>
      <c r="B27376" t="s">
        <v>80</v>
      </c>
      <c r="C27376" t="s">
        <v>81</v>
      </c>
      <c r="D27376" t="s">
        <v>5</v>
      </c>
      <c r="E27376" t="s">
        <v>6</v>
      </c>
      <c r="F27376" t="s">
        <v>7</v>
      </c>
      <c r="G27376" t="s">
        <v>82</v>
      </c>
      <c r="H27376" t="s">
        <v>83</v>
      </c>
    </row>
    <row r="27377" spans="1:8" x14ac:dyDescent="0.35">
      <c r="A27377" s="5" t="s">
        <v>19</v>
      </c>
      <c r="B27377">
        <v>5625</v>
      </c>
    </row>
    <row r="27378" spans="1:8" x14ac:dyDescent="0.35">
      <c r="A27378" s="5" t="s">
        <v>87</v>
      </c>
      <c r="B27378">
        <v>150</v>
      </c>
    </row>
    <row r="27379" spans="1:8" x14ac:dyDescent="0.35">
      <c r="A27379" s="5" t="s">
        <v>8</v>
      </c>
      <c r="B27379">
        <v>28900</v>
      </c>
      <c r="C27379">
        <v>4025</v>
      </c>
      <c r="D27379">
        <v>1875</v>
      </c>
      <c r="E27379">
        <v>50</v>
      </c>
      <c r="F27379">
        <v>5900</v>
      </c>
      <c r="G27379">
        <v>9725</v>
      </c>
      <c r="H27379">
        <v>14700</v>
      </c>
    </row>
    <row r="27380" spans="1:8" x14ac:dyDescent="0.35">
      <c r="A27380" s="5" t="s">
        <v>90</v>
      </c>
    </row>
    <row r="27381" spans="1:8" x14ac:dyDescent="0.35">
      <c r="A27381" s="5" t="s">
        <v>84</v>
      </c>
      <c r="B27381">
        <v>23350</v>
      </c>
      <c r="C27381">
        <v>5300</v>
      </c>
      <c r="D27381">
        <v>5025</v>
      </c>
      <c r="E27381">
        <v>100</v>
      </c>
      <c r="F27381">
        <v>1175</v>
      </c>
      <c r="G27381">
        <v>3850</v>
      </c>
      <c r="H27381">
        <v>13750</v>
      </c>
    </row>
    <row r="27382" spans="1:8" x14ac:dyDescent="0.35">
      <c r="A27382" s="5" t="s">
        <v>10</v>
      </c>
      <c r="B27382">
        <v>575025</v>
      </c>
      <c r="C27382">
        <v>123400</v>
      </c>
      <c r="D27382">
        <v>82050</v>
      </c>
      <c r="E27382">
        <v>331450</v>
      </c>
      <c r="F27382">
        <v>1300</v>
      </c>
      <c r="G27382">
        <v>4150</v>
      </c>
      <c r="H27382">
        <v>525850</v>
      </c>
    </row>
    <row r="27383" spans="1:8" x14ac:dyDescent="0.35">
      <c r="A27383" s="5" t="s">
        <v>27</v>
      </c>
      <c r="B27383">
        <v>30843325</v>
      </c>
    </row>
    <row r="27384" spans="1:8" x14ac:dyDescent="0.35">
      <c r="A27384" s="5" t="s">
        <v>11</v>
      </c>
      <c r="B27384">
        <v>2053475</v>
      </c>
      <c r="C27384">
        <v>3300</v>
      </c>
      <c r="D27384">
        <v>2125</v>
      </c>
      <c r="E27384">
        <v>2020225</v>
      </c>
      <c r="F27384">
        <v>8450</v>
      </c>
      <c r="G27384">
        <v>11625</v>
      </c>
      <c r="H27384">
        <v>2038100</v>
      </c>
    </row>
    <row r="27385" spans="1:8" x14ac:dyDescent="0.35">
      <c r="A27385" s="5" t="s">
        <v>22</v>
      </c>
      <c r="B27385">
        <v>25</v>
      </c>
    </row>
    <row r="27386" spans="1:8" x14ac:dyDescent="0.35">
      <c r="A27386" s="5" t="s">
        <v>23</v>
      </c>
      <c r="B27386">
        <v>75</v>
      </c>
    </row>
    <row r="27387" spans="1:8" x14ac:dyDescent="0.35">
      <c r="A27387" s="5" t="s">
        <v>23</v>
      </c>
      <c r="B27387">
        <v>275</v>
      </c>
    </row>
    <row r="27388" spans="1:8" x14ac:dyDescent="0.35">
      <c r="A27388" s="5" t="s">
        <v>23</v>
      </c>
      <c r="B27388">
        <v>50</v>
      </c>
    </row>
    <row r="27389" spans="1:8" x14ac:dyDescent="0.35">
      <c r="A27389" s="5" t="s">
        <v>23</v>
      </c>
      <c r="B27389">
        <v>50</v>
      </c>
    </row>
    <row r="27390" spans="1:8" x14ac:dyDescent="0.35">
      <c r="A27390" s="5" t="s">
        <v>23</v>
      </c>
      <c r="B27390">
        <v>50</v>
      </c>
    </row>
    <row r="27391" spans="1:8" x14ac:dyDescent="0.35">
      <c r="A27391" s="5" t="s">
        <v>23</v>
      </c>
      <c r="B27391">
        <v>50</v>
      </c>
    </row>
    <row r="27392" spans="1:8" x14ac:dyDescent="0.35">
      <c r="A27392" s="5" t="s">
        <v>23</v>
      </c>
      <c r="B27392">
        <v>50</v>
      </c>
    </row>
    <row r="27393" spans="1:8" x14ac:dyDescent="0.35">
      <c r="A27393" s="5" t="s">
        <v>23</v>
      </c>
      <c r="B27393">
        <v>50</v>
      </c>
    </row>
    <row r="27394" spans="1:8" x14ac:dyDescent="0.35">
      <c r="A27394" s="5" t="s">
        <v>23</v>
      </c>
      <c r="B27394">
        <v>50</v>
      </c>
    </row>
    <row r="27395" spans="1:8" x14ac:dyDescent="0.35">
      <c r="A27395" s="5" t="s">
        <v>24</v>
      </c>
      <c r="B27395">
        <v>50</v>
      </c>
    </row>
    <row r="27396" spans="1:8" x14ac:dyDescent="0.35">
      <c r="A27396" s="5" t="s">
        <v>14</v>
      </c>
      <c r="B27396">
        <v>144350</v>
      </c>
      <c r="C27396">
        <v>21275</v>
      </c>
      <c r="D27396">
        <v>11225</v>
      </c>
      <c r="E27396">
        <v>97375</v>
      </c>
      <c r="F27396">
        <v>2025</v>
      </c>
      <c r="G27396">
        <v>4750</v>
      </c>
      <c r="H27396">
        <v>117875</v>
      </c>
    </row>
    <row r="27397" spans="1:8" x14ac:dyDescent="0.35">
      <c r="A27397" s="5" t="s">
        <v>15</v>
      </c>
      <c r="B27397">
        <v>21500</v>
      </c>
      <c r="C27397">
        <v>4775</v>
      </c>
      <c r="D27397">
        <v>4175</v>
      </c>
      <c r="E27397">
        <v>175</v>
      </c>
      <c r="F27397">
        <v>1175</v>
      </c>
      <c r="G27397">
        <v>3725</v>
      </c>
      <c r="H27397">
        <v>12550</v>
      </c>
    </row>
    <row r="27398" spans="1:8" x14ac:dyDescent="0.35">
      <c r="A27398" s="5" t="s">
        <v>12</v>
      </c>
      <c r="B27398">
        <v>25450</v>
      </c>
      <c r="C27398">
        <v>4875</v>
      </c>
      <c r="D27398">
        <v>4975</v>
      </c>
      <c r="E27398">
        <v>1850</v>
      </c>
      <c r="F27398">
        <v>1175</v>
      </c>
      <c r="G27398">
        <v>3775</v>
      </c>
      <c r="H27398">
        <v>16350</v>
      </c>
    </row>
    <row r="27399" spans="1:8" x14ac:dyDescent="0.35">
      <c r="A27399" s="5" t="s">
        <v>9</v>
      </c>
      <c r="B27399">
        <v>18675</v>
      </c>
      <c r="C27399">
        <v>3100</v>
      </c>
      <c r="D27399">
        <v>1875</v>
      </c>
      <c r="E27399">
        <v>100</v>
      </c>
      <c r="F27399">
        <v>1825</v>
      </c>
      <c r="G27399">
        <v>4575</v>
      </c>
      <c r="H27399">
        <v>10550</v>
      </c>
    </row>
    <row r="27400" spans="1:8" x14ac:dyDescent="0.35">
      <c r="A27400" s="5" t="s">
        <v>20</v>
      </c>
      <c r="B27400">
        <v>350</v>
      </c>
    </row>
    <row r="27401" spans="1:8" x14ac:dyDescent="0.35">
      <c r="A27401" s="5" t="s">
        <v>21</v>
      </c>
      <c r="B27401">
        <v>175</v>
      </c>
    </row>
    <row r="27402" spans="1:8" x14ac:dyDescent="0.35">
      <c r="A27402" s="5" t="s">
        <v>20</v>
      </c>
      <c r="B27402">
        <v>350</v>
      </c>
    </row>
    <row r="27403" spans="1:8" x14ac:dyDescent="0.35">
      <c r="A27403" s="5" t="s">
        <v>21</v>
      </c>
      <c r="B27403">
        <v>175</v>
      </c>
    </row>
    <row r="27404" spans="1:8" x14ac:dyDescent="0.35">
      <c r="A27404" s="5" t="s">
        <v>20</v>
      </c>
      <c r="B27404">
        <v>350</v>
      </c>
    </row>
    <row r="27405" spans="1:8" x14ac:dyDescent="0.35">
      <c r="A27405" s="5" t="s">
        <v>21</v>
      </c>
      <c r="B27405">
        <v>175</v>
      </c>
    </row>
    <row r="27406" spans="1:8" x14ac:dyDescent="0.35">
      <c r="A27406" s="5" t="s">
        <v>20</v>
      </c>
      <c r="B27406">
        <v>350</v>
      </c>
    </row>
    <row r="27407" spans="1:8" x14ac:dyDescent="0.35">
      <c r="A27407" s="5" t="s">
        <v>21</v>
      </c>
      <c r="B27407">
        <v>175</v>
      </c>
    </row>
    <row r="27408" spans="1:8" x14ac:dyDescent="0.35">
      <c r="A27408" s="5" t="s">
        <v>20</v>
      </c>
      <c r="B27408">
        <v>350</v>
      </c>
    </row>
    <row r="27409" spans="1:8" x14ac:dyDescent="0.35">
      <c r="A27409" s="5" t="s">
        <v>21</v>
      </c>
      <c r="B27409">
        <v>175</v>
      </c>
    </row>
    <row r="27410" spans="1:8" x14ac:dyDescent="0.35">
      <c r="A27410" s="5" t="s">
        <v>20</v>
      </c>
      <c r="B27410">
        <v>350</v>
      </c>
    </row>
    <row r="27411" spans="1:8" x14ac:dyDescent="0.35">
      <c r="A27411" s="5" t="s">
        <v>21</v>
      </c>
      <c r="B27411">
        <v>175</v>
      </c>
    </row>
    <row r="27412" spans="1:8" x14ac:dyDescent="0.35">
      <c r="A27412" s="5" t="s">
        <v>9</v>
      </c>
      <c r="B27412">
        <v>18825</v>
      </c>
      <c r="C27412">
        <v>3075</v>
      </c>
      <c r="D27412">
        <v>1900</v>
      </c>
      <c r="E27412">
        <v>100</v>
      </c>
      <c r="F27412">
        <v>1825</v>
      </c>
      <c r="G27412">
        <v>4550</v>
      </c>
      <c r="H27412">
        <v>10750</v>
      </c>
    </row>
    <row r="27413" spans="1:8" x14ac:dyDescent="0.35">
      <c r="A27413" s="5" t="s">
        <v>20</v>
      </c>
      <c r="B27413">
        <v>350</v>
      </c>
    </row>
    <row r="27414" spans="1:8" x14ac:dyDescent="0.35">
      <c r="A27414" s="5" t="s">
        <v>21</v>
      </c>
      <c r="B27414">
        <v>175</v>
      </c>
    </row>
    <row r="27415" spans="1:8" x14ac:dyDescent="0.35">
      <c r="A27415" s="5" t="s">
        <v>20</v>
      </c>
      <c r="B27415">
        <v>350</v>
      </c>
    </row>
    <row r="27416" spans="1:8" x14ac:dyDescent="0.35">
      <c r="A27416" s="5" t="s">
        <v>21</v>
      </c>
      <c r="B27416">
        <v>175</v>
      </c>
    </row>
    <row r="27417" spans="1:8" x14ac:dyDescent="0.35">
      <c r="A27417" s="5" t="s">
        <v>20</v>
      </c>
      <c r="B27417">
        <v>350</v>
      </c>
    </row>
    <row r="27418" spans="1:8" x14ac:dyDescent="0.35">
      <c r="A27418" s="5" t="s">
        <v>21</v>
      </c>
      <c r="B27418">
        <v>175</v>
      </c>
    </row>
    <row r="27419" spans="1:8" x14ac:dyDescent="0.35">
      <c r="A27419" s="5" t="s">
        <v>20</v>
      </c>
      <c r="B27419">
        <v>350</v>
      </c>
    </row>
    <row r="27420" spans="1:8" x14ac:dyDescent="0.35">
      <c r="A27420" s="5" t="s">
        <v>21</v>
      </c>
      <c r="B27420">
        <v>175</v>
      </c>
    </row>
    <row r="27421" spans="1:8" x14ac:dyDescent="0.35">
      <c r="A27421" s="5" t="s">
        <v>20</v>
      </c>
      <c r="B27421">
        <v>350</v>
      </c>
    </row>
    <row r="27422" spans="1:8" x14ac:dyDescent="0.35">
      <c r="A27422" s="5" t="s">
        <v>21</v>
      </c>
      <c r="B27422">
        <v>175</v>
      </c>
    </row>
    <row r="27423" spans="1:8" x14ac:dyDescent="0.35">
      <c r="A27423" s="5" t="s">
        <v>9</v>
      </c>
      <c r="B27423">
        <v>18850</v>
      </c>
      <c r="C27423">
        <v>3000</v>
      </c>
      <c r="D27423">
        <v>1900</v>
      </c>
      <c r="E27423">
        <v>100</v>
      </c>
      <c r="F27423">
        <v>1825</v>
      </c>
      <c r="G27423">
        <v>4625</v>
      </c>
      <c r="H27423">
        <v>10775</v>
      </c>
    </row>
    <row r="27424" spans="1:8" x14ac:dyDescent="0.35">
      <c r="A27424" s="5" t="s">
        <v>9</v>
      </c>
      <c r="B27424">
        <v>18825</v>
      </c>
      <c r="C27424">
        <v>3025</v>
      </c>
      <c r="D27424">
        <v>1875</v>
      </c>
      <c r="E27424">
        <v>100</v>
      </c>
      <c r="F27424">
        <v>1825</v>
      </c>
      <c r="G27424">
        <v>4600</v>
      </c>
      <c r="H27424">
        <v>10750</v>
      </c>
    </row>
    <row r="27425" spans="1:8" x14ac:dyDescent="0.35">
      <c r="A27425" s="5" t="s">
        <v>9</v>
      </c>
      <c r="B27425">
        <v>18625</v>
      </c>
      <c r="C27425">
        <v>3025</v>
      </c>
      <c r="D27425">
        <v>1900</v>
      </c>
      <c r="E27425">
        <v>100</v>
      </c>
      <c r="F27425">
        <v>1825</v>
      </c>
      <c r="G27425">
        <v>4500</v>
      </c>
      <c r="H27425">
        <v>10650</v>
      </c>
    </row>
    <row r="27426" spans="1:8" x14ac:dyDescent="0.35">
      <c r="A27426" s="5" t="s">
        <v>9</v>
      </c>
      <c r="B27426">
        <v>18675</v>
      </c>
      <c r="C27426">
        <v>3075</v>
      </c>
      <c r="D27426">
        <v>1900</v>
      </c>
      <c r="E27426">
        <v>100</v>
      </c>
      <c r="F27426">
        <v>1825</v>
      </c>
      <c r="G27426">
        <v>4500</v>
      </c>
      <c r="H27426">
        <v>10650</v>
      </c>
    </row>
    <row r="27427" spans="1:8" x14ac:dyDescent="0.35">
      <c r="A27427" s="5" t="s">
        <v>9</v>
      </c>
      <c r="B27427">
        <v>18850</v>
      </c>
      <c r="C27427">
        <v>3025</v>
      </c>
      <c r="D27427">
        <v>1875</v>
      </c>
      <c r="E27427">
        <v>100</v>
      </c>
      <c r="F27427">
        <v>1825</v>
      </c>
      <c r="G27427">
        <v>4625</v>
      </c>
      <c r="H27427">
        <v>10750</v>
      </c>
    </row>
    <row r="27428" spans="1:8" x14ac:dyDescent="0.35">
      <c r="A27428" s="5" t="s">
        <v>9</v>
      </c>
      <c r="B27428">
        <v>18775</v>
      </c>
      <c r="C27428">
        <v>3050</v>
      </c>
      <c r="D27428">
        <v>1875</v>
      </c>
      <c r="E27428">
        <v>100</v>
      </c>
      <c r="F27428">
        <v>1825</v>
      </c>
      <c r="G27428">
        <v>4525</v>
      </c>
      <c r="H27428">
        <v>10750</v>
      </c>
    </row>
    <row r="27429" spans="1:8" x14ac:dyDescent="0.35">
      <c r="A27429" s="5" t="s">
        <v>9</v>
      </c>
      <c r="B27429">
        <v>18625</v>
      </c>
      <c r="C27429">
        <v>3000</v>
      </c>
      <c r="D27429">
        <v>1900</v>
      </c>
      <c r="E27429">
        <v>100</v>
      </c>
      <c r="F27429">
        <v>1825</v>
      </c>
      <c r="G27429">
        <v>4500</v>
      </c>
      <c r="H27429">
        <v>10675</v>
      </c>
    </row>
    <row r="27430" spans="1:8" x14ac:dyDescent="0.35">
      <c r="A27430" s="5" t="s">
        <v>9</v>
      </c>
      <c r="B27430">
        <v>18725</v>
      </c>
      <c r="C27430">
        <v>3100</v>
      </c>
      <c r="D27430">
        <v>1875</v>
      </c>
      <c r="E27430">
        <v>100</v>
      </c>
      <c r="F27430">
        <v>1825</v>
      </c>
      <c r="G27430">
        <v>4525</v>
      </c>
      <c r="H27430">
        <v>10650</v>
      </c>
    </row>
    <row r="27431" spans="1:8" x14ac:dyDescent="0.35">
      <c r="A27431" s="5" t="s">
        <v>9</v>
      </c>
      <c r="B27431">
        <v>18675</v>
      </c>
      <c r="C27431">
        <v>3000</v>
      </c>
      <c r="D27431">
        <v>1875</v>
      </c>
      <c r="E27431">
        <v>100</v>
      </c>
      <c r="F27431">
        <v>1825</v>
      </c>
      <c r="G27431">
        <v>4575</v>
      </c>
      <c r="H27431">
        <v>10650</v>
      </c>
    </row>
    <row r="27432" spans="1:8" x14ac:dyDescent="0.35">
      <c r="A27432" s="5" t="s">
        <v>9</v>
      </c>
      <c r="B27432">
        <v>18775</v>
      </c>
      <c r="C27432">
        <v>3050</v>
      </c>
      <c r="D27432">
        <v>1875</v>
      </c>
      <c r="E27432">
        <v>100</v>
      </c>
      <c r="F27432">
        <v>1825</v>
      </c>
      <c r="G27432">
        <v>4525</v>
      </c>
      <c r="H27432">
        <v>10750</v>
      </c>
    </row>
    <row r="27433" spans="1:8" x14ac:dyDescent="0.35">
      <c r="A27433" s="5" t="s">
        <v>9</v>
      </c>
      <c r="B27433">
        <v>18800</v>
      </c>
      <c r="C27433">
        <v>3025</v>
      </c>
      <c r="D27433">
        <v>1875</v>
      </c>
      <c r="E27433">
        <v>100</v>
      </c>
      <c r="F27433">
        <v>1825</v>
      </c>
      <c r="G27433">
        <v>4525</v>
      </c>
      <c r="H27433">
        <v>10800</v>
      </c>
    </row>
    <row r="27434" spans="1:8" x14ac:dyDescent="0.35">
      <c r="A27434" s="5" t="s">
        <v>9</v>
      </c>
      <c r="B27434">
        <v>18625</v>
      </c>
      <c r="C27434">
        <v>3075</v>
      </c>
      <c r="D27434">
        <v>1875</v>
      </c>
      <c r="E27434">
        <v>100</v>
      </c>
      <c r="F27434">
        <v>1825</v>
      </c>
      <c r="G27434">
        <v>4550</v>
      </c>
      <c r="H27434">
        <v>10550</v>
      </c>
    </row>
    <row r="27435" spans="1:8" x14ac:dyDescent="0.35">
      <c r="A27435" s="5" t="s">
        <v>9</v>
      </c>
      <c r="B27435">
        <v>18700</v>
      </c>
      <c r="C27435">
        <v>3050</v>
      </c>
      <c r="D27435">
        <v>1875</v>
      </c>
      <c r="E27435">
        <v>100</v>
      </c>
      <c r="F27435">
        <v>1825</v>
      </c>
      <c r="G27435">
        <v>4550</v>
      </c>
      <c r="H27435">
        <v>10650</v>
      </c>
    </row>
    <row r="27436" spans="1:8" x14ac:dyDescent="0.35">
      <c r="A27436" s="5" t="s">
        <v>9</v>
      </c>
      <c r="B27436">
        <v>18800</v>
      </c>
      <c r="C27436">
        <v>3050</v>
      </c>
      <c r="D27436">
        <v>1875</v>
      </c>
      <c r="E27436">
        <v>100</v>
      </c>
      <c r="F27436">
        <v>1825</v>
      </c>
      <c r="G27436">
        <v>4550</v>
      </c>
      <c r="H27436">
        <v>10750</v>
      </c>
    </row>
    <row r="27437" spans="1:8" x14ac:dyDescent="0.35">
      <c r="A27437" s="5" t="s">
        <v>9</v>
      </c>
      <c r="B27437">
        <v>18700</v>
      </c>
      <c r="C27437">
        <v>3025</v>
      </c>
      <c r="D27437">
        <v>1900</v>
      </c>
      <c r="E27437">
        <v>100</v>
      </c>
      <c r="F27437">
        <v>1825</v>
      </c>
      <c r="G27437">
        <v>4575</v>
      </c>
      <c r="H27437">
        <v>10650</v>
      </c>
    </row>
    <row r="27438" spans="1:8" x14ac:dyDescent="0.35">
      <c r="A27438" s="5" t="s">
        <v>9</v>
      </c>
      <c r="B27438">
        <v>18800</v>
      </c>
      <c r="C27438">
        <v>3100</v>
      </c>
      <c r="D27438">
        <v>1875</v>
      </c>
      <c r="E27438">
        <v>100</v>
      </c>
      <c r="F27438">
        <v>1825</v>
      </c>
      <c r="G27438">
        <v>4600</v>
      </c>
      <c r="H27438">
        <v>10650</v>
      </c>
    </row>
    <row r="27439" spans="1:8" x14ac:dyDescent="0.35">
      <c r="A27439" s="5" t="s">
        <v>9</v>
      </c>
      <c r="B27439">
        <v>18725</v>
      </c>
      <c r="C27439">
        <v>3025</v>
      </c>
      <c r="D27439">
        <v>1875</v>
      </c>
      <c r="E27439">
        <v>100</v>
      </c>
      <c r="F27439">
        <v>1825</v>
      </c>
      <c r="G27439">
        <v>4600</v>
      </c>
      <c r="H27439">
        <v>10650</v>
      </c>
    </row>
    <row r="27440" spans="1:8" x14ac:dyDescent="0.35">
      <c r="A27440" s="5" t="s">
        <v>9</v>
      </c>
      <c r="B27440">
        <v>18825</v>
      </c>
      <c r="C27440">
        <v>3050</v>
      </c>
      <c r="D27440">
        <v>1900</v>
      </c>
      <c r="E27440">
        <v>100</v>
      </c>
      <c r="F27440">
        <v>1825</v>
      </c>
      <c r="G27440">
        <v>4575</v>
      </c>
      <c r="H27440">
        <v>10750</v>
      </c>
    </row>
    <row r="27441" spans="1:8" x14ac:dyDescent="0.35">
      <c r="A27441" s="5" t="s">
        <v>13</v>
      </c>
      <c r="B27441">
        <v>134375</v>
      </c>
      <c r="C27441">
        <v>3950</v>
      </c>
      <c r="D27441">
        <v>3200</v>
      </c>
      <c r="E27441">
        <v>106100</v>
      </c>
      <c r="F27441">
        <v>4875</v>
      </c>
      <c r="G27441">
        <v>7525</v>
      </c>
      <c r="H27441">
        <v>122450</v>
      </c>
    </row>
    <row r="27442" spans="1:8" x14ac:dyDescent="0.35">
      <c r="A27442" s="5" t="s">
        <v>12</v>
      </c>
      <c r="B27442">
        <v>24350</v>
      </c>
      <c r="C27442">
        <v>4950</v>
      </c>
      <c r="D27442">
        <v>4900</v>
      </c>
      <c r="E27442">
        <v>1850</v>
      </c>
      <c r="F27442">
        <v>1175</v>
      </c>
      <c r="G27442">
        <v>3800</v>
      </c>
      <c r="H27442">
        <v>15150</v>
      </c>
    </row>
    <row r="27443" spans="1:8" x14ac:dyDescent="0.35">
      <c r="A27443" s="5" t="s">
        <v>25</v>
      </c>
      <c r="B27443">
        <v>21150</v>
      </c>
      <c r="C27443">
        <v>3925</v>
      </c>
      <c r="D27443">
        <v>2800</v>
      </c>
      <c r="E27443">
        <v>250</v>
      </c>
      <c r="F27443">
        <v>1775</v>
      </c>
      <c r="G27443">
        <v>4625</v>
      </c>
      <c r="H27443">
        <v>12150</v>
      </c>
    </row>
    <row r="27444" spans="1:8" x14ac:dyDescent="0.35">
      <c r="A27444" s="5" t="s">
        <v>26</v>
      </c>
      <c r="B27444">
        <v>20750</v>
      </c>
      <c r="C27444">
        <v>3275</v>
      </c>
      <c r="D27444">
        <v>1875</v>
      </c>
      <c r="E27444">
        <v>100</v>
      </c>
      <c r="F27444">
        <v>2525</v>
      </c>
      <c r="G27444">
        <v>5375</v>
      </c>
      <c r="H27444">
        <v>11650</v>
      </c>
    </row>
    <row r="27445" spans="1:8" x14ac:dyDescent="0.35">
      <c r="A27445" s="5" t="s">
        <v>16</v>
      </c>
      <c r="B27445">
        <v>21000</v>
      </c>
      <c r="C27445">
        <v>3100</v>
      </c>
      <c r="D27445">
        <v>1900</v>
      </c>
      <c r="E27445">
        <v>1700</v>
      </c>
      <c r="F27445">
        <v>1900</v>
      </c>
      <c r="G27445">
        <v>4575</v>
      </c>
      <c r="H27445">
        <v>12875</v>
      </c>
    </row>
    <row r="27446" spans="1:8" x14ac:dyDescent="0.35">
      <c r="A27446" s="5" t="s">
        <v>85</v>
      </c>
      <c r="B27446">
        <v>623650</v>
      </c>
      <c r="C27446">
        <v>3900</v>
      </c>
      <c r="D27446">
        <v>3050</v>
      </c>
      <c r="E27446">
        <v>603775</v>
      </c>
      <c r="F27446">
        <v>1175</v>
      </c>
      <c r="G27446">
        <v>3750</v>
      </c>
      <c r="H27446">
        <v>615550</v>
      </c>
    </row>
    <row r="27447" spans="1:8" x14ac:dyDescent="0.35">
      <c r="A27447" s="5" t="s">
        <v>86</v>
      </c>
      <c r="B27447">
        <v>287150</v>
      </c>
      <c r="C27447">
        <v>3125</v>
      </c>
      <c r="D27447">
        <v>1950</v>
      </c>
      <c r="E27447">
        <v>268850</v>
      </c>
      <c r="F27447">
        <v>1150</v>
      </c>
      <c r="G27447">
        <v>3825</v>
      </c>
      <c r="H27447">
        <v>279750</v>
      </c>
    </row>
    <row r="27448" spans="1:8" x14ac:dyDescent="0.35">
      <c r="A27448" s="5" t="s">
        <v>29</v>
      </c>
      <c r="B27448">
        <v>73250</v>
      </c>
      <c r="C27448">
        <v>3100</v>
      </c>
      <c r="D27448">
        <v>2200</v>
      </c>
      <c r="E27448">
        <v>44950</v>
      </c>
      <c r="F27448">
        <v>6850</v>
      </c>
      <c r="G27448">
        <v>7550</v>
      </c>
      <c r="H27448">
        <v>62150</v>
      </c>
    </row>
    <row r="27449" spans="1:8" x14ac:dyDescent="0.35">
      <c r="A27449" s="5" t="s">
        <v>28</v>
      </c>
      <c r="B27449">
        <v>83400</v>
      </c>
      <c r="C27449">
        <v>3175</v>
      </c>
      <c r="D27449">
        <v>3025</v>
      </c>
      <c r="E27449">
        <v>2175</v>
      </c>
      <c r="F27449">
        <v>37025</v>
      </c>
      <c r="G27449">
        <v>30600</v>
      </c>
      <c r="H27449">
        <v>49175</v>
      </c>
    </row>
    <row r="27450" spans="1:8" x14ac:dyDescent="0.35">
      <c r="A27450" s="5" t="s">
        <v>67</v>
      </c>
      <c r="B27450">
        <v>19225</v>
      </c>
      <c r="C27450">
        <v>3075</v>
      </c>
      <c r="D27450">
        <v>1925</v>
      </c>
      <c r="E27450">
        <v>100</v>
      </c>
      <c r="F27450">
        <v>1925</v>
      </c>
      <c r="G27450">
        <v>4550</v>
      </c>
      <c r="H27450">
        <v>11150</v>
      </c>
    </row>
    <row r="27451" spans="1:8" x14ac:dyDescent="0.35">
      <c r="A27451" s="5" t="s">
        <v>75</v>
      </c>
    </row>
    <row r="27452" spans="1:8" x14ac:dyDescent="0.35">
      <c r="A27452" s="5" t="s">
        <v>76</v>
      </c>
    </row>
    <row r="27453" spans="1:8" x14ac:dyDescent="0.35">
      <c r="A27453" s="5" t="s">
        <v>77</v>
      </c>
    </row>
    <row r="27454" spans="1:8" x14ac:dyDescent="0.35">
      <c r="A27454" s="5" t="s">
        <v>78</v>
      </c>
    </row>
    <row r="27455" spans="1:8" x14ac:dyDescent="0.35">
      <c r="A27455" s="5" t="s">
        <v>79</v>
      </c>
    </row>
    <row r="27456" spans="1:8" x14ac:dyDescent="0.35">
      <c r="A27456" s="5" t="s">
        <v>413</v>
      </c>
    </row>
    <row r="27457" spans="1:8" x14ac:dyDescent="0.35">
      <c r="A27457" s="5" t="s">
        <v>88</v>
      </c>
    </row>
    <row r="27458" spans="1:8" x14ac:dyDescent="0.35">
      <c r="A27458" s="5" t="s">
        <v>72</v>
      </c>
    </row>
    <row r="27459" spans="1:8" x14ac:dyDescent="0.35">
      <c r="A27459" s="5" t="s">
        <v>73</v>
      </c>
    </row>
    <row r="27460" spans="1:8" x14ac:dyDescent="0.35">
      <c r="A27460" s="5" t="s">
        <v>74</v>
      </c>
    </row>
    <row r="27461" spans="1:8" x14ac:dyDescent="0.35">
      <c r="A27461" s="5" t="s">
        <v>4</v>
      </c>
      <c r="B27461" t="s">
        <v>80</v>
      </c>
      <c r="C27461" t="s">
        <v>81</v>
      </c>
      <c r="D27461" t="s">
        <v>5</v>
      </c>
      <c r="E27461" t="s">
        <v>6</v>
      </c>
      <c r="F27461" t="s">
        <v>7</v>
      </c>
      <c r="G27461" t="s">
        <v>82</v>
      </c>
      <c r="H27461" t="s">
        <v>83</v>
      </c>
    </row>
    <row r="27462" spans="1:8" x14ac:dyDescent="0.35">
      <c r="A27462" s="5" t="s">
        <v>19</v>
      </c>
      <c r="B27462">
        <v>6475</v>
      </c>
    </row>
    <row r="27463" spans="1:8" x14ac:dyDescent="0.35">
      <c r="A27463" s="5" t="s">
        <v>87</v>
      </c>
      <c r="B27463">
        <v>150</v>
      </c>
    </row>
    <row r="27464" spans="1:8" x14ac:dyDescent="0.35">
      <c r="A27464" s="5" t="s">
        <v>8</v>
      </c>
      <c r="B27464">
        <v>29900</v>
      </c>
      <c r="C27464">
        <v>4025</v>
      </c>
      <c r="D27464">
        <v>1900</v>
      </c>
      <c r="E27464">
        <v>50</v>
      </c>
      <c r="F27464">
        <v>5875</v>
      </c>
      <c r="G27464">
        <v>9725</v>
      </c>
      <c r="H27464">
        <v>15700</v>
      </c>
    </row>
    <row r="27465" spans="1:8" x14ac:dyDescent="0.35">
      <c r="A27465" s="5" t="s">
        <v>90</v>
      </c>
    </row>
    <row r="27466" spans="1:8" x14ac:dyDescent="0.35">
      <c r="A27466" s="5" t="s">
        <v>84</v>
      </c>
      <c r="B27466">
        <v>23650</v>
      </c>
      <c r="C27466">
        <v>5300</v>
      </c>
      <c r="D27466">
        <v>5025</v>
      </c>
      <c r="E27466">
        <v>100</v>
      </c>
      <c r="F27466">
        <v>1175</v>
      </c>
      <c r="G27466">
        <v>3850</v>
      </c>
      <c r="H27466">
        <v>14050</v>
      </c>
    </row>
    <row r="27467" spans="1:8" x14ac:dyDescent="0.35">
      <c r="A27467" s="5" t="s">
        <v>10</v>
      </c>
      <c r="B27467">
        <v>575475</v>
      </c>
      <c r="C27467">
        <v>123550</v>
      </c>
      <c r="D27467">
        <v>82025</v>
      </c>
      <c r="E27467">
        <v>331475</v>
      </c>
      <c r="F27467">
        <v>1275</v>
      </c>
      <c r="G27467">
        <v>4175</v>
      </c>
      <c r="H27467">
        <v>526125</v>
      </c>
    </row>
    <row r="27468" spans="1:8" x14ac:dyDescent="0.35">
      <c r="A27468" s="5" t="s">
        <v>27</v>
      </c>
      <c r="B27468">
        <v>30843900</v>
      </c>
    </row>
    <row r="27469" spans="1:8" x14ac:dyDescent="0.35">
      <c r="A27469" s="5" t="s">
        <v>11</v>
      </c>
      <c r="B27469">
        <v>2052475</v>
      </c>
      <c r="C27469">
        <v>3300</v>
      </c>
      <c r="D27469">
        <v>2125</v>
      </c>
      <c r="E27469">
        <v>2019550</v>
      </c>
      <c r="F27469">
        <v>8450</v>
      </c>
      <c r="G27469">
        <v>11600</v>
      </c>
      <c r="H27469">
        <v>2037125</v>
      </c>
    </row>
    <row r="27470" spans="1:8" x14ac:dyDescent="0.35">
      <c r="A27470" s="5" t="s">
        <v>22</v>
      </c>
      <c r="B27470">
        <v>25</v>
      </c>
    </row>
    <row r="27471" spans="1:8" x14ac:dyDescent="0.35">
      <c r="A27471" s="5" t="s">
        <v>23</v>
      </c>
      <c r="B27471">
        <v>75</v>
      </c>
    </row>
    <row r="27472" spans="1:8" x14ac:dyDescent="0.35">
      <c r="A27472" s="5" t="s">
        <v>23</v>
      </c>
      <c r="B27472">
        <v>275</v>
      </c>
    </row>
    <row r="27473" spans="1:8" x14ac:dyDescent="0.35">
      <c r="A27473" s="5" t="s">
        <v>23</v>
      </c>
      <c r="B27473">
        <v>50</v>
      </c>
    </row>
    <row r="27474" spans="1:8" x14ac:dyDescent="0.35">
      <c r="A27474" s="5" t="s">
        <v>23</v>
      </c>
      <c r="B27474">
        <v>50</v>
      </c>
    </row>
    <row r="27475" spans="1:8" x14ac:dyDescent="0.35">
      <c r="A27475" s="5" t="s">
        <v>23</v>
      </c>
      <c r="B27475">
        <v>50</v>
      </c>
    </row>
    <row r="27476" spans="1:8" x14ac:dyDescent="0.35">
      <c r="A27476" s="5" t="s">
        <v>23</v>
      </c>
      <c r="B27476">
        <v>50</v>
      </c>
    </row>
    <row r="27477" spans="1:8" x14ac:dyDescent="0.35">
      <c r="A27477" s="5" t="s">
        <v>23</v>
      </c>
      <c r="B27477">
        <v>50</v>
      </c>
    </row>
    <row r="27478" spans="1:8" x14ac:dyDescent="0.35">
      <c r="A27478" s="5" t="s">
        <v>23</v>
      </c>
      <c r="B27478">
        <v>50</v>
      </c>
    </row>
    <row r="27479" spans="1:8" x14ac:dyDescent="0.35">
      <c r="A27479" s="5" t="s">
        <v>23</v>
      </c>
      <c r="B27479">
        <v>50</v>
      </c>
    </row>
    <row r="27480" spans="1:8" x14ac:dyDescent="0.35">
      <c r="A27480" s="5" t="s">
        <v>24</v>
      </c>
      <c r="B27480">
        <v>50</v>
      </c>
    </row>
    <row r="27481" spans="1:8" x14ac:dyDescent="0.35">
      <c r="A27481" s="5" t="s">
        <v>14</v>
      </c>
      <c r="B27481">
        <v>144900</v>
      </c>
      <c r="C27481">
        <v>21275</v>
      </c>
      <c r="D27481">
        <v>11250</v>
      </c>
      <c r="E27481">
        <v>97375</v>
      </c>
      <c r="F27481">
        <v>2000</v>
      </c>
      <c r="G27481">
        <v>4700</v>
      </c>
      <c r="H27481">
        <v>118475</v>
      </c>
    </row>
    <row r="27482" spans="1:8" x14ac:dyDescent="0.35">
      <c r="A27482" s="5" t="s">
        <v>15</v>
      </c>
      <c r="B27482">
        <v>21600</v>
      </c>
      <c r="C27482">
        <v>4775</v>
      </c>
      <c r="D27482">
        <v>4175</v>
      </c>
      <c r="E27482">
        <v>175</v>
      </c>
      <c r="F27482">
        <v>1175</v>
      </c>
      <c r="G27482">
        <v>3725</v>
      </c>
      <c r="H27482">
        <v>12650</v>
      </c>
    </row>
    <row r="27483" spans="1:8" x14ac:dyDescent="0.35">
      <c r="A27483" s="5" t="s">
        <v>12</v>
      </c>
      <c r="B27483">
        <v>23900</v>
      </c>
      <c r="C27483">
        <v>4925</v>
      </c>
      <c r="D27483">
        <v>4975</v>
      </c>
      <c r="E27483">
        <v>1850</v>
      </c>
      <c r="F27483">
        <v>1175</v>
      </c>
      <c r="G27483">
        <v>3775</v>
      </c>
      <c r="H27483">
        <v>14750</v>
      </c>
    </row>
    <row r="27484" spans="1:8" x14ac:dyDescent="0.35">
      <c r="A27484" s="5" t="s">
        <v>9</v>
      </c>
      <c r="B27484">
        <v>18925</v>
      </c>
      <c r="C27484">
        <v>3075</v>
      </c>
      <c r="D27484">
        <v>1900</v>
      </c>
      <c r="E27484">
        <v>100</v>
      </c>
      <c r="F27484">
        <v>1900</v>
      </c>
      <c r="G27484">
        <v>4550</v>
      </c>
      <c r="H27484">
        <v>10850</v>
      </c>
    </row>
    <row r="27485" spans="1:8" x14ac:dyDescent="0.35">
      <c r="A27485" s="5" t="s">
        <v>20</v>
      </c>
      <c r="B27485">
        <v>350</v>
      </c>
    </row>
    <row r="27486" spans="1:8" x14ac:dyDescent="0.35">
      <c r="A27486" s="5" t="s">
        <v>21</v>
      </c>
      <c r="B27486">
        <v>175</v>
      </c>
    </row>
    <row r="27487" spans="1:8" x14ac:dyDescent="0.35">
      <c r="A27487" s="5" t="s">
        <v>20</v>
      </c>
      <c r="B27487">
        <v>350</v>
      </c>
    </row>
    <row r="27488" spans="1:8" x14ac:dyDescent="0.35">
      <c r="A27488" s="5" t="s">
        <v>21</v>
      </c>
      <c r="B27488">
        <v>175</v>
      </c>
    </row>
    <row r="27489" spans="1:8" x14ac:dyDescent="0.35">
      <c r="A27489" s="5" t="s">
        <v>20</v>
      </c>
      <c r="B27489">
        <v>350</v>
      </c>
    </row>
    <row r="27490" spans="1:8" x14ac:dyDescent="0.35">
      <c r="A27490" s="5" t="s">
        <v>21</v>
      </c>
      <c r="B27490">
        <v>175</v>
      </c>
    </row>
    <row r="27491" spans="1:8" x14ac:dyDescent="0.35">
      <c r="A27491" s="5" t="s">
        <v>20</v>
      </c>
      <c r="B27491">
        <v>350</v>
      </c>
    </row>
    <row r="27492" spans="1:8" x14ac:dyDescent="0.35">
      <c r="A27492" s="5" t="s">
        <v>21</v>
      </c>
      <c r="B27492">
        <v>175</v>
      </c>
    </row>
    <row r="27493" spans="1:8" x14ac:dyDescent="0.35">
      <c r="A27493" s="5" t="s">
        <v>20</v>
      </c>
      <c r="B27493">
        <v>350</v>
      </c>
    </row>
    <row r="27494" spans="1:8" x14ac:dyDescent="0.35">
      <c r="A27494" s="5" t="s">
        <v>21</v>
      </c>
      <c r="B27494">
        <v>175</v>
      </c>
    </row>
    <row r="27495" spans="1:8" x14ac:dyDescent="0.35">
      <c r="A27495" s="5" t="s">
        <v>20</v>
      </c>
      <c r="B27495">
        <v>350</v>
      </c>
    </row>
    <row r="27496" spans="1:8" x14ac:dyDescent="0.35">
      <c r="A27496" s="5" t="s">
        <v>21</v>
      </c>
      <c r="B27496">
        <v>175</v>
      </c>
    </row>
    <row r="27497" spans="1:8" x14ac:dyDescent="0.35">
      <c r="A27497" s="5" t="s">
        <v>9</v>
      </c>
      <c r="B27497">
        <v>18850</v>
      </c>
      <c r="C27497">
        <v>3050</v>
      </c>
      <c r="D27497">
        <v>1875</v>
      </c>
      <c r="E27497">
        <v>100</v>
      </c>
      <c r="F27497">
        <v>1825</v>
      </c>
      <c r="G27497">
        <v>4600</v>
      </c>
      <c r="H27497">
        <v>10750</v>
      </c>
    </row>
    <row r="27498" spans="1:8" x14ac:dyDescent="0.35">
      <c r="A27498" s="5" t="s">
        <v>20</v>
      </c>
      <c r="B27498">
        <v>350</v>
      </c>
    </row>
    <row r="27499" spans="1:8" x14ac:dyDescent="0.35">
      <c r="A27499" s="5" t="s">
        <v>21</v>
      </c>
      <c r="B27499">
        <v>175</v>
      </c>
    </row>
    <row r="27500" spans="1:8" x14ac:dyDescent="0.35">
      <c r="A27500" s="5" t="s">
        <v>20</v>
      </c>
      <c r="B27500">
        <v>350</v>
      </c>
    </row>
    <row r="27501" spans="1:8" x14ac:dyDescent="0.35">
      <c r="A27501" s="5" t="s">
        <v>21</v>
      </c>
      <c r="B27501">
        <v>175</v>
      </c>
    </row>
    <row r="27502" spans="1:8" x14ac:dyDescent="0.35">
      <c r="A27502" s="5" t="s">
        <v>20</v>
      </c>
      <c r="B27502">
        <v>350</v>
      </c>
    </row>
    <row r="27503" spans="1:8" x14ac:dyDescent="0.35">
      <c r="A27503" s="5" t="s">
        <v>21</v>
      </c>
      <c r="B27503">
        <v>175</v>
      </c>
    </row>
    <row r="27504" spans="1:8" x14ac:dyDescent="0.35">
      <c r="A27504" s="5" t="s">
        <v>20</v>
      </c>
      <c r="B27504">
        <v>350</v>
      </c>
    </row>
    <row r="27505" spans="1:8" x14ac:dyDescent="0.35">
      <c r="A27505" s="5" t="s">
        <v>21</v>
      </c>
      <c r="B27505">
        <v>175</v>
      </c>
    </row>
    <row r="27506" spans="1:8" x14ac:dyDescent="0.35">
      <c r="A27506" s="5" t="s">
        <v>20</v>
      </c>
      <c r="B27506">
        <v>350</v>
      </c>
    </row>
    <row r="27507" spans="1:8" x14ac:dyDescent="0.35">
      <c r="A27507" s="5" t="s">
        <v>21</v>
      </c>
      <c r="B27507">
        <v>175</v>
      </c>
    </row>
    <row r="27508" spans="1:8" x14ac:dyDescent="0.35">
      <c r="A27508" s="5" t="s">
        <v>9</v>
      </c>
      <c r="B27508">
        <v>18800</v>
      </c>
      <c r="C27508">
        <v>3050</v>
      </c>
      <c r="D27508">
        <v>1900</v>
      </c>
      <c r="E27508">
        <v>100</v>
      </c>
      <c r="F27508">
        <v>1825</v>
      </c>
      <c r="G27508">
        <v>4550</v>
      </c>
      <c r="H27508">
        <v>10750</v>
      </c>
    </row>
    <row r="27509" spans="1:8" x14ac:dyDescent="0.35">
      <c r="A27509" s="5" t="s">
        <v>9</v>
      </c>
      <c r="B27509">
        <v>18925</v>
      </c>
      <c r="C27509">
        <v>3050</v>
      </c>
      <c r="D27509">
        <v>1875</v>
      </c>
      <c r="E27509">
        <v>100</v>
      </c>
      <c r="F27509">
        <v>1900</v>
      </c>
      <c r="G27509">
        <v>4575</v>
      </c>
      <c r="H27509">
        <v>10850</v>
      </c>
    </row>
    <row r="27510" spans="1:8" x14ac:dyDescent="0.35">
      <c r="A27510" s="5" t="s">
        <v>9</v>
      </c>
      <c r="B27510">
        <v>18775</v>
      </c>
      <c r="C27510">
        <v>3000</v>
      </c>
      <c r="D27510">
        <v>1875</v>
      </c>
      <c r="E27510">
        <v>100</v>
      </c>
      <c r="F27510">
        <v>1825</v>
      </c>
      <c r="G27510">
        <v>4550</v>
      </c>
      <c r="H27510">
        <v>10775</v>
      </c>
    </row>
    <row r="27511" spans="1:8" x14ac:dyDescent="0.35">
      <c r="A27511" s="5" t="s">
        <v>9</v>
      </c>
      <c r="B27511">
        <v>18850</v>
      </c>
      <c r="C27511">
        <v>3075</v>
      </c>
      <c r="D27511">
        <v>1875</v>
      </c>
      <c r="E27511">
        <v>100</v>
      </c>
      <c r="F27511">
        <v>1825</v>
      </c>
      <c r="G27511">
        <v>4575</v>
      </c>
      <c r="H27511">
        <v>10750</v>
      </c>
    </row>
    <row r="27512" spans="1:8" x14ac:dyDescent="0.35">
      <c r="A27512" s="5" t="s">
        <v>9</v>
      </c>
      <c r="B27512">
        <v>18750</v>
      </c>
      <c r="C27512">
        <v>3025</v>
      </c>
      <c r="D27512">
        <v>1875</v>
      </c>
      <c r="E27512">
        <v>100</v>
      </c>
      <c r="F27512">
        <v>1825</v>
      </c>
      <c r="G27512">
        <v>4575</v>
      </c>
      <c r="H27512">
        <v>10700</v>
      </c>
    </row>
    <row r="27513" spans="1:8" x14ac:dyDescent="0.35">
      <c r="A27513" s="5" t="s">
        <v>9</v>
      </c>
      <c r="B27513">
        <v>18725</v>
      </c>
      <c r="C27513">
        <v>3025</v>
      </c>
      <c r="D27513">
        <v>1900</v>
      </c>
      <c r="E27513">
        <v>100</v>
      </c>
      <c r="F27513">
        <v>1825</v>
      </c>
      <c r="G27513">
        <v>4600</v>
      </c>
      <c r="H27513">
        <v>10650</v>
      </c>
    </row>
    <row r="27514" spans="1:8" x14ac:dyDescent="0.35">
      <c r="A27514" s="5" t="s">
        <v>9</v>
      </c>
      <c r="B27514">
        <v>18750</v>
      </c>
      <c r="C27514">
        <v>3050</v>
      </c>
      <c r="D27514">
        <v>1900</v>
      </c>
      <c r="E27514">
        <v>100</v>
      </c>
      <c r="F27514">
        <v>1825</v>
      </c>
      <c r="G27514">
        <v>4500</v>
      </c>
      <c r="H27514">
        <v>10750</v>
      </c>
    </row>
    <row r="27515" spans="1:8" x14ac:dyDescent="0.35">
      <c r="A27515" s="5" t="s">
        <v>9</v>
      </c>
      <c r="B27515">
        <v>18850</v>
      </c>
      <c r="C27515">
        <v>3025</v>
      </c>
      <c r="D27515">
        <v>1900</v>
      </c>
      <c r="E27515">
        <v>100</v>
      </c>
      <c r="F27515">
        <v>1825</v>
      </c>
      <c r="G27515">
        <v>4625</v>
      </c>
      <c r="H27515">
        <v>10750</v>
      </c>
    </row>
    <row r="27516" spans="1:8" x14ac:dyDescent="0.35">
      <c r="A27516" s="5" t="s">
        <v>9</v>
      </c>
      <c r="B27516">
        <v>18775</v>
      </c>
      <c r="C27516">
        <v>3050</v>
      </c>
      <c r="D27516">
        <v>1900</v>
      </c>
      <c r="E27516">
        <v>100</v>
      </c>
      <c r="F27516">
        <v>1900</v>
      </c>
      <c r="G27516">
        <v>4525</v>
      </c>
      <c r="H27516">
        <v>10750</v>
      </c>
    </row>
    <row r="27517" spans="1:8" x14ac:dyDescent="0.35">
      <c r="A27517" s="5" t="s">
        <v>9</v>
      </c>
      <c r="B27517">
        <v>18625</v>
      </c>
      <c r="C27517">
        <v>3075</v>
      </c>
      <c r="D27517">
        <v>1875</v>
      </c>
      <c r="E27517">
        <v>100</v>
      </c>
      <c r="F27517">
        <v>1825</v>
      </c>
      <c r="G27517">
        <v>4550</v>
      </c>
      <c r="H27517">
        <v>10550</v>
      </c>
    </row>
    <row r="27518" spans="1:8" x14ac:dyDescent="0.35">
      <c r="A27518" s="5" t="s">
        <v>9</v>
      </c>
      <c r="B27518">
        <v>18850</v>
      </c>
      <c r="C27518">
        <v>3050</v>
      </c>
      <c r="D27518">
        <v>1900</v>
      </c>
      <c r="E27518">
        <v>100</v>
      </c>
      <c r="F27518">
        <v>1825</v>
      </c>
      <c r="G27518">
        <v>4600</v>
      </c>
      <c r="H27518">
        <v>10750</v>
      </c>
    </row>
    <row r="27519" spans="1:8" x14ac:dyDescent="0.35">
      <c r="A27519" s="5" t="s">
        <v>9</v>
      </c>
      <c r="B27519">
        <v>18850</v>
      </c>
      <c r="C27519">
        <v>3075</v>
      </c>
      <c r="D27519">
        <v>1875</v>
      </c>
      <c r="E27519">
        <v>100</v>
      </c>
      <c r="F27519">
        <v>1825</v>
      </c>
      <c r="G27519">
        <v>4575</v>
      </c>
      <c r="H27519">
        <v>10750</v>
      </c>
    </row>
    <row r="27520" spans="1:8" x14ac:dyDescent="0.35">
      <c r="A27520" s="5" t="s">
        <v>9</v>
      </c>
      <c r="B27520">
        <v>18825</v>
      </c>
      <c r="C27520">
        <v>3000</v>
      </c>
      <c r="D27520">
        <v>1875</v>
      </c>
      <c r="E27520">
        <v>100</v>
      </c>
      <c r="F27520">
        <v>1900</v>
      </c>
      <c r="G27520">
        <v>4600</v>
      </c>
      <c r="H27520">
        <v>10775</v>
      </c>
    </row>
    <row r="27521" spans="1:8" x14ac:dyDescent="0.35">
      <c r="A27521" s="5" t="s">
        <v>9</v>
      </c>
      <c r="B27521">
        <v>18700</v>
      </c>
      <c r="C27521">
        <v>3075</v>
      </c>
      <c r="D27521">
        <v>1875</v>
      </c>
      <c r="E27521">
        <v>100</v>
      </c>
      <c r="F27521">
        <v>1825</v>
      </c>
      <c r="G27521">
        <v>4625</v>
      </c>
      <c r="H27521">
        <v>10550</v>
      </c>
    </row>
    <row r="27522" spans="1:8" x14ac:dyDescent="0.35">
      <c r="A27522" s="5" t="s">
        <v>9</v>
      </c>
      <c r="B27522">
        <v>18775</v>
      </c>
      <c r="C27522">
        <v>3025</v>
      </c>
      <c r="D27522">
        <v>1900</v>
      </c>
      <c r="E27522">
        <v>100</v>
      </c>
      <c r="F27522">
        <v>1825</v>
      </c>
      <c r="G27522">
        <v>4550</v>
      </c>
      <c r="H27522">
        <v>10750</v>
      </c>
    </row>
    <row r="27523" spans="1:8" x14ac:dyDescent="0.35">
      <c r="A27523" s="5" t="s">
        <v>9</v>
      </c>
      <c r="B27523">
        <v>18700</v>
      </c>
      <c r="C27523">
        <v>3075</v>
      </c>
      <c r="D27523">
        <v>1875</v>
      </c>
      <c r="E27523">
        <v>100</v>
      </c>
      <c r="F27523">
        <v>1900</v>
      </c>
      <c r="G27523">
        <v>4500</v>
      </c>
      <c r="H27523">
        <v>10675</v>
      </c>
    </row>
    <row r="27524" spans="1:8" x14ac:dyDescent="0.35">
      <c r="A27524" s="5" t="s">
        <v>9</v>
      </c>
      <c r="B27524">
        <v>18625</v>
      </c>
      <c r="C27524">
        <v>3000</v>
      </c>
      <c r="D27524">
        <v>1875</v>
      </c>
      <c r="E27524">
        <v>100</v>
      </c>
      <c r="F27524">
        <v>1825</v>
      </c>
      <c r="G27524">
        <v>4525</v>
      </c>
      <c r="H27524">
        <v>10650</v>
      </c>
    </row>
    <row r="27525" spans="1:8" x14ac:dyDescent="0.35">
      <c r="A27525" s="5" t="s">
        <v>9</v>
      </c>
      <c r="B27525">
        <v>18725</v>
      </c>
      <c r="C27525">
        <v>3025</v>
      </c>
      <c r="D27525">
        <v>1875</v>
      </c>
      <c r="E27525">
        <v>100</v>
      </c>
      <c r="F27525">
        <v>1825</v>
      </c>
      <c r="G27525">
        <v>4575</v>
      </c>
      <c r="H27525">
        <v>10675</v>
      </c>
    </row>
    <row r="27526" spans="1:8" x14ac:dyDescent="0.35">
      <c r="A27526" s="5" t="s">
        <v>13</v>
      </c>
      <c r="B27526">
        <v>134750</v>
      </c>
      <c r="C27526">
        <v>4000</v>
      </c>
      <c r="D27526">
        <v>3200</v>
      </c>
      <c r="E27526">
        <v>106275</v>
      </c>
      <c r="F27526">
        <v>4875</v>
      </c>
      <c r="G27526">
        <v>7550</v>
      </c>
      <c r="H27526">
        <v>122750</v>
      </c>
    </row>
    <row r="27527" spans="1:8" x14ac:dyDescent="0.35">
      <c r="A27527" s="5" t="s">
        <v>12</v>
      </c>
      <c r="B27527">
        <v>24925</v>
      </c>
      <c r="C27527">
        <v>4925</v>
      </c>
      <c r="D27527">
        <v>4900</v>
      </c>
      <c r="E27527">
        <v>1850</v>
      </c>
      <c r="F27527">
        <v>1175</v>
      </c>
      <c r="G27527">
        <v>3800</v>
      </c>
      <c r="H27527">
        <v>15750</v>
      </c>
    </row>
    <row r="27528" spans="1:8" x14ac:dyDescent="0.35">
      <c r="A27528" s="5" t="s">
        <v>25</v>
      </c>
      <c r="B27528">
        <v>21150</v>
      </c>
      <c r="C27528">
        <v>3900</v>
      </c>
      <c r="D27528">
        <v>2800</v>
      </c>
      <c r="E27528">
        <v>250</v>
      </c>
      <c r="F27528">
        <v>1775</v>
      </c>
      <c r="G27528">
        <v>4550</v>
      </c>
      <c r="H27528">
        <v>12250</v>
      </c>
    </row>
    <row r="27529" spans="1:8" x14ac:dyDescent="0.35">
      <c r="A27529" s="5" t="s">
        <v>26</v>
      </c>
      <c r="B27529">
        <v>20875</v>
      </c>
      <c r="C27529">
        <v>3250</v>
      </c>
      <c r="D27529">
        <v>1875</v>
      </c>
      <c r="E27529">
        <v>100</v>
      </c>
      <c r="F27529">
        <v>2525</v>
      </c>
      <c r="G27529">
        <v>5425</v>
      </c>
      <c r="H27529">
        <v>11750</v>
      </c>
    </row>
    <row r="27530" spans="1:8" x14ac:dyDescent="0.35">
      <c r="A27530" s="5" t="s">
        <v>16</v>
      </c>
      <c r="B27530">
        <v>20950</v>
      </c>
      <c r="C27530">
        <v>3075</v>
      </c>
      <c r="D27530">
        <v>1875</v>
      </c>
      <c r="E27530">
        <v>1700</v>
      </c>
      <c r="F27530">
        <v>1925</v>
      </c>
      <c r="G27530">
        <v>4575</v>
      </c>
      <c r="H27530">
        <v>12850</v>
      </c>
    </row>
    <row r="27531" spans="1:8" x14ac:dyDescent="0.35">
      <c r="A27531" s="5" t="s">
        <v>85</v>
      </c>
      <c r="B27531">
        <v>623700</v>
      </c>
      <c r="C27531">
        <v>3900</v>
      </c>
      <c r="D27531">
        <v>3025</v>
      </c>
      <c r="E27531">
        <v>604225</v>
      </c>
      <c r="F27531">
        <v>1175</v>
      </c>
      <c r="G27531">
        <v>3700</v>
      </c>
      <c r="H27531">
        <v>615650</v>
      </c>
    </row>
    <row r="27532" spans="1:8" x14ac:dyDescent="0.35">
      <c r="A27532" s="5" t="s">
        <v>86</v>
      </c>
      <c r="B27532">
        <v>287450</v>
      </c>
      <c r="C27532">
        <v>3100</v>
      </c>
      <c r="D27532">
        <v>1950</v>
      </c>
      <c r="E27532">
        <v>269175</v>
      </c>
      <c r="F27532">
        <v>1125</v>
      </c>
      <c r="G27532">
        <v>3750</v>
      </c>
      <c r="H27532">
        <v>280150</v>
      </c>
    </row>
    <row r="27533" spans="1:8" x14ac:dyDescent="0.35">
      <c r="A27533" s="5" t="s">
        <v>29</v>
      </c>
      <c r="B27533">
        <v>73125</v>
      </c>
      <c r="C27533">
        <v>3100</v>
      </c>
      <c r="D27533">
        <v>2200</v>
      </c>
      <c r="E27533">
        <v>44950</v>
      </c>
      <c r="F27533">
        <v>6875</v>
      </c>
      <c r="G27533">
        <v>7625</v>
      </c>
      <c r="H27533">
        <v>61950</v>
      </c>
    </row>
    <row r="27534" spans="1:8" x14ac:dyDescent="0.35">
      <c r="A27534" s="5" t="s">
        <v>28</v>
      </c>
      <c r="B27534">
        <v>84775</v>
      </c>
      <c r="C27534">
        <v>3175</v>
      </c>
      <c r="D27534">
        <v>3000</v>
      </c>
      <c r="E27534">
        <v>2175</v>
      </c>
      <c r="F27534">
        <v>37050</v>
      </c>
      <c r="G27534">
        <v>30600</v>
      </c>
      <c r="H27534">
        <v>50550</v>
      </c>
    </row>
    <row r="27535" spans="1:8" x14ac:dyDescent="0.35">
      <c r="A27535" s="5" t="s">
        <v>67</v>
      </c>
      <c r="B27535">
        <v>19875</v>
      </c>
      <c r="C27535">
        <v>3050</v>
      </c>
      <c r="D27535">
        <v>1925</v>
      </c>
      <c r="E27535">
        <v>100</v>
      </c>
      <c r="F27535">
        <v>1925</v>
      </c>
      <c r="G27535">
        <v>4625</v>
      </c>
      <c r="H27535">
        <v>11750</v>
      </c>
    </row>
    <row r="27536" spans="1:8" x14ac:dyDescent="0.35">
      <c r="A27536" s="5" t="s">
        <v>75</v>
      </c>
    </row>
    <row r="27537" spans="1:8" x14ac:dyDescent="0.35">
      <c r="A27537" s="5" t="s">
        <v>76</v>
      </c>
    </row>
    <row r="27538" spans="1:8" x14ac:dyDescent="0.35">
      <c r="A27538" s="5" t="s">
        <v>77</v>
      </c>
    </row>
    <row r="27539" spans="1:8" x14ac:dyDescent="0.35">
      <c r="A27539" s="5" t="s">
        <v>78</v>
      </c>
    </row>
    <row r="27540" spans="1:8" x14ac:dyDescent="0.35">
      <c r="A27540" s="5" t="s">
        <v>79</v>
      </c>
    </row>
    <row r="27541" spans="1:8" x14ac:dyDescent="0.35">
      <c r="A27541" s="5" t="s">
        <v>414</v>
      </c>
    </row>
    <row r="27542" spans="1:8" x14ac:dyDescent="0.35">
      <c r="A27542" s="5" t="s">
        <v>88</v>
      </c>
    </row>
    <row r="27543" spans="1:8" x14ac:dyDescent="0.35">
      <c r="A27543" s="5" t="s">
        <v>72</v>
      </c>
    </row>
    <row r="27544" spans="1:8" x14ac:dyDescent="0.35">
      <c r="A27544" s="5" t="s">
        <v>73</v>
      </c>
    </row>
    <row r="27545" spans="1:8" x14ac:dyDescent="0.35">
      <c r="A27545" s="5" t="s">
        <v>74</v>
      </c>
    </row>
    <row r="27546" spans="1:8" x14ac:dyDescent="0.35">
      <c r="A27546" s="5" t="s">
        <v>4</v>
      </c>
      <c r="B27546" t="s">
        <v>80</v>
      </c>
      <c r="C27546" t="s">
        <v>81</v>
      </c>
      <c r="D27546" t="s">
        <v>5</v>
      </c>
      <c r="E27546" t="s">
        <v>6</v>
      </c>
      <c r="F27546" t="s">
        <v>7</v>
      </c>
      <c r="G27546" t="s">
        <v>82</v>
      </c>
      <c r="H27546" t="s">
        <v>83</v>
      </c>
    </row>
    <row r="27547" spans="1:8" x14ac:dyDescent="0.35">
      <c r="A27547" s="5" t="s">
        <v>19</v>
      </c>
      <c r="B27547">
        <v>6300</v>
      </c>
    </row>
    <row r="27548" spans="1:8" x14ac:dyDescent="0.35">
      <c r="A27548" s="5" t="s">
        <v>87</v>
      </c>
      <c r="B27548">
        <v>150</v>
      </c>
    </row>
    <row r="27549" spans="1:8" x14ac:dyDescent="0.35">
      <c r="A27549" s="5" t="s">
        <v>8</v>
      </c>
      <c r="B27549">
        <v>30425</v>
      </c>
      <c r="C27549">
        <v>4050</v>
      </c>
      <c r="D27549">
        <v>1875</v>
      </c>
      <c r="E27549">
        <v>50</v>
      </c>
      <c r="F27549">
        <v>5900</v>
      </c>
      <c r="G27549">
        <v>9725</v>
      </c>
      <c r="H27549">
        <v>16200</v>
      </c>
    </row>
    <row r="27550" spans="1:8" x14ac:dyDescent="0.35">
      <c r="A27550" s="5" t="s">
        <v>90</v>
      </c>
    </row>
    <row r="27551" spans="1:8" x14ac:dyDescent="0.35">
      <c r="A27551" s="5" t="s">
        <v>84</v>
      </c>
      <c r="B27551">
        <v>23000</v>
      </c>
      <c r="C27551">
        <v>5350</v>
      </c>
      <c r="D27551">
        <v>5000</v>
      </c>
      <c r="E27551">
        <v>125</v>
      </c>
      <c r="F27551">
        <v>1175</v>
      </c>
      <c r="G27551">
        <v>3850</v>
      </c>
      <c r="H27551">
        <v>13350</v>
      </c>
    </row>
    <row r="27552" spans="1:8" x14ac:dyDescent="0.35">
      <c r="A27552" s="5" t="s">
        <v>10</v>
      </c>
      <c r="B27552">
        <v>575075</v>
      </c>
      <c r="C27552">
        <v>123550</v>
      </c>
      <c r="D27552">
        <v>82025</v>
      </c>
      <c r="E27552">
        <v>331475</v>
      </c>
      <c r="F27552">
        <v>1275</v>
      </c>
      <c r="G27552">
        <v>4175</v>
      </c>
      <c r="H27552">
        <v>525725</v>
      </c>
    </row>
    <row r="27553" spans="1:8" x14ac:dyDescent="0.35">
      <c r="A27553" s="5" t="s">
        <v>27</v>
      </c>
      <c r="B27553">
        <v>30864525</v>
      </c>
    </row>
    <row r="27554" spans="1:8" x14ac:dyDescent="0.35">
      <c r="A27554" s="5" t="s">
        <v>11</v>
      </c>
      <c r="B27554">
        <v>2052600</v>
      </c>
      <c r="C27554">
        <v>3300</v>
      </c>
      <c r="D27554">
        <v>2100</v>
      </c>
      <c r="E27554">
        <v>2019575</v>
      </c>
      <c r="F27554">
        <v>8450</v>
      </c>
      <c r="G27554">
        <v>11650</v>
      </c>
      <c r="H27554">
        <v>2037200</v>
      </c>
    </row>
    <row r="27555" spans="1:8" x14ac:dyDescent="0.35">
      <c r="A27555" s="5" t="s">
        <v>22</v>
      </c>
      <c r="B27555">
        <v>25</v>
      </c>
    </row>
    <row r="27556" spans="1:8" x14ac:dyDescent="0.35">
      <c r="A27556" s="5" t="s">
        <v>23</v>
      </c>
      <c r="B27556">
        <v>75</v>
      </c>
    </row>
    <row r="27557" spans="1:8" x14ac:dyDescent="0.35">
      <c r="A27557" s="5" t="s">
        <v>23</v>
      </c>
      <c r="B27557">
        <v>275</v>
      </c>
    </row>
    <row r="27558" spans="1:8" x14ac:dyDescent="0.35">
      <c r="A27558" s="5" t="s">
        <v>23</v>
      </c>
      <c r="B27558">
        <v>50</v>
      </c>
    </row>
    <row r="27559" spans="1:8" x14ac:dyDescent="0.35">
      <c r="A27559" s="5" t="s">
        <v>23</v>
      </c>
      <c r="B27559">
        <v>50</v>
      </c>
    </row>
    <row r="27560" spans="1:8" x14ac:dyDescent="0.35">
      <c r="A27560" s="5" t="s">
        <v>23</v>
      </c>
      <c r="B27560">
        <v>50</v>
      </c>
    </row>
    <row r="27561" spans="1:8" x14ac:dyDescent="0.35">
      <c r="A27561" s="5" t="s">
        <v>23</v>
      </c>
      <c r="B27561">
        <v>50</v>
      </c>
    </row>
    <row r="27562" spans="1:8" x14ac:dyDescent="0.35">
      <c r="A27562" s="5" t="s">
        <v>23</v>
      </c>
      <c r="B27562">
        <v>50</v>
      </c>
    </row>
    <row r="27563" spans="1:8" x14ac:dyDescent="0.35">
      <c r="A27563" s="5" t="s">
        <v>23</v>
      </c>
      <c r="B27563">
        <v>50</v>
      </c>
    </row>
    <row r="27564" spans="1:8" x14ac:dyDescent="0.35">
      <c r="A27564" s="5" t="s">
        <v>23</v>
      </c>
      <c r="B27564">
        <v>50</v>
      </c>
    </row>
    <row r="27565" spans="1:8" x14ac:dyDescent="0.35">
      <c r="A27565" s="5" t="s">
        <v>24</v>
      </c>
      <c r="B27565">
        <v>50</v>
      </c>
    </row>
    <row r="27566" spans="1:8" x14ac:dyDescent="0.35">
      <c r="A27566" s="5" t="s">
        <v>14</v>
      </c>
      <c r="B27566">
        <v>144075</v>
      </c>
      <c r="C27566">
        <v>21350</v>
      </c>
      <c r="D27566">
        <v>11225</v>
      </c>
      <c r="E27566">
        <v>97375</v>
      </c>
      <c r="F27566">
        <v>2025</v>
      </c>
      <c r="G27566">
        <v>4800</v>
      </c>
      <c r="H27566">
        <v>117475</v>
      </c>
    </row>
    <row r="27567" spans="1:8" x14ac:dyDescent="0.35">
      <c r="A27567" s="5" t="s">
        <v>15</v>
      </c>
      <c r="B27567">
        <v>22025</v>
      </c>
      <c r="C27567">
        <v>4700</v>
      </c>
      <c r="D27567">
        <v>4175</v>
      </c>
      <c r="E27567">
        <v>150</v>
      </c>
      <c r="F27567">
        <v>1200</v>
      </c>
      <c r="G27567">
        <v>3725</v>
      </c>
      <c r="H27567">
        <v>13150</v>
      </c>
    </row>
    <row r="27568" spans="1:8" x14ac:dyDescent="0.35">
      <c r="A27568" s="5" t="s">
        <v>12</v>
      </c>
      <c r="B27568">
        <v>25650</v>
      </c>
      <c r="C27568">
        <v>4875</v>
      </c>
      <c r="D27568">
        <v>4975</v>
      </c>
      <c r="E27568">
        <v>1850</v>
      </c>
      <c r="F27568">
        <v>1175</v>
      </c>
      <c r="G27568">
        <v>3775</v>
      </c>
      <c r="H27568">
        <v>16550</v>
      </c>
    </row>
    <row r="27569" spans="1:8" x14ac:dyDescent="0.35">
      <c r="A27569" s="5" t="s">
        <v>9</v>
      </c>
      <c r="B27569">
        <v>18700</v>
      </c>
      <c r="C27569">
        <v>3050</v>
      </c>
      <c r="D27569">
        <v>1900</v>
      </c>
      <c r="E27569">
        <v>100</v>
      </c>
      <c r="F27569">
        <v>1825</v>
      </c>
      <c r="G27569">
        <v>4550</v>
      </c>
      <c r="H27569">
        <v>10650</v>
      </c>
    </row>
    <row r="27570" spans="1:8" x14ac:dyDescent="0.35">
      <c r="A27570" s="5" t="s">
        <v>20</v>
      </c>
      <c r="B27570">
        <v>350</v>
      </c>
    </row>
    <row r="27571" spans="1:8" x14ac:dyDescent="0.35">
      <c r="A27571" s="5" t="s">
        <v>21</v>
      </c>
      <c r="B27571">
        <v>175</v>
      </c>
    </row>
    <row r="27572" spans="1:8" x14ac:dyDescent="0.35">
      <c r="A27572" s="5" t="s">
        <v>20</v>
      </c>
      <c r="B27572">
        <v>350</v>
      </c>
    </row>
    <row r="27573" spans="1:8" x14ac:dyDescent="0.35">
      <c r="A27573" s="5" t="s">
        <v>21</v>
      </c>
      <c r="B27573">
        <v>175</v>
      </c>
    </row>
    <row r="27574" spans="1:8" x14ac:dyDescent="0.35">
      <c r="A27574" s="5" t="s">
        <v>20</v>
      </c>
      <c r="B27574">
        <v>350</v>
      </c>
    </row>
    <row r="27575" spans="1:8" x14ac:dyDescent="0.35">
      <c r="A27575" s="5" t="s">
        <v>21</v>
      </c>
      <c r="B27575">
        <v>175</v>
      </c>
    </row>
    <row r="27576" spans="1:8" x14ac:dyDescent="0.35">
      <c r="A27576" s="5" t="s">
        <v>20</v>
      </c>
      <c r="B27576">
        <v>350</v>
      </c>
    </row>
    <row r="27577" spans="1:8" x14ac:dyDescent="0.35">
      <c r="A27577" s="5" t="s">
        <v>21</v>
      </c>
      <c r="B27577">
        <v>175</v>
      </c>
    </row>
    <row r="27578" spans="1:8" x14ac:dyDescent="0.35">
      <c r="A27578" s="5" t="s">
        <v>20</v>
      </c>
      <c r="B27578">
        <v>350</v>
      </c>
    </row>
    <row r="27579" spans="1:8" x14ac:dyDescent="0.35">
      <c r="A27579" s="5" t="s">
        <v>21</v>
      </c>
      <c r="B27579">
        <v>175</v>
      </c>
    </row>
    <row r="27580" spans="1:8" x14ac:dyDescent="0.35">
      <c r="A27580" s="5" t="s">
        <v>20</v>
      </c>
      <c r="B27580">
        <v>350</v>
      </c>
    </row>
    <row r="27581" spans="1:8" x14ac:dyDescent="0.35">
      <c r="A27581" s="5" t="s">
        <v>21</v>
      </c>
      <c r="B27581">
        <v>175</v>
      </c>
    </row>
    <row r="27582" spans="1:8" x14ac:dyDescent="0.35">
      <c r="A27582" s="5" t="s">
        <v>9</v>
      </c>
      <c r="B27582">
        <v>18675</v>
      </c>
      <c r="C27582">
        <v>3075</v>
      </c>
      <c r="D27582">
        <v>1875</v>
      </c>
      <c r="E27582">
        <v>100</v>
      </c>
      <c r="F27582">
        <v>1825</v>
      </c>
      <c r="G27582">
        <v>4500</v>
      </c>
      <c r="H27582">
        <v>10650</v>
      </c>
    </row>
    <row r="27583" spans="1:8" x14ac:dyDescent="0.35">
      <c r="A27583" s="5" t="s">
        <v>20</v>
      </c>
      <c r="B27583">
        <v>350</v>
      </c>
    </row>
    <row r="27584" spans="1:8" x14ac:dyDescent="0.35">
      <c r="A27584" s="5" t="s">
        <v>21</v>
      </c>
      <c r="B27584">
        <v>175</v>
      </c>
    </row>
    <row r="27585" spans="1:8" x14ac:dyDescent="0.35">
      <c r="A27585" s="5" t="s">
        <v>20</v>
      </c>
      <c r="B27585">
        <v>350</v>
      </c>
    </row>
    <row r="27586" spans="1:8" x14ac:dyDescent="0.35">
      <c r="A27586" s="5" t="s">
        <v>21</v>
      </c>
      <c r="B27586">
        <v>175</v>
      </c>
    </row>
    <row r="27587" spans="1:8" x14ac:dyDescent="0.35">
      <c r="A27587" s="5" t="s">
        <v>20</v>
      </c>
      <c r="B27587">
        <v>350</v>
      </c>
    </row>
    <row r="27588" spans="1:8" x14ac:dyDescent="0.35">
      <c r="A27588" s="5" t="s">
        <v>21</v>
      </c>
      <c r="B27588">
        <v>175</v>
      </c>
    </row>
    <row r="27589" spans="1:8" x14ac:dyDescent="0.35">
      <c r="A27589" s="5" t="s">
        <v>20</v>
      </c>
      <c r="B27589">
        <v>350</v>
      </c>
    </row>
    <row r="27590" spans="1:8" x14ac:dyDescent="0.35">
      <c r="A27590" s="5" t="s">
        <v>21</v>
      </c>
      <c r="B27590">
        <v>175</v>
      </c>
    </row>
    <row r="27591" spans="1:8" x14ac:dyDescent="0.35">
      <c r="A27591" s="5" t="s">
        <v>20</v>
      </c>
      <c r="B27591">
        <v>350</v>
      </c>
    </row>
    <row r="27592" spans="1:8" x14ac:dyDescent="0.35">
      <c r="A27592" s="5" t="s">
        <v>21</v>
      </c>
      <c r="B27592">
        <v>175</v>
      </c>
    </row>
    <row r="27593" spans="1:8" x14ac:dyDescent="0.35">
      <c r="A27593" s="5" t="s">
        <v>9</v>
      </c>
      <c r="B27593">
        <v>18725</v>
      </c>
      <c r="C27593">
        <v>3025</v>
      </c>
      <c r="D27593">
        <v>1900</v>
      </c>
      <c r="E27593">
        <v>100</v>
      </c>
      <c r="F27593">
        <v>1825</v>
      </c>
      <c r="G27593">
        <v>4500</v>
      </c>
      <c r="H27593">
        <v>10750</v>
      </c>
    </row>
    <row r="27594" spans="1:8" x14ac:dyDescent="0.35">
      <c r="A27594" s="5" t="s">
        <v>9</v>
      </c>
      <c r="B27594">
        <v>18800</v>
      </c>
      <c r="C27594">
        <v>3025</v>
      </c>
      <c r="D27594">
        <v>1900</v>
      </c>
      <c r="E27594">
        <v>100</v>
      </c>
      <c r="F27594">
        <v>1825</v>
      </c>
      <c r="G27594">
        <v>4525</v>
      </c>
      <c r="H27594">
        <v>10800</v>
      </c>
    </row>
    <row r="27595" spans="1:8" x14ac:dyDescent="0.35">
      <c r="A27595" s="5" t="s">
        <v>9</v>
      </c>
      <c r="B27595">
        <v>18750</v>
      </c>
      <c r="C27595">
        <v>3025</v>
      </c>
      <c r="D27595">
        <v>1900</v>
      </c>
      <c r="E27595">
        <v>100</v>
      </c>
      <c r="F27595">
        <v>1900</v>
      </c>
      <c r="G27595">
        <v>4600</v>
      </c>
      <c r="H27595">
        <v>10675</v>
      </c>
    </row>
    <row r="27596" spans="1:8" x14ac:dyDescent="0.35">
      <c r="A27596" s="5" t="s">
        <v>9</v>
      </c>
      <c r="B27596">
        <v>18675</v>
      </c>
      <c r="C27596">
        <v>3050</v>
      </c>
      <c r="D27596">
        <v>1875</v>
      </c>
      <c r="E27596">
        <v>100</v>
      </c>
      <c r="F27596">
        <v>1825</v>
      </c>
      <c r="G27596">
        <v>4525</v>
      </c>
      <c r="H27596">
        <v>10650</v>
      </c>
    </row>
    <row r="27597" spans="1:8" x14ac:dyDescent="0.35">
      <c r="A27597" s="5" t="s">
        <v>9</v>
      </c>
      <c r="B27597">
        <v>18700</v>
      </c>
      <c r="C27597">
        <v>3000</v>
      </c>
      <c r="D27597">
        <v>1875</v>
      </c>
      <c r="E27597">
        <v>100</v>
      </c>
      <c r="F27597">
        <v>1825</v>
      </c>
      <c r="G27597">
        <v>4475</v>
      </c>
      <c r="H27597">
        <v>10775</v>
      </c>
    </row>
    <row r="27598" spans="1:8" x14ac:dyDescent="0.35">
      <c r="A27598" s="5" t="s">
        <v>9</v>
      </c>
      <c r="B27598">
        <v>18925</v>
      </c>
      <c r="C27598">
        <v>3025</v>
      </c>
      <c r="D27598">
        <v>1875</v>
      </c>
      <c r="E27598">
        <v>100</v>
      </c>
      <c r="F27598">
        <v>1900</v>
      </c>
      <c r="G27598">
        <v>4575</v>
      </c>
      <c r="H27598">
        <v>10875</v>
      </c>
    </row>
    <row r="27599" spans="1:8" x14ac:dyDescent="0.35">
      <c r="A27599" s="5" t="s">
        <v>9</v>
      </c>
      <c r="B27599">
        <v>18800</v>
      </c>
      <c r="C27599">
        <v>3025</v>
      </c>
      <c r="D27599">
        <v>1875</v>
      </c>
      <c r="E27599">
        <v>100</v>
      </c>
      <c r="F27599">
        <v>1825</v>
      </c>
      <c r="G27599">
        <v>4575</v>
      </c>
      <c r="H27599">
        <v>10750</v>
      </c>
    </row>
    <row r="27600" spans="1:8" x14ac:dyDescent="0.35">
      <c r="A27600" s="5" t="s">
        <v>9</v>
      </c>
      <c r="B27600">
        <v>18650</v>
      </c>
      <c r="C27600">
        <v>3050</v>
      </c>
      <c r="D27600">
        <v>1875</v>
      </c>
      <c r="E27600">
        <v>100</v>
      </c>
      <c r="F27600">
        <v>1825</v>
      </c>
      <c r="G27600">
        <v>4500</v>
      </c>
      <c r="H27600">
        <v>10650</v>
      </c>
    </row>
    <row r="27601" spans="1:8" x14ac:dyDescent="0.35">
      <c r="A27601" s="5" t="s">
        <v>9</v>
      </c>
      <c r="B27601">
        <v>18775</v>
      </c>
      <c r="C27601">
        <v>3050</v>
      </c>
      <c r="D27601">
        <v>1875</v>
      </c>
      <c r="E27601">
        <v>100</v>
      </c>
      <c r="F27601">
        <v>1825</v>
      </c>
      <c r="G27601">
        <v>4525</v>
      </c>
      <c r="H27601">
        <v>10750</v>
      </c>
    </row>
    <row r="27602" spans="1:8" x14ac:dyDescent="0.35">
      <c r="A27602" s="5" t="s">
        <v>9</v>
      </c>
      <c r="B27602">
        <v>18725</v>
      </c>
      <c r="C27602">
        <v>3050</v>
      </c>
      <c r="D27602">
        <v>1875</v>
      </c>
      <c r="E27602">
        <v>100</v>
      </c>
      <c r="F27602">
        <v>1825</v>
      </c>
      <c r="G27602">
        <v>4575</v>
      </c>
      <c r="H27602">
        <v>10650</v>
      </c>
    </row>
    <row r="27603" spans="1:8" x14ac:dyDescent="0.35">
      <c r="A27603" s="5" t="s">
        <v>9</v>
      </c>
      <c r="B27603">
        <v>18675</v>
      </c>
      <c r="C27603">
        <v>3025</v>
      </c>
      <c r="D27603">
        <v>1875</v>
      </c>
      <c r="E27603">
        <v>100</v>
      </c>
      <c r="F27603">
        <v>1825</v>
      </c>
      <c r="G27603">
        <v>4550</v>
      </c>
      <c r="H27603">
        <v>10650</v>
      </c>
    </row>
    <row r="27604" spans="1:8" x14ac:dyDescent="0.35">
      <c r="A27604" s="5" t="s">
        <v>9</v>
      </c>
      <c r="B27604">
        <v>18675</v>
      </c>
      <c r="C27604">
        <v>3075</v>
      </c>
      <c r="D27604">
        <v>1875</v>
      </c>
      <c r="E27604">
        <v>100</v>
      </c>
      <c r="F27604">
        <v>1825</v>
      </c>
      <c r="G27604">
        <v>4500</v>
      </c>
      <c r="H27604">
        <v>10650</v>
      </c>
    </row>
    <row r="27605" spans="1:8" x14ac:dyDescent="0.35">
      <c r="A27605" s="5" t="s">
        <v>9</v>
      </c>
      <c r="B27605">
        <v>18725</v>
      </c>
      <c r="C27605">
        <v>3025</v>
      </c>
      <c r="D27605">
        <v>1900</v>
      </c>
      <c r="E27605">
        <v>100</v>
      </c>
      <c r="F27605">
        <v>1825</v>
      </c>
      <c r="G27605">
        <v>4500</v>
      </c>
      <c r="H27605">
        <v>10750</v>
      </c>
    </row>
    <row r="27606" spans="1:8" x14ac:dyDescent="0.35">
      <c r="A27606" s="5" t="s">
        <v>9</v>
      </c>
      <c r="B27606">
        <v>18725</v>
      </c>
      <c r="C27606">
        <v>3075</v>
      </c>
      <c r="D27606">
        <v>1900</v>
      </c>
      <c r="E27606">
        <v>100</v>
      </c>
      <c r="F27606">
        <v>1825</v>
      </c>
      <c r="G27606">
        <v>4550</v>
      </c>
      <c r="H27606">
        <v>10650</v>
      </c>
    </row>
    <row r="27607" spans="1:8" x14ac:dyDescent="0.35">
      <c r="A27607" s="5" t="s">
        <v>9</v>
      </c>
      <c r="B27607">
        <v>18825</v>
      </c>
      <c r="C27607">
        <v>3050</v>
      </c>
      <c r="D27607">
        <v>1875</v>
      </c>
      <c r="E27607">
        <v>100</v>
      </c>
      <c r="F27607">
        <v>1825</v>
      </c>
      <c r="G27607">
        <v>4575</v>
      </c>
      <c r="H27607">
        <v>10750</v>
      </c>
    </row>
    <row r="27608" spans="1:8" x14ac:dyDescent="0.35">
      <c r="A27608" s="5" t="s">
        <v>9</v>
      </c>
      <c r="B27608">
        <v>18775</v>
      </c>
      <c r="C27608">
        <v>3050</v>
      </c>
      <c r="D27608">
        <v>1875</v>
      </c>
      <c r="E27608">
        <v>100</v>
      </c>
      <c r="F27608">
        <v>1825</v>
      </c>
      <c r="G27608">
        <v>4525</v>
      </c>
      <c r="H27608">
        <v>10750</v>
      </c>
    </row>
    <row r="27609" spans="1:8" x14ac:dyDescent="0.35">
      <c r="A27609" s="5" t="s">
        <v>9</v>
      </c>
      <c r="B27609">
        <v>18725</v>
      </c>
      <c r="C27609">
        <v>3025</v>
      </c>
      <c r="D27609">
        <v>1875</v>
      </c>
      <c r="E27609">
        <v>100</v>
      </c>
      <c r="F27609">
        <v>1825</v>
      </c>
      <c r="G27609">
        <v>4500</v>
      </c>
      <c r="H27609">
        <v>10750</v>
      </c>
    </row>
    <row r="27610" spans="1:8" x14ac:dyDescent="0.35">
      <c r="A27610" s="5" t="s">
        <v>9</v>
      </c>
      <c r="B27610">
        <v>18750</v>
      </c>
      <c r="C27610">
        <v>3075</v>
      </c>
      <c r="D27610">
        <v>1900</v>
      </c>
      <c r="E27610">
        <v>100</v>
      </c>
      <c r="F27610">
        <v>1825</v>
      </c>
      <c r="G27610">
        <v>4575</v>
      </c>
      <c r="H27610">
        <v>10650</v>
      </c>
    </row>
    <row r="27611" spans="1:8" x14ac:dyDescent="0.35">
      <c r="A27611" s="5" t="s">
        <v>13</v>
      </c>
      <c r="B27611">
        <v>134775</v>
      </c>
      <c r="C27611">
        <v>4025</v>
      </c>
      <c r="D27611">
        <v>3200</v>
      </c>
      <c r="E27611">
        <v>106250</v>
      </c>
      <c r="F27611">
        <v>4875</v>
      </c>
      <c r="G27611">
        <v>7550</v>
      </c>
      <c r="H27611">
        <v>122750</v>
      </c>
    </row>
    <row r="27612" spans="1:8" x14ac:dyDescent="0.35">
      <c r="A27612" s="5" t="s">
        <v>12</v>
      </c>
      <c r="B27612">
        <v>25025</v>
      </c>
      <c r="C27612">
        <v>4925</v>
      </c>
      <c r="D27612">
        <v>4900</v>
      </c>
      <c r="E27612">
        <v>1850</v>
      </c>
      <c r="F27612">
        <v>1175</v>
      </c>
      <c r="G27612">
        <v>3800</v>
      </c>
      <c r="H27612">
        <v>15850</v>
      </c>
    </row>
    <row r="27613" spans="1:8" x14ac:dyDescent="0.35">
      <c r="A27613" s="5" t="s">
        <v>25</v>
      </c>
      <c r="B27613">
        <v>21000</v>
      </c>
      <c r="C27613">
        <v>3875</v>
      </c>
      <c r="D27613">
        <v>2800</v>
      </c>
      <c r="E27613">
        <v>250</v>
      </c>
      <c r="F27613">
        <v>1775</v>
      </c>
      <c r="G27613">
        <v>4525</v>
      </c>
      <c r="H27613">
        <v>12150</v>
      </c>
    </row>
    <row r="27614" spans="1:8" x14ac:dyDescent="0.35">
      <c r="A27614" s="5" t="s">
        <v>26</v>
      </c>
      <c r="B27614">
        <v>20900</v>
      </c>
      <c r="C27614">
        <v>3250</v>
      </c>
      <c r="D27614">
        <v>1900</v>
      </c>
      <c r="E27614">
        <v>100</v>
      </c>
      <c r="F27614">
        <v>2500</v>
      </c>
      <c r="G27614">
        <v>5450</v>
      </c>
      <c r="H27614">
        <v>11750</v>
      </c>
    </row>
    <row r="27615" spans="1:8" x14ac:dyDescent="0.35">
      <c r="A27615" s="5" t="s">
        <v>16</v>
      </c>
      <c r="B27615">
        <v>20950</v>
      </c>
      <c r="C27615">
        <v>3075</v>
      </c>
      <c r="D27615">
        <v>1875</v>
      </c>
      <c r="E27615">
        <v>1750</v>
      </c>
      <c r="F27615">
        <v>1900</v>
      </c>
      <c r="G27615">
        <v>4575</v>
      </c>
      <c r="H27615">
        <v>12850</v>
      </c>
    </row>
    <row r="27616" spans="1:8" x14ac:dyDescent="0.35">
      <c r="A27616" s="5" t="s">
        <v>85</v>
      </c>
      <c r="B27616">
        <v>624125</v>
      </c>
      <c r="C27616">
        <v>3925</v>
      </c>
      <c r="D27616">
        <v>3050</v>
      </c>
      <c r="E27616">
        <v>604150</v>
      </c>
      <c r="F27616">
        <v>1175</v>
      </c>
      <c r="G27616">
        <v>3700</v>
      </c>
      <c r="H27616">
        <v>616050</v>
      </c>
    </row>
    <row r="27617" spans="1:8" x14ac:dyDescent="0.35">
      <c r="A27617" s="5" t="s">
        <v>86</v>
      </c>
      <c r="B27617">
        <v>287725</v>
      </c>
      <c r="C27617">
        <v>3100</v>
      </c>
      <c r="D27617">
        <v>1950</v>
      </c>
      <c r="E27617">
        <v>269175</v>
      </c>
      <c r="F27617">
        <v>1150</v>
      </c>
      <c r="G27617">
        <v>3825</v>
      </c>
      <c r="H27617">
        <v>280350</v>
      </c>
    </row>
    <row r="27618" spans="1:8" x14ac:dyDescent="0.35">
      <c r="A27618" s="5" t="s">
        <v>29</v>
      </c>
      <c r="B27618">
        <v>72900</v>
      </c>
      <c r="C27618">
        <v>3100</v>
      </c>
      <c r="D27618">
        <v>2200</v>
      </c>
      <c r="E27618">
        <v>44950</v>
      </c>
      <c r="F27618">
        <v>6875</v>
      </c>
      <c r="G27618">
        <v>7575</v>
      </c>
      <c r="H27618">
        <v>61775</v>
      </c>
    </row>
    <row r="27619" spans="1:8" x14ac:dyDescent="0.35">
      <c r="A27619" s="5" t="s">
        <v>28</v>
      </c>
      <c r="B27619">
        <v>84950</v>
      </c>
      <c r="C27619">
        <v>3175</v>
      </c>
      <c r="D27619">
        <v>3000</v>
      </c>
      <c r="E27619">
        <v>2175</v>
      </c>
      <c r="F27619">
        <v>37050</v>
      </c>
      <c r="G27619">
        <v>30575</v>
      </c>
      <c r="H27619">
        <v>50750</v>
      </c>
    </row>
    <row r="27620" spans="1:8" x14ac:dyDescent="0.35">
      <c r="A27620" s="5" t="s">
        <v>67</v>
      </c>
      <c r="B27620">
        <v>19850</v>
      </c>
      <c r="C27620">
        <v>3025</v>
      </c>
      <c r="D27620">
        <v>1925</v>
      </c>
      <c r="E27620">
        <v>100</v>
      </c>
      <c r="F27620">
        <v>1925</v>
      </c>
      <c r="G27620">
        <v>4600</v>
      </c>
      <c r="H27620">
        <v>11775</v>
      </c>
    </row>
    <row r="27621" spans="1:8" x14ac:dyDescent="0.35">
      <c r="A27621" s="5" t="s">
        <v>75</v>
      </c>
    </row>
    <row r="27622" spans="1:8" x14ac:dyDescent="0.35">
      <c r="A27622" s="5" t="s">
        <v>76</v>
      </c>
    </row>
    <row r="27623" spans="1:8" x14ac:dyDescent="0.35">
      <c r="A27623" s="5" t="s">
        <v>77</v>
      </c>
    </row>
    <row r="27624" spans="1:8" x14ac:dyDescent="0.35">
      <c r="A27624" s="5" t="s">
        <v>78</v>
      </c>
    </row>
    <row r="27625" spans="1:8" x14ac:dyDescent="0.35">
      <c r="A27625" s="5" t="s">
        <v>79</v>
      </c>
    </row>
    <row r="27626" spans="1:8" x14ac:dyDescent="0.35">
      <c r="A27626" s="5" t="s">
        <v>415</v>
      </c>
    </row>
    <row r="27627" spans="1:8" x14ac:dyDescent="0.35">
      <c r="A27627" s="5" t="s">
        <v>88</v>
      </c>
    </row>
    <row r="27628" spans="1:8" x14ac:dyDescent="0.35">
      <c r="A27628" s="5" t="s">
        <v>72</v>
      </c>
    </row>
    <row r="27629" spans="1:8" x14ac:dyDescent="0.35">
      <c r="A27629" s="5" t="s">
        <v>73</v>
      </c>
    </row>
    <row r="27630" spans="1:8" x14ac:dyDescent="0.35">
      <c r="A27630" s="5" t="s">
        <v>74</v>
      </c>
    </row>
    <row r="27631" spans="1:8" x14ac:dyDescent="0.35">
      <c r="A27631" s="5" t="s">
        <v>4</v>
      </c>
      <c r="B27631" t="s">
        <v>80</v>
      </c>
      <c r="C27631" t="s">
        <v>81</v>
      </c>
      <c r="D27631" t="s">
        <v>5</v>
      </c>
      <c r="E27631" t="s">
        <v>6</v>
      </c>
      <c r="F27631" t="s">
        <v>7</v>
      </c>
      <c r="G27631" t="s">
        <v>82</v>
      </c>
      <c r="H27631" t="s">
        <v>83</v>
      </c>
    </row>
    <row r="27632" spans="1:8" x14ac:dyDescent="0.35">
      <c r="A27632" s="5" t="s">
        <v>19</v>
      </c>
      <c r="B27632">
        <v>5475</v>
      </c>
    </row>
    <row r="27633" spans="1:8" x14ac:dyDescent="0.35">
      <c r="A27633" s="5" t="s">
        <v>87</v>
      </c>
      <c r="B27633">
        <v>150</v>
      </c>
    </row>
    <row r="27634" spans="1:8" x14ac:dyDescent="0.35">
      <c r="A27634" s="5" t="s">
        <v>8</v>
      </c>
      <c r="B27634">
        <v>29200</v>
      </c>
      <c r="C27634">
        <v>4025</v>
      </c>
      <c r="D27634">
        <v>1875</v>
      </c>
      <c r="E27634">
        <v>50</v>
      </c>
      <c r="F27634">
        <v>5900</v>
      </c>
      <c r="G27634">
        <v>9725</v>
      </c>
      <c r="H27634">
        <v>15000</v>
      </c>
    </row>
    <row r="27635" spans="1:8" x14ac:dyDescent="0.35">
      <c r="A27635" s="5" t="s">
        <v>90</v>
      </c>
    </row>
    <row r="27636" spans="1:8" x14ac:dyDescent="0.35">
      <c r="A27636" s="5" t="s">
        <v>84</v>
      </c>
      <c r="B27636">
        <v>24350</v>
      </c>
      <c r="C27636">
        <v>5300</v>
      </c>
      <c r="D27636">
        <v>5000</v>
      </c>
      <c r="E27636">
        <v>125</v>
      </c>
      <c r="F27636">
        <v>1175</v>
      </c>
      <c r="G27636">
        <v>3850</v>
      </c>
      <c r="H27636">
        <v>14750</v>
      </c>
    </row>
    <row r="27637" spans="1:8" x14ac:dyDescent="0.35">
      <c r="A27637" s="5" t="s">
        <v>10</v>
      </c>
      <c r="B27637">
        <v>574375</v>
      </c>
      <c r="C27637">
        <v>123375</v>
      </c>
      <c r="D27637">
        <v>82050</v>
      </c>
      <c r="E27637">
        <v>331450</v>
      </c>
      <c r="F27637">
        <v>1300</v>
      </c>
      <c r="G27637">
        <v>4150</v>
      </c>
      <c r="H27637">
        <v>525225</v>
      </c>
    </row>
    <row r="27638" spans="1:8" x14ac:dyDescent="0.35">
      <c r="A27638" s="5" t="s">
        <v>27</v>
      </c>
      <c r="B27638">
        <v>30825150</v>
      </c>
    </row>
    <row r="27639" spans="1:8" x14ac:dyDescent="0.35">
      <c r="A27639" s="5" t="s">
        <v>11</v>
      </c>
      <c r="B27639">
        <v>2055800</v>
      </c>
      <c r="C27639">
        <v>3300</v>
      </c>
      <c r="D27639">
        <v>2100</v>
      </c>
      <c r="E27639">
        <v>2022375</v>
      </c>
      <c r="F27639">
        <v>8450</v>
      </c>
      <c r="G27639">
        <v>11550</v>
      </c>
      <c r="H27639">
        <v>2040500</v>
      </c>
    </row>
    <row r="27640" spans="1:8" x14ac:dyDescent="0.35">
      <c r="A27640" s="5" t="s">
        <v>22</v>
      </c>
      <c r="B27640">
        <v>25</v>
      </c>
    </row>
    <row r="27641" spans="1:8" x14ac:dyDescent="0.35">
      <c r="A27641" s="5" t="s">
        <v>23</v>
      </c>
      <c r="B27641">
        <v>75</v>
      </c>
    </row>
    <row r="27642" spans="1:8" x14ac:dyDescent="0.35">
      <c r="A27642" s="5" t="s">
        <v>23</v>
      </c>
      <c r="B27642">
        <v>275</v>
      </c>
    </row>
    <row r="27643" spans="1:8" x14ac:dyDescent="0.35">
      <c r="A27643" s="5" t="s">
        <v>23</v>
      </c>
      <c r="B27643">
        <v>50</v>
      </c>
    </row>
    <row r="27644" spans="1:8" x14ac:dyDescent="0.35">
      <c r="A27644" s="5" t="s">
        <v>23</v>
      </c>
      <c r="B27644">
        <v>50</v>
      </c>
    </row>
    <row r="27645" spans="1:8" x14ac:dyDescent="0.35">
      <c r="A27645" s="5" t="s">
        <v>23</v>
      </c>
      <c r="B27645">
        <v>50</v>
      </c>
    </row>
    <row r="27646" spans="1:8" x14ac:dyDescent="0.35">
      <c r="A27646" s="5" t="s">
        <v>23</v>
      </c>
      <c r="B27646">
        <v>50</v>
      </c>
    </row>
    <row r="27647" spans="1:8" x14ac:dyDescent="0.35">
      <c r="A27647" s="5" t="s">
        <v>23</v>
      </c>
      <c r="B27647">
        <v>50</v>
      </c>
    </row>
    <row r="27648" spans="1:8" x14ac:dyDescent="0.35">
      <c r="A27648" s="5" t="s">
        <v>23</v>
      </c>
      <c r="B27648">
        <v>50</v>
      </c>
    </row>
    <row r="27649" spans="1:8" x14ac:dyDescent="0.35">
      <c r="A27649" s="5" t="s">
        <v>23</v>
      </c>
      <c r="B27649">
        <v>75</v>
      </c>
    </row>
    <row r="27650" spans="1:8" x14ac:dyDescent="0.35">
      <c r="A27650" s="5" t="s">
        <v>24</v>
      </c>
      <c r="B27650">
        <v>50</v>
      </c>
    </row>
    <row r="27651" spans="1:8" x14ac:dyDescent="0.35">
      <c r="A27651" s="5" t="s">
        <v>14</v>
      </c>
      <c r="B27651">
        <v>144275</v>
      </c>
      <c r="C27651">
        <v>21275</v>
      </c>
      <c r="D27651">
        <v>11250</v>
      </c>
      <c r="E27651">
        <v>97375</v>
      </c>
      <c r="F27651">
        <v>2000</v>
      </c>
      <c r="G27651">
        <v>4750</v>
      </c>
      <c r="H27651">
        <v>117800</v>
      </c>
    </row>
    <row r="27652" spans="1:8" x14ac:dyDescent="0.35">
      <c r="A27652" s="5" t="s">
        <v>15</v>
      </c>
      <c r="B27652">
        <v>21875</v>
      </c>
      <c r="C27652">
        <v>4775</v>
      </c>
      <c r="D27652">
        <v>4075</v>
      </c>
      <c r="E27652">
        <v>175</v>
      </c>
      <c r="F27652">
        <v>1100</v>
      </c>
      <c r="G27652">
        <v>3750</v>
      </c>
      <c r="H27652">
        <v>12900</v>
      </c>
    </row>
    <row r="27653" spans="1:8" x14ac:dyDescent="0.35">
      <c r="A27653" s="5" t="s">
        <v>12</v>
      </c>
      <c r="B27653">
        <v>24625</v>
      </c>
      <c r="C27653">
        <v>4900</v>
      </c>
      <c r="D27653">
        <v>4850</v>
      </c>
      <c r="E27653">
        <v>1850</v>
      </c>
      <c r="F27653">
        <v>1175</v>
      </c>
      <c r="G27653">
        <v>3775</v>
      </c>
      <c r="H27653">
        <v>15500</v>
      </c>
    </row>
    <row r="27654" spans="1:8" x14ac:dyDescent="0.35">
      <c r="A27654" s="5" t="s">
        <v>9</v>
      </c>
      <c r="B27654">
        <v>18775</v>
      </c>
      <c r="C27654">
        <v>3125</v>
      </c>
      <c r="D27654">
        <v>1900</v>
      </c>
      <c r="E27654">
        <v>100</v>
      </c>
      <c r="F27654">
        <v>1825</v>
      </c>
      <c r="G27654">
        <v>4550</v>
      </c>
      <c r="H27654">
        <v>10650</v>
      </c>
    </row>
    <row r="27655" spans="1:8" x14ac:dyDescent="0.35">
      <c r="A27655" s="5" t="s">
        <v>20</v>
      </c>
      <c r="B27655">
        <v>350</v>
      </c>
    </row>
    <row r="27656" spans="1:8" x14ac:dyDescent="0.35">
      <c r="A27656" s="5" t="s">
        <v>21</v>
      </c>
      <c r="B27656">
        <v>175</v>
      </c>
    </row>
    <row r="27657" spans="1:8" x14ac:dyDescent="0.35">
      <c r="A27657" s="5" t="s">
        <v>20</v>
      </c>
      <c r="B27657">
        <v>350</v>
      </c>
    </row>
    <row r="27658" spans="1:8" x14ac:dyDescent="0.35">
      <c r="A27658" s="5" t="s">
        <v>21</v>
      </c>
      <c r="B27658">
        <v>175</v>
      </c>
    </row>
    <row r="27659" spans="1:8" x14ac:dyDescent="0.35">
      <c r="A27659" s="5" t="s">
        <v>20</v>
      </c>
      <c r="B27659">
        <v>350</v>
      </c>
    </row>
    <row r="27660" spans="1:8" x14ac:dyDescent="0.35">
      <c r="A27660" s="5" t="s">
        <v>21</v>
      </c>
      <c r="B27660">
        <v>175</v>
      </c>
    </row>
    <row r="27661" spans="1:8" x14ac:dyDescent="0.35">
      <c r="A27661" s="5" t="s">
        <v>20</v>
      </c>
      <c r="B27661">
        <v>350</v>
      </c>
    </row>
    <row r="27662" spans="1:8" x14ac:dyDescent="0.35">
      <c r="A27662" s="5" t="s">
        <v>21</v>
      </c>
      <c r="B27662">
        <v>175</v>
      </c>
    </row>
    <row r="27663" spans="1:8" x14ac:dyDescent="0.35">
      <c r="A27663" s="5" t="s">
        <v>20</v>
      </c>
      <c r="B27663">
        <v>350</v>
      </c>
    </row>
    <row r="27664" spans="1:8" x14ac:dyDescent="0.35">
      <c r="A27664" s="5" t="s">
        <v>21</v>
      </c>
      <c r="B27664">
        <v>175</v>
      </c>
    </row>
    <row r="27665" spans="1:8" x14ac:dyDescent="0.35">
      <c r="A27665" s="5" t="s">
        <v>20</v>
      </c>
      <c r="B27665">
        <v>350</v>
      </c>
    </row>
    <row r="27666" spans="1:8" x14ac:dyDescent="0.35">
      <c r="A27666" s="5" t="s">
        <v>21</v>
      </c>
      <c r="B27666">
        <v>175</v>
      </c>
    </row>
    <row r="27667" spans="1:8" x14ac:dyDescent="0.35">
      <c r="A27667" s="5" t="s">
        <v>9</v>
      </c>
      <c r="B27667">
        <v>18725</v>
      </c>
      <c r="C27667">
        <v>3150</v>
      </c>
      <c r="D27667">
        <v>1875</v>
      </c>
      <c r="E27667">
        <v>100</v>
      </c>
      <c r="F27667">
        <v>1825</v>
      </c>
      <c r="G27667">
        <v>4575</v>
      </c>
      <c r="H27667">
        <v>10550</v>
      </c>
    </row>
    <row r="27668" spans="1:8" x14ac:dyDescent="0.35">
      <c r="A27668" s="5" t="s">
        <v>20</v>
      </c>
      <c r="B27668">
        <v>350</v>
      </c>
    </row>
    <row r="27669" spans="1:8" x14ac:dyDescent="0.35">
      <c r="A27669" s="5" t="s">
        <v>21</v>
      </c>
      <c r="B27669">
        <v>175</v>
      </c>
    </row>
    <row r="27670" spans="1:8" x14ac:dyDescent="0.35">
      <c r="A27670" s="5" t="s">
        <v>20</v>
      </c>
      <c r="B27670">
        <v>350</v>
      </c>
    </row>
    <row r="27671" spans="1:8" x14ac:dyDescent="0.35">
      <c r="A27671" s="5" t="s">
        <v>21</v>
      </c>
      <c r="B27671">
        <v>175</v>
      </c>
    </row>
    <row r="27672" spans="1:8" x14ac:dyDescent="0.35">
      <c r="A27672" s="5" t="s">
        <v>20</v>
      </c>
      <c r="B27672">
        <v>350</v>
      </c>
    </row>
    <row r="27673" spans="1:8" x14ac:dyDescent="0.35">
      <c r="A27673" s="5" t="s">
        <v>21</v>
      </c>
      <c r="B27673">
        <v>175</v>
      </c>
    </row>
    <row r="27674" spans="1:8" x14ac:dyDescent="0.35">
      <c r="A27674" s="5" t="s">
        <v>20</v>
      </c>
      <c r="B27674">
        <v>350</v>
      </c>
    </row>
    <row r="27675" spans="1:8" x14ac:dyDescent="0.35">
      <c r="A27675" s="5" t="s">
        <v>21</v>
      </c>
      <c r="B27675">
        <v>175</v>
      </c>
    </row>
    <row r="27676" spans="1:8" x14ac:dyDescent="0.35">
      <c r="A27676" s="5" t="s">
        <v>20</v>
      </c>
      <c r="B27676">
        <v>350</v>
      </c>
    </row>
    <row r="27677" spans="1:8" x14ac:dyDescent="0.35">
      <c r="A27677" s="5" t="s">
        <v>21</v>
      </c>
      <c r="B27677">
        <v>175</v>
      </c>
    </row>
    <row r="27678" spans="1:8" x14ac:dyDescent="0.35">
      <c r="A27678" s="5" t="s">
        <v>9</v>
      </c>
      <c r="B27678">
        <v>18700</v>
      </c>
      <c r="C27678">
        <v>3025</v>
      </c>
      <c r="D27678">
        <v>1875</v>
      </c>
      <c r="E27678">
        <v>100</v>
      </c>
      <c r="F27678">
        <v>1825</v>
      </c>
      <c r="G27678">
        <v>4575</v>
      </c>
      <c r="H27678">
        <v>10650</v>
      </c>
    </row>
    <row r="27679" spans="1:8" x14ac:dyDescent="0.35">
      <c r="A27679" s="5" t="s">
        <v>9</v>
      </c>
      <c r="B27679">
        <v>18775</v>
      </c>
      <c r="C27679">
        <v>3100</v>
      </c>
      <c r="D27679">
        <v>1875</v>
      </c>
      <c r="E27679">
        <v>100</v>
      </c>
      <c r="F27679">
        <v>1825</v>
      </c>
      <c r="G27679">
        <v>4575</v>
      </c>
      <c r="H27679">
        <v>10650</v>
      </c>
    </row>
    <row r="27680" spans="1:8" x14ac:dyDescent="0.35">
      <c r="A27680" s="5" t="s">
        <v>9</v>
      </c>
      <c r="B27680">
        <v>18575</v>
      </c>
      <c r="C27680">
        <v>3000</v>
      </c>
      <c r="D27680">
        <v>1875</v>
      </c>
      <c r="E27680">
        <v>100</v>
      </c>
      <c r="F27680">
        <v>1825</v>
      </c>
      <c r="G27680">
        <v>4475</v>
      </c>
      <c r="H27680">
        <v>10650</v>
      </c>
    </row>
    <row r="27681" spans="1:8" x14ac:dyDescent="0.35">
      <c r="A27681" s="5" t="s">
        <v>9</v>
      </c>
      <c r="B27681">
        <v>18800</v>
      </c>
      <c r="C27681">
        <v>3025</v>
      </c>
      <c r="D27681">
        <v>1875</v>
      </c>
      <c r="E27681">
        <v>100</v>
      </c>
      <c r="F27681">
        <v>1825</v>
      </c>
      <c r="G27681">
        <v>4575</v>
      </c>
      <c r="H27681">
        <v>10750</v>
      </c>
    </row>
    <row r="27682" spans="1:8" x14ac:dyDescent="0.35">
      <c r="A27682" s="5" t="s">
        <v>9</v>
      </c>
      <c r="B27682">
        <v>18750</v>
      </c>
      <c r="C27682">
        <v>3000</v>
      </c>
      <c r="D27682">
        <v>1875</v>
      </c>
      <c r="E27682">
        <v>100</v>
      </c>
      <c r="F27682">
        <v>1825</v>
      </c>
      <c r="G27682">
        <v>4550</v>
      </c>
      <c r="H27682">
        <v>10750</v>
      </c>
    </row>
    <row r="27683" spans="1:8" x14ac:dyDescent="0.35">
      <c r="A27683" s="5" t="s">
        <v>9</v>
      </c>
      <c r="B27683">
        <v>18650</v>
      </c>
      <c r="C27683">
        <v>3050</v>
      </c>
      <c r="D27683">
        <v>1875</v>
      </c>
      <c r="E27683">
        <v>100</v>
      </c>
      <c r="F27683">
        <v>1825</v>
      </c>
      <c r="G27683">
        <v>4550</v>
      </c>
      <c r="H27683">
        <v>10600</v>
      </c>
    </row>
    <row r="27684" spans="1:8" x14ac:dyDescent="0.35">
      <c r="A27684" s="5" t="s">
        <v>9</v>
      </c>
      <c r="B27684">
        <v>18800</v>
      </c>
      <c r="C27684">
        <v>3000</v>
      </c>
      <c r="D27684">
        <v>1875</v>
      </c>
      <c r="E27684">
        <v>100</v>
      </c>
      <c r="F27684">
        <v>1825</v>
      </c>
      <c r="G27684">
        <v>4500</v>
      </c>
      <c r="H27684">
        <v>10850</v>
      </c>
    </row>
    <row r="27685" spans="1:8" x14ac:dyDescent="0.35">
      <c r="A27685" s="5" t="s">
        <v>9</v>
      </c>
      <c r="B27685">
        <v>18750</v>
      </c>
      <c r="C27685">
        <v>3050</v>
      </c>
      <c r="D27685">
        <v>1875</v>
      </c>
      <c r="E27685">
        <v>100</v>
      </c>
      <c r="F27685">
        <v>1825</v>
      </c>
      <c r="G27685">
        <v>4525</v>
      </c>
      <c r="H27685">
        <v>10725</v>
      </c>
    </row>
    <row r="27686" spans="1:8" x14ac:dyDescent="0.35">
      <c r="A27686" s="5" t="s">
        <v>9</v>
      </c>
      <c r="B27686">
        <v>18725</v>
      </c>
      <c r="C27686">
        <v>3050</v>
      </c>
      <c r="D27686">
        <v>1875</v>
      </c>
      <c r="E27686">
        <v>100</v>
      </c>
      <c r="F27686">
        <v>1825</v>
      </c>
      <c r="G27686">
        <v>4575</v>
      </c>
      <c r="H27686">
        <v>10650</v>
      </c>
    </row>
    <row r="27687" spans="1:8" x14ac:dyDescent="0.35">
      <c r="A27687" s="5" t="s">
        <v>9</v>
      </c>
      <c r="B27687">
        <v>18575</v>
      </c>
      <c r="C27687">
        <v>3050</v>
      </c>
      <c r="D27687">
        <v>1875</v>
      </c>
      <c r="E27687">
        <v>100</v>
      </c>
      <c r="F27687">
        <v>1825</v>
      </c>
      <c r="G27687">
        <v>4500</v>
      </c>
      <c r="H27687">
        <v>10575</v>
      </c>
    </row>
    <row r="27688" spans="1:8" x14ac:dyDescent="0.35">
      <c r="A27688" s="5" t="s">
        <v>9</v>
      </c>
      <c r="B27688">
        <v>18800</v>
      </c>
      <c r="C27688">
        <v>3025</v>
      </c>
      <c r="D27688">
        <v>1900</v>
      </c>
      <c r="E27688">
        <v>100</v>
      </c>
      <c r="F27688">
        <v>1900</v>
      </c>
      <c r="G27688">
        <v>4550</v>
      </c>
      <c r="H27688">
        <v>10775</v>
      </c>
    </row>
    <row r="27689" spans="1:8" x14ac:dyDescent="0.35">
      <c r="A27689" s="5" t="s">
        <v>9</v>
      </c>
      <c r="B27689">
        <v>18625</v>
      </c>
      <c r="C27689">
        <v>3075</v>
      </c>
      <c r="D27689">
        <v>1900</v>
      </c>
      <c r="E27689">
        <v>100</v>
      </c>
      <c r="F27689">
        <v>1825</v>
      </c>
      <c r="G27689">
        <v>4550</v>
      </c>
      <c r="H27689">
        <v>10550</v>
      </c>
    </row>
    <row r="27690" spans="1:8" x14ac:dyDescent="0.35">
      <c r="A27690" s="5" t="s">
        <v>9</v>
      </c>
      <c r="B27690">
        <v>18800</v>
      </c>
      <c r="C27690">
        <v>3000</v>
      </c>
      <c r="D27690">
        <v>1900</v>
      </c>
      <c r="E27690">
        <v>100</v>
      </c>
      <c r="F27690">
        <v>1825</v>
      </c>
      <c r="G27690">
        <v>4600</v>
      </c>
      <c r="H27690">
        <v>10750</v>
      </c>
    </row>
    <row r="27691" spans="1:8" x14ac:dyDescent="0.35">
      <c r="A27691" s="5" t="s">
        <v>9</v>
      </c>
      <c r="B27691">
        <v>18800</v>
      </c>
      <c r="C27691">
        <v>3075</v>
      </c>
      <c r="D27691">
        <v>1900</v>
      </c>
      <c r="E27691">
        <v>100</v>
      </c>
      <c r="F27691">
        <v>1825</v>
      </c>
      <c r="G27691">
        <v>4525</v>
      </c>
      <c r="H27691">
        <v>10750</v>
      </c>
    </row>
    <row r="27692" spans="1:8" x14ac:dyDescent="0.35">
      <c r="A27692" s="5" t="s">
        <v>9</v>
      </c>
      <c r="B27692">
        <v>18675</v>
      </c>
      <c r="C27692">
        <v>3025</v>
      </c>
      <c r="D27692">
        <v>1900</v>
      </c>
      <c r="E27692">
        <v>100</v>
      </c>
      <c r="F27692">
        <v>1825</v>
      </c>
      <c r="G27692">
        <v>4550</v>
      </c>
      <c r="H27692">
        <v>10650</v>
      </c>
    </row>
    <row r="27693" spans="1:8" x14ac:dyDescent="0.35">
      <c r="A27693" s="5" t="s">
        <v>9</v>
      </c>
      <c r="B27693">
        <v>18800</v>
      </c>
      <c r="C27693">
        <v>3075</v>
      </c>
      <c r="D27693">
        <v>1875</v>
      </c>
      <c r="E27693">
        <v>100</v>
      </c>
      <c r="F27693">
        <v>1825</v>
      </c>
      <c r="G27693">
        <v>4525</v>
      </c>
      <c r="H27693">
        <v>10750</v>
      </c>
    </row>
    <row r="27694" spans="1:8" x14ac:dyDescent="0.35">
      <c r="A27694" s="5" t="s">
        <v>9</v>
      </c>
      <c r="B27694">
        <v>18900</v>
      </c>
      <c r="C27694">
        <v>3025</v>
      </c>
      <c r="D27694">
        <v>1900</v>
      </c>
      <c r="E27694">
        <v>100</v>
      </c>
      <c r="F27694">
        <v>1900</v>
      </c>
      <c r="G27694">
        <v>4575</v>
      </c>
      <c r="H27694">
        <v>10850</v>
      </c>
    </row>
    <row r="27695" spans="1:8" x14ac:dyDescent="0.35">
      <c r="A27695" s="5" t="s">
        <v>9</v>
      </c>
      <c r="B27695">
        <v>18775</v>
      </c>
      <c r="C27695">
        <v>3050</v>
      </c>
      <c r="D27695">
        <v>1875</v>
      </c>
      <c r="E27695">
        <v>100</v>
      </c>
      <c r="F27695">
        <v>1825</v>
      </c>
      <c r="G27695">
        <v>4525</v>
      </c>
      <c r="H27695">
        <v>10750</v>
      </c>
    </row>
    <row r="27696" spans="1:8" x14ac:dyDescent="0.35">
      <c r="A27696" s="5" t="s">
        <v>13</v>
      </c>
      <c r="B27696">
        <v>134550</v>
      </c>
      <c r="C27696">
        <v>3975</v>
      </c>
      <c r="D27696">
        <v>3200</v>
      </c>
      <c r="E27696">
        <v>106075</v>
      </c>
      <c r="F27696">
        <v>4875</v>
      </c>
      <c r="G27696">
        <v>7475</v>
      </c>
      <c r="H27696">
        <v>122650</v>
      </c>
    </row>
    <row r="27697" spans="1:8" x14ac:dyDescent="0.35">
      <c r="A27697" s="5" t="s">
        <v>12</v>
      </c>
      <c r="B27697">
        <v>24125</v>
      </c>
      <c r="C27697">
        <v>4825</v>
      </c>
      <c r="D27697">
        <v>4925</v>
      </c>
      <c r="E27697">
        <v>1850</v>
      </c>
      <c r="F27697">
        <v>1175</v>
      </c>
      <c r="G27697">
        <v>3800</v>
      </c>
      <c r="H27697">
        <v>15050</v>
      </c>
    </row>
    <row r="27698" spans="1:8" x14ac:dyDescent="0.35">
      <c r="A27698" s="5" t="s">
        <v>25</v>
      </c>
      <c r="B27698">
        <v>21025</v>
      </c>
      <c r="C27698">
        <v>3875</v>
      </c>
      <c r="D27698">
        <v>2800</v>
      </c>
      <c r="E27698">
        <v>250</v>
      </c>
      <c r="F27698">
        <v>1775</v>
      </c>
      <c r="G27698">
        <v>4550</v>
      </c>
      <c r="H27698">
        <v>12150</v>
      </c>
    </row>
    <row r="27699" spans="1:8" x14ac:dyDescent="0.35">
      <c r="A27699" s="5" t="s">
        <v>26</v>
      </c>
      <c r="B27699">
        <v>20875</v>
      </c>
      <c r="C27699">
        <v>3250</v>
      </c>
      <c r="D27699">
        <v>1875</v>
      </c>
      <c r="E27699">
        <v>100</v>
      </c>
      <c r="F27699">
        <v>2525</v>
      </c>
      <c r="G27699">
        <v>5425</v>
      </c>
      <c r="H27699">
        <v>11750</v>
      </c>
    </row>
    <row r="27700" spans="1:8" x14ac:dyDescent="0.35">
      <c r="A27700" s="5" t="s">
        <v>16</v>
      </c>
      <c r="B27700">
        <v>20975</v>
      </c>
      <c r="C27700">
        <v>3125</v>
      </c>
      <c r="D27700">
        <v>1900</v>
      </c>
      <c r="E27700">
        <v>1700</v>
      </c>
      <c r="F27700">
        <v>1900</v>
      </c>
      <c r="G27700">
        <v>4550</v>
      </c>
      <c r="H27700">
        <v>12850</v>
      </c>
    </row>
    <row r="27701" spans="1:8" x14ac:dyDescent="0.35">
      <c r="A27701" s="5" t="s">
        <v>85</v>
      </c>
      <c r="B27701">
        <v>622925</v>
      </c>
      <c r="C27701">
        <v>3925</v>
      </c>
      <c r="D27701">
        <v>3050</v>
      </c>
      <c r="E27701">
        <v>603650</v>
      </c>
      <c r="F27701">
        <v>1175</v>
      </c>
      <c r="G27701">
        <v>3700</v>
      </c>
      <c r="H27701">
        <v>614850</v>
      </c>
    </row>
    <row r="27702" spans="1:8" x14ac:dyDescent="0.35">
      <c r="A27702" s="5" t="s">
        <v>86</v>
      </c>
      <c r="B27702">
        <v>286975</v>
      </c>
      <c r="C27702">
        <v>3100</v>
      </c>
      <c r="D27702">
        <v>1950</v>
      </c>
      <c r="E27702">
        <v>268850</v>
      </c>
      <c r="F27702">
        <v>1125</v>
      </c>
      <c r="G27702">
        <v>3775</v>
      </c>
      <c r="H27702">
        <v>279650</v>
      </c>
    </row>
    <row r="27703" spans="1:8" x14ac:dyDescent="0.35">
      <c r="A27703" s="5" t="s">
        <v>29</v>
      </c>
      <c r="B27703">
        <v>72975</v>
      </c>
      <c r="C27703">
        <v>3100</v>
      </c>
      <c r="D27703">
        <v>2200</v>
      </c>
      <c r="E27703">
        <v>44950</v>
      </c>
      <c r="F27703">
        <v>6850</v>
      </c>
      <c r="G27703">
        <v>7575</v>
      </c>
      <c r="H27703">
        <v>61850</v>
      </c>
    </row>
    <row r="27704" spans="1:8" x14ac:dyDescent="0.35">
      <c r="A27704" s="5" t="s">
        <v>28</v>
      </c>
      <c r="B27704">
        <v>84400</v>
      </c>
      <c r="C27704">
        <v>3225</v>
      </c>
      <c r="D27704">
        <v>3025</v>
      </c>
      <c r="E27704">
        <v>2175</v>
      </c>
      <c r="F27704">
        <v>37025</v>
      </c>
      <c r="G27704">
        <v>30575</v>
      </c>
      <c r="H27704">
        <v>50150</v>
      </c>
    </row>
    <row r="27705" spans="1:8" x14ac:dyDescent="0.35">
      <c r="A27705" s="5" t="s">
        <v>67</v>
      </c>
      <c r="B27705">
        <v>19450</v>
      </c>
      <c r="C27705">
        <v>3025</v>
      </c>
      <c r="D27705">
        <v>1925</v>
      </c>
      <c r="E27705">
        <v>100</v>
      </c>
      <c r="F27705">
        <v>1925</v>
      </c>
      <c r="G27705">
        <v>4600</v>
      </c>
      <c r="H27705">
        <v>11375</v>
      </c>
    </row>
    <row r="27706" spans="1:8" x14ac:dyDescent="0.35">
      <c r="A27706" s="5" t="s">
        <v>75</v>
      </c>
    </row>
    <row r="27707" spans="1:8" x14ac:dyDescent="0.35">
      <c r="A27707" s="5" t="s">
        <v>76</v>
      </c>
    </row>
    <row r="27708" spans="1:8" x14ac:dyDescent="0.35">
      <c r="A27708" s="5" t="s">
        <v>77</v>
      </c>
    </row>
    <row r="27709" spans="1:8" x14ac:dyDescent="0.35">
      <c r="A27709" s="5" t="s">
        <v>78</v>
      </c>
    </row>
    <row r="27710" spans="1:8" x14ac:dyDescent="0.35">
      <c r="A27710" s="5" t="s">
        <v>79</v>
      </c>
    </row>
    <row r="27711" spans="1:8" x14ac:dyDescent="0.35">
      <c r="A27711" s="5" t="s">
        <v>416</v>
      </c>
    </row>
    <row r="27712" spans="1:8" x14ac:dyDescent="0.35">
      <c r="A27712" s="5" t="s">
        <v>88</v>
      </c>
    </row>
    <row r="27713" spans="1:8" x14ac:dyDescent="0.35">
      <c r="A27713" s="5" t="s">
        <v>72</v>
      </c>
    </row>
    <row r="27714" spans="1:8" x14ac:dyDescent="0.35">
      <c r="A27714" s="5" t="s">
        <v>73</v>
      </c>
    </row>
    <row r="27715" spans="1:8" x14ac:dyDescent="0.35">
      <c r="A27715" s="5" t="s">
        <v>74</v>
      </c>
    </row>
    <row r="27716" spans="1:8" x14ac:dyDescent="0.35">
      <c r="A27716" s="5" t="s">
        <v>4</v>
      </c>
      <c r="B27716" t="s">
        <v>80</v>
      </c>
      <c r="C27716" t="s">
        <v>81</v>
      </c>
      <c r="D27716" t="s">
        <v>5</v>
      </c>
      <c r="E27716" t="s">
        <v>6</v>
      </c>
      <c r="F27716" t="s">
        <v>7</v>
      </c>
      <c r="G27716" t="s">
        <v>82</v>
      </c>
      <c r="H27716" t="s">
        <v>83</v>
      </c>
    </row>
    <row r="27717" spans="1:8" x14ac:dyDescent="0.35">
      <c r="A27717" s="5" t="s">
        <v>19</v>
      </c>
      <c r="B27717">
        <v>5650</v>
      </c>
    </row>
    <row r="27718" spans="1:8" x14ac:dyDescent="0.35">
      <c r="A27718" s="5" t="s">
        <v>87</v>
      </c>
      <c r="B27718">
        <v>150</v>
      </c>
    </row>
    <row r="27719" spans="1:8" x14ac:dyDescent="0.35">
      <c r="A27719" s="5" t="s">
        <v>8</v>
      </c>
      <c r="B27719">
        <v>29000</v>
      </c>
      <c r="C27719">
        <v>4025</v>
      </c>
      <c r="D27719">
        <v>1900</v>
      </c>
      <c r="E27719">
        <v>50</v>
      </c>
      <c r="F27719">
        <v>5875</v>
      </c>
      <c r="G27719">
        <v>9725</v>
      </c>
      <c r="H27719">
        <v>14800</v>
      </c>
    </row>
    <row r="27720" spans="1:8" x14ac:dyDescent="0.35">
      <c r="A27720" s="5" t="s">
        <v>90</v>
      </c>
    </row>
    <row r="27721" spans="1:8" x14ac:dyDescent="0.35">
      <c r="A27721" s="5" t="s">
        <v>84</v>
      </c>
      <c r="B27721">
        <v>23675</v>
      </c>
      <c r="C27721">
        <v>5325</v>
      </c>
      <c r="D27721">
        <v>5025</v>
      </c>
      <c r="E27721">
        <v>100</v>
      </c>
      <c r="F27721">
        <v>1175</v>
      </c>
      <c r="G27721">
        <v>3850</v>
      </c>
      <c r="H27721">
        <v>14050</v>
      </c>
    </row>
    <row r="27722" spans="1:8" x14ac:dyDescent="0.35">
      <c r="A27722" s="5" t="s">
        <v>10</v>
      </c>
      <c r="B27722">
        <v>575025</v>
      </c>
      <c r="C27722">
        <v>123400</v>
      </c>
      <c r="D27722">
        <v>82050</v>
      </c>
      <c r="E27722">
        <v>331450</v>
      </c>
      <c r="F27722">
        <v>1300</v>
      </c>
      <c r="G27722">
        <v>4150</v>
      </c>
      <c r="H27722">
        <v>525850</v>
      </c>
    </row>
    <row r="27723" spans="1:8" x14ac:dyDescent="0.35">
      <c r="A27723" s="5" t="s">
        <v>27</v>
      </c>
      <c r="B27723">
        <v>30812200</v>
      </c>
    </row>
    <row r="27724" spans="1:8" x14ac:dyDescent="0.35">
      <c r="A27724" s="5" t="s">
        <v>11</v>
      </c>
      <c r="B27724">
        <v>2055800</v>
      </c>
      <c r="C27724">
        <v>3300</v>
      </c>
      <c r="D27724">
        <v>2100</v>
      </c>
      <c r="E27724">
        <v>2022450</v>
      </c>
      <c r="F27724">
        <v>8450</v>
      </c>
      <c r="G27724">
        <v>11550</v>
      </c>
      <c r="H27724">
        <v>2040500</v>
      </c>
    </row>
    <row r="27725" spans="1:8" x14ac:dyDescent="0.35">
      <c r="A27725" s="5" t="s">
        <v>22</v>
      </c>
      <c r="B27725">
        <v>25</v>
      </c>
    </row>
    <row r="27726" spans="1:8" x14ac:dyDescent="0.35">
      <c r="A27726" s="5" t="s">
        <v>23</v>
      </c>
      <c r="B27726">
        <v>75</v>
      </c>
    </row>
    <row r="27727" spans="1:8" x14ac:dyDescent="0.35">
      <c r="A27727" s="5" t="s">
        <v>23</v>
      </c>
      <c r="B27727">
        <v>275</v>
      </c>
    </row>
    <row r="27728" spans="1:8" x14ac:dyDescent="0.35">
      <c r="A27728" s="5" t="s">
        <v>23</v>
      </c>
      <c r="B27728">
        <v>50</v>
      </c>
    </row>
    <row r="27729" spans="1:8" x14ac:dyDescent="0.35">
      <c r="A27729" s="5" t="s">
        <v>23</v>
      </c>
      <c r="B27729">
        <v>50</v>
      </c>
    </row>
    <row r="27730" spans="1:8" x14ac:dyDescent="0.35">
      <c r="A27730" s="5" t="s">
        <v>23</v>
      </c>
      <c r="B27730">
        <v>50</v>
      </c>
    </row>
    <row r="27731" spans="1:8" x14ac:dyDescent="0.35">
      <c r="A27731" s="5" t="s">
        <v>23</v>
      </c>
      <c r="B27731">
        <v>50</v>
      </c>
    </row>
    <row r="27732" spans="1:8" x14ac:dyDescent="0.35">
      <c r="A27732" s="5" t="s">
        <v>23</v>
      </c>
      <c r="B27732">
        <v>50</v>
      </c>
    </row>
    <row r="27733" spans="1:8" x14ac:dyDescent="0.35">
      <c r="A27733" s="5" t="s">
        <v>23</v>
      </c>
      <c r="B27733">
        <v>50</v>
      </c>
    </row>
    <row r="27734" spans="1:8" x14ac:dyDescent="0.35">
      <c r="A27734" s="5" t="s">
        <v>23</v>
      </c>
      <c r="B27734">
        <v>50</v>
      </c>
    </row>
    <row r="27735" spans="1:8" x14ac:dyDescent="0.35">
      <c r="A27735" s="5" t="s">
        <v>24</v>
      </c>
      <c r="B27735">
        <v>50</v>
      </c>
    </row>
    <row r="27736" spans="1:8" x14ac:dyDescent="0.35">
      <c r="A27736" s="5" t="s">
        <v>14</v>
      </c>
      <c r="B27736">
        <v>144825</v>
      </c>
      <c r="C27736">
        <v>21475</v>
      </c>
      <c r="D27736">
        <v>11250</v>
      </c>
      <c r="E27736">
        <v>97375</v>
      </c>
      <c r="F27736">
        <v>2000</v>
      </c>
      <c r="G27736">
        <v>4725</v>
      </c>
      <c r="H27736">
        <v>118175</v>
      </c>
    </row>
    <row r="27737" spans="1:8" x14ac:dyDescent="0.35">
      <c r="A27737" s="5" t="s">
        <v>15</v>
      </c>
      <c r="B27737">
        <v>21425</v>
      </c>
      <c r="C27737">
        <v>4800</v>
      </c>
      <c r="D27737">
        <v>4175</v>
      </c>
      <c r="E27737">
        <v>150</v>
      </c>
      <c r="F27737">
        <v>1200</v>
      </c>
      <c r="G27737">
        <v>3725</v>
      </c>
      <c r="H27737">
        <v>12450</v>
      </c>
    </row>
    <row r="27738" spans="1:8" x14ac:dyDescent="0.35">
      <c r="A27738" s="5" t="s">
        <v>12</v>
      </c>
      <c r="B27738">
        <v>25525</v>
      </c>
      <c r="C27738">
        <v>4850</v>
      </c>
      <c r="D27738">
        <v>4925</v>
      </c>
      <c r="E27738">
        <v>1850</v>
      </c>
      <c r="F27738">
        <v>1175</v>
      </c>
      <c r="G27738">
        <v>3775</v>
      </c>
      <c r="H27738">
        <v>16450</v>
      </c>
    </row>
    <row r="27739" spans="1:8" x14ac:dyDescent="0.35">
      <c r="A27739" s="5" t="s">
        <v>9</v>
      </c>
      <c r="B27739">
        <v>18800</v>
      </c>
      <c r="C27739">
        <v>3075</v>
      </c>
      <c r="D27739">
        <v>1900</v>
      </c>
      <c r="E27739">
        <v>100</v>
      </c>
      <c r="F27739">
        <v>1825</v>
      </c>
      <c r="G27739">
        <v>4625</v>
      </c>
      <c r="H27739">
        <v>10650</v>
      </c>
    </row>
    <row r="27740" spans="1:8" x14ac:dyDescent="0.35">
      <c r="A27740" s="5" t="s">
        <v>20</v>
      </c>
      <c r="B27740">
        <v>375</v>
      </c>
    </row>
    <row r="27741" spans="1:8" x14ac:dyDescent="0.35">
      <c r="A27741" s="5" t="s">
        <v>21</v>
      </c>
      <c r="B27741">
        <v>175</v>
      </c>
    </row>
    <row r="27742" spans="1:8" x14ac:dyDescent="0.35">
      <c r="A27742" s="5" t="s">
        <v>20</v>
      </c>
      <c r="B27742">
        <v>350</v>
      </c>
    </row>
    <row r="27743" spans="1:8" x14ac:dyDescent="0.35">
      <c r="A27743" s="5" t="s">
        <v>21</v>
      </c>
      <c r="B27743">
        <v>175</v>
      </c>
    </row>
    <row r="27744" spans="1:8" x14ac:dyDescent="0.35">
      <c r="A27744" s="5" t="s">
        <v>20</v>
      </c>
      <c r="B27744">
        <v>350</v>
      </c>
    </row>
    <row r="27745" spans="1:8" x14ac:dyDescent="0.35">
      <c r="A27745" s="5" t="s">
        <v>21</v>
      </c>
      <c r="B27745">
        <v>175</v>
      </c>
    </row>
    <row r="27746" spans="1:8" x14ac:dyDescent="0.35">
      <c r="A27746" s="5" t="s">
        <v>20</v>
      </c>
      <c r="B27746">
        <v>350</v>
      </c>
    </row>
    <row r="27747" spans="1:8" x14ac:dyDescent="0.35">
      <c r="A27747" s="5" t="s">
        <v>21</v>
      </c>
      <c r="B27747">
        <v>175</v>
      </c>
    </row>
    <row r="27748" spans="1:8" x14ac:dyDescent="0.35">
      <c r="A27748" s="5" t="s">
        <v>20</v>
      </c>
      <c r="B27748">
        <v>350</v>
      </c>
    </row>
    <row r="27749" spans="1:8" x14ac:dyDescent="0.35">
      <c r="A27749" s="5" t="s">
        <v>21</v>
      </c>
      <c r="B27749">
        <v>175</v>
      </c>
    </row>
    <row r="27750" spans="1:8" x14ac:dyDescent="0.35">
      <c r="A27750" s="5" t="s">
        <v>20</v>
      </c>
      <c r="B27750">
        <v>350</v>
      </c>
    </row>
    <row r="27751" spans="1:8" x14ac:dyDescent="0.35">
      <c r="A27751" s="5" t="s">
        <v>21</v>
      </c>
      <c r="B27751">
        <v>175</v>
      </c>
    </row>
    <row r="27752" spans="1:8" x14ac:dyDescent="0.35">
      <c r="A27752" s="5" t="s">
        <v>9</v>
      </c>
      <c r="B27752">
        <v>18725</v>
      </c>
      <c r="C27752">
        <v>3100</v>
      </c>
      <c r="D27752">
        <v>1875</v>
      </c>
      <c r="E27752">
        <v>100</v>
      </c>
      <c r="F27752">
        <v>1825</v>
      </c>
      <c r="G27752">
        <v>4600</v>
      </c>
      <c r="H27752">
        <v>10575</v>
      </c>
    </row>
    <row r="27753" spans="1:8" x14ac:dyDescent="0.35">
      <c r="A27753" s="5" t="s">
        <v>20</v>
      </c>
      <c r="B27753">
        <v>350</v>
      </c>
    </row>
    <row r="27754" spans="1:8" x14ac:dyDescent="0.35">
      <c r="A27754" s="5" t="s">
        <v>21</v>
      </c>
      <c r="B27754">
        <v>175</v>
      </c>
    </row>
    <row r="27755" spans="1:8" x14ac:dyDescent="0.35">
      <c r="A27755" s="5" t="s">
        <v>20</v>
      </c>
      <c r="B27755">
        <v>350</v>
      </c>
    </row>
    <row r="27756" spans="1:8" x14ac:dyDescent="0.35">
      <c r="A27756" s="5" t="s">
        <v>21</v>
      </c>
      <c r="B27756">
        <v>175</v>
      </c>
    </row>
    <row r="27757" spans="1:8" x14ac:dyDescent="0.35">
      <c r="A27757" s="5" t="s">
        <v>20</v>
      </c>
      <c r="B27757">
        <v>350</v>
      </c>
    </row>
    <row r="27758" spans="1:8" x14ac:dyDescent="0.35">
      <c r="A27758" s="5" t="s">
        <v>21</v>
      </c>
      <c r="B27758">
        <v>175</v>
      </c>
    </row>
    <row r="27759" spans="1:8" x14ac:dyDescent="0.35">
      <c r="A27759" s="5" t="s">
        <v>20</v>
      </c>
      <c r="B27759">
        <v>350</v>
      </c>
    </row>
    <row r="27760" spans="1:8" x14ac:dyDescent="0.35">
      <c r="A27760" s="5" t="s">
        <v>21</v>
      </c>
      <c r="B27760">
        <v>175</v>
      </c>
    </row>
    <row r="27761" spans="1:8" x14ac:dyDescent="0.35">
      <c r="A27761" s="5" t="s">
        <v>20</v>
      </c>
      <c r="B27761">
        <v>350</v>
      </c>
    </row>
    <row r="27762" spans="1:8" x14ac:dyDescent="0.35">
      <c r="A27762" s="5" t="s">
        <v>21</v>
      </c>
      <c r="B27762">
        <v>175</v>
      </c>
    </row>
    <row r="27763" spans="1:8" x14ac:dyDescent="0.35">
      <c r="A27763" s="5" t="s">
        <v>9</v>
      </c>
      <c r="B27763">
        <v>18850</v>
      </c>
      <c r="C27763">
        <v>3000</v>
      </c>
      <c r="D27763">
        <v>1875</v>
      </c>
      <c r="E27763">
        <v>100</v>
      </c>
      <c r="F27763">
        <v>1900</v>
      </c>
      <c r="G27763">
        <v>4525</v>
      </c>
      <c r="H27763">
        <v>10875</v>
      </c>
    </row>
    <row r="27764" spans="1:8" x14ac:dyDescent="0.35">
      <c r="A27764" s="5" t="s">
        <v>9</v>
      </c>
      <c r="B27764">
        <v>18725</v>
      </c>
      <c r="C27764">
        <v>3075</v>
      </c>
      <c r="D27764">
        <v>1875</v>
      </c>
      <c r="E27764">
        <v>100</v>
      </c>
      <c r="F27764">
        <v>1825</v>
      </c>
      <c r="G27764">
        <v>4550</v>
      </c>
      <c r="H27764">
        <v>10650</v>
      </c>
    </row>
    <row r="27765" spans="1:8" x14ac:dyDescent="0.35">
      <c r="A27765" s="5" t="s">
        <v>9</v>
      </c>
      <c r="B27765">
        <v>18675</v>
      </c>
      <c r="C27765">
        <v>3050</v>
      </c>
      <c r="D27765">
        <v>1900</v>
      </c>
      <c r="E27765">
        <v>100</v>
      </c>
      <c r="F27765">
        <v>1825</v>
      </c>
      <c r="G27765">
        <v>4525</v>
      </c>
      <c r="H27765">
        <v>10650</v>
      </c>
    </row>
    <row r="27766" spans="1:8" x14ac:dyDescent="0.35">
      <c r="A27766" s="5" t="s">
        <v>9</v>
      </c>
      <c r="B27766">
        <v>18800</v>
      </c>
      <c r="C27766">
        <v>3025</v>
      </c>
      <c r="D27766">
        <v>1875</v>
      </c>
      <c r="E27766">
        <v>100</v>
      </c>
      <c r="F27766">
        <v>1825</v>
      </c>
      <c r="G27766">
        <v>4575</v>
      </c>
      <c r="H27766">
        <v>10750</v>
      </c>
    </row>
    <row r="27767" spans="1:8" x14ac:dyDescent="0.35">
      <c r="A27767" s="5" t="s">
        <v>9</v>
      </c>
      <c r="B27767">
        <v>18750</v>
      </c>
      <c r="C27767">
        <v>3025</v>
      </c>
      <c r="D27767">
        <v>1875</v>
      </c>
      <c r="E27767">
        <v>100</v>
      </c>
      <c r="F27767">
        <v>1825</v>
      </c>
      <c r="G27767">
        <v>4525</v>
      </c>
      <c r="H27767">
        <v>10750</v>
      </c>
    </row>
    <row r="27768" spans="1:8" x14ac:dyDescent="0.35">
      <c r="A27768" s="5" t="s">
        <v>9</v>
      </c>
      <c r="B27768">
        <v>18775</v>
      </c>
      <c r="C27768">
        <v>3050</v>
      </c>
      <c r="D27768">
        <v>1875</v>
      </c>
      <c r="E27768">
        <v>100</v>
      </c>
      <c r="F27768">
        <v>1825</v>
      </c>
      <c r="G27768">
        <v>4525</v>
      </c>
      <c r="H27768">
        <v>10750</v>
      </c>
    </row>
    <row r="27769" spans="1:8" x14ac:dyDescent="0.35">
      <c r="A27769" s="5" t="s">
        <v>9</v>
      </c>
      <c r="B27769">
        <v>18675</v>
      </c>
      <c r="C27769">
        <v>3050</v>
      </c>
      <c r="D27769">
        <v>1875</v>
      </c>
      <c r="E27769">
        <v>100</v>
      </c>
      <c r="F27769">
        <v>1825</v>
      </c>
      <c r="G27769">
        <v>4525</v>
      </c>
      <c r="H27769">
        <v>10650</v>
      </c>
    </row>
    <row r="27770" spans="1:8" x14ac:dyDescent="0.35">
      <c r="A27770" s="5" t="s">
        <v>9</v>
      </c>
      <c r="B27770">
        <v>18800</v>
      </c>
      <c r="C27770">
        <v>3025</v>
      </c>
      <c r="D27770">
        <v>1875</v>
      </c>
      <c r="E27770">
        <v>100</v>
      </c>
      <c r="F27770">
        <v>1825</v>
      </c>
      <c r="G27770">
        <v>4575</v>
      </c>
      <c r="H27770">
        <v>10750</v>
      </c>
    </row>
    <row r="27771" spans="1:8" x14ac:dyDescent="0.35">
      <c r="A27771" s="5" t="s">
        <v>9</v>
      </c>
      <c r="B27771">
        <v>18700</v>
      </c>
      <c r="C27771">
        <v>3000</v>
      </c>
      <c r="D27771">
        <v>1900</v>
      </c>
      <c r="E27771">
        <v>100</v>
      </c>
      <c r="F27771">
        <v>1825</v>
      </c>
      <c r="G27771">
        <v>4550</v>
      </c>
      <c r="H27771">
        <v>10700</v>
      </c>
    </row>
    <row r="27772" spans="1:8" x14ac:dyDescent="0.35">
      <c r="A27772" s="5" t="s">
        <v>9</v>
      </c>
      <c r="B27772">
        <v>18700</v>
      </c>
      <c r="C27772">
        <v>3075</v>
      </c>
      <c r="D27772">
        <v>1875</v>
      </c>
      <c r="E27772">
        <v>100</v>
      </c>
      <c r="F27772">
        <v>1825</v>
      </c>
      <c r="G27772">
        <v>4625</v>
      </c>
      <c r="H27772">
        <v>10550</v>
      </c>
    </row>
    <row r="27773" spans="1:8" x14ac:dyDescent="0.35">
      <c r="A27773" s="5" t="s">
        <v>9</v>
      </c>
      <c r="B27773">
        <v>18950</v>
      </c>
      <c r="C27773">
        <v>3050</v>
      </c>
      <c r="D27773">
        <v>1900</v>
      </c>
      <c r="E27773">
        <v>100</v>
      </c>
      <c r="F27773">
        <v>1900</v>
      </c>
      <c r="G27773">
        <v>4600</v>
      </c>
      <c r="H27773">
        <v>10850</v>
      </c>
    </row>
    <row r="27774" spans="1:8" x14ac:dyDescent="0.35">
      <c r="A27774" s="5" t="s">
        <v>9</v>
      </c>
      <c r="B27774">
        <v>18750</v>
      </c>
      <c r="C27774">
        <v>3050</v>
      </c>
      <c r="D27774">
        <v>1875</v>
      </c>
      <c r="E27774">
        <v>100</v>
      </c>
      <c r="F27774">
        <v>1825</v>
      </c>
      <c r="G27774">
        <v>4600</v>
      </c>
      <c r="H27774">
        <v>10650</v>
      </c>
    </row>
    <row r="27775" spans="1:8" x14ac:dyDescent="0.35">
      <c r="A27775" s="5" t="s">
        <v>9</v>
      </c>
      <c r="B27775">
        <v>18925</v>
      </c>
      <c r="C27775">
        <v>3000</v>
      </c>
      <c r="D27775">
        <v>1875</v>
      </c>
      <c r="E27775">
        <v>100</v>
      </c>
      <c r="F27775">
        <v>1825</v>
      </c>
      <c r="G27775">
        <v>4625</v>
      </c>
      <c r="H27775">
        <v>10850</v>
      </c>
    </row>
    <row r="27776" spans="1:8" x14ac:dyDescent="0.35">
      <c r="A27776" s="5" t="s">
        <v>9</v>
      </c>
      <c r="B27776">
        <v>18850</v>
      </c>
      <c r="C27776">
        <v>3050</v>
      </c>
      <c r="D27776">
        <v>1875</v>
      </c>
      <c r="E27776">
        <v>100</v>
      </c>
      <c r="F27776">
        <v>1825</v>
      </c>
      <c r="G27776">
        <v>4600</v>
      </c>
      <c r="H27776">
        <v>10750</v>
      </c>
    </row>
    <row r="27777" spans="1:8" x14ac:dyDescent="0.35">
      <c r="A27777" s="5" t="s">
        <v>9</v>
      </c>
      <c r="B27777">
        <v>18825</v>
      </c>
      <c r="C27777">
        <v>3050</v>
      </c>
      <c r="D27777">
        <v>1900</v>
      </c>
      <c r="E27777">
        <v>100</v>
      </c>
      <c r="F27777">
        <v>1825</v>
      </c>
      <c r="G27777">
        <v>4575</v>
      </c>
      <c r="H27777">
        <v>10750</v>
      </c>
    </row>
    <row r="27778" spans="1:8" x14ac:dyDescent="0.35">
      <c r="A27778" s="5" t="s">
        <v>9</v>
      </c>
      <c r="B27778">
        <v>18825</v>
      </c>
      <c r="C27778">
        <v>3050</v>
      </c>
      <c r="D27778">
        <v>1875</v>
      </c>
      <c r="E27778">
        <v>100</v>
      </c>
      <c r="F27778">
        <v>1825</v>
      </c>
      <c r="G27778">
        <v>4575</v>
      </c>
      <c r="H27778">
        <v>10750</v>
      </c>
    </row>
    <row r="27779" spans="1:8" x14ac:dyDescent="0.35">
      <c r="A27779" s="5" t="s">
        <v>9</v>
      </c>
      <c r="B27779">
        <v>18700</v>
      </c>
      <c r="C27779">
        <v>3000</v>
      </c>
      <c r="D27779">
        <v>1900</v>
      </c>
      <c r="E27779">
        <v>100</v>
      </c>
      <c r="F27779">
        <v>1825</v>
      </c>
      <c r="G27779">
        <v>4575</v>
      </c>
      <c r="H27779">
        <v>10675</v>
      </c>
    </row>
    <row r="27780" spans="1:8" x14ac:dyDescent="0.35">
      <c r="A27780" s="5" t="s">
        <v>9</v>
      </c>
      <c r="B27780">
        <v>18700</v>
      </c>
      <c r="C27780">
        <v>3075</v>
      </c>
      <c r="D27780">
        <v>1875</v>
      </c>
      <c r="E27780">
        <v>100</v>
      </c>
      <c r="F27780">
        <v>1825</v>
      </c>
      <c r="G27780">
        <v>4525</v>
      </c>
      <c r="H27780">
        <v>10650</v>
      </c>
    </row>
    <row r="27781" spans="1:8" x14ac:dyDescent="0.35">
      <c r="A27781" s="5" t="s">
        <v>13</v>
      </c>
      <c r="B27781">
        <v>132925</v>
      </c>
      <c r="C27781">
        <v>3975</v>
      </c>
      <c r="D27781">
        <v>3200</v>
      </c>
      <c r="E27781">
        <v>106200</v>
      </c>
      <c r="F27781">
        <v>4875</v>
      </c>
      <c r="G27781">
        <v>7450</v>
      </c>
      <c r="H27781">
        <v>121050</v>
      </c>
    </row>
    <row r="27782" spans="1:8" x14ac:dyDescent="0.35">
      <c r="A27782" s="5" t="s">
        <v>12</v>
      </c>
      <c r="B27782">
        <v>25050</v>
      </c>
      <c r="C27782">
        <v>4950</v>
      </c>
      <c r="D27782">
        <v>4900</v>
      </c>
      <c r="E27782">
        <v>1850</v>
      </c>
      <c r="F27782">
        <v>1175</v>
      </c>
      <c r="G27782">
        <v>3800</v>
      </c>
      <c r="H27782">
        <v>15850</v>
      </c>
    </row>
    <row r="27783" spans="1:8" x14ac:dyDescent="0.35">
      <c r="A27783" s="5" t="s">
        <v>25</v>
      </c>
      <c r="B27783">
        <v>21050</v>
      </c>
      <c r="C27783">
        <v>3900</v>
      </c>
      <c r="D27783">
        <v>2800</v>
      </c>
      <c r="E27783">
        <v>250</v>
      </c>
      <c r="F27783">
        <v>1775</v>
      </c>
      <c r="G27783">
        <v>4550</v>
      </c>
      <c r="H27783">
        <v>12150</v>
      </c>
    </row>
    <row r="27784" spans="1:8" x14ac:dyDescent="0.35">
      <c r="A27784" s="5" t="s">
        <v>26</v>
      </c>
      <c r="B27784">
        <v>20775</v>
      </c>
      <c r="C27784">
        <v>3300</v>
      </c>
      <c r="D27784">
        <v>1900</v>
      </c>
      <c r="E27784">
        <v>100</v>
      </c>
      <c r="F27784">
        <v>2500</v>
      </c>
      <c r="G27784">
        <v>5475</v>
      </c>
      <c r="H27784">
        <v>11550</v>
      </c>
    </row>
    <row r="27785" spans="1:8" x14ac:dyDescent="0.35">
      <c r="A27785" s="5" t="s">
        <v>16</v>
      </c>
      <c r="B27785">
        <v>21025</v>
      </c>
      <c r="C27785">
        <v>3125</v>
      </c>
      <c r="D27785">
        <v>1875</v>
      </c>
      <c r="E27785">
        <v>1700</v>
      </c>
      <c r="F27785">
        <v>1925</v>
      </c>
      <c r="G27785">
        <v>4600</v>
      </c>
      <c r="H27785">
        <v>12850</v>
      </c>
    </row>
    <row r="27786" spans="1:8" x14ac:dyDescent="0.35">
      <c r="A27786" s="5" t="s">
        <v>85</v>
      </c>
      <c r="B27786">
        <v>624125</v>
      </c>
      <c r="C27786">
        <v>3875</v>
      </c>
      <c r="D27786">
        <v>3025</v>
      </c>
      <c r="E27786">
        <v>604225</v>
      </c>
      <c r="F27786">
        <v>1175</v>
      </c>
      <c r="G27786">
        <v>3750</v>
      </c>
      <c r="H27786">
        <v>616050</v>
      </c>
    </row>
    <row r="27787" spans="1:8" x14ac:dyDescent="0.35">
      <c r="A27787" s="5" t="s">
        <v>86</v>
      </c>
      <c r="B27787">
        <v>286925</v>
      </c>
      <c r="C27787">
        <v>3100</v>
      </c>
      <c r="D27787">
        <v>1950</v>
      </c>
      <c r="E27787">
        <v>269175</v>
      </c>
      <c r="F27787">
        <v>1125</v>
      </c>
      <c r="G27787">
        <v>3725</v>
      </c>
      <c r="H27787">
        <v>279650</v>
      </c>
    </row>
    <row r="27788" spans="1:8" x14ac:dyDescent="0.35">
      <c r="A27788" s="5" t="s">
        <v>29</v>
      </c>
      <c r="B27788">
        <v>73225</v>
      </c>
      <c r="C27788">
        <v>3150</v>
      </c>
      <c r="D27788">
        <v>2200</v>
      </c>
      <c r="E27788">
        <v>44950</v>
      </c>
      <c r="F27788">
        <v>6875</v>
      </c>
      <c r="G27788">
        <v>7575</v>
      </c>
      <c r="H27788">
        <v>62050</v>
      </c>
    </row>
    <row r="27789" spans="1:8" x14ac:dyDescent="0.35">
      <c r="A27789" s="5" t="s">
        <v>28</v>
      </c>
      <c r="B27789">
        <v>84700</v>
      </c>
      <c r="C27789">
        <v>3200</v>
      </c>
      <c r="D27789">
        <v>3000</v>
      </c>
      <c r="E27789">
        <v>2175</v>
      </c>
      <c r="F27789">
        <v>37050</v>
      </c>
      <c r="G27789">
        <v>30500</v>
      </c>
      <c r="H27789">
        <v>50550</v>
      </c>
    </row>
    <row r="27790" spans="1:8" x14ac:dyDescent="0.35">
      <c r="A27790" s="5" t="s">
        <v>67</v>
      </c>
      <c r="B27790">
        <v>19825</v>
      </c>
      <c r="C27790">
        <v>3025</v>
      </c>
      <c r="D27790">
        <v>1925</v>
      </c>
      <c r="E27790">
        <v>100</v>
      </c>
      <c r="F27790">
        <v>1925</v>
      </c>
      <c r="G27790">
        <v>4575</v>
      </c>
      <c r="H27790">
        <v>11775</v>
      </c>
    </row>
    <row r="27791" spans="1:8" x14ac:dyDescent="0.35">
      <c r="A27791" s="5" t="s">
        <v>75</v>
      </c>
    </row>
    <row r="27792" spans="1:8" x14ac:dyDescent="0.35">
      <c r="A27792" s="5" t="s">
        <v>76</v>
      </c>
    </row>
    <row r="27793" spans="1:8" x14ac:dyDescent="0.35">
      <c r="A27793" s="5" t="s">
        <v>77</v>
      </c>
    </row>
    <row r="27794" spans="1:8" x14ac:dyDescent="0.35">
      <c r="A27794" s="5" t="s">
        <v>78</v>
      </c>
    </row>
    <row r="27795" spans="1:8" x14ac:dyDescent="0.35">
      <c r="A27795" s="5" t="s">
        <v>79</v>
      </c>
    </row>
    <row r="27796" spans="1:8" x14ac:dyDescent="0.35">
      <c r="A27796" s="5" t="s">
        <v>417</v>
      </c>
    </row>
    <row r="27797" spans="1:8" x14ac:dyDescent="0.35">
      <c r="A27797" s="5" t="s">
        <v>88</v>
      </c>
    </row>
    <row r="27798" spans="1:8" x14ac:dyDescent="0.35">
      <c r="A27798" s="5" t="s">
        <v>72</v>
      </c>
    </row>
    <row r="27799" spans="1:8" x14ac:dyDescent="0.35">
      <c r="A27799" s="5" t="s">
        <v>73</v>
      </c>
    </row>
    <row r="27800" spans="1:8" x14ac:dyDescent="0.35">
      <c r="A27800" s="5" t="s">
        <v>74</v>
      </c>
    </row>
    <row r="27801" spans="1:8" x14ac:dyDescent="0.35">
      <c r="A27801" s="5" t="s">
        <v>4</v>
      </c>
      <c r="B27801" t="s">
        <v>80</v>
      </c>
      <c r="C27801" t="s">
        <v>81</v>
      </c>
      <c r="D27801" t="s">
        <v>5</v>
      </c>
      <c r="E27801" t="s">
        <v>6</v>
      </c>
      <c r="F27801" t="s">
        <v>7</v>
      </c>
      <c r="G27801" t="s">
        <v>82</v>
      </c>
      <c r="H27801" t="s">
        <v>83</v>
      </c>
    </row>
    <row r="27802" spans="1:8" x14ac:dyDescent="0.35">
      <c r="A27802" s="5" t="s">
        <v>19</v>
      </c>
      <c r="B27802">
        <v>5650</v>
      </c>
    </row>
    <row r="27803" spans="1:8" x14ac:dyDescent="0.35">
      <c r="A27803" s="5" t="s">
        <v>87</v>
      </c>
      <c r="B27803">
        <v>150</v>
      </c>
    </row>
    <row r="27804" spans="1:8" x14ac:dyDescent="0.35">
      <c r="A27804" s="5" t="s">
        <v>8</v>
      </c>
      <c r="B27804">
        <v>30000</v>
      </c>
      <c r="C27804">
        <v>4025</v>
      </c>
      <c r="D27804">
        <v>1900</v>
      </c>
      <c r="E27804">
        <v>50</v>
      </c>
      <c r="F27804">
        <v>5875</v>
      </c>
      <c r="G27804">
        <v>9725</v>
      </c>
      <c r="H27804">
        <v>15800</v>
      </c>
    </row>
    <row r="27805" spans="1:8" x14ac:dyDescent="0.35">
      <c r="A27805" s="5" t="s">
        <v>90</v>
      </c>
    </row>
    <row r="27806" spans="1:8" x14ac:dyDescent="0.35">
      <c r="A27806" s="5" t="s">
        <v>84</v>
      </c>
      <c r="B27806">
        <v>23300</v>
      </c>
      <c r="C27806">
        <v>5350</v>
      </c>
      <c r="D27806">
        <v>5025</v>
      </c>
      <c r="E27806">
        <v>100</v>
      </c>
      <c r="F27806">
        <v>1175</v>
      </c>
      <c r="G27806">
        <v>3850</v>
      </c>
      <c r="H27806">
        <v>13650</v>
      </c>
    </row>
    <row r="27807" spans="1:8" x14ac:dyDescent="0.35">
      <c r="A27807" s="5" t="s">
        <v>10</v>
      </c>
      <c r="B27807">
        <v>574525</v>
      </c>
      <c r="C27807">
        <v>123425</v>
      </c>
      <c r="D27807">
        <v>82050</v>
      </c>
      <c r="E27807">
        <v>331450</v>
      </c>
      <c r="F27807">
        <v>1300</v>
      </c>
      <c r="G27807">
        <v>4150</v>
      </c>
      <c r="H27807">
        <v>525325</v>
      </c>
    </row>
    <row r="27808" spans="1:8" x14ac:dyDescent="0.35">
      <c r="A27808" s="5" t="s">
        <v>27</v>
      </c>
      <c r="B27808">
        <v>30844075</v>
      </c>
    </row>
    <row r="27809" spans="1:8" x14ac:dyDescent="0.35">
      <c r="A27809" s="5" t="s">
        <v>11</v>
      </c>
      <c r="B27809">
        <v>2056275</v>
      </c>
      <c r="C27809">
        <v>3300</v>
      </c>
      <c r="D27809">
        <v>2100</v>
      </c>
      <c r="E27809">
        <v>2022850</v>
      </c>
      <c r="F27809">
        <v>8450</v>
      </c>
      <c r="G27809">
        <v>11625</v>
      </c>
      <c r="H27809">
        <v>2040900</v>
      </c>
    </row>
    <row r="27810" spans="1:8" x14ac:dyDescent="0.35">
      <c r="A27810" s="5" t="s">
        <v>22</v>
      </c>
      <c r="B27810">
        <v>25</v>
      </c>
    </row>
    <row r="27811" spans="1:8" x14ac:dyDescent="0.35">
      <c r="A27811" s="5" t="s">
        <v>23</v>
      </c>
      <c r="B27811">
        <v>75</v>
      </c>
    </row>
    <row r="27812" spans="1:8" x14ac:dyDescent="0.35">
      <c r="A27812" s="5" t="s">
        <v>23</v>
      </c>
      <c r="B27812">
        <v>275</v>
      </c>
    </row>
    <row r="27813" spans="1:8" x14ac:dyDescent="0.35">
      <c r="A27813" s="5" t="s">
        <v>23</v>
      </c>
      <c r="B27813">
        <v>50</v>
      </c>
    </row>
    <row r="27814" spans="1:8" x14ac:dyDescent="0.35">
      <c r="A27814" s="5" t="s">
        <v>23</v>
      </c>
      <c r="B27814">
        <v>50</v>
      </c>
    </row>
    <row r="27815" spans="1:8" x14ac:dyDescent="0.35">
      <c r="A27815" s="5" t="s">
        <v>23</v>
      </c>
      <c r="B27815">
        <v>50</v>
      </c>
    </row>
    <row r="27816" spans="1:8" x14ac:dyDescent="0.35">
      <c r="A27816" s="5" t="s">
        <v>23</v>
      </c>
      <c r="B27816">
        <v>50</v>
      </c>
    </row>
    <row r="27817" spans="1:8" x14ac:dyDescent="0.35">
      <c r="A27817" s="5" t="s">
        <v>23</v>
      </c>
      <c r="B27817">
        <v>50</v>
      </c>
    </row>
    <row r="27818" spans="1:8" x14ac:dyDescent="0.35">
      <c r="A27818" s="5" t="s">
        <v>23</v>
      </c>
      <c r="B27818">
        <v>50</v>
      </c>
    </row>
    <row r="27819" spans="1:8" x14ac:dyDescent="0.35">
      <c r="A27819" s="5" t="s">
        <v>23</v>
      </c>
      <c r="B27819">
        <v>50</v>
      </c>
    </row>
    <row r="27820" spans="1:8" x14ac:dyDescent="0.35">
      <c r="A27820" s="5" t="s">
        <v>24</v>
      </c>
      <c r="B27820">
        <v>50</v>
      </c>
    </row>
    <row r="27821" spans="1:8" x14ac:dyDescent="0.35">
      <c r="A27821" s="5" t="s">
        <v>14</v>
      </c>
      <c r="B27821">
        <v>144425</v>
      </c>
      <c r="C27821">
        <v>21250</v>
      </c>
      <c r="D27821">
        <v>11225</v>
      </c>
      <c r="E27821">
        <v>97375</v>
      </c>
      <c r="F27821">
        <v>2025</v>
      </c>
      <c r="G27821">
        <v>4850</v>
      </c>
      <c r="H27821">
        <v>117875</v>
      </c>
    </row>
    <row r="27822" spans="1:8" x14ac:dyDescent="0.35">
      <c r="A27822" s="5" t="s">
        <v>15</v>
      </c>
      <c r="B27822">
        <v>21600</v>
      </c>
      <c r="C27822">
        <v>4775</v>
      </c>
      <c r="D27822">
        <v>4175</v>
      </c>
      <c r="E27822">
        <v>150</v>
      </c>
      <c r="F27822">
        <v>1200</v>
      </c>
      <c r="G27822">
        <v>3725</v>
      </c>
      <c r="H27822">
        <v>12650</v>
      </c>
    </row>
    <row r="27823" spans="1:8" x14ac:dyDescent="0.35">
      <c r="A27823" s="5" t="s">
        <v>12</v>
      </c>
      <c r="B27823">
        <v>25150</v>
      </c>
      <c r="C27823">
        <v>4875</v>
      </c>
      <c r="D27823">
        <v>4975</v>
      </c>
      <c r="E27823">
        <v>1850</v>
      </c>
      <c r="F27823">
        <v>1175</v>
      </c>
      <c r="G27823">
        <v>3775</v>
      </c>
      <c r="H27823">
        <v>16050</v>
      </c>
    </row>
    <row r="27824" spans="1:8" x14ac:dyDescent="0.35">
      <c r="A27824" s="5" t="s">
        <v>9</v>
      </c>
      <c r="B27824">
        <v>18750</v>
      </c>
      <c r="C27824">
        <v>3050</v>
      </c>
      <c r="D27824">
        <v>1875</v>
      </c>
      <c r="E27824">
        <v>100</v>
      </c>
      <c r="F27824">
        <v>1825</v>
      </c>
      <c r="G27824">
        <v>4600</v>
      </c>
      <c r="H27824">
        <v>10650</v>
      </c>
    </row>
    <row r="27825" spans="1:8" x14ac:dyDescent="0.35">
      <c r="A27825" s="5" t="s">
        <v>20</v>
      </c>
      <c r="B27825">
        <v>375</v>
      </c>
    </row>
    <row r="27826" spans="1:8" x14ac:dyDescent="0.35">
      <c r="A27826" s="5" t="s">
        <v>21</v>
      </c>
      <c r="B27826">
        <v>175</v>
      </c>
    </row>
    <row r="27827" spans="1:8" x14ac:dyDescent="0.35">
      <c r="A27827" s="5" t="s">
        <v>20</v>
      </c>
      <c r="B27827">
        <v>350</v>
      </c>
    </row>
    <row r="27828" spans="1:8" x14ac:dyDescent="0.35">
      <c r="A27828" s="5" t="s">
        <v>21</v>
      </c>
      <c r="B27828">
        <v>175</v>
      </c>
    </row>
    <row r="27829" spans="1:8" x14ac:dyDescent="0.35">
      <c r="A27829" s="5" t="s">
        <v>20</v>
      </c>
      <c r="B27829">
        <v>350</v>
      </c>
    </row>
    <row r="27830" spans="1:8" x14ac:dyDescent="0.35">
      <c r="A27830" s="5" t="s">
        <v>21</v>
      </c>
      <c r="B27830">
        <v>175</v>
      </c>
    </row>
    <row r="27831" spans="1:8" x14ac:dyDescent="0.35">
      <c r="A27831" s="5" t="s">
        <v>20</v>
      </c>
      <c r="B27831">
        <v>350</v>
      </c>
    </row>
    <row r="27832" spans="1:8" x14ac:dyDescent="0.35">
      <c r="A27832" s="5" t="s">
        <v>21</v>
      </c>
      <c r="B27832">
        <v>175</v>
      </c>
    </row>
    <row r="27833" spans="1:8" x14ac:dyDescent="0.35">
      <c r="A27833" s="5" t="s">
        <v>20</v>
      </c>
      <c r="B27833">
        <v>350</v>
      </c>
    </row>
    <row r="27834" spans="1:8" x14ac:dyDescent="0.35">
      <c r="A27834" s="5" t="s">
        <v>21</v>
      </c>
      <c r="B27834">
        <v>175</v>
      </c>
    </row>
    <row r="27835" spans="1:8" x14ac:dyDescent="0.35">
      <c r="A27835" s="5" t="s">
        <v>20</v>
      </c>
      <c r="B27835">
        <v>350</v>
      </c>
    </row>
    <row r="27836" spans="1:8" x14ac:dyDescent="0.35">
      <c r="A27836" s="5" t="s">
        <v>21</v>
      </c>
      <c r="B27836">
        <v>175</v>
      </c>
    </row>
    <row r="27837" spans="1:8" x14ac:dyDescent="0.35">
      <c r="A27837" s="5" t="s">
        <v>9</v>
      </c>
      <c r="B27837">
        <v>18700</v>
      </c>
      <c r="C27837">
        <v>3050</v>
      </c>
      <c r="D27837">
        <v>1875</v>
      </c>
      <c r="E27837">
        <v>100</v>
      </c>
      <c r="F27837">
        <v>1825</v>
      </c>
      <c r="G27837">
        <v>4500</v>
      </c>
      <c r="H27837">
        <v>10700</v>
      </c>
    </row>
    <row r="27838" spans="1:8" x14ac:dyDescent="0.35">
      <c r="A27838" s="5" t="s">
        <v>20</v>
      </c>
      <c r="B27838">
        <v>350</v>
      </c>
    </row>
    <row r="27839" spans="1:8" x14ac:dyDescent="0.35">
      <c r="A27839" s="5" t="s">
        <v>21</v>
      </c>
      <c r="B27839">
        <v>175</v>
      </c>
    </row>
    <row r="27840" spans="1:8" x14ac:dyDescent="0.35">
      <c r="A27840" s="5" t="s">
        <v>20</v>
      </c>
      <c r="B27840">
        <v>350</v>
      </c>
    </row>
    <row r="27841" spans="1:8" x14ac:dyDescent="0.35">
      <c r="A27841" s="5" t="s">
        <v>21</v>
      </c>
      <c r="B27841">
        <v>175</v>
      </c>
    </row>
    <row r="27842" spans="1:8" x14ac:dyDescent="0.35">
      <c r="A27842" s="5" t="s">
        <v>20</v>
      </c>
      <c r="B27842">
        <v>350</v>
      </c>
    </row>
    <row r="27843" spans="1:8" x14ac:dyDescent="0.35">
      <c r="A27843" s="5" t="s">
        <v>21</v>
      </c>
      <c r="B27843">
        <v>175</v>
      </c>
    </row>
    <row r="27844" spans="1:8" x14ac:dyDescent="0.35">
      <c r="A27844" s="5" t="s">
        <v>20</v>
      </c>
      <c r="B27844">
        <v>350</v>
      </c>
    </row>
    <row r="27845" spans="1:8" x14ac:dyDescent="0.35">
      <c r="A27845" s="5" t="s">
        <v>21</v>
      </c>
      <c r="B27845">
        <v>175</v>
      </c>
    </row>
    <row r="27846" spans="1:8" x14ac:dyDescent="0.35">
      <c r="A27846" s="5" t="s">
        <v>20</v>
      </c>
      <c r="B27846">
        <v>350</v>
      </c>
    </row>
    <row r="27847" spans="1:8" x14ac:dyDescent="0.35">
      <c r="A27847" s="5" t="s">
        <v>21</v>
      </c>
      <c r="B27847">
        <v>175</v>
      </c>
    </row>
    <row r="27848" spans="1:8" x14ac:dyDescent="0.35">
      <c r="A27848" s="5" t="s">
        <v>9</v>
      </c>
      <c r="B27848">
        <v>18625</v>
      </c>
      <c r="C27848">
        <v>3025</v>
      </c>
      <c r="D27848">
        <v>1875</v>
      </c>
      <c r="E27848">
        <v>100</v>
      </c>
      <c r="F27848">
        <v>1825</v>
      </c>
      <c r="G27848">
        <v>4500</v>
      </c>
      <c r="H27848">
        <v>10650</v>
      </c>
    </row>
    <row r="27849" spans="1:8" x14ac:dyDescent="0.35">
      <c r="A27849" s="5" t="s">
        <v>9</v>
      </c>
      <c r="B27849">
        <v>18625</v>
      </c>
      <c r="C27849">
        <v>3025</v>
      </c>
      <c r="D27849">
        <v>1875</v>
      </c>
      <c r="E27849">
        <v>100</v>
      </c>
      <c r="F27849">
        <v>1825</v>
      </c>
      <c r="G27849">
        <v>4500</v>
      </c>
      <c r="H27849">
        <v>10650</v>
      </c>
    </row>
    <row r="27850" spans="1:8" x14ac:dyDescent="0.35">
      <c r="A27850" s="5" t="s">
        <v>9</v>
      </c>
      <c r="B27850">
        <v>18700</v>
      </c>
      <c r="C27850">
        <v>3025</v>
      </c>
      <c r="D27850">
        <v>1900</v>
      </c>
      <c r="E27850">
        <v>100</v>
      </c>
      <c r="F27850">
        <v>1825</v>
      </c>
      <c r="G27850">
        <v>4550</v>
      </c>
      <c r="H27850">
        <v>10675</v>
      </c>
    </row>
    <row r="27851" spans="1:8" x14ac:dyDescent="0.35">
      <c r="A27851" s="5" t="s">
        <v>9</v>
      </c>
      <c r="B27851">
        <v>18775</v>
      </c>
      <c r="C27851">
        <v>3050</v>
      </c>
      <c r="D27851">
        <v>1875</v>
      </c>
      <c r="E27851">
        <v>100</v>
      </c>
      <c r="F27851">
        <v>1825</v>
      </c>
      <c r="G27851">
        <v>4525</v>
      </c>
      <c r="H27851">
        <v>10750</v>
      </c>
    </row>
    <row r="27852" spans="1:8" x14ac:dyDescent="0.35">
      <c r="A27852" s="5" t="s">
        <v>9</v>
      </c>
      <c r="B27852">
        <v>18800</v>
      </c>
      <c r="C27852">
        <v>3025</v>
      </c>
      <c r="D27852">
        <v>1900</v>
      </c>
      <c r="E27852">
        <v>100</v>
      </c>
      <c r="F27852">
        <v>1825</v>
      </c>
      <c r="G27852">
        <v>4575</v>
      </c>
      <c r="H27852">
        <v>10750</v>
      </c>
    </row>
    <row r="27853" spans="1:8" x14ac:dyDescent="0.35">
      <c r="A27853" s="5" t="s">
        <v>9</v>
      </c>
      <c r="B27853">
        <v>18800</v>
      </c>
      <c r="C27853">
        <v>3025</v>
      </c>
      <c r="D27853">
        <v>1875</v>
      </c>
      <c r="E27853">
        <v>100</v>
      </c>
      <c r="F27853">
        <v>1825</v>
      </c>
      <c r="G27853">
        <v>4575</v>
      </c>
      <c r="H27853">
        <v>10750</v>
      </c>
    </row>
    <row r="27854" spans="1:8" x14ac:dyDescent="0.35">
      <c r="A27854" s="5" t="s">
        <v>9</v>
      </c>
      <c r="B27854">
        <v>18750</v>
      </c>
      <c r="C27854">
        <v>3050</v>
      </c>
      <c r="D27854">
        <v>1900</v>
      </c>
      <c r="E27854">
        <v>100</v>
      </c>
      <c r="F27854">
        <v>1825</v>
      </c>
      <c r="G27854">
        <v>4600</v>
      </c>
      <c r="H27854">
        <v>10650</v>
      </c>
    </row>
    <row r="27855" spans="1:8" x14ac:dyDescent="0.35">
      <c r="A27855" s="5" t="s">
        <v>9</v>
      </c>
      <c r="B27855">
        <v>18700</v>
      </c>
      <c r="C27855">
        <v>3050</v>
      </c>
      <c r="D27855">
        <v>1875</v>
      </c>
      <c r="E27855">
        <v>100</v>
      </c>
      <c r="F27855">
        <v>1825</v>
      </c>
      <c r="G27855">
        <v>4550</v>
      </c>
      <c r="H27855">
        <v>10650</v>
      </c>
    </row>
    <row r="27856" spans="1:8" x14ac:dyDescent="0.35">
      <c r="A27856" s="5" t="s">
        <v>9</v>
      </c>
      <c r="B27856">
        <v>18825</v>
      </c>
      <c r="C27856">
        <v>3000</v>
      </c>
      <c r="D27856">
        <v>1875</v>
      </c>
      <c r="E27856">
        <v>100</v>
      </c>
      <c r="F27856">
        <v>1825</v>
      </c>
      <c r="G27856">
        <v>4525</v>
      </c>
      <c r="H27856">
        <v>10850</v>
      </c>
    </row>
    <row r="27857" spans="1:8" x14ac:dyDescent="0.35">
      <c r="A27857" s="5" t="s">
        <v>9</v>
      </c>
      <c r="B27857">
        <v>18675</v>
      </c>
      <c r="C27857">
        <v>3050</v>
      </c>
      <c r="D27857">
        <v>1875</v>
      </c>
      <c r="E27857">
        <v>100</v>
      </c>
      <c r="F27857">
        <v>1825</v>
      </c>
      <c r="G27857">
        <v>4525</v>
      </c>
      <c r="H27857">
        <v>10650</v>
      </c>
    </row>
    <row r="27858" spans="1:8" x14ac:dyDescent="0.35">
      <c r="A27858" s="5" t="s">
        <v>9</v>
      </c>
      <c r="B27858">
        <v>18825</v>
      </c>
      <c r="C27858">
        <v>3025</v>
      </c>
      <c r="D27858">
        <v>1875</v>
      </c>
      <c r="E27858">
        <v>100</v>
      </c>
      <c r="F27858">
        <v>1900</v>
      </c>
      <c r="G27858">
        <v>4600</v>
      </c>
      <c r="H27858">
        <v>10750</v>
      </c>
    </row>
    <row r="27859" spans="1:8" x14ac:dyDescent="0.35">
      <c r="A27859" s="5" t="s">
        <v>9</v>
      </c>
      <c r="B27859">
        <v>18700</v>
      </c>
      <c r="C27859">
        <v>3050</v>
      </c>
      <c r="D27859">
        <v>1875</v>
      </c>
      <c r="E27859">
        <v>100</v>
      </c>
      <c r="F27859">
        <v>1825</v>
      </c>
      <c r="G27859">
        <v>4550</v>
      </c>
      <c r="H27859">
        <v>10650</v>
      </c>
    </row>
    <row r="27860" spans="1:8" x14ac:dyDescent="0.35">
      <c r="A27860" s="5" t="s">
        <v>9</v>
      </c>
      <c r="B27860">
        <v>18825</v>
      </c>
      <c r="C27860">
        <v>3025</v>
      </c>
      <c r="D27860">
        <v>1875</v>
      </c>
      <c r="E27860">
        <v>100</v>
      </c>
      <c r="F27860">
        <v>1825</v>
      </c>
      <c r="G27860">
        <v>4600</v>
      </c>
      <c r="H27860">
        <v>10750</v>
      </c>
    </row>
    <row r="27861" spans="1:8" x14ac:dyDescent="0.35">
      <c r="A27861" s="5" t="s">
        <v>9</v>
      </c>
      <c r="B27861">
        <v>18725</v>
      </c>
      <c r="C27861">
        <v>3050</v>
      </c>
      <c r="D27861">
        <v>1900</v>
      </c>
      <c r="E27861">
        <v>100</v>
      </c>
      <c r="F27861">
        <v>1825</v>
      </c>
      <c r="G27861">
        <v>4575</v>
      </c>
      <c r="H27861">
        <v>10650</v>
      </c>
    </row>
    <row r="27862" spans="1:8" x14ac:dyDescent="0.35">
      <c r="A27862" s="5" t="s">
        <v>9</v>
      </c>
      <c r="B27862">
        <v>18875</v>
      </c>
      <c r="C27862">
        <v>3050</v>
      </c>
      <c r="D27862">
        <v>1875</v>
      </c>
      <c r="E27862">
        <v>100</v>
      </c>
      <c r="F27862">
        <v>1900</v>
      </c>
      <c r="G27862">
        <v>4525</v>
      </c>
      <c r="H27862">
        <v>10850</v>
      </c>
    </row>
    <row r="27863" spans="1:8" x14ac:dyDescent="0.35">
      <c r="A27863" s="5" t="s">
        <v>9</v>
      </c>
      <c r="B27863">
        <v>18675</v>
      </c>
      <c r="C27863">
        <v>3025</v>
      </c>
      <c r="D27863">
        <v>1900</v>
      </c>
      <c r="E27863">
        <v>100</v>
      </c>
      <c r="F27863">
        <v>1825</v>
      </c>
      <c r="G27863">
        <v>4500</v>
      </c>
      <c r="H27863">
        <v>10700</v>
      </c>
    </row>
    <row r="27864" spans="1:8" x14ac:dyDescent="0.35">
      <c r="A27864" s="5" t="s">
        <v>9</v>
      </c>
      <c r="B27864">
        <v>18725</v>
      </c>
      <c r="C27864">
        <v>3025</v>
      </c>
      <c r="D27864">
        <v>1875</v>
      </c>
      <c r="E27864">
        <v>100</v>
      </c>
      <c r="F27864">
        <v>1825</v>
      </c>
      <c r="G27864">
        <v>4500</v>
      </c>
      <c r="H27864">
        <v>10750</v>
      </c>
    </row>
    <row r="27865" spans="1:8" x14ac:dyDescent="0.35">
      <c r="A27865" s="5" t="s">
        <v>9</v>
      </c>
      <c r="B27865">
        <v>18850</v>
      </c>
      <c r="C27865">
        <v>3025</v>
      </c>
      <c r="D27865">
        <v>1875</v>
      </c>
      <c r="E27865">
        <v>100</v>
      </c>
      <c r="F27865">
        <v>1825</v>
      </c>
      <c r="G27865">
        <v>4625</v>
      </c>
      <c r="H27865">
        <v>10750</v>
      </c>
    </row>
    <row r="27866" spans="1:8" x14ac:dyDescent="0.35">
      <c r="A27866" s="5" t="s">
        <v>13</v>
      </c>
      <c r="B27866">
        <v>134775</v>
      </c>
      <c r="C27866">
        <v>3950</v>
      </c>
      <c r="D27866">
        <v>3200</v>
      </c>
      <c r="E27866">
        <v>106200</v>
      </c>
      <c r="F27866">
        <v>4875</v>
      </c>
      <c r="G27866">
        <v>7625</v>
      </c>
      <c r="H27866">
        <v>122750</v>
      </c>
    </row>
    <row r="27867" spans="1:8" x14ac:dyDescent="0.35">
      <c r="A27867" s="5" t="s">
        <v>12</v>
      </c>
      <c r="B27867">
        <v>24800</v>
      </c>
      <c r="C27867">
        <v>4925</v>
      </c>
      <c r="D27867">
        <v>4900</v>
      </c>
      <c r="E27867">
        <v>1850</v>
      </c>
      <c r="F27867">
        <v>1175</v>
      </c>
      <c r="G27867">
        <v>3775</v>
      </c>
      <c r="H27867">
        <v>15650</v>
      </c>
    </row>
    <row r="27868" spans="1:8" x14ac:dyDescent="0.35">
      <c r="A27868" s="5" t="s">
        <v>25</v>
      </c>
      <c r="B27868">
        <v>20950</v>
      </c>
      <c r="C27868">
        <v>3925</v>
      </c>
      <c r="D27868">
        <v>2800</v>
      </c>
      <c r="E27868">
        <v>250</v>
      </c>
      <c r="F27868">
        <v>1775</v>
      </c>
      <c r="G27868">
        <v>4525</v>
      </c>
      <c r="H27868">
        <v>12050</v>
      </c>
    </row>
    <row r="27869" spans="1:8" x14ac:dyDescent="0.35">
      <c r="A27869" s="5" t="s">
        <v>26</v>
      </c>
      <c r="B27869">
        <v>20900</v>
      </c>
      <c r="C27869">
        <v>3250</v>
      </c>
      <c r="D27869">
        <v>1875</v>
      </c>
      <c r="E27869">
        <v>100</v>
      </c>
      <c r="F27869">
        <v>2525</v>
      </c>
      <c r="G27869">
        <v>5450</v>
      </c>
      <c r="H27869">
        <v>11750</v>
      </c>
    </row>
    <row r="27870" spans="1:8" x14ac:dyDescent="0.35">
      <c r="A27870" s="5" t="s">
        <v>16</v>
      </c>
      <c r="B27870">
        <v>21025</v>
      </c>
      <c r="C27870">
        <v>3100</v>
      </c>
      <c r="D27870">
        <v>1900</v>
      </c>
      <c r="E27870">
        <v>1725</v>
      </c>
      <c r="F27870">
        <v>1925</v>
      </c>
      <c r="G27870">
        <v>4625</v>
      </c>
      <c r="H27870">
        <v>12850</v>
      </c>
    </row>
    <row r="27871" spans="1:8" x14ac:dyDescent="0.35">
      <c r="A27871" s="5" t="s">
        <v>85</v>
      </c>
      <c r="B27871">
        <v>624075</v>
      </c>
      <c r="C27871">
        <v>3900</v>
      </c>
      <c r="D27871">
        <v>3025</v>
      </c>
      <c r="E27871">
        <v>604150</v>
      </c>
      <c r="F27871">
        <v>1175</v>
      </c>
      <c r="G27871">
        <v>3725</v>
      </c>
      <c r="H27871">
        <v>616000</v>
      </c>
    </row>
    <row r="27872" spans="1:8" x14ac:dyDescent="0.35">
      <c r="A27872" s="5" t="s">
        <v>86</v>
      </c>
      <c r="B27872">
        <v>286625</v>
      </c>
      <c r="C27872">
        <v>3100</v>
      </c>
      <c r="D27872">
        <v>1950</v>
      </c>
      <c r="E27872">
        <v>268975</v>
      </c>
      <c r="F27872">
        <v>1125</v>
      </c>
      <c r="G27872">
        <v>3725</v>
      </c>
      <c r="H27872">
        <v>279350</v>
      </c>
    </row>
    <row r="27873" spans="1:8" x14ac:dyDescent="0.35">
      <c r="A27873" s="5" t="s">
        <v>29</v>
      </c>
      <c r="B27873">
        <v>73600</v>
      </c>
      <c r="C27873">
        <v>3125</v>
      </c>
      <c r="D27873">
        <v>2200</v>
      </c>
      <c r="E27873">
        <v>44950</v>
      </c>
      <c r="F27873">
        <v>6875</v>
      </c>
      <c r="G27873">
        <v>7575</v>
      </c>
      <c r="H27873">
        <v>62450</v>
      </c>
    </row>
    <row r="27874" spans="1:8" x14ac:dyDescent="0.35">
      <c r="A27874" s="5" t="s">
        <v>28</v>
      </c>
      <c r="B27874">
        <v>84425</v>
      </c>
      <c r="C27874">
        <v>3150</v>
      </c>
      <c r="D27874">
        <v>3000</v>
      </c>
      <c r="E27874">
        <v>2175</v>
      </c>
      <c r="F27874">
        <v>37050</v>
      </c>
      <c r="G27874">
        <v>30550</v>
      </c>
      <c r="H27874">
        <v>50275</v>
      </c>
    </row>
    <row r="27875" spans="1:8" x14ac:dyDescent="0.35">
      <c r="A27875" s="5" t="s">
        <v>67</v>
      </c>
      <c r="B27875">
        <v>19725</v>
      </c>
      <c r="C27875">
        <v>3025</v>
      </c>
      <c r="D27875">
        <v>1925</v>
      </c>
      <c r="E27875">
        <v>100</v>
      </c>
      <c r="F27875">
        <v>1925</v>
      </c>
      <c r="G27875">
        <v>4575</v>
      </c>
      <c r="H27875">
        <v>11675</v>
      </c>
    </row>
    <row r="27876" spans="1:8" x14ac:dyDescent="0.35">
      <c r="A27876" s="5" t="s">
        <v>75</v>
      </c>
    </row>
    <row r="27877" spans="1:8" x14ac:dyDescent="0.35">
      <c r="A27877" s="5" t="s">
        <v>76</v>
      </c>
    </row>
    <row r="27878" spans="1:8" x14ac:dyDescent="0.35">
      <c r="A27878" s="5" t="s">
        <v>77</v>
      </c>
    </row>
    <row r="27879" spans="1:8" x14ac:dyDescent="0.35">
      <c r="A27879" s="5" t="s">
        <v>78</v>
      </c>
    </row>
    <row r="27880" spans="1:8" x14ac:dyDescent="0.35">
      <c r="A27880" s="5" t="s">
        <v>79</v>
      </c>
    </row>
    <row r="27881" spans="1:8" x14ac:dyDescent="0.35">
      <c r="A27881" s="5" t="s">
        <v>418</v>
      </c>
    </row>
    <row r="27882" spans="1:8" x14ac:dyDescent="0.35">
      <c r="A27882" s="5" t="s">
        <v>88</v>
      </c>
    </row>
    <row r="27883" spans="1:8" x14ac:dyDescent="0.35">
      <c r="A27883" s="5" t="s">
        <v>72</v>
      </c>
    </row>
    <row r="27884" spans="1:8" x14ac:dyDescent="0.35">
      <c r="A27884" s="5" t="s">
        <v>73</v>
      </c>
    </row>
    <row r="27885" spans="1:8" x14ac:dyDescent="0.35">
      <c r="A27885" s="5" t="s">
        <v>74</v>
      </c>
    </row>
    <row r="27886" spans="1:8" x14ac:dyDescent="0.35">
      <c r="A27886" s="5" t="s">
        <v>4</v>
      </c>
      <c r="B27886" t="s">
        <v>80</v>
      </c>
      <c r="C27886" t="s">
        <v>81</v>
      </c>
      <c r="D27886" t="s">
        <v>5</v>
      </c>
      <c r="E27886" t="s">
        <v>6</v>
      </c>
      <c r="F27886" t="s">
        <v>7</v>
      </c>
      <c r="G27886" t="s">
        <v>82</v>
      </c>
      <c r="H27886" t="s">
        <v>83</v>
      </c>
    </row>
    <row r="27887" spans="1:8" x14ac:dyDescent="0.35">
      <c r="A27887" s="5" t="s">
        <v>19</v>
      </c>
      <c r="B27887">
        <v>6525</v>
      </c>
    </row>
    <row r="27888" spans="1:8" x14ac:dyDescent="0.35">
      <c r="A27888" s="5" t="s">
        <v>87</v>
      </c>
      <c r="B27888">
        <v>150</v>
      </c>
    </row>
    <row r="27889" spans="1:8" x14ac:dyDescent="0.35">
      <c r="A27889" s="5" t="s">
        <v>8</v>
      </c>
      <c r="B27889">
        <v>30500</v>
      </c>
      <c r="C27889">
        <v>4025</v>
      </c>
      <c r="D27889">
        <v>1900</v>
      </c>
      <c r="E27889">
        <v>50</v>
      </c>
      <c r="F27889">
        <v>5875</v>
      </c>
      <c r="G27889">
        <v>9725</v>
      </c>
      <c r="H27889">
        <v>16300</v>
      </c>
    </row>
    <row r="27890" spans="1:8" x14ac:dyDescent="0.35">
      <c r="A27890" s="5" t="s">
        <v>90</v>
      </c>
    </row>
    <row r="27891" spans="1:8" x14ac:dyDescent="0.35">
      <c r="A27891" s="5" t="s">
        <v>84</v>
      </c>
      <c r="B27891">
        <v>23500</v>
      </c>
      <c r="C27891">
        <v>5350</v>
      </c>
      <c r="D27891">
        <v>5025</v>
      </c>
      <c r="E27891">
        <v>100</v>
      </c>
      <c r="F27891">
        <v>1175</v>
      </c>
      <c r="G27891">
        <v>3850</v>
      </c>
      <c r="H27891">
        <v>13850</v>
      </c>
    </row>
    <row r="27892" spans="1:8" x14ac:dyDescent="0.35">
      <c r="A27892" s="5" t="s">
        <v>10</v>
      </c>
      <c r="B27892">
        <v>574175</v>
      </c>
      <c r="C27892">
        <v>123550</v>
      </c>
      <c r="D27892">
        <v>82050</v>
      </c>
      <c r="E27892">
        <v>331450</v>
      </c>
      <c r="F27892">
        <v>1300</v>
      </c>
      <c r="G27892">
        <v>4175</v>
      </c>
      <c r="H27892">
        <v>524825</v>
      </c>
    </row>
    <row r="27893" spans="1:8" x14ac:dyDescent="0.35">
      <c r="A27893" s="5" t="s">
        <v>27</v>
      </c>
      <c r="B27893">
        <v>30980775</v>
      </c>
    </row>
    <row r="27894" spans="1:8" x14ac:dyDescent="0.35">
      <c r="A27894" s="5" t="s">
        <v>11</v>
      </c>
      <c r="B27894">
        <v>2055150</v>
      </c>
      <c r="C27894">
        <v>3300</v>
      </c>
      <c r="D27894">
        <v>2100</v>
      </c>
      <c r="E27894">
        <v>2022350</v>
      </c>
      <c r="F27894">
        <v>8450</v>
      </c>
      <c r="G27894">
        <v>11700</v>
      </c>
      <c r="H27894">
        <v>2039700</v>
      </c>
    </row>
    <row r="27895" spans="1:8" x14ac:dyDescent="0.35">
      <c r="A27895" s="5" t="s">
        <v>22</v>
      </c>
      <c r="B27895">
        <v>25</v>
      </c>
    </row>
    <row r="27896" spans="1:8" x14ac:dyDescent="0.35">
      <c r="A27896" s="5" t="s">
        <v>23</v>
      </c>
      <c r="B27896">
        <v>75</v>
      </c>
    </row>
    <row r="27897" spans="1:8" x14ac:dyDescent="0.35">
      <c r="A27897" s="5" t="s">
        <v>23</v>
      </c>
      <c r="B27897">
        <v>275</v>
      </c>
    </row>
    <row r="27898" spans="1:8" x14ac:dyDescent="0.35">
      <c r="A27898" s="5" t="s">
        <v>23</v>
      </c>
      <c r="B27898">
        <v>50</v>
      </c>
    </row>
    <row r="27899" spans="1:8" x14ac:dyDescent="0.35">
      <c r="A27899" s="5" t="s">
        <v>23</v>
      </c>
      <c r="B27899">
        <v>50</v>
      </c>
    </row>
    <row r="27900" spans="1:8" x14ac:dyDescent="0.35">
      <c r="A27900" s="5" t="s">
        <v>23</v>
      </c>
      <c r="B27900">
        <v>50</v>
      </c>
    </row>
    <row r="27901" spans="1:8" x14ac:dyDescent="0.35">
      <c r="A27901" s="5" t="s">
        <v>23</v>
      </c>
      <c r="B27901">
        <v>50</v>
      </c>
    </row>
    <row r="27902" spans="1:8" x14ac:dyDescent="0.35">
      <c r="A27902" s="5" t="s">
        <v>23</v>
      </c>
      <c r="B27902">
        <v>50</v>
      </c>
    </row>
    <row r="27903" spans="1:8" x14ac:dyDescent="0.35">
      <c r="A27903" s="5" t="s">
        <v>23</v>
      </c>
      <c r="B27903">
        <v>50</v>
      </c>
    </row>
    <row r="27904" spans="1:8" x14ac:dyDescent="0.35">
      <c r="A27904" s="5" t="s">
        <v>23</v>
      </c>
      <c r="B27904">
        <v>75</v>
      </c>
    </row>
    <row r="27905" spans="1:8" x14ac:dyDescent="0.35">
      <c r="A27905" s="5" t="s">
        <v>24</v>
      </c>
      <c r="B27905">
        <v>50</v>
      </c>
    </row>
    <row r="27906" spans="1:8" x14ac:dyDescent="0.35">
      <c r="A27906" s="5" t="s">
        <v>14</v>
      </c>
      <c r="B27906">
        <v>145200</v>
      </c>
      <c r="C27906">
        <v>21450</v>
      </c>
      <c r="D27906">
        <v>11250</v>
      </c>
      <c r="E27906">
        <v>97375</v>
      </c>
      <c r="F27906">
        <v>2000</v>
      </c>
      <c r="G27906">
        <v>4725</v>
      </c>
      <c r="H27906">
        <v>118575</v>
      </c>
    </row>
    <row r="27907" spans="1:8" x14ac:dyDescent="0.35">
      <c r="A27907" s="5" t="s">
        <v>15</v>
      </c>
      <c r="B27907">
        <v>21900</v>
      </c>
      <c r="C27907">
        <v>4750</v>
      </c>
      <c r="D27907">
        <v>4175</v>
      </c>
      <c r="E27907">
        <v>150</v>
      </c>
      <c r="F27907">
        <v>1200</v>
      </c>
      <c r="G27907">
        <v>3750</v>
      </c>
      <c r="H27907">
        <v>12950</v>
      </c>
    </row>
    <row r="27908" spans="1:8" x14ac:dyDescent="0.35">
      <c r="A27908" s="5" t="s">
        <v>12</v>
      </c>
      <c r="B27908">
        <v>25275</v>
      </c>
      <c r="C27908">
        <v>4900</v>
      </c>
      <c r="D27908">
        <v>4975</v>
      </c>
      <c r="E27908">
        <v>1850</v>
      </c>
      <c r="F27908">
        <v>1175</v>
      </c>
      <c r="G27908">
        <v>3775</v>
      </c>
      <c r="H27908">
        <v>16150</v>
      </c>
    </row>
    <row r="27909" spans="1:8" x14ac:dyDescent="0.35">
      <c r="A27909" s="5" t="s">
        <v>9</v>
      </c>
      <c r="B27909">
        <v>18725</v>
      </c>
      <c r="C27909">
        <v>3075</v>
      </c>
      <c r="D27909">
        <v>1875</v>
      </c>
      <c r="E27909">
        <v>100</v>
      </c>
      <c r="F27909">
        <v>1825</v>
      </c>
      <c r="G27909">
        <v>4550</v>
      </c>
      <c r="H27909">
        <v>10650</v>
      </c>
    </row>
    <row r="27910" spans="1:8" x14ac:dyDescent="0.35">
      <c r="A27910" s="5" t="s">
        <v>20</v>
      </c>
      <c r="B27910">
        <v>350</v>
      </c>
    </row>
    <row r="27911" spans="1:8" x14ac:dyDescent="0.35">
      <c r="A27911" s="5" t="s">
        <v>21</v>
      </c>
      <c r="B27911">
        <v>175</v>
      </c>
    </row>
    <row r="27912" spans="1:8" x14ac:dyDescent="0.35">
      <c r="A27912" s="5" t="s">
        <v>20</v>
      </c>
      <c r="B27912">
        <v>350</v>
      </c>
    </row>
    <row r="27913" spans="1:8" x14ac:dyDescent="0.35">
      <c r="A27913" s="5" t="s">
        <v>21</v>
      </c>
      <c r="B27913">
        <v>175</v>
      </c>
    </row>
    <row r="27914" spans="1:8" x14ac:dyDescent="0.35">
      <c r="A27914" s="5" t="s">
        <v>20</v>
      </c>
      <c r="B27914">
        <v>350</v>
      </c>
    </row>
    <row r="27915" spans="1:8" x14ac:dyDescent="0.35">
      <c r="A27915" s="5" t="s">
        <v>21</v>
      </c>
      <c r="B27915">
        <v>175</v>
      </c>
    </row>
    <row r="27916" spans="1:8" x14ac:dyDescent="0.35">
      <c r="A27916" s="5" t="s">
        <v>20</v>
      </c>
      <c r="B27916">
        <v>350</v>
      </c>
    </row>
    <row r="27917" spans="1:8" x14ac:dyDescent="0.35">
      <c r="A27917" s="5" t="s">
        <v>21</v>
      </c>
      <c r="B27917">
        <v>175</v>
      </c>
    </row>
    <row r="27918" spans="1:8" x14ac:dyDescent="0.35">
      <c r="A27918" s="5" t="s">
        <v>20</v>
      </c>
      <c r="B27918">
        <v>350</v>
      </c>
    </row>
    <row r="27919" spans="1:8" x14ac:dyDescent="0.35">
      <c r="A27919" s="5" t="s">
        <v>21</v>
      </c>
      <c r="B27919">
        <v>175</v>
      </c>
    </row>
    <row r="27920" spans="1:8" x14ac:dyDescent="0.35">
      <c r="A27920" s="5" t="s">
        <v>20</v>
      </c>
      <c r="B27920">
        <v>350</v>
      </c>
    </row>
    <row r="27921" spans="1:8" x14ac:dyDescent="0.35">
      <c r="A27921" s="5" t="s">
        <v>21</v>
      </c>
      <c r="B27921">
        <v>175</v>
      </c>
    </row>
    <row r="27922" spans="1:8" x14ac:dyDescent="0.35">
      <c r="A27922" s="5" t="s">
        <v>9</v>
      </c>
      <c r="B27922">
        <v>18750</v>
      </c>
      <c r="C27922">
        <v>3100</v>
      </c>
      <c r="D27922">
        <v>1875</v>
      </c>
      <c r="E27922">
        <v>100</v>
      </c>
      <c r="F27922">
        <v>1825</v>
      </c>
      <c r="G27922">
        <v>4600</v>
      </c>
      <c r="H27922">
        <v>10600</v>
      </c>
    </row>
    <row r="27923" spans="1:8" x14ac:dyDescent="0.35">
      <c r="A27923" s="5" t="s">
        <v>20</v>
      </c>
      <c r="B27923">
        <v>350</v>
      </c>
    </row>
    <row r="27924" spans="1:8" x14ac:dyDescent="0.35">
      <c r="A27924" s="5" t="s">
        <v>21</v>
      </c>
      <c r="B27924">
        <v>175</v>
      </c>
    </row>
    <row r="27925" spans="1:8" x14ac:dyDescent="0.35">
      <c r="A27925" s="5" t="s">
        <v>20</v>
      </c>
      <c r="B27925">
        <v>350</v>
      </c>
    </row>
    <row r="27926" spans="1:8" x14ac:dyDescent="0.35">
      <c r="A27926" s="5" t="s">
        <v>21</v>
      </c>
      <c r="B27926">
        <v>175</v>
      </c>
    </row>
    <row r="27927" spans="1:8" x14ac:dyDescent="0.35">
      <c r="A27927" s="5" t="s">
        <v>20</v>
      </c>
      <c r="B27927">
        <v>350</v>
      </c>
    </row>
    <row r="27928" spans="1:8" x14ac:dyDescent="0.35">
      <c r="A27928" s="5" t="s">
        <v>21</v>
      </c>
      <c r="B27928">
        <v>175</v>
      </c>
    </row>
    <row r="27929" spans="1:8" x14ac:dyDescent="0.35">
      <c r="A27929" s="5" t="s">
        <v>20</v>
      </c>
      <c r="B27929">
        <v>350</v>
      </c>
    </row>
    <row r="27930" spans="1:8" x14ac:dyDescent="0.35">
      <c r="A27930" s="5" t="s">
        <v>21</v>
      </c>
      <c r="B27930">
        <v>175</v>
      </c>
    </row>
    <row r="27931" spans="1:8" x14ac:dyDescent="0.35">
      <c r="A27931" s="5" t="s">
        <v>20</v>
      </c>
      <c r="B27931">
        <v>350</v>
      </c>
    </row>
    <row r="27932" spans="1:8" x14ac:dyDescent="0.35">
      <c r="A27932" s="5" t="s">
        <v>21</v>
      </c>
      <c r="B27932">
        <v>175</v>
      </c>
    </row>
    <row r="27933" spans="1:8" x14ac:dyDescent="0.35">
      <c r="A27933" s="5" t="s">
        <v>9</v>
      </c>
      <c r="B27933">
        <v>18725</v>
      </c>
      <c r="C27933">
        <v>3025</v>
      </c>
      <c r="D27933">
        <v>1875</v>
      </c>
      <c r="E27933">
        <v>100</v>
      </c>
      <c r="F27933">
        <v>1825</v>
      </c>
      <c r="G27933">
        <v>4500</v>
      </c>
      <c r="H27933">
        <v>10750</v>
      </c>
    </row>
    <row r="27934" spans="1:8" x14ac:dyDescent="0.35">
      <c r="A27934" s="5" t="s">
        <v>9</v>
      </c>
      <c r="B27934">
        <v>18725</v>
      </c>
      <c r="C27934">
        <v>3100</v>
      </c>
      <c r="D27934">
        <v>1900</v>
      </c>
      <c r="E27934">
        <v>100</v>
      </c>
      <c r="F27934">
        <v>1825</v>
      </c>
      <c r="G27934">
        <v>4525</v>
      </c>
      <c r="H27934">
        <v>10650</v>
      </c>
    </row>
    <row r="27935" spans="1:8" x14ac:dyDescent="0.35">
      <c r="A27935" s="5" t="s">
        <v>9</v>
      </c>
      <c r="B27935">
        <v>18725</v>
      </c>
      <c r="C27935">
        <v>3000</v>
      </c>
      <c r="D27935">
        <v>1900</v>
      </c>
      <c r="E27935">
        <v>100</v>
      </c>
      <c r="F27935">
        <v>1825</v>
      </c>
      <c r="G27935">
        <v>4575</v>
      </c>
      <c r="H27935">
        <v>10700</v>
      </c>
    </row>
    <row r="27936" spans="1:8" x14ac:dyDescent="0.35">
      <c r="A27936" s="5" t="s">
        <v>9</v>
      </c>
      <c r="B27936">
        <v>18700</v>
      </c>
      <c r="C27936">
        <v>3075</v>
      </c>
      <c r="D27936">
        <v>1875</v>
      </c>
      <c r="E27936">
        <v>100</v>
      </c>
      <c r="F27936">
        <v>1825</v>
      </c>
      <c r="G27936">
        <v>4525</v>
      </c>
      <c r="H27936">
        <v>10650</v>
      </c>
    </row>
    <row r="27937" spans="1:8" x14ac:dyDescent="0.35">
      <c r="A27937" s="5" t="s">
        <v>9</v>
      </c>
      <c r="B27937">
        <v>18625</v>
      </c>
      <c r="C27937">
        <v>3025</v>
      </c>
      <c r="D27937">
        <v>1900</v>
      </c>
      <c r="E27937">
        <v>100</v>
      </c>
      <c r="F27937">
        <v>1900</v>
      </c>
      <c r="G27937">
        <v>4500</v>
      </c>
      <c r="H27937">
        <v>10650</v>
      </c>
    </row>
    <row r="27938" spans="1:8" x14ac:dyDescent="0.35">
      <c r="A27938" s="5" t="s">
        <v>9</v>
      </c>
      <c r="B27938">
        <v>18675</v>
      </c>
      <c r="C27938">
        <v>3050</v>
      </c>
      <c r="D27938">
        <v>1900</v>
      </c>
      <c r="E27938">
        <v>100</v>
      </c>
      <c r="F27938">
        <v>1825</v>
      </c>
      <c r="G27938">
        <v>4525</v>
      </c>
      <c r="H27938">
        <v>10650</v>
      </c>
    </row>
    <row r="27939" spans="1:8" x14ac:dyDescent="0.35">
      <c r="A27939" s="5" t="s">
        <v>9</v>
      </c>
      <c r="B27939">
        <v>18775</v>
      </c>
      <c r="C27939">
        <v>3000</v>
      </c>
      <c r="D27939">
        <v>1875</v>
      </c>
      <c r="E27939">
        <v>100</v>
      </c>
      <c r="F27939">
        <v>1825</v>
      </c>
      <c r="G27939">
        <v>4575</v>
      </c>
      <c r="H27939">
        <v>10750</v>
      </c>
    </row>
    <row r="27940" spans="1:8" x14ac:dyDescent="0.35">
      <c r="A27940" s="5" t="s">
        <v>9</v>
      </c>
      <c r="B27940">
        <v>18600</v>
      </c>
      <c r="C27940">
        <v>3050</v>
      </c>
      <c r="D27940">
        <v>1900</v>
      </c>
      <c r="E27940">
        <v>100</v>
      </c>
      <c r="F27940">
        <v>1825</v>
      </c>
      <c r="G27940">
        <v>4550</v>
      </c>
      <c r="H27940">
        <v>10550</v>
      </c>
    </row>
    <row r="27941" spans="1:8" x14ac:dyDescent="0.35">
      <c r="A27941" s="5" t="s">
        <v>9</v>
      </c>
      <c r="B27941">
        <v>18725</v>
      </c>
      <c r="C27941">
        <v>3050</v>
      </c>
      <c r="D27941">
        <v>1875</v>
      </c>
      <c r="E27941">
        <v>100</v>
      </c>
      <c r="F27941">
        <v>1825</v>
      </c>
      <c r="G27941">
        <v>4525</v>
      </c>
      <c r="H27941">
        <v>10700</v>
      </c>
    </row>
    <row r="27942" spans="1:8" x14ac:dyDescent="0.35">
      <c r="A27942" s="5" t="s">
        <v>9</v>
      </c>
      <c r="B27942">
        <v>18750</v>
      </c>
      <c r="C27942">
        <v>3050</v>
      </c>
      <c r="D27942">
        <v>1875</v>
      </c>
      <c r="E27942">
        <v>100</v>
      </c>
      <c r="F27942">
        <v>1825</v>
      </c>
      <c r="G27942">
        <v>4500</v>
      </c>
      <c r="H27942">
        <v>10750</v>
      </c>
    </row>
    <row r="27943" spans="1:8" x14ac:dyDescent="0.35">
      <c r="A27943" s="5" t="s">
        <v>9</v>
      </c>
      <c r="B27943">
        <v>18600</v>
      </c>
      <c r="C27943">
        <v>3050</v>
      </c>
      <c r="D27943">
        <v>1900</v>
      </c>
      <c r="E27943">
        <v>100</v>
      </c>
      <c r="F27943">
        <v>1825</v>
      </c>
      <c r="G27943">
        <v>4550</v>
      </c>
      <c r="H27943">
        <v>10550</v>
      </c>
    </row>
    <row r="27944" spans="1:8" x14ac:dyDescent="0.35">
      <c r="A27944" s="5" t="s">
        <v>9</v>
      </c>
      <c r="B27944">
        <v>18675</v>
      </c>
      <c r="C27944">
        <v>3050</v>
      </c>
      <c r="D27944">
        <v>1875</v>
      </c>
      <c r="E27944">
        <v>100</v>
      </c>
      <c r="F27944">
        <v>1825</v>
      </c>
      <c r="G27944">
        <v>4525</v>
      </c>
      <c r="H27944">
        <v>10650</v>
      </c>
    </row>
    <row r="27945" spans="1:8" x14ac:dyDescent="0.35">
      <c r="A27945" s="5" t="s">
        <v>9</v>
      </c>
      <c r="B27945">
        <v>18825</v>
      </c>
      <c r="C27945">
        <v>3025</v>
      </c>
      <c r="D27945">
        <v>1900</v>
      </c>
      <c r="E27945">
        <v>100</v>
      </c>
      <c r="F27945">
        <v>1825</v>
      </c>
      <c r="G27945">
        <v>4550</v>
      </c>
      <c r="H27945">
        <v>10800</v>
      </c>
    </row>
    <row r="27946" spans="1:8" x14ac:dyDescent="0.35">
      <c r="A27946" s="5" t="s">
        <v>9</v>
      </c>
      <c r="B27946">
        <v>18700</v>
      </c>
      <c r="C27946">
        <v>3050</v>
      </c>
      <c r="D27946">
        <v>1900</v>
      </c>
      <c r="E27946">
        <v>100</v>
      </c>
      <c r="F27946">
        <v>1825</v>
      </c>
      <c r="G27946">
        <v>4550</v>
      </c>
      <c r="H27946">
        <v>10650</v>
      </c>
    </row>
    <row r="27947" spans="1:8" x14ac:dyDescent="0.35">
      <c r="A27947" s="5" t="s">
        <v>9</v>
      </c>
      <c r="B27947">
        <v>18725</v>
      </c>
      <c r="C27947">
        <v>3000</v>
      </c>
      <c r="D27947">
        <v>1875</v>
      </c>
      <c r="E27947">
        <v>100</v>
      </c>
      <c r="F27947">
        <v>1825</v>
      </c>
      <c r="G27947">
        <v>4525</v>
      </c>
      <c r="H27947">
        <v>10750</v>
      </c>
    </row>
    <row r="27948" spans="1:8" x14ac:dyDescent="0.35">
      <c r="A27948" s="5" t="s">
        <v>9</v>
      </c>
      <c r="B27948">
        <v>18775</v>
      </c>
      <c r="C27948">
        <v>3050</v>
      </c>
      <c r="D27948">
        <v>1875</v>
      </c>
      <c r="E27948">
        <v>100</v>
      </c>
      <c r="F27948">
        <v>1825</v>
      </c>
      <c r="G27948">
        <v>4500</v>
      </c>
      <c r="H27948">
        <v>10775</v>
      </c>
    </row>
    <row r="27949" spans="1:8" x14ac:dyDescent="0.35">
      <c r="A27949" s="5" t="s">
        <v>9</v>
      </c>
      <c r="B27949">
        <v>18700</v>
      </c>
      <c r="C27949">
        <v>3025</v>
      </c>
      <c r="D27949">
        <v>1900</v>
      </c>
      <c r="E27949">
        <v>100</v>
      </c>
      <c r="F27949">
        <v>1825</v>
      </c>
      <c r="G27949">
        <v>4575</v>
      </c>
      <c r="H27949">
        <v>10650</v>
      </c>
    </row>
    <row r="27950" spans="1:8" x14ac:dyDescent="0.35">
      <c r="A27950" s="5" t="s">
        <v>9</v>
      </c>
      <c r="B27950">
        <v>18675</v>
      </c>
      <c r="C27950">
        <v>3050</v>
      </c>
      <c r="D27950">
        <v>1875</v>
      </c>
      <c r="E27950">
        <v>100</v>
      </c>
      <c r="F27950">
        <v>1825</v>
      </c>
      <c r="G27950">
        <v>4525</v>
      </c>
      <c r="H27950">
        <v>10650</v>
      </c>
    </row>
    <row r="27951" spans="1:8" x14ac:dyDescent="0.35">
      <c r="A27951" s="5" t="s">
        <v>13</v>
      </c>
      <c r="B27951">
        <v>134225</v>
      </c>
      <c r="C27951">
        <v>3975</v>
      </c>
      <c r="D27951">
        <v>3200</v>
      </c>
      <c r="E27951">
        <v>106225</v>
      </c>
      <c r="F27951">
        <v>4875</v>
      </c>
      <c r="G27951">
        <v>7450</v>
      </c>
      <c r="H27951">
        <v>122350</v>
      </c>
    </row>
    <row r="27952" spans="1:8" x14ac:dyDescent="0.35">
      <c r="A27952" s="5" t="s">
        <v>12</v>
      </c>
      <c r="B27952">
        <v>24950</v>
      </c>
      <c r="C27952">
        <v>4950</v>
      </c>
      <c r="D27952">
        <v>4925</v>
      </c>
      <c r="E27952">
        <v>1850</v>
      </c>
      <c r="F27952">
        <v>1175</v>
      </c>
      <c r="G27952">
        <v>3775</v>
      </c>
      <c r="H27952">
        <v>15775</v>
      </c>
    </row>
    <row r="27953" spans="1:8" x14ac:dyDescent="0.35">
      <c r="A27953" s="5" t="s">
        <v>25</v>
      </c>
      <c r="B27953">
        <v>20425</v>
      </c>
      <c r="C27953">
        <v>3825</v>
      </c>
      <c r="D27953">
        <v>2800</v>
      </c>
      <c r="E27953">
        <v>250</v>
      </c>
      <c r="F27953">
        <v>1775</v>
      </c>
      <c r="G27953">
        <v>4600</v>
      </c>
      <c r="H27953">
        <v>11550</v>
      </c>
    </row>
    <row r="27954" spans="1:8" x14ac:dyDescent="0.35">
      <c r="A27954" s="5" t="s">
        <v>26</v>
      </c>
      <c r="B27954">
        <v>20900</v>
      </c>
      <c r="C27954">
        <v>3375</v>
      </c>
      <c r="D27954">
        <v>1875</v>
      </c>
      <c r="E27954">
        <v>100</v>
      </c>
      <c r="F27954">
        <v>2525</v>
      </c>
      <c r="G27954">
        <v>5425</v>
      </c>
      <c r="H27954">
        <v>11650</v>
      </c>
    </row>
    <row r="27955" spans="1:8" x14ac:dyDescent="0.35">
      <c r="A27955" s="5" t="s">
        <v>16</v>
      </c>
      <c r="B27955">
        <v>21150</v>
      </c>
      <c r="C27955">
        <v>3150</v>
      </c>
      <c r="D27955">
        <v>1875</v>
      </c>
      <c r="E27955">
        <v>1700</v>
      </c>
      <c r="F27955">
        <v>1925</v>
      </c>
      <c r="G27955">
        <v>4600</v>
      </c>
      <c r="H27955">
        <v>12950</v>
      </c>
    </row>
    <row r="27956" spans="1:8" x14ac:dyDescent="0.35">
      <c r="A27956" s="5" t="s">
        <v>85</v>
      </c>
      <c r="B27956">
        <v>623975</v>
      </c>
      <c r="C27956">
        <v>3825</v>
      </c>
      <c r="D27956">
        <v>3050</v>
      </c>
      <c r="E27956">
        <v>604325</v>
      </c>
      <c r="F27956">
        <v>1175</v>
      </c>
      <c r="G27956">
        <v>3725</v>
      </c>
      <c r="H27956">
        <v>615975</v>
      </c>
    </row>
    <row r="27957" spans="1:8" x14ac:dyDescent="0.35">
      <c r="A27957" s="5" t="s">
        <v>86</v>
      </c>
      <c r="B27957">
        <v>286850</v>
      </c>
      <c r="C27957">
        <v>3125</v>
      </c>
      <c r="D27957">
        <v>1950</v>
      </c>
      <c r="E27957">
        <v>269175</v>
      </c>
      <c r="F27957">
        <v>1150</v>
      </c>
      <c r="G27957">
        <v>3825</v>
      </c>
      <c r="H27957">
        <v>279450</v>
      </c>
    </row>
    <row r="27958" spans="1:8" x14ac:dyDescent="0.35">
      <c r="A27958" s="5" t="s">
        <v>29</v>
      </c>
      <c r="B27958">
        <v>72850</v>
      </c>
      <c r="C27958">
        <v>3100</v>
      </c>
      <c r="D27958">
        <v>2200</v>
      </c>
      <c r="E27958">
        <v>44950</v>
      </c>
      <c r="F27958">
        <v>6875</v>
      </c>
      <c r="G27958">
        <v>7550</v>
      </c>
      <c r="H27958">
        <v>61750</v>
      </c>
    </row>
    <row r="27959" spans="1:8" x14ac:dyDescent="0.35">
      <c r="A27959" s="5" t="s">
        <v>28</v>
      </c>
      <c r="B27959">
        <v>84600</v>
      </c>
      <c r="C27959">
        <v>3175</v>
      </c>
      <c r="D27959">
        <v>3000</v>
      </c>
      <c r="E27959">
        <v>2175</v>
      </c>
      <c r="F27959">
        <v>37050</v>
      </c>
      <c r="G27959">
        <v>30525</v>
      </c>
      <c r="H27959">
        <v>50450</v>
      </c>
    </row>
    <row r="27960" spans="1:8" x14ac:dyDescent="0.35">
      <c r="A27960" s="5" t="s">
        <v>67</v>
      </c>
      <c r="B27960">
        <v>19500</v>
      </c>
      <c r="C27960">
        <v>3075</v>
      </c>
      <c r="D27960">
        <v>1925</v>
      </c>
      <c r="E27960">
        <v>100</v>
      </c>
      <c r="F27960">
        <v>1925</v>
      </c>
      <c r="G27960">
        <v>4575</v>
      </c>
      <c r="H27960">
        <v>11400</v>
      </c>
    </row>
    <row r="27961" spans="1:8" x14ac:dyDescent="0.35">
      <c r="A27961" s="5" t="s">
        <v>75</v>
      </c>
    </row>
    <row r="27962" spans="1:8" x14ac:dyDescent="0.35">
      <c r="A27962" s="5" t="s">
        <v>76</v>
      </c>
    </row>
    <row r="27963" spans="1:8" x14ac:dyDescent="0.35">
      <c r="A27963" s="5" t="s">
        <v>77</v>
      </c>
    </row>
    <row r="27964" spans="1:8" x14ac:dyDescent="0.35">
      <c r="A27964" s="5" t="s">
        <v>78</v>
      </c>
    </row>
    <row r="27965" spans="1:8" x14ac:dyDescent="0.35">
      <c r="A27965" s="5" t="s">
        <v>79</v>
      </c>
    </row>
    <row r="27966" spans="1:8" x14ac:dyDescent="0.35">
      <c r="A27966" s="5" t="s">
        <v>419</v>
      </c>
    </row>
    <row r="27967" spans="1:8" x14ac:dyDescent="0.35">
      <c r="A27967" s="5" t="s">
        <v>88</v>
      </c>
    </row>
    <row r="27968" spans="1:8" x14ac:dyDescent="0.35">
      <c r="A27968" s="5" t="s">
        <v>72</v>
      </c>
    </row>
    <row r="27969" spans="1:8" x14ac:dyDescent="0.35">
      <c r="A27969" s="5" t="s">
        <v>73</v>
      </c>
    </row>
    <row r="27970" spans="1:8" x14ac:dyDescent="0.35">
      <c r="A27970" s="5" t="s">
        <v>74</v>
      </c>
    </row>
    <row r="27971" spans="1:8" x14ac:dyDescent="0.35">
      <c r="A27971" s="5" t="s">
        <v>4</v>
      </c>
      <c r="B27971" t="s">
        <v>80</v>
      </c>
      <c r="C27971" t="s">
        <v>81</v>
      </c>
      <c r="D27971" t="s">
        <v>5</v>
      </c>
      <c r="E27971" t="s">
        <v>6</v>
      </c>
      <c r="F27971" t="s">
        <v>7</v>
      </c>
      <c r="G27971" t="s">
        <v>82</v>
      </c>
      <c r="H27971" t="s">
        <v>83</v>
      </c>
    </row>
    <row r="27972" spans="1:8" x14ac:dyDescent="0.35">
      <c r="A27972" s="5" t="s">
        <v>19</v>
      </c>
      <c r="B27972">
        <v>7150</v>
      </c>
    </row>
    <row r="27973" spans="1:8" x14ac:dyDescent="0.35">
      <c r="A27973" s="5" t="s">
        <v>87</v>
      </c>
      <c r="B27973">
        <v>150</v>
      </c>
    </row>
    <row r="27974" spans="1:8" x14ac:dyDescent="0.35">
      <c r="A27974" s="5" t="s">
        <v>8</v>
      </c>
      <c r="B27974">
        <v>29900</v>
      </c>
      <c r="C27974">
        <v>4025</v>
      </c>
      <c r="D27974">
        <v>1900</v>
      </c>
      <c r="E27974">
        <v>50</v>
      </c>
      <c r="F27974">
        <v>5875</v>
      </c>
      <c r="G27974">
        <v>9725</v>
      </c>
      <c r="H27974">
        <v>15700</v>
      </c>
    </row>
    <row r="27975" spans="1:8" x14ac:dyDescent="0.35">
      <c r="A27975" s="5" t="s">
        <v>90</v>
      </c>
    </row>
    <row r="27976" spans="1:8" x14ac:dyDescent="0.35">
      <c r="A27976" s="5" t="s">
        <v>84</v>
      </c>
      <c r="B27976">
        <v>24100</v>
      </c>
      <c r="C27976">
        <v>5350</v>
      </c>
      <c r="D27976">
        <v>5025</v>
      </c>
      <c r="E27976">
        <v>100</v>
      </c>
      <c r="F27976">
        <v>1175</v>
      </c>
      <c r="G27976">
        <v>3850</v>
      </c>
      <c r="H27976">
        <v>14450</v>
      </c>
    </row>
    <row r="27977" spans="1:8" x14ac:dyDescent="0.35">
      <c r="A27977" s="5" t="s">
        <v>10</v>
      </c>
      <c r="B27977">
        <v>575200</v>
      </c>
      <c r="C27977">
        <v>123475</v>
      </c>
      <c r="D27977">
        <v>82050</v>
      </c>
      <c r="E27977">
        <v>331450</v>
      </c>
      <c r="F27977">
        <v>1300</v>
      </c>
      <c r="G27977">
        <v>4175</v>
      </c>
      <c r="H27977">
        <v>525925</v>
      </c>
    </row>
    <row r="27978" spans="1:8" x14ac:dyDescent="0.35">
      <c r="A27978" s="5" t="s">
        <v>27</v>
      </c>
      <c r="B27978">
        <v>30873900</v>
      </c>
    </row>
    <row r="27979" spans="1:8" x14ac:dyDescent="0.35">
      <c r="A27979" s="5" t="s">
        <v>11</v>
      </c>
      <c r="B27979">
        <v>2053900</v>
      </c>
      <c r="C27979">
        <v>3300</v>
      </c>
      <c r="D27979">
        <v>2100</v>
      </c>
      <c r="E27979">
        <v>2020425</v>
      </c>
      <c r="F27979">
        <v>8450</v>
      </c>
      <c r="G27979">
        <v>11650</v>
      </c>
      <c r="H27979">
        <v>2038500</v>
      </c>
    </row>
    <row r="27980" spans="1:8" x14ac:dyDescent="0.35">
      <c r="A27980" s="5" t="s">
        <v>22</v>
      </c>
      <c r="B27980">
        <v>25</v>
      </c>
    </row>
    <row r="27981" spans="1:8" x14ac:dyDescent="0.35">
      <c r="A27981" s="5" t="s">
        <v>23</v>
      </c>
      <c r="B27981">
        <v>75</v>
      </c>
    </row>
    <row r="27982" spans="1:8" x14ac:dyDescent="0.35">
      <c r="A27982" s="5" t="s">
        <v>23</v>
      </c>
      <c r="B27982">
        <v>275</v>
      </c>
    </row>
    <row r="27983" spans="1:8" x14ac:dyDescent="0.35">
      <c r="A27983" s="5" t="s">
        <v>23</v>
      </c>
      <c r="B27983">
        <v>50</v>
      </c>
    </row>
    <row r="27984" spans="1:8" x14ac:dyDescent="0.35">
      <c r="A27984" s="5" t="s">
        <v>23</v>
      </c>
      <c r="B27984">
        <v>50</v>
      </c>
    </row>
    <row r="27985" spans="1:8" x14ac:dyDescent="0.35">
      <c r="A27985" s="5" t="s">
        <v>23</v>
      </c>
      <c r="B27985">
        <v>50</v>
      </c>
    </row>
    <row r="27986" spans="1:8" x14ac:dyDescent="0.35">
      <c r="A27986" s="5" t="s">
        <v>23</v>
      </c>
      <c r="B27986">
        <v>50</v>
      </c>
    </row>
    <row r="27987" spans="1:8" x14ac:dyDescent="0.35">
      <c r="A27987" s="5" t="s">
        <v>23</v>
      </c>
      <c r="B27987">
        <v>50</v>
      </c>
    </row>
    <row r="27988" spans="1:8" x14ac:dyDescent="0.35">
      <c r="A27988" s="5" t="s">
        <v>23</v>
      </c>
      <c r="B27988">
        <v>50</v>
      </c>
    </row>
    <row r="27989" spans="1:8" x14ac:dyDescent="0.35">
      <c r="A27989" s="5" t="s">
        <v>23</v>
      </c>
      <c r="B27989">
        <v>50</v>
      </c>
    </row>
    <row r="27990" spans="1:8" x14ac:dyDescent="0.35">
      <c r="A27990" s="5" t="s">
        <v>24</v>
      </c>
      <c r="B27990">
        <v>50</v>
      </c>
    </row>
    <row r="27991" spans="1:8" x14ac:dyDescent="0.35">
      <c r="A27991" s="5" t="s">
        <v>14</v>
      </c>
      <c r="B27991">
        <v>145075</v>
      </c>
      <c r="C27991">
        <v>21225</v>
      </c>
      <c r="D27991">
        <v>11225</v>
      </c>
      <c r="E27991">
        <v>97375</v>
      </c>
      <c r="F27991">
        <v>2025</v>
      </c>
      <c r="G27991">
        <v>4725</v>
      </c>
      <c r="H27991">
        <v>118675</v>
      </c>
    </row>
    <row r="27992" spans="1:8" x14ac:dyDescent="0.35">
      <c r="A27992" s="5" t="s">
        <v>15</v>
      </c>
      <c r="B27992">
        <v>22200</v>
      </c>
      <c r="C27992">
        <v>4775</v>
      </c>
      <c r="D27992">
        <v>4075</v>
      </c>
      <c r="E27992">
        <v>175</v>
      </c>
      <c r="F27992">
        <v>1100</v>
      </c>
      <c r="G27992">
        <v>3725</v>
      </c>
      <c r="H27992">
        <v>13250</v>
      </c>
    </row>
    <row r="27993" spans="1:8" x14ac:dyDescent="0.35">
      <c r="A27993" s="5" t="s">
        <v>12</v>
      </c>
      <c r="B27993">
        <v>24775</v>
      </c>
      <c r="C27993">
        <v>4900</v>
      </c>
      <c r="D27993">
        <v>4850</v>
      </c>
      <c r="E27993">
        <v>1850</v>
      </c>
      <c r="F27993">
        <v>1175</v>
      </c>
      <c r="G27993">
        <v>3775</v>
      </c>
      <c r="H27993">
        <v>15650</v>
      </c>
    </row>
    <row r="27994" spans="1:8" x14ac:dyDescent="0.35">
      <c r="A27994" s="5" t="s">
        <v>9</v>
      </c>
      <c r="B27994">
        <v>18775</v>
      </c>
      <c r="C27994">
        <v>3075</v>
      </c>
      <c r="D27994">
        <v>1875</v>
      </c>
      <c r="E27994">
        <v>100</v>
      </c>
      <c r="F27994">
        <v>1825</v>
      </c>
      <c r="G27994">
        <v>4600</v>
      </c>
      <c r="H27994">
        <v>10650</v>
      </c>
    </row>
    <row r="27995" spans="1:8" x14ac:dyDescent="0.35">
      <c r="A27995" s="5" t="s">
        <v>20</v>
      </c>
      <c r="B27995">
        <v>350</v>
      </c>
    </row>
    <row r="27996" spans="1:8" x14ac:dyDescent="0.35">
      <c r="A27996" s="5" t="s">
        <v>21</v>
      </c>
      <c r="B27996">
        <v>175</v>
      </c>
    </row>
    <row r="27997" spans="1:8" x14ac:dyDescent="0.35">
      <c r="A27997" s="5" t="s">
        <v>20</v>
      </c>
      <c r="B27997">
        <v>350</v>
      </c>
    </row>
    <row r="27998" spans="1:8" x14ac:dyDescent="0.35">
      <c r="A27998" s="5" t="s">
        <v>21</v>
      </c>
      <c r="B27998">
        <v>175</v>
      </c>
    </row>
    <row r="27999" spans="1:8" x14ac:dyDescent="0.35">
      <c r="A27999" s="5" t="s">
        <v>20</v>
      </c>
      <c r="B27999">
        <v>350</v>
      </c>
    </row>
    <row r="28000" spans="1:8" x14ac:dyDescent="0.35">
      <c r="A28000" s="5" t="s">
        <v>21</v>
      </c>
      <c r="B28000">
        <v>175</v>
      </c>
    </row>
    <row r="28001" spans="1:8" x14ac:dyDescent="0.35">
      <c r="A28001" s="5" t="s">
        <v>20</v>
      </c>
      <c r="B28001">
        <v>350</v>
      </c>
    </row>
    <row r="28002" spans="1:8" x14ac:dyDescent="0.35">
      <c r="A28002" s="5" t="s">
        <v>21</v>
      </c>
      <c r="B28002">
        <v>175</v>
      </c>
    </row>
    <row r="28003" spans="1:8" x14ac:dyDescent="0.35">
      <c r="A28003" s="5" t="s">
        <v>20</v>
      </c>
      <c r="B28003">
        <v>350</v>
      </c>
    </row>
    <row r="28004" spans="1:8" x14ac:dyDescent="0.35">
      <c r="A28004" s="5" t="s">
        <v>21</v>
      </c>
      <c r="B28004">
        <v>175</v>
      </c>
    </row>
    <row r="28005" spans="1:8" x14ac:dyDescent="0.35">
      <c r="A28005" s="5" t="s">
        <v>20</v>
      </c>
      <c r="B28005">
        <v>350</v>
      </c>
    </row>
    <row r="28006" spans="1:8" x14ac:dyDescent="0.35">
      <c r="A28006" s="5" t="s">
        <v>21</v>
      </c>
      <c r="B28006">
        <v>175</v>
      </c>
    </row>
    <row r="28007" spans="1:8" x14ac:dyDescent="0.35">
      <c r="A28007" s="5" t="s">
        <v>9</v>
      </c>
      <c r="B28007">
        <v>19325</v>
      </c>
      <c r="C28007">
        <v>3150</v>
      </c>
      <c r="D28007">
        <v>1875</v>
      </c>
      <c r="E28007">
        <v>100</v>
      </c>
      <c r="F28007">
        <v>1825</v>
      </c>
      <c r="G28007">
        <v>4525</v>
      </c>
      <c r="H28007">
        <v>11200</v>
      </c>
    </row>
    <row r="28008" spans="1:8" x14ac:dyDescent="0.35">
      <c r="A28008" s="5" t="s">
        <v>20</v>
      </c>
      <c r="B28008">
        <v>350</v>
      </c>
    </row>
    <row r="28009" spans="1:8" x14ac:dyDescent="0.35">
      <c r="A28009" s="5" t="s">
        <v>21</v>
      </c>
      <c r="B28009">
        <v>175</v>
      </c>
    </row>
    <row r="28010" spans="1:8" x14ac:dyDescent="0.35">
      <c r="A28010" s="5" t="s">
        <v>20</v>
      </c>
      <c r="B28010">
        <v>350</v>
      </c>
    </row>
    <row r="28011" spans="1:8" x14ac:dyDescent="0.35">
      <c r="A28011" s="5" t="s">
        <v>21</v>
      </c>
      <c r="B28011">
        <v>175</v>
      </c>
    </row>
    <row r="28012" spans="1:8" x14ac:dyDescent="0.35">
      <c r="A28012" s="5" t="s">
        <v>20</v>
      </c>
      <c r="B28012">
        <v>350</v>
      </c>
    </row>
    <row r="28013" spans="1:8" x14ac:dyDescent="0.35">
      <c r="A28013" s="5" t="s">
        <v>21</v>
      </c>
      <c r="B28013">
        <v>175</v>
      </c>
    </row>
    <row r="28014" spans="1:8" x14ac:dyDescent="0.35">
      <c r="A28014" s="5" t="s">
        <v>20</v>
      </c>
      <c r="B28014">
        <v>350</v>
      </c>
    </row>
    <row r="28015" spans="1:8" x14ac:dyDescent="0.35">
      <c r="A28015" s="5" t="s">
        <v>21</v>
      </c>
      <c r="B28015">
        <v>175</v>
      </c>
    </row>
    <row r="28016" spans="1:8" x14ac:dyDescent="0.35">
      <c r="A28016" s="5" t="s">
        <v>20</v>
      </c>
      <c r="B28016">
        <v>350</v>
      </c>
    </row>
    <row r="28017" spans="1:8" x14ac:dyDescent="0.35">
      <c r="A28017" s="5" t="s">
        <v>21</v>
      </c>
      <c r="B28017">
        <v>175</v>
      </c>
    </row>
    <row r="28018" spans="1:8" x14ac:dyDescent="0.35">
      <c r="A28018" s="5" t="s">
        <v>9</v>
      </c>
      <c r="B28018">
        <v>18825</v>
      </c>
      <c r="C28018">
        <v>3050</v>
      </c>
      <c r="D28018">
        <v>1875</v>
      </c>
      <c r="E28018">
        <v>100</v>
      </c>
      <c r="F28018">
        <v>1825</v>
      </c>
      <c r="G28018">
        <v>4575</v>
      </c>
      <c r="H28018">
        <v>10750</v>
      </c>
    </row>
    <row r="28019" spans="1:8" x14ac:dyDescent="0.35">
      <c r="A28019" s="5" t="s">
        <v>9</v>
      </c>
      <c r="B28019">
        <v>18750</v>
      </c>
      <c r="C28019">
        <v>3075</v>
      </c>
      <c r="D28019">
        <v>1875</v>
      </c>
      <c r="E28019">
        <v>100</v>
      </c>
      <c r="F28019">
        <v>1825</v>
      </c>
      <c r="G28019">
        <v>4575</v>
      </c>
      <c r="H28019">
        <v>10650</v>
      </c>
    </row>
    <row r="28020" spans="1:8" x14ac:dyDescent="0.35">
      <c r="A28020" s="5" t="s">
        <v>9</v>
      </c>
      <c r="B28020">
        <v>18775</v>
      </c>
      <c r="C28020">
        <v>3025</v>
      </c>
      <c r="D28020">
        <v>1900</v>
      </c>
      <c r="E28020">
        <v>100</v>
      </c>
      <c r="F28020">
        <v>1825</v>
      </c>
      <c r="G28020">
        <v>4550</v>
      </c>
      <c r="H28020">
        <v>10750</v>
      </c>
    </row>
    <row r="28021" spans="1:8" x14ac:dyDescent="0.35">
      <c r="A28021" s="5" t="s">
        <v>9</v>
      </c>
      <c r="B28021">
        <v>18650</v>
      </c>
      <c r="C28021">
        <v>3075</v>
      </c>
      <c r="D28021">
        <v>1875</v>
      </c>
      <c r="E28021">
        <v>100</v>
      </c>
      <c r="F28021">
        <v>1825</v>
      </c>
      <c r="G28021">
        <v>4575</v>
      </c>
      <c r="H28021">
        <v>10550</v>
      </c>
    </row>
    <row r="28022" spans="1:8" x14ac:dyDescent="0.35">
      <c r="A28022" s="5" t="s">
        <v>9</v>
      </c>
      <c r="B28022">
        <v>18825</v>
      </c>
      <c r="C28022">
        <v>3000</v>
      </c>
      <c r="D28022">
        <v>1900</v>
      </c>
      <c r="E28022">
        <v>100</v>
      </c>
      <c r="F28022">
        <v>1825</v>
      </c>
      <c r="G28022">
        <v>4625</v>
      </c>
      <c r="H28022">
        <v>10750</v>
      </c>
    </row>
    <row r="28023" spans="1:8" x14ac:dyDescent="0.35">
      <c r="A28023" s="5" t="s">
        <v>9</v>
      </c>
      <c r="B28023">
        <v>18800</v>
      </c>
      <c r="C28023">
        <v>3050</v>
      </c>
      <c r="D28023">
        <v>1900</v>
      </c>
      <c r="E28023">
        <v>100</v>
      </c>
      <c r="F28023">
        <v>1825</v>
      </c>
      <c r="G28023">
        <v>4550</v>
      </c>
      <c r="H28023">
        <v>10750</v>
      </c>
    </row>
    <row r="28024" spans="1:8" x14ac:dyDescent="0.35">
      <c r="A28024" s="5" t="s">
        <v>9</v>
      </c>
      <c r="B28024">
        <v>18775</v>
      </c>
      <c r="C28024">
        <v>3050</v>
      </c>
      <c r="D28024">
        <v>1900</v>
      </c>
      <c r="E28024">
        <v>100</v>
      </c>
      <c r="F28024">
        <v>1825</v>
      </c>
      <c r="G28024">
        <v>4525</v>
      </c>
      <c r="H28024">
        <v>10750</v>
      </c>
    </row>
    <row r="28025" spans="1:8" x14ac:dyDescent="0.35">
      <c r="A28025" s="5" t="s">
        <v>9</v>
      </c>
      <c r="B28025">
        <v>18850</v>
      </c>
      <c r="C28025">
        <v>3025</v>
      </c>
      <c r="D28025">
        <v>1875</v>
      </c>
      <c r="E28025">
        <v>100</v>
      </c>
      <c r="F28025">
        <v>1825</v>
      </c>
      <c r="G28025">
        <v>4600</v>
      </c>
      <c r="H28025">
        <v>10775</v>
      </c>
    </row>
    <row r="28026" spans="1:8" x14ac:dyDescent="0.35">
      <c r="A28026" s="5" t="s">
        <v>9</v>
      </c>
      <c r="B28026">
        <v>18675</v>
      </c>
      <c r="C28026">
        <v>3000</v>
      </c>
      <c r="D28026">
        <v>1875</v>
      </c>
      <c r="E28026">
        <v>100</v>
      </c>
      <c r="F28026">
        <v>1825</v>
      </c>
      <c r="G28026">
        <v>4550</v>
      </c>
      <c r="H28026">
        <v>10675</v>
      </c>
    </row>
    <row r="28027" spans="1:8" x14ac:dyDescent="0.35">
      <c r="A28027" s="5" t="s">
        <v>9</v>
      </c>
      <c r="B28027">
        <v>18750</v>
      </c>
      <c r="C28027">
        <v>3075</v>
      </c>
      <c r="D28027">
        <v>1875</v>
      </c>
      <c r="E28027">
        <v>100</v>
      </c>
      <c r="F28027">
        <v>1825</v>
      </c>
      <c r="G28027">
        <v>4575</v>
      </c>
      <c r="H28027">
        <v>10650</v>
      </c>
    </row>
    <row r="28028" spans="1:8" x14ac:dyDescent="0.35">
      <c r="A28028" s="5" t="s">
        <v>9</v>
      </c>
      <c r="B28028">
        <v>18625</v>
      </c>
      <c r="C28028">
        <v>3075</v>
      </c>
      <c r="D28028">
        <v>1875</v>
      </c>
      <c r="E28028">
        <v>100</v>
      </c>
      <c r="F28028">
        <v>1825</v>
      </c>
      <c r="G28028">
        <v>4550</v>
      </c>
      <c r="H28028">
        <v>10550</v>
      </c>
    </row>
    <row r="28029" spans="1:8" x14ac:dyDescent="0.35">
      <c r="A28029" s="5" t="s">
        <v>9</v>
      </c>
      <c r="B28029">
        <v>18650</v>
      </c>
      <c r="C28029">
        <v>3050</v>
      </c>
      <c r="D28029">
        <v>1875</v>
      </c>
      <c r="E28029">
        <v>100</v>
      </c>
      <c r="F28029">
        <v>1825</v>
      </c>
      <c r="G28029">
        <v>4550</v>
      </c>
      <c r="H28029">
        <v>10600</v>
      </c>
    </row>
    <row r="28030" spans="1:8" x14ac:dyDescent="0.35">
      <c r="A28030" s="5" t="s">
        <v>9</v>
      </c>
      <c r="B28030">
        <v>18850</v>
      </c>
      <c r="C28030">
        <v>3000</v>
      </c>
      <c r="D28030">
        <v>1900</v>
      </c>
      <c r="E28030">
        <v>100</v>
      </c>
      <c r="F28030">
        <v>1900</v>
      </c>
      <c r="G28030">
        <v>4525</v>
      </c>
      <c r="H28030">
        <v>10875</v>
      </c>
    </row>
    <row r="28031" spans="1:8" x14ac:dyDescent="0.35">
      <c r="A28031" s="5" t="s">
        <v>9</v>
      </c>
      <c r="B28031">
        <v>18775</v>
      </c>
      <c r="C28031">
        <v>3125</v>
      </c>
      <c r="D28031">
        <v>1875</v>
      </c>
      <c r="E28031">
        <v>100</v>
      </c>
      <c r="F28031">
        <v>1825</v>
      </c>
      <c r="G28031">
        <v>4550</v>
      </c>
      <c r="H28031">
        <v>10650</v>
      </c>
    </row>
    <row r="28032" spans="1:8" x14ac:dyDescent="0.35">
      <c r="A28032" s="5" t="s">
        <v>9</v>
      </c>
      <c r="B28032">
        <v>18650</v>
      </c>
      <c r="C28032">
        <v>3075</v>
      </c>
      <c r="D28032">
        <v>1875</v>
      </c>
      <c r="E28032">
        <v>100</v>
      </c>
      <c r="F28032">
        <v>1825</v>
      </c>
      <c r="G28032">
        <v>4550</v>
      </c>
      <c r="H28032">
        <v>10575</v>
      </c>
    </row>
    <row r="28033" spans="1:8" x14ac:dyDescent="0.35">
      <c r="A28033" s="5" t="s">
        <v>9</v>
      </c>
      <c r="B28033">
        <v>18725</v>
      </c>
      <c r="C28033">
        <v>3050</v>
      </c>
      <c r="D28033">
        <v>1875</v>
      </c>
      <c r="E28033">
        <v>100</v>
      </c>
      <c r="F28033">
        <v>1825</v>
      </c>
      <c r="G28033">
        <v>4525</v>
      </c>
      <c r="H28033">
        <v>10700</v>
      </c>
    </row>
    <row r="28034" spans="1:8" x14ac:dyDescent="0.35">
      <c r="A28034" s="5" t="s">
        <v>9</v>
      </c>
      <c r="B28034">
        <v>18700</v>
      </c>
      <c r="C28034">
        <v>3000</v>
      </c>
      <c r="D28034">
        <v>1900</v>
      </c>
      <c r="E28034">
        <v>100</v>
      </c>
      <c r="F28034">
        <v>1900</v>
      </c>
      <c r="G28034">
        <v>4500</v>
      </c>
      <c r="H28034">
        <v>10750</v>
      </c>
    </row>
    <row r="28035" spans="1:8" x14ac:dyDescent="0.35">
      <c r="A28035" s="5" t="s">
        <v>9</v>
      </c>
      <c r="B28035">
        <v>18750</v>
      </c>
      <c r="C28035">
        <v>3025</v>
      </c>
      <c r="D28035">
        <v>1875</v>
      </c>
      <c r="E28035">
        <v>100</v>
      </c>
      <c r="F28035">
        <v>1825</v>
      </c>
      <c r="G28035">
        <v>4575</v>
      </c>
      <c r="H28035">
        <v>10700</v>
      </c>
    </row>
    <row r="28036" spans="1:8" x14ac:dyDescent="0.35">
      <c r="A28036" s="5" t="s">
        <v>13</v>
      </c>
      <c r="B28036">
        <v>134775</v>
      </c>
      <c r="C28036">
        <v>4000</v>
      </c>
      <c r="D28036">
        <v>3200</v>
      </c>
      <c r="E28036">
        <v>106200</v>
      </c>
      <c r="F28036">
        <v>4875</v>
      </c>
      <c r="G28036">
        <v>7475</v>
      </c>
      <c r="H28036">
        <v>122850</v>
      </c>
    </row>
    <row r="28037" spans="1:8" x14ac:dyDescent="0.35">
      <c r="A28037" s="5" t="s">
        <v>12</v>
      </c>
      <c r="B28037">
        <v>24325</v>
      </c>
      <c r="C28037">
        <v>4825</v>
      </c>
      <c r="D28037">
        <v>4900</v>
      </c>
      <c r="E28037">
        <v>1850</v>
      </c>
      <c r="F28037">
        <v>1175</v>
      </c>
      <c r="G28037">
        <v>3800</v>
      </c>
      <c r="H28037">
        <v>15250</v>
      </c>
    </row>
    <row r="28038" spans="1:8" x14ac:dyDescent="0.35">
      <c r="A28038" s="5" t="s">
        <v>25</v>
      </c>
      <c r="B28038">
        <v>20375</v>
      </c>
      <c r="C28038">
        <v>3850</v>
      </c>
      <c r="D28038">
        <v>2800</v>
      </c>
      <c r="E28038">
        <v>250</v>
      </c>
      <c r="F28038">
        <v>1775</v>
      </c>
      <c r="G28038">
        <v>4525</v>
      </c>
      <c r="H28038">
        <v>11550</v>
      </c>
    </row>
    <row r="28039" spans="1:8" x14ac:dyDescent="0.35">
      <c r="A28039" s="5" t="s">
        <v>26</v>
      </c>
      <c r="B28039">
        <v>20900</v>
      </c>
      <c r="C28039">
        <v>3350</v>
      </c>
      <c r="D28039">
        <v>1875</v>
      </c>
      <c r="E28039">
        <v>100</v>
      </c>
      <c r="F28039">
        <v>2525</v>
      </c>
      <c r="G28039">
        <v>5450</v>
      </c>
      <c r="H28039">
        <v>11650</v>
      </c>
    </row>
    <row r="28040" spans="1:8" x14ac:dyDescent="0.35">
      <c r="A28040" s="5" t="s">
        <v>16</v>
      </c>
      <c r="B28040">
        <v>20975</v>
      </c>
      <c r="C28040">
        <v>3100</v>
      </c>
      <c r="D28040">
        <v>1900</v>
      </c>
      <c r="E28040">
        <v>1700</v>
      </c>
      <c r="F28040">
        <v>1900</v>
      </c>
      <c r="G28040">
        <v>4575</v>
      </c>
      <c r="H28040">
        <v>12850</v>
      </c>
    </row>
    <row r="28041" spans="1:8" x14ac:dyDescent="0.35">
      <c r="A28041" s="5" t="s">
        <v>85</v>
      </c>
      <c r="B28041">
        <v>623375</v>
      </c>
      <c r="C28041">
        <v>3875</v>
      </c>
      <c r="D28041">
        <v>3050</v>
      </c>
      <c r="E28041">
        <v>604000</v>
      </c>
      <c r="F28041">
        <v>1175</v>
      </c>
      <c r="G28041">
        <v>3700</v>
      </c>
      <c r="H28041">
        <v>615350</v>
      </c>
    </row>
    <row r="28042" spans="1:8" x14ac:dyDescent="0.35">
      <c r="A28042" s="5" t="s">
        <v>86</v>
      </c>
      <c r="B28042">
        <v>287300</v>
      </c>
      <c r="C28042">
        <v>3100</v>
      </c>
      <c r="D28042">
        <v>1950</v>
      </c>
      <c r="E28042">
        <v>269175</v>
      </c>
      <c r="F28042">
        <v>1125</v>
      </c>
      <c r="G28042">
        <v>3800</v>
      </c>
      <c r="H28042">
        <v>279950</v>
      </c>
    </row>
    <row r="28043" spans="1:8" x14ac:dyDescent="0.35">
      <c r="A28043" s="5" t="s">
        <v>29</v>
      </c>
      <c r="B28043">
        <v>72900</v>
      </c>
      <c r="C28043">
        <v>3150</v>
      </c>
      <c r="D28043">
        <v>2200</v>
      </c>
      <c r="E28043">
        <v>44950</v>
      </c>
      <c r="F28043">
        <v>6875</v>
      </c>
      <c r="G28043">
        <v>7550</v>
      </c>
      <c r="H28043">
        <v>61750</v>
      </c>
    </row>
    <row r="28044" spans="1:8" x14ac:dyDescent="0.35">
      <c r="A28044" s="5" t="s">
        <v>28</v>
      </c>
      <c r="B28044">
        <v>84175</v>
      </c>
      <c r="C28044">
        <v>3150</v>
      </c>
      <c r="D28044">
        <v>3000</v>
      </c>
      <c r="E28044">
        <v>2175</v>
      </c>
      <c r="F28044">
        <v>37050</v>
      </c>
      <c r="G28044">
        <v>30500</v>
      </c>
      <c r="H28044">
        <v>50075</v>
      </c>
    </row>
    <row r="28045" spans="1:8" x14ac:dyDescent="0.35">
      <c r="A28045" s="5" t="s">
        <v>67</v>
      </c>
      <c r="B28045">
        <v>19800</v>
      </c>
      <c r="C28045">
        <v>3025</v>
      </c>
      <c r="D28045">
        <v>1925</v>
      </c>
      <c r="E28045">
        <v>100</v>
      </c>
      <c r="F28045">
        <v>1925</v>
      </c>
      <c r="G28045">
        <v>4575</v>
      </c>
      <c r="H28045">
        <v>11750</v>
      </c>
    </row>
    <row r="28046" spans="1:8" x14ac:dyDescent="0.35">
      <c r="A28046" s="5" t="s">
        <v>75</v>
      </c>
    </row>
    <row r="28047" spans="1:8" x14ac:dyDescent="0.35">
      <c r="A28047" s="5" t="s">
        <v>76</v>
      </c>
    </row>
    <row r="28048" spans="1:8" x14ac:dyDescent="0.35">
      <c r="A28048" s="5" t="s">
        <v>77</v>
      </c>
    </row>
    <row r="28049" spans="1:8" x14ac:dyDescent="0.35">
      <c r="A28049" s="5" t="s">
        <v>78</v>
      </c>
    </row>
    <row r="28050" spans="1:8" x14ac:dyDescent="0.35">
      <c r="A28050" s="5" t="s">
        <v>79</v>
      </c>
    </row>
    <row r="28051" spans="1:8" x14ac:dyDescent="0.35">
      <c r="A28051" s="5" t="s">
        <v>420</v>
      </c>
    </row>
    <row r="28052" spans="1:8" x14ac:dyDescent="0.35">
      <c r="A28052" s="5" t="s">
        <v>88</v>
      </c>
    </row>
    <row r="28053" spans="1:8" x14ac:dyDescent="0.35">
      <c r="A28053" s="5" t="s">
        <v>72</v>
      </c>
    </row>
    <row r="28054" spans="1:8" x14ac:dyDescent="0.35">
      <c r="A28054" s="5" t="s">
        <v>73</v>
      </c>
    </row>
    <row r="28055" spans="1:8" x14ac:dyDescent="0.35">
      <c r="A28055" s="5" t="s">
        <v>74</v>
      </c>
    </row>
    <row r="28056" spans="1:8" x14ac:dyDescent="0.35">
      <c r="A28056" s="5" t="s">
        <v>4</v>
      </c>
      <c r="B28056" t="s">
        <v>80</v>
      </c>
      <c r="C28056" t="s">
        <v>81</v>
      </c>
      <c r="D28056" t="s">
        <v>5</v>
      </c>
      <c r="E28056" t="s">
        <v>6</v>
      </c>
      <c r="F28056" t="s">
        <v>7</v>
      </c>
      <c r="G28056" t="s">
        <v>82</v>
      </c>
      <c r="H28056" t="s">
        <v>83</v>
      </c>
    </row>
    <row r="28057" spans="1:8" x14ac:dyDescent="0.35">
      <c r="A28057" s="5" t="s">
        <v>19</v>
      </c>
      <c r="B28057">
        <v>6675</v>
      </c>
    </row>
    <row r="28058" spans="1:8" x14ac:dyDescent="0.35">
      <c r="A28058" s="5" t="s">
        <v>87</v>
      </c>
      <c r="B28058">
        <v>150</v>
      </c>
    </row>
    <row r="28059" spans="1:8" x14ac:dyDescent="0.35">
      <c r="A28059" s="5" t="s">
        <v>8</v>
      </c>
      <c r="B28059">
        <v>29900</v>
      </c>
      <c r="C28059">
        <v>4025</v>
      </c>
      <c r="D28059">
        <v>1875</v>
      </c>
      <c r="E28059">
        <v>50</v>
      </c>
      <c r="F28059">
        <v>5900</v>
      </c>
      <c r="G28059">
        <v>9725</v>
      </c>
      <c r="H28059">
        <v>15700</v>
      </c>
    </row>
    <row r="28060" spans="1:8" x14ac:dyDescent="0.35">
      <c r="A28060" s="5" t="s">
        <v>90</v>
      </c>
    </row>
    <row r="28061" spans="1:8" x14ac:dyDescent="0.35">
      <c r="A28061" s="5" t="s">
        <v>84</v>
      </c>
      <c r="B28061">
        <v>23850</v>
      </c>
      <c r="C28061">
        <v>5300</v>
      </c>
      <c r="D28061">
        <v>5025</v>
      </c>
      <c r="E28061">
        <v>100</v>
      </c>
      <c r="F28061">
        <v>1175</v>
      </c>
      <c r="G28061">
        <v>3850</v>
      </c>
      <c r="H28061">
        <v>14250</v>
      </c>
    </row>
    <row r="28062" spans="1:8" x14ac:dyDescent="0.35">
      <c r="A28062" s="5" t="s">
        <v>10</v>
      </c>
      <c r="B28062">
        <v>575725</v>
      </c>
      <c r="C28062">
        <v>123425</v>
      </c>
      <c r="D28062">
        <v>82050</v>
      </c>
      <c r="E28062">
        <v>331450</v>
      </c>
      <c r="F28062">
        <v>1300</v>
      </c>
      <c r="G28062">
        <v>4150</v>
      </c>
      <c r="H28062">
        <v>526525</v>
      </c>
    </row>
    <row r="28063" spans="1:8" x14ac:dyDescent="0.35">
      <c r="A28063" s="5" t="s">
        <v>27</v>
      </c>
      <c r="B28063">
        <v>30845200</v>
      </c>
    </row>
    <row r="28064" spans="1:8" x14ac:dyDescent="0.35">
      <c r="A28064" s="5" t="s">
        <v>11</v>
      </c>
      <c r="B28064">
        <v>2054375</v>
      </c>
      <c r="C28064">
        <v>3300</v>
      </c>
      <c r="D28064">
        <v>2100</v>
      </c>
      <c r="E28064">
        <v>2021375</v>
      </c>
      <c r="F28064">
        <v>8450</v>
      </c>
      <c r="G28064">
        <v>11625</v>
      </c>
      <c r="H28064">
        <v>2039000</v>
      </c>
    </row>
    <row r="28065" spans="1:8" x14ac:dyDescent="0.35">
      <c r="A28065" s="5" t="s">
        <v>22</v>
      </c>
      <c r="B28065">
        <v>25</v>
      </c>
    </row>
    <row r="28066" spans="1:8" x14ac:dyDescent="0.35">
      <c r="A28066" s="5" t="s">
        <v>23</v>
      </c>
      <c r="B28066">
        <v>75</v>
      </c>
    </row>
    <row r="28067" spans="1:8" x14ac:dyDescent="0.35">
      <c r="A28067" s="5" t="s">
        <v>23</v>
      </c>
      <c r="B28067">
        <v>275</v>
      </c>
    </row>
    <row r="28068" spans="1:8" x14ac:dyDescent="0.35">
      <c r="A28068" s="5" t="s">
        <v>23</v>
      </c>
      <c r="B28068">
        <v>50</v>
      </c>
    </row>
    <row r="28069" spans="1:8" x14ac:dyDescent="0.35">
      <c r="A28069" s="5" t="s">
        <v>23</v>
      </c>
      <c r="B28069">
        <v>50</v>
      </c>
    </row>
    <row r="28070" spans="1:8" x14ac:dyDescent="0.35">
      <c r="A28070" s="5" t="s">
        <v>23</v>
      </c>
      <c r="B28070">
        <v>50</v>
      </c>
    </row>
    <row r="28071" spans="1:8" x14ac:dyDescent="0.35">
      <c r="A28071" s="5" t="s">
        <v>23</v>
      </c>
      <c r="B28071">
        <v>50</v>
      </c>
    </row>
    <row r="28072" spans="1:8" x14ac:dyDescent="0.35">
      <c r="A28072" s="5" t="s">
        <v>23</v>
      </c>
      <c r="B28072">
        <v>50</v>
      </c>
    </row>
    <row r="28073" spans="1:8" x14ac:dyDescent="0.35">
      <c r="A28073" s="5" t="s">
        <v>23</v>
      </c>
      <c r="B28073">
        <v>50</v>
      </c>
    </row>
    <row r="28074" spans="1:8" x14ac:dyDescent="0.35">
      <c r="A28074" s="5" t="s">
        <v>23</v>
      </c>
      <c r="B28074">
        <v>50</v>
      </c>
    </row>
    <row r="28075" spans="1:8" x14ac:dyDescent="0.35">
      <c r="A28075" s="5" t="s">
        <v>24</v>
      </c>
      <c r="B28075">
        <v>50</v>
      </c>
    </row>
    <row r="28076" spans="1:8" x14ac:dyDescent="0.35">
      <c r="A28076" s="5" t="s">
        <v>14</v>
      </c>
      <c r="B28076">
        <v>145325</v>
      </c>
      <c r="C28076">
        <v>21225</v>
      </c>
      <c r="D28076">
        <v>11250</v>
      </c>
      <c r="E28076">
        <v>97375</v>
      </c>
      <c r="F28076">
        <v>2000</v>
      </c>
      <c r="G28076">
        <v>4775</v>
      </c>
      <c r="H28076">
        <v>118875</v>
      </c>
    </row>
    <row r="28077" spans="1:8" x14ac:dyDescent="0.35">
      <c r="A28077" s="5" t="s">
        <v>15</v>
      </c>
      <c r="B28077">
        <v>21375</v>
      </c>
      <c r="C28077">
        <v>4800</v>
      </c>
      <c r="D28077">
        <v>4175</v>
      </c>
      <c r="E28077">
        <v>175</v>
      </c>
      <c r="F28077">
        <v>1175</v>
      </c>
      <c r="G28077">
        <v>3750</v>
      </c>
      <c r="H28077">
        <v>12375</v>
      </c>
    </row>
    <row r="28078" spans="1:8" x14ac:dyDescent="0.35">
      <c r="A28078" s="5" t="s">
        <v>12</v>
      </c>
      <c r="B28078">
        <v>25450</v>
      </c>
      <c r="C28078">
        <v>4900</v>
      </c>
      <c r="D28078">
        <v>4975</v>
      </c>
      <c r="E28078">
        <v>1850</v>
      </c>
      <c r="F28078">
        <v>1175</v>
      </c>
      <c r="G28078">
        <v>3750</v>
      </c>
      <c r="H28078">
        <v>16350</v>
      </c>
    </row>
    <row r="28079" spans="1:8" x14ac:dyDescent="0.35">
      <c r="A28079" s="5" t="s">
        <v>9</v>
      </c>
      <c r="B28079">
        <v>18825</v>
      </c>
      <c r="C28079">
        <v>3100</v>
      </c>
      <c r="D28079">
        <v>1875</v>
      </c>
      <c r="E28079">
        <v>100</v>
      </c>
      <c r="F28079">
        <v>1900</v>
      </c>
      <c r="G28079">
        <v>4525</v>
      </c>
      <c r="H28079">
        <v>10750</v>
      </c>
    </row>
    <row r="28080" spans="1:8" x14ac:dyDescent="0.35">
      <c r="A28080" s="5" t="s">
        <v>20</v>
      </c>
      <c r="B28080">
        <v>375</v>
      </c>
    </row>
    <row r="28081" spans="1:8" x14ac:dyDescent="0.35">
      <c r="A28081" s="5" t="s">
        <v>21</v>
      </c>
      <c r="B28081">
        <v>175</v>
      </c>
    </row>
    <row r="28082" spans="1:8" x14ac:dyDescent="0.35">
      <c r="A28082" s="5" t="s">
        <v>20</v>
      </c>
      <c r="B28082">
        <v>350</v>
      </c>
    </row>
    <row r="28083" spans="1:8" x14ac:dyDescent="0.35">
      <c r="A28083" s="5" t="s">
        <v>21</v>
      </c>
      <c r="B28083">
        <v>175</v>
      </c>
    </row>
    <row r="28084" spans="1:8" x14ac:dyDescent="0.35">
      <c r="A28084" s="5" t="s">
        <v>20</v>
      </c>
      <c r="B28084">
        <v>350</v>
      </c>
    </row>
    <row r="28085" spans="1:8" x14ac:dyDescent="0.35">
      <c r="A28085" s="5" t="s">
        <v>21</v>
      </c>
      <c r="B28085">
        <v>175</v>
      </c>
    </row>
    <row r="28086" spans="1:8" x14ac:dyDescent="0.35">
      <c r="A28086" s="5" t="s">
        <v>20</v>
      </c>
      <c r="B28086">
        <v>350</v>
      </c>
    </row>
    <row r="28087" spans="1:8" x14ac:dyDescent="0.35">
      <c r="A28087" s="5" t="s">
        <v>21</v>
      </c>
      <c r="B28087">
        <v>175</v>
      </c>
    </row>
    <row r="28088" spans="1:8" x14ac:dyDescent="0.35">
      <c r="A28088" s="5" t="s">
        <v>20</v>
      </c>
      <c r="B28088">
        <v>350</v>
      </c>
    </row>
    <row r="28089" spans="1:8" x14ac:dyDescent="0.35">
      <c r="A28089" s="5" t="s">
        <v>21</v>
      </c>
      <c r="B28089">
        <v>175</v>
      </c>
    </row>
    <row r="28090" spans="1:8" x14ac:dyDescent="0.35">
      <c r="A28090" s="5" t="s">
        <v>20</v>
      </c>
      <c r="B28090">
        <v>350</v>
      </c>
    </row>
    <row r="28091" spans="1:8" x14ac:dyDescent="0.35">
      <c r="A28091" s="5" t="s">
        <v>21</v>
      </c>
      <c r="B28091">
        <v>175</v>
      </c>
    </row>
    <row r="28092" spans="1:8" x14ac:dyDescent="0.35">
      <c r="A28092" s="5" t="s">
        <v>9</v>
      </c>
      <c r="B28092">
        <v>18775</v>
      </c>
      <c r="C28092">
        <v>3075</v>
      </c>
      <c r="D28092">
        <v>1875</v>
      </c>
      <c r="E28092">
        <v>100</v>
      </c>
      <c r="F28092">
        <v>1825</v>
      </c>
      <c r="G28092">
        <v>4600</v>
      </c>
      <c r="H28092">
        <v>10650</v>
      </c>
    </row>
    <row r="28093" spans="1:8" x14ac:dyDescent="0.35">
      <c r="A28093" s="5" t="s">
        <v>20</v>
      </c>
      <c r="B28093">
        <v>350</v>
      </c>
    </row>
    <row r="28094" spans="1:8" x14ac:dyDescent="0.35">
      <c r="A28094" s="5" t="s">
        <v>21</v>
      </c>
      <c r="B28094">
        <v>175</v>
      </c>
    </row>
    <row r="28095" spans="1:8" x14ac:dyDescent="0.35">
      <c r="A28095" s="5" t="s">
        <v>20</v>
      </c>
      <c r="B28095">
        <v>350</v>
      </c>
    </row>
    <row r="28096" spans="1:8" x14ac:dyDescent="0.35">
      <c r="A28096" s="5" t="s">
        <v>21</v>
      </c>
      <c r="B28096">
        <v>175</v>
      </c>
    </row>
    <row r="28097" spans="1:8" x14ac:dyDescent="0.35">
      <c r="A28097" s="5" t="s">
        <v>20</v>
      </c>
      <c r="B28097">
        <v>350</v>
      </c>
    </row>
    <row r="28098" spans="1:8" x14ac:dyDescent="0.35">
      <c r="A28098" s="5" t="s">
        <v>21</v>
      </c>
      <c r="B28098">
        <v>175</v>
      </c>
    </row>
    <row r="28099" spans="1:8" x14ac:dyDescent="0.35">
      <c r="A28099" s="5" t="s">
        <v>20</v>
      </c>
      <c r="B28099">
        <v>350</v>
      </c>
    </row>
    <row r="28100" spans="1:8" x14ac:dyDescent="0.35">
      <c r="A28100" s="5" t="s">
        <v>21</v>
      </c>
      <c r="B28100">
        <v>175</v>
      </c>
    </row>
    <row r="28101" spans="1:8" x14ac:dyDescent="0.35">
      <c r="A28101" s="5" t="s">
        <v>20</v>
      </c>
      <c r="B28101">
        <v>350</v>
      </c>
    </row>
    <row r="28102" spans="1:8" x14ac:dyDescent="0.35">
      <c r="A28102" s="5" t="s">
        <v>21</v>
      </c>
      <c r="B28102">
        <v>175</v>
      </c>
    </row>
    <row r="28103" spans="1:8" x14ac:dyDescent="0.35">
      <c r="A28103" s="5" t="s">
        <v>9</v>
      </c>
      <c r="B28103">
        <v>18675</v>
      </c>
      <c r="C28103">
        <v>3025</v>
      </c>
      <c r="D28103">
        <v>1900</v>
      </c>
      <c r="E28103">
        <v>100</v>
      </c>
      <c r="F28103">
        <v>1825</v>
      </c>
      <c r="G28103">
        <v>4550</v>
      </c>
      <c r="H28103">
        <v>10650</v>
      </c>
    </row>
    <row r="28104" spans="1:8" x14ac:dyDescent="0.35">
      <c r="A28104" s="5" t="s">
        <v>9</v>
      </c>
      <c r="B28104">
        <v>18675</v>
      </c>
      <c r="C28104">
        <v>3050</v>
      </c>
      <c r="D28104">
        <v>1875</v>
      </c>
      <c r="E28104">
        <v>100</v>
      </c>
      <c r="F28104">
        <v>1825</v>
      </c>
      <c r="G28104">
        <v>4525</v>
      </c>
      <c r="H28104">
        <v>10650</v>
      </c>
    </row>
    <row r="28105" spans="1:8" x14ac:dyDescent="0.35">
      <c r="A28105" s="5" t="s">
        <v>9</v>
      </c>
      <c r="B28105">
        <v>18675</v>
      </c>
      <c r="C28105">
        <v>3000</v>
      </c>
      <c r="D28105">
        <v>1875</v>
      </c>
      <c r="E28105">
        <v>100</v>
      </c>
      <c r="F28105">
        <v>1825</v>
      </c>
      <c r="G28105">
        <v>4475</v>
      </c>
      <c r="H28105">
        <v>10750</v>
      </c>
    </row>
    <row r="28106" spans="1:8" x14ac:dyDescent="0.35">
      <c r="A28106" s="5" t="s">
        <v>9</v>
      </c>
      <c r="B28106">
        <v>18700</v>
      </c>
      <c r="C28106">
        <v>3025</v>
      </c>
      <c r="D28106">
        <v>1900</v>
      </c>
      <c r="E28106">
        <v>100</v>
      </c>
      <c r="F28106">
        <v>1825</v>
      </c>
      <c r="G28106">
        <v>4550</v>
      </c>
      <c r="H28106">
        <v>10675</v>
      </c>
    </row>
    <row r="28107" spans="1:8" x14ac:dyDescent="0.35">
      <c r="A28107" s="5" t="s">
        <v>9</v>
      </c>
      <c r="B28107">
        <v>18875</v>
      </c>
      <c r="C28107">
        <v>3000</v>
      </c>
      <c r="D28107">
        <v>1875</v>
      </c>
      <c r="E28107">
        <v>100</v>
      </c>
      <c r="F28107">
        <v>1825</v>
      </c>
      <c r="G28107">
        <v>4550</v>
      </c>
      <c r="H28107">
        <v>10875</v>
      </c>
    </row>
    <row r="28108" spans="1:8" x14ac:dyDescent="0.35">
      <c r="A28108" s="5" t="s">
        <v>9</v>
      </c>
      <c r="B28108">
        <v>18650</v>
      </c>
      <c r="C28108">
        <v>3025</v>
      </c>
      <c r="D28108">
        <v>1875</v>
      </c>
      <c r="E28108">
        <v>100</v>
      </c>
      <c r="F28108">
        <v>1825</v>
      </c>
      <c r="G28108">
        <v>4525</v>
      </c>
      <c r="H28108">
        <v>10650</v>
      </c>
    </row>
    <row r="28109" spans="1:8" x14ac:dyDescent="0.35">
      <c r="A28109" s="5" t="s">
        <v>9</v>
      </c>
      <c r="B28109">
        <v>18650</v>
      </c>
      <c r="C28109">
        <v>3000</v>
      </c>
      <c r="D28109">
        <v>1875</v>
      </c>
      <c r="E28109">
        <v>100</v>
      </c>
      <c r="F28109">
        <v>1825</v>
      </c>
      <c r="G28109">
        <v>4550</v>
      </c>
      <c r="H28109">
        <v>10650</v>
      </c>
    </row>
    <row r="28110" spans="1:8" x14ac:dyDescent="0.35">
      <c r="A28110" s="5" t="s">
        <v>9</v>
      </c>
      <c r="B28110">
        <v>18800</v>
      </c>
      <c r="C28110">
        <v>3075</v>
      </c>
      <c r="D28110">
        <v>1875</v>
      </c>
      <c r="E28110">
        <v>100</v>
      </c>
      <c r="F28110">
        <v>1900</v>
      </c>
      <c r="G28110">
        <v>4525</v>
      </c>
      <c r="H28110">
        <v>10750</v>
      </c>
    </row>
    <row r="28111" spans="1:8" x14ac:dyDescent="0.35">
      <c r="A28111" s="5" t="s">
        <v>9</v>
      </c>
      <c r="B28111">
        <v>18750</v>
      </c>
      <c r="C28111">
        <v>3025</v>
      </c>
      <c r="D28111">
        <v>1875</v>
      </c>
      <c r="E28111">
        <v>100</v>
      </c>
      <c r="F28111">
        <v>1825</v>
      </c>
      <c r="G28111">
        <v>4575</v>
      </c>
      <c r="H28111">
        <v>10700</v>
      </c>
    </row>
    <row r="28112" spans="1:8" x14ac:dyDescent="0.35">
      <c r="A28112" s="5" t="s">
        <v>9</v>
      </c>
      <c r="B28112">
        <v>18775</v>
      </c>
      <c r="C28112">
        <v>3050</v>
      </c>
      <c r="D28112">
        <v>1875</v>
      </c>
      <c r="E28112">
        <v>100</v>
      </c>
      <c r="F28112">
        <v>1825</v>
      </c>
      <c r="G28112">
        <v>4525</v>
      </c>
      <c r="H28112">
        <v>10750</v>
      </c>
    </row>
    <row r="28113" spans="1:8" x14ac:dyDescent="0.35">
      <c r="A28113" s="5" t="s">
        <v>9</v>
      </c>
      <c r="B28113">
        <v>18675</v>
      </c>
      <c r="C28113">
        <v>3025</v>
      </c>
      <c r="D28113">
        <v>1875</v>
      </c>
      <c r="E28113">
        <v>100</v>
      </c>
      <c r="F28113">
        <v>1825</v>
      </c>
      <c r="G28113">
        <v>4550</v>
      </c>
      <c r="H28113">
        <v>10650</v>
      </c>
    </row>
    <row r="28114" spans="1:8" x14ac:dyDescent="0.35">
      <c r="A28114" s="5" t="s">
        <v>9</v>
      </c>
      <c r="B28114">
        <v>18675</v>
      </c>
      <c r="C28114">
        <v>3075</v>
      </c>
      <c r="D28114">
        <v>1875</v>
      </c>
      <c r="E28114">
        <v>100</v>
      </c>
      <c r="F28114">
        <v>1825</v>
      </c>
      <c r="G28114">
        <v>4500</v>
      </c>
      <c r="H28114">
        <v>10650</v>
      </c>
    </row>
    <row r="28115" spans="1:8" x14ac:dyDescent="0.35">
      <c r="A28115" s="5" t="s">
        <v>9</v>
      </c>
      <c r="B28115">
        <v>18850</v>
      </c>
      <c r="C28115">
        <v>3025</v>
      </c>
      <c r="D28115">
        <v>1875</v>
      </c>
      <c r="E28115">
        <v>100</v>
      </c>
      <c r="F28115">
        <v>1825</v>
      </c>
      <c r="G28115">
        <v>4625</v>
      </c>
      <c r="H28115">
        <v>10750</v>
      </c>
    </row>
    <row r="28116" spans="1:8" x14ac:dyDescent="0.35">
      <c r="A28116" s="5" t="s">
        <v>9</v>
      </c>
      <c r="B28116">
        <v>18800</v>
      </c>
      <c r="C28116">
        <v>3050</v>
      </c>
      <c r="D28116">
        <v>1875</v>
      </c>
      <c r="E28116">
        <v>100</v>
      </c>
      <c r="F28116">
        <v>1825</v>
      </c>
      <c r="G28116">
        <v>4550</v>
      </c>
      <c r="H28116">
        <v>10750</v>
      </c>
    </row>
    <row r="28117" spans="1:8" x14ac:dyDescent="0.35">
      <c r="A28117" s="5" t="s">
        <v>9</v>
      </c>
      <c r="B28117">
        <v>18675</v>
      </c>
      <c r="C28117">
        <v>3000</v>
      </c>
      <c r="D28117">
        <v>1875</v>
      </c>
      <c r="E28117">
        <v>100</v>
      </c>
      <c r="F28117">
        <v>1825</v>
      </c>
      <c r="G28117">
        <v>4475</v>
      </c>
      <c r="H28117">
        <v>10750</v>
      </c>
    </row>
    <row r="28118" spans="1:8" x14ac:dyDescent="0.35">
      <c r="A28118" s="5" t="s">
        <v>9</v>
      </c>
      <c r="B28118">
        <v>18825</v>
      </c>
      <c r="C28118">
        <v>3025</v>
      </c>
      <c r="D28118">
        <v>1875</v>
      </c>
      <c r="E28118">
        <v>100</v>
      </c>
      <c r="F28118">
        <v>1825</v>
      </c>
      <c r="G28118">
        <v>4600</v>
      </c>
      <c r="H28118">
        <v>10750</v>
      </c>
    </row>
    <row r="28119" spans="1:8" x14ac:dyDescent="0.35">
      <c r="A28119" s="5" t="s">
        <v>9</v>
      </c>
      <c r="B28119">
        <v>18775</v>
      </c>
      <c r="C28119">
        <v>3000</v>
      </c>
      <c r="D28119">
        <v>1900</v>
      </c>
      <c r="E28119">
        <v>100</v>
      </c>
      <c r="F28119">
        <v>1825</v>
      </c>
      <c r="G28119">
        <v>4575</v>
      </c>
      <c r="H28119">
        <v>10750</v>
      </c>
    </row>
    <row r="28120" spans="1:8" x14ac:dyDescent="0.35">
      <c r="A28120" s="5" t="s">
        <v>9</v>
      </c>
      <c r="B28120">
        <v>18675</v>
      </c>
      <c r="C28120">
        <v>3025</v>
      </c>
      <c r="D28120">
        <v>1875</v>
      </c>
      <c r="E28120">
        <v>100</v>
      </c>
      <c r="F28120">
        <v>1825</v>
      </c>
      <c r="G28120">
        <v>4550</v>
      </c>
      <c r="H28120">
        <v>10650</v>
      </c>
    </row>
    <row r="28121" spans="1:8" x14ac:dyDescent="0.35">
      <c r="A28121" s="5" t="s">
        <v>13</v>
      </c>
      <c r="B28121">
        <v>133100</v>
      </c>
      <c r="C28121">
        <v>4000</v>
      </c>
      <c r="D28121">
        <v>3200</v>
      </c>
      <c r="E28121">
        <v>106100</v>
      </c>
      <c r="F28121">
        <v>4875</v>
      </c>
      <c r="G28121">
        <v>7500</v>
      </c>
      <c r="H28121">
        <v>121150</v>
      </c>
    </row>
    <row r="28122" spans="1:8" x14ac:dyDescent="0.35">
      <c r="A28122" s="5" t="s">
        <v>12</v>
      </c>
      <c r="B28122">
        <v>24975</v>
      </c>
      <c r="C28122">
        <v>4900</v>
      </c>
      <c r="D28122">
        <v>4900</v>
      </c>
      <c r="E28122">
        <v>1850</v>
      </c>
      <c r="F28122">
        <v>1175</v>
      </c>
      <c r="G28122">
        <v>3775</v>
      </c>
      <c r="H28122">
        <v>15850</v>
      </c>
    </row>
    <row r="28123" spans="1:8" x14ac:dyDescent="0.35">
      <c r="A28123" s="5" t="s">
        <v>25</v>
      </c>
      <c r="B28123">
        <v>21000</v>
      </c>
      <c r="C28123">
        <v>3950</v>
      </c>
      <c r="D28123">
        <v>2800</v>
      </c>
      <c r="E28123">
        <v>250</v>
      </c>
      <c r="F28123">
        <v>1775</v>
      </c>
      <c r="G28123">
        <v>4550</v>
      </c>
      <c r="H28123">
        <v>12050</v>
      </c>
    </row>
    <row r="28124" spans="1:8" x14ac:dyDescent="0.35">
      <c r="A28124" s="5" t="s">
        <v>26</v>
      </c>
      <c r="B28124">
        <v>20800</v>
      </c>
      <c r="C28124">
        <v>3275</v>
      </c>
      <c r="D28124">
        <v>1875</v>
      </c>
      <c r="E28124">
        <v>100</v>
      </c>
      <c r="F28124">
        <v>2525</v>
      </c>
      <c r="G28124">
        <v>5425</v>
      </c>
      <c r="H28124">
        <v>11650</v>
      </c>
    </row>
    <row r="28125" spans="1:8" x14ac:dyDescent="0.35">
      <c r="A28125" s="5" t="s">
        <v>16</v>
      </c>
      <c r="B28125">
        <v>20450</v>
      </c>
      <c r="C28125">
        <v>3150</v>
      </c>
      <c r="D28125">
        <v>1900</v>
      </c>
      <c r="E28125">
        <v>1700</v>
      </c>
      <c r="F28125">
        <v>1900</v>
      </c>
      <c r="G28125">
        <v>4600</v>
      </c>
      <c r="H28125">
        <v>12250</v>
      </c>
    </row>
    <row r="28126" spans="1:8" x14ac:dyDescent="0.35">
      <c r="A28126" s="5" t="s">
        <v>85</v>
      </c>
      <c r="B28126">
        <v>623825</v>
      </c>
      <c r="C28126">
        <v>3875</v>
      </c>
      <c r="D28126">
        <v>3050</v>
      </c>
      <c r="E28126">
        <v>604025</v>
      </c>
      <c r="F28126">
        <v>1175</v>
      </c>
      <c r="G28126">
        <v>3750</v>
      </c>
      <c r="H28126">
        <v>615750</v>
      </c>
    </row>
    <row r="28127" spans="1:8" x14ac:dyDescent="0.35">
      <c r="A28127" s="5" t="s">
        <v>86</v>
      </c>
      <c r="B28127">
        <v>286975</v>
      </c>
      <c r="C28127">
        <v>3125</v>
      </c>
      <c r="D28127">
        <v>1950</v>
      </c>
      <c r="E28127">
        <v>268975</v>
      </c>
      <c r="F28127">
        <v>1150</v>
      </c>
      <c r="G28127">
        <v>3750</v>
      </c>
      <c r="H28127">
        <v>279650</v>
      </c>
    </row>
    <row r="28128" spans="1:8" x14ac:dyDescent="0.35">
      <c r="A28128" s="5" t="s">
        <v>29</v>
      </c>
      <c r="B28128">
        <v>73400</v>
      </c>
      <c r="C28128">
        <v>3125</v>
      </c>
      <c r="D28128">
        <v>2200</v>
      </c>
      <c r="E28128">
        <v>44950</v>
      </c>
      <c r="F28128">
        <v>6850</v>
      </c>
      <c r="G28128">
        <v>7575</v>
      </c>
      <c r="H28128">
        <v>62250</v>
      </c>
    </row>
    <row r="28129" spans="1:8" x14ac:dyDescent="0.35">
      <c r="A28129" s="5" t="s">
        <v>28</v>
      </c>
      <c r="B28129">
        <v>84800</v>
      </c>
      <c r="C28129">
        <v>3200</v>
      </c>
      <c r="D28129">
        <v>3025</v>
      </c>
      <c r="E28129">
        <v>2175</v>
      </c>
      <c r="F28129">
        <v>37025</v>
      </c>
      <c r="G28129">
        <v>30600</v>
      </c>
      <c r="H28129">
        <v>50550</v>
      </c>
    </row>
    <row r="28130" spans="1:8" x14ac:dyDescent="0.35">
      <c r="A28130" s="5" t="s">
        <v>67</v>
      </c>
      <c r="B28130">
        <v>19850</v>
      </c>
      <c r="C28130">
        <v>3075</v>
      </c>
      <c r="D28130">
        <v>1925</v>
      </c>
      <c r="E28130">
        <v>100</v>
      </c>
      <c r="F28130">
        <v>1925</v>
      </c>
      <c r="G28130">
        <v>4575</v>
      </c>
      <c r="H28130">
        <v>11750</v>
      </c>
    </row>
    <row r="28131" spans="1:8" x14ac:dyDescent="0.35">
      <c r="A28131" s="5" t="s">
        <v>75</v>
      </c>
    </row>
    <row r="28132" spans="1:8" x14ac:dyDescent="0.35">
      <c r="A28132" s="5" t="s">
        <v>76</v>
      </c>
    </row>
    <row r="28133" spans="1:8" x14ac:dyDescent="0.35">
      <c r="A28133" s="5" t="s">
        <v>77</v>
      </c>
    </row>
    <row r="28134" spans="1:8" x14ac:dyDescent="0.35">
      <c r="A28134" s="5" t="s">
        <v>78</v>
      </c>
    </row>
    <row r="28135" spans="1:8" x14ac:dyDescent="0.35">
      <c r="A28135" s="5" t="s">
        <v>79</v>
      </c>
    </row>
    <row r="28136" spans="1:8" x14ac:dyDescent="0.35">
      <c r="A28136" s="5" t="s">
        <v>421</v>
      </c>
    </row>
    <row r="28137" spans="1:8" x14ac:dyDescent="0.35">
      <c r="A28137" s="5" t="s">
        <v>88</v>
      </c>
    </row>
    <row r="28138" spans="1:8" x14ac:dyDescent="0.35">
      <c r="A28138" s="5" t="s">
        <v>72</v>
      </c>
    </row>
    <row r="28139" spans="1:8" x14ac:dyDescent="0.35">
      <c r="A28139" s="5" t="s">
        <v>73</v>
      </c>
    </row>
    <row r="28140" spans="1:8" x14ac:dyDescent="0.35">
      <c r="A28140" s="5" t="s">
        <v>74</v>
      </c>
    </row>
    <row r="28141" spans="1:8" x14ac:dyDescent="0.35">
      <c r="A28141" s="5" t="s">
        <v>4</v>
      </c>
      <c r="B28141" t="s">
        <v>80</v>
      </c>
      <c r="C28141" t="s">
        <v>81</v>
      </c>
      <c r="D28141" t="s">
        <v>5</v>
      </c>
      <c r="E28141" t="s">
        <v>6</v>
      </c>
      <c r="F28141" t="s">
        <v>7</v>
      </c>
      <c r="G28141" t="s">
        <v>82</v>
      </c>
      <c r="H28141" t="s">
        <v>83</v>
      </c>
    </row>
    <row r="28142" spans="1:8" x14ac:dyDescent="0.35">
      <c r="A28142" s="5" t="s">
        <v>19</v>
      </c>
      <c r="B28142">
        <v>6100</v>
      </c>
    </row>
    <row r="28143" spans="1:8" x14ac:dyDescent="0.35">
      <c r="A28143" s="5" t="s">
        <v>87</v>
      </c>
      <c r="B28143">
        <v>150</v>
      </c>
    </row>
    <row r="28144" spans="1:8" x14ac:dyDescent="0.35">
      <c r="A28144" s="5" t="s">
        <v>8</v>
      </c>
      <c r="B28144">
        <v>29300</v>
      </c>
      <c r="C28144">
        <v>4025</v>
      </c>
      <c r="D28144">
        <v>1900</v>
      </c>
      <c r="E28144">
        <v>50</v>
      </c>
      <c r="F28144">
        <v>5875</v>
      </c>
      <c r="G28144">
        <v>9725</v>
      </c>
      <c r="H28144">
        <v>15100</v>
      </c>
    </row>
    <row r="28145" spans="1:8" x14ac:dyDescent="0.35">
      <c r="A28145" s="5" t="s">
        <v>90</v>
      </c>
    </row>
    <row r="28146" spans="1:8" x14ac:dyDescent="0.35">
      <c r="A28146" s="5" t="s">
        <v>84</v>
      </c>
      <c r="B28146">
        <v>24250</v>
      </c>
      <c r="C28146">
        <v>5300</v>
      </c>
      <c r="D28146">
        <v>5025</v>
      </c>
      <c r="E28146">
        <v>100</v>
      </c>
      <c r="F28146">
        <v>1175</v>
      </c>
      <c r="G28146">
        <v>3850</v>
      </c>
      <c r="H28146">
        <v>14650</v>
      </c>
    </row>
    <row r="28147" spans="1:8" x14ac:dyDescent="0.35">
      <c r="A28147" s="5" t="s">
        <v>10</v>
      </c>
      <c r="B28147">
        <v>574125</v>
      </c>
      <c r="C28147">
        <v>123500</v>
      </c>
      <c r="D28147">
        <v>82050</v>
      </c>
      <c r="E28147">
        <v>331450</v>
      </c>
      <c r="F28147">
        <v>1300</v>
      </c>
      <c r="G28147">
        <v>4175</v>
      </c>
      <c r="H28147">
        <v>524825</v>
      </c>
    </row>
    <row r="28148" spans="1:8" x14ac:dyDescent="0.35">
      <c r="A28148" s="5" t="s">
        <v>27</v>
      </c>
      <c r="B28148">
        <v>31139025</v>
      </c>
    </row>
    <row r="28149" spans="1:8" x14ac:dyDescent="0.35">
      <c r="A28149" s="5" t="s">
        <v>11</v>
      </c>
      <c r="B28149">
        <v>2056275</v>
      </c>
      <c r="C28149">
        <v>3275</v>
      </c>
      <c r="D28149">
        <v>2100</v>
      </c>
      <c r="E28149">
        <v>2022850</v>
      </c>
      <c r="F28149">
        <v>8450</v>
      </c>
      <c r="G28149">
        <v>11550</v>
      </c>
      <c r="H28149">
        <v>2041000</v>
      </c>
    </row>
    <row r="28150" spans="1:8" x14ac:dyDescent="0.35">
      <c r="A28150" s="5" t="s">
        <v>22</v>
      </c>
      <c r="B28150">
        <v>25</v>
      </c>
    </row>
    <row r="28151" spans="1:8" x14ac:dyDescent="0.35">
      <c r="A28151" s="5" t="s">
        <v>23</v>
      </c>
      <c r="B28151">
        <v>75</v>
      </c>
    </row>
    <row r="28152" spans="1:8" x14ac:dyDescent="0.35">
      <c r="A28152" s="5" t="s">
        <v>23</v>
      </c>
      <c r="B28152">
        <v>275</v>
      </c>
    </row>
    <row r="28153" spans="1:8" x14ac:dyDescent="0.35">
      <c r="A28153" s="5" t="s">
        <v>23</v>
      </c>
      <c r="B28153">
        <v>50</v>
      </c>
    </row>
    <row r="28154" spans="1:8" x14ac:dyDescent="0.35">
      <c r="A28154" s="5" t="s">
        <v>23</v>
      </c>
      <c r="B28154">
        <v>50</v>
      </c>
    </row>
    <row r="28155" spans="1:8" x14ac:dyDescent="0.35">
      <c r="A28155" s="5" t="s">
        <v>23</v>
      </c>
      <c r="B28155">
        <v>50</v>
      </c>
    </row>
    <row r="28156" spans="1:8" x14ac:dyDescent="0.35">
      <c r="A28156" s="5" t="s">
        <v>23</v>
      </c>
      <c r="B28156">
        <v>50</v>
      </c>
    </row>
    <row r="28157" spans="1:8" x14ac:dyDescent="0.35">
      <c r="A28157" s="5" t="s">
        <v>23</v>
      </c>
      <c r="B28157">
        <v>50</v>
      </c>
    </row>
    <row r="28158" spans="1:8" x14ac:dyDescent="0.35">
      <c r="A28158" s="5" t="s">
        <v>23</v>
      </c>
      <c r="B28158">
        <v>50</v>
      </c>
    </row>
    <row r="28159" spans="1:8" x14ac:dyDescent="0.35">
      <c r="A28159" s="5" t="s">
        <v>23</v>
      </c>
      <c r="B28159">
        <v>75</v>
      </c>
    </row>
    <row r="28160" spans="1:8" x14ac:dyDescent="0.35">
      <c r="A28160" s="5" t="s">
        <v>24</v>
      </c>
      <c r="B28160">
        <v>50</v>
      </c>
    </row>
    <row r="28161" spans="1:8" x14ac:dyDescent="0.35">
      <c r="A28161" s="5" t="s">
        <v>14</v>
      </c>
      <c r="B28161">
        <v>144000</v>
      </c>
      <c r="C28161">
        <v>21400</v>
      </c>
      <c r="D28161">
        <v>11225</v>
      </c>
      <c r="E28161">
        <v>97375</v>
      </c>
      <c r="F28161">
        <v>2025</v>
      </c>
      <c r="G28161">
        <v>4775</v>
      </c>
      <c r="H28161">
        <v>117375</v>
      </c>
    </row>
    <row r="28162" spans="1:8" x14ac:dyDescent="0.35">
      <c r="A28162" s="5" t="s">
        <v>15</v>
      </c>
      <c r="B28162">
        <v>21800</v>
      </c>
      <c r="C28162">
        <v>4775</v>
      </c>
      <c r="D28162">
        <v>4075</v>
      </c>
      <c r="E28162">
        <v>175</v>
      </c>
      <c r="F28162">
        <v>1100</v>
      </c>
      <c r="G28162">
        <v>3725</v>
      </c>
      <c r="H28162">
        <v>12850</v>
      </c>
    </row>
    <row r="28163" spans="1:8" x14ac:dyDescent="0.35">
      <c r="A28163" s="5" t="s">
        <v>12</v>
      </c>
      <c r="B28163">
        <v>25125</v>
      </c>
      <c r="C28163">
        <v>4875</v>
      </c>
      <c r="D28163">
        <v>4900</v>
      </c>
      <c r="E28163">
        <v>1850</v>
      </c>
      <c r="F28163">
        <v>1225</v>
      </c>
      <c r="G28163">
        <v>3750</v>
      </c>
      <c r="H28163">
        <v>16050</v>
      </c>
    </row>
    <row r="28164" spans="1:8" x14ac:dyDescent="0.35">
      <c r="A28164" s="5" t="s">
        <v>9</v>
      </c>
      <c r="B28164">
        <v>19000</v>
      </c>
      <c r="C28164">
        <v>3075</v>
      </c>
      <c r="D28164">
        <v>1875</v>
      </c>
      <c r="E28164">
        <v>100</v>
      </c>
      <c r="F28164">
        <v>1825</v>
      </c>
      <c r="G28164">
        <v>4700</v>
      </c>
      <c r="H28164">
        <v>10775</v>
      </c>
    </row>
    <row r="28165" spans="1:8" x14ac:dyDescent="0.35">
      <c r="A28165" s="5" t="s">
        <v>20</v>
      </c>
      <c r="B28165">
        <v>350</v>
      </c>
    </row>
    <row r="28166" spans="1:8" x14ac:dyDescent="0.35">
      <c r="A28166" s="5" t="s">
        <v>21</v>
      </c>
      <c r="B28166">
        <v>175</v>
      </c>
    </row>
    <row r="28167" spans="1:8" x14ac:dyDescent="0.35">
      <c r="A28167" s="5" t="s">
        <v>20</v>
      </c>
      <c r="B28167">
        <v>350</v>
      </c>
    </row>
    <row r="28168" spans="1:8" x14ac:dyDescent="0.35">
      <c r="A28168" s="5" t="s">
        <v>21</v>
      </c>
      <c r="B28168">
        <v>175</v>
      </c>
    </row>
    <row r="28169" spans="1:8" x14ac:dyDescent="0.35">
      <c r="A28169" s="5" t="s">
        <v>20</v>
      </c>
      <c r="B28169">
        <v>350</v>
      </c>
    </row>
    <row r="28170" spans="1:8" x14ac:dyDescent="0.35">
      <c r="A28170" s="5" t="s">
        <v>21</v>
      </c>
      <c r="B28170">
        <v>175</v>
      </c>
    </row>
    <row r="28171" spans="1:8" x14ac:dyDescent="0.35">
      <c r="A28171" s="5" t="s">
        <v>20</v>
      </c>
      <c r="B28171">
        <v>350</v>
      </c>
    </row>
    <row r="28172" spans="1:8" x14ac:dyDescent="0.35">
      <c r="A28172" s="5" t="s">
        <v>21</v>
      </c>
      <c r="B28172">
        <v>175</v>
      </c>
    </row>
    <row r="28173" spans="1:8" x14ac:dyDescent="0.35">
      <c r="A28173" s="5" t="s">
        <v>20</v>
      </c>
      <c r="B28173">
        <v>350</v>
      </c>
    </row>
    <row r="28174" spans="1:8" x14ac:dyDescent="0.35">
      <c r="A28174" s="5" t="s">
        <v>21</v>
      </c>
      <c r="B28174">
        <v>175</v>
      </c>
    </row>
    <row r="28175" spans="1:8" x14ac:dyDescent="0.35">
      <c r="A28175" s="5" t="s">
        <v>20</v>
      </c>
      <c r="B28175">
        <v>350</v>
      </c>
    </row>
    <row r="28176" spans="1:8" x14ac:dyDescent="0.35">
      <c r="A28176" s="5" t="s">
        <v>21</v>
      </c>
      <c r="B28176">
        <v>175</v>
      </c>
    </row>
    <row r="28177" spans="1:8" x14ac:dyDescent="0.35">
      <c r="A28177" s="5" t="s">
        <v>9</v>
      </c>
      <c r="B28177">
        <v>18775</v>
      </c>
      <c r="C28177">
        <v>3100</v>
      </c>
      <c r="D28177">
        <v>1875</v>
      </c>
      <c r="E28177">
        <v>100</v>
      </c>
      <c r="F28177">
        <v>1825</v>
      </c>
      <c r="G28177">
        <v>4575</v>
      </c>
      <c r="H28177">
        <v>10650</v>
      </c>
    </row>
    <row r="28178" spans="1:8" x14ac:dyDescent="0.35">
      <c r="A28178" s="5" t="s">
        <v>20</v>
      </c>
      <c r="B28178">
        <v>350</v>
      </c>
    </row>
    <row r="28179" spans="1:8" x14ac:dyDescent="0.35">
      <c r="A28179" s="5" t="s">
        <v>21</v>
      </c>
      <c r="B28179">
        <v>175</v>
      </c>
    </row>
    <row r="28180" spans="1:8" x14ac:dyDescent="0.35">
      <c r="A28180" s="5" t="s">
        <v>20</v>
      </c>
      <c r="B28180">
        <v>350</v>
      </c>
    </row>
    <row r="28181" spans="1:8" x14ac:dyDescent="0.35">
      <c r="A28181" s="5" t="s">
        <v>21</v>
      </c>
      <c r="B28181">
        <v>175</v>
      </c>
    </row>
    <row r="28182" spans="1:8" x14ac:dyDescent="0.35">
      <c r="A28182" s="5" t="s">
        <v>20</v>
      </c>
      <c r="B28182">
        <v>350</v>
      </c>
    </row>
    <row r="28183" spans="1:8" x14ac:dyDescent="0.35">
      <c r="A28183" s="5" t="s">
        <v>21</v>
      </c>
      <c r="B28183">
        <v>175</v>
      </c>
    </row>
    <row r="28184" spans="1:8" x14ac:dyDescent="0.35">
      <c r="A28184" s="5" t="s">
        <v>20</v>
      </c>
      <c r="B28184">
        <v>350</v>
      </c>
    </row>
    <row r="28185" spans="1:8" x14ac:dyDescent="0.35">
      <c r="A28185" s="5" t="s">
        <v>21</v>
      </c>
      <c r="B28185">
        <v>175</v>
      </c>
    </row>
    <row r="28186" spans="1:8" x14ac:dyDescent="0.35">
      <c r="A28186" s="5" t="s">
        <v>20</v>
      </c>
      <c r="B28186">
        <v>350</v>
      </c>
    </row>
    <row r="28187" spans="1:8" x14ac:dyDescent="0.35">
      <c r="A28187" s="5" t="s">
        <v>21</v>
      </c>
      <c r="B28187">
        <v>175</v>
      </c>
    </row>
    <row r="28188" spans="1:8" x14ac:dyDescent="0.35">
      <c r="A28188" s="5" t="s">
        <v>9</v>
      </c>
      <c r="B28188">
        <v>18825</v>
      </c>
      <c r="C28188">
        <v>3125</v>
      </c>
      <c r="D28188">
        <v>1875</v>
      </c>
      <c r="E28188">
        <v>100</v>
      </c>
      <c r="F28188">
        <v>1900</v>
      </c>
      <c r="G28188">
        <v>4500</v>
      </c>
      <c r="H28188">
        <v>10750</v>
      </c>
    </row>
    <row r="28189" spans="1:8" x14ac:dyDescent="0.35">
      <c r="A28189" s="5" t="s">
        <v>9</v>
      </c>
      <c r="B28189">
        <v>18850</v>
      </c>
      <c r="C28189">
        <v>3100</v>
      </c>
      <c r="D28189">
        <v>1875</v>
      </c>
      <c r="E28189">
        <v>100</v>
      </c>
      <c r="F28189">
        <v>1825</v>
      </c>
      <c r="G28189">
        <v>4550</v>
      </c>
      <c r="H28189">
        <v>10750</v>
      </c>
    </row>
    <row r="28190" spans="1:8" x14ac:dyDescent="0.35">
      <c r="A28190" s="5" t="s">
        <v>9</v>
      </c>
      <c r="B28190">
        <v>18800</v>
      </c>
      <c r="C28190">
        <v>3000</v>
      </c>
      <c r="D28190">
        <v>1875</v>
      </c>
      <c r="E28190">
        <v>100</v>
      </c>
      <c r="F28190">
        <v>1825</v>
      </c>
      <c r="G28190">
        <v>4600</v>
      </c>
      <c r="H28190">
        <v>10750</v>
      </c>
    </row>
    <row r="28191" spans="1:8" x14ac:dyDescent="0.35">
      <c r="A28191" s="5" t="s">
        <v>9</v>
      </c>
      <c r="B28191">
        <v>18675</v>
      </c>
      <c r="C28191">
        <v>3050</v>
      </c>
      <c r="D28191">
        <v>1900</v>
      </c>
      <c r="E28191">
        <v>100</v>
      </c>
      <c r="F28191">
        <v>1825</v>
      </c>
      <c r="G28191">
        <v>4500</v>
      </c>
      <c r="H28191">
        <v>10675</v>
      </c>
    </row>
    <row r="28192" spans="1:8" x14ac:dyDescent="0.35">
      <c r="A28192" s="5" t="s">
        <v>9</v>
      </c>
      <c r="B28192">
        <v>18850</v>
      </c>
      <c r="C28192">
        <v>3025</v>
      </c>
      <c r="D28192">
        <v>1875</v>
      </c>
      <c r="E28192">
        <v>100</v>
      </c>
      <c r="F28192">
        <v>1900</v>
      </c>
      <c r="G28192">
        <v>4525</v>
      </c>
      <c r="H28192">
        <v>10850</v>
      </c>
    </row>
    <row r="28193" spans="1:8" x14ac:dyDescent="0.35">
      <c r="A28193" s="5" t="s">
        <v>9</v>
      </c>
      <c r="B28193">
        <v>18625</v>
      </c>
      <c r="C28193">
        <v>3025</v>
      </c>
      <c r="D28193">
        <v>1875</v>
      </c>
      <c r="E28193">
        <v>100</v>
      </c>
      <c r="F28193">
        <v>1825</v>
      </c>
      <c r="G28193">
        <v>4500</v>
      </c>
      <c r="H28193">
        <v>10650</v>
      </c>
    </row>
    <row r="28194" spans="1:8" x14ac:dyDescent="0.35">
      <c r="A28194" s="5" t="s">
        <v>9</v>
      </c>
      <c r="B28194">
        <v>18775</v>
      </c>
      <c r="C28194">
        <v>3025</v>
      </c>
      <c r="D28194">
        <v>1875</v>
      </c>
      <c r="E28194">
        <v>100</v>
      </c>
      <c r="F28194">
        <v>1825</v>
      </c>
      <c r="G28194">
        <v>4550</v>
      </c>
      <c r="H28194">
        <v>10750</v>
      </c>
    </row>
    <row r="28195" spans="1:8" x14ac:dyDescent="0.35">
      <c r="A28195" s="5" t="s">
        <v>9</v>
      </c>
      <c r="B28195">
        <v>18650</v>
      </c>
      <c r="C28195">
        <v>3050</v>
      </c>
      <c r="D28195">
        <v>1900</v>
      </c>
      <c r="E28195">
        <v>100</v>
      </c>
      <c r="F28195">
        <v>1825</v>
      </c>
      <c r="G28195">
        <v>4500</v>
      </c>
      <c r="H28195">
        <v>10650</v>
      </c>
    </row>
    <row r="28196" spans="1:8" x14ac:dyDescent="0.35">
      <c r="A28196" s="5" t="s">
        <v>9</v>
      </c>
      <c r="B28196">
        <v>18775</v>
      </c>
      <c r="C28196">
        <v>3025</v>
      </c>
      <c r="D28196">
        <v>1875</v>
      </c>
      <c r="E28196">
        <v>100</v>
      </c>
      <c r="F28196">
        <v>1825</v>
      </c>
      <c r="G28196">
        <v>4550</v>
      </c>
      <c r="H28196">
        <v>10750</v>
      </c>
    </row>
    <row r="28197" spans="1:8" x14ac:dyDescent="0.35">
      <c r="A28197" s="5" t="s">
        <v>9</v>
      </c>
      <c r="B28197">
        <v>18800</v>
      </c>
      <c r="C28197">
        <v>3050</v>
      </c>
      <c r="D28197">
        <v>1900</v>
      </c>
      <c r="E28197">
        <v>100</v>
      </c>
      <c r="F28197">
        <v>1825</v>
      </c>
      <c r="G28197">
        <v>4550</v>
      </c>
      <c r="H28197">
        <v>10750</v>
      </c>
    </row>
    <row r="28198" spans="1:8" x14ac:dyDescent="0.35">
      <c r="A28198" s="5" t="s">
        <v>9</v>
      </c>
      <c r="B28198">
        <v>18650</v>
      </c>
      <c r="C28198">
        <v>3000</v>
      </c>
      <c r="D28198">
        <v>1900</v>
      </c>
      <c r="E28198">
        <v>100</v>
      </c>
      <c r="F28198">
        <v>1825</v>
      </c>
      <c r="G28198">
        <v>4550</v>
      </c>
      <c r="H28198">
        <v>10650</v>
      </c>
    </row>
    <row r="28199" spans="1:8" x14ac:dyDescent="0.35">
      <c r="A28199" s="5" t="s">
        <v>9</v>
      </c>
      <c r="B28199">
        <v>18925</v>
      </c>
      <c r="C28199">
        <v>3075</v>
      </c>
      <c r="D28199">
        <v>1875</v>
      </c>
      <c r="E28199">
        <v>100</v>
      </c>
      <c r="F28199">
        <v>1900</v>
      </c>
      <c r="G28199">
        <v>4600</v>
      </c>
      <c r="H28199">
        <v>10800</v>
      </c>
    </row>
    <row r="28200" spans="1:8" x14ac:dyDescent="0.35">
      <c r="A28200" s="5" t="s">
        <v>9</v>
      </c>
      <c r="B28200">
        <v>18750</v>
      </c>
      <c r="C28200">
        <v>3050</v>
      </c>
      <c r="D28200">
        <v>1875</v>
      </c>
      <c r="E28200">
        <v>100</v>
      </c>
      <c r="F28200">
        <v>1825</v>
      </c>
      <c r="G28200">
        <v>4600</v>
      </c>
      <c r="H28200">
        <v>10650</v>
      </c>
    </row>
    <row r="28201" spans="1:8" x14ac:dyDescent="0.35">
      <c r="A28201" s="5" t="s">
        <v>9</v>
      </c>
      <c r="B28201">
        <v>18750</v>
      </c>
      <c r="C28201">
        <v>3050</v>
      </c>
      <c r="D28201">
        <v>1875</v>
      </c>
      <c r="E28201">
        <v>100</v>
      </c>
      <c r="F28201">
        <v>1825</v>
      </c>
      <c r="G28201">
        <v>4600</v>
      </c>
      <c r="H28201">
        <v>10650</v>
      </c>
    </row>
    <row r="28202" spans="1:8" x14ac:dyDescent="0.35">
      <c r="A28202" s="5" t="s">
        <v>9</v>
      </c>
      <c r="B28202">
        <v>18750</v>
      </c>
      <c r="C28202">
        <v>3000</v>
      </c>
      <c r="D28202">
        <v>1900</v>
      </c>
      <c r="E28202">
        <v>100</v>
      </c>
      <c r="F28202">
        <v>1825</v>
      </c>
      <c r="G28202">
        <v>4525</v>
      </c>
      <c r="H28202">
        <v>10775</v>
      </c>
    </row>
    <row r="28203" spans="1:8" x14ac:dyDescent="0.35">
      <c r="A28203" s="5" t="s">
        <v>9</v>
      </c>
      <c r="B28203">
        <v>18775</v>
      </c>
      <c r="C28203">
        <v>3050</v>
      </c>
      <c r="D28203">
        <v>1900</v>
      </c>
      <c r="E28203">
        <v>100</v>
      </c>
      <c r="F28203">
        <v>1825</v>
      </c>
      <c r="G28203">
        <v>4525</v>
      </c>
      <c r="H28203">
        <v>10750</v>
      </c>
    </row>
    <row r="28204" spans="1:8" x14ac:dyDescent="0.35">
      <c r="A28204" s="5" t="s">
        <v>9</v>
      </c>
      <c r="B28204">
        <v>18875</v>
      </c>
      <c r="C28204">
        <v>3025</v>
      </c>
      <c r="D28204">
        <v>1900</v>
      </c>
      <c r="E28204">
        <v>100</v>
      </c>
      <c r="F28204">
        <v>1900</v>
      </c>
      <c r="G28204">
        <v>4550</v>
      </c>
      <c r="H28204">
        <v>10850</v>
      </c>
    </row>
    <row r="28205" spans="1:8" x14ac:dyDescent="0.35">
      <c r="A28205" s="5" t="s">
        <v>9</v>
      </c>
      <c r="B28205">
        <v>18675</v>
      </c>
      <c r="C28205">
        <v>3050</v>
      </c>
      <c r="D28205">
        <v>1900</v>
      </c>
      <c r="E28205">
        <v>100</v>
      </c>
      <c r="F28205">
        <v>1825</v>
      </c>
      <c r="G28205">
        <v>4525</v>
      </c>
      <c r="H28205">
        <v>10650</v>
      </c>
    </row>
    <row r="28206" spans="1:8" x14ac:dyDescent="0.35">
      <c r="A28206" s="5" t="s">
        <v>13</v>
      </c>
      <c r="B28206">
        <v>133300</v>
      </c>
      <c r="C28206">
        <v>4025</v>
      </c>
      <c r="D28206">
        <v>3200</v>
      </c>
      <c r="E28206">
        <v>106275</v>
      </c>
      <c r="F28206">
        <v>4875</v>
      </c>
      <c r="G28206">
        <v>7475</v>
      </c>
      <c r="H28206">
        <v>121350</v>
      </c>
    </row>
    <row r="28207" spans="1:8" x14ac:dyDescent="0.35">
      <c r="A28207" s="5" t="s">
        <v>12</v>
      </c>
      <c r="B28207">
        <v>24400</v>
      </c>
      <c r="C28207">
        <v>4900</v>
      </c>
      <c r="D28207">
        <v>4900</v>
      </c>
      <c r="E28207">
        <v>1850</v>
      </c>
      <c r="F28207">
        <v>1175</v>
      </c>
      <c r="G28207">
        <v>3775</v>
      </c>
      <c r="H28207">
        <v>15275</v>
      </c>
    </row>
    <row r="28208" spans="1:8" x14ac:dyDescent="0.35">
      <c r="A28208" s="5" t="s">
        <v>25</v>
      </c>
      <c r="B28208">
        <v>21000</v>
      </c>
      <c r="C28208">
        <v>3900</v>
      </c>
      <c r="D28208">
        <v>2800</v>
      </c>
      <c r="E28208">
        <v>250</v>
      </c>
      <c r="F28208">
        <v>1775</v>
      </c>
      <c r="G28208">
        <v>4575</v>
      </c>
      <c r="H28208">
        <v>12075</v>
      </c>
    </row>
    <row r="28209" spans="1:8" x14ac:dyDescent="0.35">
      <c r="A28209" s="5" t="s">
        <v>26</v>
      </c>
      <c r="B28209">
        <v>20700</v>
      </c>
      <c r="C28209">
        <v>3200</v>
      </c>
      <c r="D28209">
        <v>1875</v>
      </c>
      <c r="E28209">
        <v>100</v>
      </c>
      <c r="F28209">
        <v>2525</v>
      </c>
      <c r="G28209">
        <v>5400</v>
      </c>
      <c r="H28209">
        <v>11650</v>
      </c>
    </row>
    <row r="28210" spans="1:8" x14ac:dyDescent="0.35">
      <c r="A28210" s="5" t="s">
        <v>16</v>
      </c>
      <c r="B28210">
        <v>20400</v>
      </c>
      <c r="C28210">
        <v>3100</v>
      </c>
      <c r="D28210">
        <v>1900</v>
      </c>
      <c r="E28210">
        <v>1725</v>
      </c>
      <c r="F28210">
        <v>1925</v>
      </c>
      <c r="G28210">
        <v>4600</v>
      </c>
      <c r="H28210">
        <v>12250</v>
      </c>
    </row>
    <row r="28211" spans="1:8" x14ac:dyDescent="0.35">
      <c r="A28211" s="5" t="s">
        <v>85</v>
      </c>
      <c r="B28211">
        <v>623250</v>
      </c>
      <c r="C28211">
        <v>3850</v>
      </c>
      <c r="D28211">
        <v>3025</v>
      </c>
      <c r="E28211">
        <v>604125</v>
      </c>
      <c r="F28211">
        <v>1175</v>
      </c>
      <c r="G28211">
        <v>3700</v>
      </c>
      <c r="H28211">
        <v>615250</v>
      </c>
    </row>
    <row r="28212" spans="1:8" x14ac:dyDescent="0.35">
      <c r="A28212" s="5" t="s">
        <v>86</v>
      </c>
      <c r="B28212">
        <v>286950</v>
      </c>
      <c r="C28212">
        <v>3100</v>
      </c>
      <c r="D28212">
        <v>1950</v>
      </c>
      <c r="E28212">
        <v>268975</v>
      </c>
      <c r="F28212">
        <v>1125</v>
      </c>
      <c r="G28212">
        <v>3750</v>
      </c>
      <c r="H28212">
        <v>279650</v>
      </c>
    </row>
    <row r="28213" spans="1:8" x14ac:dyDescent="0.35">
      <c r="A28213" s="5" t="s">
        <v>29</v>
      </c>
      <c r="B28213">
        <v>72975</v>
      </c>
      <c r="C28213">
        <v>3150</v>
      </c>
      <c r="D28213">
        <v>2200</v>
      </c>
      <c r="E28213">
        <v>44950</v>
      </c>
      <c r="F28213">
        <v>6875</v>
      </c>
      <c r="G28213">
        <v>7625</v>
      </c>
      <c r="H28213">
        <v>61750</v>
      </c>
    </row>
    <row r="28214" spans="1:8" x14ac:dyDescent="0.35">
      <c r="A28214" s="5" t="s">
        <v>28</v>
      </c>
      <c r="B28214">
        <v>84025</v>
      </c>
      <c r="C28214">
        <v>3200</v>
      </c>
      <c r="D28214">
        <v>3000</v>
      </c>
      <c r="E28214">
        <v>2175</v>
      </c>
      <c r="F28214">
        <v>37050</v>
      </c>
      <c r="G28214">
        <v>30625</v>
      </c>
      <c r="H28214">
        <v>49750</v>
      </c>
    </row>
    <row r="28215" spans="1:8" x14ac:dyDescent="0.35">
      <c r="A28215" s="5" t="s">
        <v>67</v>
      </c>
      <c r="B28215">
        <v>19425</v>
      </c>
      <c r="C28215">
        <v>3025</v>
      </c>
      <c r="D28215">
        <v>1925</v>
      </c>
      <c r="E28215">
        <v>100</v>
      </c>
      <c r="F28215">
        <v>1925</v>
      </c>
      <c r="G28215">
        <v>4575</v>
      </c>
      <c r="H28215">
        <v>11375</v>
      </c>
    </row>
    <row r="28216" spans="1:8" x14ac:dyDescent="0.35">
      <c r="A28216" s="5" t="s">
        <v>75</v>
      </c>
    </row>
    <row r="28217" spans="1:8" x14ac:dyDescent="0.35">
      <c r="A28217" s="5" t="s">
        <v>76</v>
      </c>
    </row>
    <row r="28218" spans="1:8" x14ac:dyDescent="0.35">
      <c r="A28218" s="5" t="s">
        <v>77</v>
      </c>
    </row>
    <row r="28219" spans="1:8" x14ac:dyDescent="0.35">
      <c r="A28219" s="5" t="s">
        <v>78</v>
      </c>
    </row>
    <row r="28220" spans="1:8" x14ac:dyDescent="0.35">
      <c r="A28220" s="5" t="s">
        <v>79</v>
      </c>
    </row>
    <row r="28221" spans="1:8" x14ac:dyDescent="0.35">
      <c r="A28221" s="5" t="s">
        <v>422</v>
      </c>
    </row>
    <row r="28222" spans="1:8" x14ac:dyDescent="0.35">
      <c r="A28222" s="5" t="s">
        <v>88</v>
      </c>
    </row>
    <row r="28223" spans="1:8" x14ac:dyDescent="0.35">
      <c r="A28223" s="5" t="s">
        <v>72</v>
      </c>
    </row>
    <row r="28224" spans="1:8" x14ac:dyDescent="0.35">
      <c r="A28224" s="5" t="s">
        <v>73</v>
      </c>
    </row>
    <row r="28225" spans="1:8" x14ac:dyDescent="0.35">
      <c r="A28225" s="5" t="s">
        <v>74</v>
      </c>
    </row>
    <row r="28226" spans="1:8" x14ac:dyDescent="0.35">
      <c r="A28226" s="5" t="s">
        <v>4</v>
      </c>
      <c r="B28226" t="s">
        <v>80</v>
      </c>
      <c r="C28226" t="s">
        <v>81</v>
      </c>
      <c r="D28226" t="s">
        <v>5</v>
      </c>
      <c r="E28226" t="s">
        <v>6</v>
      </c>
      <c r="F28226" t="s">
        <v>7</v>
      </c>
      <c r="G28226" t="s">
        <v>82</v>
      </c>
      <c r="H28226" t="s">
        <v>83</v>
      </c>
    </row>
    <row r="28227" spans="1:8" x14ac:dyDescent="0.35">
      <c r="A28227" s="5" t="s">
        <v>19</v>
      </c>
      <c r="B28227">
        <v>6925</v>
      </c>
    </row>
    <row r="28228" spans="1:8" x14ac:dyDescent="0.35">
      <c r="A28228" s="5" t="s">
        <v>87</v>
      </c>
      <c r="B28228">
        <v>150</v>
      </c>
    </row>
    <row r="28229" spans="1:8" x14ac:dyDescent="0.35">
      <c r="A28229" s="5" t="s">
        <v>8</v>
      </c>
      <c r="B28229">
        <v>29600</v>
      </c>
      <c r="C28229">
        <v>4025</v>
      </c>
      <c r="D28229">
        <v>1900</v>
      </c>
      <c r="E28229">
        <v>50</v>
      </c>
      <c r="F28229">
        <v>5875</v>
      </c>
      <c r="G28229">
        <v>9725</v>
      </c>
      <c r="H28229">
        <v>15400</v>
      </c>
    </row>
    <row r="28230" spans="1:8" x14ac:dyDescent="0.35">
      <c r="A28230" s="5" t="s">
        <v>90</v>
      </c>
    </row>
    <row r="28231" spans="1:8" x14ac:dyDescent="0.35">
      <c r="A28231" s="5" t="s">
        <v>84</v>
      </c>
      <c r="B28231">
        <v>23850</v>
      </c>
      <c r="C28231">
        <v>5300</v>
      </c>
      <c r="D28231">
        <v>5025</v>
      </c>
      <c r="E28231">
        <v>100</v>
      </c>
      <c r="F28231">
        <v>1175</v>
      </c>
      <c r="G28231">
        <v>3850</v>
      </c>
      <c r="H28231">
        <v>14250</v>
      </c>
    </row>
    <row r="28232" spans="1:8" x14ac:dyDescent="0.35">
      <c r="A28232" s="5" t="s">
        <v>10</v>
      </c>
      <c r="B28232">
        <v>574300</v>
      </c>
      <c r="C28232">
        <v>123400</v>
      </c>
      <c r="D28232">
        <v>82050</v>
      </c>
      <c r="E28232">
        <v>331450</v>
      </c>
      <c r="F28232">
        <v>1300</v>
      </c>
      <c r="G28232">
        <v>4150</v>
      </c>
      <c r="H28232">
        <v>525125</v>
      </c>
    </row>
    <row r="28233" spans="1:8" x14ac:dyDescent="0.35">
      <c r="A28233" s="5" t="s">
        <v>27</v>
      </c>
      <c r="B28233">
        <v>30996325</v>
      </c>
    </row>
    <row r="28234" spans="1:8" x14ac:dyDescent="0.35">
      <c r="A28234" s="5" t="s">
        <v>11</v>
      </c>
      <c r="B28234">
        <v>2055100</v>
      </c>
      <c r="C28234">
        <v>3300</v>
      </c>
      <c r="D28234">
        <v>2100</v>
      </c>
      <c r="E28234">
        <v>2022375</v>
      </c>
      <c r="F28234">
        <v>8450</v>
      </c>
      <c r="G28234">
        <v>11550</v>
      </c>
      <c r="H28234">
        <v>2039800</v>
      </c>
    </row>
    <row r="28235" spans="1:8" x14ac:dyDescent="0.35">
      <c r="A28235" s="5" t="s">
        <v>22</v>
      </c>
      <c r="B28235">
        <v>25</v>
      </c>
    </row>
    <row r="28236" spans="1:8" x14ac:dyDescent="0.35">
      <c r="A28236" s="5" t="s">
        <v>23</v>
      </c>
      <c r="B28236">
        <v>75</v>
      </c>
    </row>
    <row r="28237" spans="1:8" x14ac:dyDescent="0.35">
      <c r="A28237" s="5" t="s">
        <v>23</v>
      </c>
      <c r="B28237">
        <v>275</v>
      </c>
    </row>
    <row r="28238" spans="1:8" x14ac:dyDescent="0.35">
      <c r="A28238" s="5" t="s">
        <v>23</v>
      </c>
      <c r="B28238">
        <v>50</v>
      </c>
    </row>
    <row r="28239" spans="1:8" x14ac:dyDescent="0.35">
      <c r="A28239" s="5" t="s">
        <v>23</v>
      </c>
      <c r="B28239">
        <v>50</v>
      </c>
    </row>
    <row r="28240" spans="1:8" x14ac:dyDescent="0.35">
      <c r="A28240" s="5" t="s">
        <v>23</v>
      </c>
      <c r="B28240">
        <v>50</v>
      </c>
    </row>
    <row r="28241" spans="1:8" x14ac:dyDescent="0.35">
      <c r="A28241" s="5" t="s">
        <v>23</v>
      </c>
      <c r="B28241">
        <v>50</v>
      </c>
    </row>
    <row r="28242" spans="1:8" x14ac:dyDescent="0.35">
      <c r="A28242" s="5" t="s">
        <v>23</v>
      </c>
      <c r="B28242">
        <v>50</v>
      </c>
    </row>
    <row r="28243" spans="1:8" x14ac:dyDescent="0.35">
      <c r="A28243" s="5" t="s">
        <v>23</v>
      </c>
      <c r="B28243">
        <v>50</v>
      </c>
    </row>
    <row r="28244" spans="1:8" x14ac:dyDescent="0.35">
      <c r="A28244" s="5" t="s">
        <v>23</v>
      </c>
      <c r="B28244">
        <v>50</v>
      </c>
    </row>
    <row r="28245" spans="1:8" x14ac:dyDescent="0.35">
      <c r="A28245" s="5" t="s">
        <v>24</v>
      </c>
      <c r="B28245">
        <v>50</v>
      </c>
    </row>
    <row r="28246" spans="1:8" x14ac:dyDescent="0.35">
      <c r="A28246" s="5" t="s">
        <v>14</v>
      </c>
      <c r="B28246">
        <v>144025</v>
      </c>
      <c r="C28246">
        <v>21200</v>
      </c>
      <c r="D28246">
        <v>11250</v>
      </c>
      <c r="E28246">
        <v>97375</v>
      </c>
      <c r="F28246">
        <v>2000</v>
      </c>
      <c r="G28246">
        <v>4800</v>
      </c>
      <c r="H28246">
        <v>117575</v>
      </c>
    </row>
    <row r="28247" spans="1:8" x14ac:dyDescent="0.35">
      <c r="A28247" s="5" t="s">
        <v>15</v>
      </c>
      <c r="B28247">
        <v>21550</v>
      </c>
      <c r="C28247">
        <v>4825</v>
      </c>
      <c r="D28247">
        <v>4175</v>
      </c>
      <c r="E28247">
        <v>150</v>
      </c>
      <c r="F28247">
        <v>1200</v>
      </c>
      <c r="G28247">
        <v>3725</v>
      </c>
      <c r="H28247">
        <v>12550</v>
      </c>
    </row>
    <row r="28248" spans="1:8" x14ac:dyDescent="0.35">
      <c r="A28248" s="5" t="s">
        <v>12</v>
      </c>
      <c r="B28248">
        <v>25475</v>
      </c>
      <c r="C28248">
        <v>4875</v>
      </c>
      <c r="D28248">
        <v>4975</v>
      </c>
      <c r="E28248">
        <v>1850</v>
      </c>
      <c r="F28248">
        <v>1175</v>
      </c>
      <c r="G28248">
        <v>3775</v>
      </c>
      <c r="H28248">
        <v>16375</v>
      </c>
    </row>
    <row r="28249" spans="1:8" x14ac:dyDescent="0.35">
      <c r="A28249" s="5" t="s">
        <v>9</v>
      </c>
      <c r="B28249">
        <v>18875</v>
      </c>
      <c r="C28249">
        <v>3100</v>
      </c>
      <c r="D28249">
        <v>1900</v>
      </c>
      <c r="E28249">
        <v>100</v>
      </c>
      <c r="F28249">
        <v>1825</v>
      </c>
      <c r="G28249">
        <v>4650</v>
      </c>
      <c r="H28249">
        <v>10675</v>
      </c>
    </row>
    <row r="28250" spans="1:8" x14ac:dyDescent="0.35">
      <c r="A28250" s="5" t="s">
        <v>20</v>
      </c>
      <c r="B28250">
        <v>375</v>
      </c>
    </row>
    <row r="28251" spans="1:8" x14ac:dyDescent="0.35">
      <c r="A28251" s="5" t="s">
        <v>21</v>
      </c>
      <c r="B28251">
        <v>175</v>
      </c>
    </row>
    <row r="28252" spans="1:8" x14ac:dyDescent="0.35">
      <c r="A28252" s="5" t="s">
        <v>20</v>
      </c>
      <c r="B28252">
        <v>350</v>
      </c>
    </row>
    <row r="28253" spans="1:8" x14ac:dyDescent="0.35">
      <c r="A28253" s="5" t="s">
        <v>21</v>
      </c>
      <c r="B28253">
        <v>175</v>
      </c>
    </row>
    <row r="28254" spans="1:8" x14ac:dyDescent="0.35">
      <c r="A28254" s="5" t="s">
        <v>20</v>
      </c>
      <c r="B28254">
        <v>350</v>
      </c>
    </row>
    <row r="28255" spans="1:8" x14ac:dyDescent="0.35">
      <c r="A28255" s="5" t="s">
        <v>21</v>
      </c>
      <c r="B28255">
        <v>175</v>
      </c>
    </row>
    <row r="28256" spans="1:8" x14ac:dyDescent="0.35">
      <c r="A28256" s="5" t="s">
        <v>20</v>
      </c>
      <c r="B28256">
        <v>350</v>
      </c>
    </row>
    <row r="28257" spans="1:8" x14ac:dyDescent="0.35">
      <c r="A28257" s="5" t="s">
        <v>21</v>
      </c>
      <c r="B28257">
        <v>175</v>
      </c>
    </row>
    <row r="28258" spans="1:8" x14ac:dyDescent="0.35">
      <c r="A28258" s="5" t="s">
        <v>20</v>
      </c>
      <c r="B28258">
        <v>350</v>
      </c>
    </row>
    <row r="28259" spans="1:8" x14ac:dyDescent="0.35">
      <c r="A28259" s="5" t="s">
        <v>21</v>
      </c>
      <c r="B28259">
        <v>175</v>
      </c>
    </row>
    <row r="28260" spans="1:8" x14ac:dyDescent="0.35">
      <c r="A28260" s="5" t="s">
        <v>20</v>
      </c>
      <c r="B28260">
        <v>350</v>
      </c>
    </row>
    <row r="28261" spans="1:8" x14ac:dyDescent="0.35">
      <c r="A28261" s="5" t="s">
        <v>21</v>
      </c>
      <c r="B28261">
        <v>175</v>
      </c>
    </row>
    <row r="28262" spans="1:8" x14ac:dyDescent="0.35">
      <c r="A28262" s="5" t="s">
        <v>9</v>
      </c>
      <c r="B28262">
        <v>18775</v>
      </c>
      <c r="C28262">
        <v>3075</v>
      </c>
      <c r="D28262">
        <v>1875</v>
      </c>
      <c r="E28262">
        <v>100</v>
      </c>
      <c r="F28262">
        <v>1825</v>
      </c>
      <c r="G28262">
        <v>4600</v>
      </c>
      <c r="H28262">
        <v>10650</v>
      </c>
    </row>
    <row r="28263" spans="1:8" x14ac:dyDescent="0.35">
      <c r="A28263" s="5" t="s">
        <v>20</v>
      </c>
      <c r="B28263">
        <v>350</v>
      </c>
    </row>
    <row r="28264" spans="1:8" x14ac:dyDescent="0.35">
      <c r="A28264" s="5" t="s">
        <v>21</v>
      </c>
      <c r="B28264">
        <v>175</v>
      </c>
    </row>
    <row r="28265" spans="1:8" x14ac:dyDescent="0.35">
      <c r="A28265" s="5" t="s">
        <v>20</v>
      </c>
      <c r="B28265">
        <v>350</v>
      </c>
    </row>
    <row r="28266" spans="1:8" x14ac:dyDescent="0.35">
      <c r="A28266" s="5" t="s">
        <v>21</v>
      </c>
      <c r="B28266">
        <v>175</v>
      </c>
    </row>
    <row r="28267" spans="1:8" x14ac:dyDescent="0.35">
      <c r="A28267" s="5" t="s">
        <v>20</v>
      </c>
      <c r="B28267">
        <v>350</v>
      </c>
    </row>
    <row r="28268" spans="1:8" x14ac:dyDescent="0.35">
      <c r="A28268" s="5" t="s">
        <v>21</v>
      </c>
      <c r="B28268">
        <v>175</v>
      </c>
    </row>
    <row r="28269" spans="1:8" x14ac:dyDescent="0.35">
      <c r="A28269" s="5" t="s">
        <v>20</v>
      </c>
      <c r="B28269">
        <v>350</v>
      </c>
    </row>
    <row r="28270" spans="1:8" x14ac:dyDescent="0.35">
      <c r="A28270" s="5" t="s">
        <v>21</v>
      </c>
      <c r="B28270">
        <v>175</v>
      </c>
    </row>
    <row r="28271" spans="1:8" x14ac:dyDescent="0.35">
      <c r="A28271" s="5" t="s">
        <v>20</v>
      </c>
      <c r="B28271">
        <v>350</v>
      </c>
    </row>
    <row r="28272" spans="1:8" x14ac:dyDescent="0.35">
      <c r="A28272" s="5" t="s">
        <v>21</v>
      </c>
      <c r="B28272">
        <v>175</v>
      </c>
    </row>
    <row r="28273" spans="1:8" x14ac:dyDescent="0.35">
      <c r="A28273" s="5" t="s">
        <v>9</v>
      </c>
      <c r="B28273">
        <v>18775</v>
      </c>
      <c r="C28273">
        <v>3050</v>
      </c>
      <c r="D28273">
        <v>1875</v>
      </c>
      <c r="E28273">
        <v>100</v>
      </c>
      <c r="F28273">
        <v>1825</v>
      </c>
      <c r="G28273">
        <v>4525</v>
      </c>
      <c r="H28273">
        <v>10750</v>
      </c>
    </row>
    <row r="28274" spans="1:8" x14ac:dyDescent="0.35">
      <c r="A28274" s="5" t="s">
        <v>9</v>
      </c>
      <c r="B28274">
        <v>18750</v>
      </c>
      <c r="C28274">
        <v>3025</v>
      </c>
      <c r="D28274">
        <v>1875</v>
      </c>
      <c r="E28274">
        <v>100</v>
      </c>
      <c r="F28274">
        <v>1825</v>
      </c>
      <c r="G28274">
        <v>4525</v>
      </c>
      <c r="H28274">
        <v>10750</v>
      </c>
    </row>
    <row r="28275" spans="1:8" x14ac:dyDescent="0.35">
      <c r="A28275" s="5" t="s">
        <v>9</v>
      </c>
      <c r="B28275">
        <v>18775</v>
      </c>
      <c r="C28275">
        <v>3025</v>
      </c>
      <c r="D28275">
        <v>1875</v>
      </c>
      <c r="E28275">
        <v>100</v>
      </c>
      <c r="F28275">
        <v>1825</v>
      </c>
      <c r="G28275">
        <v>4550</v>
      </c>
      <c r="H28275">
        <v>10750</v>
      </c>
    </row>
    <row r="28276" spans="1:8" x14ac:dyDescent="0.35">
      <c r="A28276" s="5" t="s">
        <v>9</v>
      </c>
      <c r="B28276">
        <v>18750</v>
      </c>
      <c r="C28276">
        <v>3075</v>
      </c>
      <c r="D28276">
        <v>1875</v>
      </c>
      <c r="E28276">
        <v>100</v>
      </c>
      <c r="F28276">
        <v>1825</v>
      </c>
      <c r="G28276">
        <v>4575</v>
      </c>
      <c r="H28276">
        <v>10650</v>
      </c>
    </row>
    <row r="28277" spans="1:8" x14ac:dyDescent="0.35">
      <c r="A28277" s="5" t="s">
        <v>9</v>
      </c>
      <c r="B28277">
        <v>18600</v>
      </c>
      <c r="C28277">
        <v>3075</v>
      </c>
      <c r="D28277">
        <v>1900</v>
      </c>
      <c r="E28277">
        <v>100</v>
      </c>
      <c r="F28277">
        <v>1825</v>
      </c>
      <c r="G28277">
        <v>4500</v>
      </c>
      <c r="H28277">
        <v>10575</v>
      </c>
    </row>
    <row r="28278" spans="1:8" x14ac:dyDescent="0.35">
      <c r="A28278" s="5" t="s">
        <v>9</v>
      </c>
      <c r="B28278">
        <v>18700</v>
      </c>
      <c r="C28278">
        <v>3075</v>
      </c>
      <c r="D28278">
        <v>1900</v>
      </c>
      <c r="E28278">
        <v>100</v>
      </c>
      <c r="F28278">
        <v>1900</v>
      </c>
      <c r="G28278">
        <v>4525</v>
      </c>
      <c r="H28278">
        <v>10650</v>
      </c>
    </row>
    <row r="28279" spans="1:8" x14ac:dyDescent="0.35">
      <c r="A28279" s="5" t="s">
        <v>9</v>
      </c>
      <c r="B28279">
        <v>18850</v>
      </c>
      <c r="C28279">
        <v>3000</v>
      </c>
      <c r="D28279">
        <v>1875</v>
      </c>
      <c r="E28279">
        <v>100</v>
      </c>
      <c r="F28279">
        <v>1900</v>
      </c>
      <c r="G28279">
        <v>4525</v>
      </c>
      <c r="H28279">
        <v>10875</v>
      </c>
    </row>
    <row r="28280" spans="1:8" x14ac:dyDescent="0.35">
      <c r="A28280" s="5" t="s">
        <v>9</v>
      </c>
      <c r="B28280">
        <v>18850</v>
      </c>
      <c r="C28280">
        <v>3075</v>
      </c>
      <c r="D28280">
        <v>1875</v>
      </c>
      <c r="E28280">
        <v>100</v>
      </c>
      <c r="F28280">
        <v>1825</v>
      </c>
      <c r="G28280">
        <v>4575</v>
      </c>
      <c r="H28280">
        <v>10750</v>
      </c>
    </row>
    <row r="28281" spans="1:8" x14ac:dyDescent="0.35">
      <c r="A28281" s="5" t="s">
        <v>9</v>
      </c>
      <c r="B28281">
        <v>18725</v>
      </c>
      <c r="C28281">
        <v>3050</v>
      </c>
      <c r="D28281">
        <v>1875</v>
      </c>
      <c r="E28281">
        <v>100</v>
      </c>
      <c r="F28281">
        <v>1825</v>
      </c>
      <c r="G28281">
        <v>4575</v>
      </c>
      <c r="H28281">
        <v>10650</v>
      </c>
    </row>
    <row r="28282" spans="1:8" x14ac:dyDescent="0.35">
      <c r="A28282" s="5" t="s">
        <v>9</v>
      </c>
      <c r="B28282">
        <v>18775</v>
      </c>
      <c r="C28282">
        <v>3050</v>
      </c>
      <c r="D28282">
        <v>1875</v>
      </c>
      <c r="E28282">
        <v>100</v>
      </c>
      <c r="F28282">
        <v>1825</v>
      </c>
      <c r="G28282">
        <v>4625</v>
      </c>
      <c r="H28282">
        <v>10650</v>
      </c>
    </row>
    <row r="28283" spans="1:8" x14ac:dyDescent="0.35">
      <c r="A28283" s="5" t="s">
        <v>9</v>
      </c>
      <c r="B28283">
        <v>18650</v>
      </c>
      <c r="C28283">
        <v>3025</v>
      </c>
      <c r="D28283">
        <v>1900</v>
      </c>
      <c r="E28283">
        <v>100</v>
      </c>
      <c r="F28283">
        <v>1825</v>
      </c>
      <c r="G28283">
        <v>4525</v>
      </c>
      <c r="H28283">
        <v>10650</v>
      </c>
    </row>
    <row r="28284" spans="1:8" x14ac:dyDescent="0.35">
      <c r="A28284" s="5" t="s">
        <v>9</v>
      </c>
      <c r="B28284">
        <v>18850</v>
      </c>
      <c r="C28284">
        <v>3050</v>
      </c>
      <c r="D28284">
        <v>1875</v>
      </c>
      <c r="E28284">
        <v>100</v>
      </c>
      <c r="F28284">
        <v>1825</v>
      </c>
      <c r="G28284">
        <v>4550</v>
      </c>
      <c r="H28284">
        <v>10800</v>
      </c>
    </row>
    <row r="28285" spans="1:8" x14ac:dyDescent="0.35">
      <c r="A28285" s="5" t="s">
        <v>9</v>
      </c>
      <c r="B28285">
        <v>18675</v>
      </c>
      <c r="C28285">
        <v>3075</v>
      </c>
      <c r="D28285">
        <v>1875</v>
      </c>
      <c r="E28285">
        <v>100</v>
      </c>
      <c r="F28285">
        <v>1825</v>
      </c>
      <c r="G28285">
        <v>4500</v>
      </c>
      <c r="H28285">
        <v>10650</v>
      </c>
    </row>
    <row r="28286" spans="1:8" x14ac:dyDescent="0.35">
      <c r="A28286" s="5" t="s">
        <v>9</v>
      </c>
      <c r="B28286">
        <v>18825</v>
      </c>
      <c r="C28286">
        <v>3075</v>
      </c>
      <c r="D28286">
        <v>1875</v>
      </c>
      <c r="E28286">
        <v>100</v>
      </c>
      <c r="F28286">
        <v>1900</v>
      </c>
      <c r="G28286">
        <v>4550</v>
      </c>
      <c r="H28286">
        <v>10750</v>
      </c>
    </row>
    <row r="28287" spans="1:8" x14ac:dyDescent="0.35">
      <c r="A28287" s="5" t="s">
        <v>9</v>
      </c>
      <c r="B28287">
        <v>18675</v>
      </c>
      <c r="C28287">
        <v>3025</v>
      </c>
      <c r="D28287">
        <v>1900</v>
      </c>
      <c r="E28287">
        <v>100</v>
      </c>
      <c r="F28287">
        <v>1825</v>
      </c>
      <c r="G28287">
        <v>4550</v>
      </c>
      <c r="H28287">
        <v>10650</v>
      </c>
    </row>
    <row r="28288" spans="1:8" x14ac:dyDescent="0.35">
      <c r="A28288" s="5" t="s">
        <v>9</v>
      </c>
      <c r="B28288">
        <v>18825</v>
      </c>
      <c r="C28288">
        <v>3075</v>
      </c>
      <c r="D28288">
        <v>1875</v>
      </c>
      <c r="E28288">
        <v>100</v>
      </c>
      <c r="F28288">
        <v>1900</v>
      </c>
      <c r="G28288">
        <v>4525</v>
      </c>
      <c r="H28288">
        <v>10775</v>
      </c>
    </row>
    <row r="28289" spans="1:8" x14ac:dyDescent="0.35">
      <c r="A28289" s="5" t="s">
        <v>9</v>
      </c>
      <c r="B28289">
        <v>18725</v>
      </c>
      <c r="C28289">
        <v>3000</v>
      </c>
      <c r="D28289">
        <v>1900</v>
      </c>
      <c r="E28289">
        <v>100</v>
      </c>
      <c r="F28289">
        <v>1900</v>
      </c>
      <c r="G28289">
        <v>4500</v>
      </c>
      <c r="H28289">
        <v>10775</v>
      </c>
    </row>
    <row r="28290" spans="1:8" x14ac:dyDescent="0.35">
      <c r="A28290" s="5" t="s">
        <v>9</v>
      </c>
      <c r="B28290">
        <v>18775</v>
      </c>
      <c r="C28290">
        <v>3075</v>
      </c>
      <c r="D28290">
        <v>1875</v>
      </c>
      <c r="E28290">
        <v>100</v>
      </c>
      <c r="F28290">
        <v>1825</v>
      </c>
      <c r="G28290">
        <v>4600</v>
      </c>
      <c r="H28290">
        <v>10650</v>
      </c>
    </row>
    <row r="28291" spans="1:8" x14ac:dyDescent="0.35">
      <c r="A28291" s="5" t="s">
        <v>13</v>
      </c>
      <c r="B28291">
        <v>134750</v>
      </c>
      <c r="C28291">
        <v>3950</v>
      </c>
      <c r="D28291">
        <v>3200</v>
      </c>
      <c r="E28291">
        <v>106275</v>
      </c>
      <c r="F28291">
        <v>4875</v>
      </c>
      <c r="G28291">
        <v>7600</v>
      </c>
      <c r="H28291">
        <v>122750</v>
      </c>
    </row>
    <row r="28292" spans="1:8" x14ac:dyDescent="0.35">
      <c r="A28292" s="5" t="s">
        <v>12</v>
      </c>
      <c r="B28292">
        <v>24875</v>
      </c>
      <c r="C28292">
        <v>4875</v>
      </c>
      <c r="D28292">
        <v>4900</v>
      </c>
      <c r="E28292">
        <v>1850</v>
      </c>
      <c r="F28292">
        <v>1175</v>
      </c>
      <c r="G28292">
        <v>3800</v>
      </c>
      <c r="H28292">
        <v>15750</v>
      </c>
    </row>
    <row r="28293" spans="1:8" x14ac:dyDescent="0.35">
      <c r="A28293" s="5" t="s">
        <v>25</v>
      </c>
      <c r="B28293">
        <v>21200</v>
      </c>
      <c r="C28293">
        <v>3900</v>
      </c>
      <c r="D28293">
        <v>2800</v>
      </c>
      <c r="E28293">
        <v>250</v>
      </c>
      <c r="F28293">
        <v>1775</v>
      </c>
      <c r="G28293">
        <v>4575</v>
      </c>
      <c r="H28293">
        <v>12275</v>
      </c>
    </row>
    <row r="28294" spans="1:8" x14ac:dyDescent="0.35">
      <c r="A28294" s="5" t="s">
        <v>26</v>
      </c>
      <c r="B28294">
        <v>20900</v>
      </c>
      <c r="C28294">
        <v>3325</v>
      </c>
      <c r="D28294">
        <v>1875</v>
      </c>
      <c r="E28294">
        <v>100</v>
      </c>
      <c r="F28294">
        <v>2575</v>
      </c>
      <c r="G28294">
        <v>5475</v>
      </c>
      <c r="H28294">
        <v>11650</v>
      </c>
    </row>
    <row r="28295" spans="1:8" x14ac:dyDescent="0.35">
      <c r="A28295" s="5" t="s">
        <v>16</v>
      </c>
      <c r="B28295">
        <v>20950</v>
      </c>
      <c r="C28295">
        <v>3125</v>
      </c>
      <c r="D28295">
        <v>1875</v>
      </c>
      <c r="E28295">
        <v>1700</v>
      </c>
      <c r="F28295">
        <v>1925</v>
      </c>
      <c r="G28295">
        <v>4600</v>
      </c>
      <c r="H28295">
        <v>12775</v>
      </c>
    </row>
    <row r="28296" spans="1:8" x14ac:dyDescent="0.35">
      <c r="A28296" s="5" t="s">
        <v>85</v>
      </c>
      <c r="B28296">
        <v>623950</v>
      </c>
      <c r="C28296">
        <v>3850</v>
      </c>
      <c r="D28296">
        <v>3025</v>
      </c>
      <c r="E28296">
        <v>603950</v>
      </c>
      <c r="F28296">
        <v>1175</v>
      </c>
      <c r="G28296">
        <v>3700</v>
      </c>
      <c r="H28296">
        <v>615950</v>
      </c>
    </row>
    <row r="28297" spans="1:8" x14ac:dyDescent="0.35">
      <c r="A28297" s="5" t="s">
        <v>86</v>
      </c>
      <c r="B28297">
        <v>287575</v>
      </c>
      <c r="C28297">
        <v>3100</v>
      </c>
      <c r="D28297">
        <v>1950</v>
      </c>
      <c r="E28297">
        <v>269175</v>
      </c>
      <c r="F28297">
        <v>1150</v>
      </c>
      <c r="G28297">
        <v>3775</v>
      </c>
      <c r="H28297">
        <v>280250</v>
      </c>
    </row>
    <row r="28298" spans="1:8" x14ac:dyDescent="0.35">
      <c r="A28298" s="5" t="s">
        <v>29</v>
      </c>
      <c r="B28298">
        <v>73100</v>
      </c>
      <c r="C28298">
        <v>3100</v>
      </c>
      <c r="D28298">
        <v>2200</v>
      </c>
      <c r="E28298">
        <v>44950</v>
      </c>
      <c r="F28298">
        <v>6875</v>
      </c>
      <c r="G28298">
        <v>7575</v>
      </c>
      <c r="H28298">
        <v>61975</v>
      </c>
    </row>
    <row r="28299" spans="1:8" x14ac:dyDescent="0.35">
      <c r="A28299" s="5" t="s">
        <v>28</v>
      </c>
      <c r="B28299">
        <v>84800</v>
      </c>
      <c r="C28299">
        <v>3225</v>
      </c>
      <c r="D28299">
        <v>3000</v>
      </c>
      <c r="E28299">
        <v>2175</v>
      </c>
      <c r="F28299">
        <v>37050</v>
      </c>
      <c r="G28299">
        <v>30575</v>
      </c>
      <c r="H28299">
        <v>50550</v>
      </c>
    </row>
    <row r="28300" spans="1:8" x14ac:dyDescent="0.35">
      <c r="A28300" s="5" t="s">
        <v>67</v>
      </c>
      <c r="B28300">
        <v>19500</v>
      </c>
      <c r="C28300">
        <v>3025</v>
      </c>
      <c r="D28300">
        <v>1925</v>
      </c>
      <c r="E28300">
        <v>100</v>
      </c>
      <c r="F28300">
        <v>1925</v>
      </c>
      <c r="G28300">
        <v>4575</v>
      </c>
      <c r="H28300">
        <v>11450</v>
      </c>
    </row>
    <row r="28301" spans="1:8" x14ac:dyDescent="0.35">
      <c r="A28301" s="5" t="s">
        <v>75</v>
      </c>
    </row>
    <row r="28302" spans="1:8" x14ac:dyDescent="0.35">
      <c r="A28302" s="5" t="s">
        <v>76</v>
      </c>
    </row>
    <row r="28303" spans="1:8" x14ac:dyDescent="0.35">
      <c r="A28303" s="5" t="s">
        <v>77</v>
      </c>
    </row>
    <row r="28304" spans="1:8" x14ac:dyDescent="0.35">
      <c r="A28304" s="5" t="s">
        <v>78</v>
      </c>
    </row>
    <row r="28305" spans="1:8" x14ac:dyDescent="0.35">
      <c r="A28305" s="5" t="s">
        <v>79</v>
      </c>
    </row>
    <row r="28306" spans="1:8" x14ac:dyDescent="0.35">
      <c r="A28306" s="5" t="s">
        <v>423</v>
      </c>
    </row>
    <row r="28307" spans="1:8" x14ac:dyDescent="0.35">
      <c r="A28307" s="5" t="s">
        <v>88</v>
      </c>
    </row>
    <row r="28308" spans="1:8" x14ac:dyDescent="0.35">
      <c r="A28308" s="5" t="s">
        <v>72</v>
      </c>
    </row>
    <row r="28309" spans="1:8" x14ac:dyDescent="0.35">
      <c r="A28309" s="5" t="s">
        <v>73</v>
      </c>
    </row>
    <row r="28310" spans="1:8" x14ac:dyDescent="0.35">
      <c r="A28310" s="5" t="s">
        <v>74</v>
      </c>
    </row>
    <row r="28311" spans="1:8" x14ac:dyDescent="0.35">
      <c r="A28311" s="5" t="s">
        <v>4</v>
      </c>
      <c r="B28311" t="s">
        <v>80</v>
      </c>
      <c r="C28311" t="s">
        <v>81</v>
      </c>
      <c r="D28311" t="s">
        <v>5</v>
      </c>
      <c r="E28311" t="s">
        <v>6</v>
      </c>
      <c r="F28311" t="s">
        <v>7</v>
      </c>
      <c r="G28311" t="s">
        <v>82</v>
      </c>
      <c r="H28311" t="s">
        <v>83</v>
      </c>
    </row>
    <row r="28312" spans="1:8" x14ac:dyDescent="0.35">
      <c r="A28312" s="5" t="s">
        <v>19</v>
      </c>
      <c r="B28312">
        <v>5025</v>
      </c>
    </row>
    <row r="28313" spans="1:8" x14ac:dyDescent="0.35">
      <c r="A28313" s="5" t="s">
        <v>87</v>
      </c>
      <c r="B28313">
        <v>150</v>
      </c>
    </row>
    <row r="28314" spans="1:8" x14ac:dyDescent="0.35">
      <c r="A28314" s="5" t="s">
        <v>8</v>
      </c>
      <c r="B28314">
        <v>28900</v>
      </c>
      <c r="C28314">
        <v>4025</v>
      </c>
      <c r="D28314">
        <v>1875</v>
      </c>
      <c r="E28314">
        <v>50</v>
      </c>
      <c r="F28314">
        <v>5900</v>
      </c>
      <c r="G28314">
        <v>9725</v>
      </c>
      <c r="H28314">
        <v>14700</v>
      </c>
    </row>
    <row r="28315" spans="1:8" x14ac:dyDescent="0.35">
      <c r="A28315" s="5" t="s">
        <v>90</v>
      </c>
    </row>
    <row r="28316" spans="1:8" x14ac:dyDescent="0.35">
      <c r="A28316" s="5" t="s">
        <v>84</v>
      </c>
      <c r="B28316">
        <v>23300</v>
      </c>
      <c r="C28316">
        <v>5350</v>
      </c>
      <c r="D28316">
        <v>5000</v>
      </c>
      <c r="E28316">
        <v>125</v>
      </c>
      <c r="F28316">
        <v>1175</v>
      </c>
      <c r="G28316">
        <v>3850</v>
      </c>
      <c r="H28316">
        <v>13650</v>
      </c>
    </row>
    <row r="28317" spans="1:8" x14ac:dyDescent="0.35">
      <c r="A28317" s="5" t="s">
        <v>10</v>
      </c>
      <c r="B28317">
        <v>574875</v>
      </c>
      <c r="C28317">
        <v>123550</v>
      </c>
      <c r="D28317">
        <v>82025</v>
      </c>
      <c r="E28317">
        <v>331475</v>
      </c>
      <c r="F28317">
        <v>1275</v>
      </c>
      <c r="G28317">
        <v>4175</v>
      </c>
      <c r="H28317">
        <v>525525</v>
      </c>
    </row>
    <row r="28318" spans="1:8" x14ac:dyDescent="0.35">
      <c r="A28318" s="5" t="s">
        <v>27</v>
      </c>
      <c r="B28318">
        <v>31080525</v>
      </c>
    </row>
    <row r="28319" spans="1:8" x14ac:dyDescent="0.35">
      <c r="A28319" s="5" t="s">
        <v>11</v>
      </c>
      <c r="B28319">
        <v>2053000</v>
      </c>
      <c r="C28319">
        <v>3300</v>
      </c>
      <c r="D28319">
        <v>2100</v>
      </c>
      <c r="E28319">
        <v>2019575</v>
      </c>
      <c r="F28319">
        <v>8450</v>
      </c>
      <c r="G28319">
        <v>11650</v>
      </c>
      <c r="H28319">
        <v>2037600</v>
      </c>
    </row>
    <row r="28320" spans="1:8" x14ac:dyDescent="0.35">
      <c r="A28320" s="5" t="s">
        <v>22</v>
      </c>
      <c r="B28320">
        <v>25</v>
      </c>
    </row>
    <row r="28321" spans="1:8" x14ac:dyDescent="0.35">
      <c r="A28321" s="5" t="s">
        <v>23</v>
      </c>
      <c r="B28321">
        <v>75</v>
      </c>
    </row>
    <row r="28322" spans="1:8" x14ac:dyDescent="0.35">
      <c r="A28322" s="5" t="s">
        <v>23</v>
      </c>
      <c r="B28322">
        <v>275</v>
      </c>
    </row>
    <row r="28323" spans="1:8" x14ac:dyDescent="0.35">
      <c r="A28323" s="5" t="s">
        <v>23</v>
      </c>
      <c r="B28323">
        <v>50</v>
      </c>
    </row>
    <row r="28324" spans="1:8" x14ac:dyDescent="0.35">
      <c r="A28324" s="5" t="s">
        <v>23</v>
      </c>
      <c r="B28324">
        <v>50</v>
      </c>
    </row>
    <row r="28325" spans="1:8" x14ac:dyDescent="0.35">
      <c r="A28325" s="5" t="s">
        <v>23</v>
      </c>
      <c r="B28325">
        <v>50</v>
      </c>
    </row>
    <row r="28326" spans="1:8" x14ac:dyDescent="0.35">
      <c r="A28326" s="5" t="s">
        <v>23</v>
      </c>
      <c r="B28326">
        <v>50</v>
      </c>
    </row>
    <row r="28327" spans="1:8" x14ac:dyDescent="0.35">
      <c r="A28327" s="5" t="s">
        <v>23</v>
      </c>
      <c r="B28327">
        <v>50</v>
      </c>
    </row>
    <row r="28328" spans="1:8" x14ac:dyDescent="0.35">
      <c r="A28328" s="5" t="s">
        <v>23</v>
      </c>
      <c r="B28328">
        <v>50</v>
      </c>
    </row>
    <row r="28329" spans="1:8" x14ac:dyDescent="0.35">
      <c r="A28329" s="5" t="s">
        <v>23</v>
      </c>
      <c r="B28329">
        <v>50</v>
      </c>
    </row>
    <row r="28330" spans="1:8" x14ac:dyDescent="0.35">
      <c r="A28330" s="5" t="s">
        <v>24</v>
      </c>
      <c r="B28330">
        <v>50</v>
      </c>
    </row>
    <row r="28331" spans="1:8" x14ac:dyDescent="0.35">
      <c r="A28331" s="5" t="s">
        <v>14</v>
      </c>
      <c r="B28331">
        <v>145075</v>
      </c>
      <c r="C28331">
        <v>21400</v>
      </c>
      <c r="D28331">
        <v>11225</v>
      </c>
      <c r="E28331">
        <v>97375</v>
      </c>
      <c r="F28331">
        <v>2025</v>
      </c>
      <c r="G28331">
        <v>4750</v>
      </c>
      <c r="H28331">
        <v>118475</v>
      </c>
    </row>
    <row r="28332" spans="1:8" x14ac:dyDescent="0.35">
      <c r="A28332" s="5" t="s">
        <v>15</v>
      </c>
      <c r="B28332">
        <v>21675</v>
      </c>
      <c r="C28332">
        <v>4775</v>
      </c>
      <c r="D28332">
        <v>4175</v>
      </c>
      <c r="E28332">
        <v>150</v>
      </c>
      <c r="F28332">
        <v>1200</v>
      </c>
      <c r="G28332">
        <v>3725</v>
      </c>
      <c r="H28332">
        <v>12725</v>
      </c>
    </row>
    <row r="28333" spans="1:8" x14ac:dyDescent="0.35">
      <c r="A28333" s="5" t="s">
        <v>12</v>
      </c>
      <c r="B28333">
        <v>25475</v>
      </c>
      <c r="C28333">
        <v>4875</v>
      </c>
      <c r="D28333">
        <v>4975</v>
      </c>
      <c r="E28333">
        <v>1850</v>
      </c>
      <c r="F28333">
        <v>1175</v>
      </c>
      <c r="G28333">
        <v>3800</v>
      </c>
      <c r="H28333">
        <v>16350</v>
      </c>
    </row>
    <row r="28334" spans="1:8" x14ac:dyDescent="0.35">
      <c r="A28334" s="5" t="s">
        <v>9</v>
      </c>
      <c r="B28334">
        <v>18775</v>
      </c>
      <c r="C28334">
        <v>3075</v>
      </c>
      <c r="D28334">
        <v>1900</v>
      </c>
      <c r="E28334">
        <v>100</v>
      </c>
      <c r="F28334">
        <v>1900</v>
      </c>
      <c r="G28334">
        <v>4600</v>
      </c>
      <c r="H28334">
        <v>10650</v>
      </c>
    </row>
    <row r="28335" spans="1:8" x14ac:dyDescent="0.35">
      <c r="A28335" s="5" t="s">
        <v>20</v>
      </c>
      <c r="B28335">
        <v>350</v>
      </c>
    </row>
    <row r="28336" spans="1:8" x14ac:dyDescent="0.35">
      <c r="A28336" s="5" t="s">
        <v>21</v>
      </c>
      <c r="B28336">
        <v>175</v>
      </c>
    </row>
    <row r="28337" spans="1:8" x14ac:dyDescent="0.35">
      <c r="A28337" s="5" t="s">
        <v>20</v>
      </c>
      <c r="B28337">
        <v>350</v>
      </c>
    </row>
    <row r="28338" spans="1:8" x14ac:dyDescent="0.35">
      <c r="A28338" s="5" t="s">
        <v>21</v>
      </c>
      <c r="B28338">
        <v>175</v>
      </c>
    </row>
    <row r="28339" spans="1:8" x14ac:dyDescent="0.35">
      <c r="A28339" s="5" t="s">
        <v>20</v>
      </c>
      <c r="B28339">
        <v>350</v>
      </c>
    </row>
    <row r="28340" spans="1:8" x14ac:dyDescent="0.35">
      <c r="A28340" s="5" t="s">
        <v>21</v>
      </c>
      <c r="B28340">
        <v>175</v>
      </c>
    </row>
    <row r="28341" spans="1:8" x14ac:dyDescent="0.35">
      <c r="A28341" s="5" t="s">
        <v>20</v>
      </c>
      <c r="B28341">
        <v>350</v>
      </c>
    </row>
    <row r="28342" spans="1:8" x14ac:dyDescent="0.35">
      <c r="A28342" s="5" t="s">
        <v>21</v>
      </c>
      <c r="B28342">
        <v>175</v>
      </c>
    </row>
    <row r="28343" spans="1:8" x14ac:dyDescent="0.35">
      <c r="A28343" s="5" t="s">
        <v>20</v>
      </c>
      <c r="B28343">
        <v>350</v>
      </c>
    </row>
    <row r="28344" spans="1:8" x14ac:dyDescent="0.35">
      <c r="A28344" s="5" t="s">
        <v>21</v>
      </c>
      <c r="B28344">
        <v>175</v>
      </c>
    </row>
    <row r="28345" spans="1:8" x14ac:dyDescent="0.35">
      <c r="A28345" s="5" t="s">
        <v>20</v>
      </c>
      <c r="B28345">
        <v>350</v>
      </c>
    </row>
    <row r="28346" spans="1:8" x14ac:dyDescent="0.35">
      <c r="A28346" s="5" t="s">
        <v>21</v>
      </c>
      <c r="B28346">
        <v>175</v>
      </c>
    </row>
    <row r="28347" spans="1:8" x14ac:dyDescent="0.35">
      <c r="A28347" s="5" t="s">
        <v>9</v>
      </c>
      <c r="B28347">
        <v>18825</v>
      </c>
      <c r="C28347">
        <v>3100</v>
      </c>
      <c r="D28347">
        <v>1875</v>
      </c>
      <c r="E28347">
        <v>100</v>
      </c>
      <c r="F28347">
        <v>1825</v>
      </c>
      <c r="G28347">
        <v>4600</v>
      </c>
      <c r="H28347">
        <v>10675</v>
      </c>
    </row>
    <row r="28348" spans="1:8" x14ac:dyDescent="0.35">
      <c r="A28348" s="5" t="s">
        <v>20</v>
      </c>
      <c r="B28348">
        <v>350</v>
      </c>
    </row>
    <row r="28349" spans="1:8" x14ac:dyDescent="0.35">
      <c r="A28349" s="5" t="s">
        <v>21</v>
      </c>
      <c r="B28349">
        <v>175</v>
      </c>
    </row>
    <row r="28350" spans="1:8" x14ac:dyDescent="0.35">
      <c r="A28350" s="5" t="s">
        <v>20</v>
      </c>
      <c r="B28350">
        <v>350</v>
      </c>
    </row>
    <row r="28351" spans="1:8" x14ac:dyDescent="0.35">
      <c r="A28351" s="5" t="s">
        <v>21</v>
      </c>
      <c r="B28351">
        <v>175</v>
      </c>
    </row>
    <row r="28352" spans="1:8" x14ac:dyDescent="0.35">
      <c r="A28352" s="5" t="s">
        <v>20</v>
      </c>
      <c r="B28352">
        <v>350</v>
      </c>
    </row>
    <row r="28353" spans="1:8" x14ac:dyDescent="0.35">
      <c r="A28353" s="5" t="s">
        <v>21</v>
      </c>
      <c r="B28353">
        <v>175</v>
      </c>
    </row>
    <row r="28354" spans="1:8" x14ac:dyDescent="0.35">
      <c r="A28354" s="5" t="s">
        <v>20</v>
      </c>
      <c r="B28354">
        <v>350</v>
      </c>
    </row>
    <row r="28355" spans="1:8" x14ac:dyDescent="0.35">
      <c r="A28355" s="5" t="s">
        <v>21</v>
      </c>
      <c r="B28355">
        <v>175</v>
      </c>
    </row>
    <row r="28356" spans="1:8" x14ac:dyDescent="0.35">
      <c r="A28356" s="5" t="s">
        <v>20</v>
      </c>
      <c r="B28356">
        <v>350</v>
      </c>
    </row>
    <row r="28357" spans="1:8" x14ac:dyDescent="0.35">
      <c r="A28357" s="5" t="s">
        <v>21</v>
      </c>
      <c r="B28357">
        <v>175</v>
      </c>
    </row>
    <row r="28358" spans="1:8" x14ac:dyDescent="0.35">
      <c r="A28358" s="5" t="s">
        <v>9</v>
      </c>
      <c r="B28358">
        <v>18650</v>
      </c>
      <c r="C28358">
        <v>3025</v>
      </c>
      <c r="D28358">
        <v>1875</v>
      </c>
      <c r="E28358">
        <v>100</v>
      </c>
      <c r="F28358">
        <v>1825</v>
      </c>
      <c r="G28358">
        <v>4525</v>
      </c>
      <c r="H28358">
        <v>10650</v>
      </c>
    </row>
    <row r="28359" spans="1:8" x14ac:dyDescent="0.35">
      <c r="A28359" s="5" t="s">
        <v>9</v>
      </c>
      <c r="B28359">
        <v>18700</v>
      </c>
      <c r="C28359">
        <v>3075</v>
      </c>
      <c r="D28359">
        <v>1875</v>
      </c>
      <c r="E28359">
        <v>100</v>
      </c>
      <c r="F28359">
        <v>1825</v>
      </c>
      <c r="G28359">
        <v>4525</v>
      </c>
      <c r="H28359">
        <v>10650</v>
      </c>
    </row>
    <row r="28360" spans="1:8" x14ac:dyDescent="0.35">
      <c r="A28360" s="5" t="s">
        <v>9</v>
      </c>
      <c r="B28360">
        <v>18775</v>
      </c>
      <c r="C28360">
        <v>3000</v>
      </c>
      <c r="D28360">
        <v>1875</v>
      </c>
      <c r="E28360">
        <v>100</v>
      </c>
      <c r="F28360">
        <v>1900</v>
      </c>
      <c r="G28360">
        <v>4575</v>
      </c>
      <c r="H28360">
        <v>10750</v>
      </c>
    </row>
    <row r="28361" spans="1:8" x14ac:dyDescent="0.35">
      <c r="A28361" s="5" t="s">
        <v>9</v>
      </c>
      <c r="B28361">
        <v>18650</v>
      </c>
      <c r="C28361">
        <v>3100</v>
      </c>
      <c r="D28361">
        <v>1900</v>
      </c>
      <c r="E28361">
        <v>100</v>
      </c>
      <c r="F28361">
        <v>1825</v>
      </c>
      <c r="G28361">
        <v>4550</v>
      </c>
      <c r="H28361">
        <v>10550</v>
      </c>
    </row>
    <row r="28362" spans="1:8" x14ac:dyDescent="0.35">
      <c r="A28362" s="5" t="s">
        <v>9</v>
      </c>
      <c r="B28362">
        <v>18900</v>
      </c>
      <c r="C28362">
        <v>3025</v>
      </c>
      <c r="D28362">
        <v>1875</v>
      </c>
      <c r="E28362">
        <v>100</v>
      </c>
      <c r="F28362">
        <v>1900</v>
      </c>
      <c r="G28362">
        <v>4575</v>
      </c>
      <c r="H28362">
        <v>10850</v>
      </c>
    </row>
    <row r="28363" spans="1:8" x14ac:dyDescent="0.35">
      <c r="A28363" s="5" t="s">
        <v>9</v>
      </c>
      <c r="B28363">
        <v>18700</v>
      </c>
      <c r="C28363">
        <v>3025</v>
      </c>
      <c r="D28363">
        <v>1875</v>
      </c>
      <c r="E28363">
        <v>100</v>
      </c>
      <c r="F28363">
        <v>1825</v>
      </c>
      <c r="G28363">
        <v>4575</v>
      </c>
      <c r="H28363">
        <v>10650</v>
      </c>
    </row>
    <row r="28364" spans="1:8" x14ac:dyDescent="0.35">
      <c r="A28364" s="5" t="s">
        <v>9</v>
      </c>
      <c r="B28364">
        <v>18725</v>
      </c>
      <c r="C28364">
        <v>3000</v>
      </c>
      <c r="D28364">
        <v>1900</v>
      </c>
      <c r="E28364">
        <v>100</v>
      </c>
      <c r="F28364">
        <v>1825</v>
      </c>
      <c r="G28364">
        <v>4525</v>
      </c>
      <c r="H28364">
        <v>10750</v>
      </c>
    </row>
    <row r="28365" spans="1:8" x14ac:dyDescent="0.35">
      <c r="A28365" s="5" t="s">
        <v>9</v>
      </c>
      <c r="B28365">
        <v>18700</v>
      </c>
      <c r="C28365">
        <v>3050</v>
      </c>
      <c r="D28365">
        <v>1900</v>
      </c>
      <c r="E28365">
        <v>100</v>
      </c>
      <c r="F28365">
        <v>1825</v>
      </c>
      <c r="G28365">
        <v>4525</v>
      </c>
      <c r="H28365">
        <v>10675</v>
      </c>
    </row>
    <row r="28366" spans="1:8" x14ac:dyDescent="0.35">
      <c r="A28366" s="5" t="s">
        <v>9</v>
      </c>
      <c r="B28366">
        <v>18750</v>
      </c>
      <c r="C28366">
        <v>3025</v>
      </c>
      <c r="D28366">
        <v>1900</v>
      </c>
      <c r="E28366">
        <v>100</v>
      </c>
      <c r="F28366">
        <v>1825</v>
      </c>
      <c r="G28366">
        <v>4525</v>
      </c>
      <c r="H28366">
        <v>10750</v>
      </c>
    </row>
    <row r="28367" spans="1:8" x14ac:dyDescent="0.35">
      <c r="A28367" s="5" t="s">
        <v>9</v>
      </c>
      <c r="B28367">
        <v>18950</v>
      </c>
      <c r="C28367">
        <v>3050</v>
      </c>
      <c r="D28367">
        <v>1875</v>
      </c>
      <c r="E28367">
        <v>100</v>
      </c>
      <c r="F28367">
        <v>1900</v>
      </c>
      <c r="G28367">
        <v>4600</v>
      </c>
      <c r="H28367">
        <v>10850</v>
      </c>
    </row>
    <row r="28368" spans="1:8" x14ac:dyDescent="0.35">
      <c r="A28368" s="5" t="s">
        <v>9</v>
      </c>
      <c r="B28368">
        <v>18625</v>
      </c>
      <c r="C28368">
        <v>3000</v>
      </c>
      <c r="D28368">
        <v>1900</v>
      </c>
      <c r="E28368">
        <v>100</v>
      </c>
      <c r="F28368">
        <v>1825</v>
      </c>
      <c r="G28368">
        <v>4525</v>
      </c>
      <c r="H28368">
        <v>10650</v>
      </c>
    </row>
    <row r="28369" spans="1:8" x14ac:dyDescent="0.35">
      <c r="A28369" s="5" t="s">
        <v>9</v>
      </c>
      <c r="B28369">
        <v>18825</v>
      </c>
      <c r="C28369">
        <v>3050</v>
      </c>
      <c r="D28369">
        <v>1900</v>
      </c>
      <c r="E28369">
        <v>100</v>
      </c>
      <c r="F28369">
        <v>1825</v>
      </c>
      <c r="G28369">
        <v>4550</v>
      </c>
      <c r="H28369">
        <v>10775</v>
      </c>
    </row>
    <row r="28370" spans="1:8" x14ac:dyDescent="0.35">
      <c r="A28370" s="5" t="s">
        <v>9</v>
      </c>
      <c r="B28370">
        <v>18675</v>
      </c>
      <c r="C28370">
        <v>3025</v>
      </c>
      <c r="D28370">
        <v>1875</v>
      </c>
      <c r="E28370">
        <v>100</v>
      </c>
      <c r="F28370">
        <v>1825</v>
      </c>
      <c r="G28370">
        <v>4550</v>
      </c>
      <c r="H28370">
        <v>10650</v>
      </c>
    </row>
    <row r="28371" spans="1:8" x14ac:dyDescent="0.35">
      <c r="A28371" s="5" t="s">
        <v>9</v>
      </c>
      <c r="B28371">
        <v>18700</v>
      </c>
      <c r="C28371">
        <v>3050</v>
      </c>
      <c r="D28371">
        <v>1875</v>
      </c>
      <c r="E28371">
        <v>100</v>
      </c>
      <c r="F28371">
        <v>1825</v>
      </c>
      <c r="G28371">
        <v>4550</v>
      </c>
      <c r="H28371">
        <v>10650</v>
      </c>
    </row>
    <row r="28372" spans="1:8" x14ac:dyDescent="0.35">
      <c r="A28372" s="5" t="s">
        <v>9</v>
      </c>
      <c r="B28372">
        <v>18850</v>
      </c>
      <c r="C28372">
        <v>3000</v>
      </c>
      <c r="D28372">
        <v>1875</v>
      </c>
      <c r="E28372">
        <v>100</v>
      </c>
      <c r="F28372">
        <v>1825</v>
      </c>
      <c r="G28372">
        <v>4550</v>
      </c>
      <c r="H28372">
        <v>10850</v>
      </c>
    </row>
    <row r="28373" spans="1:8" x14ac:dyDescent="0.35">
      <c r="A28373" s="5" t="s">
        <v>9</v>
      </c>
      <c r="B28373">
        <v>18800</v>
      </c>
      <c r="C28373">
        <v>3050</v>
      </c>
      <c r="D28373">
        <v>1875</v>
      </c>
      <c r="E28373">
        <v>100</v>
      </c>
      <c r="F28373">
        <v>1825</v>
      </c>
      <c r="G28373">
        <v>4525</v>
      </c>
      <c r="H28373">
        <v>10775</v>
      </c>
    </row>
    <row r="28374" spans="1:8" x14ac:dyDescent="0.35">
      <c r="A28374" s="5" t="s">
        <v>9</v>
      </c>
      <c r="B28374">
        <v>18750</v>
      </c>
      <c r="C28374">
        <v>3025</v>
      </c>
      <c r="D28374">
        <v>1875</v>
      </c>
      <c r="E28374">
        <v>100</v>
      </c>
      <c r="F28374">
        <v>1825</v>
      </c>
      <c r="G28374">
        <v>4525</v>
      </c>
      <c r="H28374">
        <v>10750</v>
      </c>
    </row>
    <row r="28375" spans="1:8" x14ac:dyDescent="0.35">
      <c r="A28375" s="5" t="s">
        <v>9</v>
      </c>
      <c r="B28375">
        <v>18800</v>
      </c>
      <c r="C28375">
        <v>3025</v>
      </c>
      <c r="D28375">
        <v>1900</v>
      </c>
      <c r="E28375">
        <v>100</v>
      </c>
      <c r="F28375">
        <v>1825</v>
      </c>
      <c r="G28375">
        <v>4575</v>
      </c>
      <c r="H28375">
        <v>10750</v>
      </c>
    </row>
    <row r="28376" spans="1:8" x14ac:dyDescent="0.35">
      <c r="A28376" s="5" t="s">
        <v>13</v>
      </c>
      <c r="B28376">
        <v>134500</v>
      </c>
      <c r="C28376">
        <v>3950</v>
      </c>
      <c r="D28376">
        <v>3200</v>
      </c>
      <c r="E28376">
        <v>106225</v>
      </c>
      <c r="F28376">
        <v>4875</v>
      </c>
      <c r="G28376">
        <v>7425</v>
      </c>
      <c r="H28376">
        <v>122675</v>
      </c>
    </row>
    <row r="28377" spans="1:8" x14ac:dyDescent="0.35">
      <c r="A28377" s="5" t="s">
        <v>12</v>
      </c>
      <c r="B28377">
        <v>24575</v>
      </c>
      <c r="C28377">
        <v>4875</v>
      </c>
      <c r="D28377">
        <v>4900</v>
      </c>
      <c r="E28377">
        <v>1850</v>
      </c>
      <c r="F28377">
        <v>1175</v>
      </c>
      <c r="G28377">
        <v>3800</v>
      </c>
      <c r="H28377">
        <v>15450</v>
      </c>
    </row>
    <row r="28378" spans="1:8" x14ac:dyDescent="0.35">
      <c r="A28378" s="5" t="s">
        <v>25</v>
      </c>
      <c r="B28378">
        <v>21050</v>
      </c>
      <c r="C28378">
        <v>3925</v>
      </c>
      <c r="D28378">
        <v>2800</v>
      </c>
      <c r="E28378">
        <v>250</v>
      </c>
      <c r="F28378">
        <v>1775</v>
      </c>
      <c r="G28378">
        <v>4575</v>
      </c>
      <c r="H28378">
        <v>12100</v>
      </c>
    </row>
    <row r="28379" spans="1:8" x14ac:dyDescent="0.35">
      <c r="A28379" s="5" t="s">
        <v>26</v>
      </c>
      <c r="B28379">
        <v>20950</v>
      </c>
      <c r="C28379">
        <v>3200</v>
      </c>
      <c r="D28379">
        <v>1900</v>
      </c>
      <c r="E28379">
        <v>100</v>
      </c>
      <c r="F28379">
        <v>2500</v>
      </c>
      <c r="G28379">
        <v>5450</v>
      </c>
      <c r="H28379">
        <v>11850</v>
      </c>
    </row>
    <row r="28380" spans="1:8" x14ac:dyDescent="0.35">
      <c r="A28380" s="5" t="s">
        <v>16</v>
      </c>
      <c r="B28380">
        <v>21125</v>
      </c>
      <c r="C28380">
        <v>3125</v>
      </c>
      <c r="D28380">
        <v>1900</v>
      </c>
      <c r="E28380">
        <v>1725</v>
      </c>
      <c r="F28380">
        <v>1925</v>
      </c>
      <c r="G28380">
        <v>4600</v>
      </c>
      <c r="H28380">
        <v>12950</v>
      </c>
    </row>
    <row r="28381" spans="1:8" x14ac:dyDescent="0.35">
      <c r="A28381" s="5" t="s">
        <v>85</v>
      </c>
      <c r="B28381">
        <v>623650</v>
      </c>
      <c r="C28381">
        <v>3925</v>
      </c>
      <c r="D28381">
        <v>3025</v>
      </c>
      <c r="E28381">
        <v>604025</v>
      </c>
      <c r="F28381">
        <v>1175</v>
      </c>
      <c r="G28381">
        <v>3725</v>
      </c>
      <c r="H28381">
        <v>615550</v>
      </c>
    </row>
    <row r="28382" spans="1:8" x14ac:dyDescent="0.35">
      <c r="A28382" s="5" t="s">
        <v>86</v>
      </c>
      <c r="B28382">
        <v>286675</v>
      </c>
      <c r="C28382">
        <v>3125</v>
      </c>
      <c r="D28382">
        <v>1950</v>
      </c>
      <c r="E28382">
        <v>268950</v>
      </c>
      <c r="F28382">
        <v>1125</v>
      </c>
      <c r="G28382">
        <v>3750</v>
      </c>
      <c r="H28382">
        <v>279350</v>
      </c>
    </row>
    <row r="28383" spans="1:8" x14ac:dyDescent="0.35">
      <c r="A28383" s="5" t="s">
        <v>29</v>
      </c>
      <c r="B28383">
        <v>73700</v>
      </c>
      <c r="C28383">
        <v>3100</v>
      </c>
      <c r="D28383">
        <v>2200</v>
      </c>
      <c r="E28383">
        <v>44950</v>
      </c>
      <c r="F28383">
        <v>6875</v>
      </c>
      <c r="G28383">
        <v>7600</v>
      </c>
      <c r="H28383">
        <v>62550</v>
      </c>
    </row>
    <row r="28384" spans="1:8" x14ac:dyDescent="0.35">
      <c r="A28384" s="5" t="s">
        <v>28</v>
      </c>
      <c r="B28384">
        <v>83275</v>
      </c>
      <c r="C28384">
        <v>3225</v>
      </c>
      <c r="D28384">
        <v>3000</v>
      </c>
      <c r="E28384">
        <v>2175</v>
      </c>
      <c r="F28384">
        <v>37050</v>
      </c>
      <c r="G28384">
        <v>30550</v>
      </c>
      <c r="H28384">
        <v>49050</v>
      </c>
    </row>
    <row r="28385" spans="1:8" x14ac:dyDescent="0.35">
      <c r="A28385" s="5" t="s">
        <v>67</v>
      </c>
      <c r="B28385">
        <v>20050</v>
      </c>
      <c r="C28385">
        <v>3025</v>
      </c>
      <c r="D28385">
        <v>1925</v>
      </c>
      <c r="E28385">
        <v>100</v>
      </c>
      <c r="F28385">
        <v>1925</v>
      </c>
      <c r="G28385">
        <v>4625</v>
      </c>
      <c r="H28385">
        <v>11950</v>
      </c>
    </row>
    <row r="28386" spans="1:8" x14ac:dyDescent="0.35">
      <c r="A28386" s="5" t="s">
        <v>75</v>
      </c>
    </row>
    <row r="28387" spans="1:8" x14ac:dyDescent="0.35">
      <c r="A28387" s="5" t="s">
        <v>76</v>
      </c>
    </row>
    <row r="28388" spans="1:8" x14ac:dyDescent="0.35">
      <c r="A28388" s="5" t="s">
        <v>77</v>
      </c>
    </row>
    <row r="28389" spans="1:8" x14ac:dyDescent="0.35">
      <c r="A28389" s="5" t="s">
        <v>78</v>
      </c>
    </row>
    <row r="28390" spans="1:8" x14ac:dyDescent="0.35">
      <c r="A28390" s="5" t="s">
        <v>79</v>
      </c>
    </row>
    <row r="28391" spans="1:8" x14ac:dyDescent="0.35">
      <c r="A28391" s="5" t="s">
        <v>424</v>
      </c>
    </row>
    <row r="28392" spans="1:8" x14ac:dyDescent="0.35">
      <c r="A28392" s="5" t="s">
        <v>88</v>
      </c>
    </row>
    <row r="28393" spans="1:8" x14ac:dyDescent="0.35">
      <c r="A28393" s="5" t="s">
        <v>72</v>
      </c>
    </row>
    <row r="28394" spans="1:8" x14ac:dyDescent="0.35">
      <c r="A28394" s="5" t="s">
        <v>73</v>
      </c>
    </row>
    <row r="28395" spans="1:8" x14ac:dyDescent="0.35">
      <c r="A28395" s="5" t="s">
        <v>74</v>
      </c>
    </row>
    <row r="28396" spans="1:8" x14ac:dyDescent="0.35">
      <c r="A28396" s="5" t="s">
        <v>4</v>
      </c>
      <c r="B28396" t="s">
        <v>80</v>
      </c>
      <c r="C28396" t="s">
        <v>81</v>
      </c>
      <c r="D28396" t="s">
        <v>5</v>
      </c>
      <c r="E28396" t="s">
        <v>6</v>
      </c>
      <c r="F28396" t="s">
        <v>7</v>
      </c>
      <c r="G28396" t="s">
        <v>82</v>
      </c>
      <c r="H28396" t="s">
        <v>83</v>
      </c>
    </row>
    <row r="28397" spans="1:8" x14ac:dyDescent="0.35">
      <c r="A28397" s="5" t="s">
        <v>19</v>
      </c>
      <c r="B28397">
        <v>5625</v>
      </c>
    </row>
    <row r="28398" spans="1:8" x14ac:dyDescent="0.35">
      <c r="A28398" s="5" t="s">
        <v>87</v>
      </c>
      <c r="B28398">
        <v>150</v>
      </c>
    </row>
    <row r="28399" spans="1:8" x14ac:dyDescent="0.35">
      <c r="A28399" s="5" t="s">
        <v>8</v>
      </c>
      <c r="B28399">
        <v>30000</v>
      </c>
      <c r="C28399">
        <v>4025</v>
      </c>
      <c r="D28399">
        <v>1900</v>
      </c>
      <c r="E28399">
        <v>50</v>
      </c>
      <c r="F28399">
        <v>5875</v>
      </c>
      <c r="G28399">
        <v>9725</v>
      </c>
      <c r="H28399">
        <v>15800</v>
      </c>
    </row>
    <row r="28400" spans="1:8" x14ac:dyDescent="0.35">
      <c r="A28400" s="5" t="s">
        <v>90</v>
      </c>
    </row>
    <row r="28401" spans="1:8" x14ac:dyDescent="0.35">
      <c r="A28401" s="5" t="s">
        <v>84</v>
      </c>
      <c r="B28401">
        <v>23700</v>
      </c>
      <c r="C28401">
        <v>5350</v>
      </c>
      <c r="D28401">
        <v>5025</v>
      </c>
      <c r="E28401">
        <v>100</v>
      </c>
      <c r="F28401">
        <v>1175</v>
      </c>
      <c r="G28401">
        <v>3850</v>
      </c>
      <c r="H28401">
        <v>14050</v>
      </c>
    </row>
    <row r="28402" spans="1:8" x14ac:dyDescent="0.35">
      <c r="A28402" s="5" t="s">
        <v>10</v>
      </c>
      <c r="B28402">
        <v>575875</v>
      </c>
      <c r="C28402">
        <v>123550</v>
      </c>
      <c r="D28402">
        <v>82050</v>
      </c>
      <c r="E28402">
        <v>331450</v>
      </c>
      <c r="F28402">
        <v>1300</v>
      </c>
      <c r="G28402">
        <v>4175</v>
      </c>
      <c r="H28402">
        <v>526525</v>
      </c>
    </row>
    <row r="28403" spans="1:8" x14ac:dyDescent="0.35">
      <c r="A28403" s="5" t="s">
        <v>27</v>
      </c>
      <c r="B28403">
        <v>31122700</v>
      </c>
    </row>
    <row r="28404" spans="1:8" x14ac:dyDescent="0.35">
      <c r="A28404" s="5" t="s">
        <v>11</v>
      </c>
      <c r="B28404">
        <v>2053300</v>
      </c>
      <c r="C28404">
        <v>3300</v>
      </c>
      <c r="D28404">
        <v>2100</v>
      </c>
      <c r="E28404">
        <v>2020125</v>
      </c>
      <c r="F28404">
        <v>8450</v>
      </c>
      <c r="G28404">
        <v>11650</v>
      </c>
      <c r="H28404">
        <v>2037900</v>
      </c>
    </row>
    <row r="28405" spans="1:8" x14ac:dyDescent="0.35">
      <c r="A28405" s="5" t="s">
        <v>22</v>
      </c>
      <c r="B28405">
        <v>25</v>
      </c>
    </row>
    <row r="28406" spans="1:8" x14ac:dyDescent="0.35">
      <c r="A28406" s="5" t="s">
        <v>23</v>
      </c>
      <c r="B28406">
        <v>75</v>
      </c>
    </row>
    <row r="28407" spans="1:8" x14ac:dyDescent="0.35">
      <c r="A28407" s="5" t="s">
        <v>23</v>
      </c>
      <c r="B28407">
        <v>275</v>
      </c>
    </row>
    <row r="28408" spans="1:8" x14ac:dyDescent="0.35">
      <c r="A28408" s="5" t="s">
        <v>23</v>
      </c>
      <c r="B28408">
        <v>50</v>
      </c>
    </row>
    <row r="28409" spans="1:8" x14ac:dyDescent="0.35">
      <c r="A28409" s="5" t="s">
        <v>23</v>
      </c>
      <c r="B28409">
        <v>50</v>
      </c>
    </row>
    <row r="28410" spans="1:8" x14ac:dyDescent="0.35">
      <c r="A28410" s="5" t="s">
        <v>23</v>
      </c>
      <c r="B28410">
        <v>50</v>
      </c>
    </row>
    <row r="28411" spans="1:8" x14ac:dyDescent="0.35">
      <c r="A28411" s="5" t="s">
        <v>23</v>
      </c>
      <c r="B28411">
        <v>50</v>
      </c>
    </row>
    <row r="28412" spans="1:8" x14ac:dyDescent="0.35">
      <c r="A28412" s="5" t="s">
        <v>23</v>
      </c>
      <c r="B28412">
        <v>50</v>
      </c>
    </row>
    <row r="28413" spans="1:8" x14ac:dyDescent="0.35">
      <c r="A28413" s="5" t="s">
        <v>23</v>
      </c>
      <c r="B28413">
        <v>50</v>
      </c>
    </row>
    <row r="28414" spans="1:8" x14ac:dyDescent="0.35">
      <c r="A28414" s="5" t="s">
        <v>23</v>
      </c>
      <c r="B28414">
        <v>50</v>
      </c>
    </row>
    <row r="28415" spans="1:8" x14ac:dyDescent="0.35">
      <c r="A28415" s="5" t="s">
        <v>24</v>
      </c>
      <c r="B28415">
        <v>50</v>
      </c>
    </row>
    <row r="28416" spans="1:8" x14ac:dyDescent="0.35">
      <c r="A28416" s="5" t="s">
        <v>14</v>
      </c>
      <c r="B28416">
        <v>145100</v>
      </c>
      <c r="C28416">
        <v>21325</v>
      </c>
      <c r="D28416">
        <v>11225</v>
      </c>
      <c r="E28416">
        <v>97375</v>
      </c>
      <c r="F28416">
        <v>2025</v>
      </c>
      <c r="G28416">
        <v>4750</v>
      </c>
      <c r="H28416">
        <v>118575</v>
      </c>
    </row>
    <row r="28417" spans="1:8" x14ac:dyDescent="0.35">
      <c r="A28417" s="5" t="s">
        <v>15</v>
      </c>
      <c r="B28417">
        <v>21525</v>
      </c>
      <c r="C28417">
        <v>4725</v>
      </c>
      <c r="D28417">
        <v>4175</v>
      </c>
      <c r="E28417">
        <v>150</v>
      </c>
      <c r="F28417">
        <v>1200</v>
      </c>
      <c r="G28417">
        <v>3725</v>
      </c>
      <c r="H28417">
        <v>12625</v>
      </c>
    </row>
    <row r="28418" spans="1:8" x14ac:dyDescent="0.35">
      <c r="A28418" s="5" t="s">
        <v>12</v>
      </c>
      <c r="B28418">
        <v>23900</v>
      </c>
      <c r="C28418">
        <v>4925</v>
      </c>
      <c r="D28418">
        <v>4975</v>
      </c>
      <c r="E28418">
        <v>1850</v>
      </c>
      <c r="F28418">
        <v>1175</v>
      </c>
      <c r="G28418">
        <v>3775</v>
      </c>
      <c r="H28418">
        <v>14750</v>
      </c>
    </row>
    <row r="28419" spans="1:8" x14ac:dyDescent="0.35">
      <c r="A28419" s="5" t="s">
        <v>9</v>
      </c>
      <c r="B28419">
        <v>18750</v>
      </c>
      <c r="C28419">
        <v>3075</v>
      </c>
      <c r="D28419">
        <v>1900</v>
      </c>
      <c r="E28419">
        <v>100</v>
      </c>
      <c r="F28419">
        <v>1825</v>
      </c>
      <c r="G28419">
        <v>4650</v>
      </c>
      <c r="H28419">
        <v>10575</v>
      </c>
    </row>
    <row r="28420" spans="1:8" x14ac:dyDescent="0.35">
      <c r="A28420" s="5" t="s">
        <v>20</v>
      </c>
      <c r="B28420">
        <v>350</v>
      </c>
    </row>
    <row r="28421" spans="1:8" x14ac:dyDescent="0.35">
      <c r="A28421" s="5" t="s">
        <v>21</v>
      </c>
      <c r="B28421">
        <v>175</v>
      </c>
    </row>
    <row r="28422" spans="1:8" x14ac:dyDescent="0.35">
      <c r="A28422" s="5" t="s">
        <v>20</v>
      </c>
      <c r="B28422">
        <v>350</v>
      </c>
    </row>
    <row r="28423" spans="1:8" x14ac:dyDescent="0.35">
      <c r="A28423" s="5" t="s">
        <v>21</v>
      </c>
      <c r="B28423">
        <v>175</v>
      </c>
    </row>
    <row r="28424" spans="1:8" x14ac:dyDescent="0.35">
      <c r="A28424" s="5" t="s">
        <v>20</v>
      </c>
      <c r="B28424">
        <v>350</v>
      </c>
    </row>
    <row r="28425" spans="1:8" x14ac:dyDescent="0.35">
      <c r="A28425" s="5" t="s">
        <v>21</v>
      </c>
      <c r="B28425">
        <v>175</v>
      </c>
    </row>
    <row r="28426" spans="1:8" x14ac:dyDescent="0.35">
      <c r="A28426" s="5" t="s">
        <v>20</v>
      </c>
      <c r="B28426">
        <v>350</v>
      </c>
    </row>
    <row r="28427" spans="1:8" x14ac:dyDescent="0.35">
      <c r="A28427" s="5" t="s">
        <v>21</v>
      </c>
      <c r="B28427">
        <v>175</v>
      </c>
    </row>
    <row r="28428" spans="1:8" x14ac:dyDescent="0.35">
      <c r="A28428" s="5" t="s">
        <v>20</v>
      </c>
      <c r="B28428">
        <v>350</v>
      </c>
    </row>
    <row r="28429" spans="1:8" x14ac:dyDescent="0.35">
      <c r="A28429" s="5" t="s">
        <v>21</v>
      </c>
      <c r="B28429">
        <v>175</v>
      </c>
    </row>
    <row r="28430" spans="1:8" x14ac:dyDescent="0.35">
      <c r="A28430" s="5" t="s">
        <v>20</v>
      </c>
      <c r="B28430">
        <v>350</v>
      </c>
    </row>
    <row r="28431" spans="1:8" x14ac:dyDescent="0.35">
      <c r="A28431" s="5" t="s">
        <v>21</v>
      </c>
      <c r="B28431">
        <v>175</v>
      </c>
    </row>
    <row r="28432" spans="1:8" x14ac:dyDescent="0.35">
      <c r="A28432" s="5" t="s">
        <v>9</v>
      </c>
      <c r="B28432">
        <v>18825</v>
      </c>
      <c r="C28432">
        <v>3150</v>
      </c>
      <c r="D28432">
        <v>1900</v>
      </c>
      <c r="E28432">
        <v>100</v>
      </c>
      <c r="F28432">
        <v>1825</v>
      </c>
      <c r="G28432">
        <v>4575</v>
      </c>
      <c r="H28432">
        <v>10650</v>
      </c>
    </row>
    <row r="28433" spans="1:8" x14ac:dyDescent="0.35">
      <c r="A28433" s="5" t="s">
        <v>20</v>
      </c>
      <c r="B28433">
        <v>350</v>
      </c>
    </row>
    <row r="28434" spans="1:8" x14ac:dyDescent="0.35">
      <c r="A28434" s="5" t="s">
        <v>21</v>
      </c>
      <c r="B28434">
        <v>175</v>
      </c>
    </row>
    <row r="28435" spans="1:8" x14ac:dyDescent="0.35">
      <c r="A28435" s="5" t="s">
        <v>20</v>
      </c>
      <c r="B28435">
        <v>350</v>
      </c>
    </row>
    <row r="28436" spans="1:8" x14ac:dyDescent="0.35">
      <c r="A28436" s="5" t="s">
        <v>21</v>
      </c>
      <c r="B28436">
        <v>175</v>
      </c>
    </row>
    <row r="28437" spans="1:8" x14ac:dyDescent="0.35">
      <c r="A28437" s="5" t="s">
        <v>20</v>
      </c>
      <c r="B28437">
        <v>350</v>
      </c>
    </row>
    <row r="28438" spans="1:8" x14ac:dyDescent="0.35">
      <c r="A28438" s="5" t="s">
        <v>21</v>
      </c>
      <c r="B28438">
        <v>175</v>
      </c>
    </row>
    <row r="28439" spans="1:8" x14ac:dyDescent="0.35">
      <c r="A28439" s="5" t="s">
        <v>20</v>
      </c>
      <c r="B28439">
        <v>350</v>
      </c>
    </row>
    <row r="28440" spans="1:8" x14ac:dyDescent="0.35">
      <c r="A28440" s="5" t="s">
        <v>21</v>
      </c>
      <c r="B28440">
        <v>175</v>
      </c>
    </row>
    <row r="28441" spans="1:8" x14ac:dyDescent="0.35">
      <c r="A28441" s="5" t="s">
        <v>20</v>
      </c>
      <c r="B28441">
        <v>350</v>
      </c>
    </row>
    <row r="28442" spans="1:8" x14ac:dyDescent="0.35">
      <c r="A28442" s="5" t="s">
        <v>21</v>
      </c>
      <c r="B28442">
        <v>175</v>
      </c>
    </row>
    <row r="28443" spans="1:8" x14ac:dyDescent="0.35">
      <c r="A28443" s="5" t="s">
        <v>9</v>
      </c>
      <c r="B28443">
        <v>18600</v>
      </c>
      <c r="C28443">
        <v>3025</v>
      </c>
      <c r="D28443">
        <v>1875</v>
      </c>
      <c r="E28443">
        <v>100</v>
      </c>
      <c r="F28443">
        <v>1825</v>
      </c>
      <c r="G28443">
        <v>4500</v>
      </c>
      <c r="H28443">
        <v>10625</v>
      </c>
    </row>
    <row r="28444" spans="1:8" x14ac:dyDescent="0.35">
      <c r="A28444" s="5" t="s">
        <v>9</v>
      </c>
      <c r="B28444">
        <v>18725</v>
      </c>
      <c r="C28444">
        <v>3100</v>
      </c>
      <c r="D28444">
        <v>1875</v>
      </c>
      <c r="E28444">
        <v>100</v>
      </c>
      <c r="F28444">
        <v>1825</v>
      </c>
      <c r="G28444">
        <v>4525</v>
      </c>
      <c r="H28444">
        <v>10650</v>
      </c>
    </row>
    <row r="28445" spans="1:8" x14ac:dyDescent="0.35">
      <c r="A28445" s="5" t="s">
        <v>9</v>
      </c>
      <c r="B28445">
        <v>18625</v>
      </c>
      <c r="C28445">
        <v>3000</v>
      </c>
      <c r="D28445">
        <v>1900</v>
      </c>
      <c r="E28445">
        <v>100</v>
      </c>
      <c r="F28445">
        <v>1825</v>
      </c>
      <c r="G28445">
        <v>4500</v>
      </c>
      <c r="H28445">
        <v>10675</v>
      </c>
    </row>
    <row r="28446" spans="1:8" x14ac:dyDescent="0.35">
      <c r="A28446" s="5" t="s">
        <v>9</v>
      </c>
      <c r="B28446">
        <v>18825</v>
      </c>
      <c r="C28446">
        <v>3050</v>
      </c>
      <c r="D28446">
        <v>1900</v>
      </c>
      <c r="E28446">
        <v>100</v>
      </c>
      <c r="F28446">
        <v>1825</v>
      </c>
      <c r="G28446">
        <v>4575</v>
      </c>
      <c r="H28446">
        <v>10750</v>
      </c>
    </row>
    <row r="28447" spans="1:8" x14ac:dyDescent="0.35">
      <c r="A28447" s="5" t="s">
        <v>9</v>
      </c>
      <c r="B28447">
        <v>18700</v>
      </c>
      <c r="C28447">
        <v>3025</v>
      </c>
      <c r="D28447">
        <v>1875</v>
      </c>
      <c r="E28447">
        <v>100</v>
      </c>
      <c r="F28447">
        <v>1825</v>
      </c>
      <c r="G28447">
        <v>4575</v>
      </c>
      <c r="H28447">
        <v>10650</v>
      </c>
    </row>
    <row r="28448" spans="1:8" x14ac:dyDescent="0.35">
      <c r="A28448" s="5" t="s">
        <v>9</v>
      </c>
      <c r="B28448">
        <v>18650</v>
      </c>
      <c r="C28448">
        <v>3050</v>
      </c>
      <c r="D28448">
        <v>1875</v>
      </c>
      <c r="E28448">
        <v>100</v>
      </c>
      <c r="F28448">
        <v>1825</v>
      </c>
      <c r="G28448">
        <v>4575</v>
      </c>
      <c r="H28448">
        <v>10575</v>
      </c>
    </row>
    <row r="28449" spans="1:8" x14ac:dyDescent="0.35">
      <c r="A28449" s="5" t="s">
        <v>9</v>
      </c>
      <c r="B28449">
        <v>18700</v>
      </c>
      <c r="C28449">
        <v>3000</v>
      </c>
      <c r="D28449">
        <v>1875</v>
      </c>
      <c r="E28449">
        <v>100</v>
      </c>
      <c r="F28449">
        <v>1825</v>
      </c>
      <c r="G28449">
        <v>4575</v>
      </c>
      <c r="H28449">
        <v>10675</v>
      </c>
    </row>
    <row r="28450" spans="1:8" x14ac:dyDescent="0.35">
      <c r="A28450" s="5" t="s">
        <v>9</v>
      </c>
      <c r="B28450">
        <v>18725</v>
      </c>
      <c r="C28450">
        <v>3025</v>
      </c>
      <c r="D28450">
        <v>1900</v>
      </c>
      <c r="E28450">
        <v>100</v>
      </c>
      <c r="F28450">
        <v>1825</v>
      </c>
      <c r="G28450">
        <v>4575</v>
      </c>
      <c r="H28450">
        <v>10675</v>
      </c>
    </row>
    <row r="28451" spans="1:8" x14ac:dyDescent="0.35">
      <c r="A28451" s="5" t="s">
        <v>9</v>
      </c>
      <c r="B28451">
        <v>18900</v>
      </c>
      <c r="C28451">
        <v>3025</v>
      </c>
      <c r="D28451">
        <v>1900</v>
      </c>
      <c r="E28451">
        <v>100</v>
      </c>
      <c r="F28451">
        <v>1900</v>
      </c>
      <c r="G28451">
        <v>4575</v>
      </c>
      <c r="H28451">
        <v>10850</v>
      </c>
    </row>
    <row r="28452" spans="1:8" x14ac:dyDescent="0.35">
      <c r="A28452" s="5" t="s">
        <v>9</v>
      </c>
      <c r="B28452">
        <v>18700</v>
      </c>
      <c r="C28452">
        <v>3075</v>
      </c>
      <c r="D28452">
        <v>1875</v>
      </c>
      <c r="E28452">
        <v>100</v>
      </c>
      <c r="F28452">
        <v>1825</v>
      </c>
      <c r="G28452">
        <v>4525</v>
      </c>
      <c r="H28452">
        <v>10650</v>
      </c>
    </row>
    <row r="28453" spans="1:8" x14ac:dyDescent="0.35">
      <c r="A28453" s="5" t="s">
        <v>9</v>
      </c>
      <c r="B28453">
        <v>18725</v>
      </c>
      <c r="C28453">
        <v>3025</v>
      </c>
      <c r="D28453">
        <v>1875</v>
      </c>
      <c r="E28453">
        <v>100</v>
      </c>
      <c r="F28453">
        <v>1825</v>
      </c>
      <c r="G28453">
        <v>4600</v>
      </c>
      <c r="H28453">
        <v>10650</v>
      </c>
    </row>
    <row r="28454" spans="1:8" x14ac:dyDescent="0.35">
      <c r="A28454" s="5" t="s">
        <v>9</v>
      </c>
      <c r="B28454">
        <v>18925</v>
      </c>
      <c r="C28454">
        <v>3075</v>
      </c>
      <c r="D28454">
        <v>1875</v>
      </c>
      <c r="E28454">
        <v>100</v>
      </c>
      <c r="F28454">
        <v>1900</v>
      </c>
      <c r="G28454">
        <v>4550</v>
      </c>
      <c r="H28454">
        <v>10850</v>
      </c>
    </row>
    <row r="28455" spans="1:8" x14ac:dyDescent="0.35">
      <c r="A28455" s="5" t="s">
        <v>9</v>
      </c>
      <c r="B28455">
        <v>18775</v>
      </c>
      <c r="C28455">
        <v>3050</v>
      </c>
      <c r="D28455">
        <v>1875</v>
      </c>
      <c r="E28455">
        <v>100</v>
      </c>
      <c r="F28455">
        <v>1825</v>
      </c>
      <c r="G28455">
        <v>4625</v>
      </c>
      <c r="H28455">
        <v>10650</v>
      </c>
    </row>
    <row r="28456" spans="1:8" x14ac:dyDescent="0.35">
      <c r="A28456" s="5" t="s">
        <v>9</v>
      </c>
      <c r="B28456">
        <v>18725</v>
      </c>
      <c r="C28456">
        <v>3075</v>
      </c>
      <c r="D28456">
        <v>1900</v>
      </c>
      <c r="E28456">
        <v>100</v>
      </c>
      <c r="F28456">
        <v>1825</v>
      </c>
      <c r="G28456">
        <v>4550</v>
      </c>
      <c r="H28456">
        <v>10650</v>
      </c>
    </row>
    <row r="28457" spans="1:8" x14ac:dyDescent="0.35">
      <c r="A28457" s="5" t="s">
        <v>9</v>
      </c>
      <c r="B28457">
        <v>18800</v>
      </c>
      <c r="C28457">
        <v>3025</v>
      </c>
      <c r="D28457">
        <v>1875</v>
      </c>
      <c r="E28457">
        <v>100</v>
      </c>
      <c r="F28457">
        <v>1825</v>
      </c>
      <c r="G28457">
        <v>4575</v>
      </c>
      <c r="H28457">
        <v>10750</v>
      </c>
    </row>
    <row r="28458" spans="1:8" x14ac:dyDescent="0.35">
      <c r="A28458" s="5" t="s">
        <v>9</v>
      </c>
      <c r="B28458">
        <v>18825</v>
      </c>
      <c r="C28458">
        <v>3075</v>
      </c>
      <c r="D28458">
        <v>1875</v>
      </c>
      <c r="E28458">
        <v>100</v>
      </c>
      <c r="F28458">
        <v>1900</v>
      </c>
      <c r="G28458">
        <v>4525</v>
      </c>
      <c r="H28458">
        <v>10775</v>
      </c>
    </row>
    <row r="28459" spans="1:8" x14ac:dyDescent="0.35">
      <c r="A28459" s="5" t="s">
        <v>9</v>
      </c>
      <c r="B28459">
        <v>18725</v>
      </c>
      <c r="C28459">
        <v>3025</v>
      </c>
      <c r="D28459">
        <v>1875</v>
      </c>
      <c r="E28459">
        <v>100</v>
      </c>
      <c r="F28459">
        <v>1825</v>
      </c>
      <c r="G28459">
        <v>4600</v>
      </c>
      <c r="H28459">
        <v>10650</v>
      </c>
    </row>
    <row r="28460" spans="1:8" x14ac:dyDescent="0.35">
      <c r="A28460" s="5" t="s">
        <v>9</v>
      </c>
      <c r="B28460">
        <v>18800</v>
      </c>
      <c r="C28460">
        <v>3050</v>
      </c>
      <c r="D28460">
        <v>1875</v>
      </c>
      <c r="E28460">
        <v>100</v>
      </c>
      <c r="F28460">
        <v>1900</v>
      </c>
      <c r="G28460">
        <v>4525</v>
      </c>
      <c r="H28460">
        <v>10775</v>
      </c>
    </row>
    <row r="28461" spans="1:8" x14ac:dyDescent="0.35">
      <c r="A28461" s="5" t="s">
        <v>13</v>
      </c>
      <c r="B28461">
        <v>133200</v>
      </c>
      <c r="C28461">
        <v>4025</v>
      </c>
      <c r="D28461">
        <v>3200</v>
      </c>
      <c r="E28461">
        <v>106275</v>
      </c>
      <c r="F28461">
        <v>4875</v>
      </c>
      <c r="G28461">
        <v>7475</v>
      </c>
      <c r="H28461">
        <v>121250</v>
      </c>
    </row>
    <row r="28462" spans="1:8" x14ac:dyDescent="0.35">
      <c r="A28462" s="5" t="s">
        <v>12</v>
      </c>
      <c r="B28462">
        <v>24825</v>
      </c>
      <c r="C28462">
        <v>4850</v>
      </c>
      <c r="D28462">
        <v>4900</v>
      </c>
      <c r="E28462">
        <v>1850</v>
      </c>
      <c r="F28462">
        <v>1175</v>
      </c>
      <c r="G28462">
        <v>3775</v>
      </c>
      <c r="H28462">
        <v>15750</v>
      </c>
    </row>
    <row r="28463" spans="1:8" x14ac:dyDescent="0.35">
      <c r="A28463" s="5" t="s">
        <v>25</v>
      </c>
      <c r="B28463">
        <v>21025</v>
      </c>
      <c r="C28463">
        <v>3950</v>
      </c>
      <c r="D28463">
        <v>2800</v>
      </c>
      <c r="E28463">
        <v>250</v>
      </c>
      <c r="F28463">
        <v>1775</v>
      </c>
      <c r="G28463">
        <v>4575</v>
      </c>
      <c r="H28463">
        <v>12050</v>
      </c>
    </row>
    <row r="28464" spans="1:8" x14ac:dyDescent="0.35">
      <c r="A28464" s="5" t="s">
        <v>26</v>
      </c>
      <c r="B28464">
        <v>20800</v>
      </c>
      <c r="C28464">
        <v>3250</v>
      </c>
      <c r="D28464">
        <v>1875</v>
      </c>
      <c r="E28464">
        <v>100</v>
      </c>
      <c r="F28464">
        <v>2525</v>
      </c>
      <c r="G28464">
        <v>5450</v>
      </c>
      <c r="H28464">
        <v>11650</v>
      </c>
    </row>
    <row r="28465" spans="1:8" x14ac:dyDescent="0.35">
      <c r="A28465" s="5" t="s">
        <v>16</v>
      </c>
      <c r="B28465">
        <v>21075</v>
      </c>
      <c r="C28465">
        <v>3150</v>
      </c>
      <c r="D28465">
        <v>1875</v>
      </c>
      <c r="E28465">
        <v>1700</v>
      </c>
      <c r="F28465">
        <v>1975</v>
      </c>
      <c r="G28465">
        <v>4625</v>
      </c>
      <c r="H28465">
        <v>12850</v>
      </c>
    </row>
    <row r="28466" spans="1:8" x14ac:dyDescent="0.35">
      <c r="A28466" s="5" t="s">
        <v>85</v>
      </c>
      <c r="B28466">
        <v>624325</v>
      </c>
      <c r="C28466">
        <v>3925</v>
      </c>
      <c r="D28466">
        <v>3050</v>
      </c>
      <c r="E28466">
        <v>604225</v>
      </c>
      <c r="F28466">
        <v>1175</v>
      </c>
      <c r="G28466">
        <v>3700</v>
      </c>
      <c r="H28466">
        <v>616250</v>
      </c>
    </row>
    <row r="28467" spans="1:8" x14ac:dyDescent="0.35">
      <c r="A28467" s="5" t="s">
        <v>86</v>
      </c>
      <c r="B28467">
        <v>286900</v>
      </c>
      <c r="C28467">
        <v>3175</v>
      </c>
      <c r="D28467">
        <v>1900</v>
      </c>
      <c r="E28467">
        <v>269175</v>
      </c>
      <c r="F28467">
        <v>1125</v>
      </c>
      <c r="G28467">
        <v>3825</v>
      </c>
      <c r="H28467">
        <v>279450</v>
      </c>
    </row>
    <row r="28468" spans="1:8" x14ac:dyDescent="0.35">
      <c r="A28468" s="5" t="s">
        <v>29</v>
      </c>
      <c r="B28468">
        <v>73350</v>
      </c>
      <c r="C28468">
        <v>3075</v>
      </c>
      <c r="D28468">
        <v>2200</v>
      </c>
      <c r="E28468">
        <v>44950</v>
      </c>
      <c r="F28468">
        <v>6875</v>
      </c>
      <c r="G28468">
        <v>7675</v>
      </c>
      <c r="H28468">
        <v>62150</v>
      </c>
    </row>
    <row r="28469" spans="1:8" x14ac:dyDescent="0.35">
      <c r="A28469" s="5" t="s">
        <v>28</v>
      </c>
      <c r="B28469">
        <v>84575</v>
      </c>
      <c r="C28469">
        <v>3275</v>
      </c>
      <c r="D28469">
        <v>3000</v>
      </c>
      <c r="E28469">
        <v>2175</v>
      </c>
      <c r="F28469">
        <v>37050</v>
      </c>
      <c r="G28469">
        <v>30500</v>
      </c>
      <c r="H28469">
        <v>50350</v>
      </c>
    </row>
    <row r="28470" spans="1:8" x14ac:dyDescent="0.35">
      <c r="A28470" s="5" t="s">
        <v>67</v>
      </c>
      <c r="B28470">
        <v>18950</v>
      </c>
      <c r="C28470">
        <v>3025</v>
      </c>
      <c r="D28470">
        <v>1925</v>
      </c>
      <c r="E28470">
        <v>100</v>
      </c>
      <c r="F28470">
        <v>1925</v>
      </c>
      <c r="G28470">
        <v>4600</v>
      </c>
      <c r="H28470">
        <v>10875</v>
      </c>
    </row>
    <row r="28471" spans="1:8" x14ac:dyDescent="0.35">
      <c r="A28471" s="5" t="s">
        <v>75</v>
      </c>
    </row>
    <row r="28472" spans="1:8" x14ac:dyDescent="0.35">
      <c r="A28472" s="5" t="s">
        <v>76</v>
      </c>
    </row>
    <row r="28473" spans="1:8" x14ac:dyDescent="0.35">
      <c r="A28473" s="5" t="s">
        <v>77</v>
      </c>
    </row>
    <row r="28474" spans="1:8" x14ac:dyDescent="0.35">
      <c r="A28474" s="5" t="s">
        <v>78</v>
      </c>
    </row>
    <row r="28475" spans="1:8" x14ac:dyDescent="0.35">
      <c r="A28475" s="5" t="s">
        <v>79</v>
      </c>
    </row>
    <row r="28476" spans="1:8" x14ac:dyDescent="0.35">
      <c r="A28476" s="5" t="s">
        <v>425</v>
      </c>
    </row>
    <row r="28477" spans="1:8" x14ac:dyDescent="0.35">
      <c r="A28477" s="5" t="s">
        <v>88</v>
      </c>
    </row>
    <row r="28478" spans="1:8" x14ac:dyDescent="0.35">
      <c r="A28478" s="5" t="s">
        <v>72</v>
      </c>
    </row>
    <row r="28479" spans="1:8" x14ac:dyDescent="0.35">
      <c r="A28479" s="5" t="s">
        <v>73</v>
      </c>
    </row>
    <row r="28480" spans="1:8" x14ac:dyDescent="0.35">
      <c r="A28480" s="5" t="s">
        <v>74</v>
      </c>
    </row>
    <row r="28481" spans="1:8" x14ac:dyDescent="0.35">
      <c r="A28481" s="5" t="s">
        <v>4</v>
      </c>
      <c r="B28481" t="s">
        <v>80</v>
      </c>
      <c r="C28481" t="s">
        <v>81</v>
      </c>
      <c r="D28481" t="s">
        <v>5</v>
      </c>
      <c r="E28481" t="s">
        <v>6</v>
      </c>
      <c r="F28481" t="s">
        <v>7</v>
      </c>
      <c r="G28481" t="s">
        <v>82</v>
      </c>
      <c r="H28481" t="s">
        <v>83</v>
      </c>
    </row>
    <row r="28482" spans="1:8" x14ac:dyDescent="0.35">
      <c r="A28482" s="5" t="s">
        <v>19</v>
      </c>
      <c r="B28482">
        <v>6475</v>
      </c>
    </row>
    <row r="28483" spans="1:8" x14ac:dyDescent="0.35">
      <c r="A28483" s="5" t="s">
        <v>87</v>
      </c>
      <c r="B28483">
        <v>150</v>
      </c>
    </row>
    <row r="28484" spans="1:8" x14ac:dyDescent="0.35">
      <c r="A28484" s="5" t="s">
        <v>8</v>
      </c>
      <c r="B28484">
        <v>29525</v>
      </c>
      <c r="C28484">
        <v>4050</v>
      </c>
      <c r="D28484">
        <v>1900</v>
      </c>
      <c r="E28484">
        <v>50</v>
      </c>
      <c r="F28484">
        <v>5875</v>
      </c>
      <c r="G28484">
        <v>9725</v>
      </c>
      <c r="H28484">
        <v>15300</v>
      </c>
    </row>
    <row r="28485" spans="1:8" x14ac:dyDescent="0.35">
      <c r="A28485" s="5" t="s">
        <v>90</v>
      </c>
    </row>
    <row r="28486" spans="1:8" x14ac:dyDescent="0.35">
      <c r="A28486" s="5" t="s">
        <v>84</v>
      </c>
      <c r="B28486">
        <v>24200</v>
      </c>
      <c r="C28486">
        <v>5350</v>
      </c>
      <c r="D28486">
        <v>5025</v>
      </c>
      <c r="E28486">
        <v>100</v>
      </c>
      <c r="F28486">
        <v>1175</v>
      </c>
      <c r="G28486">
        <v>3850</v>
      </c>
      <c r="H28486">
        <v>14550</v>
      </c>
    </row>
    <row r="28487" spans="1:8" x14ac:dyDescent="0.35">
      <c r="A28487" s="5" t="s">
        <v>10</v>
      </c>
      <c r="B28487">
        <v>575250</v>
      </c>
      <c r="C28487">
        <v>123450</v>
      </c>
      <c r="D28487">
        <v>82050</v>
      </c>
      <c r="E28487">
        <v>331450</v>
      </c>
      <c r="F28487">
        <v>1300</v>
      </c>
      <c r="G28487">
        <v>4150</v>
      </c>
      <c r="H28487">
        <v>526025</v>
      </c>
    </row>
    <row r="28488" spans="1:8" x14ac:dyDescent="0.35">
      <c r="A28488" s="5" t="s">
        <v>27</v>
      </c>
      <c r="B28488">
        <v>30768700</v>
      </c>
    </row>
    <row r="28489" spans="1:8" x14ac:dyDescent="0.35">
      <c r="A28489" s="5" t="s">
        <v>11</v>
      </c>
      <c r="B28489">
        <v>2053675</v>
      </c>
      <c r="C28489">
        <v>3300</v>
      </c>
      <c r="D28489">
        <v>2100</v>
      </c>
      <c r="E28489">
        <v>2020400</v>
      </c>
      <c r="F28489">
        <v>8450</v>
      </c>
      <c r="G28489">
        <v>11625</v>
      </c>
      <c r="H28489">
        <v>2038300</v>
      </c>
    </row>
    <row r="28490" spans="1:8" x14ac:dyDescent="0.35">
      <c r="A28490" s="5" t="s">
        <v>22</v>
      </c>
      <c r="B28490">
        <v>25</v>
      </c>
    </row>
    <row r="28491" spans="1:8" x14ac:dyDescent="0.35">
      <c r="A28491" s="5" t="s">
        <v>23</v>
      </c>
      <c r="B28491">
        <v>75</v>
      </c>
    </row>
    <row r="28492" spans="1:8" x14ac:dyDescent="0.35">
      <c r="A28492" s="5" t="s">
        <v>23</v>
      </c>
      <c r="B28492">
        <v>275</v>
      </c>
    </row>
    <row r="28493" spans="1:8" x14ac:dyDescent="0.35">
      <c r="A28493" s="5" t="s">
        <v>23</v>
      </c>
      <c r="B28493">
        <v>50</v>
      </c>
    </row>
    <row r="28494" spans="1:8" x14ac:dyDescent="0.35">
      <c r="A28494" s="5" t="s">
        <v>23</v>
      </c>
      <c r="B28494">
        <v>50</v>
      </c>
    </row>
    <row r="28495" spans="1:8" x14ac:dyDescent="0.35">
      <c r="A28495" s="5" t="s">
        <v>23</v>
      </c>
      <c r="B28495">
        <v>50</v>
      </c>
    </row>
    <row r="28496" spans="1:8" x14ac:dyDescent="0.35">
      <c r="A28496" s="5" t="s">
        <v>23</v>
      </c>
      <c r="B28496">
        <v>50</v>
      </c>
    </row>
    <row r="28497" spans="1:8" x14ac:dyDescent="0.35">
      <c r="A28497" s="5" t="s">
        <v>23</v>
      </c>
      <c r="B28497">
        <v>50</v>
      </c>
    </row>
    <row r="28498" spans="1:8" x14ac:dyDescent="0.35">
      <c r="A28498" s="5" t="s">
        <v>23</v>
      </c>
      <c r="B28498">
        <v>50</v>
      </c>
    </row>
    <row r="28499" spans="1:8" x14ac:dyDescent="0.35">
      <c r="A28499" s="5" t="s">
        <v>23</v>
      </c>
      <c r="B28499">
        <v>50</v>
      </c>
    </row>
    <row r="28500" spans="1:8" x14ac:dyDescent="0.35">
      <c r="A28500" s="5" t="s">
        <v>24</v>
      </c>
      <c r="B28500">
        <v>50</v>
      </c>
    </row>
    <row r="28501" spans="1:8" x14ac:dyDescent="0.35">
      <c r="A28501" s="5" t="s">
        <v>14</v>
      </c>
      <c r="B28501">
        <v>144050</v>
      </c>
      <c r="C28501">
        <v>21250</v>
      </c>
      <c r="D28501">
        <v>11225</v>
      </c>
      <c r="E28501">
        <v>97375</v>
      </c>
      <c r="F28501">
        <v>2025</v>
      </c>
      <c r="G28501">
        <v>4775</v>
      </c>
      <c r="H28501">
        <v>117575</v>
      </c>
    </row>
    <row r="28502" spans="1:8" x14ac:dyDescent="0.35">
      <c r="A28502" s="5" t="s">
        <v>15</v>
      </c>
      <c r="B28502">
        <v>22100</v>
      </c>
      <c r="C28502">
        <v>4775</v>
      </c>
      <c r="D28502">
        <v>4075</v>
      </c>
      <c r="E28502">
        <v>175</v>
      </c>
      <c r="F28502">
        <v>1100</v>
      </c>
      <c r="G28502">
        <v>3725</v>
      </c>
      <c r="H28502">
        <v>13150</v>
      </c>
    </row>
    <row r="28503" spans="1:8" x14ac:dyDescent="0.35">
      <c r="A28503" s="5" t="s">
        <v>12</v>
      </c>
      <c r="B28503">
        <v>24875</v>
      </c>
      <c r="C28503">
        <v>4900</v>
      </c>
      <c r="D28503">
        <v>4850</v>
      </c>
      <c r="E28503">
        <v>1850</v>
      </c>
      <c r="F28503">
        <v>1175</v>
      </c>
      <c r="G28503">
        <v>3775</v>
      </c>
      <c r="H28503">
        <v>15750</v>
      </c>
    </row>
    <row r="28504" spans="1:8" x14ac:dyDescent="0.35">
      <c r="A28504" s="5" t="s">
        <v>9</v>
      </c>
      <c r="B28504">
        <v>18850</v>
      </c>
      <c r="C28504">
        <v>3075</v>
      </c>
      <c r="D28504">
        <v>1900</v>
      </c>
      <c r="E28504">
        <v>100</v>
      </c>
      <c r="F28504">
        <v>1825</v>
      </c>
      <c r="G28504">
        <v>4575</v>
      </c>
      <c r="H28504">
        <v>10750</v>
      </c>
    </row>
    <row r="28505" spans="1:8" x14ac:dyDescent="0.35">
      <c r="A28505" s="5" t="s">
        <v>20</v>
      </c>
      <c r="B28505">
        <v>375</v>
      </c>
    </row>
    <row r="28506" spans="1:8" x14ac:dyDescent="0.35">
      <c r="A28506" s="5" t="s">
        <v>21</v>
      </c>
      <c r="B28506">
        <v>175</v>
      </c>
    </row>
    <row r="28507" spans="1:8" x14ac:dyDescent="0.35">
      <c r="A28507" s="5" t="s">
        <v>20</v>
      </c>
      <c r="B28507">
        <v>350</v>
      </c>
    </row>
    <row r="28508" spans="1:8" x14ac:dyDescent="0.35">
      <c r="A28508" s="5" t="s">
        <v>21</v>
      </c>
      <c r="B28508">
        <v>175</v>
      </c>
    </row>
    <row r="28509" spans="1:8" x14ac:dyDescent="0.35">
      <c r="A28509" s="5" t="s">
        <v>20</v>
      </c>
      <c r="B28509">
        <v>350</v>
      </c>
    </row>
    <row r="28510" spans="1:8" x14ac:dyDescent="0.35">
      <c r="A28510" s="5" t="s">
        <v>21</v>
      </c>
      <c r="B28510">
        <v>175</v>
      </c>
    </row>
    <row r="28511" spans="1:8" x14ac:dyDescent="0.35">
      <c r="A28511" s="5" t="s">
        <v>20</v>
      </c>
      <c r="B28511">
        <v>350</v>
      </c>
    </row>
    <row r="28512" spans="1:8" x14ac:dyDescent="0.35">
      <c r="A28512" s="5" t="s">
        <v>21</v>
      </c>
      <c r="B28512">
        <v>175</v>
      </c>
    </row>
    <row r="28513" spans="1:8" x14ac:dyDescent="0.35">
      <c r="A28513" s="5" t="s">
        <v>20</v>
      </c>
      <c r="B28513">
        <v>350</v>
      </c>
    </row>
    <row r="28514" spans="1:8" x14ac:dyDescent="0.35">
      <c r="A28514" s="5" t="s">
        <v>21</v>
      </c>
      <c r="B28514">
        <v>175</v>
      </c>
    </row>
    <row r="28515" spans="1:8" x14ac:dyDescent="0.35">
      <c r="A28515" s="5" t="s">
        <v>20</v>
      </c>
      <c r="B28515">
        <v>350</v>
      </c>
    </row>
    <row r="28516" spans="1:8" x14ac:dyDescent="0.35">
      <c r="A28516" s="5" t="s">
        <v>21</v>
      </c>
      <c r="B28516">
        <v>175</v>
      </c>
    </row>
    <row r="28517" spans="1:8" x14ac:dyDescent="0.35">
      <c r="A28517" s="5" t="s">
        <v>9</v>
      </c>
      <c r="B28517">
        <v>18675</v>
      </c>
      <c r="C28517">
        <v>3100</v>
      </c>
      <c r="D28517">
        <v>1875</v>
      </c>
      <c r="E28517">
        <v>100</v>
      </c>
      <c r="F28517">
        <v>1825</v>
      </c>
      <c r="G28517">
        <v>4550</v>
      </c>
      <c r="H28517">
        <v>10575</v>
      </c>
    </row>
    <row r="28518" spans="1:8" x14ac:dyDescent="0.35">
      <c r="A28518" s="5" t="s">
        <v>20</v>
      </c>
      <c r="B28518">
        <v>350</v>
      </c>
    </row>
    <row r="28519" spans="1:8" x14ac:dyDescent="0.35">
      <c r="A28519" s="5" t="s">
        <v>21</v>
      </c>
      <c r="B28519">
        <v>175</v>
      </c>
    </row>
    <row r="28520" spans="1:8" x14ac:dyDescent="0.35">
      <c r="A28520" s="5" t="s">
        <v>20</v>
      </c>
      <c r="B28520">
        <v>350</v>
      </c>
    </row>
    <row r="28521" spans="1:8" x14ac:dyDescent="0.35">
      <c r="A28521" s="5" t="s">
        <v>21</v>
      </c>
      <c r="B28521">
        <v>175</v>
      </c>
    </row>
    <row r="28522" spans="1:8" x14ac:dyDescent="0.35">
      <c r="A28522" s="5" t="s">
        <v>20</v>
      </c>
      <c r="B28522">
        <v>350</v>
      </c>
    </row>
    <row r="28523" spans="1:8" x14ac:dyDescent="0.35">
      <c r="A28523" s="5" t="s">
        <v>21</v>
      </c>
      <c r="B28523">
        <v>175</v>
      </c>
    </row>
    <row r="28524" spans="1:8" x14ac:dyDescent="0.35">
      <c r="A28524" s="5" t="s">
        <v>20</v>
      </c>
      <c r="B28524">
        <v>350</v>
      </c>
    </row>
    <row r="28525" spans="1:8" x14ac:dyDescent="0.35">
      <c r="A28525" s="5" t="s">
        <v>21</v>
      </c>
      <c r="B28525">
        <v>175</v>
      </c>
    </row>
    <row r="28526" spans="1:8" x14ac:dyDescent="0.35">
      <c r="A28526" s="5" t="s">
        <v>20</v>
      </c>
      <c r="B28526">
        <v>350</v>
      </c>
    </row>
    <row r="28527" spans="1:8" x14ac:dyDescent="0.35">
      <c r="A28527" s="5" t="s">
        <v>21</v>
      </c>
      <c r="B28527">
        <v>175</v>
      </c>
    </row>
    <row r="28528" spans="1:8" x14ac:dyDescent="0.35">
      <c r="A28528" s="5" t="s">
        <v>9</v>
      </c>
      <c r="B28528">
        <v>18775</v>
      </c>
      <c r="C28528">
        <v>3050</v>
      </c>
      <c r="D28528">
        <v>1900</v>
      </c>
      <c r="E28528">
        <v>100</v>
      </c>
      <c r="F28528">
        <v>1825</v>
      </c>
      <c r="G28528">
        <v>4525</v>
      </c>
      <c r="H28528">
        <v>10750</v>
      </c>
    </row>
    <row r="28529" spans="1:8" x14ac:dyDescent="0.35">
      <c r="A28529" s="5" t="s">
        <v>9</v>
      </c>
      <c r="B28529">
        <v>18675</v>
      </c>
      <c r="C28529">
        <v>3050</v>
      </c>
      <c r="D28529">
        <v>1875</v>
      </c>
      <c r="E28529">
        <v>100</v>
      </c>
      <c r="F28529">
        <v>1825</v>
      </c>
      <c r="G28529">
        <v>4525</v>
      </c>
      <c r="H28529">
        <v>10650</v>
      </c>
    </row>
    <row r="28530" spans="1:8" x14ac:dyDescent="0.35">
      <c r="A28530" s="5" t="s">
        <v>9</v>
      </c>
      <c r="B28530">
        <v>18675</v>
      </c>
      <c r="C28530">
        <v>3000</v>
      </c>
      <c r="D28530">
        <v>1875</v>
      </c>
      <c r="E28530">
        <v>100</v>
      </c>
      <c r="F28530">
        <v>1825</v>
      </c>
      <c r="G28530">
        <v>4475</v>
      </c>
      <c r="H28530">
        <v>10750</v>
      </c>
    </row>
    <row r="28531" spans="1:8" x14ac:dyDescent="0.35">
      <c r="A28531" s="5" t="s">
        <v>9</v>
      </c>
      <c r="B28531">
        <v>18725</v>
      </c>
      <c r="C28531">
        <v>3025</v>
      </c>
      <c r="D28531">
        <v>1875</v>
      </c>
      <c r="E28531">
        <v>100</v>
      </c>
      <c r="F28531">
        <v>1825</v>
      </c>
      <c r="G28531">
        <v>4500</v>
      </c>
      <c r="H28531">
        <v>10750</v>
      </c>
    </row>
    <row r="28532" spans="1:8" x14ac:dyDescent="0.35">
      <c r="A28532" s="5" t="s">
        <v>9</v>
      </c>
      <c r="B28532">
        <v>18675</v>
      </c>
      <c r="C28532">
        <v>3025</v>
      </c>
      <c r="D28532">
        <v>1900</v>
      </c>
      <c r="E28532">
        <v>100</v>
      </c>
      <c r="F28532">
        <v>1825</v>
      </c>
      <c r="G28532">
        <v>4550</v>
      </c>
      <c r="H28532">
        <v>10650</v>
      </c>
    </row>
    <row r="28533" spans="1:8" x14ac:dyDescent="0.35">
      <c r="A28533" s="5" t="s">
        <v>9</v>
      </c>
      <c r="B28533">
        <v>18775</v>
      </c>
      <c r="C28533">
        <v>3050</v>
      </c>
      <c r="D28533">
        <v>1875</v>
      </c>
      <c r="E28533">
        <v>100</v>
      </c>
      <c r="F28533">
        <v>1825</v>
      </c>
      <c r="G28533">
        <v>4525</v>
      </c>
      <c r="H28533">
        <v>10750</v>
      </c>
    </row>
    <row r="28534" spans="1:8" x14ac:dyDescent="0.35">
      <c r="A28534" s="5" t="s">
        <v>9</v>
      </c>
      <c r="B28534">
        <v>18700</v>
      </c>
      <c r="C28534">
        <v>3000</v>
      </c>
      <c r="D28534">
        <v>1900</v>
      </c>
      <c r="E28534">
        <v>100</v>
      </c>
      <c r="F28534">
        <v>1825</v>
      </c>
      <c r="G28534">
        <v>4500</v>
      </c>
      <c r="H28534">
        <v>10750</v>
      </c>
    </row>
    <row r="28535" spans="1:8" x14ac:dyDescent="0.35">
      <c r="A28535" s="5" t="s">
        <v>9</v>
      </c>
      <c r="B28535">
        <v>18675</v>
      </c>
      <c r="C28535">
        <v>3025</v>
      </c>
      <c r="D28535">
        <v>1875</v>
      </c>
      <c r="E28535">
        <v>100</v>
      </c>
      <c r="F28535">
        <v>1825</v>
      </c>
      <c r="G28535">
        <v>4550</v>
      </c>
      <c r="H28535">
        <v>10650</v>
      </c>
    </row>
    <row r="28536" spans="1:8" x14ac:dyDescent="0.35">
      <c r="A28536" s="5" t="s">
        <v>9</v>
      </c>
      <c r="B28536">
        <v>18775</v>
      </c>
      <c r="C28536">
        <v>3000</v>
      </c>
      <c r="D28536">
        <v>1900</v>
      </c>
      <c r="E28536">
        <v>100</v>
      </c>
      <c r="F28536">
        <v>1900</v>
      </c>
      <c r="G28536">
        <v>4550</v>
      </c>
      <c r="H28536">
        <v>10775</v>
      </c>
    </row>
    <row r="28537" spans="1:8" x14ac:dyDescent="0.35">
      <c r="A28537" s="5" t="s">
        <v>9</v>
      </c>
      <c r="B28537">
        <v>18750</v>
      </c>
      <c r="C28537">
        <v>3075</v>
      </c>
      <c r="D28537">
        <v>1900</v>
      </c>
      <c r="E28537">
        <v>100</v>
      </c>
      <c r="F28537">
        <v>1825</v>
      </c>
      <c r="G28537">
        <v>4575</v>
      </c>
      <c r="H28537">
        <v>10650</v>
      </c>
    </row>
    <row r="28538" spans="1:8" x14ac:dyDescent="0.35">
      <c r="A28538" s="5" t="s">
        <v>9</v>
      </c>
      <c r="B28538">
        <v>18725</v>
      </c>
      <c r="C28538">
        <v>3025</v>
      </c>
      <c r="D28538">
        <v>1875</v>
      </c>
      <c r="E28538">
        <v>100</v>
      </c>
      <c r="F28538">
        <v>1825</v>
      </c>
      <c r="G28538">
        <v>4500</v>
      </c>
      <c r="H28538">
        <v>10750</v>
      </c>
    </row>
    <row r="28539" spans="1:8" x14ac:dyDescent="0.35">
      <c r="A28539" s="5" t="s">
        <v>9</v>
      </c>
      <c r="B28539">
        <v>18800</v>
      </c>
      <c r="C28539">
        <v>3075</v>
      </c>
      <c r="D28539">
        <v>1875</v>
      </c>
      <c r="E28539">
        <v>100</v>
      </c>
      <c r="F28539">
        <v>1825</v>
      </c>
      <c r="G28539">
        <v>4575</v>
      </c>
      <c r="H28539">
        <v>10700</v>
      </c>
    </row>
    <row r="28540" spans="1:8" x14ac:dyDescent="0.35">
      <c r="A28540" s="5" t="s">
        <v>9</v>
      </c>
      <c r="B28540">
        <v>18875</v>
      </c>
      <c r="C28540">
        <v>3075</v>
      </c>
      <c r="D28540">
        <v>1875</v>
      </c>
      <c r="E28540">
        <v>100</v>
      </c>
      <c r="F28540">
        <v>1825</v>
      </c>
      <c r="G28540">
        <v>4600</v>
      </c>
      <c r="H28540">
        <v>10750</v>
      </c>
    </row>
    <row r="28541" spans="1:8" x14ac:dyDescent="0.35">
      <c r="A28541" s="5" t="s">
        <v>9</v>
      </c>
      <c r="B28541">
        <v>18725</v>
      </c>
      <c r="C28541">
        <v>3050</v>
      </c>
      <c r="D28541">
        <v>1900</v>
      </c>
      <c r="E28541">
        <v>100</v>
      </c>
      <c r="F28541">
        <v>1825</v>
      </c>
      <c r="G28541">
        <v>4575</v>
      </c>
      <c r="H28541">
        <v>10650</v>
      </c>
    </row>
    <row r="28542" spans="1:8" x14ac:dyDescent="0.35">
      <c r="A28542" s="5" t="s">
        <v>9</v>
      </c>
      <c r="B28542">
        <v>18800</v>
      </c>
      <c r="C28542">
        <v>3025</v>
      </c>
      <c r="D28542">
        <v>1900</v>
      </c>
      <c r="E28542">
        <v>100</v>
      </c>
      <c r="F28542">
        <v>1825</v>
      </c>
      <c r="G28542">
        <v>4575</v>
      </c>
      <c r="H28542">
        <v>10750</v>
      </c>
    </row>
    <row r="28543" spans="1:8" x14ac:dyDescent="0.35">
      <c r="A28543" s="5" t="s">
        <v>9</v>
      </c>
      <c r="B28543">
        <v>18775</v>
      </c>
      <c r="C28543">
        <v>3050</v>
      </c>
      <c r="D28543">
        <v>1875</v>
      </c>
      <c r="E28543">
        <v>100</v>
      </c>
      <c r="F28543">
        <v>1825</v>
      </c>
      <c r="G28543">
        <v>4525</v>
      </c>
      <c r="H28543">
        <v>10750</v>
      </c>
    </row>
    <row r="28544" spans="1:8" x14ac:dyDescent="0.35">
      <c r="A28544" s="5" t="s">
        <v>9</v>
      </c>
      <c r="B28544">
        <v>18700</v>
      </c>
      <c r="C28544">
        <v>3000</v>
      </c>
      <c r="D28544">
        <v>1875</v>
      </c>
      <c r="E28544">
        <v>100</v>
      </c>
      <c r="F28544">
        <v>1825</v>
      </c>
      <c r="G28544">
        <v>4550</v>
      </c>
      <c r="H28544">
        <v>10700</v>
      </c>
    </row>
    <row r="28545" spans="1:8" x14ac:dyDescent="0.35">
      <c r="A28545" s="5" t="s">
        <v>9</v>
      </c>
      <c r="B28545">
        <v>18775</v>
      </c>
      <c r="C28545">
        <v>3050</v>
      </c>
      <c r="D28545">
        <v>1875</v>
      </c>
      <c r="E28545">
        <v>100</v>
      </c>
      <c r="F28545">
        <v>1825</v>
      </c>
      <c r="G28545">
        <v>4625</v>
      </c>
      <c r="H28545">
        <v>10650</v>
      </c>
    </row>
    <row r="28546" spans="1:8" x14ac:dyDescent="0.35">
      <c r="A28546" s="5" t="s">
        <v>13</v>
      </c>
      <c r="B28546">
        <v>134725</v>
      </c>
      <c r="C28546">
        <v>4000</v>
      </c>
      <c r="D28546">
        <v>3200</v>
      </c>
      <c r="E28546">
        <v>106225</v>
      </c>
      <c r="F28546">
        <v>4875</v>
      </c>
      <c r="G28546">
        <v>7525</v>
      </c>
      <c r="H28546">
        <v>122750</v>
      </c>
    </row>
    <row r="28547" spans="1:8" x14ac:dyDescent="0.35">
      <c r="A28547" s="5" t="s">
        <v>12</v>
      </c>
      <c r="B28547">
        <v>24375</v>
      </c>
      <c r="C28547">
        <v>4850</v>
      </c>
      <c r="D28547">
        <v>4925</v>
      </c>
      <c r="E28547">
        <v>1850</v>
      </c>
      <c r="F28547">
        <v>1175</v>
      </c>
      <c r="G28547">
        <v>3825</v>
      </c>
      <c r="H28547">
        <v>15250</v>
      </c>
    </row>
    <row r="28548" spans="1:8" x14ac:dyDescent="0.35">
      <c r="A28548" s="5" t="s">
        <v>25</v>
      </c>
      <c r="B28548">
        <v>21025</v>
      </c>
      <c r="C28548">
        <v>3850</v>
      </c>
      <c r="D28548">
        <v>2825</v>
      </c>
      <c r="E28548">
        <v>250</v>
      </c>
      <c r="F28548">
        <v>1775</v>
      </c>
      <c r="G28548">
        <v>4575</v>
      </c>
      <c r="H28548">
        <v>12150</v>
      </c>
    </row>
    <row r="28549" spans="1:8" x14ac:dyDescent="0.35">
      <c r="A28549" s="5" t="s">
        <v>26</v>
      </c>
      <c r="B28549">
        <v>20825</v>
      </c>
      <c r="C28549">
        <v>3250</v>
      </c>
      <c r="D28549">
        <v>1900</v>
      </c>
      <c r="E28549">
        <v>100</v>
      </c>
      <c r="F28549">
        <v>2500</v>
      </c>
      <c r="G28549">
        <v>5375</v>
      </c>
      <c r="H28549">
        <v>11750</v>
      </c>
    </row>
    <row r="28550" spans="1:8" x14ac:dyDescent="0.35">
      <c r="A28550" s="5" t="s">
        <v>16</v>
      </c>
      <c r="B28550">
        <v>20900</v>
      </c>
      <c r="C28550">
        <v>3175</v>
      </c>
      <c r="D28550">
        <v>1900</v>
      </c>
      <c r="E28550">
        <v>1700</v>
      </c>
      <c r="F28550">
        <v>1900</v>
      </c>
      <c r="G28550">
        <v>4525</v>
      </c>
      <c r="H28550">
        <v>12750</v>
      </c>
    </row>
    <row r="28551" spans="1:8" x14ac:dyDescent="0.35">
      <c r="A28551" s="5" t="s">
        <v>85</v>
      </c>
      <c r="B28551">
        <v>623525</v>
      </c>
      <c r="C28551">
        <v>3850</v>
      </c>
      <c r="D28551">
        <v>3050</v>
      </c>
      <c r="E28551">
        <v>603825</v>
      </c>
      <c r="F28551">
        <v>1175</v>
      </c>
      <c r="G28551">
        <v>3725</v>
      </c>
      <c r="H28551">
        <v>615500</v>
      </c>
    </row>
    <row r="28552" spans="1:8" x14ac:dyDescent="0.35">
      <c r="A28552" s="5" t="s">
        <v>86</v>
      </c>
      <c r="B28552">
        <v>287100</v>
      </c>
      <c r="C28552">
        <v>3150</v>
      </c>
      <c r="D28552">
        <v>1950</v>
      </c>
      <c r="E28552">
        <v>268975</v>
      </c>
      <c r="F28552">
        <v>1150</v>
      </c>
      <c r="G28552">
        <v>3750</v>
      </c>
      <c r="H28552">
        <v>279750</v>
      </c>
    </row>
    <row r="28553" spans="1:8" x14ac:dyDescent="0.35">
      <c r="A28553" s="5" t="s">
        <v>29</v>
      </c>
      <c r="B28553">
        <v>72975</v>
      </c>
      <c r="C28553">
        <v>3125</v>
      </c>
      <c r="D28553">
        <v>2200</v>
      </c>
      <c r="E28553">
        <v>44950</v>
      </c>
      <c r="F28553">
        <v>6875</v>
      </c>
      <c r="G28553">
        <v>7550</v>
      </c>
      <c r="H28553">
        <v>61850</v>
      </c>
    </row>
    <row r="28554" spans="1:8" x14ac:dyDescent="0.35">
      <c r="A28554" s="5" t="s">
        <v>28</v>
      </c>
      <c r="B28554">
        <v>84275</v>
      </c>
      <c r="C28554">
        <v>3175</v>
      </c>
      <c r="D28554">
        <v>3000</v>
      </c>
      <c r="E28554">
        <v>2175</v>
      </c>
      <c r="F28554">
        <v>37050</v>
      </c>
      <c r="G28554">
        <v>30500</v>
      </c>
      <c r="H28554">
        <v>50150</v>
      </c>
    </row>
    <row r="28555" spans="1:8" x14ac:dyDescent="0.35">
      <c r="A28555" s="5" t="s">
        <v>67</v>
      </c>
      <c r="B28555">
        <v>19750</v>
      </c>
      <c r="C28555">
        <v>3075</v>
      </c>
      <c r="D28555">
        <v>1925</v>
      </c>
      <c r="E28555">
        <v>100</v>
      </c>
      <c r="F28555">
        <v>1925</v>
      </c>
      <c r="G28555">
        <v>4575</v>
      </c>
      <c r="H28555">
        <v>11650</v>
      </c>
    </row>
    <row r="28556" spans="1:8" x14ac:dyDescent="0.35">
      <c r="A28556" s="5" t="s">
        <v>75</v>
      </c>
    </row>
    <row r="28557" spans="1:8" x14ac:dyDescent="0.35">
      <c r="A28557" s="5" t="s">
        <v>76</v>
      </c>
    </row>
    <row r="28558" spans="1:8" x14ac:dyDescent="0.35">
      <c r="A28558" s="5" t="s">
        <v>77</v>
      </c>
    </row>
    <row r="28559" spans="1:8" x14ac:dyDescent="0.35">
      <c r="A28559" s="5" t="s">
        <v>78</v>
      </c>
    </row>
    <row r="28560" spans="1:8" x14ac:dyDescent="0.35">
      <c r="A28560" s="5" t="s">
        <v>79</v>
      </c>
    </row>
    <row r="28561" spans="1:8" x14ac:dyDescent="0.35">
      <c r="A28561" s="5" t="s">
        <v>426</v>
      </c>
    </row>
    <row r="28562" spans="1:8" x14ac:dyDescent="0.35">
      <c r="A28562" s="5" t="s">
        <v>88</v>
      </c>
    </row>
    <row r="28563" spans="1:8" x14ac:dyDescent="0.35">
      <c r="A28563" s="5" t="s">
        <v>72</v>
      </c>
    </row>
    <row r="28564" spans="1:8" x14ac:dyDescent="0.35">
      <c r="A28564" s="5" t="s">
        <v>73</v>
      </c>
    </row>
    <row r="28565" spans="1:8" x14ac:dyDescent="0.35">
      <c r="A28565" s="5" t="s">
        <v>74</v>
      </c>
    </row>
    <row r="28566" spans="1:8" x14ac:dyDescent="0.35">
      <c r="A28566" s="5" t="s">
        <v>4</v>
      </c>
      <c r="B28566" t="s">
        <v>80</v>
      </c>
      <c r="C28566" t="s">
        <v>81</v>
      </c>
      <c r="D28566" t="s">
        <v>5</v>
      </c>
      <c r="E28566" t="s">
        <v>6</v>
      </c>
      <c r="F28566" t="s">
        <v>7</v>
      </c>
      <c r="G28566" t="s">
        <v>82</v>
      </c>
      <c r="H28566" t="s">
        <v>83</v>
      </c>
    </row>
    <row r="28567" spans="1:8" x14ac:dyDescent="0.35">
      <c r="A28567" s="5" t="s">
        <v>19</v>
      </c>
      <c r="B28567">
        <v>6725</v>
      </c>
    </row>
    <row r="28568" spans="1:8" x14ac:dyDescent="0.35">
      <c r="A28568" s="5" t="s">
        <v>87</v>
      </c>
      <c r="B28568">
        <v>150</v>
      </c>
    </row>
    <row r="28569" spans="1:8" x14ac:dyDescent="0.35">
      <c r="A28569" s="5" t="s">
        <v>8</v>
      </c>
      <c r="B28569">
        <v>30400</v>
      </c>
      <c r="C28569">
        <v>4025</v>
      </c>
      <c r="D28569">
        <v>1875</v>
      </c>
      <c r="E28569">
        <v>50</v>
      </c>
      <c r="F28569">
        <v>5900</v>
      </c>
      <c r="G28569">
        <v>9725</v>
      </c>
      <c r="H28569">
        <v>16200</v>
      </c>
    </row>
    <row r="28570" spans="1:8" x14ac:dyDescent="0.35">
      <c r="A28570" s="5" t="s">
        <v>90</v>
      </c>
    </row>
    <row r="28571" spans="1:8" x14ac:dyDescent="0.35">
      <c r="A28571" s="5" t="s">
        <v>84</v>
      </c>
      <c r="B28571">
        <v>23650</v>
      </c>
      <c r="C28571">
        <v>5300</v>
      </c>
      <c r="D28571">
        <v>5000</v>
      </c>
      <c r="E28571">
        <v>125</v>
      </c>
      <c r="F28571">
        <v>1175</v>
      </c>
      <c r="G28571">
        <v>3850</v>
      </c>
      <c r="H28571">
        <v>14050</v>
      </c>
    </row>
    <row r="28572" spans="1:8" x14ac:dyDescent="0.35">
      <c r="A28572" s="5" t="s">
        <v>10</v>
      </c>
      <c r="B28572">
        <v>575125</v>
      </c>
      <c r="C28572">
        <v>123500</v>
      </c>
      <c r="D28572">
        <v>82025</v>
      </c>
      <c r="E28572">
        <v>331475</v>
      </c>
      <c r="F28572">
        <v>1275</v>
      </c>
      <c r="G28572">
        <v>4175</v>
      </c>
      <c r="H28572">
        <v>525825</v>
      </c>
    </row>
    <row r="28573" spans="1:8" x14ac:dyDescent="0.35">
      <c r="A28573" s="5" t="s">
        <v>27</v>
      </c>
      <c r="B28573">
        <v>31062325</v>
      </c>
    </row>
    <row r="28574" spans="1:8" x14ac:dyDescent="0.35">
      <c r="A28574" s="5" t="s">
        <v>11</v>
      </c>
      <c r="B28574">
        <v>2054750</v>
      </c>
      <c r="C28574">
        <v>3300</v>
      </c>
      <c r="D28574">
        <v>2125</v>
      </c>
      <c r="E28574">
        <v>2021300</v>
      </c>
      <c r="F28574">
        <v>8450</v>
      </c>
      <c r="G28574">
        <v>11575</v>
      </c>
      <c r="H28574">
        <v>2039425</v>
      </c>
    </row>
    <row r="28575" spans="1:8" x14ac:dyDescent="0.35">
      <c r="A28575" s="5" t="s">
        <v>22</v>
      </c>
      <c r="B28575">
        <v>25</v>
      </c>
    </row>
    <row r="28576" spans="1:8" x14ac:dyDescent="0.35">
      <c r="A28576" s="5" t="s">
        <v>23</v>
      </c>
      <c r="B28576">
        <v>75</v>
      </c>
    </row>
    <row r="28577" spans="1:8" x14ac:dyDescent="0.35">
      <c r="A28577" s="5" t="s">
        <v>23</v>
      </c>
      <c r="B28577">
        <v>275</v>
      </c>
    </row>
    <row r="28578" spans="1:8" x14ac:dyDescent="0.35">
      <c r="A28578" s="5" t="s">
        <v>23</v>
      </c>
      <c r="B28578">
        <v>50</v>
      </c>
    </row>
    <row r="28579" spans="1:8" x14ac:dyDescent="0.35">
      <c r="A28579" s="5" t="s">
        <v>23</v>
      </c>
      <c r="B28579">
        <v>50</v>
      </c>
    </row>
    <row r="28580" spans="1:8" x14ac:dyDescent="0.35">
      <c r="A28580" s="5" t="s">
        <v>23</v>
      </c>
      <c r="B28580">
        <v>50</v>
      </c>
    </row>
    <row r="28581" spans="1:8" x14ac:dyDescent="0.35">
      <c r="A28581" s="5" t="s">
        <v>23</v>
      </c>
      <c r="B28581">
        <v>50</v>
      </c>
    </row>
    <row r="28582" spans="1:8" x14ac:dyDescent="0.35">
      <c r="A28582" s="5" t="s">
        <v>23</v>
      </c>
      <c r="B28582">
        <v>50</v>
      </c>
    </row>
    <row r="28583" spans="1:8" x14ac:dyDescent="0.35">
      <c r="A28583" s="5" t="s">
        <v>23</v>
      </c>
      <c r="B28583">
        <v>50</v>
      </c>
    </row>
    <row r="28584" spans="1:8" x14ac:dyDescent="0.35">
      <c r="A28584" s="5" t="s">
        <v>23</v>
      </c>
      <c r="B28584">
        <v>50</v>
      </c>
    </row>
    <row r="28585" spans="1:8" x14ac:dyDescent="0.35">
      <c r="A28585" s="5" t="s">
        <v>24</v>
      </c>
      <c r="B28585">
        <v>50</v>
      </c>
    </row>
    <row r="28586" spans="1:8" x14ac:dyDescent="0.35">
      <c r="A28586" s="5" t="s">
        <v>14</v>
      </c>
      <c r="B28586">
        <v>145275</v>
      </c>
      <c r="C28586">
        <v>21450</v>
      </c>
      <c r="D28586">
        <v>11225</v>
      </c>
      <c r="E28586">
        <v>97375</v>
      </c>
      <c r="F28586">
        <v>2025</v>
      </c>
      <c r="G28586">
        <v>4800</v>
      </c>
      <c r="H28586">
        <v>118575</v>
      </c>
    </row>
    <row r="28587" spans="1:8" x14ac:dyDescent="0.35">
      <c r="A28587" s="5" t="s">
        <v>15</v>
      </c>
      <c r="B28587">
        <v>21525</v>
      </c>
      <c r="C28587">
        <v>4800</v>
      </c>
      <c r="D28587">
        <v>4175</v>
      </c>
      <c r="E28587">
        <v>175</v>
      </c>
      <c r="F28587">
        <v>1175</v>
      </c>
      <c r="G28587">
        <v>3725</v>
      </c>
      <c r="H28587">
        <v>12550</v>
      </c>
    </row>
    <row r="28588" spans="1:8" x14ac:dyDescent="0.35">
      <c r="A28588" s="5" t="s">
        <v>12</v>
      </c>
      <c r="B28588">
        <v>25125</v>
      </c>
      <c r="C28588">
        <v>4850</v>
      </c>
      <c r="D28588">
        <v>4975</v>
      </c>
      <c r="E28588">
        <v>1850</v>
      </c>
      <c r="F28588">
        <v>1175</v>
      </c>
      <c r="G28588">
        <v>3775</v>
      </c>
      <c r="H28588">
        <v>16050</v>
      </c>
    </row>
    <row r="28589" spans="1:8" x14ac:dyDescent="0.35">
      <c r="A28589" s="5" t="s">
        <v>9</v>
      </c>
      <c r="B28589">
        <v>18725</v>
      </c>
      <c r="C28589">
        <v>3075</v>
      </c>
      <c r="D28589">
        <v>1875</v>
      </c>
      <c r="E28589">
        <v>100</v>
      </c>
      <c r="F28589">
        <v>1825</v>
      </c>
      <c r="G28589">
        <v>4525</v>
      </c>
      <c r="H28589">
        <v>10675</v>
      </c>
    </row>
    <row r="28590" spans="1:8" x14ac:dyDescent="0.35">
      <c r="A28590" s="5" t="s">
        <v>20</v>
      </c>
      <c r="B28590">
        <v>350</v>
      </c>
    </row>
    <row r="28591" spans="1:8" x14ac:dyDescent="0.35">
      <c r="A28591" s="5" t="s">
        <v>21</v>
      </c>
      <c r="B28591">
        <v>175</v>
      </c>
    </row>
    <row r="28592" spans="1:8" x14ac:dyDescent="0.35">
      <c r="A28592" s="5" t="s">
        <v>20</v>
      </c>
      <c r="B28592">
        <v>350</v>
      </c>
    </row>
    <row r="28593" spans="1:8" x14ac:dyDescent="0.35">
      <c r="A28593" s="5" t="s">
        <v>21</v>
      </c>
      <c r="B28593">
        <v>175</v>
      </c>
    </row>
    <row r="28594" spans="1:8" x14ac:dyDescent="0.35">
      <c r="A28594" s="5" t="s">
        <v>20</v>
      </c>
      <c r="B28594">
        <v>350</v>
      </c>
    </row>
    <row r="28595" spans="1:8" x14ac:dyDescent="0.35">
      <c r="A28595" s="5" t="s">
        <v>21</v>
      </c>
      <c r="B28595">
        <v>175</v>
      </c>
    </row>
    <row r="28596" spans="1:8" x14ac:dyDescent="0.35">
      <c r="A28596" s="5" t="s">
        <v>20</v>
      </c>
      <c r="B28596">
        <v>350</v>
      </c>
    </row>
    <row r="28597" spans="1:8" x14ac:dyDescent="0.35">
      <c r="A28597" s="5" t="s">
        <v>21</v>
      </c>
      <c r="B28597">
        <v>175</v>
      </c>
    </row>
    <row r="28598" spans="1:8" x14ac:dyDescent="0.35">
      <c r="A28598" s="5" t="s">
        <v>20</v>
      </c>
      <c r="B28598">
        <v>350</v>
      </c>
    </row>
    <row r="28599" spans="1:8" x14ac:dyDescent="0.35">
      <c r="A28599" s="5" t="s">
        <v>21</v>
      </c>
      <c r="B28599">
        <v>175</v>
      </c>
    </row>
    <row r="28600" spans="1:8" x14ac:dyDescent="0.35">
      <c r="A28600" s="5" t="s">
        <v>20</v>
      </c>
      <c r="B28600">
        <v>350</v>
      </c>
    </row>
    <row r="28601" spans="1:8" x14ac:dyDescent="0.35">
      <c r="A28601" s="5" t="s">
        <v>21</v>
      </c>
      <c r="B28601">
        <v>175</v>
      </c>
    </row>
    <row r="28602" spans="1:8" x14ac:dyDescent="0.35">
      <c r="A28602" s="5" t="s">
        <v>9</v>
      </c>
      <c r="B28602">
        <v>18800</v>
      </c>
      <c r="C28602">
        <v>3075</v>
      </c>
      <c r="D28602">
        <v>1900</v>
      </c>
      <c r="E28602">
        <v>100</v>
      </c>
      <c r="F28602">
        <v>1825</v>
      </c>
      <c r="G28602">
        <v>4575</v>
      </c>
      <c r="H28602">
        <v>10700</v>
      </c>
    </row>
    <row r="28603" spans="1:8" x14ac:dyDescent="0.35">
      <c r="A28603" s="5" t="s">
        <v>20</v>
      </c>
      <c r="B28603">
        <v>350</v>
      </c>
    </row>
    <row r="28604" spans="1:8" x14ac:dyDescent="0.35">
      <c r="A28604" s="5" t="s">
        <v>21</v>
      </c>
      <c r="B28604">
        <v>175</v>
      </c>
    </row>
    <row r="28605" spans="1:8" x14ac:dyDescent="0.35">
      <c r="A28605" s="5" t="s">
        <v>20</v>
      </c>
      <c r="B28605">
        <v>350</v>
      </c>
    </row>
    <row r="28606" spans="1:8" x14ac:dyDescent="0.35">
      <c r="A28606" s="5" t="s">
        <v>21</v>
      </c>
      <c r="B28606">
        <v>175</v>
      </c>
    </row>
    <row r="28607" spans="1:8" x14ac:dyDescent="0.35">
      <c r="A28607" s="5" t="s">
        <v>20</v>
      </c>
      <c r="B28607">
        <v>350</v>
      </c>
    </row>
    <row r="28608" spans="1:8" x14ac:dyDescent="0.35">
      <c r="A28608" s="5" t="s">
        <v>21</v>
      </c>
      <c r="B28608">
        <v>175</v>
      </c>
    </row>
    <row r="28609" spans="1:8" x14ac:dyDescent="0.35">
      <c r="A28609" s="5" t="s">
        <v>20</v>
      </c>
      <c r="B28609">
        <v>350</v>
      </c>
    </row>
    <row r="28610" spans="1:8" x14ac:dyDescent="0.35">
      <c r="A28610" s="5" t="s">
        <v>21</v>
      </c>
      <c r="B28610">
        <v>175</v>
      </c>
    </row>
    <row r="28611" spans="1:8" x14ac:dyDescent="0.35">
      <c r="A28611" s="5" t="s">
        <v>20</v>
      </c>
      <c r="B28611">
        <v>350</v>
      </c>
    </row>
    <row r="28612" spans="1:8" x14ac:dyDescent="0.35">
      <c r="A28612" s="5" t="s">
        <v>21</v>
      </c>
      <c r="B28612">
        <v>175</v>
      </c>
    </row>
    <row r="28613" spans="1:8" x14ac:dyDescent="0.35">
      <c r="A28613" s="5" t="s">
        <v>9</v>
      </c>
      <c r="B28613">
        <v>18775</v>
      </c>
      <c r="C28613">
        <v>3050</v>
      </c>
      <c r="D28613">
        <v>1875</v>
      </c>
      <c r="E28613">
        <v>100</v>
      </c>
      <c r="F28613">
        <v>1825</v>
      </c>
      <c r="G28613">
        <v>4600</v>
      </c>
      <c r="H28613">
        <v>10675</v>
      </c>
    </row>
    <row r="28614" spans="1:8" x14ac:dyDescent="0.35">
      <c r="A28614" s="5" t="s">
        <v>9</v>
      </c>
      <c r="B28614">
        <v>18800</v>
      </c>
      <c r="C28614">
        <v>3075</v>
      </c>
      <c r="D28614">
        <v>1900</v>
      </c>
      <c r="E28614">
        <v>100</v>
      </c>
      <c r="F28614">
        <v>1825</v>
      </c>
      <c r="G28614">
        <v>4625</v>
      </c>
      <c r="H28614">
        <v>10650</v>
      </c>
    </row>
    <row r="28615" spans="1:8" x14ac:dyDescent="0.35">
      <c r="A28615" s="5" t="s">
        <v>9</v>
      </c>
      <c r="B28615">
        <v>18700</v>
      </c>
      <c r="C28615">
        <v>3025</v>
      </c>
      <c r="D28615">
        <v>1875</v>
      </c>
      <c r="E28615">
        <v>100</v>
      </c>
      <c r="F28615">
        <v>1900</v>
      </c>
      <c r="G28615">
        <v>4475</v>
      </c>
      <c r="H28615">
        <v>10750</v>
      </c>
    </row>
    <row r="28616" spans="1:8" x14ac:dyDescent="0.35">
      <c r="A28616" s="5" t="s">
        <v>9</v>
      </c>
      <c r="B28616">
        <v>18700</v>
      </c>
      <c r="C28616">
        <v>3025</v>
      </c>
      <c r="D28616">
        <v>1875</v>
      </c>
      <c r="E28616">
        <v>100</v>
      </c>
      <c r="F28616">
        <v>1825</v>
      </c>
      <c r="G28616">
        <v>4550</v>
      </c>
      <c r="H28616">
        <v>10675</v>
      </c>
    </row>
    <row r="28617" spans="1:8" x14ac:dyDescent="0.35">
      <c r="A28617" s="5" t="s">
        <v>9</v>
      </c>
      <c r="B28617">
        <v>18700</v>
      </c>
      <c r="C28617">
        <v>3000</v>
      </c>
      <c r="D28617">
        <v>1900</v>
      </c>
      <c r="E28617">
        <v>100</v>
      </c>
      <c r="F28617">
        <v>1825</v>
      </c>
      <c r="G28617">
        <v>4500</v>
      </c>
      <c r="H28617">
        <v>10750</v>
      </c>
    </row>
    <row r="28618" spans="1:8" x14ac:dyDescent="0.35">
      <c r="A28618" s="5" t="s">
        <v>9</v>
      </c>
      <c r="B28618">
        <v>18750</v>
      </c>
      <c r="C28618">
        <v>3025</v>
      </c>
      <c r="D28618">
        <v>1900</v>
      </c>
      <c r="E28618">
        <v>100</v>
      </c>
      <c r="F28618">
        <v>1900</v>
      </c>
      <c r="G28618">
        <v>4525</v>
      </c>
      <c r="H28618">
        <v>10750</v>
      </c>
    </row>
    <row r="28619" spans="1:8" x14ac:dyDescent="0.35">
      <c r="A28619" s="5" t="s">
        <v>9</v>
      </c>
      <c r="B28619">
        <v>18800</v>
      </c>
      <c r="C28619">
        <v>3000</v>
      </c>
      <c r="D28619">
        <v>1875</v>
      </c>
      <c r="E28619">
        <v>100</v>
      </c>
      <c r="F28619">
        <v>1825</v>
      </c>
      <c r="G28619">
        <v>4575</v>
      </c>
      <c r="H28619">
        <v>10775</v>
      </c>
    </row>
    <row r="28620" spans="1:8" x14ac:dyDescent="0.35">
      <c r="A28620" s="5" t="s">
        <v>9</v>
      </c>
      <c r="B28620">
        <v>18675</v>
      </c>
      <c r="C28620">
        <v>3075</v>
      </c>
      <c r="D28620">
        <v>1875</v>
      </c>
      <c r="E28620">
        <v>100</v>
      </c>
      <c r="F28620">
        <v>1825</v>
      </c>
      <c r="G28620">
        <v>4575</v>
      </c>
      <c r="H28620">
        <v>10575</v>
      </c>
    </row>
    <row r="28621" spans="1:8" x14ac:dyDescent="0.35">
      <c r="A28621" s="5" t="s">
        <v>9</v>
      </c>
      <c r="B28621">
        <v>18850</v>
      </c>
      <c r="C28621">
        <v>3050</v>
      </c>
      <c r="D28621">
        <v>1875</v>
      </c>
      <c r="E28621">
        <v>100</v>
      </c>
      <c r="F28621">
        <v>1825</v>
      </c>
      <c r="G28621">
        <v>4550</v>
      </c>
      <c r="H28621">
        <v>10800</v>
      </c>
    </row>
    <row r="28622" spans="1:8" x14ac:dyDescent="0.35">
      <c r="A28622" s="5" t="s">
        <v>9</v>
      </c>
      <c r="B28622">
        <v>18725</v>
      </c>
      <c r="C28622">
        <v>3075</v>
      </c>
      <c r="D28622">
        <v>1900</v>
      </c>
      <c r="E28622">
        <v>100</v>
      </c>
      <c r="F28622">
        <v>1825</v>
      </c>
      <c r="G28622">
        <v>4550</v>
      </c>
      <c r="H28622">
        <v>10650</v>
      </c>
    </row>
    <row r="28623" spans="1:8" x14ac:dyDescent="0.35">
      <c r="A28623" s="5" t="s">
        <v>9</v>
      </c>
      <c r="B28623">
        <v>18800</v>
      </c>
      <c r="C28623">
        <v>3000</v>
      </c>
      <c r="D28623">
        <v>1875</v>
      </c>
      <c r="E28623">
        <v>100</v>
      </c>
      <c r="F28623">
        <v>1825</v>
      </c>
      <c r="G28623">
        <v>4500</v>
      </c>
      <c r="H28623">
        <v>10850</v>
      </c>
    </row>
    <row r="28624" spans="1:8" x14ac:dyDescent="0.35">
      <c r="A28624" s="5" t="s">
        <v>9</v>
      </c>
      <c r="B28624">
        <v>18850</v>
      </c>
      <c r="C28624">
        <v>3050</v>
      </c>
      <c r="D28624">
        <v>1875</v>
      </c>
      <c r="E28624">
        <v>100</v>
      </c>
      <c r="F28624">
        <v>1900</v>
      </c>
      <c r="G28624">
        <v>4500</v>
      </c>
      <c r="H28624">
        <v>10850</v>
      </c>
    </row>
    <row r="28625" spans="1:8" x14ac:dyDescent="0.35">
      <c r="A28625" s="5" t="s">
        <v>9</v>
      </c>
      <c r="B28625">
        <v>18750</v>
      </c>
      <c r="C28625">
        <v>3025</v>
      </c>
      <c r="D28625">
        <v>1900</v>
      </c>
      <c r="E28625">
        <v>100</v>
      </c>
      <c r="F28625">
        <v>1825</v>
      </c>
      <c r="G28625">
        <v>4625</v>
      </c>
      <c r="H28625">
        <v>10650</v>
      </c>
    </row>
    <row r="28626" spans="1:8" x14ac:dyDescent="0.35">
      <c r="A28626" s="5" t="s">
        <v>9</v>
      </c>
      <c r="B28626">
        <v>18750</v>
      </c>
      <c r="C28626">
        <v>3050</v>
      </c>
      <c r="D28626">
        <v>1875</v>
      </c>
      <c r="E28626">
        <v>100</v>
      </c>
      <c r="F28626">
        <v>1825</v>
      </c>
      <c r="G28626">
        <v>4600</v>
      </c>
      <c r="H28626">
        <v>10650</v>
      </c>
    </row>
    <row r="28627" spans="1:8" x14ac:dyDescent="0.35">
      <c r="A28627" s="5" t="s">
        <v>9</v>
      </c>
      <c r="B28627">
        <v>18775</v>
      </c>
      <c r="C28627">
        <v>3025</v>
      </c>
      <c r="D28627">
        <v>1875</v>
      </c>
      <c r="E28627">
        <v>100</v>
      </c>
      <c r="F28627">
        <v>1900</v>
      </c>
      <c r="G28627">
        <v>4550</v>
      </c>
      <c r="H28627">
        <v>10750</v>
      </c>
    </row>
    <row r="28628" spans="1:8" x14ac:dyDescent="0.35">
      <c r="A28628" s="5" t="s">
        <v>9</v>
      </c>
      <c r="B28628">
        <v>18900</v>
      </c>
      <c r="C28628">
        <v>3025</v>
      </c>
      <c r="D28628">
        <v>1875</v>
      </c>
      <c r="E28628">
        <v>100</v>
      </c>
      <c r="F28628">
        <v>1900</v>
      </c>
      <c r="G28628">
        <v>4575</v>
      </c>
      <c r="H28628">
        <v>10850</v>
      </c>
    </row>
    <row r="28629" spans="1:8" x14ac:dyDescent="0.35">
      <c r="A28629" s="5" t="s">
        <v>9</v>
      </c>
      <c r="B28629">
        <v>18775</v>
      </c>
      <c r="C28629">
        <v>3000</v>
      </c>
      <c r="D28629">
        <v>1900</v>
      </c>
      <c r="E28629">
        <v>100</v>
      </c>
      <c r="F28629">
        <v>1825</v>
      </c>
      <c r="G28629">
        <v>4550</v>
      </c>
      <c r="H28629">
        <v>10775</v>
      </c>
    </row>
    <row r="28630" spans="1:8" x14ac:dyDescent="0.35">
      <c r="A28630" s="5" t="s">
        <v>9</v>
      </c>
      <c r="B28630">
        <v>18775</v>
      </c>
      <c r="C28630">
        <v>3050</v>
      </c>
      <c r="D28630">
        <v>1900</v>
      </c>
      <c r="E28630">
        <v>100</v>
      </c>
      <c r="F28630">
        <v>1825</v>
      </c>
      <c r="G28630">
        <v>4525</v>
      </c>
      <c r="H28630">
        <v>10750</v>
      </c>
    </row>
    <row r="28631" spans="1:8" x14ac:dyDescent="0.35">
      <c r="A28631" s="5" t="s">
        <v>13</v>
      </c>
      <c r="B28631">
        <v>133075</v>
      </c>
      <c r="C28631">
        <v>3975</v>
      </c>
      <c r="D28631">
        <v>3200</v>
      </c>
      <c r="E28631">
        <v>106075</v>
      </c>
      <c r="F28631">
        <v>4875</v>
      </c>
      <c r="G28631">
        <v>7500</v>
      </c>
      <c r="H28631">
        <v>121150</v>
      </c>
    </row>
    <row r="28632" spans="1:8" x14ac:dyDescent="0.35">
      <c r="A28632" s="5" t="s">
        <v>12</v>
      </c>
      <c r="B28632">
        <v>25025</v>
      </c>
      <c r="C28632">
        <v>4925</v>
      </c>
      <c r="D28632">
        <v>4925</v>
      </c>
      <c r="E28632">
        <v>1850</v>
      </c>
      <c r="F28632">
        <v>1175</v>
      </c>
      <c r="G28632">
        <v>3800</v>
      </c>
      <c r="H28632">
        <v>15850</v>
      </c>
    </row>
    <row r="28633" spans="1:8" x14ac:dyDescent="0.35">
      <c r="A28633" s="5" t="s">
        <v>25</v>
      </c>
      <c r="B28633">
        <v>21025</v>
      </c>
      <c r="C28633">
        <v>3975</v>
      </c>
      <c r="D28633">
        <v>2800</v>
      </c>
      <c r="E28633">
        <v>250</v>
      </c>
      <c r="F28633">
        <v>1775</v>
      </c>
      <c r="G28633">
        <v>4550</v>
      </c>
      <c r="H28633">
        <v>12050</v>
      </c>
    </row>
    <row r="28634" spans="1:8" x14ac:dyDescent="0.35">
      <c r="A28634" s="5" t="s">
        <v>26</v>
      </c>
      <c r="B28634">
        <v>20850</v>
      </c>
      <c r="C28634">
        <v>3250</v>
      </c>
      <c r="D28634">
        <v>1875</v>
      </c>
      <c r="E28634">
        <v>100</v>
      </c>
      <c r="F28634">
        <v>2575</v>
      </c>
      <c r="G28634">
        <v>5375</v>
      </c>
      <c r="H28634">
        <v>11775</v>
      </c>
    </row>
    <row r="28635" spans="1:8" x14ac:dyDescent="0.35">
      <c r="A28635" s="5" t="s">
        <v>16</v>
      </c>
      <c r="B28635">
        <v>20950</v>
      </c>
      <c r="C28635">
        <v>3150</v>
      </c>
      <c r="D28635">
        <v>1900</v>
      </c>
      <c r="E28635">
        <v>1700</v>
      </c>
      <c r="F28635">
        <v>1900</v>
      </c>
      <c r="G28635">
        <v>4600</v>
      </c>
      <c r="H28635">
        <v>12750</v>
      </c>
    </row>
    <row r="28636" spans="1:8" x14ac:dyDescent="0.35">
      <c r="A28636" s="5" t="s">
        <v>85</v>
      </c>
      <c r="B28636">
        <v>623900</v>
      </c>
      <c r="C28636">
        <v>3925</v>
      </c>
      <c r="D28636">
        <v>3050</v>
      </c>
      <c r="E28636">
        <v>603875</v>
      </c>
      <c r="F28636">
        <v>1175</v>
      </c>
      <c r="G28636">
        <v>3750</v>
      </c>
      <c r="H28636">
        <v>615775</v>
      </c>
    </row>
    <row r="28637" spans="1:8" x14ac:dyDescent="0.35">
      <c r="A28637" s="5" t="s">
        <v>86</v>
      </c>
      <c r="B28637">
        <v>287525</v>
      </c>
      <c r="C28637">
        <v>3100</v>
      </c>
      <c r="D28637">
        <v>1950</v>
      </c>
      <c r="E28637">
        <v>268975</v>
      </c>
      <c r="F28637">
        <v>1150</v>
      </c>
      <c r="G28637">
        <v>3825</v>
      </c>
      <c r="H28637">
        <v>280150</v>
      </c>
    </row>
    <row r="28638" spans="1:8" x14ac:dyDescent="0.35">
      <c r="A28638" s="5" t="s">
        <v>29</v>
      </c>
      <c r="B28638">
        <v>73600</v>
      </c>
      <c r="C28638">
        <v>3100</v>
      </c>
      <c r="D28638">
        <v>2200</v>
      </c>
      <c r="E28638">
        <v>44950</v>
      </c>
      <c r="F28638">
        <v>6850</v>
      </c>
      <c r="G28638">
        <v>7575</v>
      </c>
      <c r="H28638">
        <v>62475</v>
      </c>
    </row>
    <row r="28639" spans="1:8" x14ac:dyDescent="0.35">
      <c r="A28639" s="5" t="s">
        <v>28</v>
      </c>
      <c r="B28639">
        <v>83200</v>
      </c>
      <c r="C28639">
        <v>3175</v>
      </c>
      <c r="D28639">
        <v>3025</v>
      </c>
      <c r="E28639">
        <v>2175</v>
      </c>
      <c r="F28639">
        <v>37025</v>
      </c>
      <c r="G28639">
        <v>30525</v>
      </c>
      <c r="H28639">
        <v>49050</v>
      </c>
    </row>
    <row r="28640" spans="1:8" x14ac:dyDescent="0.35">
      <c r="A28640" s="5" t="s">
        <v>67</v>
      </c>
      <c r="B28640">
        <v>19100</v>
      </c>
      <c r="C28640">
        <v>3075</v>
      </c>
      <c r="D28640">
        <v>1925</v>
      </c>
      <c r="E28640">
        <v>100</v>
      </c>
      <c r="F28640">
        <v>1925</v>
      </c>
      <c r="G28640">
        <v>4600</v>
      </c>
      <c r="H28640">
        <v>10975</v>
      </c>
    </row>
    <row r="28641" spans="1:8" x14ac:dyDescent="0.35">
      <c r="A28641" s="5" t="s">
        <v>75</v>
      </c>
    </row>
    <row r="28642" spans="1:8" x14ac:dyDescent="0.35">
      <c r="A28642" s="5" t="s">
        <v>76</v>
      </c>
    </row>
    <row r="28643" spans="1:8" x14ac:dyDescent="0.35">
      <c r="A28643" s="5" t="s">
        <v>77</v>
      </c>
    </row>
    <row r="28644" spans="1:8" x14ac:dyDescent="0.35">
      <c r="A28644" s="5" t="s">
        <v>78</v>
      </c>
    </row>
    <row r="28645" spans="1:8" x14ac:dyDescent="0.35">
      <c r="A28645" s="5" t="s">
        <v>79</v>
      </c>
    </row>
    <row r="28646" spans="1:8" x14ac:dyDescent="0.35">
      <c r="A28646" s="5" t="s">
        <v>427</v>
      </c>
    </row>
    <row r="28647" spans="1:8" x14ac:dyDescent="0.35">
      <c r="A28647" s="5" t="s">
        <v>88</v>
      </c>
    </row>
    <row r="28648" spans="1:8" x14ac:dyDescent="0.35">
      <c r="A28648" s="5" t="s">
        <v>72</v>
      </c>
    </row>
    <row r="28649" spans="1:8" x14ac:dyDescent="0.35">
      <c r="A28649" s="5" t="s">
        <v>73</v>
      </c>
    </row>
    <row r="28650" spans="1:8" x14ac:dyDescent="0.35">
      <c r="A28650" s="5" t="s">
        <v>74</v>
      </c>
    </row>
    <row r="28651" spans="1:8" x14ac:dyDescent="0.35">
      <c r="A28651" s="5" t="s">
        <v>4</v>
      </c>
      <c r="B28651" t="s">
        <v>80</v>
      </c>
      <c r="C28651" t="s">
        <v>81</v>
      </c>
      <c r="D28651" t="s">
        <v>5</v>
      </c>
      <c r="E28651" t="s">
        <v>6</v>
      </c>
      <c r="F28651" t="s">
        <v>7</v>
      </c>
      <c r="G28651" t="s">
        <v>82</v>
      </c>
      <c r="H28651" t="s">
        <v>83</v>
      </c>
    </row>
    <row r="28652" spans="1:8" x14ac:dyDescent="0.35">
      <c r="A28652" s="5" t="s">
        <v>19</v>
      </c>
      <c r="B28652">
        <v>5850</v>
      </c>
    </row>
    <row r="28653" spans="1:8" x14ac:dyDescent="0.35">
      <c r="A28653" s="5" t="s">
        <v>87</v>
      </c>
      <c r="B28653">
        <v>150</v>
      </c>
    </row>
    <row r="28654" spans="1:8" x14ac:dyDescent="0.35">
      <c r="A28654" s="5" t="s">
        <v>8</v>
      </c>
      <c r="B28654">
        <v>29100</v>
      </c>
      <c r="C28654">
        <v>4025</v>
      </c>
      <c r="D28654">
        <v>1875</v>
      </c>
      <c r="E28654">
        <v>50</v>
      </c>
      <c r="F28654">
        <v>5900</v>
      </c>
      <c r="G28654">
        <v>9725</v>
      </c>
      <c r="H28654">
        <v>14900</v>
      </c>
    </row>
    <row r="28655" spans="1:8" x14ac:dyDescent="0.35">
      <c r="A28655" s="5" t="s">
        <v>90</v>
      </c>
    </row>
    <row r="28656" spans="1:8" x14ac:dyDescent="0.35">
      <c r="A28656" s="5" t="s">
        <v>84</v>
      </c>
      <c r="B28656">
        <v>24300</v>
      </c>
      <c r="C28656">
        <v>5350</v>
      </c>
      <c r="D28656">
        <v>5000</v>
      </c>
      <c r="E28656">
        <v>125</v>
      </c>
      <c r="F28656">
        <v>1175</v>
      </c>
      <c r="G28656">
        <v>3850</v>
      </c>
      <c r="H28656">
        <v>14650</v>
      </c>
    </row>
    <row r="28657" spans="1:8" x14ac:dyDescent="0.35">
      <c r="A28657" s="5" t="s">
        <v>10</v>
      </c>
      <c r="B28657">
        <v>574025</v>
      </c>
      <c r="C28657">
        <v>123425</v>
      </c>
      <c r="D28657">
        <v>82025</v>
      </c>
      <c r="E28657">
        <v>331475</v>
      </c>
      <c r="F28657">
        <v>1275</v>
      </c>
      <c r="G28657">
        <v>4150</v>
      </c>
      <c r="H28657">
        <v>524825</v>
      </c>
    </row>
    <row r="28658" spans="1:8" x14ac:dyDescent="0.35">
      <c r="A28658" s="5" t="s">
        <v>27</v>
      </c>
      <c r="B28658">
        <v>30828150</v>
      </c>
    </row>
    <row r="28659" spans="1:8" x14ac:dyDescent="0.35">
      <c r="A28659" s="5" t="s">
        <v>11</v>
      </c>
      <c r="B28659">
        <v>2055425</v>
      </c>
      <c r="C28659">
        <v>3300</v>
      </c>
      <c r="D28659">
        <v>2100</v>
      </c>
      <c r="E28659">
        <v>2021925</v>
      </c>
      <c r="F28659">
        <v>8450</v>
      </c>
      <c r="G28659">
        <v>11675</v>
      </c>
      <c r="H28659">
        <v>2040000</v>
      </c>
    </row>
    <row r="28660" spans="1:8" x14ac:dyDescent="0.35">
      <c r="A28660" s="5" t="s">
        <v>22</v>
      </c>
      <c r="B28660">
        <v>25</v>
      </c>
    </row>
    <row r="28661" spans="1:8" x14ac:dyDescent="0.35">
      <c r="A28661" s="5" t="s">
        <v>23</v>
      </c>
      <c r="B28661">
        <v>75</v>
      </c>
    </row>
    <row r="28662" spans="1:8" x14ac:dyDescent="0.35">
      <c r="A28662" s="5" t="s">
        <v>23</v>
      </c>
      <c r="B28662">
        <v>275</v>
      </c>
    </row>
    <row r="28663" spans="1:8" x14ac:dyDescent="0.35">
      <c r="A28663" s="5" t="s">
        <v>23</v>
      </c>
      <c r="B28663">
        <v>50</v>
      </c>
    </row>
    <row r="28664" spans="1:8" x14ac:dyDescent="0.35">
      <c r="A28664" s="5" t="s">
        <v>23</v>
      </c>
      <c r="B28664">
        <v>50</v>
      </c>
    </row>
    <row r="28665" spans="1:8" x14ac:dyDescent="0.35">
      <c r="A28665" s="5" t="s">
        <v>23</v>
      </c>
      <c r="B28665">
        <v>50</v>
      </c>
    </row>
    <row r="28666" spans="1:8" x14ac:dyDescent="0.35">
      <c r="A28666" s="5" t="s">
        <v>23</v>
      </c>
      <c r="B28666">
        <v>50</v>
      </c>
    </row>
    <row r="28667" spans="1:8" x14ac:dyDescent="0.35">
      <c r="A28667" s="5" t="s">
        <v>23</v>
      </c>
      <c r="B28667">
        <v>50</v>
      </c>
    </row>
    <row r="28668" spans="1:8" x14ac:dyDescent="0.35">
      <c r="A28668" s="5" t="s">
        <v>23</v>
      </c>
      <c r="B28668">
        <v>50</v>
      </c>
    </row>
    <row r="28669" spans="1:8" x14ac:dyDescent="0.35">
      <c r="A28669" s="5" t="s">
        <v>23</v>
      </c>
      <c r="B28669">
        <v>50</v>
      </c>
    </row>
    <row r="28670" spans="1:8" x14ac:dyDescent="0.35">
      <c r="A28670" s="5" t="s">
        <v>24</v>
      </c>
      <c r="B28670">
        <v>50</v>
      </c>
    </row>
    <row r="28671" spans="1:8" x14ac:dyDescent="0.35">
      <c r="A28671" s="5" t="s">
        <v>14</v>
      </c>
      <c r="B28671">
        <v>145350</v>
      </c>
      <c r="C28671">
        <v>21275</v>
      </c>
      <c r="D28671">
        <v>11225</v>
      </c>
      <c r="E28671">
        <v>97375</v>
      </c>
      <c r="F28671">
        <v>2025</v>
      </c>
      <c r="G28671">
        <v>4750</v>
      </c>
      <c r="H28671">
        <v>118875</v>
      </c>
    </row>
    <row r="28672" spans="1:8" x14ac:dyDescent="0.35">
      <c r="A28672" s="5" t="s">
        <v>15</v>
      </c>
      <c r="B28672">
        <v>21225</v>
      </c>
      <c r="C28672">
        <v>4700</v>
      </c>
      <c r="D28672">
        <v>4175</v>
      </c>
      <c r="E28672">
        <v>150</v>
      </c>
      <c r="F28672">
        <v>1200</v>
      </c>
      <c r="G28672">
        <v>3725</v>
      </c>
      <c r="H28672">
        <v>12350</v>
      </c>
    </row>
    <row r="28673" spans="1:8" x14ac:dyDescent="0.35">
      <c r="A28673" s="5" t="s">
        <v>12</v>
      </c>
      <c r="B28673">
        <v>25475</v>
      </c>
      <c r="C28673">
        <v>4900</v>
      </c>
      <c r="D28673">
        <v>4975</v>
      </c>
      <c r="E28673">
        <v>1850</v>
      </c>
      <c r="F28673">
        <v>1175</v>
      </c>
      <c r="G28673">
        <v>3775</v>
      </c>
      <c r="H28673">
        <v>16350</v>
      </c>
    </row>
    <row r="28674" spans="1:8" x14ac:dyDescent="0.35">
      <c r="A28674" s="5" t="s">
        <v>9</v>
      </c>
      <c r="B28674">
        <v>18875</v>
      </c>
      <c r="C28674">
        <v>3050</v>
      </c>
      <c r="D28674">
        <v>1875</v>
      </c>
      <c r="E28674">
        <v>100</v>
      </c>
      <c r="F28674">
        <v>1825</v>
      </c>
      <c r="G28674">
        <v>4625</v>
      </c>
      <c r="H28674">
        <v>10750</v>
      </c>
    </row>
    <row r="28675" spans="1:8" x14ac:dyDescent="0.35">
      <c r="A28675" s="5" t="s">
        <v>20</v>
      </c>
      <c r="B28675">
        <v>350</v>
      </c>
    </row>
    <row r="28676" spans="1:8" x14ac:dyDescent="0.35">
      <c r="A28676" s="5" t="s">
        <v>21</v>
      </c>
      <c r="B28676">
        <v>175</v>
      </c>
    </row>
    <row r="28677" spans="1:8" x14ac:dyDescent="0.35">
      <c r="A28677" s="5" t="s">
        <v>20</v>
      </c>
      <c r="B28677">
        <v>350</v>
      </c>
    </row>
    <row r="28678" spans="1:8" x14ac:dyDescent="0.35">
      <c r="A28678" s="5" t="s">
        <v>21</v>
      </c>
      <c r="B28678">
        <v>175</v>
      </c>
    </row>
    <row r="28679" spans="1:8" x14ac:dyDescent="0.35">
      <c r="A28679" s="5" t="s">
        <v>20</v>
      </c>
      <c r="B28679">
        <v>350</v>
      </c>
    </row>
    <row r="28680" spans="1:8" x14ac:dyDescent="0.35">
      <c r="A28680" s="5" t="s">
        <v>21</v>
      </c>
      <c r="B28680">
        <v>175</v>
      </c>
    </row>
    <row r="28681" spans="1:8" x14ac:dyDescent="0.35">
      <c r="A28681" s="5" t="s">
        <v>20</v>
      </c>
      <c r="B28681">
        <v>350</v>
      </c>
    </row>
    <row r="28682" spans="1:8" x14ac:dyDescent="0.35">
      <c r="A28682" s="5" t="s">
        <v>21</v>
      </c>
      <c r="B28682">
        <v>175</v>
      </c>
    </row>
    <row r="28683" spans="1:8" x14ac:dyDescent="0.35">
      <c r="A28683" s="5" t="s">
        <v>20</v>
      </c>
      <c r="B28683">
        <v>350</v>
      </c>
    </row>
    <row r="28684" spans="1:8" x14ac:dyDescent="0.35">
      <c r="A28684" s="5" t="s">
        <v>21</v>
      </c>
      <c r="B28684">
        <v>175</v>
      </c>
    </row>
    <row r="28685" spans="1:8" x14ac:dyDescent="0.35">
      <c r="A28685" s="5" t="s">
        <v>20</v>
      </c>
      <c r="B28685">
        <v>350</v>
      </c>
    </row>
    <row r="28686" spans="1:8" x14ac:dyDescent="0.35">
      <c r="A28686" s="5" t="s">
        <v>21</v>
      </c>
      <c r="B28686">
        <v>175</v>
      </c>
    </row>
    <row r="28687" spans="1:8" x14ac:dyDescent="0.35">
      <c r="A28687" s="5" t="s">
        <v>9</v>
      </c>
      <c r="B28687">
        <v>18800</v>
      </c>
      <c r="C28687">
        <v>3075</v>
      </c>
      <c r="D28687">
        <v>1875</v>
      </c>
      <c r="E28687">
        <v>100</v>
      </c>
      <c r="F28687">
        <v>1825</v>
      </c>
      <c r="G28687">
        <v>4625</v>
      </c>
      <c r="H28687">
        <v>10650</v>
      </c>
    </row>
    <row r="28688" spans="1:8" x14ac:dyDescent="0.35">
      <c r="A28688" s="5" t="s">
        <v>20</v>
      </c>
      <c r="B28688">
        <v>350</v>
      </c>
    </row>
    <row r="28689" spans="1:8" x14ac:dyDescent="0.35">
      <c r="A28689" s="5" t="s">
        <v>21</v>
      </c>
      <c r="B28689">
        <v>175</v>
      </c>
    </row>
    <row r="28690" spans="1:8" x14ac:dyDescent="0.35">
      <c r="A28690" s="5" t="s">
        <v>20</v>
      </c>
      <c r="B28690">
        <v>350</v>
      </c>
    </row>
    <row r="28691" spans="1:8" x14ac:dyDescent="0.35">
      <c r="A28691" s="5" t="s">
        <v>21</v>
      </c>
      <c r="B28691">
        <v>175</v>
      </c>
    </row>
    <row r="28692" spans="1:8" x14ac:dyDescent="0.35">
      <c r="A28692" s="5" t="s">
        <v>20</v>
      </c>
      <c r="B28692">
        <v>350</v>
      </c>
    </row>
    <row r="28693" spans="1:8" x14ac:dyDescent="0.35">
      <c r="A28693" s="5" t="s">
        <v>21</v>
      </c>
      <c r="B28693">
        <v>175</v>
      </c>
    </row>
    <row r="28694" spans="1:8" x14ac:dyDescent="0.35">
      <c r="A28694" s="5" t="s">
        <v>20</v>
      </c>
      <c r="B28694">
        <v>350</v>
      </c>
    </row>
    <row r="28695" spans="1:8" x14ac:dyDescent="0.35">
      <c r="A28695" s="5" t="s">
        <v>21</v>
      </c>
      <c r="B28695">
        <v>175</v>
      </c>
    </row>
    <row r="28696" spans="1:8" x14ac:dyDescent="0.35">
      <c r="A28696" s="5" t="s">
        <v>20</v>
      </c>
      <c r="B28696">
        <v>350</v>
      </c>
    </row>
    <row r="28697" spans="1:8" x14ac:dyDescent="0.35">
      <c r="A28697" s="5" t="s">
        <v>21</v>
      </c>
      <c r="B28697">
        <v>175</v>
      </c>
    </row>
    <row r="28698" spans="1:8" x14ac:dyDescent="0.35">
      <c r="A28698" s="5" t="s">
        <v>9</v>
      </c>
      <c r="B28698">
        <v>18875</v>
      </c>
      <c r="C28698">
        <v>3000</v>
      </c>
      <c r="D28698">
        <v>1875</v>
      </c>
      <c r="E28698">
        <v>100</v>
      </c>
      <c r="F28698">
        <v>1825</v>
      </c>
      <c r="G28698">
        <v>4550</v>
      </c>
      <c r="H28698">
        <v>10875</v>
      </c>
    </row>
    <row r="28699" spans="1:8" x14ac:dyDescent="0.35">
      <c r="A28699" s="5" t="s">
        <v>9</v>
      </c>
      <c r="B28699">
        <v>18825</v>
      </c>
      <c r="C28699">
        <v>3050</v>
      </c>
      <c r="D28699">
        <v>1900</v>
      </c>
      <c r="E28699">
        <v>100</v>
      </c>
      <c r="F28699">
        <v>1825</v>
      </c>
      <c r="G28699">
        <v>4575</v>
      </c>
      <c r="H28699">
        <v>10750</v>
      </c>
    </row>
    <row r="28700" spans="1:8" x14ac:dyDescent="0.35">
      <c r="A28700" s="5" t="s">
        <v>9</v>
      </c>
      <c r="B28700">
        <v>18750</v>
      </c>
      <c r="C28700">
        <v>3025</v>
      </c>
      <c r="D28700">
        <v>1900</v>
      </c>
      <c r="E28700">
        <v>100</v>
      </c>
      <c r="F28700">
        <v>1825</v>
      </c>
      <c r="G28700">
        <v>4525</v>
      </c>
      <c r="H28700">
        <v>10750</v>
      </c>
    </row>
    <row r="28701" spans="1:8" x14ac:dyDescent="0.35">
      <c r="A28701" s="5" t="s">
        <v>9</v>
      </c>
      <c r="B28701">
        <v>18750</v>
      </c>
      <c r="C28701">
        <v>3050</v>
      </c>
      <c r="D28701">
        <v>1900</v>
      </c>
      <c r="E28701">
        <v>100</v>
      </c>
      <c r="F28701">
        <v>1825</v>
      </c>
      <c r="G28701">
        <v>4500</v>
      </c>
      <c r="H28701">
        <v>10750</v>
      </c>
    </row>
    <row r="28702" spans="1:8" x14ac:dyDescent="0.35">
      <c r="A28702" s="5" t="s">
        <v>9</v>
      </c>
      <c r="B28702">
        <v>18775</v>
      </c>
      <c r="C28702">
        <v>3000</v>
      </c>
      <c r="D28702">
        <v>1875</v>
      </c>
      <c r="E28702">
        <v>100</v>
      </c>
      <c r="F28702">
        <v>1825</v>
      </c>
      <c r="G28702">
        <v>4575</v>
      </c>
      <c r="H28702">
        <v>10750</v>
      </c>
    </row>
    <row r="28703" spans="1:8" x14ac:dyDescent="0.35">
      <c r="A28703" s="5" t="s">
        <v>9</v>
      </c>
      <c r="B28703">
        <v>18725</v>
      </c>
      <c r="C28703">
        <v>3025</v>
      </c>
      <c r="D28703">
        <v>1875</v>
      </c>
      <c r="E28703">
        <v>100</v>
      </c>
      <c r="F28703">
        <v>1825</v>
      </c>
      <c r="G28703">
        <v>4600</v>
      </c>
      <c r="H28703">
        <v>10650</v>
      </c>
    </row>
    <row r="28704" spans="1:8" x14ac:dyDescent="0.35">
      <c r="A28704" s="5" t="s">
        <v>9</v>
      </c>
      <c r="B28704">
        <v>18650</v>
      </c>
      <c r="C28704">
        <v>3050</v>
      </c>
      <c r="D28704">
        <v>1875</v>
      </c>
      <c r="E28704">
        <v>100</v>
      </c>
      <c r="F28704">
        <v>1825</v>
      </c>
      <c r="G28704">
        <v>4500</v>
      </c>
      <c r="H28704">
        <v>10650</v>
      </c>
    </row>
    <row r="28705" spans="1:8" x14ac:dyDescent="0.35">
      <c r="A28705" s="5" t="s">
        <v>9</v>
      </c>
      <c r="B28705">
        <v>18675</v>
      </c>
      <c r="C28705">
        <v>3025</v>
      </c>
      <c r="D28705">
        <v>1875</v>
      </c>
      <c r="E28705">
        <v>100</v>
      </c>
      <c r="F28705">
        <v>1825</v>
      </c>
      <c r="G28705">
        <v>4550</v>
      </c>
      <c r="H28705">
        <v>10650</v>
      </c>
    </row>
    <row r="28706" spans="1:8" x14ac:dyDescent="0.35">
      <c r="A28706" s="5" t="s">
        <v>9</v>
      </c>
      <c r="B28706">
        <v>18750</v>
      </c>
      <c r="C28706">
        <v>3000</v>
      </c>
      <c r="D28706">
        <v>1875</v>
      </c>
      <c r="E28706">
        <v>100</v>
      </c>
      <c r="F28706">
        <v>1825</v>
      </c>
      <c r="G28706">
        <v>4550</v>
      </c>
      <c r="H28706">
        <v>10750</v>
      </c>
    </row>
    <row r="28707" spans="1:8" x14ac:dyDescent="0.35">
      <c r="A28707" s="5" t="s">
        <v>9</v>
      </c>
      <c r="B28707">
        <v>18775</v>
      </c>
      <c r="C28707">
        <v>3100</v>
      </c>
      <c r="D28707">
        <v>1875</v>
      </c>
      <c r="E28707">
        <v>100</v>
      </c>
      <c r="F28707">
        <v>1825</v>
      </c>
      <c r="G28707">
        <v>4575</v>
      </c>
      <c r="H28707">
        <v>10650</v>
      </c>
    </row>
    <row r="28708" spans="1:8" x14ac:dyDescent="0.35">
      <c r="A28708" s="5" t="s">
        <v>9</v>
      </c>
      <c r="B28708">
        <v>18600</v>
      </c>
      <c r="C28708">
        <v>3075</v>
      </c>
      <c r="D28708">
        <v>1900</v>
      </c>
      <c r="E28708">
        <v>100</v>
      </c>
      <c r="F28708">
        <v>1825</v>
      </c>
      <c r="G28708">
        <v>4525</v>
      </c>
      <c r="H28708">
        <v>10550</v>
      </c>
    </row>
    <row r="28709" spans="1:8" x14ac:dyDescent="0.35">
      <c r="A28709" s="5" t="s">
        <v>9</v>
      </c>
      <c r="B28709">
        <v>18775</v>
      </c>
      <c r="C28709">
        <v>3075</v>
      </c>
      <c r="D28709">
        <v>1900</v>
      </c>
      <c r="E28709">
        <v>100</v>
      </c>
      <c r="F28709">
        <v>1825</v>
      </c>
      <c r="G28709">
        <v>4600</v>
      </c>
      <c r="H28709">
        <v>10650</v>
      </c>
    </row>
    <row r="28710" spans="1:8" x14ac:dyDescent="0.35">
      <c r="A28710" s="5" t="s">
        <v>9</v>
      </c>
      <c r="B28710">
        <v>18650</v>
      </c>
      <c r="C28710">
        <v>3000</v>
      </c>
      <c r="D28710">
        <v>1900</v>
      </c>
      <c r="E28710">
        <v>100</v>
      </c>
      <c r="F28710">
        <v>1825</v>
      </c>
      <c r="G28710">
        <v>4525</v>
      </c>
      <c r="H28710">
        <v>10675</v>
      </c>
    </row>
    <row r="28711" spans="1:8" x14ac:dyDescent="0.35">
      <c r="A28711" s="5" t="s">
        <v>9</v>
      </c>
      <c r="B28711">
        <v>18775</v>
      </c>
      <c r="C28711">
        <v>3050</v>
      </c>
      <c r="D28711">
        <v>1875</v>
      </c>
      <c r="E28711">
        <v>100</v>
      </c>
      <c r="F28711">
        <v>1825</v>
      </c>
      <c r="G28711">
        <v>4575</v>
      </c>
      <c r="H28711">
        <v>10700</v>
      </c>
    </row>
    <row r="28712" spans="1:8" x14ac:dyDescent="0.35">
      <c r="A28712" s="5" t="s">
        <v>9</v>
      </c>
      <c r="B28712">
        <v>18700</v>
      </c>
      <c r="C28712">
        <v>3050</v>
      </c>
      <c r="D28712">
        <v>1875</v>
      </c>
      <c r="E28712">
        <v>100</v>
      </c>
      <c r="F28712">
        <v>1825</v>
      </c>
      <c r="G28712">
        <v>4650</v>
      </c>
      <c r="H28712">
        <v>10550</v>
      </c>
    </row>
    <row r="28713" spans="1:8" x14ac:dyDescent="0.35">
      <c r="A28713" s="5" t="s">
        <v>9</v>
      </c>
      <c r="B28713">
        <v>18650</v>
      </c>
      <c r="C28713">
        <v>3050</v>
      </c>
      <c r="D28713">
        <v>1875</v>
      </c>
      <c r="E28713">
        <v>100</v>
      </c>
      <c r="F28713">
        <v>1825</v>
      </c>
      <c r="G28713">
        <v>4500</v>
      </c>
      <c r="H28713">
        <v>10650</v>
      </c>
    </row>
    <row r="28714" spans="1:8" x14ac:dyDescent="0.35">
      <c r="A28714" s="5" t="s">
        <v>9</v>
      </c>
      <c r="B28714">
        <v>18625</v>
      </c>
      <c r="C28714">
        <v>3025</v>
      </c>
      <c r="D28714">
        <v>1875</v>
      </c>
      <c r="E28714">
        <v>100</v>
      </c>
      <c r="F28714">
        <v>1825</v>
      </c>
      <c r="G28714">
        <v>4500</v>
      </c>
      <c r="H28714">
        <v>10650</v>
      </c>
    </row>
    <row r="28715" spans="1:8" x14ac:dyDescent="0.35">
      <c r="A28715" s="5" t="s">
        <v>9</v>
      </c>
      <c r="B28715">
        <v>18775</v>
      </c>
      <c r="C28715">
        <v>3100</v>
      </c>
      <c r="D28715">
        <v>1875</v>
      </c>
      <c r="E28715">
        <v>100</v>
      </c>
      <c r="F28715">
        <v>1825</v>
      </c>
      <c r="G28715">
        <v>4575</v>
      </c>
      <c r="H28715">
        <v>10650</v>
      </c>
    </row>
    <row r="28716" spans="1:8" x14ac:dyDescent="0.35">
      <c r="A28716" s="5" t="s">
        <v>13</v>
      </c>
      <c r="B28716">
        <v>134300</v>
      </c>
      <c r="C28716">
        <v>4025</v>
      </c>
      <c r="D28716">
        <v>3200</v>
      </c>
      <c r="E28716">
        <v>106075</v>
      </c>
      <c r="F28716">
        <v>4875</v>
      </c>
      <c r="G28716">
        <v>7475</v>
      </c>
      <c r="H28716">
        <v>122350</v>
      </c>
    </row>
    <row r="28717" spans="1:8" x14ac:dyDescent="0.35">
      <c r="A28717" s="5" t="s">
        <v>12</v>
      </c>
      <c r="B28717">
        <v>25025</v>
      </c>
      <c r="C28717">
        <v>4925</v>
      </c>
      <c r="D28717">
        <v>4925</v>
      </c>
      <c r="E28717">
        <v>1850</v>
      </c>
      <c r="F28717">
        <v>1175</v>
      </c>
      <c r="G28717">
        <v>3800</v>
      </c>
      <c r="H28717">
        <v>15850</v>
      </c>
    </row>
    <row r="28718" spans="1:8" x14ac:dyDescent="0.35">
      <c r="A28718" s="5" t="s">
        <v>25</v>
      </c>
      <c r="B28718">
        <v>20425</v>
      </c>
      <c r="C28718">
        <v>3850</v>
      </c>
      <c r="D28718">
        <v>2800</v>
      </c>
      <c r="E28718">
        <v>250</v>
      </c>
      <c r="F28718">
        <v>1775</v>
      </c>
      <c r="G28718">
        <v>4575</v>
      </c>
      <c r="H28718">
        <v>11550</v>
      </c>
    </row>
    <row r="28719" spans="1:8" x14ac:dyDescent="0.35">
      <c r="A28719" s="5" t="s">
        <v>26</v>
      </c>
      <c r="B28719">
        <v>20875</v>
      </c>
      <c r="C28719">
        <v>3250</v>
      </c>
      <c r="D28719">
        <v>1875</v>
      </c>
      <c r="E28719">
        <v>100</v>
      </c>
      <c r="F28719">
        <v>2525</v>
      </c>
      <c r="G28719">
        <v>5425</v>
      </c>
      <c r="H28719">
        <v>11750</v>
      </c>
    </row>
    <row r="28720" spans="1:8" x14ac:dyDescent="0.35">
      <c r="A28720" s="5" t="s">
        <v>16</v>
      </c>
      <c r="B28720">
        <v>21000</v>
      </c>
      <c r="C28720">
        <v>3100</v>
      </c>
      <c r="D28720">
        <v>1875</v>
      </c>
      <c r="E28720">
        <v>1700</v>
      </c>
      <c r="F28720">
        <v>1925</v>
      </c>
      <c r="G28720">
        <v>4600</v>
      </c>
      <c r="H28720">
        <v>12850</v>
      </c>
    </row>
    <row r="28721" spans="1:8" x14ac:dyDescent="0.35">
      <c r="A28721" s="5" t="s">
        <v>85</v>
      </c>
      <c r="B28721">
        <v>623525</v>
      </c>
      <c r="C28721">
        <v>3925</v>
      </c>
      <c r="D28721">
        <v>3025</v>
      </c>
      <c r="E28721">
        <v>603925</v>
      </c>
      <c r="F28721">
        <v>1175</v>
      </c>
      <c r="G28721">
        <v>3700</v>
      </c>
      <c r="H28721">
        <v>615450</v>
      </c>
    </row>
    <row r="28722" spans="1:8" x14ac:dyDescent="0.35">
      <c r="A28722" s="5" t="s">
        <v>86</v>
      </c>
      <c r="B28722">
        <v>286675</v>
      </c>
      <c r="C28722">
        <v>3100</v>
      </c>
      <c r="D28722">
        <v>1950</v>
      </c>
      <c r="E28722">
        <v>269000</v>
      </c>
      <c r="F28722">
        <v>1125</v>
      </c>
      <c r="G28722">
        <v>3775</v>
      </c>
      <c r="H28722">
        <v>279350</v>
      </c>
    </row>
    <row r="28723" spans="1:8" x14ac:dyDescent="0.35">
      <c r="A28723" s="5" t="s">
        <v>29</v>
      </c>
      <c r="B28723">
        <v>72775</v>
      </c>
      <c r="C28723">
        <v>3100</v>
      </c>
      <c r="D28723">
        <v>2200</v>
      </c>
      <c r="E28723">
        <v>44950</v>
      </c>
      <c r="F28723">
        <v>6850</v>
      </c>
      <c r="G28723">
        <v>7575</v>
      </c>
      <c r="H28723">
        <v>61650</v>
      </c>
    </row>
    <row r="28724" spans="1:8" x14ac:dyDescent="0.35">
      <c r="A28724" s="5" t="s">
        <v>28</v>
      </c>
      <c r="B28724">
        <v>84875</v>
      </c>
      <c r="C28724">
        <v>3175</v>
      </c>
      <c r="D28724">
        <v>3025</v>
      </c>
      <c r="E28724">
        <v>2175</v>
      </c>
      <c r="F28724">
        <v>37025</v>
      </c>
      <c r="G28724">
        <v>30600</v>
      </c>
      <c r="H28724">
        <v>50650</v>
      </c>
    </row>
    <row r="28725" spans="1:8" x14ac:dyDescent="0.35">
      <c r="A28725" s="5" t="s">
        <v>67</v>
      </c>
      <c r="B28725">
        <v>19775</v>
      </c>
      <c r="C28725">
        <v>3025</v>
      </c>
      <c r="D28725">
        <v>1925</v>
      </c>
      <c r="E28725">
        <v>100</v>
      </c>
      <c r="F28725">
        <v>1925</v>
      </c>
      <c r="G28725">
        <v>4625</v>
      </c>
      <c r="H28725">
        <v>11675</v>
      </c>
    </row>
    <row r="28726" spans="1:8" x14ac:dyDescent="0.35">
      <c r="A28726" s="5" t="s">
        <v>75</v>
      </c>
    </row>
    <row r="28727" spans="1:8" x14ac:dyDescent="0.35">
      <c r="A28727" s="5" t="s">
        <v>76</v>
      </c>
    </row>
    <row r="28728" spans="1:8" x14ac:dyDescent="0.35">
      <c r="A28728" s="5" t="s">
        <v>77</v>
      </c>
    </row>
    <row r="28729" spans="1:8" x14ac:dyDescent="0.35">
      <c r="A28729" s="5" t="s">
        <v>78</v>
      </c>
    </row>
    <row r="28730" spans="1:8" x14ac:dyDescent="0.35">
      <c r="A28730" s="5" t="s">
        <v>79</v>
      </c>
    </row>
    <row r="28731" spans="1:8" x14ac:dyDescent="0.35">
      <c r="A28731" s="5" t="s">
        <v>428</v>
      </c>
    </row>
    <row r="28732" spans="1:8" x14ac:dyDescent="0.35">
      <c r="A28732" s="5" t="s">
        <v>88</v>
      </c>
    </row>
    <row r="28733" spans="1:8" x14ac:dyDescent="0.35">
      <c r="A28733" s="5" t="s">
        <v>72</v>
      </c>
    </row>
    <row r="28734" spans="1:8" x14ac:dyDescent="0.35">
      <c r="A28734" s="5" t="s">
        <v>73</v>
      </c>
    </row>
    <row r="28735" spans="1:8" x14ac:dyDescent="0.35">
      <c r="A28735" s="5" t="s">
        <v>74</v>
      </c>
    </row>
    <row r="28736" spans="1:8" x14ac:dyDescent="0.35">
      <c r="A28736" s="5" t="s">
        <v>4</v>
      </c>
      <c r="B28736" t="s">
        <v>80</v>
      </c>
      <c r="C28736" t="s">
        <v>81</v>
      </c>
      <c r="D28736" t="s">
        <v>5</v>
      </c>
      <c r="E28736" t="s">
        <v>6</v>
      </c>
      <c r="F28736" t="s">
        <v>7</v>
      </c>
      <c r="G28736" t="s">
        <v>82</v>
      </c>
      <c r="H28736" t="s">
        <v>83</v>
      </c>
    </row>
    <row r="28737" spans="1:8" x14ac:dyDescent="0.35">
      <c r="A28737" s="5" t="s">
        <v>19</v>
      </c>
      <c r="B28737">
        <v>5700</v>
      </c>
    </row>
    <row r="28738" spans="1:8" x14ac:dyDescent="0.35">
      <c r="A28738" s="5" t="s">
        <v>87</v>
      </c>
      <c r="B28738">
        <v>150</v>
      </c>
    </row>
    <row r="28739" spans="1:8" x14ac:dyDescent="0.35">
      <c r="A28739" s="5" t="s">
        <v>8</v>
      </c>
      <c r="B28739">
        <v>29200</v>
      </c>
      <c r="C28739">
        <v>4025</v>
      </c>
      <c r="D28739">
        <v>1875</v>
      </c>
      <c r="E28739">
        <v>50</v>
      </c>
      <c r="F28739">
        <v>5900</v>
      </c>
      <c r="G28739">
        <v>9725</v>
      </c>
      <c r="H28739">
        <v>15000</v>
      </c>
    </row>
    <row r="28740" spans="1:8" x14ac:dyDescent="0.35">
      <c r="A28740" s="5" t="s">
        <v>90</v>
      </c>
    </row>
    <row r="28741" spans="1:8" x14ac:dyDescent="0.35">
      <c r="A28741" s="5" t="s">
        <v>84</v>
      </c>
      <c r="B28741">
        <v>24250</v>
      </c>
      <c r="C28741">
        <v>5300</v>
      </c>
      <c r="D28741">
        <v>5000</v>
      </c>
      <c r="E28741">
        <v>125</v>
      </c>
      <c r="F28741">
        <v>1175</v>
      </c>
      <c r="G28741">
        <v>3850</v>
      </c>
      <c r="H28741">
        <v>14650</v>
      </c>
    </row>
    <row r="28742" spans="1:8" x14ac:dyDescent="0.35">
      <c r="A28742" s="5" t="s">
        <v>10</v>
      </c>
      <c r="B28742">
        <v>575050</v>
      </c>
      <c r="C28742">
        <v>123500</v>
      </c>
      <c r="D28742">
        <v>82050</v>
      </c>
      <c r="E28742">
        <v>331450</v>
      </c>
      <c r="F28742">
        <v>1300</v>
      </c>
      <c r="G28742">
        <v>4175</v>
      </c>
      <c r="H28742">
        <v>525750</v>
      </c>
    </row>
    <row r="28743" spans="1:8" x14ac:dyDescent="0.35">
      <c r="A28743" s="5" t="s">
        <v>27</v>
      </c>
      <c r="B28743">
        <v>30800950</v>
      </c>
    </row>
    <row r="28744" spans="1:8" x14ac:dyDescent="0.35">
      <c r="A28744" s="5" t="s">
        <v>11</v>
      </c>
      <c r="B28744">
        <v>2056475</v>
      </c>
      <c r="C28744">
        <v>3300</v>
      </c>
      <c r="D28744">
        <v>2100</v>
      </c>
      <c r="E28744">
        <v>2022875</v>
      </c>
      <c r="F28744">
        <v>8450</v>
      </c>
      <c r="G28744">
        <v>11625</v>
      </c>
      <c r="H28744">
        <v>2041100</v>
      </c>
    </row>
    <row r="28745" spans="1:8" x14ac:dyDescent="0.35">
      <c r="A28745" s="5" t="s">
        <v>22</v>
      </c>
      <c r="B28745">
        <v>25</v>
      </c>
    </row>
    <row r="28746" spans="1:8" x14ac:dyDescent="0.35">
      <c r="A28746" s="5" t="s">
        <v>23</v>
      </c>
      <c r="B28746">
        <v>75</v>
      </c>
    </row>
    <row r="28747" spans="1:8" x14ac:dyDescent="0.35">
      <c r="A28747" s="5" t="s">
        <v>23</v>
      </c>
      <c r="B28747">
        <v>275</v>
      </c>
    </row>
    <row r="28748" spans="1:8" x14ac:dyDescent="0.35">
      <c r="A28748" s="5" t="s">
        <v>23</v>
      </c>
      <c r="B28748">
        <v>50</v>
      </c>
    </row>
    <row r="28749" spans="1:8" x14ac:dyDescent="0.35">
      <c r="A28749" s="5" t="s">
        <v>23</v>
      </c>
      <c r="B28749">
        <v>50</v>
      </c>
    </row>
    <row r="28750" spans="1:8" x14ac:dyDescent="0.35">
      <c r="A28750" s="5" t="s">
        <v>23</v>
      </c>
      <c r="B28750">
        <v>50</v>
      </c>
    </row>
    <row r="28751" spans="1:8" x14ac:dyDescent="0.35">
      <c r="A28751" s="5" t="s">
        <v>23</v>
      </c>
      <c r="B28751">
        <v>50</v>
      </c>
    </row>
    <row r="28752" spans="1:8" x14ac:dyDescent="0.35">
      <c r="A28752" s="5" t="s">
        <v>23</v>
      </c>
      <c r="B28752">
        <v>50</v>
      </c>
    </row>
    <row r="28753" spans="1:8" x14ac:dyDescent="0.35">
      <c r="A28753" s="5" t="s">
        <v>23</v>
      </c>
      <c r="B28753">
        <v>50</v>
      </c>
    </row>
    <row r="28754" spans="1:8" x14ac:dyDescent="0.35">
      <c r="A28754" s="5" t="s">
        <v>23</v>
      </c>
      <c r="B28754">
        <v>50</v>
      </c>
    </row>
    <row r="28755" spans="1:8" x14ac:dyDescent="0.35">
      <c r="A28755" s="5" t="s">
        <v>24</v>
      </c>
      <c r="B28755">
        <v>50</v>
      </c>
    </row>
    <row r="28756" spans="1:8" x14ac:dyDescent="0.35">
      <c r="A28756" s="5" t="s">
        <v>14</v>
      </c>
      <c r="B28756">
        <v>144650</v>
      </c>
      <c r="C28756">
        <v>21575</v>
      </c>
      <c r="D28756">
        <v>11250</v>
      </c>
      <c r="E28756">
        <v>97375</v>
      </c>
      <c r="F28756">
        <v>2000</v>
      </c>
      <c r="G28756">
        <v>4850</v>
      </c>
      <c r="H28756">
        <v>117775</v>
      </c>
    </row>
    <row r="28757" spans="1:8" x14ac:dyDescent="0.35">
      <c r="A28757" s="5" t="s">
        <v>15</v>
      </c>
      <c r="B28757">
        <v>21950</v>
      </c>
      <c r="C28757">
        <v>4800</v>
      </c>
      <c r="D28757">
        <v>4100</v>
      </c>
      <c r="E28757">
        <v>150</v>
      </c>
      <c r="F28757">
        <v>1125</v>
      </c>
      <c r="G28757">
        <v>3725</v>
      </c>
      <c r="H28757">
        <v>12975</v>
      </c>
    </row>
    <row r="28758" spans="1:8" x14ac:dyDescent="0.35">
      <c r="A28758" s="5" t="s">
        <v>12</v>
      </c>
      <c r="B28758">
        <v>25025</v>
      </c>
      <c r="C28758">
        <v>4950</v>
      </c>
      <c r="D28758">
        <v>4900</v>
      </c>
      <c r="E28758">
        <v>1850</v>
      </c>
      <c r="F28758">
        <v>1225</v>
      </c>
      <c r="G28758">
        <v>3750</v>
      </c>
      <c r="H28758">
        <v>15875</v>
      </c>
    </row>
    <row r="28759" spans="1:8" x14ac:dyDescent="0.35">
      <c r="A28759" s="5" t="s">
        <v>9</v>
      </c>
      <c r="B28759">
        <v>19525</v>
      </c>
      <c r="C28759">
        <v>3150</v>
      </c>
      <c r="D28759">
        <v>1900</v>
      </c>
      <c r="E28759">
        <v>100</v>
      </c>
      <c r="F28759">
        <v>1900</v>
      </c>
      <c r="G28759">
        <v>4575</v>
      </c>
      <c r="H28759">
        <v>11350</v>
      </c>
    </row>
    <row r="28760" spans="1:8" x14ac:dyDescent="0.35">
      <c r="A28760" s="5" t="s">
        <v>20</v>
      </c>
      <c r="B28760">
        <v>350</v>
      </c>
    </row>
    <row r="28761" spans="1:8" x14ac:dyDescent="0.35">
      <c r="A28761" s="5" t="s">
        <v>21</v>
      </c>
      <c r="B28761">
        <v>175</v>
      </c>
    </row>
    <row r="28762" spans="1:8" x14ac:dyDescent="0.35">
      <c r="A28762" s="5" t="s">
        <v>20</v>
      </c>
      <c r="B28762">
        <v>350</v>
      </c>
    </row>
    <row r="28763" spans="1:8" x14ac:dyDescent="0.35">
      <c r="A28763" s="5" t="s">
        <v>21</v>
      </c>
      <c r="B28763">
        <v>175</v>
      </c>
    </row>
    <row r="28764" spans="1:8" x14ac:dyDescent="0.35">
      <c r="A28764" s="5" t="s">
        <v>20</v>
      </c>
      <c r="B28764">
        <v>350</v>
      </c>
    </row>
    <row r="28765" spans="1:8" x14ac:dyDescent="0.35">
      <c r="A28765" s="5" t="s">
        <v>21</v>
      </c>
      <c r="B28765">
        <v>175</v>
      </c>
    </row>
    <row r="28766" spans="1:8" x14ac:dyDescent="0.35">
      <c r="A28766" s="5" t="s">
        <v>20</v>
      </c>
      <c r="B28766">
        <v>350</v>
      </c>
    </row>
    <row r="28767" spans="1:8" x14ac:dyDescent="0.35">
      <c r="A28767" s="5" t="s">
        <v>21</v>
      </c>
      <c r="B28767">
        <v>175</v>
      </c>
    </row>
    <row r="28768" spans="1:8" x14ac:dyDescent="0.35">
      <c r="A28768" s="5" t="s">
        <v>20</v>
      </c>
      <c r="B28768">
        <v>350</v>
      </c>
    </row>
    <row r="28769" spans="1:8" x14ac:dyDescent="0.35">
      <c r="A28769" s="5" t="s">
        <v>21</v>
      </c>
      <c r="B28769">
        <v>175</v>
      </c>
    </row>
    <row r="28770" spans="1:8" x14ac:dyDescent="0.35">
      <c r="A28770" s="5" t="s">
        <v>20</v>
      </c>
      <c r="B28770">
        <v>350</v>
      </c>
    </row>
    <row r="28771" spans="1:8" x14ac:dyDescent="0.35">
      <c r="A28771" s="5" t="s">
        <v>21</v>
      </c>
      <c r="B28771">
        <v>175</v>
      </c>
    </row>
    <row r="28772" spans="1:8" x14ac:dyDescent="0.35">
      <c r="A28772" s="5" t="s">
        <v>9</v>
      </c>
      <c r="B28772">
        <v>18775</v>
      </c>
      <c r="C28772">
        <v>3100</v>
      </c>
      <c r="D28772">
        <v>1875</v>
      </c>
      <c r="E28772">
        <v>100</v>
      </c>
      <c r="F28772">
        <v>1825</v>
      </c>
      <c r="G28772">
        <v>4575</v>
      </c>
      <c r="H28772">
        <v>10650</v>
      </c>
    </row>
    <row r="28773" spans="1:8" x14ac:dyDescent="0.35">
      <c r="A28773" s="5" t="s">
        <v>20</v>
      </c>
      <c r="B28773">
        <v>350</v>
      </c>
    </row>
    <row r="28774" spans="1:8" x14ac:dyDescent="0.35">
      <c r="A28774" s="5" t="s">
        <v>21</v>
      </c>
      <c r="B28774">
        <v>175</v>
      </c>
    </row>
    <row r="28775" spans="1:8" x14ac:dyDescent="0.35">
      <c r="A28775" s="5" t="s">
        <v>20</v>
      </c>
      <c r="B28775">
        <v>350</v>
      </c>
    </row>
    <row r="28776" spans="1:8" x14ac:dyDescent="0.35">
      <c r="A28776" s="5" t="s">
        <v>21</v>
      </c>
      <c r="B28776">
        <v>175</v>
      </c>
    </row>
    <row r="28777" spans="1:8" x14ac:dyDescent="0.35">
      <c r="A28777" s="5" t="s">
        <v>20</v>
      </c>
      <c r="B28777">
        <v>350</v>
      </c>
    </row>
    <row r="28778" spans="1:8" x14ac:dyDescent="0.35">
      <c r="A28778" s="5" t="s">
        <v>21</v>
      </c>
      <c r="B28778">
        <v>175</v>
      </c>
    </row>
    <row r="28779" spans="1:8" x14ac:dyDescent="0.35">
      <c r="A28779" s="5" t="s">
        <v>20</v>
      </c>
      <c r="B28779">
        <v>350</v>
      </c>
    </row>
    <row r="28780" spans="1:8" x14ac:dyDescent="0.35">
      <c r="A28780" s="5" t="s">
        <v>21</v>
      </c>
      <c r="B28780">
        <v>175</v>
      </c>
    </row>
    <row r="28781" spans="1:8" x14ac:dyDescent="0.35">
      <c r="A28781" s="5" t="s">
        <v>20</v>
      </c>
      <c r="B28781">
        <v>350</v>
      </c>
    </row>
    <row r="28782" spans="1:8" x14ac:dyDescent="0.35">
      <c r="A28782" s="5" t="s">
        <v>21</v>
      </c>
      <c r="B28782">
        <v>175</v>
      </c>
    </row>
    <row r="28783" spans="1:8" x14ac:dyDescent="0.35">
      <c r="A28783" s="5" t="s">
        <v>9</v>
      </c>
      <c r="B28783">
        <v>18750</v>
      </c>
      <c r="C28783">
        <v>3025</v>
      </c>
      <c r="D28783">
        <v>1900</v>
      </c>
      <c r="E28783">
        <v>100</v>
      </c>
      <c r="F28783">
        <v>1825</v>
      </c>
      <c r="G28783">
        <v>4525</v>
      </c>
      <c r="H28783">
        <v>10750</v>
      </c>
    </row>
    <row r="28784" spans="1:8" x14ac:dyDescent="0.35">
      <c r="A28784" s="5" t="s">
        <v>9</v>
      </c>
      <c r="B28784">
        <v>18700</v>
      </c>
      <c r="C28784">
        <v>3025</v>
      </c>
      <c r="D28784">
        <v>1875</v>
      </c>
      <c r="E28784">
        <v>100</v>
      </c>
      <c r="F28784">
        <v>1825</v>
      </c>
      <c r="G28784">
        <v>4550</v>
      </c>
      <c r="H28784">
        <v>10675</v>
      </c>
    </row>
    <row r="28785" spans="1:8" x14ac:dyDescent="0.35">
      <c r="A28785" s="5" t="s">
        <v>9</v>
      </c>
      <c r="B28785">
        <v>18775</v>
      </c>
      <c r="C28785">
        <v>3000</v>
      </c>
      <c r="D28785">
        <v>1900</v>
      </c>
      <c r="E28785">
        <v>100</v>
      </c>
      <c r="F28785">
        <v>1825</v>
      </c>
      <c r="G28785">
        <v>4550</v>
      </c>
      <c r="H28785">
        <v>10775</v>
      </c>
    </row>
    <row r="28786" spans="1:8" x14ac:dyDescent="0.35">
      <c r="A28786" s="5" t="s">
        <v>9</v>
      </c>
      <c r="B28786">
        <v>18725</v>
      </c>
      <c r="C28786">
        <v>3050</v>
      </c>
      <c r="D28786">
        <v>1900</v>
      </c>
      <c r="E28786">
        <v>100</v>
      </c>
      <c r="F28786">
        <v>1825</v>
      </c>
      <c r="G28786">
        <v>4575</v>
      </c>
      <c r="H28786">
        <v>10650</v>
      </c>
    </row>
    <row r="28787" spans="1:8" x14ac:dyDescent="0.35">
      <c r="A28787" s="5" t="s">
        <v>9</v>
      </c>
      <c r="B28787">
        <v>18900</v>
      </c>
      <c r="C28787">
        <v>3025</v>
      </c>
      <c r="D28787">
        <v>1900</v>
      </c>
      <c r="E28787">
        <v>100</v>
      </c>
      <c r="F28787">
        <v>1900</v>
      </c>
      <c r="G28787">
        <v>4575</v>
      </c>
      <c r="H28787">
        <v>10850</v>
      </c>
    </row>
    <row r="28788" spans="1:8" x14ac:dyDescent="0.35">
      <c r="A28788" s="5" t="s">
        <v>9</v>
      </c>
      <c r="B28788">
        <v>18850</v>
      </c>
      <c r="C28788">
        <v>3075</v>
      </c>
      <c r="D28788">
        <v>1900</v>
      </c>
      <c r="E28788">
        <v>100</v>
      </c>
      <c r="F28788">
        <v>1900</v>
      </c>
      <c r="G28788">
        <v>4575</v>
      </c>
      <c r="H28788">
        <v>10750</v>
      </c>
    </row>
    <row r="28789" spans="1:8" x14ac:dyDescent="0.35">
      <c r="A28789" s="5" t="s">
        <v>9</v>
      </c>
      <c r="B28789">
        <v>18775</v>
      </c>
      <c r="C28789">
        <v>3000</v>
      </c>
      <c r="D28789">
        <v>1900</v>
      </c>
      <c r="E28789">
        <v>100</v>
      </c>
      <c r="F28789">
        <v>1825</v>
      </c>
      <c r="G28789">
        <v>4525</v>
      </c>
      <c r="H28789">
        <v>10800</v>
      </c>
    </row>
    <row r="28790" spans="1:8" x14ac:dyDescent="0.35">
      <c r="A28790" s="5" t="s">
        <v>9</v>
      </c>
      <c r="B28790">
        <v>18775</v>
      </c>
      <c r="C28790">
        <v>3050</v>
      </c>
      <c r="D28790">
        <v>1875</v>
      </c>
      <c r="E28790">
        <v>100</v>
      </c>
      <c r="F28790">
        <v>1825</v>
      </c>
      <c r="G28790">
        <v>4550</v>
      </c>
      <c r="H28790">
        <v>10725</v>
      </c>
    </row>
    <row r="28791" spans="1:8" x14ac:dyDescent="0.35">
      <c r="A28791" s="5" t="s">
        <v>9</v>
      </c>
      <c r="B28791">
        <v>18700</v>
      </c>
      <c r="C28791">
        <v>3100</v>
      </c>
      <c r="D28791">
        <v>1875</v>
      </c>
      <c r="E28791">
        <v>100</v>
      </c>
      <c r="F28791">
        <v>1825</v>
      </c>
      <c r="G28791">
        <v>4575</v>
      </c>
      <c r="H28791">
        <v>10575</v>
      </c>
    </row>
    <row r="28792" spans="1:8" x14ac:dyDescent="0.35">
      <c r="A28792" s="5" t="s">
        <v>9</v>
      </c>
      <c r="B28792">
        <v>18725</v>
      </c>
      <c r="C28792">
        <v>3075</v>
      </c>
      <c r="D28792">
        <v>1875</v>
      </c>
      <c r="E28792">
        <v>100</v>
      </c>
      <c r="F28792">
        <v>1825</v>
      </c>
      <c r="G28792">
        <v>4550</v>
      </c>
      <c r="H28792">
        <v>10650</v>
      </c>
    </row>
    <row r="28793" spans="1:8" x14ac:dyDescent="0.35">
      <c r="A28793" s="5" t="s">
        <v>9</v>
      </c>
      <c r="B28793">
        <v>18750</v>
      </c>
      <c r="C28793">
        <v>3000</v>
      </c>
      <c r="D28793">
        <v>1875</v>
      </c>
      <c r="E28793">
        <v>100</v>
      </c>
      <c r="F28793">
        <v>1825</v>
      </c>
      <c r="G28793">
        <v>4550</v>
      </c>
      <c r="H28793">
        <v>10750</v>
      </c>
    </row>
    <row r="28794" spans="1:8" x14ac:dyDescent="0.35">
      <c r="A28794" s="5" t="s">
        <v>9</v>
      </c>
      <c r="B28794">
        <v>18700</v>
      </c>
      <c r="C28794">
        <v>3075</v>
      </c>
      <c r="D28794">
        <v>1875</v>
      </c>
      <c r="E28794">
        <v>100</v>
      </c>
      <c r="F28794">
        <v>1825</v>
      </c>
      <c r="G28794">
        <v>4525</v>
      </c>
      <c r="H28794">
        <v>10650</v>
      </c>
    </row>
    <row r="28795" spans="1:8" x14ac:dyDescent="0.35">
      <c r="A28795" s="5" t="s">
        <v>9</v>
      </c>
      <c r="B28795">
        <v>18800</v>
      </c>
      <c r="C28795">
        <v>3050</v>
      </c>
      <c r="D28795">
        <v>1875</v>
      </c>
      <c r="E28795">
        <v>100</v>
      </c>
      <c r="F28795">
        <v>1825</v>
      </c>
      <c r="G28795">
        <v>4550</v>
      </c>
      <c r="H28795">
        <v>10750</v>
      </c>
    </row>
    <row r="28796" spans="1:8" x14ac:dyDescent="0.35">
      <c r="A28796" s="5" t="s">
        <v>9</v>
      </c>
      <c r="B28796">
        <v>18700</v>
      </c>
      <c r="C28796">
        <v>3050</v>
      </c>
      <c r="D28796">
        <v>1900</v>
      </c>
      <c r="E28796">
        <v>100</v>
      </c>
      <c r="F28796">
        <v>1825</v>
      </c>
      <c r="G28796">
        <v>4550</v>
      </c>
      <c r="H28796">
        <v>10650</v>
      </c>
    </row>
    <row r="28797" spans="1:8" x14ac:dyDescent="0.35">
      <c r="A28797" s="5" t="s">
        <v>9</v>
      </c>
      <c r="B28797">
        <v>18700</v>
      </c>
      <c r="C28797">
        <v>3025</v>
      </c>
      <c r="D28797">
        <v>1900</v>
      </c>
      <c r="E28797">
        <v>100</v>
      </c>
      <c r="F28797">
        <v>1825</v>
      </c>
      <c r="G28797">
        <v>4575</v>
      </c>
      <c r="H28797">
        <v>10650</v>
      </c>
    </row>
    <row r="28798" spans="1:8" x14ac:dyDescent="0.35">
      <c r="A28798" s="5" t="s">
        <v>9</v>
      </c>
      <c r="B28798">
        <v>18825</v>
      </c>
      <c r="C28798">
        <v>3025</v>
      </c>
      <c r="D28798">
        <v>1875</v>
      </c>
      <c r="E28798">
        <v>100</v>
      </c>
      <c r="F28798">
        <v>1825</v>
      </c>
      <c r="G28798">
        <v>4600</v>
      </c>
      <c r="H28798">
        <v>10750</v>
      </c>
    </row>
    <row r="28799" spans="1:8" x14ac:dyDescent="0.35">
      <c r="A28799" s="5" t="s">
        <v>9</v>
      </c>
      <c r="B28799">
        <v>18800</v>
      </c>
      <c r="C28799">
        <v>3000</v>
      </c>
      <c r="D28799">
        <v>1875</v>
      </c>
      <c r="E28799">
        <v>100</v>
      </c>
      <c r="F28799">
        <v>1825</v>
      </c>
      <c r="G28799">
        <v>4575</v>
      </c>
      <c r="H28799">
        <v>10775</v>
      </c>
    </row>
    <row r="28800" spans="1:8" x14ac:dyDescent="0.35">
      <c r="A28800" s="5" t="s">
        <v>9</v>
      </c>
      <c r="B28800">
        <v>18775</v>
      </c>
      <c r="C28800">
        <v>3050</v>
      </c>
      <c r="D28800">
        <v>1875</v>
      </c>
      <c r="E28800">
        <v>100</v>
      </c>
      <c r="F28800">
        <v>1825</v>
      </c>
      <c r="G28800">
        <v>4525</v>
      </c>
      <c r="H28800">
        <v>10750</v>
      </c>
    </row>
    <row r="28801" spans="1:8" x14ac:dyDescent="0.35">
      <c r="A28801" s="5" t="s">
        <v>13</v>
      </c>
      <c r="B28801">
        <v>133200</v>
      </c>
      <c r="C28801">
        <v>3950</v>
      </c>
      <c r="D28801">
        <v>3200</v>
      </c>
      <c r="E28801">
        <v>106275</v>
      </c>
      <c r="F28801">
        <v>4875</v>
      </c>
      <c r="G28801">
        <v>7550</v>
      </c>
      <c r="H28801">
        <v>121250</v>
      </c>
    </row>
    <row r="28802" spans="1:8" x14ac:dyDescent="0.35">
      <c r="A28802" s="5" t="s">
        <v>12</v>
      </c>
      <c r="B28802">
        <v>24300</v>
      </c>
      <c r="C28802">
        <v>4825</v>
      </c>
      <c r="D28802">
        <v>4900</v>
      </c>
      <c r="E28802">
        <v>1850</v>
      </c>
      <c r="F28802">
        <v>1175</v>
      </c>
      <c r="G28802">
        <v>3775</v>
      </c>
      <c r="H28802">
        <v>15250</v>
      </c>
    </row>
    <row r="28803" spans="1:8" x14ac:dyDescent="0.35">
      <c r="A28803" s="5" t="s">
        <v>25</v>
      </c>
      <c r="B28803">
        <v>21125</v>
      </c>
      <c r="C28803">
        <v>3900</v>
      </c>
      <c r="D28803">
        <v>2800</v>
      </c>
      <c r="E28803">
        <v>250</v>
      </c>
      <c r="F28803">
        <v>1775</v>
      </c>
      <c r="G28803">
        <v>4600</v>
      </c>
      <c r="H28803">
        <v>12175</v>
      </c>
    </row>
    <row r="28804" spans="1:8" x14ac:dyDescent="0.35">
      <c r="A28804" s="5" t="s">
        <v>26</v>
      </c>
      <c r="B28804">
        <v>20900</v>
      </c>
      <c r="C28804">
        <v>3225</v>
      </c>
      <c r="D28804">
        <v>1875</v>
      </c>
      <c r="E28804">
        <v>100</v>
      </c>
      <c r="F28804">
        <v>2525</v>
      </c>
      <c r="G28804">
        <v>5475</v>
      </c>
      <c r="H28804">
        <v>11750</v>
      </c>
    </row>
    <row r="28805" spans="1:8" x14ac:dyDescent="0.35">
      <c r="A28805" s="5" t="s">
        <v>16</v>
      </c>
      <c r="B28805">
        <v>20400</v>
      </c>
      <c r="C28805">
        <v>3100</v>
      </c>
      <c r="D28805">
        <v>1875</v>
      </c>
      <c r="E28805">
        <v>1700</v>
      </c>
      <c r="F28805">
        <v>1925</v>
      </c>
      <c r="G28805">
        <v>4600</v>
      </c>
      <c r="H28805">
        <v>12250</v>
      </c>
    </row>
    <row r="28806" spans="1:8" x14ac:dyDescent="0.35">
      <c r="A28806" s="5" t="s">
        <v>85</v>
      </c>
      <c r="B28806">
        <v>623175</v>
      </c>
      <c r="C28806">
        <v>3875</v>
      </c>
      <c r="D28806">
        <v>3025</v>
      </c>
      <c r="E28806">
        <v>603875</v>
      </c>
      <c r="F28806">
        <v>1175</v>
      </c>
      <c r="G28806">
        <v>3700</v>
      </c>
      <c r="H28806">
        <v>615150</v>
      </c>
    </row>
    <row r="28807" spans="1:8" x14ac:dyDescent="0.35">
      <c r="A28807" s="5" t="s">
        <v>86</v>
      </c>
      <c r="B28807">
        <v>287100</v>
      </c>
      <c r="C28807">
        <v>3125</v>
      </c>
      <c r="D28807">
        <v>1950</v>
      </c>
      <c r="E28807">
        <v>268975</v>
      </c>
      <c r="F28807">
        <v>1125</v>
      </c>
      <c r="G28807">
        <v>3775</v>
      </c>
      <c r="H28807">
        <v>279750</v>
      </c>
    </row>
    <row r="28808" spans="1:8" x14ac:dyDescent="0.35">
      <c r="A28808" s="5" t="s">
        <v>29</v>
      </c>
      <c r="B28808">
        <v>73025</v>
      </c>
      <c r="C28808">
        <v>3150</v>
      </c>
      <c r="D28808">
        <v>2200</v>
      </c>
      <c r="E28808">
        <v>44950</v>
      </c>
      <c r="F28808">
        <v>6875</v>
      </c>
      <c r="G28808">
        <v>7575</v>
      </c>
      <c r="H28808">
        <v>61850</v>
      </c>
    </row>
    <row r="28809" spans="1:8" x14ac:dyDescent="0.35">
      <c r="A28809" s="5" t="s">
        <v>28</v>
      </c>
      <c r="B28809">
        <v>84050</v>
      </c>
      <c r="C28809">
        <v>3200</v>
      </c>
      <c r="D28809">
        <v>3000</v>
      </c>
      <c r="E28809">
        <v>2175</v>
      </c>
      <c r="F28809">
        <v>37050</v>
      </c>
      <c r="G28809">
        <v>30525</v>
      </c>
      <c r="H28809">
        <v>49875</v>
      </c>
    </row>
    <row r="28810" spans="1:8" x14ac:dyDescent="0.35">
      <c r="A28810" s="5" t="s">
        <v>67</v>
      </c>
      <c r="B28810">
        <v>19725</v>
      </c>
      <c r="C28810">
        <v>3025</v>
      </c>
      <c r="D28810">
        <v>1925</v>
      </c>
      <c r="E28810">
        <v>100</v>
      </c>
      <c r="F28810">
        <v>1925</v>
      </c>
      <c r="G28810">
        <v>4600</v>
      </c>
      <c r="H28810">
        <v>11650</v>
      </c>
    </row>
    <row r="28811" spans="1:8" x14ac:dyDescent="0.35">
      <c r="A28811" s="5" t="s">
        <v>75</v>
      </c>
    </row>
    <row r="28812" spans="1:8" x14ac:dyDescent="0.35">
      <c r="A28812" s="5" t="s">
        <v>76</v>
      </c>
    </row>
    <row r="28813" spans="1:8" x14ac:dyDescent="0.35">
      <c r="A28813" s="5" t="s">
        <v>77</v>
      </c>
    </row>
    <row r="28814" spans="1:8" x14ac:dyDescent="0.35">
      <c r="A28814" s="5" t="s">
        <v>78</v>
      </c>
    </row>
    <row r="28815" spans="1:8" x14ac:dyDescent="0.35">
      <c r="A28815" s="5" t="s">
        <v>79</v>
      </c>
    </row>
    <row r="28816" spans="1:8" x14ac:dyDescent="0.35">
      <c r="A28816" s="5" t="s">
        <v>429</v>
      </c>
    </row>
    <row r="28817" spans="1:8" x14ac:dyDescent="0.35">
      <c r="A28817" s="5" t="s">
        <v>88</v>
      </c>
    </row>
    <row r="28818" spans="1:8" x14ac:dyDescent="0.35">
      <c r="A28818" s="5" t="s">
        <v>72</v>
      </c>
    </row>
    <row r="28819" spans="1:8" x14ac:dyDescent="0.35">
      <c r="A28819" s="5" t="s">
        <v>73</v>
      </c>
    </row>
    <row r="28820" spans="1:8" x14ac:dyDescent="0.35">
      <c r="A28820" s="5" t="s">
        <v>74</v>
      </c>
    </row>
    <row r="28821" spans="1:8" x14ac:dyDescent="0.35">
      <c r="A28821" s="5" t="s">
        <v>4</v>
      </c>
      <c r="B28821" t="s">
        <v>80</v>
      </c>
      <c r="C28821" t="s">
        <v>81</v>
      </c>
      <c r="D28821" t="s">
        <v>5</v>
      </c>
      <c r="E28821" t="s">
        <v>6</v>
      </c>
      <c r="F28821" t="s">
        <v>7</v>
      </c>
      <c r="G28821" t="s">
        <v>82</v>
      </c>
      <c r="H28821" t="s">
        <v>83</v>
      </c>
    </row>
    <row r="28822" spans="1:8" x14ac:dyDescent="0.35">
      <c r="A28822" s="5" t="s">
        <v>19</v>
      </c>
      <c r="B28822">
        <v>6950</v>
      </c>
    </row>
    <row r="28823" spans="1:8" x14ac:dyDescent="0.35">
      <c r="A28823" s="5" t="s">
        <v>87</v>
      </c>
      <c r="B28823">
        <v>150</v>
      </c>
    </row>
    <row r="28824" spans="1:8" x14ac:dyDescent="0.35">
      <c r="A28824" s="5" t="s">
        <v>8</v>
      </c>
      <c r="B28824">
        <v>30300</v>
      </c>
      <c r="C28824">
        <v>4025</v>
      </c>
      <c r="D28824">
        <v>1875</v>
      </c>
      <c r="E28824">
        <v>50</v>
      </c>
      <c r="F28824">
        <v>5900</v>
      </c>
      <c r="G28824">
        <v>9725</v>
      </c>
      <c r="H28824">
        <v>16100</v>
      </c>
    </row>
    <row r="28825" spans="1:8" x14ac:dyDescent="0.35">
      <c r="A28825" s="5" t="s">
        <v>90</v>
      </c>
    </row>
    <row r="28826" spans="1:8" x14ac:dyDescent="0.35">
      <c r="A28826" s="5" t="s">
        <v>84</v>
      </c>
      <c r="B28826">
        <v>23450</v>
      </c>
      <c r="C28826">
        <v>5300</v>
      </c>
      <c r="D28826">
        <v>5000</v>
      </c>
      <c r="E28826">
        <v>125</v>
      </c>
      <c r="F28826">
        <v>1175</v>
      </c>
      <c r="G28826">
        <v>3850</v>
      </c>
      <c r="H28826">
        <v>13850</v>
      </c>
    </row>
    <row r="28827" spans="1:8" x14ac:dyDescent="0.35">
      <c r="A28827" s="5" t="s">
        <v>10</v>
      </c>
      <c r="B28827">
        <v>575750</v>
      </c>
      <c r="C28827">
        <v>123525</v>
      </c>
      <c r="D28827">
        <v>82050</v>
      </c>
      <c r="E28827">
        <v>331450</v>
      </c>
      <c r="F28827">
        <v>1300</v>
      </c>
      <c r="G28827">
        <v>4175</v>
      </c>
      <c r="H28827">
        <v>526425</v>
      </c>
    </row>
    <row r="28828" spans="1:8" x14ac:dyDescent="0.35">
      <c r="A28828" s="5" t="s">
        <v>27</v>
      </c>
      <c r="B28828">
        <v>30842200</v>
      </c>
    </row>
    <row r="28829" spans="1:8" x14ac:dyDescent="0.35">
      <c r="A28829" s="5" t="s">
        <v>11</v>
      </c>
      <c r="B28829">
        <v>2053050</v>
      </c>
      <c r="C28829">
        <v>3300</v>
      </c>
      <c r="D28829">
        <v>2125</v>
      </c>
      <c r="E28829">
        <v>2019625</v>
      </c>
      <c r="F28829">
        <v>8450</v>
      </c>
      <c r="G28829">
        <v>11600</v>
      </c>
      <c r="H28829">
        <v>2037700</v>
      </c>
    </row>
    <row r="28830" spans="1:8" x14ac:dyDescent="0.35">
      <c r="A28830" s="5" t="s">
        <v>22</v>
      </c>
      <c r="B28830">
        <v>25</v>
      </c>
    </row>
    <row r="28831" spans="1:8" x14ac:dyDescent="0.35">
      <c r="A28831" s="5" t="s">
        <v>23</v>
      </c>
      <c r="B28831">
        <v>75</v>
      </c>
    </row>
    <row r="28832" spans="1:8" x14ac:dyDescent="0.35">
      <c r="A28832" s="5" t="s">
        <v>23</v>
      </c>
      <c r="B28832">
        <v>275</v>
      </c>
    </row>
    <row r="28833" spans="1:8" x14ac:dyDescent="0.35">
      <c r="A28833" s="5" t="s">
        <v>23</v>
      </c>
      <c r="B28833">
        <v>50</v>
      </c>
    </row>
    <row r="28834" spans="1:8" x14ac:dyDescent="0.35">
      <c r="A28834" s="5" t="s">
        <v>23</v>
      </c>
      <c r="B28834">
        <v>50</v>
      </c>
    </row>
    <row r="28835" spans="1:8" x14ac:dyDescent="0.35">
      <c r="A28835" s="5" t="s">
        <v>23</v>
      </c>
      <c r="B28835">
        <v>50</v>
      </c>
    </row>
    <row r="28836" spans="1:8" x14ac:dyDescent="0.35">
      <c r="A28836" s="5" t="s">
        <v>23</v>
      </c>
      <c r="B28836">
        <v>50</v>
      </c>
    </row>
    <row r="28837" spans="1:8" x14ac:dyDescent="0.35">
      <c r="A28837" s="5" t="s">
        <v>23</v>
      </c>
      <c r="B28837">
        <v>50</v>
      </c>
    </row>
    <row r="28838" spans="1:8" x14ac:dyDescent="0.35">
      <c r="A28838" s="5" t="s">
        <v>23</v>
      </c>
      <c r="B28838">
        <v>50</v>
      </c>
    </row>
    <row r="28839" spans="1:8" x14ac:dyDescent="0.35">
      <c r="A28839" s="5" t="s">
        <v>23</v>
      </c>
      <c r="B28839">
        <v>50</v>
      </c>
    </row>
    <row r="28840" spans="1:8" x14ac:dyDescent="0.35">
      <c r="A28840" s="5" t="s">
        <v>24</v>
      </c>
      <c r="B28840">
        <v>50</v>
      </c>
    </row>
    <row r="28841" spans="1:8" x14ac:dyDescent="0.35">
      <c r="A28841" s="5" t="s">
        <v>14</v>
      </c>
      <c r="B28841">
        <v>144900</v>
      </c>
      <c r="C28841">
        <v>21500</v>
      </c>
      <c r="D28841">
        <v>11225</v>
      </c>
      <c r="E28841">
        <v>97375</v>
      </c>
      <c r="F28841">
        <v>2025</v>
      </c>
      <c r="G28841">
        <v>4675</v>
      </c>
      <c r="H28841">
        <v>118275</v>
      </c>
    </row>
    <row r="28842" spans="1:8" x14ac:dyDescent="0.35">
      <c r="A28842" s="5" t="s">
        <v>15</v>
      </c>
      <c r="B28842">
        <v>22150</v>
      </c>
      <c r="C28842">
        <v>4725</v>
      </c>
      <c r="D28842">
        <v>4175</v>
      </c>
      <c r="E28842">
        <v>175</v>
      </c>
      <c r="F28842">
        <v>1175</v>
      </c>
      <c r="G28842">
        <v>3725</v>
      </c>
      <c r="H28842">
        <v>13250</v>
      </c>
    </row>
    <row r="28843" spans="1:8" x14ac:dyDescent="0.35">
      <c r="A28843" s="5" t="s">
        <v>12</v>
      </c>
      <c r="B28843">
        <v>25225</v>
      </c>
      <c r="C28843">
        <v>4850</v>
      </c>
      <c r="D28843">
        <v>4975</v>
      </c>
      <c r="E28843">
        <v>1850</v>
      </c>
      <c r="F28843">
        <v>1175</v>
      </c>
      <c r="G28843">
        <v>3775</v>
      </c>
      <c r="H28843">
        <v>16150</v>
      </c>
    </row>
    <row r="28844" spans="1:8" x14ac:dyDescent="0.35">
      <c r="A28844" s="5" t="s">
        <v>9</v>
      </c>
      <c r="B28844">
        <v>18775</v>
      </c>
      <c r="C28844">
        <v>3125</v>
      </c>
      <c r="D28844">
        <v>1875</v>
      </c>
      <c r="E28844">
        <v>100</v>
      </c>
      <c r="F28844">
        <v>1825</v>
      </c>
      <c r="G28844">
        <v>4550</v>
      </c>
      <c r="H28844">
        <v>10650</v>
      </c>
    </row>
    <row r="28845" spans="1:8" x14ac:dyDescent="0.35">
      <c r="A28845" s="5" t="s">
        <v>20</v>
      </c>
      <c r="B28845">
        <v>350</v>
      </c>
    </row>
    <row r="28846" spans="1:8" x14ac:dyDescent="0.35">
      <c r="A28846" s="5" t="s">
        <v>21</v>
      </c>
      <c r="B28846">
        <v>175</v>
      </c>
    </row>
    <row r="28847" spans="1:8" x14ac:dyDescent="0.35">
      <c r="A28847" s="5" t="s">
        <v>20</v>
      </c>
      <c r="B28847">
        <v>350</v>
      </c>
    </row>
    <row r="28848" spans="1:8" x14ac:dyDescent="0.35">
      <c r="A28848" s="5" t="s">
        <v>21</v>
      </c>
      <c r="B28848">
        <v>175</v>
      </c>
    </row>
    <row r="28849" spans="1:8" x14ac:dyDescent="0.35">
      <c r="A28849" s="5" t="s">
        <v>20</v>
      </c>
      <c r="B28849">
        <v>350</v>
      </c>
    </row>
    <row r="28850" spans="1:8" x14ac:dyDescent="0.35">
      <c r="A28850" s="5" t="s">
        <v>21</v>
      </c>
      <c r="B28850">
        <v>175</v>
      </c>
    </row>
    <row r="28851" spans="1:8" x14ac:dyDescent="0.35">
      <c r="A28851" s="5" t="s">
        <v>20</v>
      </c>
      <c r="B28851">
        <v>350</v>
      </c>
    </row>
    <row r="28852" spans="1:8" x14ac:dyDescent="0.35">
      <c r="A28852" s="5" t="s">
        <v>21</v>
      </c>
      <c r="B28852">
        <v>175</v>
      </c>
    </row>
    <row r="28853" spans="1:8" x14ac:dyDescent="0.35">
      <c r="A28853" s="5" t="s">
        <v>20</v>
      </c>
      <c r="B28853">
        <v>350</v>
      </c>
    </row>
    <row r="28854" spans="1:8" x14ac:dyDescent="0.35">
      <c r="A28854" s="5" t="s">
        <v>21</v>
      </c>
      <c r="B28854">
        <v>175</v>
      </c>
    </row>
    <row r="28855" spans="1:8" x14ac:dyDescent="0.35">
      <c r="A28855" s="5" t="s">
        <v>20</v>
      </c>
      <c r="B28855">
        <v>350</v>
      </c>
    </row>
    <row r="28856" spans="1:8" x14ac:dyDescent="0.35">
      <c r="A28856" s="5" t="s">
        <v>21</v>
      </c>
      <c r="B28856">
        <v>175</v>
      </c>
    </row>
    <row r="28857" spans="1:8" x14ac:dyDescent="0.35">
      <c r="A28857" s="5" t="s">
        <v>9</v>
      </c>
      <c r="B28857">
        <v>18800</v>
      </c>
      <c r="C28857">
        <v>3100</v>
      </c>
      <c r="D28857">
        <v>1875</v>
      </c>
      <c r="E28857">
        <v>100</v>
      </c>
      <c r="F28857">
        <v>1825</v>
      </c>
      <c r="G28857">
        <v>4600</v>
      </c>
      <c r="H28857">
        <v>10650</v>
      </c>
    </row>
    <row r="28858" spans="1:8" x14ac:dyDescent="0.35">
      <c r="A28858" s="5" t="s">
        <v>20</v>
      </c>
      <c r="B28858">
        <v>350</v>
      </c>
    </row>
    <row r="28859" spans="1:8" x14ac:dyDescent="0.35">
      <c r="A28859" s="5" t="s">
        <v>21</v>
      </c>
      <c r="B28859">
        <v>175</v>
      </c>
    </row>
    <row r="28860" spans="1:8" x14ac:dyDescent="0.35">
      <c r="A28860" s="5" t="s">
        <v>20</v>
      </c>
      <c r="B28860">
        <v>350</v>
      </c>
    </row>
    <row r="28861" spans="1:8" x14ac:dyDescent="0.35">
      <c r="A28861" s="5" t="s">
        <v>21</v>
      </c>
      <c r="B28861">
        <v>175</v>
      </c>
    </row>
    <row r="28862" spans="1:8" x14ac:dyDescent="0.35">
      <c r="A28862" s="5" t="s">
        <v>20</v>
      </c>
      <c r="B28862">
        <v>350</v>
      </c>
    </row>
    <row r="28863" spans="1:8" x14ac:dyDescent="0.35">
      <c r="A28863" s="5" t="s">
        <v>21</v>
      </c>
      <c r="B28863">
        <v>175</v>
      </c>
    </row>
    <row r="28864" spans="1:8" x14ac:dyDescent="0.35">
      <c r="A28864" s="5" t="s">
        <v>20</v>
      </c>
      <c r="B28864">
        <v>350</v>
      </c>
    </row>
    <row r="28865" spans="1:8" x14ac:dyDescent="0.35">
      <c r="A28865" s="5" t="s">
        <v>21</v>
      </c>
      <c r="B28865">
        <v>175</v>
      </c>
    </row>
    <row r="28866" spans="1:8" x14ac:dyDescent="0.35">
      <c r="A28866" s="5" t="s">
        <v>20</v>
      </c>
      <c r="B28866">
        <v>350</v>
      </c>
    </row>
    <row r="28867" spans="1:8" x14ac:dyDescent="0.35">
      <c r="A28867" s="5" t="s">
        <v>21</v>
      </c>
      <c r="B28867">
        <v>175</v>
      </c>
    </row>
    <row r="28868" spans="1:8" x14ac:dyDescent="0.35">
      <c r="A28868" s="5" t="s">
        <v>9</v>
      </c>
      <c r="B28868">
        <v>18775</v>
      </c>
      <c r="C28868">
        <v>3000</v>
      </c>
      <c r="D28868">
        <v>1875</v>
      </c>
      <c r="E28868">
        <v>100</v>
      </c>
      <c r="F28868">
        <v>1825</v>
      </c>
      <c r="G28868">
        <v>4475</v>
      </c>
      <c r="H28868">
        <v>10850</v>
      </c>
    </row>
    <row r="28869" spans="1:8" x14ac:dyDescent="0.35">
      <c r="A28869" s="5" t="s">
        <v>9</v>
      </c>
      <c r="B28869">
        <v>18825</v>
      </c>
      <c r="C28869">
        <v>3025</v>
      </c>
      <c r="D28869">
        <v>1900</v>
      </c>
      <c r="E28869">
        <v>100</v>
      </c>
      <c r="F28869">
        <v>1825</v>
      </c>
      <c r="G28869">
        <v>4600</v>
      </c>
      <c r="H28869">
        <v>10750</v>
      </c>
    </row>
    <row r="28870" spans="1:8" x14ac:dyDescent="0.35">
      <c r="A28870" s="5" t="s">
        <v>9</v>
      </c>
      <c r="B28870">
        <v>18650</v>
      </c>
      <c r="C28870">
        <v>3050</v>
      </c>
      <c r="D28870">
        <v>1875</v>
      </c>
      <c r="E28870">
        <v>100</v>
      </c>
      <c r="F28870">
        <v>1825</v>
      </c>
      <c r="G28870">
        <v>4500</v>
      </c>
      <c r="H28870">
        <v>10650</v>
      </c>
    </row>
    <row r="28871" spans="1:8" x14ac:dyDescent="0.35">
      <c r="A28871" s="5" t="s">
        <v>9</v>
      </c>
      <c r="B28871">
        <v>18650</v>
      </c>
      <c r="C28871">
        <v>3025</v>
      </c>
      <c r="D28871">
        <v>1900</v>
      </c>
      <c r="E28871">
        <v>100</v>
      </c>
      <c r="F28871">
        <v>1825</v>
      </c>
      <c r="G28871">
        <v>4500</v>
      </c>
      <c r="H28871">
        <v>10675</v>
      </c>
    </row>
    <row r="28872" spans="1:8" x14ac:dyDescent="0.35">
      <c r="A28872" s="5" t="s">
        <v>9</v>
      </c>
      <c r="B28872">
        <v>18825</v>
      </c>
      <c r="C28872">
        <v>3000</v>
      </c>
      <c r="D28872">
        <v>1900</v>
      </c>
      <c r="E28872">
        <v>100</v>
      </c>
      <c r="F28872">
        <v>1900</v>
      </c>
      <c r="G28872">
        <v>4575</v>
      </c>
      <c r="H28872">
        <v>10800</v>
      </c>
    </row>
    <row r="28873" spans="1:8" x14ac:dyDescent="0.35">
      <c r="A28873" s="5" t="s">
        <v>9</v>
      </c>
      <c r="B28873">
        <v>18875</v>
      </c>
      <c r="C28873">
        <v>3025</v>
      </c>
      <c r="D28873">
        <v>1875</v>
      </c>
      <c r="E28873">
        <v>100</v>
      </c>
      <c r="F28873">
        <v>1825</v>
      </c>
      <c r="G28873">
        <v>4650</v>
      </c>
      <c r="H28873">
        <v>10750</v>
      </c>
    </row>
    <row r="28874" spans="1:8" x14ac:dyDescent="0.35">
      <c r="A28874" s="5" t="s">
        <v>9</v>
      </c>
      <c r="B28874">
        <v>18750</v>
      </c>
      <c r="C28874">
        <v>3050</v>
      </c>
      <c r="D28874">
        <v>1900</v>
      </c>
      <c r="E28874">
        <v>100</v>
      </c>
      <c r="F28874">
        <v>1825</v>
      </c>
      <c r="G28874">
        <v>4600</v>
      </c>
      <c r="H28874">
        <v>10650</v>
      </c>
    </row>
    <row r="28875" spans="1:8" x14ac:dyDescent="0.35">
      <c r="A28875" s="5" t="s">
        <v>9</v>
      </c>
      <c r="B28875">
        <v>18800</v>
      </c>
      <c r="C28875">
        <v>3075</v>
      </c>
      <c r="D28875">
        <v>1900</v>
      </c>
      <c r="E28875">
        <v>100</v>
      </c>
      <c r="F28875">
        <v>1900</v>
      </c>
      <c r="G28875">
        <v>4525</v>
      </c>
      <c r="H28875">
        <v>10750</v>
      </c>
    </row>
    <row r="28876" spans="1:8" x14ac:dyDescent="0.35">
      <c r="A28876" s="5" t="s">
        <v>9</v>
      </c>
      <c r="B28876">
        <v>18650</v>
      </c>
      <c r="C28876">
        <v>3000</v>
      </c>
      <c r="D28876">
        <v>1875</v>
      </c>
      <c r="E28876">
        <v>100</v>
      </c>
      <c r="F28876">
        <v>1825</v>
      </c>
      <c r="G28876">
        <v>4525</v>
      </c>
      <c r="H28876">
        <v>10675</v>
      </c>
    </row>
    <row r="28877" spans="1:8" x14ac:dyDescent="0.35">
      <c r="A28877" s="5" t="s">
        <v>9</v>
      </c>
      <c r="B28877">
        <v>18725</v>
      </c>
      <c r="C28877">
        <v>3050</v>
      </c>
      <c r="D28877">
        <v>1875</v>
      </c>
      <c r="E28877">
        <v>100</v>
      </c>
      <c r="F28877">
        <v>1825</v>
      </c>
      <c r="G28877">
        <v>4575</v>
      </c>
      <c r="H28877">
        <v>10650</v>
      </c>
    </row>
    <row r="28878" spans="1:8" x14ac:dyDescent="0.35">
      <c r="A28878" s="5" t="s">
        <v>9</v>
      </c>
      <c r="B28878">
        <v>18700</v>
      </c>
      <c r="C28878">
        <v>3025</v>
      </c>
      <c r="D28878">
        <v>1900</v>
      </c>
      <c r="E28878">
        <v>100</v>
      </c>
      <c r="F28878">
        <v>1825</v>
      </c>
      <c r="G28878">
        <v>4575</v>
      </c>
      <c r="H28878">
        <v>10650</v>
      </c>
    </row>
    <row r="28879" spans="1:8" x14ac:dyDescent="0.35">
      <c r="A28879" s="5" t="s">
        <v>9</v>
      </c>
      <c r="B28879">
        <v>18625</v>
      </c>
      <c r="C28879">
        <v>3075</v>
      </c>
      <c r="D28879">
        <v>1875</v>
      </c>
      <c r="E28879">
        <v>100</v>
      </c>
      <c r="F28879">
        <v>1825</v>
      </c>
      <c r="G28879">
        <v>4550</v>
      </c>
      <c r="H28879">
        <v>10550</v>
      </c>
    </row>
    <row r="28880" spans="1:8" x14ac:dyDescent="0.35">
      <c r="A28880" s="5" t="s">
        <v>9</v>
      </c>
      <c r="B28880">
        <v>18725</v>
      </c>
      <c r="C28880">
        <v>3000</v>
      </c>
      <c r="D28880">
        <v>1875</v>
      </c>
      <c r="E28880">
        <v>100</v>
      </c>
      <c r="F28880">
        <v>1825</v>
      </c>
      <c r="G28880">
        <v>4525</v>
      </c>
      <c r="H28880">
        <v>10750</v>
      </c>
    </row>
    <row r="28881" spans="1:8" x14ac:dyDescent="0.35">
      <c r="A28881" s="5" t="s">
        <v>9</v>
      </c>
      <c r="B28881">
        <v>18775</v>
      </c>
      <c r="C28881">
        <v>3100</v>
      </c>
      <c r="D28881">
        <v>1875</v>
      </c>
      <c r="E28881">
        <v>100</v>
      </c>
      <c r="F28881">
        <v>1825</v>
      </c>
      <c r="G28881">
        <v>4575</v>
      </c>
      <c r="H28881">
        <v>10650</v>
      </c>
    </row>
    <row r="28882" spans="1:8" x14ac:dyDescent="0.35">
      <c r="A28882" s="5" t="s">
        <v>9</v>
      </c>
      <c r="B28882">
        <v>18800</v>
      </c>
      <c r="C28882">
        <v>3075</v>
      </c>
      <c r="D28882">
        <v>1900</v>
      </c>
      <c r="E28882">
        <v>100</v>
      </c>
      <c r="F28882">
        <v>1825</v>
      </c>
      <c r="G28882">
        <v>4625</v>
      </c>
      <c r="H28882">
        <v>10650</v>
      </c>
    </row>
    <row r="28883" spans="1:8" x14ac:dyDescent="0.35">
      <c r="A28883" s="5" t="s">
        <v>9</v>
      </c>
      <c r="B28883">
        <v>18625</v>
      </c>
      <c r="C28883">
        <v>3075</v>
      </c>
      <c r="D28883">
        <v>1875</v>
      </c>
      <c r="E28883">
        <v>100</v>
      </c>
      <c r="F28883">
        <v>1825</v>
      </c>
      <c r="G28883">
        <v>4550</v>
      </c>
      <c r="H28883">
        <v>10550</v>
      </c>
    </row>
    <row r="28884" spans="1:8" x14ac:dyDescent="0.35">
      <c r="A28884" s="5" t="s">
        <v>9</v>
      </c>
      <c r="B28884">
        <v>18775</v>
      </c>
      <c r="C28884">
        <v>3000</v>
      </c>
      <c r="D28884">
        <v>1875</v>
      </c>
      <c r="E28884">
        <v>100</v>
      </c>
      <c r="F28884">
        <v>1825</v>
      </c>
      <c r="G28884">
        <v>4550</v>
      </c>
      <c r="H28884">
        <v>10775</v>
      </c>
    </row>
    <row r="28885" spans="1:8" x14ac:dyDescent="0.35">
      <c r="A28885" s="5" t="s">
        <v>9</v>
      </c>
      <c r="B28885">
        <v>18850</v>
      </c>
      <c r="C28885">
        <v>3050</v>
      </c>
      <c r="D28885">
        <v>1875</v>
      </c>
      <c r="E28885">
        <v>100</v>
      </c>
      <c r="F28885">
        <v>1825</v>
      </c>
      <c r="G28885">
        <v>4600</v>
      </c>
      <c r="H28885">
        <v>10750</v>
      </c>
    </row>
    <row r="28886" spans="1:8" x14ac:dyDescent="0.35">
      <c r="A28886" s="5" t="s">
        <v>13</v>
      </c>
      <c r="B28886">
        <v>134275</v>
      </c>
      <c r="C28886">
        <v>4025</v>
      </c>
      <c r="D28886">
        <v>3200</v>
      </c>
      <c r="E28886">
        <v>106125</v>
      </c>
      <c r="F28886">
        <v>4875</v>
      </c>
      <c r="G28886">
        <v>7450</v>
      </c>
      <c r="H28886">
        <v>122350</v>
      </c>
    </row>
    <row r="28887" spans="1:8" x14ac:dyDescent="0.35">
      <c r="A28887" s="5" t="s">
        <v>12</v>
      </c>
      <c r="B28887">
        <v>24925</v>
      </c>
      <c r="C28887">
        <v>4875</v>
      </c>
      <c r="D28887">
        <v>4925</v>
      </c>
      <c r="E28887">
        <v>1850</v>
      </c>
      <c r="F28887">
        <v>1175</v>
      </c>
      <c r="G28887">
        <v>3800</v>
      </c>
      <c r="H28887">
        <v>15800</v>
      </c>
    </row>
    <row r="28888" spans="1:8" x14ac:dyDescent="0.35">
      <c r="A28888" s="5" t="s">
        <v>25</v>
      </c>
      <c r="B28888">
        <v>21050</v>
      </c>
      <c r="C28888">
        <v>3900</v>
      </c>
      <c r="D28888">
        <v>2800</v>
      </c>
      <c r="E28888">
        <v>250</v>
      </c>
      <c r="F28888">
        <v>1775</v>
      </c>
      <c r="G28888">
        <v>4550</v>
      </c>
      <c r="H28888">
        <v>12150</v>
      </c>
    </row>
    <row r="28889" spans="1:8" x14ac:dyDescent="0.35">
      <c r="A28889" s="5" t="s">
        <v>26</v>
      </c>
      <c r="B28889">
        <v>20800</v>
      </c>
      <c r="C28889">
        <v>3250</v>
      </c>
      <c r="D28889">
        <v>1875</v>
      </c>
      <c r="E28889">
        <v>100</v>
      </c>
      <c r="F28889">
        <v>2525</v>
      </c>
      <c r="G28889">
        <v>5450</v>
      </c>
      <c r="H28889">
        <v>11650</v>
      </c>
    </row>
    <row r="28890" spans="1:8" x14ac:dyDescent="0.35">
      <c r="A28890" s="5" t="s">
        <v>16</v>
      </c>
      <c r="B28890">
        <v>21125</v>
      </c>
      <c r="C28890">
        <v>3150</v>
      </c>
      <c r="D28890">
        <v>1875</v>
      </c>
      <c r="E28890">
        <v>1750</v>
      </c>
      <c r="F28890">
        <v>1900</v>
      </c>
      <c r="G28890">
        <v>4575</v>
      </c>
      <c r="H28890">
        <v>12950</v>
      </c>
    </row>
    <row r="28891" spans="1:8" x14ac:dyDescent="0.35">
      <c r="A28891" s="5" t="s">
        <v>85</v>
      </c>
      <c r="B28891">
        <v>623850</v>
      </c>
      <c r="C28891">
        <v>3925</v>
      </c>
      <c r="D28891">
        <v>3050</v>
      </c>
      <c r="E28891">
        <v>604125</v>
      </c>
      <c r="F28891">
        <v>1175</v>
      </c>
      <c r="G28891">
        <v>3725</v>
      </c>
      <c r="H28891">
        <v>615750</v>
      </c>
    </row>
    <row r="28892" spans="1:8" x14ac:dyDescent="0.35">
      <c r="A28892" s="5" t="s">
        <v>86</v>
      </c>
      <c r="B28892">
        <v>286925</v>
      </c>
      <c r="C28892">
        <v>3150</v>
      </c>
      <c r="D28892">
        <v>1950</v>
      </c>
      <c r="E28892">
        <v>269000</v>
      </c>
      <c r="F28892">
        <v>1125</v>
      </c>
      <c r="G28892">
        <v>3750</v>
      </c>
      <c r="H28892">
        <v>279575</v>
      </c>
    </row>
    <row r="28893" spans="1:8" x14ac:dyDescent="0.35">
      <c r="A28893" s="5" t="s">
        <v>29</v>
      </c>
      <c r="B28893">
        <v>73400</v>
      </c>
      <c r="C28893">
        <v>3125</v>
      </c>
      <c r="D28893">
        <v>2200</v>
      </c>
      <c r="E28893">
        <v>44950</v>
      </c>
      <c r="F28893">
        <v>6850</v>
      </c>
      <c r="G28893">
        <v>7575</v>
      </c>
      <c r="H28893">
        <v>62250</v>
      </c>
    </row>
    <row r="28894" spans="1:8" x14ac:dyDescent="0.35">
      <c r="A28894" s="5" t="s">
        <v>28</v>
      </c>
      <c r="B28894">
        <v>84625</v>
      </c>
      <c r="C28894">
        <v>3200</v>
      </c>
      <c r="D28894">
        <v>3025</v>
      </c>
      <c r="E28894">
        <v>2175</v>
      </c>
      <c r="F28894">
        <v>37025</v>
      </c>
      <c r="G28894">
        <v>30500</v>
      </c>
      <c r="H28894">
        <v>50475</v>
      </c>
    </row>
    <row r="28895" spans="1:8" x14ac:dyDescent="0.35">
      <c r="A28895" s="5" t="s">
        <v>67</v>
      </c>
      <c r="B28895">
        <v>19400</v>
      </c>
      <c r="C28895">
        <v>3025</v>
      </c>
      <c r="D28895">
        <v>1925</v>
      </c>
      <c r="E28895">
        <v>100</v>
      </c>
      <c r="F28895">
        <v>1925</v>
      </c>
      <c r="G28895">
        <v>4575</v>
      </c>
      <c r="H28895">
        <v>11350</v>
      </c>
    </row>
    <row r="28896" spans="1:8" x14ac:dyDescent="0.35">
      <c r="A28896" s="5" t="s">
        <v>75</v>
      </c>
    </row>
    <row r="28897" spans="1:8" x14ac:dyDescent="0.35">
      <c r="A28897" s="5" t="s">
        <v>76</v>
      </c>
    </row>
    <row r="28898" spans="1:8" x14ac:dyDescent="0.35">
      <c r="A28898" s="5" t="s">
        <v>77</v>
      </c>
    </row>
    <row r="28899" spans="1:8" x14ac:dyDescent="0.35">
      <c r="A28899" s="5" t="s">
        <v>78</v>
      </c>
    </row>
    <row r="28900" spans="1:8" x14ac:dyDescent="0.35">
      <c r="A28900" s="5" t="s">
        <v>79</v>
      </c>
    </row>
    <row r="28901" spans="1:8" x14ac:dyDescent="0.35">
      <c r="A28901" s="5" t="s">
        <v>430</v>
      </c>
    </row>
    <row r="28902" spans="1:8" x14ac:dyDescent="0.35">
      <c r="A28902" s="5" t="s">
        <v>88</v>
      </c>
    </row>
    <row r="28903" spans="1:8" x14ac:dyDescent="0.35">
      <c r="A28903" s="5" t="s">
        <v>72</v>
      </c>
    </row>
    <row r="28904" spans="1:8" x14ac:dyDescent="0.35">
      <c r="A28904" s="5" t="s">
        <v>73</v>
      </c>
    </row>
    <row r="28905" spans="1:8" x14ac:dyDescent="0.35">
      <c r="A28905" s="5" t="s">
        <v>74</v>
      </c>
    </row>
    <row r="28906" spans="1:8" x14ac:dyDescent="0.35">
      <c r="A28906" s="5" t="s">
        <v>4</v>
      </c>
      <c r="B28906" t="s">
        <v>80</v>
      </c>
      <c r="C28906" t="s">
        <v>81</v>
      </c>
      <c r="D28906" t="s">
        <v>5</v>
      </c>
      <c r="E28906" t="s">
        <v>6</v>
      </c>
      <c r="F28906" t="s">
        <v>7</v>
      </c>
      <c r="G28906" t="s">
        <v>82</v>
      </c>
      <c r="H28906" t="s">
        <v>83</v>
      </c>
    </row>
    <row r="28907" spans="1:8" x14ac:dyDescent="0.35">
      <c r="A28907" s="5" t="s">
        <v>19</v>
      </c>
      <c r="B28907">
        <v>5675</v>
      </c>
    </row>
    <row r="28908" spans="1:8" x14ac:dyDescent="0.35">
      <c r="A28908" s="5" t="s">
        <v>87</v>
      </c>
      <c r="B28908">
        <v>150</v>
      </c>
    </row>
    <row r="28909" spans="1:8" x14ac:dyDescent="0.35">
      <c r="A28909" s="5" t="s">
        <v>8</v>
      </c>
      <c r="B28909">
        <v>29600</v>
      </c>
      <c r="C28909">
        <v>4025</v>
      </c>
      <c r="D28909">
        <v>1900</v>
      </c>
      <c r="E28909">
        <v>50</v>
      </c>
      <c r="F28909">
        <v>5875</v>
      </c>
      <c r="G28909">
        <v>9725</v>
      </c>
      <c r="H28909">
        <v>15400</v>
      </c>
    </row>
    <row r="28910" spans="1:8" x14ac:dyDescent="0.35">
      <c r="A28910" s="5" t="s">
        <v>90</v>
      </c>
    </row>
    <row r="28911" spans="1:8" x14ac:dyDescent="0.35">
      <c r="A28911" s="5" t="s">
        <v>84</v>
      </c>
      <c r="B28911">
        <v>23900</v>
      </c>
      <c r="C28911">
        <v>5350</v>
      </c>
      <c r="D28911">
        <v>5025</v>
      </c>
      <c r="E28911">
        <v>100</v>
      </c>
      <c r="F28911">
        <v>1175</v>
      </c>
      <c r="G28911">
        <v>3850</v>
      </c>
      <c r="H28911">
        <v>14250</v>
      </c>
    </row>
    <row r="28912" spans="1:8" x14ac:dyDescent="0.35">
      <c r="A28912" s="5" t="s">
        <v>10</v>
      </c>
      <c r="B28912">
        <v>575600</v>
      </c>
      <c r="C28912">
        <v>123400</v>
      </c>
      <c r="D28912">
        <v>82025</v>
      </c>
      <c r="E28912">
        <v>331475</v>
      </c>
      <c r="F28912">
        <v>1275</v>
      </c>
      <c r="G28912">
        <v>4150</v>
      </c>
      <c r="H28912">
        <v>526425</v>
      </c>
    </row>
    <row r="28913" spans="1:8" x14ac:dyDescent="0.35">
      <c r="A28913" s="5" t="s">
        <v>27</v>
      </c>
      <c r="B28913">
        <v>30847650</v>
      </c>
    </row>
    <row r="28914" spans="1:8" x14ac:dyDescent="0.35">
      <c r="A28914" s="5" t="s">
        <v>11</v>
      </c>
      <c r="B28914">
        <v>2052275</v>
      </c>
      <c r="C28914">
        <v>3300</v>
      </c>
      <c r="D28914">
        <v>2100</v>
      </c>
      <c r="E28914">
        <v>2019550</v>
      </c>
      <c r="F28914">
        <v>8450</v>
      </c>
      <c r="G28914">
        <v>11625</v>
      </c>
      <c r="H28914">
        <v>2036900</v>
      </c>
    </row>
    <row r="28915" spans="1:8" x14ac:dyDescent="0.35">
      <c r="A28915" s="5" t="s">
        <v>22</v>
      </c>
      <c r="B28915">
        <v>25</v>
      </c>
    </row>
    <row r="28916" spans="1:8" x14ac:dyDescent="0.35">
      <c r="A28916" s="5" t="s">
        <v>23</v>
      </c>
      <c r="B28916">
        <v>75</v>
      </c>
    </row>
    <row r="28917" spans="1:8" x14ac:dyDescent="0.35">
      <c r="A28917" s="5" t="s">
        <v>23</v>
      </c>
      <c r="B28917">
        <v>275</v>
      </c>
    </row>
    <row r="28918" spans="1:8" x14ac:dyDescent="0.35">
      <c r="A28918" s="5" t="s">
        <v>23</v>
      </c>
      <c r="B28918">
        <v>50</v>
      </c>
    </row>
    <row r="28919" spans="1:8" x14ac:dyDescent="0.35">
      <c r="A28919" s="5" t="s">
        <v>23</v>
      </c>
      <c r="B28919">
        <v>50</v>
      </c>
    </row>
    <row r="28920" spans="1:8" x14ac:dyDescent="0.35">
      <c r="A28920" s="5" t="s">
        <v>23</v>
      </c>
      <c r="B28920">
        <v>50</v>
      </c>
    </row>
    <row r="28921" spans="1:8" x14ac:dyDescent="0.35">
      <c r="A28921" s="5" t="s">
        <v>23</v>
      </c>
      <c r="B28921">
        <v>50</v>
      </c>
    </row>
    <row r="28922" spans="1:8" x14ac:dyDescent="0.35">
      <c r="A28922" s="5" t="s">
        <v>23</v>
      </c>
      <c r="B28922">
        <v>50</v>
      </c>
    </row>
    <row r="28923" spans="1:8" x14ac:dyDescent="0.35">
      <c r="A28923" s="5" t="s">
        <v>23</v>
      </c>
      <c r="B28923">
        <v>50</v>
      </c>
    </row>
    <row r="28924" spans="1:8" x14ac:dyDescent="0.35">
      <c r="A28924" s="5" t="s">
        <v>23</v>
      </c>
      <c r="B28924">
        <v>50</v>
      </c>
    </row>
    <row r="28925" spans="1:8" x14ac:dyDescent="0.35">
      <c r="A28925" s="5" t="s">
        <v>24</v>
      </c>
      <c r="B28925">
        <v>50</v>
      </c>
    </row>
    <row r="28926" spans="1:8" x14ac:dyDescent="0.35">
      <c r="A28926" s="5" t="s">
        <v>14</v>
      </c>
      <c r="B28926">
        <v>144575</v>
      </c>
      <c r="C28926">
        <v>21300</v>
      </c>
      <c r="D28926">
        <v>11225</v>
      </c>
      <c r="E28926">
        <v>97375</v>
      </c>
      <c r="F28926">
        <v>2025</v>
      </c>
      <c r="G28926">
        <v>4850</v>
      </c>
      <c r="H28926">
        <v>117975</v>
      </c>
    </row>
    <row r="28927" spans="1:8" x14ac:dyDescent="0.35">
      <c r="A28927" s="5" t="s">
        <v>15</v>
      </c>
      <c r="B28927">
        <v>21750</v>
      </c>
      <c r="C28927">
        <v>4825</v>
      </c>
      <c r="D28927">
        <v>4175</v>
      </c>
      <c r="E28927">
        <v>150</v>
      </c>
      <c r="F28927">
        <v>1200</v>
      </c>
      <c r="G28927">
        <v>3725</v>
      </c>
      <c r="H28927">
        <v>12750</v>
      </c>
    </row>
    <row r="28928" spans="1:8" x14ac:dyDescent="0.35">
      <c r="A28928" s="5" t="s">
        <v>12</v>
      </c>
      <c r="B28928">
        <v>25075</v>
      </c>
      <c r="C28928">
        <v>4900</v>
      </c>
      <c r="D28928">
        <v>4900</v>
      </c>
      <c r="E28928">
        <v>1850</v>
      </c>
      <c r="F28928">
        <v>1175</v>
      </c>
      <c r="G28928">
        <v>3775</v>
      </c>
      <c r="H28928">
        <v>15950</v>
      </c>
    </row>
    <row r="28929" spans="1:8" x14ac:dyDescent="0.35">
      <c r="A28929" s="5" t="s">
        <v>9</v>
      </c>
      <c r="B28929">
        <v>18700</v>
      </c>
      <c r="C28929">
        <v>3125</v>
      </c>
      <c r="D28929">
        <v>1900</v>
      </c>
      <c r="E28929">
        <v>100</v>
      </c>
      <c r="F28929">
        <v>1825</v>
      </c>
      <c r="G28929">
        <v>4575</v>
      </c>
      <c r="H28929">
        <v>10550</v>
      </c>
    </row>
    <row r="28930" spans="1:8" x14ac:dyDescent="0.35">
      <c r="A28930" s="5" t="s">
        <v>20</v>
      </c>
      <c r="B28930">
        <v>375</v>
      </c>
    </row>
    <row r="28931" spans="1:8" x14ac:dyDescent="0.35">
      <c r="A28931" s="5" t="s">
        <v>21</v>
      </c>
      <c r="B28931">
        <v>175</v>
      </c>
    </row>
    <row r="28932" spans="1:8" x14ac:dyDescent="0.35">
      <c r="A28932" s="5" t="s">
        <v>20</v>
      </c>
      <c r="B28932">
        <v>350</v>
      </c>
    </row>
    <row r="28933" spans="1:8" x14ac:dyDescent="0.35">
      <c r="A28933" s="5" t="s">
        <v>21</v>
      </c>
      <c r="B28933">
        <v>175</v>
      </c>
    </row>
    <row r="28934" spans="1:8" x14ac:dyDescent="0.35">
      <c r="A28934" s="5" t="s">
        <v>20</v>
      </c>
      <c r="B28934">
        <v>350</v>
      </c>
    </row>
    <row r="28935" spans="1:8" x14ac:dyDescent="0.35">
      <c r="A28935" s="5" t="s">
        <v>21</v>
      </c>
      <c r="B28935">
        <v>175</v>
      </c>
    </row>
    <row r="28936" spans="1:8" x14ac:dyDescent="0.35">
      <c r="A28936" s="5" t="s">
        <v>20</v>
      </c>
      <c r="B28936">
        <v>350</v>
      </c>
    </row>
    <row r="28937" spans="1:8" x14ac:dyDescent="0.35">
      <c r="A28937" s="5" t="s">
        <v>21</v>
      </c>
      <c r="B28937">
        <v>175</v>
      </c>
    </row>
    <row r="28938" spans="1:8" x14ac:dyDescent="0.35">
      <c r="A28938" s="5" t="s">
        <v>20</v>
      </c>
      <c r="B28938">
        <v>350</v>
      </c>
    </row>
    <row r="28939" spans="1:8" x14ac:dyDescent="0.35">
      <c r="A28939" s="5" t="s">
        <v>21</v>
      </c>
      <c r="B28939">
        <v>175</v>
      </c>
    </row>
    <row r="28940" spans="1:8" x14ac:dyDescent="0.35">
      <c r="A28940" s="5" t="s">
        <v>20</v>
      </c>
      <c r="B28940">
        <v>350</v>
      </c>
    </row>
    <row r="28941" spans="1:8" x14ac:dyDescent="0.35">
      <c r="A28941" s="5" t="s">
        <v>21</v>
      </c>
      <c r="B28941">
        <v>175</v>
      </c>
    </row>
    <row r="28942" spans="1:8" x14ac:dyDescent="0.35">
      <c r="A28942" s="5" t="s">
        <v>9</v>
      </c>
      <c r="B28942">
        <v>18675</v>
      </c>
      <c r="C28942">
        <v>3125</v>
      </c>
      <c r="D28942">
        <v>1875</v>
      </c>
      <c r="E28942">
        <v>100</v>
      </c>
      <c r="F28942">
        <v>1825</v>
      </c>
      <c r="G28942">
        <v>4550</v>
      </c>
      <c r="H28942">
        <v>10550</v>
      </c>
    </row>
    <row r="28943" spans="1:8" x14ac:dyDescent="0.35">
      <c r="A28943" s="5" t="s">
        <v>20</v>
      </c>
      <c r="B28943">
        <v>350</v>
      </c>
    </row>
    <row r="28944" spans="1:8" x14ac:dyDescent="0.35">
      <c r="A28944" s="5" t="s">
        <v>21</v>
      </c>
      <c r="B28944">
        <v>175</v>
      </c>
    </row>
    <row r="28945" spans="1:8" x14ac:dyDescent="0.35">
      <c r="A28945" s="5" t="s">
        <v>20</v>
      </c>
      <c r="B28945">
        <v>350</v>
      </c>
    </row>
    <row r="28946" spans="1:8" x14ac:dyDescent="0.35">
      <c r="A28946" s="5" t="s">
        <v>21</v>
      </c>
      <c r="B28946">
        <v>175</v>
      </c>
    </row>
    <row r="28947" spans="1:8" x14ac:dyDescent="0.35">
      <c r="A28947" s="5" t="s">
        <v>20</v>
      </c>
      <c r="B28947">
        <v>350</v>
      </c>
    </row>
    <row r="28948" spans="1:8" x14ac:dyDescent="0.35">
      <c r="A28948" s="5" t="s">
        <v>21</v>
      </c>
      <c r="B28948">
        <v>175</v>
      </c>
    </row>
    <row r="28949" spans="1:8" x14ac:dyDescent="0.35">
      <c r="A28949" s="5" t="s">
        <v>20</v>
      </c>
      <c r="B28949">
        <v>350</v>
      </c>
    </row>
    <row r="28950" spans="1:8" x14ac:dyDescent="0.35">
      <c r="A28950" s="5" t="s">
        <v>21</v>
      </c>
      <c r="B28950">
        <v>175</v>
      </c>
    </row>
    <row r="28951" spans="1:8" x14ac:dyDescent="0.35">
      <c r="A28951" s="5" t="s">
        <v>20</v>
      </c>
      <c r="B28951">
        <v>350</v>
      </c>
    </row>
    <row r="28952" spans="1:8" x14ac:dyDescent="0.35">
      <c r="A28952" s="5" t="s">
        <v>21</v>
      </c>
      <c r="B28952">
        <v>175</v>
      </c>
    </row>
    <row r="28953" spans="1:8" x14ac:dyDescent="0.35">
      <c r="A28953" s="5" t="s">
        <v>9</v>
      </c>
      <c r="B28953">
        <v>18900</v>
      </c>
      <c r="C28953">
        <v>3000</v>
      </c>
      <c r="D28953">
        <v>1875</v>
      </c>
      <c r="E28953">
        <v>100</v>
      </c>
      <c r="F28953">
        <v>1825</v>
      </c>
      <c r="G28953">
        <v>4600</v>
      </c>
      <c r="H28953">
        <v>10850</v>
      </c>
    </row>
    <row r="28954" spans="1:8" x14ac:dyDescent="0.35">
      <c r="A28954" s="5" t="s">
        <v>9</v>
      </c>
      <c r="B28954">
        <v>18750</v>
      </c>
      <c r="C28954">
        <v>3100</v>
      </c>
      <c r="D28954">
        <v>1875</v>
      </c>
      <c r="E28954">
        <v>100</v>
      </c>
      <c r="F28954">
        <v>1825</v>
      </c>
      <c r="G28954">
        <v>4550</v>
      </c>
      <c r="H28954">
        <v>10650</v>
      </c>
    </row>
    <row r="28955" spans="1:8" x14ac:dyDescent="0.35">
      <c r="A28955" s="5" t="s">
        <v>9</v>
      </c>
      <c r="B28955">
        <v>18625</v>
      </c>
      <c r="C28955">
        <v>3025</v>
      </c>
      <c r="D28955">
        <v>1875</v>
      </c>
      <c r="E28955">
        <v>100</v>
      </c>
      <c r="F28955">
        <v>1825</v>
      </c>
      <c r="G28955">
        <v>4500</v>
      </c>
      <c r="H28955">
        <v>10650</v>
      </c>
    </row>
    <row r="28956" spans="1:8" x14ac:dyDescent="0.35">
      <c r="A28956" s="5" t="s">
        <v>9</v>
      </c>
      <c r="B28956">
        <v>18700</v>
      </c>
      <c r="C28956">
        <v>3050</v>
      </c>
      <c r="D28956">
        <v>1900</v>
      </c>
      <c r="E28956">
        <v>100</v>
      </c>
      <c r="F28956">
        <v>1825</v>
      </c>
      <c r="G28956">
        <v>4550</v>
      </c>
      <c r="H28956">
        <v>10650</v>
      </c>
    </row>
    <row r="28957" spans="1:8" x14ac:dyDescent="0.35">
      <c r="A28957" s="5" t="s">
        <v>9</v>
      </c>
      <c r="B28957">
        <v>18775</v>
      </c>
      <c r="C28957">
        <v>3100</v>
      </c>
      <c r="D28957">
        <v>1875</v>
      </c>
      <c r="E28957">
        <v>100</v>
      </c>
      <c r="F28957">
        <v>1825</v>
      </c>
      <c r="G28957">
        <v>4575</v>
      </c>
      <c r="H28957">
        <v>10650</v>
      </c>
    </row>
    <row r="28958" spans="1:8" x14ac:dyDescent="0.35">
      <c r="A28958" s="5" t="s">
        <v>9</v>
      </c>
      <c r="B28958">
        <v>18600</v>
      </c>
      <c r="C28958">
        <v>3075</v>
      </c>
      <c r="D28958">
        <v>1875</v>
      </c>
      <c r="E28958">
        <v>100</v>
      </c>
      <c r="F28958">
        <v>1825</v>
      </c>
      <c r="G28958">
        <v>4525</v>
      </c>
      <c r="H28958">
        <v>10550</v>
      </c>
    </row>
    <row r="28959" spans="1:8" x14ac:dyDescent="0.35">
      <c r="A28959" s="5" t="s">
        <v>9</v>
      </c>
      <c r="B28959">
        <v>18800</v>
      </c>
      <c r="C28959">
        <v>3025</v>
      </c>
      <c r="D28959">
        <v>1875</v>
      </c>
      <c r="E28959">
        <v>100</v>
      </c>
      <c r="F28959">
        <v>1825</v>
      </c>
      <c r="G28959">
        <v>4575</v>
      </c>
      <c r="H28959">
        <v>10750</v>
      </c>
    </row>
    <row r="28960" spans="1:8" x14ac:dyDescent="0.35">
      <c r="A28960" s="5" t="s">
        <v>9</v>
      </c>
      <c r="B28960">
        <v>18725</v>
      </c>
      <c r="C28960">
        <v>3025</v>
      </c>
      <c r="D28960">
        <v>1875</v>
      </c>
      <c r="E28960">
        <v>100</v>
      </c>
      <c r="F28960">
        <v>1825</v>
      </c>
      <c r="G28960">
        <v>4575</v>
      </c>
      <c r="H28960">
        <v>10675</v>
      </c>
    </row>
    <row r="28961" spans="1:8" x14ac:dyDescent="0.35">
      <c r="A28961" s="5" t="s">
        <v>9</v>
      </c>
      <c r="B28961">
        <v>18800</v>
      </c>
      <c r="C28961">
        <v>3025</v>
      </c>
      <c r="D28961">
        <v>1900</v>
      </c>
      <c r="E28961">
        <v>100</v>
      </c>
      <c r="F28961">
        <v>1825</v>
      </c>
      <c r="G28961">
        <v>4575</v>
      </c>
      <c r="H28961">
        <v>10750</v>
      </c>
    </row>
    <row r="28962" spans="1:8" x14ac:dyDescent="0.35">
      <c r="A28962" s="5" t="s">
        <v>9</v>
      </c>
      <c r="B28962">
        <v>18750</v>
      </c>
      <c r="C28962">
        <v>3050</v>
      </c>
      <c r="D28962">
        <v>1875</v>
      </c>
      <c r="E28962">
        <v>100</v>
      </c>
      <c r="F28962">
        <v>1900</v>
      </c>
      <c r="G28962">
        <v>4500</v>
      </c>
      <c r="H28962">
        <v>10750</v>
      </c>
    </row>
    <row r="28963" spans="1:8" x14ac:dyDescent="0.35">
      <c r="A28963" s="5" t="s">
        <v>9</v>
      </c>
      <c r="B28963">
        <v>18775</v>
      </c>
      <c r="C28963">
        <v>3000</v>
      </c>
      <c r="D28963">
        <v>1875</v>
      </c>
      <c r="E28963">
        <v>100</v>
      </c>
      <c r="F28963">
        <v>1825</v>
      </c>
      <c r="G28963">
        <v>4625</v>
      </c>
      <c r="H28963">
        <v>10700</v>
      </c>
    </row>
    <row r="28964" spans="1:8" x14ac:dyDescent="0.35">
      <c r="A28964" s="5" t="s">
        <v>9</v>
      </c>
      <c r="B28964">
        <v>18750</v>
      </c>
      <c r="C28964">
        <v>3050</v>
      </c>
      <c r="D28964">
        <v>1875</v>
      </c>
      <c r="E28964">
        <v>100</v>
      </c>
      <c r="F28964">
        <v>1825</v>
      </c>
      <c r="G28964">
        <v>4600</v>
      </c>
      <c r="H28964">
        <v>10650</v>
      </c>
    </row>
    <row r="28965" spans="1:8" x14ac:dyDescent="0.35">
      <c r="A28965" s="5" t="s">
        <v>9</v>
      </c>
      <c r="B28965">
        <v>18675</v>
      </c>
      <c r="C28965">
        <v>3025</v>
      </c>
      <c r="D28965">
        <v>1875</v>
      </c>
      <c r="E28965">
        <v>100</v>
      </c>
      <c r="F28965">
        <v>1825</v>
      </c>
      <c r="G28965">
        <v>4550</v>
      </c>
      <c r="H28965">
        <v>10650</v>
      </c>
    </row>
    <row r="28966" spans="1:8" x14ac:dyDescent="0.35">
      <c r="A28966" s="5" t="s">
        <v>9</v>
      </c>
      <c r="B28966">
        <v>18625</v>
      </c>
      <c r="C28966">
        <v>3075</v>
      </c>
      <c r="D28966">
        <v>1875</v>
      </c>
      <c r="E28966">
        <v>100</v>
      </c>
      <c r="F28966">
        <v>1825</v>
      </c>
      <c r="G28966">
        <v>4550</v>
      </c>
      <c r="H28966">
        <v>10550</v>
      </c>
    </row>
    <row r="28967" spans="1:8" x14ac:dyDescent="0.35">
      <c r="A28967" s="5" t="s">
        <v>9</v>
      </c>
      <c r="B28967">
        <v>18675</v>
      </c>
      <c r="C28967">
        <v>3000</v>
      </c>
      <c r="D28967">
        <v>1875</v>
      </c>
      <c r="E28967">
        <v>100</v>
      </c>
      <c r="F28967">
        <v>1825</v>
      </c>
      <c r="G28967">
        <v>4575</v>
      </c>
      <c r="H28967">
        <v>10650</v>
      </c>
    </row>
    <row r="28968" spans="1:8" x14ac:dyDescent="0.35">
      <c r="A28968" s="5" t="s">
        <v>9</v>
      </c>
      <c r="B28968">
        <v>18575</v>
      </c>
      <c r="C28968">
        <v>3075</v>
      </c>
      <c r="D28968">
        <v>1875</v>
      </c>
      <c r="E28968">
        <v>100</v>
      </c>
      <c r="F28968">
        <v>1825</v>
      </c>
      <c r="G28968">
        <v>4500</v>
      </c>
      <c r="H28968">
        <v>10550</v>
      </c>
    </row>
    <row r="28969" spans="1:8" x14ac:dyDescent="0.35">
      <c r="A28969" s="5" t="s">
        <v>9</v>
      </c>
      <c r="B28969">
        <v>18800</v>
      </c>
      <c r="C28969">
        <v>3025</v>
      </c>
      <c r="D28969">
        <v>1900</v>
      </c>
      <c r="E28969">
        <v>100</v>
      </c>
      <c r="F28969">
        <v>1900</v>
      </c>
      <c r="G28969">
        <v>4575</v>
      </c>
      <c r="H28969">
        <v>10750</v>
      </c>
    </row>
    <row r="28970" spans="1:8" x14ac:dyDescent="0.35">
      <c r="A28970" s="5" t="s">
        <v>9</v>
      </c>
      <c r="B28970">
        <v>18725</v>
      </c>
      <c r="C28970">
        <v>3050</v>
      </c>
      <c r="D28970">
        <v>1875</v>
      </c>
      <c r="E28970">
        <v>100</v>
      </c>
      <c r="F28970">
        <v>1825</v>
      </c>
      <c r="G28970">
        <v>4475</v>
      </c>
      <c r="H28970">
        <v>10750</v>
      </c>
    </row>
    <row r="28971" spans="1:8" x14ac:dyDescent="0.35">
      <c r="A28971" s="5" t="s">
        <v>13</v>
      </c>
      <c r="B28971">
        <v>133100</v>
      </c>
      <c r="C28971">
        <v>4000</v>
      </c>
      <c r="D28971">
        <v>3200</v>
      </c>
      <c r="E28971">
        <v>106075</v>
      </c>
      <c r="F28971">
        <v>4875</v>
      </c>
      <c r="G28971">
        <v>7500</v>
      </c>
      <c r="H28971">
        <v>121150</v>
      </c>
    </row>
    <row r="28972" spans="1:8" x14ac:dyDescent="0.35">
      <c r="A28972" s="5" t="s">
        <v>12</v>
      </c>
      <c r="B28972">
        <v>24900</v>
      </c>
      <c r="C28972">
        <v>4900</v>
      </c>
      <c r="D28972">
        <v>4925</v>
      </c>
      <c r="E28972">
        <v>1850</v>
      </c>
      <c r="F28972">
        <v>1175</v>
      </c>
      <c r="G28972">
        <v>3800</v>
      </c>
      <c r="H28972">
        <v>15750</v>
      </c>
    </row>
    <row r="28973" spans="1:8" x14ac:dyDescent="0.35">
      <c r="A28973" s="5" t="s">
        <v>25</v>
      </c>
      <c r="B28973">
        <v>21125</v>
      </c>
      <c r="C28973">
        <v>3950</v>
      </c>
      <c r="D28973">
        <v>2800</v>
      </c>
      <c r="E28973">
        <v>250</v>
      </c>
      <c r="F28973">
        <v>1775</v>
      </c>
      <c r="G28973">
        <v>4575</v>
      </c>
      <c r="H28973">
        <v>12150</v>
      </c>
    </row>
    <row r="28974" spans="1:8" x14ac:dyDescent="0.35">
      <c r="A28974" s="5" t="s">
        <v>26</v>
      </c>
      <c r="B28974">
        <v>20775</v>
      </c>
      <c r="C28974">
        <v>3300</v>
      </c>
      <c r="D28974">
        <v>1875</v>
      </c>
      <c r="E28974">
        <v>100</v>
      </c>
      <c r="F28974">
        <v>2525</v>
      </c>
      <c r="G28974">
        <v>5375</v>
      </c>
      <c r="H28974">
        <v>11650</v>
      </c>
    </row>
    <row r="28975" spans="1:8" x14ac:dyDescent="0.35">
      <c r="A28975" s="5" t="s">
        <v>16</v>
      </c>
      <c r="B28975">
        <v>21150</v>
      </c>
      <c r="C28975">
        <v>3175</v>
      </c>
      <c r="D28975">
        <v>1900</v>
      </c>
      <c r="E28975">
        <v>1725</v>
      </c>
      <c r="F28975">
        <v>1925</v>
      </c>
      <c r="G28975">
        <v>4575</v>
      </c>
      <c r="H28975">
        <v>12950</v>
      </c>
    </row>
    <row r="28976" spans="1:8" x14ac:dyDescent="0.35">
      <c r="A28976" s="5" t="s">
        <v>85</v>
      </c>
      <c r="B28976">
        <v>624375</v>
      </c>
      <c r="C28976">
        <v>3925</v>
      </c>
      <c r="D28976">
        <v>3025</v>
      </c>
      <c r="E28976">
        <v>604125</v>
      </c>
      <c r="F28976">
        <v>1175</v>
      </c>
      <c r="G28976">
        <v>3750</v>
      </c>
      <c r="H28976">
        <v>616250</v>
      </c>
    </row>
    <row r="28977" spans="1:8" x14ac:dyDescent="0.35">
      <c r="A28977" s="5" t="s">
        <v>86</v>
      </c>
      <c r="B28977">
        <v>286600</v>
      </c>
      <c r="C28977">
        <v>3100</v>
      </c>
      <c r="D28977">
        <v>1950</v>
      </c>
      <c r="E28977">
        <v>268975</v>
      </c>
      <c r="F28977">
        <v>1150</v>
      </c>
      <c r="G28977">
        <v>3800</v>
      </c>
      <c r="H28977">
        <v>279250</v>
      </c>
    </row>
    <row r="28978" spans="1:8" x14ac:dyDescent="0.35">
      <c r="A28978" s="5" t="s">
        <v>29</v>
      </c>
      <c r="B28978">
        <v>73250</v>
      </c>
      <c r="C28978">
        <v>3100</v>
      </c>
      <c r="D28978">
        <v>2200</v>
      </c>
      <c r="E28978">
        <v>44950</v>
      </c>
      <c r="F28978">
        <v>6850</v>
      </c>
      <c r="G28978">
        <v>7550</v>
      </c>
      <c r="H28978">
        <v>62150</v>
      </c>
    </row>
    <row r="28979" spans="1:8" x14ac:dyDescent="0.35">
      <c r="A28979" s="5" t="s">
        <v>28</v>
      </c>
      <c r="B28979">
        <v>85000</v>
      </c>
      <c r="C28979">
        <v>3275</v>
      </c>
      <c r="D28979">
        <v>3025</v>
      </c>
      <c r="E28979">
        <v>2175</v>
      </c>
      <c r="F28979">
        <v>37025</v>
      </c>
      <c r="G28979">
        <v>30525</v>
      </c>
      <c r="H28979">
        <v>50750</v>
      </c>
    </row>
    <row r="28980" spans="1:8" x14ac:dyDescent="0.35">
      <c r="A28980" s="5" t="s">
        <v>67</v>
      </c>
      <c r="B28980">
        <v>19875</v>
      </c>
      <c r="C28980">
        <v>3025</v>
      </c>
      <c r="D28980">
        <v>1925</v>
      </c>
      <c r="E28980">
        <v>100</v>
      </c>
      <c r="F28980">
        <v>1925</v>
      </c>
      <c r="G28980">
        <v>4625</v>
      </c>
      <c r="H28980">
        <v>11775</v>
      </c>
    </row>
    <row r="28981" spans="1:8" x14ac:dyDescent="0.35">
      <c r="A28981" s="5" t="s">
        <v>75</v>
      </c>
    </row>
    <row r="28982" spans="1:8" x14ac:dyDescent="0.35">
      <c r="A28982" s="5" t="s">
        <v>76</v>
      </c>
    </row>
    <row r="28983" spans="1:8" x14ac:dyDescent="0.35">
      <c r="A28983" s="5" t="s">
        <v>77</v>
      </c>
    </row>
    <row r="28984" spans="1:8" x14ac:dyDescent="0.35">
      <c r="A28984" s="5" t="s">
        <v>78</v>
      </c>
    </row>
    <row r="28985" spans="1:8" x14ac:dyDescent="0.35">
      <c r="A28985" s="5" t="s">
        <v>79</v>
      </c>
    </row>
    <row r="28986" spans="1:8" x14ac:dyDescent="0.35">
      <c r="A28986" s="5" t="s">
        <v>431</v>
      </c>
    </row>
    <row r="28987" spans="1:8" x14ac:dyDescent="0.35">
      <c r="A28987" s="5" t="s">
        <v>88</v>
      </c>
    </row>
    <row r="28988" spans="1:8" x14ac:dyDescent="0.35">
      <c r="A28988" s="5" t="s">
        <v>72</v>
      </c>
    </row>
    <row r="28989" spans="1:8" x14ac:dyDescent="0.35">
      <c r="A28989" s="5" t="s">
        <v>73</v>
      </c>
    </row>
    <row r="28990" spans="1:8" x14ac:dyDescent="0.35">
      <c r="A28990" s="5" t="s">
        <v>74</v>
      </c>
    </row>
    <row r="28991" spans="1:8" x14ac:dyDescent="0.35">
      <c r="A28991" s="5" t="s">
        <v>4</v>
      </c>
      <c r="B28991" t="s">
        <v>80</v>
      </c>
      <c r="C28991" t="s">
        <v>81</v>
      </c>
      <c r="D28991" t="s">
        <v>5</v>
      </c>
      <c r="E28991" t="s">
        <v>6</v>
      </c>
      <c r="F28991" t="s">
        <v>7</v>
      </c>
      <c r="G28991" t="s">
        <v>82</v>
      </c>
      <c r="H28991" t="s">
        <v>83</v>
      </c>
    </row>
    <row r="28992" spans="1:8" x14ac:dyDescent="0.35">
      <c r="A28992" s="5" t="s">
        <v>19</v>
      </c>
      <c r="B28992">
        <v>6100</v>
      </c>
    </row>
    <row r="28993" spans="1:8" x14ac:dyDescent="0.35">
      <c r="A28993" s="5" t="s">
        <v>87</v>
      </c>
      <c r="B28993">
        <v>150</v>
      </c>
    </row>
    <row r="28994" spans="1:8" x14ac:dyDescent="0.35">
      <c r="A28994" s="5" t="s">
        <v>8</v>
      </c>
      <c r="B28994">
        <v>30100</v>
      </c>
      <c r="C28994">
        <v>4025</v>
      </c>
      <c r="D28994">
        <v>1875</v>
      </c>
      <c r="E28994">
        <v>50</v>
      </c>
      <c r="F28994">
        <v>5900</v>
      </c>
      <c r="G28994">
        <v>9725</v>
      </c>
      <c r="H28994">
        <v>15900</v>
      </c>
    </row>
    <row r="28995" spans="1:8" x14ac:dyDescent="0.35">
      <c r="A28995" s="5" t="s">
        <v>90</v>
      </c>
    </row>
    <row r="28996" spans="1:8" x14ac:dyDescent="0.35">
      <c r="A28996" s="5" t="s">
        <v>84</v>
      </c>
      <c r="B28996">
        <v>23550</v>
      </c>
      <c r="C28996">
        <v>5300</v>
      </c>
      <c r="D28996">
        <v>5000</v>
      </c>
      <c r="E28996">
        <v>125</v>
      </c>
      <c r="F28996">
        <v>1175</v>
      </c>
      <c r="G28996">
        <v>3850</v>
      </c>
      <c r="H28996">
        <v>13950</v>
      </c>
    </row>
    <row r="28997" spans="1:8" x14ac:dyDescent="0.35">
      <c r="A28997" s="5" t="s">
        <v>10</v>
      </c>
      <c r="B28997">
        <v>575875</v>
      </c>
      <c r="C28997">
        <v>123550</v>
      </c>
      <c r="D28997">
        <v>82050</v>
      </c>
      <c r="E28997">
        <v>331450</v>
      </c>
      <c r="F28997">
        <v>1300</v>
      </c>
      <c r="G28997">
        <v>4175</v>
      </c>
      <c r="H28997">
        <v>526525</v>
      </c>
    </row>
    <row r="28998" spans="1:8" x14ac:dyDescent="0.35">
      <c r="A28998" s="5" t="s">
        <v>27</v>
      </c>
      <c r="B28998">
        <v>31227150</v>
      </c>
    </row>
    <row r="28999" spans="1:8" x14ac:dyDescent="0.35">
      <c r="A28999" s="5" t="s">
        <v>11</v>
      </c>
      <c r="B28999">
        <v>2055375</v>
      </c>
      <c r="C28999">
        <v>3300</v>
      </c>
      <c r="D28999">
        <v>2125</v>
      </c>
      <c r="E28999">
        <v>2022425</v>
      </c>
      <c r="F28999">
        <v>8450</v>
      </c>
      <c r="G28999">
        <v>11625</v>
      </c>
      <c r="H28999">
        <v>2040000</v>
      </c>
    </row>
    <row r="29000" spans="1:8" x14ac:dyDescent="0.35">
      <c r="A29000" s="5" t="s">
        <v>22</v>
      </c>
      <c r="B29000">
        <v>25</v>
      </c>
    </row>
    <row r="29001" spans="1:8" x14ac:dyDescent="0.35">
      <c r="A29001" s="5" t="s">
        <v>23</v>
      </c>
      <c r="B29001">
        <v>75</v>
      </c>
    </row>
    <row r="29002" spans="1:8" x14ac:dyDescent="0.35">
      <c r="A29002" s="5" t="s">
        <v>23</v>
      </c>
      <c r="B29002">
        <v>275</v>
      </c>
    </row>
    <row r="29003" spans="1:8" x14ac:dyDescent="0.35">
      <c r="A29003" s="5" t="s">
        <v>23</v>
      </c>
      <c r="B29003">
        <v>50</v>
      </c>
    </row>
    <row r="29004" spans="1:8" x14ac:dyDescent="0.35">
      <c r="A29004" s="5" t="s">
        <v>23</v>
      </c>
      <c r="B29004">
        <v>50</v>
      </c>
    </row>
    <row r="29005" spans="1:8" x14ac:dyDescent="0.35">
      <c r="A29005" s="5" t="s">
        <v>23</v>
      </c>
      <c r="B29005">
        <v>50</v>
      </c>
    </row>
    <row r="29006" spans="1:8" x14ac:dyDescent="0.35">
      <c r="A29006" s="5" t="s">
        <v>23</v>
      </c>
      <c r="B29006">
        <v>50</v>
      </c>
    </row>
    <row r="29007" spans="1:8" x14ac:dyDescent="0.35">
      <c r="A29007" s="5" t="s">
        <v>23</v>
      </c>
      <c r="B29007">
        <v>50</v>
      </c>
    </row>
    <row r="29008" spans="1:8" x14ac:dyDescent="0.35">
      <c r="A29008" s="5" t="s">
        <v>23</v>
      </c>
      <c r="B29008">
        <v>50</v>
      </c>
    </row>
    <row r="29009" spans="1:8" x14ac:dyDescent="0.35">
      <c r="A29009" s="5" t="s">
        <v>23</v>
      </c>
      <c r="B29009">
        <v>50</v>
      </c>
    </row>
    <row r="29010" spans="1:8" x14ac:dyDescent="0.35">
      <c r="A29010" s="5" t="s">
        <v>24</v>
      </c>
      <c r="B29010">
        <v>50</v>
      </c>
    </row>
    <row r="29011" spans="1:8" x14ac:dyDescent="0.35">
      <c r="A29011" s="5" t="s">
        <v>14</v>
      </c>
      <c r="B29011">
        <v>144850</v>
      </c>
      <c r="C29011">
        <v>21500</v>
      </c>
      <c r="D29011">
        <v>11250</v>
      </c>
      <c r="E29011">
        <v>97375</v>
      </c>
      <c r="F29011">
        <v>2000</v>
      </c>
      <c r="G29011">
        <v>4725</v>
      </c>
      <c r="H29011">
        <v>118175</v>
      </c>
    </row>
    <row r="29012" spans="1:8" x14ac:dyDescent="0.35">
      <c r="A29012" s="5" t="s">
        <v>15</v>
      </c>
      <c r="B29012">
        <v>21800</v>
      </c>
      <c r="C29012">
        <v>4800</v>
      </c>
      <c r="D29012">
        <v>4175</v>
      </c>
      <c r="E29012">
        <v>175</v>
      </c>
      <c r="F29012">
        <v>1175</v>
      </c>
      <c r="G29012">
        <v>3700</v>
      </c>
      <c r="H29012">
        <v>12850</v>
      </c>
    </row>
    <row r="29013" spans="1:8" x14ac:dyDescent="0.35">
      <c r="A29013" s="5" t="s">
        <v>12</v>
      </c>
      <c r="B29013">
        <v>25550</v>
      </c>
      <c r="C29013">
        <v>4850</v>
      </c>
      <c r="D29013">
        <v>4975</v>
      </c>
      <c r="E29013">
        <v>1850</v>
      </c>
      <c r="F29013">
        <v>1175</v>
      </c>
      <c r="G29013">
        <v>3800</v>
      </c>
      <c r="H29013">
        <v>16450</v>
      </c>
    </row>
    <row r="29014" spans="1:8" x14ac:dyDescent="0.35">
      <c r="A29014" s="5" t="s">
        <v>9</v>
      </c>
      <c r="B29014">
        <v>18925</v>
      </c>
      <c r="C29014">
        <v>3075</v>
      </c>
      <c r="D29014">
        <v>1900</v>
      </c>
      <c r="E29014">
        <v>100</v>
      </c>
      <c r="F29014">
        <v>1900</v>
      </c>
      <c r="G29014">
        <v>4650</v>
      </c>
      <c r="H29014">
        <v>10750</v>
      </c>
    </row>
    <row r="29015" spans="1:8" x14ac:dyDescent="0.35">
      <c r="A29015" s="5" t="s">
        <v>20</v>
      </c>
      <c r="B29015">
        <v>350</v>
      </c>
    </row>
    <row r="29016" spans="1:8" x14ac:dyDescent="0.35">
      <c r="A29016" s="5" t="s">
        <v>21</v>
      </c>
      <c r="B29016">
        <v>175</v>
      </c>
    </row>
    <row r="29017" spans="1:8" x14ac:dyDescent="0.35">
      <c r="A29017" s="5" t="s">
        <v>20</v>
      </c>
      <c r="B29017">
        <v>350</v>
      </c>
    </row>
    <row r="29018" spans="1:8" x14ac:dyDescent="0.35">
      <c r="A29018" s="5" t="s">
        <v>21</v>
      </c>
      <c r="B29018">
        <v>175</v>
      </c>
    </row>
    <row r="29019" spans="1:8" x14ac:dyDescent="0.35">
      <c r="A29019" s="5" t="s">
        <v>20</v>
      </c>
      <c r="B29019">
        <v>350</v>
      </c>
    </row>
    <row r="29020" spans="1:8" x14ac:dyDescent="0.35">
      <c r="A29020" s="5" t="s">
        <v>21</v>
      </c>
      <c r="B29020">
        <v>175</v>
      </c>
    </row>
    <row r="29021" spans="1:8" x14ac:dyDescent="0.35">
      <c r="A29021" s="5" t="s">
        <v>20</v>
      </c>
      <c r="B29021">
        <v>350</v>
      </c>
    </row>
    <row r="29022" spans="1:8" x14ac:dyDescent="0.35">
      <c r="A29022" s="5" t="s">
        <v>21</v>
      </c>
      <c r="B29022">
        <v>175</v>
      </c>
    </row>
    <row r="29023" spans="1:8" x14ac:dyDescent="0.35">
      <c r="A29023" s="5" t="s">
        <v>20</v>
      </c>
      <c r="B29023">
        <v>350</v>
      </c>
    </row>
    <row r="29024" spans="1:8" x14ac:dyDescent="0.35">
      <c r="A29024" s="5" t="s">
        <v>21</v>
      </c>
      <c r="B29024">
        <v>175</v>
      </c>
    </row>
    <row r="29025" spans="1:8" x14ac:dyDescent="0.35">
      <c r="A29025" s="5" t="s">
        <v>20</v>
      </c>
      <c r="B29025">
        <v>350</v>
      </c>
    </row>
    <row r="29026" spans="1:8" x14ac:dyDescent="0.35">
      <c r="A29026" s="5" t="s">
        <v>21</v>
      </c>
      <c r="B29026">
        <v>175</v>
      </c>
    </row>
    <row r="29027" spans="1:8" x14ac:dyDescent="0.35">
      <c r="A29027" s="5" t="s">
        <v>9</v>
      </c>
      <c r="B29027">
        <v>18875</v>
      </c>
      <c r="C29027">
        <v>3075</v>
      </c>
      <c r="D29027">
        <v>1875</v>
      </c>
      <c r="E29027">
        <v>100</v>
      </c>
      <c r="F29027">
        <v>1900</v>
      </c>
      <c r="G29027">
        <v>4575</v>
      </c>
      <c r="H29027">
        <v>10775</v>
      </c>
    </row>
    <row r="29028" spans="1:8" x14ac:dyDescent="0.35">
      <c r="A29028" s="5" t="s">
        <v>20</v>
      </c>
      <c r="B29028">
        <v>350</v>
      </c>
    </row>
    <row r="29029" spans="1:8" x14ac:dyDescent="0.35">
      <c r="A29029" s="5" t="s">
        <v>21</v>
      </c>
      <c r="B29029">
        <v>175</v>
      </c>
    </row>
    <row r="29030" spans="1:8" x14ac:dyDescent="0.35">
      <c r="A29030" s="5" t="s">
        <v>20</v>
      </c>
      <c r="B29030">
        <v>350</v>
      </c>
    </row>
    <row r="29031" spans="1:8" x14ac:dyDescent="0.35">
      <c r="A29031" s="5" t="s">
        <v>21</v>
      </c>
      <c r="B29031">
        <v>175</v>
      </c>
    </row>
    <row r="29032" spans="1:8" x14ac:dyDescent="0.35">
      <c r="A29032" s="5" t="s">
        <v>20</v>
      </c>
      <c r="B29032">
        <v>350</v>
      </c>
    </row>
    <row r="29033" spans="1:8" x14ac:dyDescent="0.35">
      <c r="A29033" s="5" t="s">
        <v>21</v>
      </c>
      <c r="B29033">
        <v>175</v>
      </c>
    </row>
    <row r="29034" spans="1:8" x14ac:dyDescent="0.35">
      <c r="A29034" s="5" t="s">
        <v>20</v>
      </c>
      <c r="B29034">
        <v>350</v>
      </c>
    </row>
    <row r="29035" spans="1:8" x14ac:dyDescent="0.35">
      <c r="A29035" s="5" t="s">
        <v>21</v>
      </c>
      <c r="B29035">
        <v>175</v>
      </c>
    </row>
    <row r="29036" spans="1:8" x14ac:dyDescent="0.35">
      <c r="A29036" s="5" t="s">
        <v>20</v>
      </c>
      <c r="B29036">
        <v>350</v>
      </c>
    </row>
    <row r="29037" spans="1:8" x14ac:dyDescent="0.35">
      <c r="A29037" s="5" t="s">
        <v>21</v>
      </c>
      <c r="B29037">
        <v>175</v>
      </c>
    </row>
    <row r="29038" spans="1:8" x14ac:dyDescent="0.35">
      <c r="A29038" s="5" t="s">
        <v>9</v>
      </c>
      <c r="B29038">
        <v>18800</v>
      </c>
      <c r="C29038">
        <v>3000</v>
      </c>
      <c r="D29038">
        <v>1900</v>
      </c>
      <c r="E29038">
        <v>100</v>
      </c>
      <c r="F29038">
        <v>1825</v>
      </c>
      <c r="G29038">
        <v>4500</v>
      </c>
      <c r="H29038">
        <v>10850</v>
      </c>
    </row>
    <row r="29039" spans="1:8" x14ac:dyDescent="0.35">
      <c r="A29039" s="5" t="s">
        <v>9</v>
      </c>
      <c r="B29039">
        <v>18850</v>
      </c>
      <c r="C29039">
        <v>3025</v>
      </c>
      <c r="D29039">
        <v>1875</v>
      </c>
      <c r="E29039">
        <v>100</v>
      </c>
      <c r="F29039">
        <v>1825</v>
      </c>
      <c r="G29039">
        <v>4625</v>
      </c>
      <c r="H29039">
        <v>10750</v>
      </c>
    </row>
    <row r="29040" spans="1:8" x14ac:dyDescent="0.35">
      <c r="A29040" s="5" t="s">
        <v>9</v>
      </c>
      <c r="B29040">
        <v>18750</v>
      </c>
      <c r="C29040">
        <v>3025</v>
      </c>
      <c r="D29040">
        <v>1900</v>
      </c>
      <c r="E29040">
        <v>100</v>
      </c>
      <c r="F29040">
        <v>1825</v>
      </c>
      <c r="G29040">
        <v>4625</v>
      </c>
      <c r="H29040">
        <v>10650</v>
      </c>
    </row>
    <row r="29041" spans="1:8" x14ac:dyDescent="0.35">
      <c r="A29041" s="5" t="s">
        <v>9</v>
      </c>
      <c r="B29041">
        <v>18625</v>
      </c>
      <c r="C29041">
        <v>3075</v>
      </c>
      <c r="D29041">
        <v>1875</v>
      </c>
      <c r="E29041">
        <v>100</v>
      </c>
      <c r="F29041">
        <v>1825</v>
      </c>
      <c r="G29041">
        <v>4550</v>
      </c>
      <c r="H29041">
        <v>10550</v>
      </c>
    </row>
    <row r="29042" spans="1:8" x14ac:dyDescent="0.35">
      <c r="A29042" s="5" t="s">
        <v>9</v>
      </c>
      <c r="B29042">
        <v>18650</v>
      </c>
      <c r="C29042">
        <v>3000</v>
      </c>
      <c r="D29042">
        <v>1900</v>
      </c>
      <c r="E29042">
        <v>100</v>
      </c>
      <c r="F29042">
        <v>1825</v>
      </c>
      <c r="G29042">
        <v>4550</v>
      </c>
      <c r="H29042">
        <v>10650</v>
      </c>
    </row>
    <row r="29043" spans="1:8" x14ac:dyDescent="0.35">
      <c r="A29043" s="5" t="s">
        <v>9</v>
      </c>
      <c r="B29043">
        <v>18750</v>
      </c>
      <c r="C29043">
        <v>3025</v>
      </c>
      <c r="D29043">
        <v>1875</v>
      </c>
      <c r="E29043">
        <v>100</v>
      </c>
      <c r="F29043">
        <v>1825</v>
      </c>
      <c r="G29043">
        <v>4625</v>
      </c>
      <c r="H29043">
        <v>10650</v>
      </c>
    </row>
    <row r="29044" spans="1:8" x14ac:dyDescent="0.35">
      <c r="A29044" s="5" t="s">
        <v>9</v>
      </c>
      <c r="B29044">
        <v>18625</v>
      </c>
      <c r="C29044">
        <v>3075</v>
      </c>
      <c r="D29044">
        <v>1875</v>
      </c>
      <c r="E29044">
        <v>100</v>
      </c>
      <c r="F29044">
        <v>1825</v>
      </c>
      <c r="G29044">
        <v>4550</v>
      </c>
      <c r="H29044">
        <v>10550</v>
      </c>
    </row>
    <row r="29045" spans="1:8" x14ac:dyDescent="0.35">
      <c r="A29045" s="5" t="s">
        <v>9</v>
      </c>
      <c r="B29045">
        <v>18750</v>
      </c>
      <c r="C29045">
        <v>3075</v>
      </c>
      <c r="D29045">
        <v>1900</v>
      </c>
      <c r="E29045">
        <v>100</v>
      </c>
      <c r="F29045">
        <v>1900</v>
      </c>
      <c r="G29045">
        <v>4575</v>
      </c>
      <c r="H29045">
        <v>10650</v>
      </c>
    </row>
    <row r="29046" spans="1:8" x14ac:dyDescent="0.35">
      <c r="A29046" s="5" t="s">
        <v>9</v>
      </c>
      <c r="B29046">
        <v>18600</v>
      </c>
      <c r="C29046">
        <v>3000</v>
      </c>
      <c r="D29046">
        <v>1900</v>
      </c>
      <c r="E29046">
        <v>100</v>
      </c>
      <c r="F29046">
        <v>1825</v>
      </c>
      <c r="G29046">
        <v>4500</v>
      </c>
      <c r="H29046">
        <v>10650</v>
      </c>
    </row>
    <row r="29047" spans="1:8" x14ac:dyDescent="0.35">
      <c r="A29047" s="5" t="s">
        <v>9</v>
      </c>
      <c r="B29047">
        <v>18800</v>
      </c>
      <c r="C29047">
        <v>3150</v>
      </c>
      <c r="D29047">
        <v>1875</v>
      </c>
      <c r="E29047">
        <v>100</v>
      </c>
      <c r="F29047">
        <v>1825</v>
      </c>
      <c r="G29047">
        <v>4550</v>
      </c>
      <c r="H29047">
        <v>10650</v>
      </c>
    </row>
    <row r="29048" spans="1:8" x14ac:dyDescent="0.35">
      <c r="A29048" s="5" t="s">
        <v>9</v>
      </c>
      <c r="B29048">
        <v>18775</v>
      </c>
      <c r="C29048">
        <v>3025</v>
      </c>
      <c r="D29048">
        <v>1875</v>
      </c>
      <c r="E29048">
        <v>100</v>
      </c>
      <c r="F29048">
        <v>1825</v>
      </c>
      <c r="G29048">
        <v>4550</v>
      </c>
      <c r="H29048">
        <v>10750</v>
      </c>
    </row>
    <row r="29049" spans="1:8" x14ac:dyDescent="0.35">
      <c r="A29049" s="5" t="s">
        <v>9</v>
      </c>
      <c r="B29049">
        <v>18725</v>
      </c>
      <c r="C29049">
        <v>3075</v>
      </c>
      <c r="D29049">
        <v>1900</v>
      </c>
      <c r="E29049">
        <v>100</v>
      </c>
      <c r="F29049">
        <v>1825</v>
      </c>
      <c r="G29049">
        <v>4550</v>
      </c>
      <c r="H29049">
        <v>10650</v>
      </c>
    </row>
    <row r="29050" spans="1:8" x14ac:dyDescent="0.35">
      <c r="A29050" s="5" t="s">
        <v>9</v>
      </c>
      <c r="B29050">
        <v>18625</v>
      </c>
      <c r="C29050">
        <v>3000</v>
      </c>
      <c r="D29050">
        <v>1900</v>
      </c>
      <c r="E29050">
        <v>100</v>
      </c>
      <c r="F29050">
        <v>1825</v>
      </c>
      <c r="G29050">
        <v>4525</v>
      </c>
      <c r="H29050">
        <v>10650</v>
      </c>
    </row>
    <row r="29051" spans="1:8" x14ac:dyDescent="0.35">
      <c r="A29051" s="5" t="s">
        <v>9</v>
      </c>
      <c r="B29051">
        <v>18725</v>
      </c>
      <c r="C29051">
        <v>3100</v>
      </c>
      <c r="D29051">
        <v>1900</v>
      </c>
      <c r="E29051">
        <v>100</v>
      </c>
      <c r="F29051">
        <v>1825</v>
      </c>
      <c r="G29051">
        <v>4525</v>
      </c>
      <c r="H29051">
        <v>10650</v>
      </c>
    </row>
    <row r="29052" spans="1:8" x14ac:dyDescent="0.35">
      <c r="A29052" s="5" t="s">
        <v>9</v>
      </c>
      <c r="B29052">
        <v>18825</v>
      </c>
      <c r="C29052">
        <v>3075</v>
      </c>
      <c r="D29052">
        <v>1900</v>
      </c>
      <c r="E29052">
        <v>100</v>
      </c>
      <c r="F29052">
        <v>1825</v>
      </c>
      <c r="G29052">
        <v>4550</v>
      </c>
      <c r="H29052">
        <v>10750</v>
      </c>
    </row>
    <row r="29053" spans="1:8" x14ac:dyDescent="0.35">
      <c r="A29053" s="5" t="s">
        <v>9</v>
      </c>
      <c r="B29053">
        <v>18675</v>
      </c>
      <c r="C29053">
        <v>3075</v>
      </c>
      <c r="D29053">
        <v>1875</v>
      </c>
      <c r="E29053">
        <v>100</v>
      </c>
      <c r="F29053">
        <v>1825</v>
      </c>
      <c r="G29053">
        <v>4500</v>
      </c>
      <c r="H29053">
        <v>10650</v>
      </c>
    </row>
    <row r="29054" spans="1:8" x14ac:dyDescent="0.35">
      <c r="A29054" s="5" t="s">
        <v>9</v>
      </c>
      <c r="B29054">
        <v>18600</v>
      </c>
      <c r="C29054">
        <v>3000</v>
      </c>
      <c r="D29054">
        <v>1900</v>
      </c>
      <c r="E29054">
        <v>100</v>
      </c>
      <c r="F29054">
        <v>1825</v>
      </c>
      <c r="G29054">
        <v>4475</v>
      </c>
      <c r="H29054">
        <v>10675</v>
      </c>
    </row>
    <row r="29055" spans="1:8" x14ac:dyDescent="0.35">
      <c r="A29055" s="5" t="s">
        <v>9</v>
      </c>
      <c r="B29055">
        <v>18725</v>
      </c>
      <c r="C29055">
        <v>3025</v>
      </c>
      <c r="D29055">
        <v>1900</v>
      </c>
      <c r="E29055">
        <v>100</v>
      </c>
      <c r="F29055">
        <v>1825</v>
      </c>
      <c r="G29055">
        <v>4575</v>
      </c>
      <c r="H29055">
        <v>10675</v>
      </c>
    </row>
    <row r="29056" spans="1:8" x14ac:dyDescent="0.35">
      <c r="A29056" s="5" t="s">
        <v>13</v>
      </c>
      <c r="B29056">
        <v>134625</v>
      </c>
      <c r="C29056">
        <v>4000</v>
      </c>
      <c r="D29056">
        <v>3200</v>
      </c>
      <c r="E29056">
        <v>106075</v>
      </c>
      <c r="F29056">
        <v>4875</v>
      </c>
      <c r="G29056">
        <v>7575</v>
      </c>
      <c r="H29056">
        <v>122600</v>
      </c>
    </row>
    <row r="29057" spans="1:8" x14ac:dyDescent="0.35">
      <c r="A29057" s="5" t="s">
        <v>12</v>
      </c>
      <c r="B29057">
        <v>24850</v>
      </c>
      <c r="C29057">
        <v>4925</v>
      </c>
      <c r="D29057">
        <v>4925</v>
      </c>
      <c r="E29057">
        <v>1850</v>
      </c>
      <c r="F29057">
        <v>1175</v>
      </c>
      <c r="G29057">
        <v>3825</v>
      </c>
      <c r="H29057">
        <v>15650</v>
      </c>
    </row>
    <row r="29058" spans="1:8" x14ac:dyDescent="0.35">
      <c r="A29058" s="5" t="s">
        <v>25</v>
      </c>
      <c r="B29058">
        <v>21050</v>
      </c>
      <c r="C29058">
        <v>3900</v>
      </c>
      <c r="D29058">
        <v>2800</v>
      </c>
      <c r="E29058">
        <v>250</v>
      </c>
      <c r="F29058">
        <v>1775</v>
      </c>
      <c r="G29058">
        <v>4525</v>
      </c>
      <c r="H29058">
        <v>12175</v>
      </c>
    </row>
    <row r="29059" spans="1:8" x14ac:dyDescent="0.35">
      <c r="A29059" s="5" t="s">
        <v>26</v>
      </c>
      <c r="B29059">
        <v>21000</v>
      </c>
      <c r="C29059">
        <v>3325</v>
      </c>
      <c r="D29059">
        <v>1875</v>
      </c>
      <c r="E29059">
        <v>100</v>
      </c>
      <c r="F29059">
        <v>2525</v>
      </c>
      <c r="G29059">
        <v>5475</v>
      </c>
      <c r="H29059">
        <v>11750</v>
      </c>
    </row>
    <row r="29060" spans="1:8" x14ac:dyDescent="0.35">
      <c r="A29060" s="5" t="s">
        <v>16</v>
      </c>
      <c r="B29060">
        <v>21050</v>
      </c>
      <c r="C29060">
        <v>3125</v>
      </c>
      <c r="D29060">
        <v>1875</v>
      </c>
      <c r="E29060">
        <v>1700</v>
      </c>
      <c r="F29060">
        <v>1925</v>
      </c>
      <c r="G29060">
        <v>4625</v>
      </c>
      <c r="H29060">
        <v>12850</v>
      </c>
    </row>
    <row r="29061" spans="1:8" x14ac:dyDescent="0.35">
      <c r="A29061" s="5" t="s">
        <v>85</v>
      </c>
      <c r="B29061">
        <v>623625</v>
      </c>
      <c r="C29061">
        <v>3925</v>
      </c>
      <c r="D29061">
        <v>3025</v>
      </c>
      <c r="E29061">
        <v>603825</v>
      </c>
      <c r="F29061">
        <v>1175</v>
      </c>
      <c r="G29061">
        <v>3700</v>
      </c>
      <c r="H29061">
        <v>615550</v>
      </c>
    </row>
    <row r="29062" spans="1:8" x14ac:dyDescent="0.35">
      <c r="A29062" s="5" t="s">
        <v>86</v>
      </c>
      <c r="B29062">
        <v>286375</v>
      </c>
      <c r="C29062">
        <v>3175</v>
      </c>
      <c r="D29062">
        <v>1950</v>
      </c>
      <c r="E29062">
        <v>268700</v>
      </c>
      <c r="F29062">
        <v>1125</v>
      </c>
      <c r="G29062">
        <v>3800</v>
      </c>
      <c r="H29062">
        <v>278950</v>
      </c>
    </row>
    <row r="29063" spans="1:8" x14ac:dyDescent="0.35">
      <c r="A29063" s="5" t="s">
        <v>29</v>
      </c>
      <c r="B29063">
        <v>72950</v>
      </c>
      <c r="C29063">
        <v>3100</v>
      </c>
      <c r="D29063">
        <v>2200</v>
      </c>
      <c r="E29063">
        <v>44950</v>
      </c>
      <c r="F29063">
        <v>6850</v>
      </c>
      <c r="G29063">
        <v>7550</v>
      </c>
      <c r="H29063">
        <v>61850</v>
      </c>
    </row>
    <row r="29064" spans="1:8" x14ac:dyDescent="0.35">
      <c r="A29064" s="5" t="s">
        <v>28</v>
      </c>
      <c r="B29064">
        <v>84750</v>
      </c>
      <c r="C29064">
        <v>3275</v>
      </c>
      <c r="D29064">
        <v>3025</v>
      </c>
      <c r="E29064">
        <v>2175</v>
      </c>
      <c r="F29064">
        <v>37025</v>
      </c>
      <c r="G29064">
        <v>30575</v>
      </c>
      <c r="H29064">
        <v>50450</v>
      </c>
    </row>
    <row r="29065" spans="1:8" x14ac:dyDescent="0.35">
      <c r="A29065" s="5" t="s">
        <v>67</v>
      </c>
      <c r="B29065">
        <v>19800</v>
      </c>
      <c r="C29065">
        <v>3025</v>
      </c>
      <c r="D29065">
        <v>1925</v>
      </c>
      <c r="E29065">
        <v>100</v>
      </c>
      <c r="F29065">
        <v>1925</v>
      </c>
      <c r="G29065">
        <v>4575</v>
      </c>
      <c r="H29065">
        <v>11750</v>
      </c>
    </row>
    <row r="29066" spans="1:8" x14ac:dyDescent="0.35">
      <c r="A29066" s="5" t="s">
        <v>75</v>
      </c>
    </row>
    <row r="29067" spans="1:8" x14ac:dyDescent="0.35">
      <c r="A29067" s="5" t="s">
        <v>76</v>
      </c>
    </row>
    <row r="29068" spans="1:8" x14ac:dyDescent="0.35">
      <c r="A29068" s="5" t="s">
        <v>77</v>
      </c>
    </row>
    <row r="29069" spans="1:8" x14ac:dyDescent="0.35">
      <c r="A29069" s="5" t="s">
        <v>78</v>
      </c>
    </row>
    <row r="29070" spans="1:8" x14ac:dyDescent="0.35">
      <c r="A29070" s="5" t="s">
        <v>79</v>
      </c>
    </row>
    <row r="29071" spans="1:8" x14ac:dyDescent="0.35">
      <c r="A29071" s="5" t="s">
        <v>432</v>
      </c>
    </row>
    <row r="29072" spans="1:8" x14ac:dyDescent="0.35">
      <c r="A29072" s="5" t="s">
        <v>88</v>
      </c>
    </row>
    <row r="29073" spans="1:8" x14ac:dyDescent="0.35">
      <c r="A29073" s="5" t="s">
        <v>72</v>
      </c>
    </row>
    <row r="29074" spans="1:8" x14ac:dyDescent="0.35">
      <c r="A29074" s="5" t="s">
        <v>73</v>
      </c>
    </row>
    <row r="29075" spans="1:8" x14ac:dyDescent="0.35">
      <c r="A29075" s="5" t="s">
        <v>74</v>
      </c>
    </row>
    <row r="29076" spans="1:8" x14ac:dyDescent="0.35">
      <c r="A29076" s="5" t="s">
        <v>4</v>
      </c>
      <c r="B29076" t="s">
        <v>80</v>
      </c>
      <c r="C29076" t="s">
        <v>81</v>
      </c>
      <c r="D29076" t="s">
        <v>5</v>
      </c>
      <c r="E29076" t="s">
        <v>6</v>
      </c>
      <c r="F29076" t="s">
        <v>7</v>
      </c>
      <c r="G29076" t="s">
        <v>82</v>
      </c>
      <c r="H29076" t="s">
        <v>83</v>
      </c>
    </row>
    <row r="29077" spans="1:8" x14ac:dyDescent="0.35">
      <c r="A29077" s="5" t="s">
        <v>19</v>
      </c>
      <c r="B29077">
        <v>6050</v>
      </c>
    </row>
    <row r="29078" spans="1:8" x14ac:dyDescent="0.35">
      <c r="A29078" s="5" t="s">
        <v>87</v>
      </c>
      <c r="B29078">
        <v>150</v>
      </c>
    </row>
    <row r="29079" spans="1:8" x14ac:dyDescent="0.35">
      <c r="A29079" s="5" t="s">
        <v>8</v>
      </c>
      <c r="B29079">
        <v>29200</v>
      </c>
      <c r="C29079">
        <v>4025</v>
      </c>
      <c r="D29079">
        <v>1900</v>
      </c>
      <c r="E29079">
        <v>50</v>
      </c>
      <c r="F29079">
        <v>5875</v>
      </c>
      <c r="G29079">
        <v>9725</v>
      </c>
      <c r="H29079">
        <v>15000</v>
      </c>
    </row>
    <row r="29080" spans="1:8" x14ac:dyDescent="0.35">
      <c r="A29080" s="5" t="s">
        <v>90</v>
      </c>
    </row>
    <row r="29081" spans="1:8" x14ac:dyDescent="0.35">
      <c r="A29081" s="5" t="s">
        <v>84</v>
      </c>
      <c r="B29081">
        <v>23850</v>
      </c>
      <c r="C29081">
        <v>5300</v>
      </c>
      <c r="D29081">
        <v>5000</v>
      </c>
      <c r="E29081">
        <v>125</v>
      </c>
      <c r="F29081">
        <v>1175</v>
      </c>
      <c r="G29081">
        <v>3850</v>
      </c>
      <c r="H29081">
        <v>14250</v>
      </c>
    </row>
    <row r="29082" spans="1:8" x14ac:dyDescent="0.35">
      <c r="A29082" s="5" t="s">
        <v>10</v>
      </c>
      <c r="B29082">
        <v>575725</v>
      </c>
      <c r="C29082">
        <v>123425</v>
      </c>
      <c r="D29082">
        <v>82050</v>
      </c>
      <c r="E29082">
        <v>331450</v>
      </c>
      <c r="F29082">
        <v>1300</v>
      </c>
      <c r="G29082">
        <v>4150</v>
      </c>
      <c r="H29082">
        <v>526525</v>
      </c>
    </row>
    <row r="29083" spans="1:8" x14ac:dyDescent="0.35">
      <c r="A29083" s="5" t="s">
        <v>27</v>
      </c>
      <c r="B29083">
        <v>31029700</v>
      </c>
    </row>
    <row r="29084" spans="1:8" x14ac:dyDescent="0.35">
      <c r="A29084" s="5" t="s">
        <v>11</v>
      </c>
      <c r="B29084">
        <v>2053575</v>
      </c>
      <c r="C29084">
        <v>3300</v>
      </c>
      <c r="D29084">
        <v>2100</v>
      </c>
      <c r="E29084">
        <v>2020175</v>
      </c>
      <c r="F29084">
        <v>8450</v>
      </c>
      <c r="G29084">
        <v>11725</v>
      </c>
      <c r="H29084">
        <v>2038100</v>
      </c>
    </row>
    <row r="29085" spans="1:8" x14ac:dyDescent="0.35">
      <c r="A29085" s="5" t="s">
        <v>22</v>
      </c>
      <c r="B29085">
        <v>25</v>
      </c>
    </row>
    <row r="29086" spans="1:8" x14ac:dyDescent="0.35">
      <c r="A29086" s="5" t="s">
        <v>23</v>
      </c>
      <c r="B29086">
        <v>75</v>
      </c>
    </row>
    <row r="29087" spans="1:8" x14ac:dyDescent="0.35">
      <c r="A29087" s="5" t="s">
        <v>23</v>
      </c>
      <c r="B29087">
        <v>275</v>
      </c>
    </row>
    <row r="29088" spans="1:8" x14ac:dyDescent="0.35">
      <c r="A29088" s="5" t="s">
        <v>23</v>
      </c>
      <c r="B29088">
        <v>50</v>
      </c>
    </row>
    <row r="29089" spans="1:8" x14ac:dyDescent="0.35">
      <c r="A29089" s="5" t="s">
        <v>23</v>
      </c>
      <c r="B29089">
        <v>50</v>
      </c>
    </row>
    <row r="29090" spans="1:8" x14ac:dyDescent="0.35">
      <c r="A29090" s="5" t="s">
        <v>23</v>
      </c>
      <c r="B29090">
        <v>50</v>
      </c>
    </row>
    <row r="29091" spans="1:8" x14ac:dyDescent="0.35">
      <c r="A29091" s="5" t="s">
        <v>23</v>
      </c>
      <c r="B29091">
        <v>50</v>
      </c>
    </row>
    <row r="29092" spans="1:8" x14ac:dyDescent="0.35">
      <c r="A29092" s="5" t="s">
        <v>23</v>
      </c>
      <c r="B29092">
        <v>50</v>
      </c>
    </row>
    <row r="29093" spans="1:8" x14ac:dyDescent="0.35">
      <c r="A29093" s="5" t="s">
        <v>23</v>
      </c>
      <c r="B29093">
        <v>50</v>
      </c>
    </row>
    <row r="29094" spans="1:8" x14ac:dyDescent="0.35">
      <c r="A29094" s="5" t="s">
        <v>23</v>
      </c>
      <c r="B29094">
        <v>75</v>
      </c>
    </row>
    <row r="29095" spans="1:8" x14ac:dyDescent="0.35">
      <c r="A29095" s="5" t="s">
        <v>24</v>
      </c>
      <c r="B29095">
        <v>50</v>
      </c>
    </row>
    <row r="29096" spans="1:8" x14ac:dyDescent="0.35">
      <c r="A29096" s="5" t="s">
        <v>14</v>
      </c>
      <c r="B29096">
        <v>144375</v>
      </c>
      <c r="C29096">
        <v>21400</v>
      </c>
      <c r="D29096">
        <v>11250</v>
      </c>
      <c r="E29096">
        <v>97375</v>
      </c>
      <c r="F29096">
        <v>2000</v>
      </c>
      <c r="G29096">
        <v>4850</v>
      </c>
      <c r="H29096">
        <v>117675</v>
      </c>
    </row>
    <row r="29097" spans="1:8" x14ac:dyDescent="0.35">
      <c r="A29097" s="5" t="s">
        <v>15</v>
      </c>
      <c r="B29097">
        <v>21700</v>
      </c>
      <c r="C29097">
        <v>4750</v>
      </c>
      <c r="D29097">
        <v>4175</v>
      </c>
      <c r="E29097">
        <v>150</v>
      </c>
      <c r="F29097">
        <v>1200</v>
      </c>
      <c r="G29097">
        <v>3750</v>
      </c>
      <c r="H29097">
        <v>12750</v>
      </c>
    </row>
    <row r="29098" spans="1:8" x14ac:dyDescent="0.35">
      <c r="A29098" s="5" t="s">
        <v>12</v>
      </c>
      <c r="B29098">
        <v>25525</v>
      </c>
      <c r="C29098">
        <v>4850</v>
      </c>
      <c r="D29098">
        <v>4925</v>
      </c>
      <c r="E29098">
        <v>1850</v>
      </c>
      <c r="F29098">
        <v>1175</v>
      </c>
      <c r="G29098">
        <v>3775</v>
      </c>
      <c r="H29098">
        <v>16450</v>
      </c>
    </row>
    <row r="29099" spans="1:8" x14ac:dyDescent="0.35">
      <c r="A29099" s="5" t="s">
        <v>9</v>
      </c>
      <c r="B29099">
        <v>18675</v>
      </c>
      <c r="C29099">
        <v>3075</v>
      </c>
      <c r="D29099">
        <v>1900</v>
      </c>
      <c r="E29099">
        <v>100</v>
      </c>
      <c r="F29099">
        <v>1825</v>
      </c>
      <c r="G29099">
        <v>4575</v>
      </c>
      <c r="H29099">
        <v>10575</v>
      </c>
    </row>
    <row r="29100" spans="1:8" x14ac:dyDescent="0.35">
      <c r="A29100" s="5" t="s">
        <v>20</v>
      </c>
      <c r="B29100">
        <v>350</v>
      </c>
    </row>
    <row r="29101" spans="1:8" x14ac:dyDescent="0.35">
      <c r="A29101" s="5" t="s">
        <v>21</v>
      </c>
      <c r="B29101">
        <v>175</v>
      </c>
    </row>
    <row r="29102" spans="1:8" x14ac:dyDescent="0.35">
      <c r="A29102" s="5" t="s">
        <v>20</v>
      </c>
      <c r="B29102">
        <v>350</v>
      </c>
    </row>
    <row r="29103" spans="1:8" x14ac:dyDescent="0.35">
      <c r="A29103" s="5" t="s">
        <v>21</v>
      </c>
      <c r="B29103">
        <v>175</v>
      </c>
    </row>
    <row r="29104" spans="1:8" x14ac:dyDescent="0.35">
      <c r="A29104" s="5" t="s">
        <v>20</v>
      </c>
      <c r="B29104">
        <v>350</v>
      </c>
    </row>
    <row r="29105" spans="1:8" x14ac:dyDescent="0.35">
      <c r="A29105" s="5" t="s">
        <v>21</v>
      </c>
      <c r="B29105">
        <v>175</v>
      </c>
    </row>
    <row r="29106" spans="1:8" x14ac:dyDescent="0.35">
      <c r="A29106" s="5" t="s">
        <v>20</v>
      </c>
      <c r="B29106">
        <v>350</v>
      </c>
    </row>
    <row r="29107" spans="1:8" x14ac:dyDescent="0.35">
      <c r="A29107" s="5" t="s">
        <v>21</v>
      </c>
      <c r="B29107">
        <v>175</v>
      </c>
    </row>
    <row r="29108" spans="1:8" x14ac:dyDescent="0.35">
      <c r="A29108" s="5" t="s">
        <v>20</v>
      </c>
      <c r="B29108">
        <v>350</v>
      </c>
    </row>
    <row r="29109" spans="1:8" x14ac:dyDescent="0.35">
      <c r="A29109" s="5" t="s">
        <v>21</v>
      </c>
      <c r="B29109">
        <v>175</v>
      </c>
    </row>
    <row r="29110" spans="1:8" x14ac:dyDescent="0.35">
      <c r="A29110" s="5" t="s">
        <v>20</v>
      </c>
      <c r="B29110">
        <v>350</v>
      </c>
    </row>
    <row r="29111" spans="1:8" x14ac:dyDescent="0.35">
      <c r="A29111" s="5" t="s">
        <v>21</v>
      </c>
      <c r="B29111">
        <v>175</v>
      </c>
    </row>
    <row r="29112" spans="1:8" x14ac:dyDescent="0.35">
      <c r="A29112" s="5" t="s">
        <v>9</v>
      </c>
      <c r="B29112">
        <v>18875</v>
      </c>
      <c r="C29112">
        <v>3075</v>
      </c>
      <c r="D29112">
        <v>1875</v>
      </c>
      <c r="E29112">
        <v>100</v>
      </c>
      <c r="F29112">
        <v>1825</v>
      </c>
      <c r="G29112">
        <v>4600</v>
      </c>
      <c r="H29112">
        <v>10750</v>
      </c>
    </row>
    <row r="29113" spans="1:8" x14ac:dyDescent="0.35">
      <c r="A29113" s="5" t="s">
        <v>20</v>
      </c>
      <c r="B29113">
        <v>350</v>
      </c>
    </row>
    <row r="29114" spans="1:8" x14ac:dyDescent="0.35">
      <c r="A29114" s="5" t="s">
        <v>21</v>
      </c>
      <c r="B29114">
        <v>175</v>
      </c>
    </row>
    <row r="29115" spans="1:8" x14ac:dyDescent="0.35">
      <c r="A29115" s="5" t="s">
        <v>20</v>
      </c>
      <c r="B29115">
        <v>350</v>
      </c>
    </row>
    <row r="29116" spans="1:8" x14ac:dyDescent="0.35">
      <c r="A29116" s="5" t="s">
        <v>21</v>
      </c>
      <c r="B29116">
        <v>175</v>
      </c>
    </row>
    <row r="29117" spans="1:8" x14ac:dyDescent="0.35">
      <c r="A29117" s="5" t="s">
        <v>20</v>
      </c>
      <c r="B29117">
        <v>350</v>
      </c>
    </row>
    <row r="29118" spans="1:8" x14ac:dyDescent="0.35">
      <c r="A29118" s="5" t="s">
        <v>21</v>
      </c>
      <c r="B29118">
        <v>175</v>
      </c>
    </row>
    <row r="29119" spans="1:8" x14ac:dyDescent="0.35">
      <c r="A29119" s="5" t="s">
        <v>20</v>
      </c>
      <c r="B29119">
        <v>350</v>
      </c>
    </row>
    <row r="29120" spans="1:8" x14ac:dyDescent="0.35">
      <c r="A29120" s="5" t="s">
        <v>21</v>
      </c>
      <c r="B29120">
        <v>175</v>
      </c>
    </row>
    <row r="29121" spans="1:8" x14ac:dyDescent="0.35">
      <c r="A29121" s="5" t="s">
        <v>20</v>
      </c>
      <c r="B29121">
        <v>350</v>
      </c>
    </row>
    <row r="29122" spans="1:8" x14ac:dyDescent="0.35">
      <c r="A29122" s="5" t="s">
        <v>21</v>
      </c>
      <c r="B29122">
        <v>175</v>
      </c>
    </row>
    <row r="29123" spans="1:8" x14ac:dyDescent="0.35">
      <c r="A29123" s="5" t="s">
        <v>9</v>
      </c>
      <c r="B29123">
        <v>18750</v>
      </c>
      <c r="C29123">
        <v>3025</v>
      </c>
      <c r="D29123">
        <v>1900</v>
      </c>
      <c r="E29123">
        <v>100</v>
      </c>
      <c r="F29123">
        <v>1825</v>
      </c>
      <c r="G29123">
        <v>4525</v>
      </c>
      <c r="H29123">
        <v>10750</v>
      </c>
    </row>
    <row r="29124" spans="1:8" x14ac:dyDescent="0.35">
      <c r="A29124" s="5" t="s">
        <v>9</v>
      </c>
      <c r="B29124">
        <v>18875</v>
      </c>
      <c r="C29124">
        <v>3025</v>
      </c>
      <c r="D29124">
        <v>1875</v>
      </c>
      <c r="E29124">
        <v>100</v>
      </c>
      <c r="F29124">
        <v>1900</v>
      </c>
      <c r="G29124">
        <v>4550</v>
      </c>
      <c r="H29124">
        <v>10850</v>
      </c>
    </row>
    <row r="29125" spans="1:8" x14ac:dyDescent="0.35">
      <c r="A29125" s="5" t="s">
        <v>9</v>
      </c>
      <c r="B29125">
        <v>18700</v>
      </c>
      <c r="C29125">
        <v>3000</v>
      </c>
      <c r="D29125">
        <v>1875</v>
      </c>
      <c r="E29125">
        <v>100</v>
      </c>
      <c r="F29125">
        <v>1825</v>
      </c>
      <c r="G29125">
        <v>4500</v>
      </c>
      <c r="H29125">
        <v>10750</v>
      </c>
    </row>
    <row r="29126" spans="1:8" x14ac:dyDescent="0.35">
      <c r="A29126" s="5" t="s">
        <v>9</v>
      </c>
      <c r="B29126">
        <v>18750</v>
      </c>
      <c r="C29126">
        <v>3050</v>
      </c>
      <c r="D29126">
        <v>1900</v>
      </c>
      <c r="E29126">
        <v>100</v>
      </c>
      <c r="F29126">
        <v>1900</v>
      </c>
      <c r="G29126">
        <v>4500</v>
      </c>
      <c r="H29126">
        <v>10750</v>
      </c>
    </row>
    <row r="29127" spans="1:8" x14ac:dyDescent="0.35">
      <c r="A29127" s="5" t="s">
        <v>9</v>
      </c>
      <c r="B29127">
        <v>18725</v>
      </c>
      <c r="C29127">
        <v>3025</v>
      </c>
      <c r="D29127">
        <v>1875</v>
      </c>
      <c r="E29127">
        <v>100</v>
      </c>
      <c r="F29127">
        <v>1825</v>
      </c>
      <c r="G29127">
        <v>4500</v>
      </c>
      <c r="H29127">
        <v>10750</v>
      </c>
    </row>
    <row r="29128" spans="1:8" x14ac:dyDescent="0.35">
      <c r="A29128" s="5" t="s">
        <v>9</v>
      </c>
      <c r="B29128">
        <v>18700</v>
      </c>
      <c r="C29128">
        <v>3025</v>
      </c>
      <c r="D29128">
        <v>1875</v>
      </c>
      <c r="E29128">
        <v>100</v>
      </c>
      <c r="F29128">
        <v>1825</v>
      </c>
      <c r="G29128">
        <v>4575</v>
      </c>
      <c r="H29128">
        <v>10650</v>
      </c>
    </row>
    <row r="29129" spans="1:8" x14ac:dyDescent="0.35">
      <c r="A29129" s="5" t="s">
        <v>9</v>
      </c>
      <c r="B29129">
        <v>18675</v>
      </c>
      <c r="C29129">
        <v>3000</v>
      </c>
      <c r="D29129">
        <v>1875</v>
      </c>
      <c r="E29129">
        <v>100</v>
      </c>
      <c r="F29129">
        <v>1825</v>
      </c>
      <c r="G29129">
        <v>4575</v>
      </c>
      <c r="H29129">
        <v>10650</v>
      </c>
    </row>
    <row r="29130" spans="1:8" x14ac:dyDescent="0.35">
      <c r="A29130" s="5" t="s">
        <v>9</v>
      </c>
      <c r="B29130">
        <v>18650</v>
      </c>
      <c r="C29130">
        <v>3050</v>
      </c>
      <c r="D29130">
        <v>1875</v>
      </c>
      <c r="E29130">
        <v>100</v>
      </c>
      <c r="F29130">
        <v>1825</v>
      </c>
      <c r="G29130">
        <v>4500</v>
      </c>
      <c r="H29130">
        <v>10650</v>
      </c>
    </row>
    <row r="29131" spans="1:8" x14ac:dyDescent="0.35">
      <c r="A29131" s="5" t="s">
        <v>9</v>
      </c>
      <c r="B29131">
        <v>18775</v>
      </c>
      <c r="C29131">
        <v>3025</v>
      </c>
      <c r="D29131">
        <v>1875</v>
      </c>
      <c r="E29131">
        <v>100</v>
      </c>
      <c r="F29131">
        <v>1825</v>
      </c>
      <c r="G29131">
        <v>4550</v>
      </c>
      <c r="H29131">
        <v>10750</v>
      </c>
    </row>
    <row r="29132" spans="1:8" x14ac:dyDescent="0.35">
      <c r="A29132" s="5" t="s">
        <v>9</v>
      </c>
      <c r="B29132">
        <v>18650</v>
      </c>
      <c r="C29132">
        <v>3050</v>
      </c>
      <c r="D29132">
        <v>1875</v>
      </c>
      <c r="E29132">
        <v>100</v>
      </c>
      <c r="F29132">
        <v>1825</v>
      </c>
      <c r="G29132">
        <v>4500</v>
      </c>
      <c r="H29132">
        <v>10650</v>
      </c>
    </row>
    <row r="29133" spans="1:8" x14ac:dyDescent="0.35">
      <c r="A29133" s="5" t="s">
        <v>9</v>
      </c>
      <c r="B29133">
        <v>18825</v>
      </c>
      <c r="C29133">
        <v>3025</v>
      </c>
      <c r="D29133">
        <v>1900</v>
      </c>
      <c r="E29133">
        <v>100</v>
      </c>
      <c r="F29133">
        <v>1825</v>
      </c>
      <c r="G29133">
        <v>4600</v>
      </c>
      <c r="H29133">
        <v>10750</v>
      </c>
    </row>
    <row r="29134" spans="1:8" x14ac:dyDescent="0.35">
      <c r="A29134" s="5" t="s">
        <v>9</v>
      </c>
      <c r="B29134">
        <v>18675</v>
      </c>
      <c r="C29134">
        <v>3050</v>
      </c>
      <c r="D29134">
        <v>1875</v>
      </c>
      <c r="E29134">
        <v>100</v>
      </c>
      <c r="F29134">
        <v>1825</v>
      </c>
      <c r="G29134">
        <v>4525</v>
      </c>
      <c r="H29134">
        <v>10650</v>
      </c>
    </row>
    <row r="29135" spans="1:8" x14ac:dyDescent="0.35">
      <c r="A29135" s="5" t="s">
        <v>9</v>
      </c>
      <c r="B29135">
        <v>18650</v>
      </c>
      <c r="C29135">
        <v>3025</v>
      </c>
      <c r="D29135">
        <v>1875</v>
      </c>
      <c r="E29135">
        <v>100</v>
      </c>
      <c r="F29135">
        <v>1825</v>
      </c>
      <c r="G29135">
        <v>4525</v>
      </c>
      <c r="H29135">
        <v>10650</v>
      </c>
    </row>
    <row r="29136" spans="1:8" x14ac:dyDescent="0.35">
      <c r="A29136" s="5" t="s">
        <v>9</v>
      </c>
      <c r="B29136">
        <v>18600</v>
      </c>
      <c r="C29136">
        <v>3050</v>
      </c>
      <c r="D29136">
        <v>1875</v>
      </c>
      <c r="E29136">
        <v>100</v>
      </c>
      <c r="F29136">
        <v>1825</v>
      </c>
      <c r="G29136">
        <v>4550</v>
      </c>
      <c r="H29136">
        <v>10550</v>
      </c>
    </row>
    <row r="29137" spans="1:8" x14ac:dyDescent="0.35">
      <c r="A29137" s="5" t="s">
        <v>9</v>
      </c>
      <c r="B29137">
        <v>18775</v>
      </c>
      <c r="C29137">
        <v>3000</v>
      </c>
      <c r="D29137">
        <v>1875</v>
      </c>
      <c r="E29137">
        <v>100</v>
      </c>
      <c r="F29137">
        <v>1900</v>
      </c>
      <c r="G29137">
        <v>4575</v>
      </c>
      <c r="H29137">
        <v>10750</v>
      </c>
    </row>
    <row r="29138" spans="1:8" x14ac:dyDescent="0.35">
      <c r="A29138" s="5" t="s">
        <v>9</v>
      </c>
      <c r="B29138">
        <v>18675</v>
      </c>
      <c r="C29138">
        <v>3050</v>
      </c>
      <c r="D29138">
        <v>1900</v>
      </c>
      <c r="E29138">
        <v>100</v>
      </c>
      <c r="F29138">
        <v>1825</v>
      </c>
      <c r="G29138">
        <v>4525</v>
      </c>
      <c r="H29138">
        <v>10650</v>
      </c>
    </row>
    <row r="29139" spans="1:8" x14ac:dyDescent="0.35">
      <c r="A29139" s="5" t="s">
        <v>9</v>
      </c>
      <c r="B29139">
        <v>18650</v>
      </c>
      <c r="C29139">
        <v>3050</v>
      </c>
      <c r="D29139">
        <v>1875</v>
      </c>
      <c r="E29139">
        <v>100</v>
      </c>
      <c r="F29139">
        <v>1825</v>
      </c>
      <c r="G29139">
        <v>4500</v>
      </c>
      <c r="H29139">
        <v>10650</v>
      </c>
    </row>
    <row r="29140" spans="1:8" x14ac:dyDescent="0.35">
      <c r="A29140" s="5" t="s">
        <v>9</v>
      </c>
      <c r="B29140">
        <v>18700</v>
      </c>
      <c r="C29140">
        <v>3025</v>
      </c>
      <c r="D29140">
        <v>1900</v>
      </c>
      <c r="E29140">
        <v>100</v>
      </c>
      <c r="F29140">
        <v>1825</v>
      </c>
      <c r="G29140">
        <v>4525</v>
      </c>
      <c r="H29140">
        <v>10700</v>
      </c>
    </row>
    <row r="29141" spans="1:8" x14ac:dyDescent="0.35">
      <c r="A29141" s="5" t="s">
        <v>13</v>
      </c>
      <c r="B29141">
        <v>133250</v>
      </c>
      <c r="C29141">
        <v>3925</v>
      </c>
      <c r="D29141">
        <v>3200</v>
      </c>
      <c r="E29141">
        <v>106225</v>
      </c>
      <c r="F29141">
        <v>4875</v>
      </c>
      <c r="G29141">
        <v>7500</v>
      </c>
      <c r="H29141">
        <v>121375</v>
      </c>
    </row>
    <row r="29142" spans="1:8" x14ac:dyDescent="0.35">
      <c r="A29142" s="5" t="s">
        <v>12</v>
      </c>
      <c r="B29142">
        <v>24925</v>
      </c>
      <c r="C29142">
        <v>4825</v>
      </c>
      <c r="D29142">
        <v>4900</v>
      </c>
      <c r="E29142">
        <v>1850</v>
      </c>
      <c r="F29142">
        <v>1175</v>
      </c>
      <c r="G29142">
        <v>3800</v>
      </c>
      <c r="H29142">
        <v>15850</v>
      </c>
    </row>
    <row r="29143" spans="1:8" x14ac:dyDescent="0.35">
      <c r="A29143" s="5" t="s">
        <v>25</v>
      </c>
      <c r="B29143">
        <v>21125</v>
      </c>
      <c r="C29143">
        <v>3925</v>
      </c>
      <c r="D29143">
        <v>2800</v>
      </c>
      <c r="E29143">
        <v>250</v>
      </c>
      <c r="F29143">
        <v>1775</v>
      </c>
      <c r="G29143">
        <v>4600</v>
      </c>
      <c r="H29143">
        <v>12150</v>
      </c>
    </row>
    <row r="29144" spans="1:8" x14ac:dyDescent="0.35">
      <c r="A29144" s="5" t="s">
        <v>26</v>
      </c>
      <c r="B29144">
        <v>20700</v>
      </c>
      <c r="C29144">
        <v>3250</v>
      </c>
      <c r="D29144">
        <v>1875</v>
      </c>
      <c r="E29144">
        <v>100</v>
      </c>
      <c r="F29144">
        <v>2575</v>
      </c>
      <c r="G29144">
        <v>5350</v>
      </c>
      <c r="H29144">
        <v>11650</v>
      </c>
    </row>
    <row r="29145" spans="1:8" x14ac:dyDescent="0.35">
      <c r="A29145" s="5" t="s">
        <v>16</v>
      </c>
      <c r="B29145">
        <v>20925</v>
      </c>
      <c r="C29145">
        <v>3075</v>
      </c>
      <c r="D29145">
        <v>1875</v>
      </c>
      <c r="E29145">
        <v>1700</v>
      </c>
      <c r="F29145">
        <v>1925</v>
      </c>
      <c r="G29145">
        <v>4550</v>
      </c>
      <c r="H29145">
        <v>12850</v>
      </c>
    </row>
    <row r="29146" spans="1:8" x14ac:dyDescent="0.35">
      <c r="A29146" s="5" t="s">
        <v>85</v>
      </c>
      <c r="B29146">
        <v>624325</v>
      </c>
      <c r="C29146">
        <v>3875</v>
      </c>
      <c r="D29146">
        <v>3025</v>
      </c>
      <c r="E29146">
        <v>604175</v>
      </c>
      <c r="F29146">
        <v>1175</v>
      </c>
      <c r="G29146">
        <v>3750</v>
      </c>
      <c r="H29146">
        <v>616250</v>
      </c>
    </row>
    <row r="29147" spans="1:8" x14ac:dyDescent="0.35">
      <c r="A29147" s="5" t="s">
        <v>86</v>
      </c>
      <c r="B29147">
        <v>286775</v>
      </c>
      <c r="C29147">
        <v>3125</v>
      </c>
      <c r="D29147">
        <v>1950</v>
      </c>
      <c r="E29147">
        <v>269175</v>
      </c>
      <c r="F29147">
        <v>1125</v>
      </c>
      <c r="G29147">
        <v>3750</v>
      </c>
      <c r="H29147">
        <v>279450</v>
      </c>
    </row>
    <row r="29148" spans="1:8" x14ac:dyDescent="0.35">
      <c r="A29148" s="5" t="s">
        <v>29</v>
      </c>
      <c r="B29148">
        <v>73025</v>
      </c>
      <c r="C29148">
        <v>3150</v>
      </c>
      <c r="D29148">
        <v>2200</v>
      </c>
      <c r="E29148">
        <v>44950</v>
      </c>
      <c r="F29148">
        <v>6875</v>
      </c>
      <c r="G29148">
        <v>7575</v>
      </c>
      <c r="H29148">
        <v>61850</v>
      </c>
    </row>
    <row r="29149" spans="1:8" x14ac:dyDescent="0.35">
      <c r="A29149" s="5" t="s">
        <v>28</v>
      </c>
      <c r="B29149">
        <v>83275</v>
      </c>
      <c r="C29149">
        <v>3175</v>
      </c>
      <c r="D29149">
        <v>3000</v>
      </c>
      <c r="E29149">
        <v>2175</v>
      </c>
      <c r="F29149">
        <v>37050</v>
      </c>
      <c r="G29149">
        <v>30500</v>
      </c>
      <c r="H29149">
        <v>49150</v>
      </c>
    </row>
    <row r="29150" spans="1:8" x14ac:dyDescent="0.35">
      <c r="A29150" s="5" t="s">
        <v>67</v>
      </c>
      <c r="B29150">
        <v>20150</v>
      </c>
      <c r="C29150">
        <v>3025</v>
      </c>
      <c r="D29150">
        <v>1925</v>
      </c>
      <c r="E29150">
        <v>100</v>
      </c>
      <c r="F29150">
        <v>1925</v>
      </c>
      <c r="G29150">
        <v>4600</v>
      </c>
      <c r="H29150">
        <v>12075</v>
      </c>
    </row>
    <row r="29151" spans="1:8" x14ac:dyDescent="0.35">
      <c r="A29151" s="5" t="s">
        <v>75</v>
      </c>
    </row>
    <row r="29152" spans="1:8" x14ac:dyDescent="0.35">
      <c r="A29152" s="5" t="s">
        <v>76</v>
      </c>
    </row>
    <row r="29153" spans="1:8" x14ac:dyDescent="0.35">
      <c r="A29153" s="5" t="s">
        <v>77</v>
      </c>
    </row>
    <row r="29154" spans="1:8" x14ac:dyDescent="0.35">
      <c r="A29154" s="5" t="s">
        <v>78</v>
      </c>
    </row>
    <row r="29155" spans="1:8" x14ac:dyDescent="0.35">
      <c r="A29155" s="5" t="s">
        <v>79</v>
      </c>
    </row>
    <row r="29156" spans="1:8" x14ac:dyDescent="0.35">
      <c r="A29156" s="5" t="s">
        <v>433</v>
      </c>
    </row>
    <row r="29157" spans="1:8" x14ac:dyDescent="0.35">
      <c r="A29157" s="5" t="s">
        <v>88</v>
      </c>
    </row>
    <row r="29158" spans="1:8" x14ac:dyDescent="0.35">
      <c r="A29158" s="5" t="s">
        <v>72</v>
      </c>
    </row>
    <row r="29159" spans="1:8" x14ac:dyDescent="0.35">
      <c r="A29159" s="5" t="s">
        <v>73</v>
      </c>
    </row>
    <row r="29160" spans="1:8" x14ac:dyDescent="0.35">
      <c r="A29160" s="5" t="s">
        <v>74</v>
      </c>
    </row>
    <row r="29161" spans="1:8" x14ac:dyDescent="0.35">
      <c r="A29161" s="5" t="s">
        <v>4</v>
      </c>
      <c r="B29161" t="s">
        <v>80</v>
      </c>
      <c r="C29161" t="s">
        <v>81</v>
      </c>
      <c r="D29161" t="s">
        <v>5</v>
      </c>
      <c r="E29161" t="s">
        <v>6</v>
      </c>
      <c r="F29161" t="s">
        <v>7</v>
      </c>
      <c r="G29161" t="s">
        <v>82</v>
      </c>
      <c r="H29161" t="s">
        <v>83</v>
      </c>
    </row>
    <row r="29162" spans="1:8" x14ac:dyDescent="0.35">
      <c r="A29162" s="5" t="s">
        <v>19</v>
      </c>
      <c r="B29162">
        <v>6125</v>
      </c>
    </row>
    <row r="29163" spans="1:8" x14ac:dyDescent="0.35">
      <c r="A29163" s="5" t="s">
        <v>87</v>
      </c>
      <c r="B29163">
        <v>150</v>
      </c>
    </row>
    <row r="29164" spans="1:8" x14ac:dyDescent="0.35">
      <c r="A29164" s="5" t="s">
        <v>8</v>
      </c>
      <c r="B29164">
        <v>30000</v>
      </c>
      <c r="C29164">
        <v>4025</v>
      </c>
      <c r="D29164">
        <v>1900</v>
      </c>
      <c r="E29164">
        <v>50</v>
      </c>
      <c r="F29164">
        <v>5875</v>
      </c>
      <c r="G29164">
        <v>9725</v>
      </c>
      <c r="H29164">
        <v>15800</v>
      </c>
    </row>
    <row r="29165" spans="1:8" x14ac:dyDescent="0.35">
      <c r="A29165" s="5" t="s">
        <v>90</v>
      </c>
    </row>
    <row r="29166" spans="1:8" x14ac:dyDescent="0.35">
      <c r="A29166" s="5" t="s">
        <v>84</v>
      </c>
      <c r="B29166">
        <v>24200</v>
      </c>
      <c r="C29166">
        <v>5350</v>
      </c>
      <c r="D29166">
        <v>5025</v>
      </c>
      <c r="E29166">
        <v>100</v>
      </c>
      <c r="F29166">
        <v>1175</v>
      </c>
      <c r="G29166">
        <v>3850</v>
      </c>
      <c r="H29166">
        <v>14550</v>
      </c>
    </row>
    <row r="29167" spans="1:8" x14ac:dyDescent="0.35">
      <c r="A29167" s="5" t="s">
        <v>10</v>
      </c>
      <c r="B29167">
        <v>575025</v>
      </c>
      <c r="C29167">
        <v>123500</v>
      </c>
      <c r="D29167">
        <v>82050</v>
      </c>
      <c r="E29167">
        <v>331450</v>
      </c>
      <c r="F29167">
        <v>1300</v>
      </c>
      <c r="G29167">
        <v>4175</v>
      </c>
      <c r="H29167">
        <v>525725</v>
      </c>
    </row>
    <row r="29168" spans="1:8" x14ac:dyDescent="0.35">
      <c r="A29168" s="5" t="s">
        <v>27</v>
      </c>
      <c r="B29168">
        <v>30815575</v>
      </c>
    </row>
    <row r="29169" spans="1:8" x14ac:dyDescent="0.35">
      <c r="A29169" s="5" t="s">
        <v>11</v>
      </c>
      <c r="B29169">
        <v>2056400</v>
      </c>
      <c r="C29169">
        <v>3300</v>
      </c>
      <c r="D29169">
        <v>2100</v>
      </c>
      <c r="E29169">
        <v>2022850</v>
      </c>
      <c r="F29169">
        <v>8450</v>
      </c>
      <c r="G29169">
        <v>11550</v>
      </c>
      <c r="H29169">
        <v>2041100</v>
      </c>
    </row>
    <row r="29170" spans="1:8" x14ac:dyDescent="0.35">
      <c r="A29170" s="5" t="s">
        <v>22</v>
      </c>
      <c r="B29170">
        <v>25</v>
      </c>
    </row>
    <row r="29171" spans="1:8" x14ac:dyDescent="0.35">
      <c r="A29171" s="5" t="s">
        <v>23</v>
      </c>
      <c r="B29171">
        <v>75</v>
      </c>
    </row>
    <row r="29172" spans="1:8" x14ac:dyDescent="0.35">
      <c r="A29172" s="5" t="s">
        <v>23</v>
      </c>
      <c r="B29172">
        <v>275</v>
      </c>
    </row>
    <row r="29173" spans="1:8" x14ac:dyDescent="0.35">
      <c r="A29173" s="5" t="s">
        <v>23</v>
      </c>
      <c r="B29173">
        <v>50</v>
      </c>
    </row>
    <row r="29174" spans="1:8" x14ac:dyDescent="0.35">
      <c r="A29174" s="5" t="s">
        <v>23</v>
      </c>
      <c r="B29174">
        <v>50</v>
      </c>
    </row>
    <row r="29175" spans="1:8" x14ac:dyDescent="0.35">
      <c r="A29175" s="5" t="s">
        <v>23</v>
      </c>
      <c r="B29175">
        <v>50</v>
      </c>
    </row>
    <row r="29176" spans="1:8" x14ac:dyDescent="0.35">
      <c r="A29176" s="5" t="s">
        <v>23</v>
      </c>
      <c r="B29176">
        <v>50</v>
      </c>
    </row>
    <row r="29177" spans="1:8" x14ac:dyDescent="0.35">
      <c r="A29177" s="5" t="s">
        <v>23</v>
      </c>
      <c r="B29177">
        <v>50</v>
      </c>
    </row>
    <row r="29178" spans="1:8" x14ac:dyDescent="0.35">
      <c r="A29178" s="5" t="s">
        <v>23</v>
      </c>
      <c r="B29178">
        <v>50</v>
      </c>
    </row>
    <row r="29179" spans="1:8" x14ac:dyDescent="0.35">
      <c r="A29179" s="5" t="s">
        <v>23</v>
      </c>
      <c r="B29179">
        <v>50</v>
      </c>
    </row>
    <row r="29180" spans="1:8" x14ac:dyDescent="0.35">
      <c r="A29180" s="5" t="s">
        <v>24</v>
      </c>
      <c r="B29180">
        <v>50</v>
      </c>
    </row>
    <row r="29181" spans="1:8" x14ac:dyDescent="0.35">
      <c r="A29181" s="5" t="s">
        <v>14</v>
      </c>
      <c r="B29181">
        <v>144325</v>
      </c>
      <c r="C29181">
        <v>21325</v>
      </c>
      <c r="D29181">
        <v>11225</v>
      </c>
      <c r="E29181">
        <v>97375</v>
      </c>
      <c r="F29181">
        <v>2025</v>
      </c>
      <c r="G29181">
        <v>4775</v>
      </c>
      <c r="H29181">
        <v>117775</v>
      </c>
    </row>
    <row r="29182" spans="1:8" x14ac:dyDescent="0.35">
      <c r="A29182" s="5" t="s">
        <v>15</v>
      </c>
      <c r="B29182">
        <v>21925</v>
      </c>
      <c r="C29182">
        <v>4750</v>
      </c>
      <c r="D29182">
        <v>4075</v>
      </c>
      <c r="E29182">
        <v>175</v>
      </c>
      <c r="F29182">
        <v>1100</v>
      </c>
      <c r="G29182">
        <v>3725</v>
      </c>
      <c r="H29182">
        <v>13000</v>
      </c>
    </row>
    <row r="29183" spans="1:8" x14ac:dyDescent="0.35">
      <c r="A29183" s="5" t="s">
        <v>12</v>
      </c>
      <c r="B29183">
        <v>24975</v>
      </c>
      <c r="C29183">
        <v>4900</v>
      </c>
      <c r="D29183">
        <v>4900</v>
      </c>
      <c r="E29183">
        <v>1850</v>
      </c>
      <c r="F29183">
        <v>1225</v>
      </c>
      <c r="G29183">
        <v>3775</v>
      </c>
      <c r="H29183">
        <v>15850</v>
      </c>
    </row>
    <row r="29184" spans="1:8" x14ac:dyDescent="0.35">
      <c r="A29184" s="5" t="s">
        <v>9</v>
      </c>
      <c r="B29184">
        <v>18900</v>
      </c>
      <c r="C29184">
        <v>3050</v>
      </c>
      <c r="D29184">
        <v>1875</v>
      </c>
      <c r="E29184">
        <v>100</v>
      </c>
      <c r="F29184">
        <v>1900</v>
      </c>
      <c r="G29184">
        <v>4650</v>
      </c>
      <c r="H29184">
        <v>10750</v>
      </c>
    </row>
    <row r="29185" spans="1:8" x14ac:dyDescent="0.35">
      <c r="A29185" s="5" t="s">
        <v>20</v>
      </c>
      <c r="B29185">
        <v>350</v>
      </c>
    </row>
    <row r="29186" spans="1:8" x14ac:dyDescent="0.35">
      <c r="A29186" s="5" t="s">
        <v>21</v>
      </c>
      <c r="B29186">
        <v>175</v>
      </c>
    </row>
    <row r="29187" spans="1:8" x14ac:dyDescent="0.35">
      <c r="A29187" s="5" t="s">
        <v>20</v>
      </c>
      <c r="B29187">
        <v>350</v>
      </c>
    </row>
    <row r="29188" spans="1:8" x14ac:dyDescent="0.35">
      <c r="A29188" s="5" t="s">
        <v>21</v>
      </c>
      <c r="B29188">
        <v>175</v>
      </c>
    </row>
    <row r="29189" spans="1:8" x14ac:dyDescent="0.35">
      <c r="A29189" s="5" t="s">
        <v>20</v>
      </c>
      <c r="B29189">
        <v>350</v>
      </c>
    </row>
    <row r="29190" spans="1:8" x14ac:dyDescent="0.35">
      <c r="A29190" s="5" t="s">
        <v>21</v>
      </c>
      <c r="B29190">
        <v>175</v>
      </c>
    </row>
    <row r="29191" spans="1:8" x14ac:dyDescent="0.35">
      <c r="A29191" s="5" t="s">
        <v>20</v>
      </c>
      <c r="B29191">
        <v>350</v>
      </c>
    </row>
    <row r="29192" spans="1:8" x14ac:dyDescent="0.35">
      <c r="A29192" s="5" t="s">
        <v>21</v>
      </c>
      <c r="B29192">
        <v>175</v>
      </c>
    </row>
    <row r="29193" spans="1:8" x14ac:dyDescent="0.35">
      <c r="A29193" s="5" t="s">
        <v>20</v>
      </c>
      <c r="B29193">
        <v>350</v>
      </c>
    </row>
    <row r="29194" spans="1:8" x14ac:dyDescent="0.35">
      <c r="A29194" s="5" t="s">
        <v>21</v>
      </c>
      <c r="B29194">
        <v>175</v>
      </c>
    </row>
    <row r="29195" spans="1:8" x14ac:dyDescent="0.35">
      <c r="A29195" s="5" t="s">
        <v>20</v>
      </c>
      <c r="B29195">
        <v>350</v>
      </c>
    </row>
    <row r="29196" spans="1:8" x14ac:dyDescent="0.35">
      <c r="A29196" s="5" t="s">
        <v>21</v>
      </c>
      <c r="B29196">
        <v>175</v>
      </c>
    </row>
    <row r="29197" spans="1:8" x14ac:dyDescent="0.35">
      <c r="A29197" s="5" t="s">
        <v>9</v>
      </c>
      <c r="B29197">
        <v>18750</v>
      </c>
      <c r="C29197">
        <v>3075</v>
      </c>
      <c r="D29197">
        <v>1875</v>
      </c>
      <c r="E29197">
        <v>100</v>
      </c>
      <c r="F29197">
        <v>1825</v>
      </c>
      <c r="G29197">
        <v>4575</v>
      </c>
      <c r="H29197">
        <v>10650</v>
      </c>
    </row>
    <row r="29198" spans="1:8" x14ac:dyDescent="0.35">
      <c r="A29198" s="5" t="s">
        <v>20</v>
      </c>
      <c r="B29198">
        <v>350</v>
      </c>
    </row>
    <row r="29199" spans="1:8" x14ac:dyDescent="0.35">
      <c r="A29199" s="5" t="s">
        <v>21</v>
      </c>
      <c r="B29199">
        <v>175</v>
      </c>
    </row>
    <row r="29200" spans="1:8" x14ac:dyDescent="0.35">
      <c r="A29200" s="5" t="s">
        <v>20</v>
      </c>
      <c r="B29200">
        <v>350</v>
      </c>
    </row>
    <row r="29201" spans="1:8" x14ac:dyDescent="0.35">
      <c r="A29201" s="5" t="s">
        <v>21</v>
      </c>
      <c r="B29201">
        <v>175</v>
      </c>
    </row>
    <row r="29202" spans="1:8" x14ac:dyDescent="0.35">
      <c r="A29202" s="5" t="s">
        <v>20</v>
      </c>
      <c r="B29202">
        <v>350</v>
      </c>
    </row>
    <row r="29203" spans="1:8" x14ac:dyDescent="0.35">
      <c r="A29203" s="5" t="s">
        <v>21</v>
      </c>
      <c r="B29203">
        <v>175</v>
      </c>
    </row>
    <row r="29204" spans="1:8" x14ac:dyDescent="0.35">
      <c r="A29204" s="5" t="s">
        <v>20</v>
      </c>
      <c r="B29204">
        <v>350</v>
      </c>
    </row>
    <row r="29205" spans="1:8" x14ac:dyDescent="0.35">
      <c r="A29205" s="5" t="s">
        <v>21</v>
      </c>
      <c r="B29205">
        <v>175</v>
      </c>
    </row>
    <row r="29206" spans="1:8" x14ac:dyDescent="0.35">
      <c r="A29206" s="5" t="s">
        <v>20</v>
      </c>
      <c r="B29206">
        <v>350</v>
      </c>
    </row>
    <row r="29207" spans="1:8" x14ac:dyDescent="0.35">
      <c r="A29207" s="5" t="s">
        <v>21</v>
      </c>
      <c r="B29207">
        <v>175</v>
      </c>
    </row>
    <row r="29208" spans="1:8" x14ac:dyDescent="0.35">
      <c r="A29208" s="5" t="s">
        <v>9</v>
      </c>
      <c r="B29208">
        <v>18750</v>
      </c>
      <c r="C29208">
        <v>3000</v>
      </c>
      <c r="D29208">
        <v>1875</v>
      </c>
      <c r="E29208">
        <v>100</v>
      </c>
      <c r="F29208">
        <v>1825</v>
      </c>
      <c r="G29208">
        <v>4550</v>
      </c>
      <c r="H29208">
        <v>10750</v>
      </c>
    </row>
    <row r="29209" spans="1:8" x14ac:dyDescent="0.35">
      <c r="A29209" s="5" t="s">
        <v>9</v>
      </c>
      <c r="B29209">
        <v>18800</v>
      </c>
      <c r="C29209">
        <v>3075</v>
      </c>
      <c r="D29209">
        <v>1900</v>
      </c>
      <c r="E29209">
        <v>100</v>
      </c>
      <c r="F29209">
        <v>1825</v>
      </c>
      <c r="G29209">
        <v>4525</v>
      </c>
      <c r="H29209">
        <v>10750</v>
      </c>
    </row>
    <row r="29210" spans="1:8" x14ac:dyDescent="0.35">
      <c r="A29210" s="5" t="s">
        <v>9</v>
      </c>
      <c r="B29210">
        <v>18650</v>
      </c>
      <c r="C29210">
        <v>3025</v>
      </c>
      <c r="D29210">
        <v>1875</v>
      </c>
      <c r="E29210">
        <v>100</v>
      </c>
      <c r="F29210">
        <v>1825</v>
      </c>
      <c r="G29210">
        <v>4575</v>
      </c>
      <c r="H29210">
        <v>10600</v>
      </c>
    </row>
    <row r="29211" spans="1:8" x14ac:dyDescent="0.35">
      <c r="A29211" s="5" t="s">
        <v>9</v>
      </c>
      <c r="B29211">
        <v>18675</v>
      </c>
      <c r="C29211">
        <v>3125</v>
      </c>
      <c r="D29211">
        <v>1875</v>
      </c>
      <c r="E29211">
        <v>100</v>
      </c>
      <c r="F29211">
        <v>1825</v>
      </c>
      <c r="G29211">
        <v>4550</v>
      </c>
      <c r="H29211">
        <v>10550</v>
      </c>
    </row>
    <row r="29212" spans="1:8" x14ac:dyDescent="0.35">
      <c r="A29212" s="5" t="s">
        <v>9</v>
      </c>
      <c r="B29212">
        <v>18600</v>
      </c>
      <c r="C29212">
        <v>3075</v>
      </c>
      <c r="D29212">
        <v>1875</v>
      </c>
      <c r="E29212">
        <v>100</v>
      </c>
      <c r="F29212">
        <v>1825</v>
      </c>
      <c r="G29212">
        <v>4525</v>
      </c>
      <c r="H29212">
        <v>10550</v>
      </c>
    </row>
    <row r="29213" spans="1:8" x14ac:dyDescent="0.35">
      <c r="A29213" s="5" t="s">
        <v>9</v>
      </c>
      <c r="B29213">
        <v>18825</v>
      </c>
      <c r="C29213">
        <v>3050</v>
      </c>
      <c r="D29213">
        <v>1875</v>
      </c>
      <c r="E29213">
        <v>100</v>
      </c>
      <c r="F29213">
        <v>1825</v>
      </c>
      <c r="G29213">
        <v>4575</v>
      </c>
      <c r="H29213">
        <v>10750</v>
      </c>
    </row>
    <row r="29214" spans="1:8" x14ac:dyDescent="0.35">
      <c r="A29214" s="5" t="s">
        <v>9</v>
      </c>
      <c r="B29214">
        <v>18800</v>
      </c>
      <c r="C29214">
        <v>3050</v>
      </c>
      <c r="D29214">
        <v>1875</v>
      </c>
      <c r="E29214">
        <v>100</v>
      </c>
      <c r="F29214">
        <v>1825</v>
      </c>
      <c r="G29214">
        <v>4550</v>
      </c>
      <c r="H29214">
        <v>10750</v>
      </c>
    </row>
    <row r="29215" spans="1:8" x14ac:dyDescent="0.35">
      <c r="A29215" s="5" t="s">
        <v>9</v>
      </c>
      <c r="B29215">
        <v>18625</v>
      </c>
      <c r="C29215">
        <v>3025</v>
      </c>
      <c r="D29215">
        <v>1900</v>
      </c>
      <c r="E29215">
        <v>100</v>
      </c>
      <c r="F29215">
        <v>1825</v>
      </c>
      <c r="G29215">
        <v>4500</v>
      </c>
      <c r="H29215">
        <v>10650</v>
      </c>
    </row>
    <row r="29216" spans="1:8" x14ac:dyDescent="0.35">
      <c r="A29216" s="5" t="s">
        <v>9</v>
      </c>
      <c r="B29216">
        <v>18825</v>
      </c>
      <c r="C29216">
        <v>3050</v>
      </c>
      <c r="D29216">
        <v>1900</v>
      </c>
      <c r="E29216">
        <v>100</v>
      </c>
      <c r="F29216">
        <v>1900</v>
      </c>
      <c r="G29216">
        <v>4575</v>
      </c>
      <c r="H29216">
        <v>10750</v>
      </c>
    </row>
    <row r="29217" spans="1:8" x14ac:dyDescent="0.35">
      <c r="A29217" s="5" t="s">
        <v>9</v>
      </c>
      <c r="B29217">
        <v>18875</v>
      </c>
      <c r="C29217">
        <v>3050</v>
      </c>
      <c r="D29217">
        <v>1875</v>
      </c>
      <c r="E29217">
        <v>100</v>
      </c>
      <c r="F29217">
        <v>1825</v>
      </c>
      <c r="G29217">
        <v>4625</v>
      </c>
      <c r="H29217">
        <v>10750</v>
      </c>
    </row>
    <row r="29218" spans="1:8" x14ac:dyDescent="0.35">
      <c r="A29218" s="5" t="s">
        <v>9</v>
      </c>
      <c r="B29218">
        <v>18800</v>
      </c>
      <c r="C29218">
        <v>3025</v>
      </c>
      <c r="D29218">
        <v>1875</v>
      </c>
      <c r="E29218">
        <v>100</v>
      </c>
      <c r="F29218">
        <v>1825</v>
      </c>
      <c r="G29218">
        <v>4550</v>
      </c>
      <c r="H29218">
        <v>10775</v>
      </c>
    </row>
    <row r="29219" spans="1:8" x14ac:dyDescent="0.35">
      <c r="A29219" s="5" t="s">
        <v>9</v>
      </c>
      <c r="B29219">
        <v>18900</v>
      </c>
      <c r="C29219">
        <v>3050</v>
      </c>
      <c r="D29219">
        <v>1875</v>
      </c>
      <c r="E29219">
        <v>100</v>
      </c>
      <c r="F29219">
        <v>1900</v>
      </c>
      <c r="G29219">
        <v>4550</v>
      </c>
      <c r="H29219">
        <v>10850</v>
      </c>
    </row>
    <row r="29220" spans="1:8" x14ac:dyDescent="0.35">
      <c r="A29220" s="5" t="s">
        <v>9</v>
      </c>
      <c r="B29220">
        <v>18800</v>
      </c>
      <c r="C29220">
        <v>3000</v>
      </c>
      <c r="D29220">
        <v>1900</v>
      </c>
      <c r="E29220">
        <v>100</v>
      </c>
      <c r="F29220">
        <v>1825</v>
      </c>
      <c r="G29220">
        <v>4550</v>
      </c>
      <c r="H29220">
        <v>10800</v>
      </c>
    </row>
    <row r="29221" spans="1:8" x14ac:dyDescent="0.35">
      <c r="A29221" s="5" t="s">
        <v>9</v>
      </c>
      <c r="B29221">
        <v>18725</v>
      </c>
      <c r="C29221">
        <v>3050</v>
      </c>
      <c r="D29221">
        <v>1900</v>
      </c>
      <c r="E29221">
        <v>100</v>
      </c>
      <c r="F29221">
        <v>1825</v>
      </c>
      <c r="G29221">
        <v>4475</v>
      </c>
      <c r="H29221">
        <v>10750</v>
      </c>
    </row>
    <row r="29222" spans="1:8" x14ac:dyDescent="0.35">
      <c r="A29222" s="5" t="s">
        <v>9</v>
      </c>
      <c r="B29222">
        <v>18775</v>
      </c>
      <c r="C29222">
        <v>3000</v>
      </c>
      <c r="D29222">
        <v>1875</v>
      </c>
      <c r="E29222">
        <v>100</v>
      </c>
      <c r="F29222">
        <v>1825</v>
      </c>
      <c r="G29222">
        <v>4550</v>
      </c>
      <c r="H29222">
        <v>10775</v>
      </c>
    </row>
    <row r="29223" spans="1:8" x14ac:dyDescent="0.35">
      <c r="A29223" s="5" t="s">
        <v>9</v>
      </c>
      <c r="B29223">
        <v>18800</v>
      </c>
      <c r="C29223">
        <v>3125</v>
      </c>
      <c r="D29223">
        <v>1900</v>
      </c>
      <c r="E29223">
        <v>100</v>
      </c>
      <c r="F29223">
        <v>1825</v>
      </c>
      <c r="G29223">
        <v>4575</v>
      </c>
      <c r="H29223">
        <v>10650</v>
      </c>
    </row>
    <row r="29224" spans="1:8" x14ac:dyDescent="0.35">
      <c r="A29224" s="5" t="s">
        <v>9</v>
      </c>
      <c r="B29224">
        <v>18750</v>
      </c>
      <c r="C29224">
        <v>3075</v>
      </c>
      <c r="D29224">
        <v>1875</v>
      </c>
      <c r="E29224">
        <v>100</v>
      </c>
      <c r="F29224">
        <v>1825</v>
      </c>
      <c r="G29224">
        <v>4575</v>
      </c>
      <c r="H29224">
        <v>10650</v>
      </c>
    </row>
    <row r="29225" spans="1:8" x14ac:dyDescent="0.35">
      <c r="A29225" s="5" t="s">
        <v>9</v>
      </c>
      <c r="B29225">
        <v>18725</v>
      </c>
      <c r="C29225">
        <v>3025</v>
      </c>
      <c r="D29225">
        <v>1900</v>
      </c>
      <c r="E29225">
        <v>100</v>
      </c>
      <c r="F29225">
        <v>1825</v>
      </c>
      <c r="G29225">
        <v>4600</v>
      </c>
      <c r="H29225">
        <v>10650</v>
      </c>
    </row>
    <row r="29226" spans="1:8" x14ac:dyDescent="0.35">
      <c r="A29226" s="5" t="s">
        <v>13</v>
      </c>
      <c r="B29226">
        <v>133025</v>
      </c>
      <c r="C29226">
        <v>4000</v>
      </c>
      <c r="D29226">
        <v>3200</v>
      </c>
      <c r="E29226">
        <v>106175</v>
      </c>
      <c r="F29226">
        <v>4875</v>
      </c>
      <c r="G29226">
        <v>7525</v>
      </c>
      <c r="H29226">
        <v>121050</v>
      </c>
    </row>
    <row r="29227" spans="1:8" x14ac:dyDescent="0.35">
      <c r="A29227" s="5" t="s">
        <v>12</v>
      </c>
      <c r="B29227">
        <v>24150</v>
      </c>
      <c r="C29227">
        <v>4950</v>
      </c>
      <c r="D29227">
        <v>4900</v>
      </c>
      <c r="E29227">
        <v>1850</v>
      </c>
      <c r="F29227">
        <v>1175</v>
      </c>
      <c r="G29227">
        <v>3800</v>
      </c>
      <c r="H29227">
        <v>14950</v>
      </c>
    </row>
    <row r="29228" spans="1:8" x14ac:dyDescent="0.35">
      <c r="A29228" s="5" t="s">
        <v>25</v>
      </c>
      <c r="B29228">
        <v>21175</v>
      </c>
      <c r="C29228">
        <v>3875</v>
      </c>
      <c r="D29228">
        <v>2825</v>
      </c>
      <c r="E29228">
        <v>250</v>
      </c>
      <c r="F29228">
        <v>1775</v>
      </c>
      <c r="G29228">
        <v>4600</v>
      </c>
      <c r="H29228">
        <v>12250</v>
      </c>
    </row>
    <row r="29229" spans="1:8" x14ac:dyDescent="0.35">
      <c r="A29229" s="5" t="s">
        <v>26</v>
      </c>
      <c r="B29229">
        <v>20750</v>
      </c>
      <c r="C29229">
        <v>3300</v>
      </c>
      <c r="D29229">
        <v>1875</v>
      </c>
      <c r="E29229">
        <v>100</v>
      </c>
      <c r="F29229">
        <v>2525</v>
      </c>
      <c r="G29229">
        <v>5350</v>
      </c>
      <c r="H29229">
        <v>11650</v>
      </c>
    </row>
    <row r="29230" spans="1:8" x14ac:dyDescent="0.35">
      <c r="A29230" s="5" t="s">
        <v>16</v>
      </c>
      <c r="B29230">
        <v>21025</v>
      </c>
      <c r="C29230">
        <v>3150</v>
      </c>
      <c r="D29230">
        <v>1900</v>
      </c>
      <c r="E29230">
        <v>1700</v>
      </c>
      <c r="F29230">
        <v>1900</v>
      </c>
      <c r="G29230">
        <v>4550</v>
      </c>
      <c r="H29230">
        <v>12875</v>
      </c>
    </row>
    <row r="29231" spans="1:8" x14ac:dyDescent="0.35">
      <c r="A29231" s="5" t="s">
        <v>85</v>
      </c>
      <c r="B29231">
        <v>623550</v>
      </c>
      <c r="C29231">
        <v>3875</v>
      </c>
      <c r="D29231">
        <v>3050</v>
      </c>
      <c r="E29231">
        <v>603925</v>
      </c>
      <c r="F29231">
        <v>1175</v>
      </c>
      <c r="G29231">
        <v>3775</v>
      </c>
      <c r="H29231">
        <v>615450</v>
      </c>
    </row>
    <row r="29232" spans="1:8" x14ac:dyDescent="0.35">
      <c r="A29232" s="5" t="s">
        <v>86</v>
      </c>
      <c r="B29232">
        <v>287125</v>
      </c>
      <c r="C29232">
        <v>3150</v>
      </c>
      <c r="D29232">
        <v>1950</v>
      </c>
      <c r="E29232">
        <v>269175</v>
      </c>
      <c r="F29232">
        <v>1125</v>
      </c>
      <c r="G29232">
        <v>3750</v>
      </c>
      <c r="H29232">
        <v>279775</v>
      </c>
    </row>
    <row r="29233" spans="1:8" x14ac:dyDescent="0.35">
      <c r="A29233" s="5" t="s">
        <v>29</v>
      </c>
      <c r="B29233">
        <v>72800</v>
      </c>
      <c r="C29233">
        <v>3125</v>
      </c>
      <c r="D29233">
        <v>2200</v>
      </c>
      <c r="E29233">
        <v>44950</v>
      </c>
      <c r="F29233">
        <v>6875</v>
      </c>
      <c r="G29233">
        <v>7575</v>
      </c>
      <c r="H29233">
        <v>61650</v>
      </c>
    </row>
    <row r="29234" spans="1:8" x14ac:dyDescent="0.35">
      <c r="A29234" s="5" t="s">
        <v>28</v>
      </c>
      <c r="B29234">
        <v>84450</v>
      </c>
      <c r="C29234">
        <v>3200</v>
      </c>
      <c r="D29234">
        <v>3000</v>
      </c>
      <c r="E29234">
        <v>2175</v>
      </c>
      <c r="F29234">
        <v>37050</v>
      </c>
      <c r="G29234">
        <v>30550</v>
      </c>
      <c r="H29234">
        <v>50250</v>
      </c>
    </row>
    <row r="29235" spans="1:8" x14ac:dyDescent="0.35">
      <c r="A29235" s="5" t="s">
        <v>67</v>
      </c>
      <c r="B29235">
        <v>19650</v>
      </c>
      <c r="C29235">
        <v>3075</v>
      </c>
      <c r="D29235">
        <v>1925</v>
      </c>
      <c r="E29235">
        <v>100</v>
      </c>
      <c r="F29235">
        <v>1925</v>
      </c>
      <c r="G29235">
        <v>4575</v>
      </c>
      <c r="H29235">
        <v>11550</v>
      </c>
    </row>
    <row r="29236" spans="1:8" x14ac:dyDescent="0.35">
      <c r="A29236" s="5" t="s">
        <v>75</v>
      </c>
    </row>
    <row r="29237" spans="1:8" x14ac:dyDescent="0.35">
      <c r="A29237" s="5" t="s">
        <v>76</v>
      </c>
    </row>
    <row r="29238" spans="1:8" x14ac:dyDescent="0.35">
      <c r="A29238" s="5" t="s">
        <v>77</v>
      </c>
    </row>
    <row r="29239" spans="1:8" x14ac:dyDescent="0.35">
      <c r="A29239" s="5" t="s">
        <v>78</v>
      </c>
    </row>
    <row r="29240" spans="1:8" x14ac:dyDescent="0.35">
      <c r="A29240" s="5" t="s">
        <v>79</v>
      </c>
    </row>
    <row r="29241" spans="1:8" x14ac:dyDescent="0.35">
      <c r="A29241" s="5" t="s">
        <v>434</v>
      </c>
    </row>
    <row r="29242" spans="1:8" x14ac:dyDescent="0.35">
      <c r="A29242" s="5" t="s">
        <v>88</v>
      </c>
    </row>
    <row r="29243" spans="1:8" x14ac:dyDescent="0.35">
      <c r="A29243" s="5" t="s">
        <v>72</v>
      </c>
    </row>
    <row r="29244" spans="1:8" x14ac:dyDescent="0.35">
      <c r="A29244" s="5" t="s">
        <v>73</v>
      </c>
    </row>
    <row r="29245" spans="1:8" x14ac:dyDescent="0.35">
      <c r="A29245" s="5" t="s">
        <v>74</v>
      </c>
    </row>
    <row r="29246" spans="1:8" x14ac:dyDescent="0.35">
      <c r="A29246" s="5" t="s">
        <v>4</v>
      </c>
      <c r="B29246" t="s">
        <v>80</v>
      </c>
      <c r="C29246" t="s">
        <v>81</v>
      </c>
      <c r="D29246" t="s">
        <v>5</v>
      </c>
      <c r="E29246" t="s">
        <v>6</v>
      </c>
      <c r="F29246" t="s">
        <v>7</v>
      </c>
      <c r="G29246" t="s">
        <v>82</v>
      </c>
      <c r="H29246" t="s">
        <v>83</v>
      </c>
    </row>
    <row r="29247" spans="1:8" x14ac:dyDescent="0.35">
      <c r="A29247" s="5" t="s">
        <v>19</v>
      </c>
      <c r="B29247">
        <v>7150</v>
      </c>
    </row>
    <row r="29248" spans="1:8" x14ac:dyDescent="0.35">
      <c r="A29248" s="5" t="s">
        <v>87</v>
      </c>
      <c r="B29248">
        <v>150</v>
      </c>
    </row>
    <row r="29249" spans="1:8" x14ac:dyDescent="0.35">
      <c r="A29249" s="5" t="s">
        <v>8</v>
      </c>
      <c r="B29249">
        <v>29600</v>
      </c>
      <c r="C29249">
        <v>4025</v>
      </c>
      <c r="D29249">
        <v>1900</v>
      </c>
      <c r="E29249">
        <v>50</v>
      </c>
      <c r="F29249">
        <v>5875</v>
      </c>
      <c r="G29249">
        <v>9725</v>
      </c>
      <c r="H29249">
        <v>15400</v>
      </c>
    </row>
    <row r="29250" spans="1:8" x14ac:dyDescent="0.35">
      <c r="A29250" s="5" t="s">
        <v>90</v>
      </c>
    </row>
    <row r="29251" spans="1:8" x14ac:dyDescent="0.35">
      <c r="A29251" s="5" t="s">
        <v>84</v>
      </c>
      <c r="B29251">
        <v>23900</v>
      </c>
      <c r="C29251">
        <v>5350</v>
      </c>
      <c r="D29251">
        <v>5025</v>
      </c>
      <c r="E29251">
        <v>100</v>
      </c>
      <c r="F29251">
        <v>1175</v>
      </c>
      <c r="G29251">
        <v>3850</v>
      </c>
      <c r="H29251">
        <v>14250</v>
      </c>
    </row>
    <row r="29252" spans="1:8" x14ac:dyDescent="0.35">
      <c r="A29252" s="5" t="s">
        <v>10</v>
      </c>
      <c r="B29252">
        <v>574125</v>
      </c>
      <c r="C29252">
        <v>123425</v>
      </c>
      <c r="D29252">
        <v>82050</v>
      </c>
      <c r="E29252">
        <v>331450</v>
      </c>
      <c r="F29252">
        <v>1300</v>
      </c>
      <c r="G29252">
        <v>4150</v>
      </c>
      <c r="H29252">
        <v>524925</v>
      </c>
    </row>
    <row r="29253" spans="1:8" x14ac:dyDescent="0.35">
      <c r="A29253" s="5" t="s">
        <v>27</v>
      </c>
      <c r="B29253">
        <v>31075075</v>
      </c>
    </row>
    <row r="29254" spans="1:8" x14ac:dyDescent="0.35">
      <c r="A29254" s="5" t="s">
        <v>11</v>
      </c>
      <c r="B29254">
        <v>2056150</v>
      </c>
      <c r="C29254">
        <v>3300</v>
      </c>
      <c r="D29254">
        <v>2100</v>
      </c>
      <c r="E29254">
        <v>2022825</v>
      </c>
      <c r="F29254">
        <v>8450</v>
      </c>
      <c r="G29254">
        <v>11600</v>
      </c>
      <c r="H29254">
        <v>2040800</v>
      </c>
    </row>
    <row r="29255" spans="1:8" x14ac:dyDescent="0.35">
      <c r="A29255" s="5" t="s">
        <v>22</v>
      </c>
      <c r="B29255">
        <v>25</v>
      </c>
    </row>
    <row r="29256" spans="1:8" x14ac:dyDescent="0.35">
      <c r="A29256" s="5" t="s">
        <v>23</v>
      </c>
      <c r="B29256">
        <v>75</v>
      </c>
    </row>
    <row r="29257" spans="1:8" x14ac:dyDescent="0.35">
      <c r="A29257" s="5" t="s">
        <v>23</v>
      </c>
      <c r="B29257">
        <v>275</v>
      </c>
    </row>
    <row r="29258" spans="1:8" x14ac:dyDescent="0.35">
      <c r="A29258" s="5" t="s">
        <v>23</v>
      </c>
      <c r="B29258">
        <v>50</v>
      </c>
    </row>
    <row r="29259" spans="1:8" x14ac:dyDescent="0.35">
      <c r="A29259" s="5" t="s">
        <v>23</v>
      </c>
      <c r="B29259">
        <v>50</v>
      </c>
    </row>
    <row r="29260" spans="1:8" x14ac:dyDescent="0.35">
      <c r="A29260" s="5" t="s">
        <v>23</v>
      </c>
      <c r="B29260">
        <v>50</v>
      </c>
    </row>
    <row r="29261" spans="1:8" x14ac:dyDescent="0.35">
      <c r="A29261" s="5" t="s">
        <v>23</v>
      </c>
      <c r="B29261">
        <v>50</v>
      </c>
    </row>
    <row r="29262" spans="1:8" x14ac:dyDescent="0.35">
      <c r="A29262" s="5" t="s">
        <v>23</v>
      </c>
      <c r="B29262">
        <v>50</v>
      </c>
    </row>
    <row r="29263" spans="1:8" x14ac:dyDescent="0.35">
      <c r="A29263" s="5" t="s">
        <v>23</v>
      </c>
      <c r="B29263">
        <v>50</v>
      </c>
    </row>
    <row r="29264" spans="1:8" x14ac:dyDescent="0.35">
      <c r="A29264" s="5" t="s">
        <v>23</v>
      </c>
      <c r="B29264">
        <v>50</v>
      </c>
    </row>
    <row r="29265" spans="1:8" x14ac:dyDescent="0.35">
      <c r="A29265" s="5" t="s">
        <v>24</v>
      </c>
      <c r="B29265">
        <v>50</v>
      </c>
    </row>
    <row r="29266" spans="1:8" x14ac:dyDescent="0.35">
      <c r="A29266" s="5" t="s">
        <v>14</v>
      </c>
      <c r="B29266">
        <v>144175</v>
      </c>
      <c r="C29266">
        <v>21375</v>
      </c>
      <c r="D29266">
        <v>11225</v>
      </c>
      <c r="E29266">
        <v>97375</v>
      </c>
      <c r="F29266">
        <v>2025</v>
      </c>
      <c r="G29266">
        <v>4775</v>
      </c>
      <c r="H29266">
        <v>117575</v>
      </c>
    </row>
    <row r="29267" spans="1:8" x14ac:dyDescent="0.35">
      <c r="A29267" s="5" t="s">
        <v>15</v>
      </c>
      <c r="B29267">
        <v>21375</v>
      </c>
      <c r="C29267">
        <v>4825</v>
      </c>
      <c r="D29267">
        <v>4175</v>
      </c>
      <c r="E29267">
        <v>150</v>
      </c>
      <c r="F29267">
        <v>1200</v>
      </c>
      <c r="G29267">
        <v>3750</v>
      </c>
      <c r="H29267">
        <v>12350</v>
      </c>
    </row>
    <row r="29268" spans="1:8" x14ac:dyDescent="0.35">
      <c r="A29268" s="5" t="s">
        <v>12</v>
      </c>
      <c r="B29268">
        <v>25025</v>
      </c>
      <c r="C29268">
        <v>4875</v>
      </c>
      <c r="D29268">
        <v>4975</v>
      </c>
      <c r="E29268">
        <v>1850</v>
      </c>
      <c r="F29268">
        <v>1175</v>
      </c>
      <c r="G29268">
        <v>3775</v>
      </c>
      <c r="H29268">
        <v>15925</v>
      </c>
    </row>
    <row r="29269" spans="1:8" x14ac:dyDescent="0.35">
      <c r="A29269" s="5" t="s">
        <v>9</v>
      </c>
      <c r="B29269">
        <v>18700</v>
      </c>
      <c r="C29269">
        <v>3075</v>
      </c>
      <c r="D29269">
        <v>1875</v>
      </c>
      <c r="E29269">
        <v>100</v>
      </c>
      <c r="F29269">
        <v>1825</v>
      </c>
      <c r="G29269">
        <v>4600</v>
      </c>
      <c r="H29269">
        <v>10575</v>
      </c>
    </row>
    <row r="29270" spans="1:8" x14ac:dyDescent="0.35">
      <c r="A29270" s="5" t="s">
        <v>20</v>
      </c>
      <c r="B29270">
        <v>350</v>
      </c>
    </row>
    <row r="29271" spans="1:8" x14ac:dyDescent="0.35">
      <c r="A29271" s="5" t="s">
        <v>21</v>
      </c>
      <c r="B29271">
        <v>175</v>
      </c>
    </row>
    <row r="29272" spans="1:8" x14ac:dyDescent="0.35">
      <c r="A29272" s="5" t="s">
        <v>20</v>
      </c>
      <c r="B29272">
        <v>350</v>
      </c>
    </row>
    <row r="29273" spans="1:8" x14ac:dyDescent="0.35">
      <c r="A29273" s="5" t="s">
        <v>21</v>
      </c>
      <c r="B29273">
        <v>175</v>
      </c>
    </row>
    <row r="29274" spans="1:8" x14ac:dyDescent="0.35">
      <c r="A29274" s="5" t="s">
        <v>20</v>
      </c>
      <c r="B29274">
        <v>350</v>
      </c>
    </row>
    <row r="29275" spans="1:8" x14ac:dyDescent="0.35">
      <c r="A29275" s="5" t="s">
        <v>21</v>
      </c>
      <c r="B29275">
        <v>175</v>
      </c>
    </row>
    <row r="29276" spans="1:8" x14ac:dyDescent="0.35">
      <c r="A29276" s="5" t="s">
        <v>20</v>
      </c>
      <c r="B29276">
        <v>350</v>
      </c>
    </row>
    <row r="29277" spans="1:8" x14ac:dyDescent="0.35">
      <c r="A29277" s="5" t="s">
        <v>21</v>
      </c>
      <c r="B29277">
        <v>175</v>
      </c>
    </row>
    <row r="29278" spans="1:8" x14ac:dyDescent="0.35">
      <c r="A29278" s="5" t="s">
        <v>20</v>
      </c>
      <c r="B29278">
        <v>350</v>
      </c>
    </row>
    <row r="29279" spans="1:8" x14ac:dyDescent="0.35">
      <c r="A29279" s="5" t="s">
        <v>21</v>
      </c>
      <c r="B29279">
        <v>175</v>
      </c>
    </row>
    <row r="29280" spans="1:8" x14ac:dyDescent="0.35">
      <c r="A29280" s="5" t="s">
        <v>20</v>
      </c>
      <c r="B29280">
        <v>350</v>
      </c>
    </row>
    <row r="29281" spans="1:8" x14ac:dyDescent="0.35">
      <c r="A29281" s="5" t="s">
        <v>21</v>
      </c>
      <c r="B29281">
        <v>175</v>
      </c>
    </row>
    <row r="29282" spans="1:8" x14ac:dyDescent="0.35">
      <c r="A29282" s="5" t="s">
        <v>9</v>
      </c>
      <c r="B29282">
        <v>18775</v>
      </c>
      <c r="C29282">
        <v>3075</v>
      </c>
      <c r="D29282">
        <v>1875</v>
      </c>
      <c r="E29282">
        <v>100</v>
      </c>
      <c r="F29282">
        <v>1825</v>
      </c>
      <c r="G29282">
        <v>4600</v>
      </c>
      <c r="H29282">
        <v>10650</v>
      </c>
    </row>
    <row r="29283" spans="1:8" x14ac:dyDescent="0.35">
      <c r="A29283" s="5" t="s">
        <v>20</v>
      </c>
      <c r="B29283">
        <v>350</v>
      </c>
    </row>
    <row r="29284" spans="1:8" x14ac:dyDescent="0.35">
      <c r="A29284" s="5" t="s">
        <v>21</v>
      </c>
      <c r="B29284">
        <v>175</v>
      </c>
    </row>
    <row r="29285" spans="1:8" x14ac:dyDescent="0.35">
      <c r="A29285" s="5" t="s">
        <v>20</v>
      </c>
      <c r="B29285">
        <v>350</v>
      </c>
    </row>
    <row r="29286" spans="1:8" x14ac:dyDescent="0.35">
      <c r="A29286" s="5" t="s">
        <v>21</v>
      </c>
      <c r="B29286">
        <v>175</v>
      </c>
    </row>
    <row r="29287" spans="1:8" x14ac:dyDescent="0.35">
      <c r="A29287" s="5" t="s">
        <v>20</v>
      </c>
      <c r="B29287">
        <v>350</v>
      </c>
    </row>
    <row r="29288" spans="1:8" x14ac:dyDescent="0.35">
      <c r="A29288" s="5" t="s">
        <v>21</v>
      </c>
      <c r="B29288">
        <v>175</v>
      </c>
    </row>
    <row r="29289" spans="1:8" x14ac:dyDescent="0.35">
      <c r="A29289" s="5" t="s">
        <v>20</v>
      </c>
      <c r="B29289">
        <v>350</v>
      </c>
    </row>
    <row r="29290" spans="1:8" x14ac:dyDescent="0.35">
      <c r="A29290" s="5" t="s">
        <v>21</v>
      </c>
      <c r="B29290">
        <v>175</v>
      </c>
    </row>
    <row r="29291" spans="1:8" x14ac:dyDescent="0.35">
      <c r="A29291" s="5" t="s">
        <v>20</v>
      </c>
      <c r="B29291">
        <v>350</v>
      </c>
    </row>
    <row r="29292" spans="1:8" x14ac:dyDescent="0.35">
      <c r="A29292" s="5" t="s">
        <v>21</v>
      </c>
      <c r="B29292">
        <v>175</v>
      </c>
    </row>
    <row r="29293" spans="1:8" x14ac:dyDescent="0.35">
      <c r="A29293" s="5" t="s">
        <v>9</v>
      </c>
      <c r="B29293">
        <v>18675</v>
      </c>
      <c r="C29293">
        <v>3075</v>
      </c>
      <c r="D29293">
        <v>1900</v>
      </c>
      <c r="E29293">
        <v>100</v>
      </c>
      <c r="F29293">
        <v>1900</v>
      </c>
      <c r="G29293">
        <v>4500</v>
      </c>
      <c r="H29293">
        <v>10650</v>
      </c>
    </row>
    <row r="29294" spans="1:8" x14ac:dyDescent="0.35">
      <c r="A29294" s="5" t="s">
        <v>9</v>
      </c>
      <c r="B29294">
        <v>18775</v>
      </c>
      <c r="C29294">
        <v>3025</v>
      </c>
      <c r="D29294">
        <v>1900</v>
      </c>
      <c r="E29294">
        <v>100</v>
      </c>
      <c r="F29294">
        <v>1825</v>
      </c>
      <c r="G29294">
        <v>4650</v>
      </c>
      <c r="H29294">
        <v>10650</v>
      </c>
    </row>
    <row r="29295" spans="1:8" x14ac:dyDescent="0.35">
      <c r="A29295" s="5" t="s">
        <v>9</v>
      </c>
      <c r="B29295">
        <v>18725</v>
      </c>
      <c r="C29295">
        <v>3025</v>
      </c>
      <c r="D29295">
        <v>1900</v>
      </c>
      <c r="E29295">
        <v>100</v>
      </c>
      <c r="F29295">
        <v>1825</v>
      </c>
      <c r="G29295">
        <v>4500</v>
      </c>
      <c r="H29295">
        <v>10750</v>
      </c>
    </row>
    <row r="29296" spans="1:8" x14ac:dyDescent="0.35">
      <c r="A29296" s="5" t="s">
        <v>9</v>
      </c>
      <c r="B29296">
        <v>18800</v>
      </c>
      <c r="C29296">
        <v>3050</v>
      </c>
      <c r="D29296">
        <v>1900</v>
      </c>
      <c r="E29296">
        <v>100</v>
      </c>
      <c r="F29296">
        <v>1825</v>
      </c>
      <c r="G29296">
        <v>4550</v>
      </c>
      <c r="H29296">
        <v>10750</v>
      </c>
    </row>
    <row r="29297" spans="1:8" x14ac:dyDescent="0.35">
      <c r="A29297" s="5" t="s">
        <v>9</v>
      </c>
      <c r="B29297">
        <v>18550</v>
      </c>
      <c r="C29297">
        <v>3050</v>
      </c>
      <c r="D29297">
        <v>1900</v>
      </c>
      <c r="E29297">
        <v>100</v>
      </c>
      <c r="F29297">
        <v>1825</v>
      </c>
      <c r="G29297">
        <v>4500</v>
      </c>
      <c r="H29297">
        <v>10550</v>
      </c>
    </row>
    <row r="29298" spans="1:8" x14ac:dyDescent="0.35">
      <c r="A29298" s="5" t="s">
        <v>9</v>
      </c>
      <c r="B29298">
        <v>18700</v>
      </c>
      <c r="C29298">
        <v>3025</v>
      </c>
      <c r="D29298">
        <v>1900</v>
      </c>
      <c r="E29298">
        <v>100</v>
      </c>
      <c r="F29298">
        <v>1825</v>
      </c>
      <c r="G29298">
        <v>4575</v>
      </c>
      <c r="H29298">
        <v>10650</v>
      </c>
    </row>
    <row r="29299" spans="1:8" x14ac:dyDescent="0.35">
      <c r="A29299" s="5" t="s">
        <v>9</v>
      </c>
      <c r="B29299">
        <v>18800</v>
      </c>
      <c r="C29299">
        <v>3025</v>
      </c>
      <c r="D29299">
        <v>1875</v>
      </c>
      <c r="E29299">
        <v>100</v>
      </c>
      <c r="F29299">
        <v>1825</v>
      </c>
      <c r="G29299">
        <v>4575</v>
      </c>
      <c r="H29299">
        <v>10750</v>
      </c>
    </row>
    <row r="29300" spans="1:8" x14ac:dyDescent="0.35">
      <c r="A29300" s="5" t="s">
        <v>9</v>
      </c>
      <c r="B29300">
        <v>18625</v>
      </c>
      <c r="C29300">
        <v>3075</v>
      </c>
      <c r="D29300">
        <v>1875</v>
      </c>
      <c r="E29300">
        <v>100</v>
      </c>
      <c r="F29300">
        <v>1825</v>
      </c>
      <c r="G29300">
        <v>4550</v>
      </c>
      <c r="H29300">
        <v>10550</v>
      </c>
    </row>
    <row r="29301" spans="1:8" x14ac:dyDescent="0.35">
      <c r="A29301" s="5" t="s">
        <v>9</v>
      </c>
      <c r="B29301">
        <v>18725</v>
      </c>
      <c r="C29301">
        <v>3000</v>
      </c>
      <c r="D29301">
        <v>1875</v>
      </c>
      <c r="E29301">
        <v>100</v>
      </c>
      <c r="F29301">
        <v>1825</v>
      </c>
      <c r="G29301">
        <v>4525</v>
      </c>
      <c r="H29301">
        <v>10750</v>
      </c>
    </row>
    <row r="29302" spans="1:8" x14ac:dyDescent="0.35">
      <c r="A29302" s="5" t="s">
        <v>9</v>
      </c>
      <c r="B29302">
        <v>18650</v>
      </c>
      <c r="C29302">
        <v>3125</v>
      </c>
      <c r="D29302">
        <v>1875</v>
      </c>
      <c r="E29302">
        <v>100</v>
      </c>
      <c r="F29302">
        <v>1825</v>
      </c>
      <c r="G29302">
        <v>4525</v>
      </c>
      <c r="H29302">
        <v>10550</v>
      </c>
    </row>
    <row r="29303" spans="1:8" x14ac:dyDescent="0.35">
      <c r="A29303" s="5" t="s">
        <v>9</v>
      </c>
      <c r="B29303">
        <v>18750</v>
      </c>
      <c r="C29303">
        <v>3075</v>
      </c>
      <c r="D29303">
        <v>1900</v>
      </c>
      <c r="E29303">
        <v>100</v>
      </c>
      <c r="F29303">
        <v>1900</v>
      </c>
      <c r="G29303">
        <v>4575</v>
      </c>
      <c r="H29303">
        <v>10650</v>
      </c>
    </row>
    <row r="29304" spans="1:8" x14ac:dyDescent="0.35">
      <c r="A29304" s="5" t="s">
        <v>9</v>
      </c>
      <c r="B29304">
        <v>18750</v>
      </c>
      <c r="C29304">
        <v>3050</v>
      </c>
      <c r="D29304">
        <v>1875</v>
      </c>
      <c r="E29304">
        <v>100</v>
      </c>
      <c r="F29304">
        <v>1825</v>
      </c>
      <c r="G29304">
        <v>4500</v>
      </c>
      <c r="H29304">
        <v>10750</v>
      </c>
    </row>
    <row r="29305" spans="1:8" x14ac:dyDescent="0.35">
      <c r="A29305" s="5" t="s">
        <v>9</v>
      </c>
      <c r="B29305">
        <v>18675</v>
      </c>
      <c r="C29305">
        <v>3050</v>
      </c>
      <c r="D29305">
        <v>1900</v>
      </c>
      <c r="E29305">
        <v>100</v>
      </c>
      <c r="F29305">
        <v>1825</v>
      </c>
      <c r="G29305">
        <v>4525</v>
      </c>
      <c r="H29305">
        <v>10650</v>
      </c>
    </row>
    <row r="29306" spans="1:8" x14ac:dyDescent="0.35">
      <c r="A29306" s="5" t="s">
        <v>9</v>
      </c>
      <c r="B29306">
        <v>18725</v>
      </c>
      <c r="C29306">
        <v>3075</v>
      </c>
      <c r="D29306">
        <v>1875</v>
      </c>
      <c r="E29306">
        <v>100</v>
      </c>
      <c r="F29306">
        <v>1825</v>
      </c>
      <c r="G29306">
        <v>4550</v>
      </c>
      <c r="H29306">
        <v>10650</v>
      </c>
    </row>
    <row r="29307" spans="1:8" x14ac:dyDescent="0.35">
      <c r="A29307" s="5" t="s">
        <v>9</v>
      </c>
      <c r="B29307">
        <v>18750</v>
      </c>
      <c r="C29307">
        <v>3050</v>
      </c>
      <c r="D29307">
        <v>1900</v>
      </c>
      <c r="E29307">
        <v>100</v>
      </c>
      <c r="F29307">
        <v>1825</v>
      </c>
      <c r="G29307">
        <v>4550</v>
      </c>
      <c r="H29307">
        <v>10700</v>
      </c>
    </row>
    <row r="29308" spans="1:8" x14ac:dyDescent="0.35">
      <c r="A29308" s="5" t="s">
        <v>9</v>
      </c>
      <c r="B29308">
        <v>18625</v>
      </c>
      <c r="C29308">
        <v>3075</v>
      </c>
      <c r="D29308">
        <v>1875</v>
      </c>
      <c r="E29308">
        <v>100</v>
      </c>
      <c r="F29308">
        <v>1825</v>
      </c>
      <c r="G29308">
        <v>4550</v>
      </c>
      <c r="H29308">
        <v>10550</v>
      </c>
    </row>
    <row r="29309" spans="1:8" x14ac:dyDescent="0.35">
      <c r="A29309" s="5" t="s">
        <v>9</v>
      </c>
      <c r="B29309">
        <v>18650</v>
      </c>
      <c r="C29309">
        <v>3000</v>
      </c>
      <c r="D29309">
        <v>1900</v>
      </c>
      <c r="E29309">
        <v>100</v>
      </c>
      <c r="F29309">
        <v>1825</v>
      </c>
      <c r="G29309">
        <v>4525</v>
      </c>
      <c r="H29309">
        <v>10675</v>
      </c>
    </row>
    <row r="29310" spans="1:8" x14ac:dyDescent="0.35">
      <c r="A29310" s="5" t="s">
        <v>9</v>
      </c>
      <c r="B29310">
        <v>18750</v>
      </c>
      <c r="C29310">
        <v>3075</v>
      </c>
      <c r="D29310">
        <v>1875</v>
      </c>
      <c r="E29310">
        <v>100</v>
      </c>
      <c r="F29310">
        <v>1900</v>
      </c>
      <c r="G29310">
        <v>4575</v>
      </c>
      <c r="H29310">
        <v>10650</v>
      </c>
    </row>
    <row r="29311" spans="1:8" x14ac:dyDescent="0.35">
      <c r="A29311" s="5" t="s">
        <v>13</v>
      </c>
      <c r="B29311">
        <v>133075</v>
      </c>
      <c r="C29311">
        <v>3950</v>
      </c>
      <c r="D29311">
        <v>3200</v>
      </c>
      <c r="E29311">
        <v>106200</v>
      </c>
      <c r="F29311">
        <v>4875</v>
      </c>
      <c r="G29311">
        <v>7525</v>
      </c>
      <c r="H29311">
        <v>121150</v>
      </c>
    </row>
    <row r="29312" spans="1:8" x14ac:dyDescent="0.35">
      <c r="A29312" s="5" t="s">
        <v>12</v>
      </c>
      <c r="B29312">
        <v>24700</v>
      </c>
      <c r="C29312">
        <v>4800</v>
      </c>
      <c r="D29312">
        <v>4900</v>
      </c>
      <c r="E29312">
        <v>1850</v>
      </c>
      <c r="F29312">
        <v>1175</v>
      </c>
      <c r="G29312">
        <v>3800</v>
      </c>
      <c r="H29312">
        <v>15650</v>
      </c>
    </row>
    <row r="29313" spans="1:8" x14ac:dyDescent="0.35">
      <c r="A29313" s="5" t="s">
        <v>25</v>
      </c>
      <c r="B29313">
        <v>21175</v>
      </c>
      <c r="C29313">
        <v>4025</v>
      </c>
      <c r="D29313">
        <v>2800</v>
      </c>
      <c r="E29313">
        <v>250</v>
      </c>
      <c r="F29313">
        <v>1775</v>
      </c>
      <c r="G29313">
        <v>4650</v>
      </c>
      <c r="H29313">
        <v>12050</v>
      </c>
    </row>
    <row r="29314" spans="1:8" x14ac:dyDescent="0.35">
      <c r="A29314" s="5" t="s">
        <v>26</v>
      </c>
      <c r="B29314">
        <v>20850</v>
      </c>
      <c r="C29314">
        <v>3275</v>
      </c>
      <c r="D29314">
        <v>1875</v>
      </c>
      <c r="E29314">
        <v>100</v>
      </c>
      <c r="F29314">
        <v>2525</v>
      </c>
      <c r="G29314">
        <v>5375</v>
      </c>
      <c r="H29314">
        <v>11750</v>
      </c>
    </row>
    <row r="29315" spans="1:8" x14ac:dyDescent="0.35">
      <c r="A29315" s="5" t="s">
        <v>16</v>
      </c>
      <c r="B29315">
        <v>20925</v>
      </c>
      <c r="C29315">
        <v>3075</v>
      </c>
      <c r="D29315">
        <v>1875</v>
      </c>
      <c r="E29315">
        <v>1700</v>
      </c>
      <c r="F29315">
        <v>1925</v>
      </c>
      <c r="G29315">
        <v>4550</v>
      </c>
      <c r="H29315">
        <v>12850</v>
      </c>
    </row>
    <row r="29316" spans="1:8" x14ac:dyDescent="0.35">
      <c r="A29316" s="5" t="s">
        <v>85</v>
      </c>
      <c r="B29316">
        <v>623675</v>
      </c>
      <c r="C29316">
        <v>3850</v>
      </c>
      <c r="D29316">
        <v>3025</v>
      </c>
      <c r="E29316">
        <v>603950</v>
      </c>
      <c r="F29316">
        <v>1175</v>
      </c>
      <c r="G29316">
        <v>3700</v>
      </c>
      <c r="H29316">
        <v>615675</v>
      </c>
    </row>
    <row r="29317" spans="1:8" x14ac:dyDescent="0.35">
      <c r="A29317" s="5" t="s">
        <v>86</v>
      </c>
      <c r="B29317">
        <v>287575</v>
      </c>
      <c r="C29317">
        <v>3100</v>
      </c>
      <c r="D29317">
        <v>1950</v>
      </c>
      <c r="E29317">
        <v>269175</v>
      </c>
      <c r="F29317">
        <v>1150</v>
      </c>
      <c r="G29317">
        <v>3775</v>
      </c>
      <c r="H29317">
        <v>280250</v>
      </c>
    </row>
    <row r="29318" spans="1:8" x14ac:dyDescent="0.35">
      <c r="A29318" s="5" t="s">
        <v>29</v>
      </c>
      <c r="B29318">
        <v>73100</v>
      </c>
      <c r="C29318">
        <v>3100</v>
      </c>
      <c r="D29318">
        <v>2200</v>
      </c>
      <c r="E29318">
        <v>44950</v>
      </c>
      <c r="F29318">
        <v>6875</v>
      </c>
      <c r="G29318">
        <v>7600</v>
      </c>
      <c r="H29318">
        <v>61950</v>
      </c>
    </row>
    <row r="29319" spans="1:8" x14ac:dyDescent="0.35">
      <c r="A29319" s="5" t="s">
        <v>28</v>
      </c>
      <c r="B29319">
        <v>84850</v>
      </c>
      <c r="C29319">
        <v>3175</v>
      </c>
      <c r="D29319">
        <v>3000</v>
      </c>
      <c r="E29319">
        <v>2175</v>
      </c>
      <c r="F29319">
        <v>37050</v>
      </c>
      <c r="G29319">
        <v>30575</v>
      </c>
      <c r="H29319">
        <v>50650</v>
      </c>
    </row>
    <row r="29320" spans="1:8" x14ac:dyDescent="0.35">
      <c r="A29320" s="5" t="s">
        <v>67</v>
      </c>
      <c r="B29320">
        <v>19400</v>
      </c>
      <c r="C29320">
        <v>3025</v>
      </c>
      <c r="D29320">
        <v>1925</v>
      </c>
      <c r="E29320">
        <v>100</v>
      </c>
      <c r="F29320">
        <v>1925</v>
      </c>
      <c r="G29320">
        <v>4575</v>
      </c>
      <c r="H29320">
        <v>11350</v>
      </c>
    </row>
    <row r="29321" spans="1:8" x14ac:dyDescent="0.35">
      <c r="A29321" s="5" t="s">
        <v>75</v>
      </c>
    </row>
    <row r="29322" spans="1:8" x14ac:dyDescent="0.35">
      <c r="A29322" s="5" t="s">
        <v>76</v>
      </c>
    </row>
    <row r="29323" spans="1:8" x14ac:dyDescent="0.35">
      <c r="A29323" s="5" t="s">
        <v>77</v>
      </c>
    </row>
    <row r="29324" spans="1:8" x14ac:dyDescent="0.35">
      <c r="A29324" s="5" t="s">
        <v>78</v>
      </c>
    </row>
    <row r="29325" spans="1:8" x14ac:dyDescent="0.35">
      <c r="A29325" s="5" t="s">
        <v>79</v>
      </c>
    </row>
    <row r="29326" spans="1:8" x14ac:dyDescent="0.35">
      <c r="A29326" s="5" t="s">
        <v>435</v>
      </c>
    </row>
    <row r="29327" spans="1:8" x14ac:dyDescent="0.35">
      <c r="A29327" s="5" t="s">
        <v>88</v>
      </c>
    </row>
    <row r="29328" spans="1:8" x14ac:dyDescent="0.35">
      <c r="A29328" s="5" t="s">
        <v>72</v>
      </c>
    </row>
    <row r="29329" spans="1:8" x14ac:dyDescent="0.35">
      <c r="A29329" s="5" t="s">
        <v>73</v>
      </c>
    </row>
    <row r="29330" spans="1:8" x14ac:dyDescent="0.35">
      <c r="A29330" s="5" t="s">
        <v>74</v>
      </c>
    </row>
    <row r="29331" spans="1:8" x14ac:dyDescent="0.35">
      <c r="A29331" s="5" t="s">
        <v>4</v>
      </c>
      <c r="B29331" t="s">
        <v>80</v>
      </c>
      <c r="C29331" t="s">
        <v>81</v>
      </c>
      <c r="D29331" t="s">
        <v>5</v>
      </c>
      <c r="E29331" t="s">
        <v>6</v>
      </c>
      <c r="F29331" t="s">
        <v>7</v>
      </c>
      <c r="G29331" t="s">
        <v>82</v>
      </c>
      <c r="H29331" t="s">
        <v>83</v>
      </c>
    </row>
    <row r="29332" spans="1:8" x14ac:dyDescent="0.35">
      <c r="A29332" s="5" t="s">
        <v>19</v>
      </c>
      <c r="B29332">
        <v>7150</v>
      </c>
    </row>
    <row r="29333" spans="1:8" x14ac:dyDescent="0.35">
      <c r="A29333" s="5" t="s">
        <v>87</v>
      </c>
      <c r="B29333">
        <v>150</v>
      </c>
    </row>
    <row r="29334" spans="1:8" x14ac:dyDescent="0.35">
      <c r="A29334" s="5" t="s">
        <v>8</v>
      </c>
      <c r="B29334">
        <v>29100</v>
      </c>
      <c r="C29334">
        <v>4025</v>
      </c>
      <c r="D29334">
        <v>1875</v>
      </c>
      <c r="E29334">
        <v>50</v>
      </c>
      <c r="F29334">
        <v>5900</v>
      </c>
      <c r="G29334">
        <v>9725</v>
      </c>
      <c r="H29334">
        <v>14900</v>
      </c>
    </row>
    <row r="29335" spans="1:8" x14ac:dyDescent="0.35">
      <c r="A29335" s="5" t="s">
        <v>90</v>
      </c>
    </row>
    <row r="29336" spans="1:8" x14ac:dyDescent="0.35">
      <c r="A29336" s="5" t="s">
        <v>84</v>
      </c>
      <c r="B29336">
        <v>24250</v>
      </c>
      <c r="C29336">
        <v>5300</v>
      </c>
      <c r="D29336">
        <v>5000</v>
      </c>
      <c r="E29336">
        <v>125</v>
      </c>
      <c r="F29336">
        <v>1175</v>
      </c>
      <c r="G29336">
        <v>3850</v>
      </c>
      <c r="H29336">
        <v>14650</v>
      </c>
    </row>
    <row r="29337" spans="1:8" x14ac:dyDescent="0.35">
      <c r="A29337" s="5" t="s">
        <v>10</v>
      </c>
      <c r="B29337">
        <v>575100</v>
      </c>
      <c r="C29337">
        <v>123475</v>
      </c>
      <c r="D29337">
        <v>82050</v>
      </c>
      <c r="E29337">
        <v>331450</v>
      </c>
      <c r="F29337">
        <v>1300</v>
      </c>
      <c r="G29337">
        <v>4175</v>
      </c>
      <c r="H29337">
        <v>525825</v>
      </c>
    </row>
    <row r="29338" spans="1:8" x14ac:dyDescent="0.35">
      <c r="A29338" s="5" t="s">
        <v>27</v>
      </c>
      <c r="B29338">
        <v>30872575</v>
      </c>
    </row>
    <row r="29339" spans="1:8" x14ac:dyDescent="0.35">
      <c r="A29339" s="5" t="s">
        <v>11</v>
      </c>
      <c r="B29339">
        <v>2054225</v>
      </c>
      <c r="C29339">
        <v>3300</v>
      </c>
      <c r="D29339">
        <v>2100</v>
      </c>
      <c r="E29339">
        <v>2020550</v>
      </c>
      <c r="F29339">
        <v>8450</v>
      </c>
      <c r="G29339">
        <v>11650</v>
      </c>
      <c r="H29339">
        <v>2038825</v>
      </c>
    </row>
    <row r="29340" spans="1:8" x14ac:dyDescent="0.35">
      <c r="A29340" s="5" t="s">
        <v>22</v>
      </c>
      <c r="B29340">
        <v>25</v>
      </c>
    </row>
    <row r="29341" spans="1:8" x14ac:dyDescent="0.35">
      <c r="A29341" s="5" t="s">
        <v>23</v>
      </c>
      <c r="B29341">
        <v>75</v>
      </c>
    </row>
    <row r="29342" spans="1:8" x14ac:dyDescent="0.35">
      <c r="A29342" s="5" t="s">
        <v>23</v>
      </c>
      <c r="B29342">
        <v>275</v>
      </c>
    </row>
    <row r="29343" spans="1:8" x14ac:dyDescent="0.35">
      <c r="A29343" s="5" t="s">
        <v>23</v>
      </c>
      <c r="B29343">
        <v>50</v>
      </c>
    </row>
    <row r="29344" spans="1:8" x14ac:dyDescent="0.35">
      <c r="A29344" s="5" t="s">
        <v>23</v>
      </c>
      <c r="B29344">
        <v>50</v>
      </c>
    </row>
    <row r="29345" spans="1:8" x14ac:dyDescent="0.35">
      <c r="A29345" s="5" t="s">
        <v>23</v>
      </c>
      <c r="B29345">
        <v>50</v>
      </c>
    </row>
    <row r="29346" spans="1:8" x14ac:dyDescent="0.35">
      <c r="A29346" s="5" t="s">
        <v>23</v>
      </c>
      <c r="B29346">
        <v>50</v>
      </c>
    </row>
    <row r="29347" spans="1:8" x14ac:dyDescent="0.35">
      <c r="A29347" s="5" t="s">
        <v>23</v>
      </c>
      <c r="B29347">
        <v>50</v>
      </c>
    </row>
    <row r="29348" spans="1:8" x14ac:dyDescent="0.35">
      <c r="A29348" s="5" t="s">
        <v>23</v>
      </c>
      <c r="B29348">
        <v>50</v>
      </c>
    </row>
    <row r="29349" spans="1:8" x14ac:dyDescent="0.35">
      <c r="A29349" s="5" t="s">
        <v>23</v>
      </c>
      <c r="B29349">
        <v>50</v>
      </c>
    </row>
    <row r="29350" spans="1:8" x14ac:dyDescent="0.35">
      <c r="A29350" s="5" t="s">
        <v>24</v>
      </c>
      <c r="B29350">
        <v>50</v>
      </c>
    </row>
    <row r="29351" spans="1:8" x14ac:dyDescent="0.35">
      <c r="A29351" s="5" t="s">
        <v>14</v>
      </c>
      <c r="B29351">
        <v>144275</v>
      </c>
      <c r="C29351">
        <v>21350</v>
      </c>
      <c r="D29351">
        <v>11250</v>
      </c>
      <c r="E29351">
        <v>97375</v>
      </c>
      <c r="F29351">
        <v>2000</v>
      </c>
      <c r="G29351">
        <v>4800</v>
      </c>
      <c r="H29351">
        <v>117675</v>
      </c>
    </row>
    <row r="29352" spans="1:8" x14ac:dyDescent="0.35">
      <c r="A29352" s="5" t="s">
        <v>15</v>
      </c>
      <c r="B29352">
        <v>22050</v>
      </c>
      <c r="C29352">
        <v>4825</v>
      </c>
      <c r="D29352">
        <v>4100</v>
      </c>
      <c r="E29352">
        <v>150</v>
      </c>
      <c r="F29352">
        <v>1125</v>
      </c>
      <c r="G29352">
        <v>3725</v>
      </c>
      <c r="H29352">
        <v>13050</v>
      </c>
    </row>
    <row r="29353" spans="1:8" x14ac:dyDescent="0.35">
      <c r="A29353" s="5" t="s">
        <v>12</v>
      </c>
      <c r="B29353">
        <v>25150</v>
      </c>
      <c r="C29353">
        <v>4975</v>
      </c>
      <c r="D29353">
        <v>4900</v>
      </c>
      <c r="E29353">
        <v>1850</v>
      </c>
      <c r="F29353">
        <v>1225</v>
      </c>
      <c r="G29353">
        <v>3775</v>
      </c>
      <c r="H29353">
        <v>15950</v>
      </c>
    </row>
    <row r="29354" spans="1:8" x14ac:dyDescent="0.35">
      <c r="A29354" s="5" t="s">
        <v>9</v>
      </c>
      <c r="B29354">
        <v>18950</v>
      </c>
      <c r="C29354">
        <v>3075</v>
      </c>
      <c r="D29354">
        <v>1875</v>
      </c>
      <c r="E29354">
        <v>100</v>
      </c>
      <c r="F29354">
        <v>1900</v>
      </c>
      <c r="G29354">
        <v>4575</v>
      </c>
      <c r="H29354">
        <v>10850</v>
      </c>
    </row>
    <row r="29355" spans="1:8" x14ac:dyDescent="0.35">
      <c r="A29355" s="5" t="s">
        <v>20</v>
      </c>
      <c r="B29355">
        <v>350</v>
      </c>
    </row>
    <row r="29356" spans="1:8" x14ac:dyDescent="0.35">
      <c r="A29356" s="5" t="s">
        <v>21</v>
      </c>
      <c r="B29356">
        <v>175</v>
      </c>
    </row>
    <row r="29357" spans="1:8" x14ac:dyDescent="0.35">
      <c r="A29357" s="5" t="s">
        <v>20</v>
      </c>
      <c r="B29357">
        <v>350</v>
      </c>
    </row>
    <row r="29358" spans="1:8" x14ac:dyDescent="0.35">
      <c r="A29358" s="5" t="s">
        <v>21</v>
      </c>
      <c r="B29358">
        <v>175</v>
      </c>
    </row>
    <row r="29359" spans="1:8" x14ac:dyDescent="0.35">
      <c r="A29359" s="5" t="s">
        <v>20</v>
      </c>
      <c r="B29359">
        <v>350</v>
      </c>
    </row>
    <row r="29360" spans="1:8" x14ac:dyDescent="0.35">
      <c r="A29360" s="5" t="s">
        <v>21</v>
      </c>
      <c r="B29360">
        <v>175</v>
      </c>
    </row>
    <row r="29361" spans="1:8" x14ac:dyDescent="0.35">
      <c r="A29361" s="5" t="s">
        <v>20</v>
      </c>
      <c r="B29361">
        <v>350</v>
      </c>
    </row>
    <row r="29362" spans="1:8" x14ac:dyDescent="0.35">
      <c r="A29362" s="5" t="s">
        <v>21</v>
      </c>
      <c r="B29362">
        <v>175</v>
      </c>
    </row>
    <row r="29363" spans="1:8" x14ac:dyDescent="0.35">
      <c r="A29363" s="5" t="s">
        <v>20</v>
      </c>
      <c r="B29363">
        <v>350</v>
      </c>
    </row>
    <row r="29364" spans="1:8" x14ac:dyDescent="0.35">
      <c r="A29364" s="5" t="s">
        <v>21</v>
      </c>
      <c r="B29364">
        <v>175</v>
      </c>
    </row>
    <row r="29365" spans="1:8" x14ac:dyDescent="0.35">
      <c r="A29365" s="5" t="s">
        <v>20</v>
      </c>
      <c r="B29365">
        <v>350</v>
      </c>
    </row>
    <row r="29366" spans="1:8" x14ac:dyDescent="0.35">
      <c r="A29366" s="5" t="s">
        <v>21</v>
      </c>
      <c r="B29366">
        <v>175</v>
      </c>
    </row>
    <row r="29367" spans="1:8" x14ac:dyDescent="0.35">
      <c r="A29367" s="5" t="s">
        <v>9</v>
      </c>
      <c r="B29367">
        <v>18675</v>
      </c>
      <c r="C29367">
        <v>3100</v>
      </c>
      <c r="D29367">
        <v>1900</v>
      </c>
      <c r="E29367">
        <v>100</v>
      </c>
      <c r="F29367">
        <v>1825</v>
      </c>
      <c r="G29367">
        <v>4575</v>
      </c>
      <c r="H29367">
        <v>10550</v>
      </c>
    </row>
    <row r="29368" spans="1:8" x14ac:dyDescent="0.35">
      <c r="A29368" s="5" t="s">
        <v>20</v>
      </c>
      <c r="B29368">
        <v>350</v>
      </c>
    </row>
    <row r="29369" spans="1:8" x14ac:dyDescent="0.35">
      <c r="A29369" s="5" t="s">
        <v>21</v>
      </c>
      <c r="B29369">
        <v>175</v>
      </c>
    </row>
    <row r="29370" spans="1:8" x14ac:dyDescent="0.35">
      <c r="A29370" s="5" t="s">
        <v>20</v>
      </c>
      <c r="B29370">
        <v>350</v>
      </c>
    </row>
    <row r="29371" spans="1:8" x14ac:dyDescent="0.35">
      <c r="A29371" s="5" t="s">
        <v>21</v>
      </c>
      <c r="B29371">
        <v>175</v>
      </c>
    </row>
    <row r="29372" spans="1:8" x14ac:dyDescent="0.35">
      <c r="A29372" s="5" t="s">
        <v>20</v>
      </c>
      <c r="B29372">
        <v>350</v>
      </c>
    </row>
    <row r="29373" spans="1:8" x14ac:dyDescent="0.35">
      <c r="A29373" s="5" t="s">
        <v>21</v>
      </c>
      <c r="B29373">
        <v>175</v>
      </c>
    </row>
    <row r="29374" spans="1:8" x14ac:dyDescent="0.35">
      <c r="A29374" s="5" t="s">
        <v>20</v>
      </c>
      <c r="B29374">
        <v>350</v>
      </c>
    </row>
    <row r="29375" spans="1:8" x14ac:dyDescent="0.35">
      <c r="A29375" s="5" t="s">
        <v>21</v>
      </c>
      <c r="B29375">
        <v>175</v>
      </c>
    </row>
    <row r="29376" spans="1:8" x14ac:dyDescent="0.35">
      <c r="A29376" s="5" t="s">
        <v>20</v>
      </c>
      <c r="B29376">
        <v>350</v>
      </c>
    </row>
    <row r="29377" spans="1:8" x14ac:dyDescent="0.35">
      <c r="A29377" s="5" t="s">
        <v>21</v>
      </c>
      <c r="B29377">
        <v>175</v>
      </c>
    </row>
    <row r="29378" spans="1:8" x14ac:dyDescent="0.35">
      <c r="A29378" s="5" t="s">
        <v>9</v>
      </c>
      <c r="B29378">
        <v>18675</v>
      </c>
      <c r="C29378">
        <v>3000</v>
      </c>
      <c r="D29378">
        <v>1875</v>
      </c>
      <c r="E29378">
        <v>100</v>
      </c>
      <c r="F29378">
        <v>1825</v>
      </c>
      <c r="G29378">
        <v>4575</v>
      </c>
      <c r="H29378">
        <v>10650</v>
      </c>
    </row>
    <row r="29379" spans="1:8" x14ac:dyDescent="0.35">
      <c r="A29379" s="5" t="s">
        <v>9</v>
      </c>
      <c r="B29379">
        <v>18700</v>
      </c>
      <c r="C29379">
        <v>3075</v>
      </c>
      <c r="D29379">
        <v>1875</v>
      </c>
      <c r="E29379">
        <v>100</v>
      </c>
      <c r="F29379">
        <v>1825</v>
      </c>
      <c r="G29379">
        <v>4525</v>
      </c>
      <c r="H29379">
        <v>10650</v>
      </c>
    </row>
    <row r="29380" spans="1:8" x14ac:dyDescent="0.35">
      <c r="A29380" s="5" t="s">
        <v>9</v>
      </c>
      <c r="B29380">
        <v>18675</v>
      </c>
      <c r="C29380">
        <v>3025</v>
      </c>
      <c r="D29380">
        <v>1900</v>
      </c>
      <c r="E29380">
        <v>100</v>
      </c>
      <c r="F29380">
        <v>1825</v>
      </c>
      <c r="G29380">
        <v>4525</v>
      </c>
      <c r="H29380">
        <v>10675</v>
      </c>
    </row>
    <row r="29381" spans="1:8" x14ac:dyDescent="0.35">
      <c r="A29381" s="5" t="s">
        <v>9</v>
      </c>
      <c r="B29381">
        <v>18625</v>
      </c>
      <c r="C29381">
        <v>3025</v>
      </c>
      <c r="D29381">
        <v>1875</v>
      </c>
      <c r="E29381">
        <v>100</v>
      </c>
      <c r="F29381">
        <v>1825</v>
      </c>
      <c r="G29381">
        <v>4500</v>
      </c>
      <c r="H29381">
        <v>10650</v>
      </c>
    </row>
    <row r="29382" spans="1:8" x14ac:dyDescent="0.35">
      <c r="A29382" s="5" t="s">
        <v>9</v>
      </c>
      <c r="B29382">
        <v>18775</v>
      </c>
      <c r="C29382">
        <v>3025</v>
      </c>
      <c r="D29382">
        <v>1900</v>
      </c>
      <c r="E29382">
        <v>100</v>
      </c>
      <c r="F29382">
        <v>1825</v>
      </c>
      <c r="G29382">
        <v>4525</v>
      </c>
      <c r="H29382">
        <v>10775</v>
      </c>
    </row>
    <row r="29383" spans="1:8" x14ac:dyDescent="0.35">
      <c r="A29383" s="5" t="s">
        <v>9</v>
      </c>
      <c r="B29383">
        <v>18700</v>
      </c>
      <c r="C29383">
        <v>3050</v>
      </c>
      <c r="D29383">
        <v>1875</v>
      </c>
      <c r="E29383">
        <v>100</v>
      </c>
      <c r="F29383">
        <v>1825</v>
      </c>
      <c r="G29383">
        <v>4550</v>
      </c>
      <c r="H29383">
        <v>10650</v>
      </c>
    </row>
    <row r="29384" spans="1:8" x14ac:dyDescent="0.35">
      <c r="A29384" s="5" t="s">
        <v>9</v>
      </c>
      <c r="B29384">
        <v>18650</v>
      </c>
      <c r="C29384">
        <v>3025</v>
      </c>
      <c r="D29384">
        <v>1875</v>
      </c>
      <c r="E29384">
        <v>100</v>
      </c>
      <c r="F29384">
        <v>1825</v>
      </c>
      <c r="G29384">
        <v>4525</v>
      </c>
      <c r="H29384">
        <v>10650</v>
      </c>
    </row>
    <row r="29385" spans="1:8" x14ac:dyDescent="0.35">
      <c r="A29385" s="5" t="s">
        <v>9</v>
      </c>
      <c r="B29385">
        <v>18725</v>
      </c>
      <c r="C29385">
        <v>3025</v>
      </c>
      <c r="D29385">
        <v>1875</v>
      </c>
      <c r="E29385">
        <v>100</v>
      </c>
      <c r="F29385">
        <v>1825</v>
      </c>
      <c r="G29385">
        <v>4500</v>
      </c>
      <c r="H29385">
        <v>10750</v>
      </c>
    </row>
    <row r="29386" spans="1:8" x14ac:dyDescent="0.35">
      <c r="A29386" s="5" t="s">
        <v>9</v>
      </c>
      <c r="B29386">
        <v>18825</v>
      </c>
      <c r="C29386">
        <v>3025</v>
      </c>
      <c r="D29386">
        <v>1875</v>
      </c>
      <c r="E29386">
        <v>100</v>
      </c>
      <c r="F29386">
        <v>1825</v>
      </c>
      <c r="G29386">
        <v>4600</v>
      </c>
      <c r="H29386">
        <v>10750</v>
      </c>
    </row>
    <row r="29387" spans="1:8" x14ac:dyDescent="0.35">
      <c r="A29387" s="5" t="s">
        <v>9</v>
      </c>
      <c r="B29387">
        <v>18725</v>
      </c>
      <c r="C29387">
        <v>3075</v>
      </c>
      <c r="D29387">
        <v>1900</v>
      </c>
      <c r="E29387">
        <v>100</v>
      </c>
      <c r="F29387">
        <v>1825</v>
      </c>
      <c r="G29387">
        <v>4625</v>
      </c>
      <c r="H29387">
        <v>10575</v>
      </c>
    </row>
    <row r="29388" spans="1:8" x14ac:dyDescent="0.35">
      <c r="A29388" s="5" t="s">
        <v>9</v>
      </c>
      <c r="B29388">
        <v>18725</v>
      </c>
      <c r="C29388">
        <v>3025</v>
      </c>
      <c r="D29388">
        <v>1875</v>
      </c>
      <c r="E29388">
        <v>100</v>
      </c>
      <c r="F29388">
        <v>1825</v>
      </c>
      <c r="G29388">
        <v>4600</v>
      </c>
      <c r="H29388">
        <v>10650</v>
      </c>
    </row>
    <row r="29389" spans="1:8" x14ac:dyDescent="0.35">
      <c r="A29389" s="5" t="s">
        <v>9</v>
      </c>
      <c r="B29389">
        <v>18725</v>
      </c>
      <c r="C29389">
        <v>3050</v>
      </c>
      <c r="D29389">
        <v>1900</v>
      </c>
      <c r="E29389">
        <v>100</v>
      </c>
      <c r="F29389">
        <v>1825</v>
      </c>
      <c r="G29389">
        <v>4550</v>
      </c>
      <c r="H29389">
        <v>10675</v>
      </c>
    </row>
    <row r="29390" spans="1:8" x14ac:dyDescent="0.35">
      <c r="A29390" s="5" t="s">
        <v>9</v>
      </c>
      <c r="B29390">
        <v>18675</v>
      </c>
      <c r="C29390">
        <v>3025</v>
      </c>
      <c r="D29390">
        <v>1900</v>
      </c>
      <c r="E29390">
        <v>100</v>
      </c>
      <c r="F29390">
        <v>1825</v>
      </c>
      <c r="G29390">
        <v>4525</v>
      </c>
      <c r="H29390">
        <v>10675</v>
      </c>
    </row>
    <row r="29391" spans="1:8" x14ac:dyDescent="0.35">
      <c r="A29391" s="5" t="s">
        <v>9</v>
      </c>
      <c r="B29391">
        <v>18800</v>
      </c>
      <c r="C29391">
        <v>3075</v>
      </c>
      <c r="D29391">
        <v>1875</v>
      </c>
      <c r="E29391">
        <v>100</v>
      </c>
      <c r="F29391">
        <v>1825</v>
      </c>
      <c r="G29391">
        <v>4525</v>
      </c>
      <c r="H29391">
        <v>10750</v>
      </c>
    </row>
    <row r="29392" spans="1:8" x14ac:dyDescent="0.35">
      <c r="A29392" s="5" t="s">
        <v>9</v>
      </c>
      <c r="B29392">
        <v>18675</v>
      </c>
      <c r="C29392">
        <v>3025</v>
      </c>
      <c r="D29392">
        <v>1875</v>
      </c>
      <c r="E29392">
        <v>100</v>
      </c>
      <c r="F29392">
        <v>1825</v>
      </c>
      <c r="G29392">
        <v>4550</v>
      </c>
      <c r="H29392">
        <v>10650</v>
      </c>
    </row>
    <row r="29393" spans="1:8" x14ac:dyDescent="0.35">
      <c r="A29393" s="5" t="s">
        <v>9</v>
      </c>
      <c r="B29393">
        <v>18800</v>
      </c>
      <c r="C29393">
        <v>3075</v>
      </c>
      <c r="D29393">
        <v>1900</v>
      </c>
      <c r="E29393">
        <v>100</v>
      </c>
      <c r="F29393">
        <v>1825</v>
      </c>
      <c r="G29393">
        <v>4525</v>
      </c>
      <c r="H29393">
        <v>10750</v>
      </c>
    </row>
    <row r="29394" spans="1:8" x14ac:dyDescent="0.35">
      <c r="A29394" s="5" t="s">
        <v>9</v>
      </c>
      <c r="B29394">
        <v>18825</v>
      </c>
      <c r="C29394">
        <v>3000</v>
      </c>
      <c r="D29394">
        <v>1875</v>
      </c>
      <c r="E29394">
        <v>100</v>
      </c>
      <c r="F29394">
        <v>1825</v>
      </c>
      <c r="G29394">
        <v>4575</v>
      </c>
      <c r="H29394">
        <v>10800</v>
      </c>
    </row>
    <row r="29395" spans="1:8" x14ac:dyDescent="0.35">
      <c r="A29395" s="5" t="s">
        <v>9</v>
      </c>
      <c r="B29395">
        <v>18700</v>
      </c>
      <c r="C29395">
        <v>3075</v>
      </c>
      <c r="D29395">
        <v>1900</v>
      </c>
      <c r="E29395">
        <v>100</v>
      </c>
      <c r="F29395">
        <v>1825</v>
      </c>
      <c r="G29395">
        <v>4500</v>
      </c>
      <c r="H29395">
        <v>10675</v>
      </c>
    </row>
    <row r="29396" spans="1:8" x14ac:dyDescent="0.35">
      <c r="A29396" s="5" t="s">
        <v>13</v>
      </c>
      <c r="B29396">
        <v>133000</v>
      </c>
      <c r="C29396">
        <v>4000</v>
      </c>
      <c r="D29396">
        <v>3200</v>
      </c>
      <c r="E29396">
        <v>106200</v>
      </c>
      <c r="F29396">
        <v>4875</v>
      </c>
      <c r="G29396">
        <v>7500</v>
      </c>
      <c r="H29396">
        <v>121050</v>
      </c>
    </row>
    <row r="29397" spans="1:8" x14ac:dyDescent="0.35">
      <c r="A29397" s="5" t="s">
        <v>12</v>
      </c>
      <c r="B29397">
        <v>24100</v>
      </c>
      <c r="C29397">
        <v>4825</v>
      </c>
      <c r="D29397">
        <v>4900</v>
      </c>
      <c r="E29397">
        <v>1850</v>
      </c>
      <c r="F29397">
        <v>1175</v>
      </c>
      <c r="G29397">
        <v>3775</v>
      </c>
      <c r="H29397">
        <v>15050</v>
      </c>
    </row>
    <row r="29398" spans="1:8" x14ac:dyDescent="0.35">
      <c r="A29398" s="5" t="s">
        <v>25</v>
      </c>
      <c r="B29398">
        <v>20450</v>
      </c>
      <c r="C29398">
        <v>3875</v>
      </c>
      <c r="D29398">
        <v>2800</v>
      </c>
      <c r="E29398">
        <v>250</v>
      </c>
      <c r="F29398">
        <v>1775</v>
      </c>
      <c r="G29398">
        <v>4575</v>
      </c>
      <c r="H29398">
        <v>11550</v>
      </c>
    </row>
    <row r="29399" spans="1:8" x14ac:dyDescent="0.35">
      <c r="A29399" s="5" t="s">
        <v>26</v>
      </c>
      <c r="B29399">
        <v>20875</v>
      </c>
      <c r="C29399">
        <v>3225</v>
      </c>
      <c r="D29399">
        <v>1900</v>
      </c>
      <c r="E29399">
        <v>100</v>
      </c>
      <c r="F29399">
        <v>2575</v>
      </c>
      <c r="G29399">
        <v>5425</v>
      </c>
      <c r="H29399">
        <v>11775</v>
      </c>
    </row>
    <row r="29400" spans="1:8" x14ac:dyDescent="0.35">
      <c r="A29400" s="5" t="s">
        <v>16</v>
      </c>
      <c r="B29400">
        <v>20950</v>
      </c>
      <c r="C29400">
        <v>3175</v>
      </c>
      <c r="D29400">
        <v>1875</v>
      </c>
      <c r="E29400">
        <v>1700</v>
      </c>
      <c r="F29400">
        <v>1925</v>
      </c>
      <c r="G29400">
        <v>4575</v>
      </c>
      <c r="H29400">
        <v>12750</v>
      </c>
    </row>
    <row r="29401" spans="1:8" x14ac:dyDescent="0.35">
      <c r="A29401" s="5" t="s">
        <v>85</v>
      </c>
      <c r="B29401">
        <v>623500</v>
      </c>
      <c r="C29401">
        <v>3850</v>
      </c>
      <c r="D29401">
        <v>3025</v>
      </c>
      <c r="E29401">
        <v>604275</v>
      </c>
      <c r="F29401">
        <v>1175</v>
      </c>
      <c r="G29401">
        <v>3750</v>
      </c>
      <c r="H29401">
        <v>615450</v>
      </c>
    </row>
    <row r="29402" spans="1:8" x14ac:dyDescent="0.35">
      <c r="A29402" s="5" t="s">
        <v>86</v>
      </c>
      <c r="B29402">
        <v>287125</v>
      </c>
      <c r="C29402">
        <v>3125</v>
      </c>
      <c r="D29402">
        <v>1950</v>
      </c>
      <c r="E29402">
        <v>269175</v>
      </c>
      <c r="F29402">
        <v>1150</v>
      </c>
      <c r="G29402">
        <v>3800</v>
      </c>
      <c r="H29402">
        <v>279750</v>
      </c>
    </row>
    <row r="29403" spans="1:8" x14ac:dyDescent="0.35">
      <c r="A29403" s="5" t="s">
        <v>29</v>
      </c>
      <c r="B29403">
        <v>73000</v>
      </c>
      <c r="C29403">
        <v>3100</v>
      </c>
      <c r="D29403">
        <v>2200</v>
      </c>
      <c r="E29403">
        <v>44950</v>
      </c>
      <c r="F29403">
        <v>6875</v>
      </c>
      <c r="G29403">
        <v>7575</v>
      </c>
      <c r="H29403">
        <v>61875</v>
      </c>
    </row>
    <row r="29404" spans="1:8" x14ac:dyDescent="0.35">
      <c r="A29404" s="5" t="s">
        <v>28</v>
      </c>
      <c r="B29404">
        <v>84175</v>
      </c>
      <c r="C29404">
        <v>3200</v>
      </c>
      <c r="D29404">
        <v>3000</v>
      </c>
      <c r="E29404">
        <v>2175</v>
      </c>
      <c r="F29404">
        <v>37050</v>
      </c>
      <c r="G29404">
        <v>30550</v>
      </c>
      <c r="H29404">
        <v>49975</v>
      </c>
    </row>
    <row r="29405" spans="1:8" x14ac:dyDescent="0.35">
      <c r="A29405" s="5" t="s">
        <v>67</v>
      </c>
      <c r="B29405">
        <v>19750</v>
      </c>
      <c r="C29405">
        <v>3025</v>
      </c>
      <c r="D29405">
        <v>1925</v>
      </c>
      <c r="E29405">
        <v>100</v>
      </c>
      <c r="F29405">
        <v>1925</v>
      </c>
      <c r="G29405">
        <v>4700</v>
      </c>
      <c r="H29405">
        <v>11575</v>
      </c>
    </row>
    <row r="29406" spans="1:8" x14ac:dyDescent="0.35">
      <c r="A29406" s="5" t="s">
        <v>75</v>
      </c>
    </row>
    <row r="29407" spans="1:8" x14ac:dyDescent="0.35">
      <c r="A29407" s="5" t="s">
        <v>76</v>
      </c>
    </row>
    <row r="29408" spans="1:8" x14ac:dyDescent="0.35">
      <c r="A29408" s="5" t="s">
        <v>77</v>
      </c>
    </row>
    <row r="29409" spans="1:8" x14ac:dyDescent="0.35">
      <c r="A29409" s="5" t="s">
        <v>78</v>
      </c>
    </row>
    <row r="29410" spans="1:8" x14ac:dyDescent="0.35">
      <c r="A29410" s="5" t="s">
        <v>79</v>
      </c>
    </row>
    <row r="29411" spans="1:8" x14ac:dyDescent="0.35">
      <c r="A29411" s="5" t="s">
        <v>436</v>
      </c>
    </row>
    <row r="29412" spans="1:8" x14ac:dyDescent="0.35">
      <c r="A29412" s="5" t="s">
        <v>88</v>
      </c>
    </row>
    <row r="29413" spans="1:8" x14ac:dyDescent="0.35">
      <c r="A29413" s="5" t="s">
        <v>72</v>
      </c>
    </row>
    <row r="29414" spans="1:8" x14ac:dyDescent="0.35">
      <c r="A29414" s="5" t="s">
        <v>73</v>
      </c>
    </row>
    <row r="29415" spans="1:8" x14ac:dyDescent="0.35">
      <c r="A29415" s="5" t="s">
        <v>74</v>
      </c>
    </row>
    <row r="29416" spans="1:8" x14ac:dyDescent="0.35">
      <c r="A29416" s="5" t="s">
        <v>4</v>
      </c>
      <c r="B29416" t="s">
        <v>80</v>
      </c>
      <c r="C29416" t="s">
        <v>81</v>
      </c>
      <c r="D29416" t="s">
        <v>5</v>
      </c>
      <c r="E29416" t="s">
        <v>6</v>
      </c>
      <c r="F29416" t="s">
        <v>7</v>
      </c>
      <c r="G29416" t="s">
        <v>82</v>
      </c>
      <c r="H29416" t="s">
        <v>83</v>
      </c>
    </row>
    <row r="29417" spans="1:8" x14ac:dyDescent="0.35">
      <c r="A29417" s="5" t="s">
        <v>19</v>
      </c>
      <c r="B29417">
        <v>6675</v>
      </c>
    </row>
    <row r="29418" spans="1:8" x14ac:dyDescent="0.35">
      <c r="A29418" s="5" t="s">
        <v>87</v>
      </c>
      <c r="B29418">
        <v>150</v>
      </c>
    </row>
    <row r="29419" spans="1:8" x14ac:dyDescent="0.35">
      <c r="A29419" s="5" t="s">
        <v>8</v>
      </c>
      <c r="B29419">
        <v>29400</v>
      </c>
      <c r="C29419">
        <v>4025</v>
      </c>
      <c r="D29419">
        <v>1900</v>
      </c>
      <c r="E29419">
        <v>50</v>
      </c>
      <c r="F29419">
        <v>5875</v>
      </c>
      <c r="G29419">
        <v>9725</v>
      </c>
      <c r="H29419">
        <v>15200</v>
      </c>
    </row>
    <row r="29420" spans="1:8" x14ac:dyDescent="0.35">
      <c r="A29420" s="5" t="s">
        <v>90</v>
      </c>
    </row>
    <row r="29421" spans="1:8" x14ac:dyDescent="0.35">
      <c r="A29421" s="5" t="s">
        <v>84</v>
      </c>
      <c r="B29421">
        <v>24300</v>
      </c>
      <c r="C29421">
        <v>5350</v>
      </c>
      <c r="D29421">
        <v>5025</v>
      </c>
      <c r="E29421">
        <v>100</v>
      </c>
      <c r="F29421">
        <v>1175</v>
      </c>
      <c r="G29421">
        <v>3850</v>
      </c>
      <c r="H29421">
        <v>14650</v>
      </c>
    </row>
    <row r="29422" spans="1:8" x14ac:dyDescent="0.35">
      <c r="A29422" s="5" t="s">
        <v>10</v>
      </c>
      <c r="B29422">
        <v>574150</v>
      </c>
      <c r="C29422">
        <v>123525</v>
      </c>
      <c r="D29422">
        <v>82050</v>
      </c>
      <c r="E29422">
        <v>331450</v>
      </c>
      <c r="F29422">
        <v>1300</v>
      </c>
      <c r="G29422">
        <v>4175</v>
      </c>
      <c r="H29422">
        <v>524825</v>
      </c>
    </row>
    <row r="29423" spans="1:8" x14ac:dyDescent="0.35">
      <c r="A29423" s="5" t="s">
        <v>27</v>
      </c>
      <c r="B29423">
        <v>30842775</v>
      </c>
    </row>
    <row r="29424" spans="1:8" x14ac:dyDescent="0.35">
      <c r="A29424" s="5" t="s">
        <v>11</v>
      </c>
      <c r="B29424">
        <v>2056075</v>
      </c>
      <c r="C29424">
        <v>3300</v>
      </c>
      <c r="D29424">
        <v>2125</v>
      </c>
      <c r="E29424">
        <v>2022425</v>
      </c>
      <c r="F29424">
        <v>8450</v>
      </c>
      <c r="G29424">
        <v>11725</v>
      </c>
      <c r="H29424">
        <v>2040600</v>
      </c>
    </row>
    <row r="29425" spans="1:8" x14ac:dyDescent="0.35">
      <c r="A29425" s="5" t="s">
        <v>22</v>
      </c>
      <c r="B29425">
        <v>25</v>
      </c>
    </row>
    <row r="29426" spans="1:8" x14ac:dyDescent="0.35">
      <c r="A29426" s="5" t="s">
        <v>23</v>
      </c>
      <c r="B29426">
        <v>75</v>
      </c>
    </row>
    <row r="29427" spans="1:8" x14ac:dyDescent="0.35">
      <c r="A29427" s="5" t="s">
        <v>23</v>
      </c>
      <c r="B29427">
        <v>275</v>
      </c>
    </row>
    <row r="29428" spans="1:8" x14ac:dyDescent="0.35">
      <c r="A29428" s="5" t="s">
        <v>23</v>
      </c>
      <c r="B29428">
        <v>50</v>
      </c>
    </row>
    <row r="29429" spans="1:8" x14ac:dyDescent="0.35">
      <c r="A29429" s="5" t="s">
        <v>23</v>
      </c>
      <c r="B29429">
        <v>50</v>
      </c>
    </row>
    <row r="29430" spans="1:8" x14ac:dyDescent="0.35">
      <c r="A29430" s="5" t="s">
        <v>23</v>
      </c>
      <c r="B29430">
        <v>50</v>
      </c>
    </row>
    <row r="29431" spans="1:8" x14ac:dyDescent="0.35">
      <c r="A29431" s="5" t="s">
        <v>23</v>
      </c>
      <c r="B29431">
        <v>50</v>
      </c>
    </row>
    <row r="29432" spans="1:8" x14ac:dyDescent="0.35">
      <c r="A29432" s="5" t="s">
        <v>23</v>
      </c>
      <c r="B29432">
        <v>50</v>
      </c>
    </row>
    <row r="29433" spans="1:8" x14ac:dyDescent="0.35">
      <c r="A29433" s="5" t="s">
        <v>23</v>
      </c>
      <c r="B29433">
        <v>50</v>
      </c>
    </row>
    <row r="29434" spans="1:8" x14ac:dyDescent="0.35">
      <c r="A29434" s="5" t="s">
        <v>23</v>
      </c>
      <c r="B29434">
        <v>75</v>
      </c>
    </row>
    <row r="29435" spans="1:8" x14ac:dyDescent="0.35">
      <c r="A29435" s="5" t="s">
        <v>24</v>
      </c>
      <c r="B29435">
        <v>50</v>
      </c>
    </row>
    <row r="29436" spans="1:8" x14ac:dyDescent="0.35">
      <c r="A29436" s="5" t="s">
        <v>14</v>
      </c>
      <c r="B29436">
        <v>144375</v>
      </c>
      <c r="C29436">
        <v>21325</v>
      </c>
      <c r="D29436">
        <v>11250</v>
      </c>
      <c r="E29436">
        <v>97375</v>
      </c>
      <c r="F29436">
        <v>2000</v>
      </c>
      <c r="G29436">
        <v>4825</v>
      </c>
      <c r="H29436">
        <v>117775</v>
      </c>
    </row>
    <row r="29437" spans="1:8" x14ac:dyDescent="0.35">
      <c r="A29437" s="5" t="s">
        <v>15</v>
      </c>
      <c r="B29437">
        <v>21825</v>
      </c>
      <c r="C29437">
        <v>4800</v>
      </c>
      <c r="D29437">
        <v>4100</v>
      </c>
      <c r="E29437">
        <v>150</v>
      </c>
      <c r="F29437">
        <v>1125</v>
      </c>
      <c r="G29437">
        <v>3725</v>
      </c>
      <c r="H29437">
        <v>12850</v>
      </c>
    </row>
    <row r="29438" spans="1:8" x14ac:dyDescent="0.35">
      <c r="A29438" s="5" t="s">
        <v>12</v>
      </c>
      <c r="B29438">
        <v>24675</v>
      </c>
      <c r="C29438">
        <v>4875</v>
      </c>
      <c r="D29438">
        <v>4900</v>
      </c>
      <c r="E29438">
        <v>1850</v>
      </c>
      <c r="F29438">
        <v>1225</v>
      </c>
      <c r="G29438">
        <v>3775</v>
      </c>
      <c r="H29438">
        <v>15575</v>
      </c>
    </row>
    <row r="29439" spans="1:8" x14ac:dyDescent="0.35">
      <c r="A29439" s="5" t="s">
        <v>9</v>
      </c>
      <c r="B29439">
        <v>18750</v>
      </c>
      <c r="C29439">
        <v>3075</v>
      </c>
      <c r="D29439">
        <v>1875</v>
      </c>
      <c r="E29439">
        <v>100</v>
      </c>
      <c r="F29439">
        <v>1825</v>
      </c>
      <c r="G29439">
        <v>4550</v>
      </c>
      <c r="H29439">
        <v>10675</v>
      </c>
    </row>
    <row r="29440" spans="1:8" x14ac:dyDescent="0.35">
      <c r="A29440" s="5" t="s">
        <v>20</v>
      </c>
      <c r="B29440">
        <v>350</v>
      </c>
    </row>
    <row r="29441" spans="1:8" x14ac:dyDescent="0.35">
      <c r="A29441" s="5" t="s">
        <v>21</v>
      </c>
      <c r="B29441">
        <v>175</v>
      </c>
    </row>
    <row r="29442" spans="1:8" x14ac:dyDescent="0.35">
      <c r="A29442" s="5" t="s">
        <v>20</v>
      </c>
      <c r="B29442">
        <v>350</v>
      </c>
    </row>
    <row r="29443" spans="1:8" x14ac:dyDescent="0.35">
      <c r="A29443" s="5" t="s">
        <v>21</v>
      </c>
      <c r="B29443">
        <v>175</v>
      </c>
    </row>
    <row r="29444" spans="1:8" x14ac:dyDescent="0.35">
      <c r="A29444" s="5" t="s">
        <v>20</v>
      </c>
      <c r="B29444">
        <v>350</v>
      </c>
    </row>
    <row r="29445" spans="1:8" x14ac:dyDescent="0.35">
      <c r="A29445" s="5" t="s">
        <v>21</v>
      </c>
      <c r="B29445">
        <v>175</v>
      </c>
    </row>
    <row r="29446" spans="1:8" x14ac:dyDescent="0.35">
      <c r="A29446" s="5" t="s">
        <v>20</v>
      </c>
      <c r="B29446">
        <v>350</v>
      </c>
    </row>
    <row r="29447" spans="1:8" x14ac:dyDescent="0.35">
      <c r="A29447" s="5" t="s">
        <v>21</v>
      </c>
      <c r="B29447">
        <v>175</v>
      </c>
    </row>
    <row r="29448" spans="1:8" x14ac:dyDescent="0.35">
      <c r="A29448" s="5" t="s">
        <v>20</v>
      </c>
      <c r="B29448">
        <v>350</v>
      </c>
    </row>
    <row r="29449" spans="1:8" x14ac:dyDescent="0.35">
      <c r="A29449" s="5" t="s">
        <v>21</v>
      </c>
      <c r="B29449">
        <v>175</v>
      </c>
    </row>
    <row r="29450" spans="1:8" x14ac:dyDescent="0.35">
      <c r="A29450" s="5" t="s">
        <v>20</v>
      </c>
      <c r="B29450">
        <v>350</v>
      </c>
    </row>
    <row r="29451" spans="1:8" x14ac:dyDescent="0.35">
      <c r="A29451" s="5" t="s">
        <v>21</v>
      </c>
      <c r="B29451">
        <v>175</v>
      </c>
    </row>
    <row r="29452" spans="1:8" x14ac:dyDescent="0.35">
      <c r="A29452" s="5" t="s">
        <v>9</v>
      </c>
      <c r="B29452">
        <v>18775</v>
      </c>
      <c r="C29452">
        <v>3100</v>
      </c>
      <c r="D29452">
        <v>1875</v>
      </c>
      <c r="E29452">
        <v>100</v>
      </c>
      <c r="F29452">
        <v>1825</v>
      </c>
      <c r="G29452">
        <v>4575</v>
      </c>
      <c r="H29452">
        <v>10650</v>
      </c>
    </row>
    <row r="29453" spans="1:8" x14ac:dyDescent="0.35">
      <c r="A29453" s="5" t="s">
        <v>20</v>
      </c>
      <c r="B29453">
        <v>350</v>
      </c>
    </row>
    <row r="29454" spans="1:8" x14ac:dyDescent="0.35">
      <c r="A29454" s="5" t="s">
        <v>21</v>
      </c>
      <c r="B29454">
        <v>175</v>
      </c>
    </row>
    <row r="29455" spans="1:8" x14ac:dyDescent="0.35">
      <c r="A29455" s="5" t="s">
        <v>20</v>
      </c>
      <c r="B29455">
        <v>350</v>
      </c>
    </row>
    <row r="29456" spans="1:8" x14ac:dyDescent="0.35">
      <c r="A29456" s="5" t="s">
        <v>21</v>
      </c>
      <c r="B29456">
        <v>175</v>
      </c>
    </row>
    <row r="29457" spans="1:8" x14ac:dyDescent="0.35">
      <c r="A29457" s="5" t="s">
        <v>20</v>
      </c>
      <c r="B29457">
        <v>350</v>
      </c>
    </row>
    <row r="29458" spans="1:8" x14ac:dyDescent="0.35">
      <c r="A29458" s="5" t="s">
        <v>21</v>
      </c>
      <c r="B29458">
        <v>175</v>
      </c>
    </row>
    <row r="29459" spans="1:8" x14ac:dyDescent="0.35">
      <c r="A29459" s="5" t="s">
        <v>20</v>
      </c>
      <c r="B29459">
        <v>350</v>
      </c>
    </row>
    <row r="29460" spans="1:8" x14ac:dyDescent="0.35">
      <c r="A29460" s="5" t="s">
        <v>21</v>
      </c>
      <c r="B29460">
        <v>175</v>
      </c>
    </row>
    <row r="29461" spans="1:8" x14ac:dyDescent="0.35">
      <c r="A29461" s="5" t="s">
        <v>20</v>
      </c>
      <c r="B29461">
        <v>350</v>
      </c>
    </row>
    <row r="29462" spans="1:8" x14ac:dyDescent="0.35">
      <c r="A29462" s="5" t="s">
        <v>21</v>
      </c>
      <c r="B29462">
        <v>175</v>
      </c>
    </row>
    <row r="29463" spans="1:8" x14ac:dyDescent="0.35">
      <c r="A29463" s="5" t="s">
        <v>9</v>
      </c>
      <c r="B29463">
        <v>18650</v>
      </c>
      <c r="C29463">
        <v>3050</v>
      </c>
      <c r="D29463">
        <v>1900</v>
      </c>
      <c r="E29463">
        <v>100</v>
      </c>
      <c r="F29463">
        <v>1825</v>
      </c>
      <c r="G29463">
        <v>4500</v>
      </c>
      <c r="H29463">
        <v>10650</v>
      </c>
    </row>
    <row r="29464" spans="1:8" x14ac:dyDescent="0.35">
      <c r="A29464" s="5" t="s">
        <v>9</v>
      </c>
      <c r="B29464">
        <v>18850</v>
      </c>
      <c r="C29464">
        <v>3050</v>
      </c>
      <c r="D29464">
        <v>1900</v>
      </c>
      <c r="E29464">
        <v>100</v>
      </c>
      <c r="F29464">
        <v>1825</v>
      </c>
      <c r="G29464">
        <v>4600</v>
      </c>
      <c r="H29464">
        <v>10750</v>
      </c>
    </row>
    <row r="29465" spans="1:8" x14ac:dyDescent="0.35">
      <c r="A29465" s="5" t="s">
        <v>9</v>
      </c>
      <c r="B29465">
        <v>18750</v>
      </c>
      <c r="C29465">
        <v>3025</v>
      </c>
      <c r="D29465">
        <v>1875</v>
      </c>
      <c r="E29465">
        <v>100</v>
      </c>
      <c r="F29465">
        <v>1825</v>
      </c>
      <c r="G29465">
        <v>4525</v>
      </c>
      <c r="H29465">
        <v>10750</v>
      </c>
    </row>
    <row r="29466" spans="1:8" x14ac:dyDescent="0.35">
      <c r="A29466" s="5" t="s">
        <v>9</v>
      </c>
      <c r="B29466">
        <v>18750</v>
      </c>
      <c r="C29466">
        <v>3025</v>
      </c>
      <c r="D29466">
        <v>1875</v>
      </c>
      <c r="E29466">
        <v>100</v>
      </c>
      <c r="F29466">
        <v>1825</v>
      </c>
      <c r="G29466">
        <v>4525</v>
      </c>
      <c r="H29466">
        <v>10750</v>
      </c>
    </row>
    <row r="29467" spans="1:8" x14ac:dyDescent="0.35">
      <c r="A29467" s="5" t="s">
        <v>9</v>
      </c>
      <c r="B29467">
        <v>18925</v>
      </c>
      <c r="C29467">
        <v>3000</v>
      </c>
      <c r="D29467">
        <v>1900</v>
      </c>
      <c r="E29467">
        <v>100</v>
      </c>
      <c r="F29467">
        <v>1900</v>
      </c>
      <c r="G29467">
        <v>4575</v>
      </c>
      <c r="H29467">
        <v>10900</v>
      </c>
    </row>
    <row r="29468" spans="1:8" x14ac:dyDescent="0.35">
      <c r="A29468" s="5" t="s">
        <v>9</v>
      </c>
      <c r="B29468">
        <v>18700</v>
      </c>
      <c r="C29468">
        <v>3050</v>
      </c>
      <c r="D29468">
        <v>1900</v>
      </c>
      <c r="E29468">
        <v>100</v>
      </c>
      <c r="F29468">
        <v>1825</v>
      </c>
      <c r="G29468">
        <v>4550</v>
      </c>
      <c r="H29468">
        <v>10650</v>
      </c>
    </row>
    <row r="29469" spans="1:8" x14ac:dyDescent="0.35">
      <c r="A29469" s="5" t="s">
        <v>9</v>
      </c>
      <c r="B29469">
        <v>18775</v>
      </c>
      <c r="C29469">
        <v>3025</v>
      </c>
      <c r="D29469">
        <v>1900</v>
      </c>
      <c r="E29469">
        <v>100</v>
      </c>
      <c r="F29469">
        <v>1825</v>
      </c>
      <c r="G29469">
        <v>4550</v>
      </c>
      <c r="H29469">
        <v>10750</v>
      </c>
    </row>
    <row r="29470" spans="1:8" x14ac:dyDescent="0.35">
      <c r="A29470" s="5" t="s">
        <v>9</v>
      </c>
      <c r="B29470">
        <v>18800</v>
      </c>
      <c r="C29470">
        <v>3025</v>
      </c>
      <c r="D29470">
        <v>1875</v>
      </c>
      <c r="E29470">
        <v>100</v>
      </c>
      <c r="F29470">
        <v>1825</v>
      </c>
      <c r="G29470">
        <v>4575</v>
      </c>
      <c r="H29470">
        <v>10750</v>
      </c>
    </row>
    <row r="29471" spans="1:8" x14ac:dyDescent="0.35">
      <c r="A29471" s="5" t="s">
        <v>9</v>
      </c>
      <c r="B29471">
        <v>18700</v>
      </c>
      <c r="C29471">
        <v>3000</v>
      </c>
      <c r="D29471">
        <v>1900</v>
      </c>
      <c r="E29471">
        <v>100</v>
      </c>
      <c r="F29471">
        <v>1825</v>
      </c>
      <c r="G29471">
        <v>4550</v>
      </c>
      <c r="H29471">
        <v>10700</v>
      </c>
    </row>
    <row r="29472" spans="1:8" x14ac:dyDescent="0.35">
      <c r="A29472" s="5" t="s">
        <v>9</v>
      </c>
      <c r="B29472">
        <v>18825</v>
      </c>
      <c r="C29472">
        <v>3075</v>
      </c>
      <c r="D29472">
        <v>1875</v>
      </c>
      <c r="E29472">
        <v>100</v>
      </c>
      <c r="F29472">
        <v>1825</v>
      </c>
      <c r="G29472">
        <v>4575</v>
      </c>
      <c r="H29472">
        <v>10725</v>
      </c>
    </row>
    <row r="29473" spans="1:8" x14ac:dyDescent="0.35">
      <c r="A29473" s="5" t="s">
        <v>9</v>
      </c>
      <c r="B29473">
        <v>18800</v>
      </c>
      <c r="C29473">
        <v>3050</v>
      </c>
      <c r="D29473">
        <v>1900</v>
      </c>
      <c r="E29473">
        <v>100</v>
      </c>
      <c r="F29473">
        <v>1825</v>
      </c>
      <c r="G29473">
        <v>4550</v>
      </c>
      <c r="H29473">
        <v>10750</v>
      </c>
    </row>
    <row r="29474" spans="1:8" x14ac:dyDescent="0.35">
      <c r="A29474" s="5" t="s">
        <v>9</v>
      </c>
      <c r="B29474">
        <v>18700</v>
      </c>
      <c r="C29474">
        <v>3050</v>
      </c>
      <c r="D29474">
        <v>1900</v>
      </c>
      <c r="E29474">
        <v>100</v>
      </c>
      <c r="F29474">
        <v>1825</v>
      </c>
      <c r="G29474">
        <v>4550</v>
      </c>
      <c r="H29474">
        <v>10650</v>
      </c>
    </row>
    <row r="29475" spans="1:8" x14ac:dyDescent="0.35">
      <c r="A29475" s="5" t="s">
        <v>9</v>
      </c>
      <c r="B29475">
        <v>18700</v>
      </c>
      <c r="C29475">
        <v>3000</v>
      </c>
      <c r="D29475">
        <v>1875</v>
      </c>
      <c r="E29475">
        <v>100</v>
      </c>
      <c r="F29475">
        <v>1825</v>
      </c>
      <c r="G29475">
        <v>4575</v>
      </c>
      <c r="H29475">
        <v>10675</v>
      </c>
    </row>
    <row r="29476" spans="1:8" x14ac:dyDescent="0.35">
      <c r="A29476" s="5" t="s">
        <v>9</v>
      </c>
      <c r="B29476">
        <v>18675</v>
      </c>
      <c r="C29476">
        <v>3050</v>
      </c>
      <c r="D29476">
        <v>1875</v>
      </c>
      <c r="E29476">
        <v>100</v>
      </c>
      <c r="F29476">
        <v>1825</v>
      </c>
      <c r="G29476">
        <v>4525</v>
      </c>
      <c r="H29476">
        <v>10650</v>
      </c>
    </row>
    <row r="29477" spans="1:8" x14ac:dyDescent="0.35">
      <c r="A29477" s="5" t="s">
        <v>9</v>
      </c>
      <c r="B29477">
        <v>18700</v>
      </c>
      <c r="C29477">
        <v>3025</v>
      </c>
      <c r="D29477">
        <v>1875</v>
      </c>
      <c r="E29477">
        <v>100</v>
      </c>
      <c r="F29477">
        <v>1825</v>
      </c>
      <c r="G29477">
        <v>4525</v>
      </c>
      <c r="H29477">
        <v>10700</v>
      </c>
    </row>
    <row r="29478" spans="1:8" x14ac:dyDescent="0.35">
      <c r="A29478" s="5" t="s">
        <v>9</v>
      </c>
      <c r="B29478">
        <v>18625</v>
      </c>
      <c r="C29478">
        <v>3050</v>
      </c>
      <c r="D29478">
        <v>1875</v>
      </c>
      <c r="E29478">
        <v>100</v>
      </c>
      <c r="F29478">
        <v>1825</v>
      </c>
      <c r="G29478">
        <v>4575</v>
      </c>
      <c r="H29478">
        <v>10550</v>
      </c>
    </row>
    <row r="29479" spans="1:8" x14ac:dyDescent="0.35">
      <c r="A29479" s="5" t="s">
        <v>9</v>
      </c>
      <c r="B29479">
        <v>18900</v>
      </c>
      <c r="C29479">
        <v>3000</v>
      </c>
      <c r="D29479">
        <v>1900</v>
      </c>
      <c r="E29479">
        <v>100</v>
      </c>
      <c r="F29479">
        <v>1825</v>
      </c>
      <c r="G29479">
        <v>4600</v>
      </c>
      <c r="H29479">
        <v>10850</v>
      </c>
    </row>
    <row r="29480" spans="1:8" x14ac:dyDescent="0.35">
      <c r="A29480" s="5" t="s">
        <v>9</v>
      </c>
      <c r="B29480">
        <v>18800</v>
      </c>
      <c r="C29480">
        <v>3025</v>
      </c>
      <c r="D29480">
        <v>1900</v>
      </c>
      <c r="E29480">
        <v>100</v>
      </c>
      <c r="F29480">
        <v>1825</v>
      </c>
      <c r="G29480">
        <v>4575</v>
      </c>
      <c r="H29480">
        <v>10750</v>
      </c>
    </row>
    <row r="29481" spans="1:8" x14ac:dyDescent="0.35">
      <c r="A29481" s="5" t="s">
        <v>13</v>
      </c>
      <c r="B29481">
        <v>132800</v>
      </c>
      <c r="C29481">
        <v>4025</v>
      </c>
      <c r="D29481">
        <v>3200</v>
      </c>
      <c r="E29481">
        <v>106075</v>
      </c>
      <c r="F29481">
        <v>4875</v>
      </c>
      <c r="G29481">
        <v>7475</v>
      </c>
      <c r="H29481">
        <v>120850</v>
      </c>
    </row>
    <row r="29482" spans="1:8" x14ac:dyDescent="0.35">
      <c r="A29482" s="5" t="s">
        <v>12</v>
      </c>
      <c r="B29482">
        <v>24250</v>
      </c>
      <c r="C29482">
        <v>4850</v>
      </c>
      <c r="D29482">
        <v>4925</v>
      </c>
      <c r="E29482">
        <v>1850</v>
      </c>
      <c r="F29482">
        <v>1175</v>
      </c>
      <c r="G29482">
        <v>3800</v>
      </c>
      <c r="H29482">
        <v>15150</v>
      </c>
    </row>
    <row r="29483" spans="1:8" x14ac:dyDescent="0.35">
      <c r="A29483" s="5" t="s">
        <v>25</v>
      </c>
      <c r="B29483">
        <v>20425</v>
      </c>
      <c r="C29483">
        <v>3875</v>
      </c>
      <c r="D29483">
        <v>2800</v>
      </c>
      <c r="E29483">
        <v>250</v>
      </c>
      <c r="F29483">
        <v>1775</v>
      </c>
      <c r="G29483">
        <v>4550</v>
      </c>
      <c r="H29483">
        <v>11550</v>
      </c>
    </row>
    <row r="29484" spans="1:8" x14ac:dyDescent="0.35">
      <c r="A29484" s="5" t="s">
        <v>26</v>
      </c>
      <c r="B29484">
        <v>20675</v>
      </c>
      <c r="C29484">
        <v>3275</v>
      </c>
      <c r="D29484">
        <v>1875</v>
      </c>
      <c r="E29484">
        <v>100</v>
      </c>
      <c r="F29484">
        <v>2525</v>
      </c>
      <c r="G29484">
        <v>5400</v>
      </c>
      <c r="H29484">
        <v>11550</v>
      </c>
    </row>
    <row r="29485" spans="1:8" x14ac:dyDescent="0.35">
      <c r="A29485" s="5" t="s">
        <v>16</v>
      </c>
      <c r="B29485">
        <v>20375</v>
      </c>
      <c r="C29485">
        <v>3100</v>
      </c>
      <c r="D29485">
        <v>1875</v>
      </c>
      <c r="E29485">
        <v>1700</v>
      </c>
      <c r="F29485">
        <v>1925</v>
      </c>
      <c r="G29485">
        <v>4575</v>
      </c>
      <c r="H29485">
        <v>12250</v>
      </c>
    </row>
    <row r="29486" spans="1:8" x14ac:dyDescent="0.35">
      <c r="A29486" s="5" t="s">
        <v>85</v>
      </c>
      <c r="B29486">
        <v>623400</v>
      </c>
      <c r="C29486">
        <v>3900</v>
      </c>
      <c r="D29486">
        <v>3025</v>
      </c>
      <c r="E29486">
        <v>604200</v>
      </c>
      <c r="F29486">
        <v>1175</v>
      </c>
      <c r="G29486">
        <v>3700</v>
      </c>
      <c r="H29486">
        <v>615350</v>
      </c>
    </row>
    <row r="29487" spans="1:8" x14ac:dyDescent="0.35">
      <c r="A29487" s="5" t="s">
        <v>86</v>
      </c>
      <c r="B29487">
        <v>286775</v>
      </c>
      <c r="C29487">
        <v>3150</v>
      </c>
      <c r="D29487">
        <v>1950</v>
      </c>
      <c r="E29487">
        <v>268850</v>
      </c>
      <c r="F29487">
        <v>1125</v>
      </c>
      <c r="G29487">
        <v>3825</v>
      </c>
      <c r="H29487">
        <v>279350</v>
      </c>
    </row>
    <row r="29488" spans="1:8" x14ac:dyDescent="0.35">
      <c r="A29488" s="5" t="s">
        <v>29</v>
      </c>
      <c r="B29488">
        <v>72975</v>
      </c>
      <c r="C29488">
        <v>3100</v>
      </c>
      <c r="D29488">
        <v>2200</v>
      </c>
      <c r="E29488">
        <v>44950</v>
      </c>
      <c r="F29488">
        <v>6850</v>
      </c>
      <c r="G29488">
        <v>7575</v>
      </c>
      <c r="H29488">
        <v>61850</v>
      </c>
    </row>
    <row r="29489" spans="1:8" x14ac:dyDescent="0.35">
      <c r="A29489" s="5" t="s">
        <v>28</v>
      </c>
      <c r="B29489">
        <v>84275</v>
      </c>
      <c r="C29489">
        <v>3225</v>
      </c>
      <c r="D29489">
        <v>3025</v>
      </c>
      <c r="E29489">
        <v>2175</v>
      </c>
      <c r="F29489">
        <v>37025</v>
      </c>
      <c r="G29489">
        <v>30550</v>
      </c>
      <c r="H29489">
        <v>50050</v>
      </c>
    </row>
    <row r="29490" spans="1:8" x14ac:dyDescent="0.35">
      <c r="A29490" s="5" t="s">
        <v>67</v>
      </c>
      <c r="B29490">
        <v>19300</v>
      </c>
      <c r="C29490">
        <v>3075</v>
      </c>
      <c r="D29490">
        <v>1925</v>
      </c>
      <c r="E29490">
        <v>100</v>
      </c>
      <c r="F29490">
        <v>1925</v>
      </c>
      <c r="G29490">
        <v>4625</v>
      </c>
      <c r="H29490">
        <v>11150</v>
      </c>
    </row>
    <row r="29491" spans="1:8" x14ac:dyDescent="0.35">
      <c r="A29491" s="5" t="s">
        <v>75</v>
      </c>
    </row>
    <row r="29492" spans="1:8" x14ac:dyDescent="0.35">
      <c r="A29492" s="5" t="s">
        <v>76</v>
      </c>
    </row>
    <row r="29493" spans="1:8" x14ac:dyDescent="0.35">
      <c r="A29493" s="5" t="s">
        <v>77</v>
      </c>
    </row>
    <row r="29494" spans="1:8" x14ac:dyDescent="0.35">
      <c r="A29494" s="5" t="s">
        <v>78</v>
      </c>
    </row>
    <row r="29495" spans="1:8" x14ac:dyDescent="0.35">
      <c r="A29495" s="5" t="s">
        <v>79</v>
      </c>
    </row>
    <row r="29496" spans="1:8" x14ac:dyDescent="0.35">
      <c r="A29496" s="5" t="s">
        <v>437</v>
      </c>
    </row>
    <row r="29497" spans="1:8" x14ac:dyDescent="0.35">
      <c r="A29497" s="5" t="s">
        <v>88</v>
      </c>
    </row>
    <row r="29498" spans="1:8" x14ac:dyDescent="0.35">
      <c r="A29498" s="5" t="s">
        <v>72</v>
      </c>
    </row>
    <row r="29499" spans="1:8" x14ac:dyDescent="0.35">
      <c r="A29499" s="5" t="s">
        <v>73</v>
      </c>
    </row>
    <row r="29500" spans="1:8" x14ac:dyDescent="0.35">
      <c r="A29500" s="5" t="s">
        <v>74</v>
      </c>
    </row>
    <row r="29501" spans="1:8" x14ac:dyDescent="0.35">
      <c r="A29501" s="5" t="s">
        <v>4</v>
      </c>
      <c r="B29501" t="s">
        <v>80</v>
      </c>
      <c r="C29501" t="s">
        <v>81</v>
      </c>
      <c r="D29501" t="s">
        <v>5</v>
      </c>
      <c r="E29501" t="s">
        <v>6</v>
      </c>
      <c r="F29501" t="s">
        <v>7</v>
      </c>
      <c r="G29501" t="s">
        <v>82</v>
      </c>
      <c r="H29501" t="s">
        <v>83</v>
      </c>
    </row>
    <row r="29502" spans="1:8" x14ac:dyDescent="0.35">
      <c r="A29502" s="5" t="s">
        <v>19</v>
      </c>
      <c r="B29502">
        <v>6125</v>
      </c>
    </row>
    <row r="29503" spans="1:8" x14ac:dyDescent="0.35">
      <c r="A29503" s="5" t="s">
        <v>87</v>
      </c>
      <c r="B29503">
        <v>150</v>
      </c>
    </row>
    <row r="29504" spans="1:8" x14ac:dyDescent="0.35">
      <c r="A29504" s="5" t="s">
        <v>8</v>
      </c>
      <c r="B29504">
        <v>29500</v>
      </c>
      <c r="C29504">
        <v>4025</v>
      </c>
      <c r="D29504">
        <v>1900</v>
      </c>
      <c r="E29504">
        <v>50</v>
      </c>
      <c r="F29504">
        <v>5875</v>
      </c>
      <c r="G29504">
        <v>9725</v>
      </c>
      <c r="H29504">
        <v>15300</v>
      </c>
    </row>
    <row r="29505" spans="1:8" x14ac:dyDescent="0.35">
      <c r="A29505" s="5" t="s">
        <v>90</v>
      </c>
    </row>
    <row r="29506" spans="1:8" x14ac:dyDescent="0.35">
      <c r="A29506" s="5" t="s">
        <v>84</v>
      </c>
      <c r="B29506">
        <v>23200</v>
      </c>
      <c r="C29506">
        <v>5350</v>
      </c>
      <c r="D29506">
        <v>5025</v>
      </c>
      <c r="E29506">
        <v>100</v>
      </c>
      <c r="F29506">
        <v>1175</v>
      </c>
      <c r="G29506">
        <v>3850</v>
      </c>
      <c r="H29506">
        <v>13550</v>
      </c>
    </row>
    <row r="29507" spans="1:8" x14ac:dyDescent="0.35">
      <c r="A29507" s="5" t="s">
        <v>10</v>
      </c>
      <c r="B29507">
        <v>575125</v>
      </c>
      <c r="C29507">
        <v>123500</v>
      </c>
      <c r="D29507">
        <v>82050</v>
      </c>
      <c r="E29507">
        <v>331450</v>
      </c>
      <c r="F29507">
        <v>1300</v>
      </c>
      <c r="G29507">
        <v>4175</v>
      </c>
      <c r="H29507">
        <v>525825</v>
      </c>
    </row>
    <row r="29508" spans="1:8" x14ac:dyDescent="0.35">
      <c r="A29508" s="5" t="s">
        <v>27</v>
      </c>
      <c r="B29508">
        <v>30983025</v>
      </c>
    </row>
    <row r="29509" spans="1:8" x14ac:dyDescent="0.35">
      <c r="A29509" s="5" t="s">
        <v>11</v>
      </c>
      <c r="B29509">
        <v>2053500</v>
      </c>
      <c r="C29509">
        <v>3300</v>
      </c>
      <c r="D29509">
        <v>2100</v>
      </c>
      <c r="E29509">
        <v>2020150</v>
      </c>
      <c r="F29509">
        <v>8450</v>
      </c>
      <c r="G29509">
        <v>11650</v>
      </c>
      <c r="H29509">
        <v>2038100</v>
      </c>
    </row>
    <row r="29510" spans="1:8" x14ac:dyDescent="0.35">
      <c r="A29510" s="5" t="s">
        <v>22</v>
      </c>
      <c r="B29510">
        <v>25</v>
      </c>
    </row>
    <row r="29511" spans="1:8" x14ac:dyDescent="0.35">
      <c r="A29511" s="5" t="s">
        <v>23</v>
      </c>
      <c r="B29511">
        <v>75</v>
      </c>
    </row>
    <row r="29512" spans="1:8" x14ac:dyDescent="0.35">
      <c r="A29512" s="5" t="s">
        <v>23</v>
      </c>
      <c r="B29512">
        <v>275</v>
      </c>
    </row>
    <row r="29513" spans="1:8" x14ac:dyDescent="0.35">
      <c r="A29513" s="5" t="s">
        <v>23</v>
      </c>
      <c r="B29513">
        <v>50</v>
      </c>
    </row>
    <row r="29514" spans="1:8" x14ac:dyDescent="0.35">
      <c r="A29514" s="5" t="s">
        <v>23</v>
      </c>
      <c r="B29514">
        <v>50</v>
      </c>
    </row>
    <row r="29515" spans="1:8" x14ac:dyDescent="0.35">
      <c r="A29515" s="5" t="s">
        <v>23</v>
      </c>
      <c r="B29515">
        <v>50</v>
      </c>
    </row>
    <row r="29516" spans="1:8" x14ac:dyDescent="0.35">
      <c r="A29516" s="5" t="s">
        <v>23</v>
      </c>
      <c r="B29516">
        <v>50</v>
      </c>
    </row>
    <row r="29517" spans="1:8" x14ac:dyDescent="0.35">
      <c r="A29517" s="5" t="s">
        <v>23</v>
      </c>
      <c r="B29517">
        <v>50</v>
      </c>
    </row>
    <row r="29518" spans="1:8" x14ac:dyDescent="0.35">
      <c r="A29518" s="5" t="s">
        <v>23</v>
      </c>
      <c r="B29518">
        <v>50</v>
      </c>
    </row>
    <row r="29519" spans="1:8" x14ac:dyDescent="0.35">
      <c r="A29519" s="5" t="s">
        <v>23</v>
      </c>
      <c r="B29519">
        <v>50</v>
      </c>
    </row>
    <row r="29520" spans="1:8" x14ac:dyDescent="0.35">
      <c r="A29520" s="5" t="s">
        <v>24</v>
      </c>
      <c r="B29520">
        <v>50</v>
      </c>
    </row>
    <row r="29521" spans="1:8" x14ac:dyDescent="0.35">
      <c r="A29521" s="5" t="s">
        <v>14</v>
      </c>
      <c r="B29521">
        <v>145400</v>
      </c>
      <c r="C29521">
        <v>21225</v>
      </c>
      <c r="D29521">
        <v>11250</v>
      </c>
      <c r="E29521">
        <v>97375</v>
      </c>
      <c r="F29521">
        <v>2000</v>
      </c>
      <c r="G29521">
        <v>4750</v>
      </c>
      <c r="H29521">
        <v>118975</v>
      </c>
    </row>
    <row r="29522" spans="1:8" x14ac:dyDescent="0.35">
      <c r="A29522" s="5" t="s">
        <v>15</v>
      </c>
      <c r="B29522">
        <v>21225</v>
      </c>
      <c r="C29522">
        <v>4775</v>
      </c>
      <c r="D29522">
        <v>4175</v>
      </c>
      <c r="E29522">
        <v>150</v>
      </c>
      <c r="F29522">
        <v>1200</v>
      </c>
      <c r="G29522">
        <v>3725</v>
      </c>
      <c r="H29522">
        <v>12275</v>
      </c>
    </row>
    <row r="29523" spans="1:8" x14ac:dyDescent="0.35">
      <c r="A29523" s="5" t="s">
        <v>12</v>
      </c>
      <c r="B29523">
        <v>25075</v>
      </c>
      <c r="C29523">
        <v>4900</v>
      </c>
      <c r="D29523">
        <v>4975</v>
      </c>
      <c r="E29523">
        <v>1850</v>
      </c>
      <c r="F29523">
        <v>1175</v>
      </c>
      <c r="G29523">
        <v>3775</v>
      </c>
      <c r="H29523">
        <v>15950</v>
      </c>
    </row>
    <row r="29524" spans="1:8" x14ac:dyDescent="0.35">
      <c r="A29524" s="5" t="s">
        <v>9</v>
      </c>
      <c r="B29524">
        <v>18750</v>
      </c>
      <c r="C29524">
        <v>3050</v>
      </c>
      <c r="D29524">
        <v>1875</v>
      </c>
      <c r="E29524">
        <v>100</v>
      </c>
      <c r="F29524">
        <v>1825</v>
      </c>
      <c r="G29524">
        <v>4600</v>
      </c>
      <c r="H29524">
        <v>10650</v>
      </c>
    </row>
    <row r="29525" spans="1:8" x14ac:dyDescent="0.35">
      <c r="A29525" s="5" t="s">
        <v>20</v>
      </c>
      <c r="B29525">
        <v>350</v>
      </c>
    </row>
    <row r="29526" spans="1:8" x14ac:dyDescent="0.35">
      <c r="A29526" s="5" t="s">
        <v>21</v>
      </c>
      <c r="B29526">
        <v>175</v>
      </c>
    </row>
    <row r="29527" spans="1:8" x14ac:dyDescent="0.35">
      <c r="A29527" s="5" t="s">
        <v>20</v>
      </c>
      <c r="B29527">
        <v>350</v>
      </c>
    </row>
    <row r="29528" spans="1:8" x14ac:dyDescent="0.35">
      <c r="A29528" s="5" t="s">
        <v>21</v>
      </c>
      <c r="B29528">
        <v>175</v>
      </c>
    </row>
    <row r="29529" spans="1:8" x14ac:dyDescent="0.35">
      <c r="A29529" s="5" t="s">
        <v>20</v>
      </c>
      <c r="B29529">
        <v>350</v>
      </c>
    </row>
    <row r="29530" spans="1:8" x14ac:dyDescent="0.35">
      <c r="A29530" s="5" t="s">
        <v>21</v>
      </c>
      <c r="B29530">
        <v>175</v>
      </c>
    </row>
    <row r="29531" spans="1:8" x14ac:dyDescent="0.35">
      <c r="A29531" s="5" t="s">
        <v>20</v>
      </c>
      <c r="B29531">
        <v>350</v>
      </c>
    </row>
    <row r="29532" spans="1:8" x14ac:dyDescent="0.35">
      <c r="A29532" s="5" t="s">
        <v>21</v>
      </c>
      <c r="B29532">
        <v>175</v>
      </c>
    </row>
    <row r="29533" spans="1:8" x14ac:dyDescent="0.35">
      <c r="A29533" s="5" t="s">
        <v>20</v>
      </c>
      <c r="B29533">
        <v>350</v>
      </c>
    </row>
    <row r="29534" spans="1:8" x14ac:dyDescent="0.35">
      <c r="A29534" s="5" t="s">
        <v>21</v>
      </c>
      <c r="B29534">
        <v>175</v>
      </c>
    </row>
    <row r="29535" spans="1:8" x14ac:dyDescent="0.35">
      <c r="A29535" s="5" t="s">
        <v>20</v>
      </c>
      <c r="B29535">
        <v>350</v>
      </c>
    </row>
    <row r="29536" spans="1:8" x14ac:dyDescent="0.35">
      <c r="A29536" s="5" t="s">
        <v>21</v>
      </c>
      <c r="B29536">
        <v>175</v>
      </c>
    </row>
    <row r="29537" spans="1:8" x14ac:dyDescent="0.35">
      <c r="A29537" s="5" t="s">
        <v>9</v>
      </c>
      <c r="B29537">
        <v>18700</v>
      </c>
      <c r="C29537">
        <v>3075</v>
      </c>
      <c r="D29537">
        <v>1900</v>
      </c>
      <c r="E29537">
        <v>100</v>
      </c>
      <c r="F29537">
        <v>1825</v>
      </c>
      <c r="G29537">
        <v>4575</v>
      </c>
      <c r="H29537">
        <v>10600</v>
      </c>
    </row>
    <row r="29538" spans="1:8" x14ac:dyDescent="0.35">
      <c r="A29538" s="5" t="s">
        <v>20</v>
      </c>
      <c r="B29538">
        <v>350</v>
      </c>
    </row>
    <row r="29539" spans="1:8" x14ac:dyDescent="0.35">
      <c r="A29539" s="5" t="s">
        <v>21</v>
      </c>
      <c r="B29539">
        <v>175</v>
      </c>
    </row>
    <row r="29540" spans="1:8" x14ac:dyDescent="0.35">
      <c r="A29540" s="5" t="s">
        <v>20</v>
      </c>
      <c r="B29540">
        <v>350</v>
      </c>
    </row>
    <row r="29541" spans="1:8" x14ac:dyDescent="0.35">
      <c r="A29541" s="5" t="s">
        <v>21</v>
      </c>
      <c r="B29541">
        <v>175</v>
      </c>
    </row>
    <row r="29542" spans="1:8" x14ac:dyDescent="0.35">
      <c r="A29542" s="5" t="s">
        <v>20</v>
      </c>
      <c r="B29542">
        <v>350</v>
      </c>
    </row>
    <row r="29543" spans="1:8" x14ac:dyDescent="0.35">
      <c r="A29543" s="5" t="s">
        <v>21</v>
      </c>
      <c r="B29543">
        <v>175</v>
      </c>
    </row>
    <row r="29544" spans="1:8" x14ac:dyDescent="0.35">
      <c r="A29544" s="5" t="s">
        <v>20</v>
      </c>
      <c r="B29544">
        <v>350</v>
      </c>
    </row>
    <row r="29545" spans="1:8" x14ac:dyDescent="0.35">
      <c r="A29545" s="5" t="s">
        <v>21</v>
      </c>
      <c r="B29545">
        <v>175</v>
      </c>
    </row>
    <row r="29546" spans="1:8" x14ac:dyDescent="0.35">
      <c r="A29546" s="5" t="s">
        <v>20</v>
      </c>
      <c r="B29546">
        <v>350</v>
      </c>
    </row>
    <row r="29547" spans="1:8" x14ac:dyDescent="0.35">
      <c r="A29547" s="5" t="s">
        <v>21</v>
      </c>
      <c r="B29547">
        <v>175</v>
      </c>
    </row>
    <row r="29548" spans="1:8" x14ac:dyDescent="0.35">
      <c r="A29548" s="5" t="s">
        <v>9</v>
      </c>
      <c r="B29548">
        <v>18775</v>
      </c>
      <c r="C29548">
        <v>3025</v>
      </c>
      <c r="D29548">
        <v>1900</v>
      </c>
      <c r="E29548">
        <v>100</v>
      </c>
      <c r="F29548">
        <v>1825</v>
      </c>
      <c r="G29548">
        <v>4550</v>
      </c>
      <c r="H29548">
        <v>10750</v>
      </c>
    </row>
    <row r="29549" spans="1:8" x14ac:dyDescent="0.35">
      <c r="A29549" s="5" t="s">
        <v>9</v>
      </c>
      <c r="B29549">
        <v>18800</v>
      </c>
      <c r="C29549">
        <v>3050</v>
      </c>
      <c r="D29549">
        <v>1900</v>
      </c>
      <c r="E29549">
        <v>100</v>
      </c>
      <c r="F29549">
        <v>1825</v>
      </c>
      <c r="G29549">
        <v>4550</v>
      </c>
      <c r="H29549">
        <v>10750</v>
      </c>
    </row>
    <row r="29550" spans="1:8" x14ac:dyDescent="0.35">
      <c r="A29550" s="5" t="s">
        <v>9</v>
      </c>
      <c r="B29550">
        <v>18650</v>
      </c>
      <c r="C29550">
        <v>3000</v>
      </c>
      <c r="D29550">
        <v>1900</v>
      </c>
      <c r="E29550">
        <v>100</v>
      </c>
      <c r="F29550">
        <v>1825</v>
      </c>
      <c r="G29550">
        <v>4525</v>
      </c>
      <c r="H29550">
        <v>10675</v>
      </c>
    </row>
    <row r="29551" spans="1:8" x14ac:dyDescent="0.35">
      <c r="A29551" s="5" t="s">
        <v>9</v>
      </c>
      <c r="B29551">
        <v>18750</v>
      </c>
      <c r="C29551">
        <v>3025</v>
      </c>
      <c r="D29551">
        <v>1875</v>
      </c>
      <c r="E29551">
        <v>100</v>
      </c>
      <c r="F29551">
        <v>1825</v>
      </c>
      <c r="G29551">
        <v>4600</v>
      </c>
      <c r="H29551">
        <v>10675</v>
      </c>
    </row>
    <row r="29552" spans="1:8" x14ac:dyDescent="0.35">
      <c r="A29552" s="5" t="s">
        <v>9</v>
      </c>
      <c r="B29552">
        <v>18800</v>
      </c>
      <c r="C29552">
        <v>3025</v>
      </c>
      <c r="D29552">
        <v>1875</v>
      </c>
      <c r="E29552">
        <v>100</v>
      </c>
      <c r="F29552">
        <v>1825</v>
      </c>
      <c r="G29552">
        <v>4575</v>
      </c>
      <c r="H29552">
        <v>10750</v>
      </c>
    </row>
    <row r="29553" spans="1:8" x14ac:dyDescent="0.35">
      <c r="A29553" s="5" t="s">
        <v>9</v>
      </c>
      <c r="B29553">
        <v>18775</v>
      </c>
      <c r="C29553">
        <v>3050</v>
      </c>
      <c r="D29553">
        <v>1875</v>
      </c>
      <c r="E29553">
        <v>100</v>
      </c>
      <c r="F29553">
        <v>1825</v>
      </c>
      <c r="G29553">
        <v>4625</v>
      </c>
      <c r="H29553">
        <v>10650</v>
      </c>
    </row>
    <row r="29554" spans="1:8" x14ac:dyDescent="0.35">
      <c r="A29554" s="5" t="s">
        <v>9</v>
      </c>
      <c r="B29554">
        <v>18650</v>
      </c>
      <c r="C29554">
        <v>3025</v>
      </c>
      <c r="D29554">
        <v>1900</v>
      </c>
      <c r="E29554">
        <v>100</v>
      </c>
      <c r="F29554">
        <v>1825</v>
      </c>
      <c r="G29554">
        <v>4500</v>
      </c>
      <c r="H29554">
        <v>10675</v>
      </c>
    </row>
    <row r="29555" spans="1:8" x14ac:dyDescent="0.35">
      <c r="A29555" s="5" t="s">
        <v>9</v>
      </c>
      <c r="B29555">
        <v>18750</v>
      </c>
      <c r="C29555">
        <v>3050</v>
      </c>
      <c r="D29555">
        <v>1900</v>
      </c>
      <c r="E29555">
        <v>100</v>
      </c>
      <c r="F29555">
        <v>1825</v>
      </c>
      <c r="G29555">
        <v>4600</v>
      </c>
      <c r="H29555">
        <v>10650</v>
      </c>
    </row>
    <row r="29556" spans="1:8" x14ac:dyDescent="0.35">
      <c r="A29556" s="5" t="s">
        <v>9</v>
      </c>
      <c r="B29556">
        <v>18675</v>
      </c>
      <c r="C29556">
        <v>3050</v>
      </c>
      <c r="D29556">
        <v>1875</v>
      </c>
      <c r="E29556">
        <v>100</v>
      </c>
      <c r="F29556">
        <v>1825</v>
      </c>
      <c r="G29556">
        <v>4525</v>
      </c>
      <c r="H29556">
        <v>10650</v>
      </c>
    </row>
    <row r="29557" spans="1:8" x14ac:dyDescent="0.35">
      <c r="A29557" s="5" t="s">
        <v>9</v>
      </c>
      <c r="B29557">
        <v>18600</v>
      </c>
      <c r="C29557">
        <v>3050</v>
      </c>
      <c r="D29557">
        <v>1875</v>
      </c>
      <c r="E29557">
        <v>100</v>
      </c>
      <c r="F29557">
        <v>1825</v>
      </c>
      <c r="G29557">
        <v>4550</v>
      </c>
      <c r="H29557">
        <v>10550</v>
      </c>
    </row>
    <row r="29558" spans="1:8" x14ac:dyDescent="0.35">
      <c r="A29558" s="5" t="s">
        <v>9</v>
      </c>
      <c r="B29558">
        <v>18850</v>
      </c>
      <c r="C29558">
        <v>3025</v>
      </c>
      <c r="D29558">
        <v>1900</v>
      </c>
      <c r="E29558">
        <v>100</v>
      </c>
      <c r="F29558">
        <v>1825</v>
      </c>
      <c r="G29558">
        <v>4575</v>
      </c>
      <c r="H29558">
        <v>10800</v>
      </c>
    </row>
    <row r="29559" spans="1:8" x14ac:dyDescent="0.35">
      <c r="A29559" s="5" t="s">
        <v>9</v>
      </c>
      <c r="B29559">
        <v>18675</v>
      </c>
      <c r="C29559">
        <v>3050</v>
      </c>
      <c r="D29559">
        <v>1875</v>
      </c>
      <c r="E29559">
        <v>100</v>
      </c>
      <c r="F29559">
        <v>1825</v>
      </c>
      <c r="G29559">
        <v>4550</v>
      </c>
      <c r="H29559">
        <v>10625</v>
      </c>
    </row>
    <row r="29560" spans="1:8" x14ac:dyDescent="0.35">
      <c r="A29560" s="5" t="s">
        <v>9</v>
      </c>
      <c r="B29560">
        <v>18800</v>
      </c>
      <c r="C29560">
        <v>3025</v>
      </c>
      <c r="D29560">
        <v>1875</v>
      </c>
      <c r="E29560">
        <v>100</v>
      </c>
      <c r="F29560">
        <v>1825</v>
      </c>
      <c r="G29560">
        <v>4575</v>
      </c>
      <c r="H29560">
        <v>10750</v>
      </c>
    </row>
    <row r="29561" spans="1:8" x14ac:dyDescent="0.35">
      <c r="A29561" s="5" t="s">
        <v>9</v>
      </c>
      <c r="B29561">
        <v>18625</v>
      </c>
      <c r="C29561">
        <v>3025</v>
      </c>
      <c r="D29561">
        <v>1875</v>
      </c>
      <c r="E29561">
        <v>100</v>
      </c>
      <c r="F29561">
        <v>1825</v>
      </c>
      <c r="G29561">
        <v>4500</v>
      </c>
      <c r="H29561">
        <v>10650</v>
      </c>
    </row>
    <row r="29562" spans="1:8" x14ac:dyDescent="0.35">
      <c r="A29562" s="5" t="s">
        <v>9</v>
      </c>
      <c r="B29562">
        <v>18750</v>
      </c>
      <c r="C29562">
        <v>3025</v>
      </c>
      <c r="D29562">
        <v>1875</v>
      </c>
      <c r="E29562">
        <v>100</v>
      </c>
      <c r="F29562">
        <v>1825</v>
      </c>
      <c r="G29562">
        <v>4525</v>
      </c>
      <c r="H29562">
        <v>10750</v>
      </c>
    </row>
    <row r="29563" spans="1:8" x14ac:dyDescent="0.35">
      <c r="A29563" s="5" t="s">
        <v>9</v>
      </c>
      <c r="B29563">
        <v>18700</v>
      </c>
      <c r="C29563">
        <v>3075</v>
      </c>
      <c r="D29563">
        <v>1875</v>
      </c>
      <c r="E29563">
        <v>100</v>
      </c>
      <c r="F29563">
        <v>1825</v>
      </c>
      <c r="G29563">
        <v>4525</v>
      </c>
      <c r="H29563">
        <v>10650</v>
      </c>
    </row>
    <row r="29564" spans="1:8" x14ac:dyDescent="0.35">
      <c r="A29564" s="5" t="s">
        <v>9</v>
      </c>
      <c r="B29564">
        <v>18850</v>
      </c>
      <c r="C29564">
        <v>3000</v>
      </c>
      <c r="D29564">
        <v>1875</v>
      </c>
      <c r="E29564">
        <v>100</v>
      </c>
      <c r="F29564">
        <v>1825</v>
      </c>
      <c r="G29564">
        <v>4550</v>
      </c>
      <c r="H29564">
        <v>10850</v>
      </c>
    </row>
    <row r="29565" spans="1:8" x14ac:dyDescent="0.35">
      <c r="A29565" s="5" t="s">
        <v>9</v>
      </c>
      <c r="B29565">
        <v>18725</v>
      </c>
      <c r="C29565">
        <v>3025</v>
      </c>
      <c r="D29565">
        <v>1900</v>
      </c>
      <c r="E29565">
        <v>100</v>
      </c>
      <c r="F29565">
        <v>1825</v>
      </c>
      <c r="G29565">
        <v>4575</v>
      </c>
      <c r="H29565">
        <v>10675</v>
      </c>
    </row>
    <row r="29566" spans="1:8" x14ac:dyDescent="0.35">
      <c r="A29566" s="5" t="s">
        <v>13</v>
      </c>
      <c r="B29566">
        <v>133175</v>
      </c>
      <c r="C29566">
        <v>3975</v>
      </c>
      <c r="D29566">
        <v>3200</v>
      </c>
      <c r="E29566">
        <v>106200</v>
      </c>
      <c r="F29566">
        <v>4875</v>
      </c>
      <c r="G29566">
        <v>7575</v>
      </c>
      <c r="H29566">
        <v>121175</v>
      </c>
    </row>
    <row r="29567" spans="1:8" x14ac:dyDescent="0.35">
      <c r="A29567" s="5" t="s">
        <v>12</v>
      </c>
      <c r="B29567">
        <v>24875</v>
      </c>
      <c r="C29567">
        <v>4975</v>
      </c>
      <c r="D29567">
        <v>4900</v>
      </c>
      <c r="E29567">
        <v>1850</v>
      </c>
      <c r="F29567">
        <v>1175</v>
      </c>
      <c r="G29567">
        <v>3800</v>
      </c>
      <c r="H29567">
        <v>15650</v>
      </c>
    </row>
    <row r="29568" spans="1:8" x14ac:dyDescent="0.35">
      <c r="A29568" s="5" t="s">
        <v>25</v>
      </c>
      <c r="B29568">
        <v>21175</v>
      </c>
      <c r="C29568">
        <v>4000</v>
      </c>
      <c r="D29568">
        <v>2800</v>
      </c>
      <c r="E29568">
        <v>250</v>
      </c>
      <c r="F29568">
        <v>1775</v>
      </c>
      <c r="G29568">
        <v>4575</v>
      </c>
      <c r="H29568">
        <v>12150</v>
      </c>
    </row>
    <row r="29569" spans="1:8" x14ac:dyDescent="0.35">
      <c r="A29569" s="5" t="s">
        <v>26</v>
      </c>
      <c r="B29569">
        <v>20800</v>
      </c>
      <c r="C29569">
        <v>3275</v>
      </c>
      <c r="D29569">
        <v>1875</v>
      </c>
      <c r="E29569">
        <v>100</v>
      </c>
      <c r="F29569">
        <v>2525</v>
      </c>
      <c r="G29569">
        <v>5425</v>
      </c>
      <c r="H29569">
        <v>11650</v>
      </c>
    </row>
    <row r="29570" spans="1:8" x14ac:dyDescent="0.35">
      <c r="A29570" s="5" t="s">
        <v>16</v>
      </c>
      <c r="B29570">
        <v>20975</v>
      </c>
      <c r="C29570">
        <v>3100</v>
      </c>
      <c r="D29570">
        <v>1900</v>
      </c>
      <c r="E29570">
        <v>1700</v>
      </c>
      <c r="F29570">
        <v>1900</v>
      </c>
      <c r="G29570">
        <v>4575</v>
      </c>
      <c r="H29570">
        <v>12850</v>
      </c>
    </row>
    <row r="29571" spans="1:8" x14ac:dyDescent="0.35">
      <c r="A29571" s="5" t="s">
        <v>85</v>
      </c>
      <c r="B29571">
        <v>624500</v>
      </c>
      <c r="C29571">
        <v>3875</v>
      </c>
      <c r="D29571">
        <v>3050</v>
      </c>
      <c r="E29571">
        <v>604225</v>
      </c>
      <c r="F29571">
        <v>1175</v>
      </c>
      <c r="G29571">
        <v>3775</v>
      </c>
      <c r="H29571">
        <v>616400</v>
      </c>
    </row>
    <row r="29572" spans="1:8" x14ac:dyDescent="0.35">
      <c r="A29572" s="5" t="s">
        <v>86</v>
      </c>
      <c r="B29572">
        <v>286875</v>
      </c>
      <c r="C29572">
        <v>3125</v>
      </c>
      <c r="D29572">
        <v>1950</v>
      </c>
      <c r="E29572">
        <v>269175</v>
      </c>
      <c r="F29572">
        <v>1150</v>
      </c>
      <c r="G29572">
        <v>3750</v>
      </c>
      <c r="H29572">
        <v>279550</v>
      </c>
    </row>
    <row r="29573" spans="1:8" x14ac:dyDescent="0.35">
      <c r="A29573" s="5" t="s">
        <v>29</v>
      </c>
      <c r="B29573">
        <v>73125</v>
      </c>
      <c r="C29573">
        <v>3100</v>
      </c>
      <c r="D29573">
        <v>2200</v>
      </c>
      <c r="E29573">
        <v>44950</v>
      </c>
      <c r="F29573">
        <v>6875</v>
      </c>
      <c r="G29573">
        <v>7600</v>
      </c>
      <c r="H29573">
        <v>61975</v>
      </c>
    </row>
    <row r="29574" spans="1:8" x14ac:dyDescent="0.35">
      <c r="A29574" s="5" t="s">
        <v>28</v>
      </c>
      <c r="B29574">
        <v>84725</v>
      </c>
      <c r="C29574">
        <v>3175</v>
      </c>
      <c r="D29574">
        <v>3000</v>
      </c>
      <c r="E29574">
        <v>2175</v>
      </c>
      <c r="F29574">
        <v>37050</v>
      </c>
      <c r="G29574">
        <v>30550</v>
      </c>
      <c r="H29574">
        <v>50550</v>
      </c>
    </row>
    <row r="29575" spans="1:8" x14ac:dyDescent="0.35">
      <c r="A29575" s="5" t="s">
        <v>67</v>
      </c>
      <c r="B29575">
        <v>19350</v>
      </c>
      <c r="C29575">
        <v>3025</v>
      </c>
      <c r="D29575">
        <v>1925</v>
      </c>
      <c r="E29575">
        <v>100</v>
      </c>
      <c r="F29575">
        <v>1925</v>
      </c>
      <c r="G29575">
        <v>4625</v>
      </c>
      <c r="H29575">
        <v>11250</v>
      </c>
    </row>
    <row r="29576" spans="1:8" x14ac:dyDescent="0.35">
      <c r="A29576" s="5" t="s">
        <v>75</v>
      </c>
    </row>
    <row r="29577" spans="1:8" x14ac:dyDescent="0.35">
      <c r="A29577" s="5" t="s">
        <v>76</v>
      </c>
    </row>
    <row r="29578" spans="1:8" x14ac:dyDescent="0.35">
      <c r="A29578" s="5" t="s">
        <v>77</v>
      </c>
    </row>
    <row r="29579" spans="1:8" x14ac:dyDescent="0.35">
      <c r="A29579" s="5" t="s">
        <v>78</v>
      </c>
    </row>
    <row r="29580" spans="1:8" x14ac:dyDescent="0.35">
      <c r="A29580" s="5" t="s">
        <v>79</v>
      </c>
    </row>
    <row r="29581" spans="1:8" x14ac:dyDescent="0.35">
      <c r="A29581" s="5" t="s">
        <v>438</v>
      </c>
    </row>
    <row r="29582" spans="1:8" x14ac:dyDescent="0.35">
      <c r="A29582" s="5" t="s">
        <v>88</v>
      </c>
    </row>
    <row r="29583" spans="1:8" x14ac:dyDescent="0.35">
      <c r="A29583" s="5" t="s">
        <v>72</v>
      </c>
    </row>
    <row r="29584" spans="1:8" x14ac:dyDescent="0.35">
      <c r="A29584" s="5" t="s">
        <v>73</v>
      </c>
    </row>
    <row r="29585" spans="1:8" x14ac:dyDescent="0.35">
      <c r="A29585" s="5" t="s">
        <v>74</v>
      </c>
    </row>
    <row r="29586" spans="1:8" x14ac:dyDescent="0.35">
      <c r="A29586" s="5" t="s">
        <v>4</v>
      </c>
      <c r="B29586" t="s">
        <v>80</v>
      </c>
      <c r="C29586" t="s">
        <v>81</v>
      </c>
      <c r="D29586" t="s">
        <v>5</v>
      </c>
      <c r="E29586" t="s">
        <v>6</v>
      </c>
      <c r="F29586" t="s">
        <v>7</v>
      </c>
      <c r="G29586" t="s">
        <v>82</v>
      </c>
      <c r="H29586" t="s">
        <v>83</v>
      </c>
    </row>
    <row r="29587" spans="1:8" x14ac:dyDescent="0.35">
      <c r="A29587" s="5" t="s">
        <v>19</v>
      </c>
      <c r="B29587">
        <v>5650</v>
      </c>
    </row>
    <row r="29588" spans="1:8" x14ac:dyDescent="0.35">
      <c r="A29588" s="5" t="s">
        <v>87</v>
      </c>
      <c r="B29588">
        <v>150</v>
      </c>
    </row>
    <row r="29589" spans="1:8" x14ac:dyDescent="0.35">
      <c r="A29589" s="5" t="s">
        <v>8</v>
      </c>
      <c r="B29589">
        <v>29925</v>
      </c>
      <c r="C29589">
        <v>4050</v>
      </c>
      <c r="D29589">
        <v>1875</v>
      </c>
      <c r="E29589">
        <v>50</v>
      </c>
      <c r="F29589">
        <v>5900</v>
      </c>
      <c r="G29589">
        <v>9725</v>
      </c>
      <c r="H29589">
        <v>15700</v>
      </c>
    </row>
    <row r="29590" spans="1:8" x14ac:dyDescent="0.35">
      <c r="A29590" s="5" t="s">
        <v>90</v>
      </c>
    </row>
    <row r="29591" spans="1:8" x14ac:dyDescent="0.35">
      <c r="A29591" s="5" t="s">
        <v>84</v>
      </c>
      <c r="B29591">
        <v>24250</v>
      </c>
      <c r="C29591">
        <v>5300</v>
      </c>
      <c r="D29591">
        <v>5000</v>
      </c>
      <c r="E29591">
        <v>125</v>
      </c>
      <c r="F29591">
        <v>1175</v>
      </c>
      <c r="G29591">
        <v>3850</v>
      </c>
      <c r="H29591">
        <v>14650</v>
      </c>
    </row>
    <row r="29592" spans="1:8" x14ac:dyDescent="0.35">
      <c r="A29592" s="5" t="s">
        <v>10</v>
      </c>
      <c r="B29592">
        <v>575100</v>
      </c>
      <c r="C29592">
        <v>123400</v>
      </c>
      <c r="D29592">
        <v>82025</v>
      </c>
      <c r="E29592">
        <v>331475</v>
      </c>
      <c r="F29592">
        <v>1275</v>
      </c>
      <c r="G29592">
        <v>4150</v>
      </c>
      <c r="H29592">
        <v>525925</v>
      </c>
    </row>
    <row r="29593" spans="1:8" x14ac:dyDescent="0.35">
      <c r="A29593" s="5" t="s">
        <v>27</v>
      </c>
      <c r="B29593">
        <v>30782200</v>
      </c>
    </row>
    <row r="29594" spans="1:8" x14ac:dyDescent="0.35">
      <c r="A29594" s="5" t="s">
        <v>11</v>
      </c>
      <c r="B29594">
        <v>2056025</v>
      </c>
      <c r="C29594">
        <v>3300</v>
      </c>
      <c r="D29594">
        <v>2125</v>
      </c>
      <c r="E29594">
        <v>2022425</v>
      </c>
      <c r="F29594">
        <v>8450</v>
      </c>
      <c r="G29594">
        <v>11675</v>
      </c>
      <c r="H29594">
        <v>2040600</v>
      </c>
    </row>
    <row r="29595" spans="1:8" x14ac:dyDescent="0.35">
      <c r="A29595" s="5" t="s">
        <v>22</v>
      </c>
      <c r="B29595">
        <v>25</v>
      </c>
    </row>
    <row r="29596" spans="1:8" x14ac:dyDescent="0.35">
      <c r="A29596" s="5" t="s">
        <v>23</v>
      </c>
      <c r="B29596">
        <v>75</v>
      </c>
    </row>
    <row r="29597" spans="1:8" x14ac:dyDescent="0.35">
      <c r="A29597" s="5" t="s">
        <v>23</v>
      </c>
      <c r="B29597">
        <v>275</v>
      </c>
    </row>
    <row r="29598" spans="1:8" x14ac:dyDescent="0.35">
      <c r="A29598" s="5" t="s">
        <v>23</v>
      </c>
      <c r="B29598">
        <v>50</v>
      </c>
    </row>
    <row r="29599" spans="1:8" x14ac:dyDescent="0.35">
      <c r="A29599" s="5" t="s">
        <v>23</v>
      </c>
      <c r="B29599">
        <v>50</v>
      </c>
    </row>
    <row r="29600" spans="1:8" x14ac:dyDescent="0.35">
      <c r="A29600" s="5" t="s">
        <v>23</v>
      </c>
      <c r="B29600">
        <v>50</v>
      </c>
    </row>
    <row r="29601" spans="1:8" x14ac:dyDescent="0.35">
      <c r="A29601" s="5" t="s">
        <v>23</v>
      </c>
      <c r="B29601">
        <v>50</v>
      </c>
    </row>
    <row r="29602" spans="1:8" x14ac:dyDescent="0.35">
      <c r="A29602" s="5" t="s">
        <v>23</v>
      </c>
      <c r="B29602">
        <v>50</v>
      </c>
    </row>
    <row r="29603" spans="1:8" x14ac:dyDescent="0.35">
      <c r="A29603" s="5" t="s">
        <v>23</v>
      </c>
      <c r="B29603">
        <v>50</v>
      </c>
    </row>
    <row r="29604" spans="1:8" x14ac:dyDescent="0.35">
      <c r="A29604" s="5" t="s">
        <v>23</v>
      </c>
      <c r="B29604">
        <v>50</v>
      </c>
    </row>
    <row r="29605" spans="1:8" x14ac:dyDescent="0.35">
      <c r="A29605" s="5" t="s">
        <v>24</v>
      </c>
      <c r="B29605">
        <v>50</v>
      </c>
    </row>
    <row r="29606" spans="1:8" x14ac:dyDescent="0.35">
      <c r="A29606" s="5" t="s">
        <v>14</v>
      </c>
      <c r="B29606">
        <v>143950</v>
      </c>
      <c r="C29606">
        <v>21200</v>
      </c>
      <c r="D29606">
        <v>11225</v>
      </c>
      <c r="E29606">
        <v>97375</v>
      </c>
      <c r="F29606">
        <v>2025</v>
      </c>
      <c r="G29606">
        <v>4825</v>
      </c>
      <c r="H29606">
        <v>117475</v>
      </c>
    </row>
    <row r="29607" spans="1:8" x14ac:dyDescent="0.35">
      <c r="A29607" s="5" t="s">
        <v>15</v>
      </c>
      <c r="B29607">
        <v>21975</v>
      </c>
      <c r="C29607">
        <v>4750</v>
      </c>
      <c r="D29607">
        <v>4075</v>
      </c>
      <c r="E29607">
        <v>175</v>
      </c>
      <c r="F29607">
        <v>1100</v>
      </c>
      <c r="G29607">
        <v>3725</v>
      </c>
      <c r="H29607">
        <v>13050</v>
      </c>
    </row>
    <row r="29608" spans="1:8" x14ac:dyDescent="0.35">
      <c r="A29608" s="5" t="s">
        <v>12</v>
      </c>
      <c r="B29608">
        <v>25250</v>
      </c>
      <c r="C29608">
        <v>4875</v>
      </c>
      <c r="D29608">
        <v>4900</v>
      </c>
      <c r="E29608">
        <v>1850</v>
      </c>
      <c r="F29608">
        <v>1225</v>
      </c>
      <c r="G29608">
        <v>3775</v>
      </c>
      <c r="H29608">
        <v>16150</v>
      </c>
    </row>
    <row r="29609" spans="1:8" x14ac:dyDescent="0.35">
      <c r="A29609" s="5" t="s">
        <v>9</v>
      </c>
      <c r="B29609">
        <v>18800</v>
      </c>
      <c r="C29609">
        <v>3050</v>
      </c>
      <c r="D29609">
        <v>1875</v>
      </c>
      <c r="E29609">
        <v>100</v>
      </c>
      <c r="F29609">
        <v>1825</v>
      </c>
      <c r="G29609">
        <v>4550</v>
      </c>
      <c r="H29609">
        <v>10750</v>
      </c>
    </row>
    <row r="29610" spans="1:8" x14ac:dyDescent="0.35">
      <c r="A29610" s="5" t="s">
        <v>20</v>
      </c>
      <c r="B29610">
        <v>375</v>
      </c>
    </row>
    <row r="29611" spans="1:8" x14ac:dyDescent="0.35">
      <c r="A29611" s="5" t="s">
        <v>21</v>
      </c>
      <c r="B29611">
        <v>175</v>
      </c>
    </row>
    <row r="29612" spans="1:8" x14ac:dyDescent="0.35">
      <c r="A29612" s="5" t="s">
        <v>20</v>
      </c>
      <c r="B29612">
        <v>350</v>
      </c>
    </row>
    <row r="29613" spans="1:8" x14ac:dyDescent="0.35">
      <c r="A29613" s="5" t="s">
        <v>21</v>
      </c>
      <c r="B29613">
        <v>175</v>
      </c>
    </row>
    <row r="29614" spans="1:8" x14ac:dyDescent="0.35">
      <c r="A29614" s="5" t="s">
        <v>20</v>
      </c>
      <c r="B29614">
        <v>350</v>
      </c>
    </row>
    <row r="29615" spans="1:8" x14ac:dyDescent="0.35">
      <c r="A29615" s="5" t="s">
        <v>21</v>
      </c>
      <c r="B29615">
        <v>175</v>
      </c>
    </row>
    <row r="29616" spans="1:8" x14ac:dyDescent="0.35">
      <c r="A29616" s="5" t="s">
        <v>20</v>
      </c>
      <c r="B29616">
        <v>350</v>
      </c>
    </row>
    <row r="29617" spans="1:8" x14ac:dyDescent="0.35">
      <c r="A29617" s="5" t="s">
        <v>21</v>
      </c>
      <c r="B29617">
        <v>175</v>
      </c>
    </row>
    <row r="29618" spans="1:8" x14ac:dyDescent="0.35">
      <c r="A29618" s="5" t="s">
        <v>20</v>
      </c>
      <c r="B29618">
        <v>350</v>
      </c>
    </row>
    <row r="29619" spans="1:8" x14ac:dyDescent="0.35">
      <c r="A29619" s="5" t="s">
        <v>21</v>
      </c>
      <c r="B29619">
        <v>175</v>
      </c>
    </row>
    <row r="29620" spans="1:8" x14ac:dyDescent="0.35">
      <c r="A29620" s="5" t="s">
        <v>20</v>
      </c>
      <c r="B29620">
        <v>350</v>
      </c>
    </row>
    <row r="29621" spans="1:8" x14ac:dyDescent="0.35">
      <c r="A29621" s="5" t="s">
        <v>21</v>
      </c>
      <c r="B29621">
        <v>175</v>
      </c>
    </row>
    <row r="29622" spans="1:8" x14ac:dyDescent="0.35">
      <c r="A29622" s="5" t="s">
        <v>9</v>
      </c>
      <c r="B29622">
        <v>18725</v>
      </c>
      <c r="C29622">
        <v>3075</v>
      </c>
      <c r="D29622">
        <v>1900</v>
      </c>
      <c r="E29622">
        <v>100</v>
      </c>
      <c r="F29622">
        <v>1825</v>
      </c>
      <c r="G29622">
        <v>4550</v>
      </c>
      <c r="H29622">
        <v>10650</v>
      </c>
    </row>
    <row r="29623" spans="1:8" x14ac:dyDescent="0.35">
      <c r="A29623" s="5" t="s">
        <v>20</v>
      </c>
      <c r="B29623">
        <v>350</v>
      </c>
    </row>
    <row r="29624" spans="1:8" x14ac:dyDescent="0.35">
      <c r="A29624" s="5" t="s">
        <v>21</v>
      </c>
      <c r="B29624">
        <v>175</v>
      </c>
    </row>
    <row r="29625" spans="1:8" x14ac:dyDescent="0.35">
      <c r="A29625" s="5" t="s">
        <v>20</v>
      </c>
      <c r="B29625">
        <v>350</v>
      </c>
    </row>
    <row r="29626" spans="1:8" x14ac:dyDescent="0.35">
      <c r="A29626" s="5" t="s">
        <v>21</v>
      </c>
      <c r="B29626">
        <v>175</v>
      </c>
    </row>
    <row r="29627" spans="1:8" x14ac:dyDescent="0.35">
      <c r="A29627" s="5" t="s">
        <v>20</v>
      </c>
      <c r="B29627">
        <v>350</v>
      </c>
    </row>
    <row r="29628" spans="1:8" x14ac:dyDescent="0.35">
      <c r="A29628" s="5" t="s">
        <v>21</v>
      </c>
      <c r="B29628">
        <v>175</v>
      </c>
    </row>
    <row r="29629" spans="1:8" x14ac:dyDescent="0.35">
      <c r="A29629" s="5" t="s">
        <v>20</v>
      </c>
      <c r="B29629">
        <v>350</v>
      </c>
    </row>
    <row r="29630" spans="1:8" x14ac:dyDescent="0.35">
      <c r="A29630" s="5" t="s">
        <v>21</v>
      </c>
      <c r="B29630">
        <v>175</v>
      </c>
    </row>
    <row r="29631" spans="1:8" x14ac:dyDescent="0.35">
      <c r="A29631" s="5" t="s">
        <v>20</v>
      </c>
      <c r="B29631">
        <v>350</v>
      </c>
    </row>
    <row r="29632" spans="1:8" x14ac:dyDescent="0.35">
      <c r="A29632" s="5" t="s">
        <v>21</v>
      </c>
      <c r="B29632">
        <v>175</v>
      </c>
    </row>
    <row r="29633" spans="1:8" x14ac:dyDescent="0.35">
      <c r="A29633" s="5" t="s">
        <v>9</v>
      </c>
      <c r="B29633">
        <v>18600</v>
      </c>
      <c r="C29633">
        <v>3000</v>
      </c>
      <c r="D29633">
        <v>1875</v>
      </c>
      <c r="E29633">
        <v>100</v>
      </c>
      <c r="F29633">
        <v>1825</v>
      </c>
      <c r="G29633">
        <v>4500</v>
      </c>
      <c r="H29633">
        <v>10650</v>
      </c>
    </row>
    <row r="29634" spans="1:8" x14ac:dyDescent="0.35">
      <c r="A29634" s="5" t="s">
        <v>9</v>
      </c>
      <c r="B29634">
        <v>18900</v>
      </c>
      <c r="C29634">
        <v>3050</v>
      </c>
      <c r="D29634">
        <v>1875</v>
      </c>
      <c r="E29634">
        <v>100</v>
      </c>
      <c r="F29634">
        <v>1825</v>
      </c>
      <c r="G29634">
        <v>4600</v>
      </c>
      <c r="H29634">
        <v>10800</v>
      </c>
    </row>
    <row r="29635" spans="1:8" x14ac:dyDescent="0.35">
      <c r="A29635" s="5" t="s">
        <v>9</v>
      </c>
      <c r="B29635">
        <v>18775</v>
      </c>
      <c r="C29635">
        <v>3050</v>
      </c>
      <c r="D29635">
        <v>1875</v>
      </c>
      <c r="E29635">
        <v>100</v>
      </c>
      <c r="F29635">
        <v>1825</v>
      </c>
      <c r="G29635">
        <v>4525</v>
      </c>
      <c r="H29635">
        <v>10750</v>
      </c>
    </row>
    <row r="29636" spans="1:8" x14ac:dyDescent="0.35">
      <c r="A29636" s="5" t="s">
        <v>9</v>
      </c>
      <c r="B29636">
        <v>18675</v>
      </c>
      <c r="C29636">
        <v>3025</v>
      </c>
      <c r="D29636">
        <v>1875</v>
      </c>
      <c r="E29636">
        <v>100</v>
      </c>
      <c r="F29636">
        <v>1825</v>
      </c>
      <c r="G29636">
        <v>4550</v>
      </c>
      <c r="H29636">
        <v>10650</v>
      </c>
    </row>
    <row r="29637" spans="1:8" x14ac:dyDescent="0.35">
      <c r="A29637" s="5" t="s">
        <v>9</v>
      </c>
      <c r="B29637">
        <v>18875</v>
      </c>
      <c r="C29637">
        <v>3000</v>
      </c>
      <c r="D29637">
        <v>1875</v>
      </c>
      <c r="E29637">
        <v>100</v>
      </c>
      <c r="F29637">
        <v>1825</v>
      </c>
      <c r="G29637">
        <v>4575</v>
      </c>
      <c r="H29637">
        <v>10850</v>
      </c>
    </row>
    <row r="29638" spans="1:8" x14ac:dyDescent="0.35">
      <c r="A29638" s="5" t="s">
        <v>9</v>
      </c>
      <c r="B29638">
        <v>18675</v>
      </c>
      <c r="C29638">
        <v>3075</v>
      </c>
      <c r="D29638">
        <v>1875</v>
      </c>
      <c r="E29638">
        <v>100</v>
      </c>
      <c r="F29638">
        <v>1825</v>
      </c>
      <c r="G29638">
        <v>4600</v>
      </c>
      <c r="H29638">
        <v>10550</v>
      </c>
    </row>
    <row r="29639" spans="1:8" x14ac:dyDescent="0.35">
      <c r="A29639" s="5" t="s">
        <v>9</v>
      </c>
      <c r="B29639">
        <v>18725</v>
      </c>
      <c r="C29639">
        <v>3075</v>
      </c>
      <c r="D29639">
        <v>1875</v>
      </c>
      <c r="E29639">
        <v>100</v>
      </c>
      <c r="F29639">
        <v>1825</v>
      </c>
      <c r="G29639">
        <v>4550</v>
      </c>
      <c r="H29639">
        <v>10650</v>
      </c>
    </row>
    <row r="29640" spans="1:8" x14ac:dyDescent="0.35">
      <c r="A29640" s="5" t="s">
        <v>9</v>
      </c>
      <c r="B29640">
        <v>18800</v>
      </c>
      <c r="C29640">
        <v>3075</v>
      </c>
      <c r="D29640">
        <v>1900</v>
      </c>
      <c r="E29640">
        <v>100</v>
      </c>
      <c r="F29640">
        <v>1825</v>
      </c>
      <c r="G29640">
        <v>4525</v>
      </c>
      <c r="H29640">
        <v>10750</v>
      </c>
    </row>
    <row r="29641" spans="1:8" x14ac:dyDescent="0.35">
      <c r="A29641" s="5" t="s">
        <v>9</v>
      </c>
      <c r="B29641">
        <v>18800</v>
      </c>
      <c r="C29641">
        <v>3025</v>
      </c>
      <c r="D29641">
        <v>1875</v>
      </c>
      <c r="E29641">
        <v>100</v>
      </c>
      <c r="F29641">
        <v>1825</v>
      </c>
      <c r="G29641">
        <v>4575</v>
      </c>
      <c r="H29641">
        <v>10750</v>
      </c>
    </row>
    <row r="29642" spans="1:8" x14ac:dyDescent="0.35">
      <c r="A29642" s="5" t="s">
        <v>9</v>
      </c>
      <c r="B29642">
        <v>18900</v>
      </c>
      <c r="C29642">
        <v>3075</v>
      </c>
      <c r="D29642">
        <v>1900</v>
      </c>
      <c r="E29642">
        <v>100</v>
      </c>
      <c r="F29642">
        <v>1825</v>
      </c>
      <c r="G29642">
        <v>4625</v>
      </c>
      <c r="H29642">
        <v>10750</v>
      </c>
    </row>
    <row r="29643" spans="1:8" x14ac:dyDescent="0.35">
      <c r="A29643" s="5" t="s">
        <v>9</v>
      </c>
      <c r="B29643">
        <v>18900</v>
      </c>
      <c r="C29643">
        <v>3050</v>
      </c>
      <c r="D29643">
        <v>1875</v>
      </c>
      <c r="E29643">
        <v>100</v>
      </c>
      <c r="F29643">
        <v>1825</v>
      </c>
      <c r="G29643">
        <v>4650</v>
      </c>
      <c r="H29643">
        <v>10750</v>
      </c>
    </row>
    <row r="29644" spans="1:8" x14ac:dyDescent="0.35">
      <c r="A29644" s="5" t="s">
        <v>9</v>
      </c>
      <c r="B29644">
        <v>18725</v>
      </c>
      <c r="C29644">
        <v>3075</v>
      </c>
      <c r="D29644">
        <v>1900</v>
      </c>
      <c r="E29644">
        <v>100</v>
      </c>
      <c r="F29644">
        <v>1825</v>
      </c>
      <c r="G29644">
        <v>4550</v>
      </c>
      <c r="H29644">
        <v>10650</v>
      </c>
    </row>
    <row r="29645" spans="1:8" x14ac:dyDescent="0.35">
      <c r="A29645" s="5" t="s">
        <v>9</v>
      </c>
      <c r="B29645">
        <v>18675</v>
      </c>
      <c r="C29645">
        <v>3000</v>
      </c>
      <c r="D29645">
        <v>1875</v>
      </c>
      <c r="E29645">
        <v>100</v>
      </c>
      <c r="F29645">
        <v>1825</v>
      </c>
      <c r="G29645">
        <v>4575</v>
      </c>
      <c r="H29645">
        <v>10650</v>
      </c>
    </row>
    <row r="29646" spans="1:8" x14ac:dyDescent="0.35">
      <c r="A29646" s="5" t="s">
        <v>9</v>
      </c>
      <c r="B29646">
        <v>18675</v>
      </c>
      <c r="C29646">
        <v>3050</v>
      </c>
      <c r="D29646">
        <v>1900</v>
      </c>
      <c r="E29646">
        <v>100</v>
      </c>
      <c r="F29646">
        <v>1825</v>
      </c>
      <c r="G29646">
        <v>4525</v>
      </c>
      <c r="H29646">
        <v>10650</v>
      </c>
    </row>
    <row r="29647" spans="1:8" x14ac:dyDescent="0.35">
      <c r="A29647" s="5" t="s">
        <v>9</v>
      </c>
      <c r="B29647">
        <v>18675</v>
      </c>
      <c r="C29647">
        <v>3025</v>
      </c>
      <c r="D29647">
        <v>1875</v>
      </c>
      <c r="E29647">
        <v>100</v>
      </c>
      <c r="F29647">
        <v>1825</v>
      </c>
      <c r="G29647">
        <v>4550</v>
      </c>
      <c r="H29647">
        <v>10650</v>
      </c>
    </row>
    <row r="29648" spans="1:8" x14ac:dyDescent="0.35">
      <c r="A29648" s="5" t="s">
        <v>9</v>
      </c>
      <c r="B29648">
        <v>18700</v>
      </c>
      <c r="C29648">
        <v>3025</v>
      </c>
      <c r="D29648">
        <v>1900</v>
      </c>
      <c r="E29648">
        <v>100</v>
      </c>
      <c r="F29648">
        <v>1825</v>
      </c>
      <c r="G29648">
        <v>4575</v>
      </c>
      <c r="H29648">
        <v>10650</v>
      </c>
    </row>
    <row r="29649" spans="1:8" x14ac:dyDescent="0.35">
      <c r="A29649" s="5" t="s">
        <v>9</v>
      </c>
      <c r="B29649">
        <v>18725</v>
      </c>
      <c r="C29649">
        <v>3000</v>
      </c>
      <c r="D29649">
        <v>1900</v>
      </c>
      <c r="E29649">
        <v>100</v>
      </c>
      <c r="F29649">
        <v>1825</v>
      </c>
      <c r="G29649">
        <v>4525</v>
      </c>
      <c r="H29649">
        <v>10750</v>
      </c>
    </row>
    <row r="29650" spans="1:8" x14ac:dyDescent="0.35">
      <c r="A29650" s="5" t="s">
        <v>9</v>
      </c>
      <c r="B29650">
        <v>18700</v>
      </c>
      <c r="C29650">
        <v>3025</v>
      </c>
      <c r="D29650">
        <v>1875</v>
      </c>
      <c r="E29650">
        <v>100</v>
      </c>
      <c r="F29650">
        <v>1825</v>
      </c>
      <c r="G29650">
        <v>4575</v>
      </c>
      <c r="H29650">
        <v>10650</v>
      </c>
    </row>
    <row r="29651" spans="1:8" x14ac:dyDescent="0.35">
      <c r="A29651" s="5" t="s">
        <v>13</v>
      </c>
      <c r="B29651">
        <v>133150</v>
      </c>
      <c r="C29651">
        <v>4025</v>
      </c>
      <c r="D29651">
        <v>3200</v>
      </c>
      <c r="E29651">
        <v>106075</v>
      </c>
      <c r="F29651">
        <v>4875</v>
      </c>
      <c r="G29651">
        <v>7525</v>
      </c>
      <c r="H29651">
        <v>121150</v>
      </c>
    </row>
    <row r="29652" spans="1:8" x14ac:dyDescent="0.35">
      <c r="A29652" s="5" t="s">
        <v>12</v>
      </c>
      <c r="B29652">
        <v>24100</v>
      </c>
      <c r="C29652">
        <v>4800</v>
      </c>
      <c r="D29652">
        <v>4925</v>
      </c>
      <c r="E29652">
        <v>1850</v>
      </c>
      <c r="F29652">
        <v>1175</v>
      </c>
      <c r="G29652">
        <v>3800</v>
      </c>
      <c r="H29652">
        <v>15050</v>
      </c>
    </row>
    <row r="29653" spans="1:8" x14ac:dyDescent="0.35">
      <c r="A29653" s="5" t="s">
        <v>25</v>
      </c>
      <c r="B29653">
        <v>21025</v>
      </c>
      <c r="C29653">
        <v>3925</v>
      </c>
      <c r="D29653">
        <v>2800</v>
      </c>
      <c r="E29653">
        <v>250</v>
      </c>
      <c r="F29653">
        <v>1775</v>
      </c>
      <c r="G29653">
        <v>4500</v>
      </c>
      <c r="H29653">
        <v>12150</v>
      </c>
    </row>
    <row r="29654" spans="1:8" x14ac:dyDescent="0.35">
      <c r="A29654" s="5" t="s">
        <v>26</v>
      </c>
      <c r="B29654">
        <v>20725</v>
      </c>
      <c r="C29654">
        <v>3300</v>
      </c>
      <c r="D29654">
        <v>1875</v>
      </c>
      <c r="E29654">
        <v>100</v>
      </c>
      <c r="F29654">
        <v>2525</v>
      </c>
      <c r="G29654">
        <v>5425</v>
      </c>
      <c r="H29654">
        <v>11550</v>
      </c>
    </row>
    <row r="29655" spans="1:8" x14ac:dyDescent="0.35">
      <c r="A29655" s="5" t="s">
        <v>16</v>
      </c>
      <c r="B29655">
        <v>21075</v>
      </c>
      <c r="C29655">
        <v>3100</v>
      </c>
      <c r="D29655">
        <v>1875</v>
      </c>
      <c r="E29655">
        <v>1700</v>
      </c>
      <c r="F29655">
        <v>1925</v>
      </c>
      <c r="G29655">
        <v>4575</v>
      </c>
      <c r="H29655">
        <v>12950</v>
      </c>
    </row>
    <row r="29656" spans="1:8" x14ac:dyDescent="0.35">
      <c r="A29656" s="5" t="s">
        <v>85</v>
      </c>
      <c r="B29656">
        <v>623525</v>
      </c>
      <c r="C29656">
        <v>3900</v>
      </c>
      <c r="D29656">
        <v>3050</v>
      </c>
      <c r="E29656">
        <v>604200</v>
      </c>
      <c r="F29656">
        <v>1175</v>
      </c>
      <c r="G29656">
        <v>3700</v>
      </c>
      <c r="H29656">
        <v>615475</v>
      </c>
    </row>
    <row r="29657" spans="1:8" x14ac:dyDescent="0.35">
      <c r="A29657" s="5" t="s">
        <v>86</v>
      </c>
      <c r="B29657">
        <v>286950</v>
      </c>
      <c r="C29657">
        <v>3150</v>
      </c>
      <c r="D29657">
        <v>1950</v>
      </c>
      <c r="E29657">
        <v>269000</v>
      </c>
      <c r="F29657">
        <v>1125</v>
      </c>
      <c r="G29657">
        <v>3800</v>
      </c>
      <c r="H29657">
        <v>279550</v>
      </c>
    </row>
    <row r="29658" spans="1:8" x14ac:dyDescent="0.35">
      <c r="A29658" s="5" t="s">
        <v>29</v>
      </c>
      <c r="B29658">
        <v>73200</v>
      </c>
      <c r="C29658">
        <v>3100</v>
      </c>
      <c r="D29658">
        <v>2200</v>
      </c>
      <c r="E29658">
        <v>44950</v>
      </c>
      <c r="F29658">
        <v>6850</v>
      </c>
      <c r="G29658">
        <v>7600</v>
      </c>
      <c r="H29658">
        <v>62050</v>
      </c>
    </row>
    <row r="29659" spans="1:8" x14ac:dyDescent="0.35">
      <c r="A29659" s="5" t="s">
        <v>28</v>
      </c>
      <c r="B29659">
        <v>84250</v>
      </c>
      <c r="C29659">
        <v>3175</v>
      </c>
      <c r="D29659">
        <v>3025</v>
      </c>
      <c r="E29659">
        <v>2175</v>
      </c>
      <c r="F29659">
        <v>37025</v>
      </c>
      <c r="G29659">
        <v>30575</v>
      </c>
      <c r="H29659">
        <v>50050</v>
      </c>
    </row>
    <row r="29660" spans="1:8" x14ac:dyDescent="0.35">
      <c r="A29660" s="5" t="s">
        <v>67</v>
      </c>
      <c r="B29660">
        <v>19625</v>
      </c>
      <c r="C29660">
        <v>3025</v>
      </c>
      <c r="D29660">
        <v>1925</v>
      </c>
      <c r="E29660">
        <v>100</v>
      </c>
      <c r="F29660">
        <v>1925</v>
      </c>
      <c r="G29660">
        <v>4575</v>
      </c>
      <c r="H29660">
        <v>11575</v>
      </c>
    </row>
    <row r="29661" spans="1:8" x14ac:dyDescent="0.35">
      <c r="A29661" s="5" t="s">
        <v>75</v>
      </c>
    </row>
    <row r="29662" spans="1:8" x14ac:dyDescent="0.35">
      <c r="A29662" s="5" t="s">
        <v>76</v>
      </c>
    </row>
    <row r="29663" spans="1:8" x14ac:dyDescent="0.35">
      <c r="A29663" s="5" t="s">
        <v>77</v>
      </c>
    </row>
    <row r="29664" spans="1:8" x14ac:dyDescent="0.35">
      <c r="A29664" s="5" t="s">
        <v>78</v>
      </c>
    </row>
    <row r="29665" spans="1:8" x14ac:dyDescent="0.35">
      <c r="A29665" s="5" t="s">
        <v>79</v>
      </c>
    </row>
    <row r="29666" spans="1:8" x14ac:dyDescent="0.35">
      <c r="A29666" s="5" t="s">
        <v>439</v>
      </c>
    </row>
    <row r="29667" spans="1:8" x14ac:dyDescent="0.35">
      <c r="A29667" s="5" t="s">
        <v>88</v>
      </c>
    </row>
    <row r="29668" spans="1:8" x14ac:dyDescent="0.35">
      <c r="A29668" s="5" t="s">
        <v>72</v>
      </c>
    </row>
    <row r="29669" spans="1:8" x14ac:dyDescent="0.35">
      <c r="A29669" s="5" t="s">
        <v>73</v>
      </c>
    </row>
    <row r="29670" spans="1:8" x14ac:dyDescent="0.35">
      <c r="A29670" s="5" t="s">
        <v>74</v>
      </c>
    </row>
    <row r="29671" spans="1:8" x14ac:dyDescent="0.35">
      <c r="A29671" s="5" t="s">
        <v>4</v>
      </c>
      <c r="B29671" t="s">
        <v>80</v>
      </c>
      <c r="C29671" t="s">
        <v>81</v>
      </c>
      <c r="D29671" t="s">
        <v>5</v>
      </c>
      <c r="E29671" t="s">
        <v>6</v>
      </c>
      <c r="F29671" t="s">
        <v>7</v>
      </c>
      <c r="G29671" t="s">
        <v>82</v>
      </c>
      <c r="H29671" t="s">
        <v>83</v>
      </c>
    </row>
    <row r="29672" spans="1:8" x14ac:dyDescent="0.35">
      <c r="A29672" s="5" t="s">
        <v>19</v>
      </c>
      <c r="B29672">
        <v>5475</v>
      </c>
    </row>
    <row r="29673" spans="1:8" x14ac:dyDescent="0.35">
      <c r="A29673" s="5" t="s">
        <v>87</v>
      </c>
      <c r="B29673">
        <v>150</v>
      </c>
    </row>
    <row r="29674" spans="1:8" x14ac:dyDescent="0.35">
      <c r="A29674" s="5" t="s">
        <v>8</v>
      </c>
      <c r="B29674">
        <v>29625</v>
      </c>
      <c r="C29674">
        <v>4050</v>
      </c>
      <c r="D29674">
        <v>1875</v>
      </c>
      <c r="E29674">
        <v>50</v>
      </c>
      <c r="F29674">
        <v>5900</v>
      </c>
      <c r="G29674">
        <v>9725</v>
      </c>
      <c r="H29674">
        <v>15400</v>
      </c>
    </row>
    <row r="29675" spans="1:8" x14ac:dyDescent="0.35">
      <c r="A29675" s="5" t="s">
        <v>90</v>
      </c>
    </row>
    <row r="29676" spans="1:8" x14ac:dyDescent="0.35">
      <c r="A29676" s="5" t="s">
        <v>84</v>
      </c>
      <c r="B29676">
        <v>24150</v>
      </c>
      <c r="C29676">
        <v>5300</v>
      </c>
      <c r="D29676">
        <v>5025</v>
      </c>
      <c r="E29676">
        <v>100</v>
      </c>
      <c r="F29676">
        <v>1175</v>
      </c>
      <c r="G29676">
        <v>3850</v>
      </c>
      <c r="H29676">
        <v>14550</v>
      </c>
    </row>
    <row r="29677" spans="1:8" x14ac:dyDescent="0.35">
      <c r="A29677" s="5" t="s">
        <v>10</v>
      </c>
      <c r="B29677">
        <v>574650</v>
      </c>
      <c r="C29677">
        <v>123525</v>
      </c>
      <c r="D29677">
        <v>82050</v>
      </c>
      <c r="E29677">
        <v>331450</v>
      </c>
      <c r="F29677">
        <v>1300</v>
      </c>
      <c r="G29677">
        <v>4175</v>
      </c>
      <c r="H29677">
        <v>525325</v>
      </c>
    </row>
    <row r="29678" spans="1:8" x14ac:dyDescent="0.35">
      <c r="A29678" s="5" t="s">
        <v>27</v>
      </c>
      <c r="B29678">
        <v>30760650</v>
      </c>
    </row>
    <row r="29679" spans="1:8" x14ac:dyDescent="0.35">
      <c r="A29679" s="5" t="s">
        <v>11</v>
      </c>
      <c r="B29679">
        <v>2055075</v>
      </c>
      <c r="C29679">
        <v>3275</v>
      </c>
      <c r="D29679">
        <v>2100</v>
      </c>
      <c r="E29679">
        <v>2022375</v>
      </c>
      <c r="F29679">
        <v>8450</v>
      </c>
      <c r="G29679">
        <v>11625</v>
      </c>
      <c r="H29679">
        <v>2039725</v>
      </c>
    </row>
    <row r="29680" spans="1:8" x14ac:dyDescent="0.35">
      <c r="A29680" s="5" t="s">
        <v>22</v>
      </c>
      <c r="B29680">
        <v>25</v>
      </c>
    </row>
    <row r="29681" spans="1:8" x14ac:dyDescent="0.35">
      <c r="A29681" s="5" t="s">
        <v>23</v>
      </c>
      <c r="B29681">
        <v>75</v>
      </c>
    </row>
    <row r="29682" spans="1:8" x14ac:dyDescent="0.35">
      <c r="A29682" s="5" t="s">
        <v>23</v>
      </c>
      <c r="B29682">
        <v>275</v>
      </c>
    </row>
    <row r="29683" spans="1:8" x14ac:dyDescent="0.35">
      <c r="A29683" s="5" t="s">
        <v>23</v>
      </c>
      <c r="B29683">
        <v>50</v>
      </c>
    </row>
    <row r="29684" spans="1:8" x14ac:dyDescent="0.35">
      <c r="A29684" s="5" t="s">
        <v>23</v>
      </c>
      <c r="B29684">
        <v>50</v>
      </c>
    </row>
    <row r="29685" spans="1:8" x14ac:dyDescent="0.35">
      <c r="A29685" s="5" t="s">
        <v>23</v>
      </c>
      <c r="B29685">
        <v>50</v>
      </c>
    </row>
    <row r="29686" spans="1:8" x14ac:dyDescent="0.35">
      <c r="A29686" s="5" t="s">
        <v>23</v>
      </c>
      <c r="B29686">
        <v>50</v>
      </c>
    </row>
    <row r="29687" spans="1:8" x14ac:dyDescent="0.35">
      <c r="A29687" s="5" t="s">
        <v>23</v>
      </c>
      <c r="B29687">
        <v>50</v>
      </c>
    </row>
    <row r="29688" spans="1:8" x14ac:dyDescent="0.35">
      <c r="A29688" s="5" t="s">
        <v>23</v>
      </c>
      <c r="B29688">
        <v>50</v>
      </c>
    </row>
    <row r="29689" spans="1:8" x14ac:dyDescent="0.35">
      <c r="A29689" s="5" t="s">
        <v>23</v>
      </c>
      <c r="B29689">
        <v>50</v>
      </c>
    </row>
    <row r="29690" spans="1:8" x14ac:dyDescent="0.35">
      <c r="A29690" s="5" t="s">
        <v>24</v>
      </c>
      <c r="B29690">
        <v>50</v>
      </c>
    </row>
    <row r="29691" spans="1:8" x14ac:dyDescent="0.35">
      <c r="A29691" s="5" t="s">
        <v>14</v>
      </c>
      <c r="B29691">
        <v>144525</v>
      </c>
      <c r="C29691">
        <v>21225</v>
      </c>
      <c r="D29691">
        <v>11250</v>
      </c>
      <c r="E29691">
        <v>97375</v>
      </c>
      <c r="F29691">
        <v>2000</v>
      </c>
      <c r="G29691">
        <v>4775</v>
      </c>
      <c r="H29691">
        <v>118075</v>
      </c>
    </row>
    <row r="29692" spans="1:8" x14ac:dyDescent="0.35">
      <c r="A29692" s="5" t="s">
        <v>15</v>
      </c>
      <c r="B29692">
        <v>21675</v>
      </c>
      <c r="C29692">
        <v>4800</v>
      </c>
      <c r="D29692">
        <v>4175</v>
      </c>
      <c r="E29692">
        <v>150</v>
      </c>
      <c r="F29692">
        <v>1200</v>
      </c>
      <c r="G29692">
        <v>3750</v>
      </c>
      <c r="H29692">
        <v>12675</v>
      </c>
    </row>
    <row r="29693" spans="1:8" x14ac:dyDescent="0.35">
      <c r="A29693" s="5" t="s">
        <v>12</v>
      </c>
      <c r="B29693">
        <v>25650</v>
      </c>
      <c r="C29693">
        <v>4900</v>
      </c>
      <c r="D29693">
        <v>4975</v>
      </c>
      <c r="E29693">
        <v>1850</v>
      </c>
      <c r="F29693">
        <v>1175</v>
      </c>
      <c r="G29693">
        <v>3750</v>
      </c>
      <c r="H29693">
        <v>16550</v>
      </c>
    </row>
    <row r="29694" spans="1:8" x14ac:dyDescent="0.35">
      <c r="A29694" s="5" t="s">
        <v>9</v>
      </c>
      <c r="B29694">
        <v>18800</v>
      </c>
      <c r="C29694">
        <v>3100</v>
      </c>
      <c r="D29694">
        <v>1875</v>
      </c>
      <c r="E29694">
        <v>100</v>
      </c>
      <c r="F29694">
        <v>1825</v>
      </c>
      <c r="G29694">
        <v>4600</v>
      </c>
      <c r="H29694">
        <v>10650</v>
      </c>
    </row>
    <row r="29695" spans="1:8" x14ac:dyDescent="0.35">
      <c r="A29695" s="5" t="s">
        <v>20</v>
      </c>
      <c r="B29695">
        <v>350</v>
      </c>
    </row>
    <row r="29696" spans="1:8" x14ac:dyDescent="0.35">
      <c r="A29696" s="5" t="s">
        <v>21</v>
      </c>
      <c r="B29696">
        <v>175</v>
      </c>
    </row>
    <row r="29697" spans="1:8" x14ac:dyDescent="0.35">
      <c r="A29697" s="5" t="s">
        <v>20</v>
      </c>
      <c r="B29697">
        <v>350</v>
      </c>
    </row>
    <row r="29698" spans="1:8" x14ac:dyDescent="0.35">
      <c r="A29698" s="5" t="s">
        <v>21</v>
      </c>
      <c r="B29698">
        <v>175</v>
      </c>
    </row>
    <row r="29699" spans="1:8" x14ac:dyDescent="0.35">
      <c r="A29699" s="5" t="s">
        <v>20</v>
      </c>
      <c r="B29699">
        <v>350</v>
      </c>
    </row>
    <row r="29700" spans="1:8" x14ac:dyDescent="0.35">
      <c r="A29700" s="5" t="s">
        <v>21</v>
      </c>
      <c r="B29700">
        <v>175</v>
      </c>
    </row>
    <row r="29701" spans="1:8" x14ac:dyDescent="0.35">
      <c r="A29701" s="5" t="s">
        <v>20</v>
      </c>
      <c r="B29701">
        <v>350</v>
      </c>
    </row>
    <row r="29702" spans="1:8" x14ac:dyDescent="0.35">
      <c r="A29702" s="5" t="s">
        <v>21</v>
      </c>
      <c r="B29702">
        <v>175</v>
      </c>
    </row>
    <row r="29703" spans="1:8" x14ac:dyDescent="0.35">
      <c r="A29703" s="5" t="s">
        <v>20</v>
      </c>
      <c r="B29703">
        <v>350</v>
      </c>
    </row>
    <row r="29704" spans="1:8" x14ac:dyDescent="0.35">
      <c r="A29704" s="5" t="s">
        <v>21</v>
      </c>
      <c r="B29704">
        <v>175</v>
      </c>
    </row>
    <row r="29705" spans="1:8" x14ac:dyDescent="0.35">
      <c r="A29705" s="5" t="s">
        <v>20</v>
      </c>
      <c r="B29705">
        <v>350</v>
      </c>
    </row>
    <row r="29706" spans="1:8" x14ac:dyDescent="0.35">
      <c r="A29706" s="5" t="s">
        <v>21</v>
      </c>
      <c r="B29706">
        <v>175</v>
      </c>
    </row>
    <row r="29707" spans="1:8" x14ac:dyDescent="0.35">
      <c r="A29707" s="5" t="s">
        <v>9</v>
      </c>
      <c r="B29707">
        <v>18750</v>
      </c>
      <c r="C29707">
        <v>3125</v>
      </c>
      <c r="D29707">
        <v>1900</v>
      </c>
      <c r="E29707">
        <v>100</v>
      </c>
      <c r="F29707">
        <v>1825</v>
      </c>
      <c r="G29707">
        <v>4625</v>
      </c>
      <c r="H29707">
        <v>10550</v>
      </c>
    </row>
    <row r="29708" spans="1:8" x14ac:dyDescent="0.35">
      <c r="A29708" s="5" t="s">
        <v>20</v>
      </c>
      <c r="B29708">
        <v>350</v>
      </c>
    </row>
    <row r="29709" spans="1:8" x14ac:dyDescent="0.35">
      <c r="A29709" s="5" t="s">
        <v>21</v>
      </c>
      <c r="B29709">
        <v>175</v>
      </c>
    </row>
    <row r="29710" spans="1:8" x14ac:dyDescent="0.35">
      <c r="A29710" s="5" t="s">
        <v>20</v>
      </c>
      <c r="B29710">
        <v>350</v>
      </c>
    </row>
    <row r="29711" spans="1:8" x14ac:dyDescent="0.35">
      <c r="A29711" s="5" t="s">
        <v>21</v>
      </c>
      <c r="B29711">
        <v>175</v>
      </c>
    </row>
    <row r="29712" spans="1:8" x14ac:dyDescent="0.35">
      <c r="A29712" s="5" t="s">
        <v>20</v>
      </c>
      <c r="B29712">
        <v>350</v>
      </c>
    </row>
    <row r="29713" spans="1:8" x14ac:dyDescent="0.35">
      <c r="A29713" s="5" t="s">
        <v>21</v>
      </c>
      <c r="B29713">
        <v>175</v>
      </c>
    </row>
    <row r="29714" spans="1:8" x14ac:dyDescent="0.35">
      <c r="A29714" s="5" t="s">
        <v>20</v>
      </c>
      <c r="B29714">
        <v>350</v>
      </c>
    </row>
    <row r="29715" spans="1:8" x14ac:dyDescent="0.35">
      <c r="A29715" s="5" t="s">
        <v>21</v>
      </c>
      <c r="B29715">
        <v>175</v>
      </c>
    </row>
    <row r="29716" spans="1:8" x14ac:dyDescent="0.35">
      <c r="A29716" s="5" t="s">
        <v>20</v>
      </c>
      <c r="B29716">
        <v>350</v>
      </c>
    </row>
    <row r="29717" spans="1:8" x14ac:dyDescent="0.35">
      <c r="A29717" s="5" t="s">
        <v>21</v>
      </c>
      <c r="B29717">
        <v>175</v>
      </c>
    </row>
    <row r="29718" spans="1:8" x14ac:dyDescent="0.35">
      <c r="A29718" s="5" t="s">
        <v>9</v>
      </c>
      <c r="B29718">
        <v>18675</v>
      </c>
      <c r="C29718">
        <v>3025</v>
      </c>
      <c r="D29718">
        <v>1875</v>
      </c>
      <c r="E29718">
        <v>100</v>
      </c>
      <c r="F29718">
        <v>1825</v>
      </c>
      <c r="G29718">
        <v>4550</v>
      </c>
      <c r="H29718">
        <v>10650</v>
      </c>
    </row>
    <row r="29719" spans="1:8" x14ac:dyDescent="0.35">
      <c r="A29719" s="5" t="s">
        <v>9</v>
      </c>
      <c r="B29719">
        <v>18625</v>
      </c>
      <c r="C29719">
        <v>3050</v>
      </c>
      <c r="D29719">
        <v>1875</v>
      </c>
      <c r="E29719">
        <v>100</v>
      </c>
      <c r="F29719">
        <v>1825</v>
      </c>
      <c r="G29719">
        <v>4475</v>
      </c>
      <c r="H29719">
        <v>10650</v>
      </c>
    </row>
    <row r="29720" spans="1:8" x14ac:dyDescent="0.35">
      <c r="A29720" s="5" t="s">
        <v>9</v>
      </c>
      <c r="B29720">
        <v>18750</v>
      </c>
      <c r="C29720">
        <v>3000</v>
      </c>
      <c r="D29720">
        <v>1900</v>
      </c>
      <c r="E29720">
        <v>100</v>
      </c>
      <c r="F29720">
        <v>1825</v>
      </c>
      <c r="G29720">
        <v>4550</v>
      </c>
      <c r="H29720">
        <v>10750</v>
      </c>
    </row>
    <row r="29721" spans="1:8" x14ac:dyDescent="0.35">
      <c r="A29721" s="5" t="s">
        <v>9</v>
      </c>
      <c r="B29721">
        <v>18775</v>
      </c>
      <c r="C29721">
        <v>3025</v>
      </c>
      <c r="D29721">
        <v>1875</v>
      </c>
      <c r="E29721">
        <v>100</v>
      </c>
      <c r="F29721">
        <v>1825</v>
      </c>
      <c r="G29721">
        <v>4525</v>
      </c>
      <c r="H29721">
        <v>10775</v>
      </c>
    </row>
    <row r="29722" spans="1:8" x14ac:dyDescent="0.35">
      <c r="A29722" s="5" t="s">
        <v>9</v>
      </c>
      <c r="B29722">
        <v>18750</v>
      </c>
      <c r="C29722">
        <v>3000</v>
      </c>
      <c r="D29722">
        <v>1875</v>
      </c>
      <c r="E29722">
        <v>100</v>
      </c>
      <c r="F29722">
        <v>1825</v>
      </c>
      <c r="G29722">
        <v>4550</v>
      </c>
      <c r="H29722">
        <v>10750</v>
      </c>
    </row>
    <row r="29723" spans="1:8" x14ac:dyDescent="0.35">
      <c r="A29723" s="5" t="s">
        <v>9</v>
      </c>
      <c r="B29723">
        <v>18675</v>
      </c>
      <c r="C29723">
        <v>3025</v>
      </c>
      <c r="D29723">
        <v>1875</v>
      </c>
      <c r="E29723">
        <v>100</v>
      </c>
      <c r="F29723">
        <v>1825</v>
      </c>
      <c r="G29723">
        <v>4550</v>
      </c>
      <c r="H29723">
        <v>10650</v>
      </c>
    </row>
    <row r="29724" spans="1:8" x14ac:dyDescent="0.35">
      <c r="A29724" s="5" t="s">
        <v>9</v>
      </c>
      <c r="B29724">
        <v>18775</v>
      </c>
      <c r="C29724">
        <v>3000</v>
      </c>
      <c r="D29724">
        <v>1900</v>
      </c>
      <c r="E29724">
        <v>100</v>
      </c>
      <c r="F29724">
        <v>1825</v>
      </c>
      <c r="G29724">
        <v>4550</v>
      </c>
      <c r="H29724">
        <v>10775</v>
      </c>
    </row>
    <row r="29725" spans="1:8" x14ac:dyDescent="0.35">
      <c r="A29725" s="5" t="s">
        <v>9</v>
      </c>
      <c r="B29725">
        <v>18950</v>
      </c>
      <c r="C29725">
        <v>3025</v>
      </c>
      <c r="D29725">
        <v>1875</v>
      </c>
      <c r="E29725">
        <v>100</v>
      </c>
      <c r="F29725">
        <v>1900</v>
      </c>
      <c r="G29725">
        <v>4600</v>
      </c>
      <c r="H29725">
        <v>10875</v>
      </c>
    </row>
    <row r="29726" spans="1:8" x14ac:dyDescent="0.35">
      <c r="A29726" s="5" t="s">
        <v>9</v>
      </c>
      <c r="B29726">
        <v>18625</v>
      </c>
      <c r="C29726">
        <v>3050</v>
      </c>
      <c r="D29726">
        <v>1875</v>
      </c>
      <c r="E29726">
        <v>100</v>
      </c>
      <c r="F29726">
        <v>1825</v>
      </c>
      <c r="G29726">
        <v>4575</v>
      </c>
      <c r="H29726">
        <v>10550</v>
      </c>
    </row>
    <row r="29727" spans="1:8" x14ac:dyDescent="0.35">
      <c r="A29727" s="5" t="s">
        <v>9</v>
      </c>
      <c r="B29727">
        <v>18725</v>
      </c>
      <c r="C29727">
        <v>3075</v>
      </c>
      <c r="D29727">
        <v>1900</v>
      </c>
      <c r="E29727">
        <v>100</v>
      </c>
      <c r="F29727">
        <v>1825</v>
      </c>
      <c r="G29727">
        <v>4550</v>
      </c>
      <c r="H29727">
        <v>10650</v>
      </c>
    </row>
    <row r="29728" spans="1:8" x14ac:dyDescent="0.35">
      <c r="A29728" s="5" t="s">
        <v>9</v>
      </c>
      <c r="B29728">
        <v>18850</v>
      </c>
      <c r="C29728">
        <v>3000</v>
      </c>
      <c r="D29728">
        <v>1875</v>
      </c>
      <c r="E29728">
        <v>100</v>
      </c>
      <c r="F29728">
        <v>1900</v>
      </c>
      <c r="G29728">
        <v>4550</v>
      </c>
      <c r="H29728">
        <v>10850</v>
      </c>
    </row>
    <row r="29729" spans="1:8" x14ac:dyDescent="0.35">
      <c r="A29729" s="5" t="s">
        <v>9</v>
      </c>
      <c r="B29729">
        <v>18800</v>
      </c>
      <c r="C29729">
        <v>3050</v>
      </c>
      <c r="D29729">
        <v>1900</v>
      </c>
      <c r="E29729">
        <v>100</v>
      </c>
      <c r="F29729">
        <v>1825</v>
      </c>
      <c r="G29729">
        <v>4550</v>
      </c>
      <c r="H29729">
        <v>10750</v>
      </c>
    </row>
    <row r="29730" spans="1:8" x14ac:dyDescent="0.35">
      <c r="A29730" s="5" t="s">
        <v>9</v>
      </c>
      <c r="B29730">
        <v>18800</v>
      </c>
      <c r="C29730">
        <v>3050</v>
      </c>
      <c r="D29730">
        <v>1875</v>
      </c>
      <c r="E29730">
        <v>100</v>
      </c>
      <c r="F29730">
        <v>1900</v>
      </c>
      <c r="G29730">
        <v>4550</v>
      </c>
      <c r="H29730">
        <v>10750</v>
      </c>
    </row>
    <row r="29731" spans="1:8" x14ac:dyDescent="0.35">
      <c r="A29731" s="5" t="s">
        <v>9</v>
      </c>
      <c r="B29731">
        <v>18675</v>
      </c>
      <c r="C29731">
        <v>3000</v>
      </c>
      <c r="D29731">
        <v>1900</v>
      </c>
      <c r="E29731">
        <v>100</v>
      </c>
      <c r="F29731">
        <v>1825</v>
      </c>
      <c r="G29731">
        <v>4550</v>
      </c>
      <c r="H29731">
        <v>10675</v>
      </c>
    </row>
    <row r="29732" spans="1:8" x14ac:dyDescent="0.35">
      <c r="A29732" s="5" t="s">
        <v>9</v>
      </c>
      <c r="B29732">
        <v>18750</v>
      </c>
      <c r="C29732">
        <v>3025</v>
      </c>
      <c r="D29732">
        <v>1900</v>
      </c>
      <c r="E29732">
        <v>100</v>
      </c>
      <c r="F29732">
        <v>1825</v>
      </c>
      <c r="G29732">
        <v>4525</v>
      </c>
      <c r="H29732">
        <v>10750</v>
      </c>
    </row>
    <row r="29733" spans="1:8" x14ac:dyDescent="0.35">
      <c r="A29733" s="5" t="s">
        <v>9</v>
      </c>
      <c r="B29733">
        <v>18650</v>
      </c>
      <c r="C29733">
        <v>3050</v>
      </c>
      <c r="D29733">
        <v>1900</v>
      </c>
      <c r="E29733">
        <v>100</v>
      </c>
      <c r="F29733">
        <v>1825</v>
      </c>
      <c r="G29733">
        <v>4500</v>
      </c>
      <c r="H29733">
        <v>10650</v>
      </c>
    </row>
    <row r="29734" spans="1:8" x14ac:dyDescent="0.35">
      <c r="A29734" s="5" t="s">
        <v>9</v>
      </c>
      <c r="B29734">
        <v>18575</v>
      </c>
      <c r="C29734">
        <v>3050</v>
      </c>
      <c r="D29734">
        <v>1875</v>
      </c>
      <c r="E29734">
        <v>100</v>
      </c>
      <c r="F29734">
        <v>1825</v>
      </c>
      <c r="G29734">
        <v>4525</v>
      </c>
      <c r="H29734">
        <v>10550</v>
      </c>
    </row>
    <row r="29735" spans="1:8" x14ac:dyDescent="0.35">
      <c r="A29735" s="5" t="s">
        <v>9</v>
      </c>
      <c r="B29735">
        <v>18725</v>
      </c>
      <c r="C29735">
        <v>3025</v>
      </c>
      <c r="D29735">
        <v>1900</v>
      </c>
      <c r="E29735">
        <v>100</v>
      </c>
      <c r="F29735">
        <v>1825</v>
      </c>
      <c r="G29735">
        <v>4475</v>
      </c>
      <c r="H29735">
        <v>10775</v>
      </c>
    </row>
    <row r="29736" spans="1:8" x14ac:dyDescent="0.35">
      <c r="A29736" s="5" t="s">
        <v>13</v>
      </c>
      <c r="B29736">
        <v>134400</v>
      </c>
      <c r="C29736">
        <v>3975</v>
      </c>
      <c r="D29736">
        <v>3200</v>
      </c>
      <c r="E29736">
        <v>106275</v>
      </c>
      <c r="F29736">
        <v>4875</v>
      </c>
      <c r="G29736">
        <v>7425</v>
      </c>
      <c r="H29736">
        <v>122550</v>
      </c>
    </row>
    <row r="29737" spans="1:8" x14ac:dyDescent="0.35">
      <c r="A29737" s="5" t="s">
        <v>12</v>
      </c>
      <c r="B29737">
        <v>24600</v>
      </c>
      <c r="C29737">
        <v>4825</v>
      </c>
      <c r="D29737">
        <v>4900</v>
      </c>
      <c r="E29737">
        <v>1850</v>
      </c>
      <c r="F29737">
        <v>1175</v>
      </c>
      <c r="G29737">
        <v>3775</v>
      </c>
      <c r="H29737">
        <v>15550</v>
      </c>
    </row>
    <row r="29738" spans="1:8" x14ac:dyDescent="0.35">
      <c r="A29738" s="5" t="s">
        <v>25</v>
      </c>
      <c r="B29738">
        <v>21150</v>
      </c>
      <c r="C29738">
        <v>3900</v>
      </c>
      <c r="D29738">
        <v>2800</v>
      </c>
      <c r="E29738">
        <v>250</v>
      </c>
      <c r="F29738">
        <v>1775</v>
      </c>
      <c r="G29738">
        <v>4625</v>
      </c>
      <c r="H29738">
        <v>12175</v>
      </c>
    </row>
    <row r="29739" spans="1:8" x14ac:dyDescent="0.35">
      <c r="A29739" s="5" t="s">
        <v>26</v>
      </c>
      <c r="B29739">
        <v>20900</v>
      </c>
      <c r="C29739">
        <v>3200</v>
      </c>
      <c r="D29739">
        <v>1875</v>
      </c>
      <c r="E29739">
        <v>100</v>
      </c>
      <c r="F29739">
        <v>2525</v>
      </c>
      <c r="G29739">
        <v>5375</v>
      </c>
      <c r="H29739">
        <v>11875</v>
      </c>
    </row>
    <row r="29740" spans="1:8" x14ac:dyDescent="0.35">
      <c r="A29740" s="5" t="s">
        <v>16</v>
      </c>
      <c r="B29740">
        <v>20950</v>
      </c>
      <c r="C29740">
        <v>3075</v>
      </c>
      <c r="D29740">
        <v>1875</v>
      </c>
      <c r="E29740">
        <v>1700</v>
      </c>
      <c r="F29740">
        <v>1925</v>
      </c>
      <c r="G29740">
        <v>4550</v>
      </c>
      <c r="H29740">
        <v>12875</v>
      </c>
    </row>
    <row r="29741" spans="1:8" x14ac:dyDescent="0.35">
      <c r="A29741" s="5" t="s">
        <v>85</v>
      </c>
      <c r="B29741">
        <v>624125</v>
      </c>
      <c r="C29741">
        <v>3925</v>
      </c>
      <c r="D29741">
        <v>3050</v>
      </c>
      <c r="E29741">
        <v>604225</v>
      </c>
      <c r="F29741">
        <v>1175</v>
      </c>
      <c r="G29741">
        <v>3700</v>
      </c>
      <c r="H29741">
        <v>616050</v>
      </c>
    </row>
    <row r="29742" spans="1:8" x14ac:dyDescent="0.35">
      <c r="A29742" s="5" t="s">
        <v>86</v>
      </c>
      <c r="B29742">
        <v>287975</v>
      </c>
      <c r="C29742">
        <v>3125</v>
      </c>
      <c r="D29742">
        <v>1950</v>
      </c>
      <c r="E29742">
        <v>269175</v>
      </c>
      <c r="F29742">
        <v>1150</v>
      </c>
      <c r="G29742">
        <v>3750</v>
      </c>
      <c r="H29742">
        <v>280650</v>
      </c>
    </row>
    <row r="29743" spans="1:8" x14ac:dyDescent="0.35">
      <c r="A29743" s="5" t="s">
        <v>29</v>
      </c>
      <c r="B29743">
        <v>73150</v>
      </c>
      <c r="C29743">
        <v>3125</v>
      </c>
      <c r="D29743">
        <v>2200</v>
      </c>
      <c r="E29743">
        <v>44950</v>
      </c>
      <c r="F29743">
        <v>6875</v>
      </c>
      <c r="G29743">
        <v>7625</v>
      </c>
      <c r="H29743">
        <v>61950</v>
      </c>
    </row>
    <row r="29744" spans="1:8" x14ac:dyDescent="0.35">
      <c r="A29744" s="5" t="s">
        <v>28</v>
      </c>
      <c r="B29744">
        <v>83575</v>
      </c>
      <c r="C29744">
        <v>3175</v>
      </c>
      <c r="D29744">
        <v>3000</v>
      </c>
      <c r="E29744">
        <v>2175</v>
      </c>
      <c r="F29744">
        <v>37050</v>
      </c>
      <c r="G29744">
        <v>30600</v>
      </c>
      <c r="H29744">
        <v>49350</v>
      </c>
    </row>
    <row r="29745" spans="1:8" x14ac:dyDescent="0.35">
      <c r="A29745" s="5" t="s">
        <v>67</v>
      </c>
      <c r="B29745">
        <v>19725</v>
      </c>
      <c r="C29745">
        <v>3025</v>
      </c>
      <c r="D29745">
        <v>1925</v>
      </c>
      <c r="E29745">
        <v>100</v>
      </c>
      <c r="F29745">
        <v>1925</v>
      </c>
      <c r="G29745">
        <v>4600</v>
      </c>
      <c r="H29745">
        <v>11650</v>
      </c>
    </row>
    <row r="29746" spans="1:8" x14ac:dyDescent="0.35">
      <c r="A29746" s="5" t="s">
        <v>75</v>
      </c>
    </row>
    <row r="29747" spans="1:8" x14ac:dyDescent="0.35">
      <c r="A29747" s="5" t="s">
        <v>76</v>
      </c>
    </row>
    <row r="29748" spans="1:8" x14ac:dyDescent="0.35">
      <c r="A29748" s="5" t="s">
        <v>77</v>
      </c>
    </row>
    <row r="29749" spans="1:8" x14ac:dyDescent="0.35">
      <c r="A29749" s="5" t="s">
        <v>78</v>
      </c>
    </row>
    <row r="29750" spans="1:8" x14ac:dyDescent="0.35">
      <c r="A29750" s="5" t="s">
        <v>79</v>
      </c>
    </row>
    <row r="29751" spans="1:8" x14ac:dyDescent="0.35">
      <c r="A29751" s="5" t="s">
        <v>440</v>
      </c>
    </row>
    <row r="29752" spans="1:8" x14ac:dyDescent="0.35">
      <c r="A29752" s="5" t="s">
        <v>88</v>
      </c>
    </row>
    <row r="29753" spans="1:8" x14ac:dyDescent="0.35">
      <c r="A29753" s="5" t="s">
        <v>72</v>
      </c>
    </row>
    <row r="29754" spans="1:8" x14ac:dyDescent="0.35">
      <c r="A29754" s="5" t="s">
        <v>73</v>
      </c>
    </row>
    <row r="29755" spans="1:8" x14ac:dyDescent="0.35">
      <c r="A29755" s="5" t="s">
        <v>74</v>
      </c>
    </row>
    <row r="29756" spans="1:8" x14ac:dyDescent="0.35">
      <c r="A29756" s="5" t="s">
        <v>4</v>
      </c>
      <c r="B29756" t="s">
        <v>80</v>
      </c>
      <c r="C29756" t="s">
        <v>81</v>
      </c>
      <c r="D29756" t="s">
        <v>5</v>
      </c>
      <c r="E29756" t="s">
        <v>6</v>
      </c>
      <c r="F29756" t="s">
        <v>7</v>
      </c>
      <c r="G29756" t="s">
        <v>82</v>
      </c>
      <c r="H29756" t="s">
        <v>83</v>
      </c>
    </row>
    <row r="29757" spans="1:8" x14ac:dyDescent="0.35">
      <c r="A29757" s="5" t="s">
        <v>19</v>
      </c>
      <c r="B29757">
        <v>5900</v>
      </c>
    </row>
    <row r="29758" spans="1:8" x14ac:dyDescent="0.35">
      <c r="A29758" s="5" t="s">
        <v>87</v>
      </c>
      <c r="B29758">
        <v>150</v>
      </c>
    </row>
    <row r="29759" spans="1:8" x14ac:dyDescent="0.35">
      <c r="A29759" s="5" t="s">
        <v>8</v>
      </c>
      <c r="B29759">
        <v>30300</v>
      </c>
      <c r="C29759">
        <v>4025</v>
      </c>
      <c r="D29759">
        <v>1900</v>
      </c>
      <c r="E29759">
        <v>50</v>
      </c>
      <c r="F29759">
        <v>5875</v>
      </c>
      <c r="G29759">
        <v>9725</v>
      </c>
      <c r="H29759">
        <v>16100</v>
      </c>
    </row>
    <row r="29760" spans="1:8" x14ac:dyDescent="0.35">
      <c r="A29760" s="5" t="s">
        <v>90</v>
      </c>
    </row>
    <row r="29761" spans="1:8" x14ac:dyDescent="0.35">
      <c r="A29761" s="5" t="s">
        <v>84</v>
      </c>
      <c r="B29761">
        <v>23750</v>
      </c>
      <c r="C29761">
        <v>5300</v>
      </c>
      <c r="D29761">
        <v>5025</v>
      </c>
      <c r="E29761">
        <v>100</v>
      </c>
      <c r="F29761">
        <v>1175</v>
      </c>
      <c r="G29761">
        <v>3850</v>
      </c>
      <c r="H29761">
        <v>14150</v>
      </c>
    </row>
    <row r="29762" spans="1:8" x14ac:dyDescent="0.35">
      <c r="A29762" s="5" t="s">
        <v>10</v>
      </c>
      <c r="B29762">
        <v>574925</v>
      </c>
      <c r="C29762">
        <v>123425</v>
      </c>
      <c r="D29762">
        <v>82050</v>
      </c>
      <c r="E29762">
        <v>331450</v>
      </c>
      <c r="F29762">
        <v>1300</v>
      </c>
      <c r="G29762">
        <v>4150</v>
      </c>
      <c r="H29762">
        <v>525725</v>
      </c>
    </row>
    <row r="29763" spans="1:8" x14ac:dyDescent="0.35">
      <c r="A29763" s="5" t="s">
        <v>27</v>
      </c>
      <c r="B29763">
        <v>31103200</v>
      </c>
    </row>
    <row r="29764" spans="1:8" x14ac:dyDescent="0.35">
      <c r="A29764" s="5" t="s">
        <v>11</v>
      </c>
      <c r="B29764">
        <v>2052625</v>
      </c>
      <c r="C29764">
        <v>3300</v>
      </c>
      <c r="D29764">
        <v>2125</v>
      </c>
      <c r="E29764">
        <v>2019575</v>
      </c>
      <c r="F29764">
        <v>8450</v>
      </c>
      <c r="G29764">
        <v>11675</v>
      </c>
      <c r="H29764">
        <v>2037200</v>
      </c>
    </row>
    <row r="29765" spans="1:8" x14ac:dyDescent="0.35">
      <c r="A29765" s="5" t="s">
        <v>22</v>
      </c>
      <c r="B29765">
        <v>25</v>
      </c>
    </row>
    <row r="29766" spans="1:8" x14ac:dyDescent="0.35">
      <c r="A29766" s="5" t="s">
        <v>23</v>
      </c>
      <c r="B29766">
        <v>75</v>
      </c>
    </row>
    <row r="29767" spans="1:8" x14ac:dyDescent="0.35">
      <c r="A29767" s="5" t="s">
        <v>23</v>
      </c>
      <c r="B29767">
        <v>275</v>
      </c>
    </row>
    <row r="29768" spans="1:8" x14ac:dyDescent="0.35">
      <c r="A29768" s="5" t="s">
        <v>23</v>
      </c>
      <c r="B29768">
        <v>50</v>
      </c>
    </row>
    <row r="29769" spans="1:8" x14ac:dyDescent="0.35">
      <c r="A29769" s="5" t="s">
        <v>23</v>
      </c>
      <c r="B29769">
        <v>50</v>
      </c>
    </row>
    <row r="29770" spans="1:8" x14ac:dyDescent="0.35">
      <c r="A29770" s="5" t="s">
        <v>23</v>
      </c>
      <c r="B29770">
        <v>50</v>
      </c>
    </row>
    <row r="29771" spans="1:8" x14ac:dyDescent="0.35">
      <c r="A29771" s="5" t="s">
        <v>23</v>
      </c>
      <c r="B29771">
        <v>50</v>
      </c>
    </row>
    <row r="29772" spans="1:8" x14ac:dyDescent="0.35">
      <c r="A29772" s="5" t="s">
        <v>23</v>
      </c>
      <c r="B29772">
        <v>50</v>
      </c>
    </row>
    <row r="29773" spans="1:8" x14ac:dyDescent="0.35">
      <c r="A29773" s="5" t="s">
        <v>23</v>
      </c>
      <c r="B29773">
        <v>50</v>
      </c>
    </row>
    <row r="29774" spans="1:8" x14ac:dyDescent="0.35">
      <c r="A29774" s="5" t="s">
        <v>23</v>
      </c>
      <c r="B29774">
        <v>75</v>
      </c>
    </row>
    <row r="29775" spans="1:8" x14ac:dyDescent="0.35">
      <c r="A29775" s="5" t="s">
        <v>24</v>
      </c>
      <c r="B29775">
        <v>50</v>
      </c>
    </row>
    <row r="29776" spans="1:8" x14ac:dyDescent="0.35">
      <c r="A29776" s="5" t="s">
        <v>14</v>
      </c>
      <c r="B29776">
        <v>144325</v>
      </c>
      <c r="C29776">
        <v>21350</v>
      </c>
      <c r="D29776">
        <v>11225</v>
      </c>
      <c r="E29776">
        <v>97375</v>
      </c>
      <c r="F29776">
        <v>2025</v>
      </c>
      <c r="G29776">
        <v>4850</v>
      </c>
      <c r="H29776">
        <v>117675</v>
      </c>
    </row>
    <row r="29777" spans="1:8" x14ac:dyDescent="0.35">
      <c r="A29777" s="5" t="s">
        <v>15</v>
      </c>
      <c r="B29777">
        <v>21450</v>
      </c>
      <c r="C29777">
        <v>4800</v>
      </c>
      <c r="D29777">
        <v>4175</v>
      </c>
      <c r="E29777">
        <v>175</v>
      </c>
      <c r="F29777">
        <v>1175</v>
      </c>
      <c r="G29777">
        <v>3750</v>
      </c>
      <c r="H29777">
        <v>12450</v>
      </c>
    </row>
    <row r="29778" spans="1:8" x14ac:dyDescent="0.35">
      <c r="A29778" s="5" t="s">
        <v>12</v>
      </c>
      <c r="B29778">
        <v>25125</v>
      </c>
      <c r="C29778">
        <v>4850</v>
      </c>
      <c r="D29778">
        <v>4975</v>
      </c>
      <c r="E29778">
        <v>1850</v>
      </c>
      <c r="F29778">
        <v>1175</v>
      </c>
      <c r="G29778">
        <v>3775</v>
      </c>
      <c r="H29778">
        <v>16050</v>
      </c>
    </row>
    <row r="29779" spans="1:8" x14ac:dyDescent="0.35">
      <c r="A29779" s="5" t="s">
        <v>9</v>
      </c>
      <c r="B29779">
        <v>18825</v>
      </c>
      <c r="C29779">
        <v>3075</v>
      </c>
      <c r="D29779">
        <v>1875</v>
      </c>
      <c r="E29779">
        <v>100</v>
      </c>
      <c r="F29779">
        <v>1825</v>
      </c>
      <c r="G29779">
        <v>4600</v>
      </c>
      <c r="H29779">
        <v>10700</v>
      </c>
    </row>
    <row r="29780" spans="1:8" x14ac:dyDescent="0.35">
      <c r="A29780" s="5" t="s">
        <v>20</v>
      </c>
      <c r="B29780">
        <v>375</v>
      </c>
    </row>
    <row r="29781" spans="1:8" x14ac:dyDescent="0.35">
      <c r="A29781" s="5" t="s">
        <v>21</v>
      </c>
      <c r="B29781">
        <v>175</v>
      </c>
    </row>
    <row r="29782" spans="1:8" x14ac:dyDescent="0.35">
      <c r="A29782" s="5" t="s">
        <v>20</v>
      </c>
      <c r="B29782">
        <v>350</v>
      </c>
    </row>
    <row r="29783" spans="1:8" x14ac:dyDescent="0.35">
      <c r="A29783" s="5" t="s">
        <v>21</v>
      </c>
      <c r="B29783">
        <v>175</v>
      </c>
    </row>
    <row r="29784" spans="1:8" x14ac:dyDescent="0.35">
      <c r="A29784" s="5" t="s">
        <v>20</v>
      </c>
      <c r="B29784">
        <v>350</v>
      </c>
    </row>
    <row r="29785" spans="1:8" x14ac:dyDescent="0.35">
      <c r="A29785" s="5" t="s">
        <v>21</v>
      </c>
      <c r="B29785">
        <v>175</v>
      </c>
    </row>
    <row r="29786" spans="1:8" x14ac:dyDescent="0.35">
      <c r="A29786" s="5" t="s">
        <v>20</v>
      </c>
      <c r="B29786">
        <v>350</v>
      </c>
    </row>
    <row r="29787" spans="1:8" x14ac:dyDescent="0.35">
      <c r="A29787" s="5" t="s">
        <v>21</v>
      </c>
      <c r="B29787">
        <v>175</v>
      </c>
    </row>
    <row r="29788" spans="1:8" x14ac:dyDescent="0.35">
      <c r="A29788" s="5" t="s">
        <v>20</v>
      </c>
      <c r="B29788">
        <v>350</v>
      </c>
    </row>
    <row r="29789" spans="1:8" x14ac:dyDescent="0.35">
      <c r="A29789" s="5" t="s">
        <v>21</v>
      </c>
      <c r="B29789">
        <v>175</v>
      </c>
    </row>
    <row r="29790" spans="1:8" x14ac:dyDescent="0.35">
      <c r="A29790" s="5" t="s">
        <v>20</v>
      </c>
      <c r="B29790">
        <v>350</v>
      </c>
    </row>
    <row r="29791" spans="1:8" x14ac:dyDescent="0.35">
      <c r="A29791" s="5" t="s">
        <v>21</v>
      </c>
      <c r="B29791">
        <v>175</v>
      </c>
    </row>
    <row r="29792" spans="1:8" x14ac:dyDescent="0.35">
      <c r="A29792" s="5" t="s">
        <v>9</v>
      </c>
      <c r="B29792">
        <v>18875</v>
      </c>
      <c r="C29792">
        <v>3100</v>
      </c>
      <c r="D29792">
        <v>1900</v>
      </c>
      <c r="E29792">
        <v>100</v>
      </c>
      <c r="F29792">
        <v>1825</v>
      </c>
      <c r="G29792">
        <v>4600</v>
      </c>
      <c r="H29792">
        <v>10725</v>
      </c>
    </row>
    <row r="29793" spans="1:8" x14ac:dyDescent="0.35">
      <c r="A29793" s="5" t="s">
        <v>20</v>
      </c>
      <c r="B29793">
        <v>350</v>
      </c>
    </row>
    <row r="29794" spans="1:8" x14ac:dyDescent="0.35">
      <c r="A29794" s="5" t="s">
        <v>21</v>
      </c>
      <c r="B29794">
        <v>175</v>
      </c>
    </row>
    <row r="29795" spans="1:8" x14ac:dyDescent="0.35">
      <c r="A29795" s="5" t="s">
        <v>20</v>
      </c>
      <c r="B29795">
        <v>350</v>
      </c>
    </row>
    <row r="29796" spans="1:8" x14ac:dyDescent="0.35">
      <c r="A29796" s="5" t="s">
        <v>21</v>
      </c>
      <c r="B29796">
        <v>175</v>
      </c>
    </row>
    <row r="29797" spans="1:8" x14ac:dyDescent="0.35">
      <c r="A29797" s="5" t="s">
        <v>20</v>
      </c>
      <c r="B29797">
        <v>350</v>
      </c>
    </row>
    <row r="29798" spans="1:8" x14ac:dyDescent="0.35">
      <c r="A29798" s="5" t="s">
        <v>21</v>
      </c>
      <c r="B29798">
        <v>175</v>
      </c>
    </row>
    <row r="29799" spans="1:8" x14ac:dyDescent="0.35">
      <c r="A29799" s="5" t="s">
        <v>20</v>
      </c>
      <c r="B29799">
        <v>350</v>
      </c>
    </row>
    <row r="29800" spans="1:8" x14ac:dyDescent="0.35">
      <c r="A29800" s="5" t="s">
        <v>21</v>
      </c>
      <c r="B29800">
        <v>175</v>
      </c>
    </row>
    <row r="29801" spans="1:8" x14ac:dyDescent="0.35">
      <c r="A29801" s="5" t="s">
        <v>20</v>
      </c>
      <c r="B29801">
        <v>350</v>
      </c>
    </row>
    <row r="29802" spans="1:8" x14ac:dyDescent="0.35">
      <c r="A29802" s="5" t="s">
        <v>21</v>
      </c>
      <c r="B29802">
        <v>175</v>
      </c>
    </row>
    <row r="29803" spans="1:8" x14ac:dyDescent="0.35">
      <c r="A29803" s="5" t="s">
        <v>9</v>
      </c>
      <c r="B29803">
        <v>18725</v>
      </c>
      <c r="C29803">
        <v>3075</v>
      </c>
      <c r="D29803">
        <v>1875</v>
      </c>
      <c r="E29803">
        <v>100</v>
      </c>
      <c r="F29803">
        <v>1825</v>
      </c>
      <c r="G29803">
        <v>4550</v>
      </c>
      <c r="H29803">
        <v>10650</v>
      </c>
    </row>
    <row r="29804" spans="1:8" x14ac:dyDescent="0.35">
      <c r="A29804" s="5" t="s">
        <v>9</v>
      </c>
      <c r="B29804">
        <v>18700</v>
      </c>
      <c r="C29804">
        <v>3050</v>
      </c>
      <c r="D29804">
        <v>1875</v>
      </c>
      <c r="E29804">
        <v>100</v>
      </c>
      <c r="F29804">
        <v>1825</v>
      </c>
      <c r="G29804">
        <v>4550</v>
      </c>
      <c r="H29804">
        <v>10650</v>
      </c>
    </row>
    <row r="29805" spans="1:8" x14ac:dyDescent="0.35">
      <c r="A29805" s="5" t="s">
        <v>9</v>
      </c>
      <c r="B29805">
        <v>18750</v>
      </c>
      <c r="C29805">
        <v>3000</v>
      </c>
      <c r="D29805">
        <v>1875</v>
      </c>
      <c r="E29805">
        <v>100</v>
      </c>
      <c r="F29805">
        <v>1825</v>
      </c>
      <c r="G29805">
        <v>4525</v>
      </c>
      <c r="H29805">
        <v>10775</v>
      </c>
    </row>
    <row r="29806" spans="1:8" x14ac:dyDescent="0.35">
      <c r="A29806" s="5" t="s">
        <v>9</v>
      </c>
      <c r="B29806">
        <v>18800</v>
      </c>
      <c r="C29806">
        <v>3025</v>
      </c>
      <c r="D29806">
        <v>1875</v>
      </c>
      <c r="E29806">
        <v>100</v>
      </c>
      <c r="F29806">
        <v>1825</v>
      </c>
      <c r="G29806">
        <v>4550</v>
      </c>
      <c r="H29806">
        <v>10775</v>
      </c>
    </row>
    <row r="29807" spans="1:8" x14ac:dyDescent="0.35">
      <c r="A29807" s="5" t="s">
        <v>9</v>
      </c>
      <c r="B29807">
        <v>18675</v>
      </c>
      <c r="C29807">
        <v>3050</v>
      </c>
      <c r="D29807">
        <v>1875</v>
      </c>
      <c r="E29807">
        <v>100</v>
      </c>
      <c r="F29807">
        <v>1825</v>
      </c>
      <c r="G29807">
        <v>4525</v>
      </c>
      <c r="H29807">
        <v>10650</v>
      </c>
    </row>
    <row r="29808" spans="1:8" x14ac:dyDescent="0.35">
      <c r="A29808" s="5" t="s">
        <v>9</v>
      </c>
      <c r="B29808">
        <v>18650</v>
      </c>
      <c r="C29808">
        <v>3100</v>
      </c>
      <c r="D29808">
        <v>1875</v>
      </c>
      <c r="E29808">
        <v>100</v>
      </c>
      <c r="F29808">
        <v>1825</v>
      </c>
      <c r="G29808">
        <v>4550</v>
      </c>
      <c r="H29808">
        <v>10550</v>
      </c>
    </row>
    <row r="29809" spans="1:8" x14ac:dyDescent="0.35">
      <c r="A29809" s="5" t="s">
        <v>9</v>
      </c>
      <c r="B29809">
        <v>18725</v>
      </c>
      <c r="C29809">
        <v>3050</v>
      </c>
      <c r="D29809">
        <v>1875</v>
      </c>
      <c r="E29809">
        <v>100</v>
      </c>
      <c r="F29809">
        <v>1825</v>
      </c>
      <c r="G29809">
        <v>4575</v>
      </c>
      <c r="H29809">
        <v>10650</v>
      </c>
    </row>
    <row r="29810" spans="1:8" x14ac:dyDescent="0.35">
      <c r="A29810" s="5" t="s">
        <v>9</v>
      </c>
      <c r="B29810">
        <v>18825</v>
      </c>
      <c r="C29810">
        <v>3050</v>
      </c>
      <c r="D29810">
        <v>1875</v>
      </c>
      <c r="E29810">
        <v>100</v>
      </c>
      <c r="F29810">
        <v>1825</v>
      </c>
      <c r="G29810">
        <v>4575</v>
      </c>
      <c r="H29810">
        <v>10750</v>
      </c>
    </row>
    <row r="29811" spans="1:8" x14ac:dyDescent="0.35">
      <c r="A29811" s="5" t="s">
        <v>9</v>
      </c>
      <c r="B29811">
        <v>18800</v>
      </c>
      <c r="C29811">
        <v>3000</v>
      </c>
      <c r="D29811">
        <v>1900</v>
      </c>
      <c r="E29811">
        <v>100</v>
      </c>
      <c r="F29811">
        <v>1825</v>
      </c>
      <c r="G29811">
        <v>4575</v>
      </c>
      <c r="H29811">
        <v>10775</v>
      </c>
    </row>
    <row r="29812" spans="1:8" x14ac:dyDescent="0.35">
      <c r="A29812" s="5" t="s">
        <v>9</v>
      </c>
      <c r="B29812">
        <v>18700</v>
      </c>
      <c r="C29812">
        <v>3050</v>
      </c>
      <c r="D29812">
        <v>1875</v>
      </c>
      <c r="E29812">
        <v>100</v>
      </c>
      <c r="F29812">
        <v>1825</v>
      </c>
      <c r="G29812">
        <v>4550</v>
      </c>
      <c r="H29812">
        <v>10650</v>
      </c>
    </row>
    <row r="29813" spans="1:8" x14ac:dyDescent="0.35">
      <c r="A29813" s="5" t="s">
        <v>9</v>
      </c>
      <c r="B29813">
        <v>18800</v>
      </c>
      <c r="C29813">
        <v>3025</v>
      </c>
      <c r="D29813">
        <v>1875</v>
      </c>
      <c r="E29813">
        <v>100</v>
      </c>
      <c r="F29813">
        <v>1825</v>
      </c>
      <c r="G29813">
        <v>4575</v>
      </c>
      <c r="H29813">
        <v>10750</v>
      </c>
    </row>
    <row r="29814" spans="1:8" x14ac:dyDescent="0.35">
      <c r="A29814" s="5" t="s">
        <v>9</v>
      </c>
      <c r="B29814">
        <v>18775</v>
      </c>
      <c r="C29814">
        <v>3025</v>
      </c>
      <c r="D29814">
        <v>1900</v>
      </c>
      <c r="E29814">
        <v>100</v>
      </c>
      <c r="F29814">
        <v>1825</v>
      </c>
      <c r="G29814">
        <v>4550</v>
      </c>
      <c r="H29814">
        <v>10750</v>
      </c>
    </row>
    <row r="29815" spans="1:8" x14ac:dyDescent="0.35">
      <c r="A29815" s="5" t="s">
        <v>9</v>
      </c>
      <c r="B29815">
        <v>18775</v>
      </c>
      <c r="C29815">
        <v>3075</v>
      </c>
      <c r="D29815">
        <v>1875</v>
      </c>
      <c r="E29815">
        <v>100</v>
      </c>
      <c r="F29815">
        <v>1825</v>
      </c>
      <c r="G29815">
        <v>4600</v>
      </c>
      <c r="H29815">
        <v>10650</v>
      </c>
    </row>
    <row r="29816" spans="1:8" x14ac:dyDescent="0.35">
      <c r="A29816" s="5" t="s">
        <v>9</v>
      </c>
      <c r="B29816">
        <v>18800</v>
      </c>
      <c r="C29816">
        <v>3050</v>
      </c>
      <c r="D29816">
        <v>1875</v>
      </c>
      <c r="E29816">
        <v>100</v>
      </c>
      <c r="F29816">
        <v>1825</v>
      </c>
      <c r="G29816">
        <v>4550</v>
      </c>
      <c r="H29816">
        <v>10750</v>
      </c>
    </row>
    <row r="29817" spans="1:8" x14ac:dyDescent="0.35">
      <c r="A29817" s="5" t="s">
        <v>9</v>
      </c>
      <c r="B29817">
        <v>18775</v>
      </c>
      <c r="C29817">
        <v>3000</v>
      </c>
      <c r="D29817">
        <v>1900</v>
      </c>
      <c r="E29817">
        <v>100</v>
      </c>
      <c r="F29817">
        <v>1825</v>
      </c>
      <c r="G29817">
        <v>4575</v>
      </c>
      <c r="H29817">
        <v>10750</v>
      </c>
    </row>
    <row r="29818" spans="1:8" x14ac:dyDescent="0.35">
      <c r="A29818" s="5" t="s">
        <v>9</v>
      </c>
      <c r="B29818">
        <v>18700</v>
      </c>
      <c r="C29818">
        <v>3050</v>
      </c>
      <c r="D29818">
        <v>1875</v>
      </c>
      <c r="E29818">
        <v>100</v>
      </c>
      <c r="F29818">
        <v>1825</v>
      </c>
      <c r="G29818">
        <v>4550</v>
      </c>
      <c r="H29818">
        <v>10650</v>
      </c>
    </row>
    <row r="29819" spans="1:8" x14ac:dyDescent="0.35">
      <c r="A29819" s="5" t="s">
        <v>9</v>
      </c>
      <c r="B29819">
        <v>18925</v>
      </c>
      <c r="C29819">
        <v>3075</v>
      </c>
      <c r="D29819">
        <v>1875</v>
      </c>
      <c r="E29819">
        <v>100</v>
      </c>
      <c r="F29819">
        <v>1900</v>
      </c>
      <c r="G29819">
        <v>4550</v>
      </c>
      <c r="H29819">
        <v>10850</v>
      </c>
    </row>
    <row r="29820" spans="1:8" x14ac:dyDescent="0.35">
      <c r="A29820" s="5" t="s">
        <v>9</v>
      </c>
      <c r="B29820">
        <v>18700</v>
      </c>
      <c r="C29820">
        <v>3000</v>
      </c>
      <c r="D29820">
        <v>1875</v>
      </c>
      <c r="E29820">
        <v>100</v>
      </c>
      <c r="F29820">
        <v>1900</v>
      </c>
      <c r="G29820">
        <v>4475</v>
      </c>
      <c r="H29820">
        <v>10775</v>
      </c>
    </row>
    <row r="29821" spans="1:8" x14ac:dyDescent="0.35">
      <c r="A29821" s="5" t="s">
        <v>13</v>
      </c>
      <c r="B29821">
        <v>133100</v>
      </c>
      <c r="C29821">
        <v>4000</v>
      </c>
      <c r="D29821">
        <v>3200</v>
      </c>
      <c r="E29821">
        <v>106100</v>
      </c>
      <c r="F29821">
        <v>4875</v>
      </c>
      <c r="G29821">
        <v>7600</v>
      </c>
      <c r="H29821">
        <v>121050</v>
      </c>
    </row>
    <row r="29822" spans="1:8" x14ac:dyDescent="0.35">
      <c r="A29822" s="5" t="s">
        <v>12</v>
      </c>
      <c r="B29822">
        <v>24575</v>
      </c>
      <c r="C29822">
        <v>4875</v>
      </c>
      <c r="D29822">
        <v>4925</v>
      </c>
      <c r="E29822">
        <v>1850</v>
      </c>
      <c r="F29822">
        <v>1175</v>
      </c>
      <c r="G29822">
        <v>3800</v>
      </c>
      <c r="H29822">
        <v>15450</v>
      </c>
    </row>
    <row r="29823" spans="1:8" x14ac:dyDescent="0.35">
      <c r="A29823" s="5" t="s">
        <v>25</v>
      </c>
      <c r="B29823">
        <v>21050</v>
      </c>
      <c r="C29823">
        <v>3900</v>
      </c>
      <c r="D29823">
        <v>2800</v>
      </c>
      <c r="E29823">
        <v>250</v>
      </c>
      <c r="F29823">
        <v>1775</v>
      </c>
      <c r="G29823">
        <v>4550</v>
      </c>
      <c r="H29823">
        <v>12150</v>
      </c>
    </row>
    <row r="29824" spans="1:8" x14ac:dyDescent="0.35">
      <c r="A29824" s="5" t="s">
        <v>26</v>
      </c>
      <c r="B29824">
        <v>20900</v>
      </c>
      <c r="C29824">
        <v>3225</v>
      </c>
      <c r="D29824">
        <v>1875</v>
      </c>
      <c r="E29824">
        <v>100</v>
      </c>
      <c r="F29824">
        <v>2575</v>
      </c>
      <c r="G29824">
        <v>5475</v>
      </c>
      <c r="H29824">
        <v>11750</v>
      </c>
    </row>
    <row r="29825" spans="1:8" x14ac:dyDescent="0.35">
      <c r="A29825" s="5" t="s">
        <v>16</v>
      </c>
      <c r="B29825">
        <v>20925</v>
      </c>
      <c r="C29825">
        <v>3125</v>
      </c>
      <c r="D29825">
        <v>1900</v>
      </c>
      <c r="E29825">
        <v>1700</v>
      </c>
      <c r="F29825">
        <v>1900</v>
      </c>
      <c r="G29825">
        <v>4575</v>
      </c>
      <c r="H29825">
        <v>12775</v>
      </c>
    </row>
    <row r="29826" spans="1:8" x14ac:dyDescent="0.35">
      <c r="A29826" s="5" t="s">
        <v>85</v>
      </c>
      <c r="B29826">
        <v>624100</v>
      </c>
      <c r="C29826">
        <v>3875</v>
      </c>
      <c r="D29826">
        <v>3050</v>
      </c>
      <c r="E29826">
        <v>604200</v>
      </c>
      <c r="F29826">
        <v>1175</v>
      </c>
      <c r="G29826">
        <v>3725</v>
      </c>
      <c r="H29826">
        <v>616050</v>
      </c>
    </row>
    <row r="29827" spans="1:8" x14ac:dyDescent="0.35">
      <c r="A29827" s="5" t="s">
        <v>86</v>
      </c>
      <c r="B29827">
        <v>287575</v>
      </c>
      <c r="C29827">
        <v>3100</v>
      </c>
      <c r="D29827">
        <v>1950</v>
      </c>
      <c r="E29827">
        <v>268850</v>
      </c>
      <c r="F29827">
        <v>1150</v>
      </c>
      <c r="G29827">
        <v>3775</v>
      </c>
      <c r="H29827">
        <v>280250</v>
      </c>
    </row>
    <row r="29828" spans="1:8" x14ac:dyDescent="0.35">
      <c r="A29828" s="5" t="s">
        <v>29</v>
      </c>
      <c r="B29828">
        <v>73175</v>
      </c>
      <c r="C29828">
        <v>3100</v>
      </c>
      <c r="D29828">
        <v>2200</v>
      </c>
      <c r="E29828">
        <v>44950</v>
      </c>
      <c r="F29828">
        <v>6850</v>
      </c>
      <c r="G29828">
        <v>7550</v>
      </c>
      <c r="H29828">
        <v>62075</v>
      </c>
    </row>
    <row r="29829" spans="1:8" x14ac:dyDescent="0.35">
      <c r="A29829" s="5" t="s">
        <v>28</v>
      </c>
      <c r="B29829">
        <v>84700</v>
      </c>
      <c r="C29829">
        <v>3175</v>
      </c>
      <c r="D29829">
        <v>3025</v>
      </c>
      <c r="E29829">
        <v>2175</v>
      </c>
      <c r="F29829">
        <v>37025</v>
      </c>
      <c r="G29829">
        <v>30500</v>
      </c>
      <c r="H29829">
        <v>50575</v>
      </c>
    </row>
    <row r="29830" spans="1:8" x14ac:dyDescent="0.35">
      <c r="A29830" s="5" t="s">
        <v>67</v>
      </c>
      <c r="B29830">
        <v>19925</v>
      </c>
      <c r="C29830">
        <v>3025</v>
      </c>
      <c r="D29830">
        <v>1925</v>
      </c>
      <c r="E29830">
        <v>100</v>
      </c>
      <c r="F29830">
        <v>1925</v>
      </c>
      <c r="G29830">
        <v>4575</v>
      </c>
      <c r="H29830">
        <v>11875</v>
      </c>
    </row>
    <row r="29831" spans="1:8" x14ac:dyDescent="0.35">
      <c r="A29831" s="5" t="s">
        <v>75</v>
      </c>
    </row>
    <row r="29832" spans="1:8" x14ac:dyDescent="0.35">
      <c r="A29832" s="5" t="s">
        <v>76</v>
      </c>
    </row>
    <row r="29833" spans="1:8" x14ac:dyDescent="0.35">
      <c r="A29833" s="5" t="s">
        <v>77</v>
      </c>
    </row>
    <row r="29834" spans="1:8" x14ac:dyDescent="0.35">
      <c r="A29834" s="5" t="s">
        <v>78</v>
      </c>
    </row>
    <row r="29835" spans="1:8" x14ac:dyDescent="0.35">
      <c r="A29835" s="5" t="s">
        <v>79</v>
      </c>
    </row>
    <row r="29836" spans="1:8" x14ac:dyDescent="0.35">
      <c r="A29836" s="5" t="s">
        <v>441</v>
      </c>
    </row>
    <row r="29837" spans="1:8" x14ac:dyDescent="0.35">
      <c r="A29837" s="5" t="s">
        <v>88</v>
      </c>
    </row>
    <row r="29838" spans="1:8" x14ac:dyDescent="0.35">
      <c r="A29838" s="5" t="s">
        <v>72</v>
      </c>
    </row>
    <row r="29839" spans="1:8" x14ac:dyDescent="0.35">
      <c r="A29839" s="5" t="s">
        <v>73</v>
      </c>
    </row>
    <row r="29840" spans="1:8" x14ac:dyDescent="0.35">
      <c r="A29840" s="5" t="s">
        <v>74</v>
      </c>
    </row>
    <row r="29841" spans="1:8" x14ac:dyDescent="0.35">
      <c r="A29841" s="5" t="s">
        <v>4</v>
      </c>
      <c r="B29841" t="s">
        <v>80</v>
      </c>
      <c r="C29841" t="s">
        <v>81</v>
      </c>
      <c r="D29841" t="s">
        <v>5</v>
      </c>
      <c r="E29841" t="s">
        <v>6</v>
      </c>
      <c r="F29841" t="s">
        <v>7</v>
      </c>
      <c r="G29841" t="s">
        <v>82</v>
      </c>
      <c r="H29841" t="s">
        <v>83</v>
      </c>
    </row>
    <row r="29842" spans="1:8" x14ac:dyDescent="0.35">
      <c r="A29842" s="5" t="s">
        <v>19</v>
      </c>
      <c r="B29842">
        <v>6475</v>
      </c>
    </row>
    <row r="29843" spans="1:8" x14ac:dyDescent="0.35">
      <c r="A29843" s="5" t="s">
        <v>87</v>
      </c>
      <c r="B29843">
        <v>150</v>
      </c>
    </row>
    <row r="29844" spans="1:8" x14ac:dyDescent="0.35">
      <c r="A29844" s="5" t="s">
        <v>8</v>
      </c>
      <c r="B29844">
        <v>29500</v>
      </c>
      <c r="C29844">
        <v>4025</v>
      </c>
      <c r="D29844">
        <v>1900</v>
      </c>
      <c r="E29844">
        <v>50</v>
      </c>
      <c r="F29844">
        <v>5875</v>
      </c>
      <c r="G29844">
        <v>9725</v>
      </c>
      <c r="H29844">
        <v>15300</v>
      </c>
    </row>
    <row r="29845" spans="1:8" x14ac:dyDescent="0.35">
      <c r="A29845" s="5" t="s">
        <v>90</v>
      </c>
    </row>
    <row r="29846" spans="1:8" x14ac:dyDescent="0.35">
      <c r="A29846" s="5" t="s">
        <v>84</v>
      </c>
      <c r="B29846">
        <v>23100</v>
      </c>
      <c r="C29846">
        <v>5350</v>
      </c>
      <c r="D29846">
        <v>5025</v>
      </c>
      <c r="E29846">
        <v>100</v>
      </c>
      <c r="F29846">
        <v>1175</v>
      </c>
      <c r="G29846">
        <v>3850</v>
      </c>
      <c r="H29846">
        <v>13450</v>
      </c>
    </row>
    <row r="29847" spans="1:8" x14ac:dyDescent="0.35">
      <c r="A29847" s="5" t="s">
        <v>10</v>
      </c>
      <c r="B29847">
        <v>574900</v>
      </c>
      <c r="C29847">
        <v>123400</v>
      </c>
      <c r="D29847">
        <v>82025</v>
      </c>
      <c r="E29847">
        <v>331475</v>
      </c>
      <c r="F29847">
        <v>1275</v>
      </c>
      <c r="G29847">
        <v>4150</v>
      </c>
      <c r="H29847">
        <v>525725</v>
      </c>
    </row>
    <row r="29848" spans="1:8" x14ac:dyDescent="0.35">
      <c r="A29848" s="5" t="s">
        <v>27</v>
      </c>
      <c r="B29848">
        <v>30849525</v>
      </c>
    </row>
    <row r="29849" spans="1:8" x14ac:dyDescent="0.35">
      <c r="A29849" s="5" t="s">
        <v>11</v>
      </c>
      <c r="B29849">
        <v>2056675</v>
      </c>
      <c r="C29849">
        <v>3300</v>
      </c>
      <c r="D29849">
        <v>2125</v>
      </c>
      <c r="E29849">
        <v>2022825</v>
      </c>
      <c r="F29849">
        <v>8450</v>
      </c>
      <c r="G29849">
        <v>11625</v>
      </c>
      <c r="H29849">
        <v>2041300</v>
      </c>
    </row>
    <row r="29850" spans="1:8" x14ac:dyDescent="0.35">
      <c r="A29850" s="5" t="s">
        <v>22</v>
      </c>
      <c r="B29850">
        <v>25</v>
      </c>
    </row>
    <row r="29851" spans="1:8" x14ac:dyDescent="0.35">
      <c r="A29851" s="5" t="s">
        <v>23</v>
      </c>
      <c r="B29851">
        <v>75</v>
      </c>
    </row>
    <row r="29852" spans="1:8" x14ac:dyDescent="0.35">
      <c r="A29852" s="5" t="s">
        <v>23</v>
      </c>
      <c r="B29852">
        <v>275</v>
      </c>
    </row>
    <row r="29853" spans="1:8" x14ac:dyDescent="0.35">
      <c r="A29853" s="5" t="s">
        <v>23</v>
      </c>
      <c r="B29853">
        <v>50</v>
      </c>
    </row>
    <row r="29854" spans="1:8" x14ac:dyDescent="0.35">
      <c r="A29854" s="5" t="s">
        <v>23</v>
      </c>
      <c r="B29854">
        <v>50</v>
      </c>
    </row>
    <row r="29855" spans="1:8" x14ac:dyDescent="0.35">
      <c r="A29855" s="5" t="s">
        <v>23</v>
      </c>
      <c r="B29855">
        <v>50</v>
      </c>
    </row>
    <row r="29856" spans="1:8" x14ac:dyDescent="0.35">
      <c r="A29856" s="5" t="s">
        <v>23</v>
      </c>
      <c r="B29856">
        <v>50</v>
      </c>
    </row>
    <row r="29857" spans="1:8" x14ac:dyDescent="0.35">
      <c r="A29857" s="5" t="s">
        <v>23</v>
      </c>
      <c r="B29857">
        <v>50</v>
      </c>
    </row>
    <row r="29858" spans="1:8" x14ac:dyDescent="0.35">
      <c r="A29858" s="5" t="s">
        <v>23</v>
      </c>
      <c r="B29858">
        <v>50</v>
      </c>
    </row>
    <row r="29859" spans="1:8" x14ac:dyDescent="0.35">
      <c r="A29859" s="5" t="s">
        <v>23</v>
      </c>
      <c r="B29859">
        <v>50</v>
      </c>
    </row>
    <row r="29860" spans="1:8" x14ac:dyDescent="0.35">
      <c r="A29860" s="5" t="s">
        <v>24</v>
      </c>
      <c r="B29860">
        <v>50</v>
      </c>
    </row>
    <row r="29861" spans="1:8" x14ac:dyDescent="0.35">
      <c r="A29861" s="5" t="s">
        <v>14</v>
      </c>
      <c r="B29861">
        <v>144375</v>
      </c>
      <c r="C29861">
        <v>21350</v>
      </c>
      <c r="D29861">
        <v>11225</v>
      </c>
      <c r="E29861">
        <v>97375</v>
      </c>
      <c r="F29861">
        <v>2025</v>
      </c>
      <c r="G29861">
        <v>4800</v>
      </c>
      <c r="H29861">
        <v>117775</v>
      </c>
    </row>
    <row r="29862" spans="1:8" x14ac:dyDescent="0.35">
      <c r="A29862" s="5" t="s">
        <v>15</v>
      </c>
      <c r="B29862">
        <v>21900</v>
      </c>
      <c r="C29862">
        <v>4775</v>
      </c>
      <c r="D29862">
        <v>4075</v>
      </c>
      <c r="E29862">
        <v>175</v>
      </c>
      <c r="F29862">
        <v>1100</v>
      </c>
      <c r="G29862">
        <v>3725</v>
      </c>
      <c r="H29862">
        <v>12950</v>
      </c>
    </row>
    <row r="29863" spans="1:8" x14ac:dyDescent="0.35">
      <c r="A29863" s="5" t="s">
        <v>12</v>
      </c>
      <c r="B29863">
        <v>25025</v>
      </c>
      <c r="C29863">
        <v>4850</v>
      </c>
      <c r="D29863">
        <v>4900</v>
      </c>
      <c r="E29863">
        <v>1850</v>
      </c>
      <c r="F29863">
        <v>1225</v>
      </c>
      <c r="G29863">
        <v>3775</v>
      </c>
      <c r="H29863">
        <v>15950</v>
      </c>
    </row>
    <row r="29864" spans="1:8" x14ac:dyDescent="0.35">
      <c r="A29864" s="5" t="s">
        <v>9</v>
      </c>
      <c r="B29864">
        <v>18850</v>
      </c>
      <c r="C29864">
        <v>3075</v>
      </c>
      <c r="D29864">
        <v>1900</v>
      </c>
      <c r="E29864">
        <v>100</v>
      </c>
      <c r="F29864">
        <v>1825</v>
      </c>
      <c r="G29864">
        <v>4550</v>
      </c>
      <c r="H29864">
        <v>10775</v>
      </c>
    </row>
    <row r="29865" spans="1:8" x14ac:dyDescent="0.35">
      <c r="A29865" s="5" t="s">
        <v>20</v>
      </c>
      <c r="B29865">
        <v>350</v>
      </c>
    </row>
    <row r="29866" spans="1:8" x14ac:dyDescent="0.35">
      <c r="A29866" s="5" t="s">
        <v>21</v>
      </c>
      <c r="B29866">
        <v>175</v>
      </c>
    </row>
    <row r="29867" spans="1:8" x14ac:dyDescent="0.35">
      <c r="A29867" s="5" t="s">
        <v>20</v>
      </c>
      <c r="B29867">
        <v>350</v>
      </c>
    </row>
    <row r="29868" spans="1:8" x14ac:dyDescent="0.35">
      <c r="A29868" s="5" t="s">
        <v>21</v>
      </c>
      <c r="B29868">
        <v>175</v>
      </c>
    </row>
    <row r="29869" spans="1:8" x14ac:dyDescent="0.35">
      <c r="A29869" s="5" t="s">
        <v>20</v>
      </c>
      <c r="B29869">
        <v>350</v>
      </c>
    </row>
    <row r="29870" spans="1:8" x14ac:dyDescent="0.35">
      <c r="A29870" s="5" t="s">
        <v>21</v>
      </c>
      <c r="B29870">
        <v>175</v>
      </c>
    </row>
    <row r="29871" spans="1:8" x14ac:dyDescent="0.35">
      <c r="A29871" s="5" t="s">
        <v>20</v>
      </c>
      <c r="B29871">
        <v>350</v>
      </c>
    </row>
    <row r="29872" spans="1:8" x14ac:dyDescent="0.35">
      <c r="A29872" s="5" t="s">
        <v>21</v>
      </c>
      <c r="B29872">
        <v>175</v>
      </c>
    </row>
    <row r="29873" spans="1:8" x14ac:dyDescent="0.35">
      <c r="A29873" s="5" t="s">
        <v>20</v>
      </c>
      <c r="B29873">
        <v>350</v>
      </c>
    </row>
    <row r="29874" spans="1:8" x14ac:dyDescent="0.35">
      <c r="A29874" s="5" t="s">
        <v>21</v>
      </c>
      <c r="B29874">
        <v>175</v>
      </c>
    </row>
    <row r="29875" spans="1:8" x14ac:dyDescent="0.35">
      <c r="A29875" s="5" t="s">
        <v>20</v>
      </c>
      <c r="B29875">
        <v>350</v>
      </c>
    </row>
    <row r="29876" spans="1:8" x14ac:dyDescent="0.35">
      <c r="A29876" s="5" t="s">
        <v>21</v>
      </c>
      <c r="B29876">
        <v>175</v>
      </c>
    </row>
    <row r="29877" spans="1:8" x14ac:dyDescent="0.35">
      <c r="A29877" s="5" t="s">
        <v>9</v>
      </c>
      <c r="B29877">
        <v>18800</v>
      </c>
      <c r="C29877">
        <v>3075</v>
      </c>
      <c r="D29877">
        <v>1875</v>
      </c>
      <c r="E29877">
        <v>100</v>
      </c>
      <c r="F29877">
        <v>1900</v>
      </c>
      <c r="G29877">
        <v>4600</v>
      </c>
      <c r="H29877">
        <v>10675</v>
      </c>
    </row>
    <row r="29878" spans="1:8" x14ac:dyDescent="0.35">
      <c r="A29878" s="5" t="s">
        <v>20</v>
      </c>
      <c r="B29878">
        <v>350</v>
      </c>
    </row>
    <row r="29879" spans="1:8" x14ac:dyDescent="0.35">
      <c r="A29879" s="5" t="s">
        <v>21</v>
      </c>
      <c r="B29879">
        <v>175</v>
      </c>
    </row>
    <row r="29880" spans="1:8" x14ac:dyDescent="0.35">
      <c r="A29880" s="5" t="s">
        <v>20</v>
      </c>
      <c r="B29880">
        <v>350</v>
      </c>
    </row>
    <row r="29881" spans="1:8" x14ac:dyDescent="0.35">
      <c r="A29881" s="5" t="s">
        <v>21</v>
      </c>
      <c r="B29881">
        <v>175</v>
      </c>
    </row>
    <row r="29882" spans="1:8" x14ac:dyDescent="0.35">
      <c r="A29882" s="5" t="s">
        <v>20</v>
      </c>
      <c r="B29882">
        <v>350</v>
      </c>
    </row>
    <row r="29883" spans="1:8" x14ac:dyDescent="0.35">
      <c r="A29883" s="5" t="s">
        <v>21</v>
      </c>
      <c r="B29883">
        <v>175</v>
      </c>
    </row>
    <row r="29884" spans="1:8" x14ac:dyDescent="0.35">
      <c r="A29884" s="5" t="s">
        <v>20</v>
      </c>
      <c r="B29884">
        <v>350</v>
      </c>
    </row>
    <row r="29885" spans="1:8" x14ac:dyDescent="0.35">
      <c r="A29885" s="5" t="s">
        <v>21</v>
      </c>
      <c r="B29885">
        <v>175</v>
      </c>
    </row>
    <row r="29886" spans="1:8" x14ac:dyDescent="0.35">
      <c r="A29886" s="5" t="s">
        <v>20</v>
      </c>
      <c r="B29886">
        <v>350</v>
      </c>
    </row>
    <row r="29887" spans="1:8" x14ac:dyDescent="0.35">
      <c r="A29887" s="5" t="s">
        <v>21</v>
      </c>
      <c r="B29887">
        <v>175</v>
      </c>
    </row>
    <row r="29888" spans="1:8" x14ac:dyDescent="0.35">
      <c r="A29888" s="5" t="s">
        <v>9</v>
      </c>
      <c r="B29888">
        <v>18650</v>
      </c>
      <c r="C29888">
        <v>3050</v>
      </c>
      <c r="D29888">
        <v>1900</v>
      </c>
      <c r="E29888">
        <v>100</v>
      </c>
      <c r="F29888">
        <v>1825</v>
      </c>
      <c r="G29888">
        <v>4500</v>
      </c>
      <c r="H29888">
        <v>10650</v>
      </c>
    </row>
    <row r="29889" spans="1:8" x14ac:dyDescent="0.35">
      <c r="A29889" s="5" t="s">
        <v>9</v>
      </c>
      <c r="B29889">
        <v>18800</v>
      </c>
      <c r="C29889">
        <v>3025</v>
      </c>
      <c r="D29889">
        <v>1900</v>
      </c>
      <c r="E29889">
        <v>100</v>
      </c>
      <c r="F29889">
        <v>1900</v>
      </c>
      <c r="G29889">
        <v>4575</v>
      </c>
      <c r="H29889">
        <v>10750</v>
      </c>
    </row>
    <row r="29890" spans="1:8" x14ac:dyDescent="0.35">
      <c r="A29890" s="5" t="s">
        <v>9</v>
      </c>
      <c r="B29890">
        <v>18725</v>
      </c>
      <c r="C29890">
        <v>3000</v>
      </c>
      <c r="D29890">
        <v>1875</v>
      </c>
      <c r="E29890">
        <v>100</v>
      </c>
      <c r="F29890">
        <v>1825</v>
      </c>
      <c r="G29890">
        <v>4525</v>
      </c>
      <c r="H29890">
        <v>10750</v>
      </c>
    </row>
    <row r="29891" spans="1:8" x14ac:dyDescent="0.35">
      <c r="A29891" s="5" t="s">
        <v>9</v>
      </c>
      <c r="B29891">
        <v>18625</v>
      </c>
      <c r="C29891">
        <v>3050</v>
      </c>
      <c r="D29891">
        <v>1900</v>
      </c>
      <c r="E29891">
        <v>100</v>
      </c>
      <c r="F29891">
        <v>1825</v>
      </c>
      <c r="G29891">
        <v>4550</v>
      </c>
      <c r="H29891">
        <v>10575</v>
      </c>
    </row>
    <row r="29892" spans="1:8" x14ac:dyDescent="0.35">
      <c r="A29892" s="5" t="s">
        <v>9</v>
      </c>
      <c r="B29892">
        <v>18775</v>
      </c>
      <c r="C29892">
        <v>3050</v>
      </c>
      <c r="D29892">
        <v>1875</v>
      </c>
      <c r="E29892">
        <v>100</v>
      </c>
      <c r="F29892">
        <v>1825</v>
      </c>
      <c r="G29892">
        <v>4525</v>
      </c>
      <c r="H29892">
        <v>10750</v>
      </c>
    </row>
    <row r="29893" spans="1:8" x14ac:dyDescent="0.35">
      <c r="A29893" s="5" t="s">
        <v>9</v>
      </c>
      <c r="B29893">
        <v>18625</v>
      </c>
      <c r="C29893">
        <v>3025</v>
      </c>
      <c r="D29893">
        <v>1875</v>
      </c>
      <c r="E29893">
        <v>100</v>
      </c>
      <c r="F29893">
        <v>1825</v>
      </c>
      <c r="G29893">
        <v>4500</v>
      </c>
      <c r="H29893">
        <v>10650</v>
      </c>
    </row>
    <row r="29894" spans="1:8" x14ac:dyDescent="0.35">
      <c r="A29894" s="5" t="s">
        <v>9</v>
      </c>
      <c r="B29894">
        <v>18625</v>
      </c>
      <c r="C29894">
        <v>3000</v>
      </c>
      <c r="D29894">
        <v>1875</v>
      </c>
      <c r="E29894">
        <v>100</v>
      </c>
      <c r="F29894">
        <v>1825</v>
      </c>
      <c r="G29894">
        <v>4525</v>
      </c>
      <c r="H29894">
        <v>10650</v>
      </c>
    </row>
    <row r="29895" spans="1:8" x14ac:dyDescent="0.35">
      <c r="A29895" s="5" t="s">
        <v>9</v>
      </c>
      <c r="B29895">
        <v>18700</v>
      </c>
      <c r="C29895">
        <v>3050</v>
      </c>
      <c r="D29895">
        <v>1900</v>
      </c>
      <c r="E29895">
        <v>100</v>
      </c>
      <c r="F29895">
        <v>1825</v>
      </c>
      <c r="G29895">
        <v>4525</v>
      </c>
      <c r="H29895">
        <v>10675</v>
      </c>
    </row>
    <row r="29896" spans="1:8" x14ac:dyDescent="0.35">
      <c r="A29896" s="5" t="s">
        <v>9</v>
      </c>
      <c r="B29896">
        <v>18775</v>
      </c>
      <c r="C29896">
        <v>3075</v>
      </c>
      <c r="D29896">
        <v>1900</v>
      </c>
      <c r="E29896">
        <v>100</v>
      </c>
      <c r="F29896">
        <v>1825</v>
      </c>
      <c r="G29896">
        <v>4600</v>
      </c>
      <c r="H29896">
        <v>10650</v>
      </c>
    </row>
    <row r="29897" spans="1:8" x14ac:dyDescent="0.35">
      <c r="A29897" s="5" t="s">
        <v>9</v>
      </c>
      <c r="B29897">
        <v>18825</v>
      </c>
      <c r="C29897">
        <v>3050</v>
      </c>
      <c r="D29897">
        <v>1875</v>
      </c>
      <c r="E29897">
        <v>100</v>
      </c>
      <c r="F29897">
        <v>1825</v>
      </c>
      <c r="G29897">
        <v>4575</v>
      </c>
      <c r="H29897">
        <v>10750</v>
      </c>
    </row>
    <row r="29898" spans="1:8" x14ac:dyDescent="0.35">
      <c r="A29898" s="5" t="s">
        <v>9</v>
      </c>
      <c r="B29898">
        <v>18850</v>
      </c>
      <c r="C29898">
        <v>3000</v>
      </c>
      <c r="D29898">
        <v>1875</v>
      </c>
      <c r="E29898">
        <v>100</v>
      </c>
      <c r="F29898">
        <v>1825</v>
      </c>
      <c r="G29898">
        <v>4550</v>
      </c>
      <c r="H29898">
        <v>10850</v>
      </c>
    </row>
    <row r="29899" spans="1:8" x14ac:dyDescent="0.35">
      <c r="A29899" s="5" t="s">
        <v>9</v>
      </c>
      <c r="B29899">
        <v>18825</v>
      </c>
      <c r="C29899">
        <v>3050</v>
      </c>
      <c r="D29899">
        <v>1900</v>
      </c>
      <c r="E29899">
        <v>100</v>
      </c>
      <c r="F29899">
        <v>1900</v>
      </c>
      <c r="G29899">
        <v>4600</v>
      </c>
      <c r="H29899">
        <v>10725</v>
      </c>
    </row>
    <row r="29900" spans="1:8" x14ac:dyDescent="0.35">
      <c r="A29900" s="5" t="s">
        <v>9</v>
      </c>
      <c r="B29900">
        <v>18825</v>
      </c>
      <c r="C29900">
        <v>3050</v>
      </c>
      <c r="D29900">
        <v>1875</v>
      </c>
      <c r="E29900">
        <v>100</v>
      </c>
      <c r="F29900">
        <v>1825</v>
      </c>
      <c r="G29900">
        <v>4575</v>
      </c>
      <c r="H29900">
        <v>10750</v>
      </c>
    </row>
    <row r="29901" spans="1:8" x14ac:dyDescent="0.35">
      <c r="A29901" s="5" t="s">
        <v>9</v>
      </c>
      <c r="B29901">
        <v>18800</v>
      </c>
      <c r="C29901">
        <v>3000</v>
      </c>
      <c r="D29901">
        <v>1875</v>
      </c>
      <c r="E29901">
        <v>100</v>
      </c>
      <c r="F29901">
        <v>1825</v>
      </c>
      <c r="G29901">
        <v>4575</v>
      </c>
      <c r="H29901">
        <v>10775</v>
      </c>
    </row>
    <row r="29902" spans="1:8" x14ac:dyDescent="0.35">
      <c r="A29902" s="5" t="s">
        <v>9</v>
      </c>
      <c r="B29902">
        <v>18675</v>
      </c>
      <c r="C29902">
        <v>3050</v>
      </c>
      <c r="D29902">
        <v>1875</v>
      </c>
      <c r="E29902">
        <v>100</v>
      </c>
      <c r="F29902">
        <v>1825</v>
      </c>
      <c r="G29902">
        <v>4525</v>
      </c>
      <c r="H29902">
        <v>10650</v>
      </c>
    </row>
    <row r="29903" spans="1:8" x14ac:dyDescent="0.35">
      <c r="A29903" s="5" t="s">
        <v>9</v>
      </c>
      <c r="B29903">
        <v>18675</v>
      </c>
      <c r="C29903">
        <v>3025</v>
      </c>
      <c r="D29903">
        <v>1875</v>
      </c>
      <c r="E29903">
        <v>100</v>
      </c>
      <c r="F29903">
        <v>1825</v>
      </c>
      <c r="G29903">
        <v>4550</v>
      </c>
      <c r="H29903">
        <v>10650</v>
      </c>
    </row>
    <row r="29904" spans="1:8" x14ac:dyDescent="0.35">
      <c r="A29904" s="5" t="s">
        <v>9</v>
      </c>
      <c r="B29904">
        <v>18700</v>
      </c>
      <c r="C29904">
        <v>3025</v>
      </c>
      <c r="D29904">
        <v>1900</v>
      </c>
      <c r="E29904">
        <v>100</v>
      </c>
      <c r="F29904">
        <v>1900</v>
      </c>
      <c r="G29904">
        <v>4475</v>
      </c>
      <c r="H29904">
        <v>10750</v>
      </c>
    </row>
    <row r="29905" spans="1:8" x14ac:dyDescent="0.35">
      <c r="A29905" s="5" t="s">
        <v>9</v>
      </c>
      <c r="B29905">
        <v>18625</v>
      </c>
      <c r="C29905">
        <v>3075</v>
      </c>
      <c r="D29905">
        <v>1875</v>
      </c>
      <c r="E29905">
        <v>100</v>
      </c>
      <c r="F29905">
        <v>1825</v>
      </c>
      <c r="G29905">
        <v>4550</v>
      </c>
      <c r="H29905">
        <v>10550</v>
      </c>
    </row>
    <row r="29906" spans="1:8" x14ac:dyDescent="0.35">
      <c r="A29906" s="5" t="s">
        <v>13</v>
      </c>
      <c r="B29906">
        <v>133100</v>
      </c>
      <c r="C29906">
        <v>3950</v>
      </c>
      <c r="D29906">
        <v>3200</v>
      </c>
      <c r="E29906">
        <v>106275</v>
      </c>
      <c r="F29906">
        <v>4875</v>
      </c>
      <c r="G29906">
        <v>7450</v>
      </c>
      <c r="H29906">
        <v>121250</v>
      </c>
    </row>
    <row r="29907" spans="1:8" x14ac:dyDescent="0.35">
      <c r="A29907" s="5" t="s">
        <v>12</v>
      </c>
      <c r="B29907">
        <v>24300</v>
      </c>
      <c r="C29907">
        <v>4875</v>
      </c>
      <c r="D29907">
        <v>4900</v>
      </c>
      <c r="E29907">
        <v>1850</v>
      </c>
      <c r="F29907">
        <v>1175</v>
      </c>
      <c r="G29907">
        <v>3825</v>
      </c>
      <c r="H29907">
        <v>15150</v>
      </c>
    </row>
    <row r="29908" spans="1:8" x14ac:dyDescent="0.35">
      <c r="A29908" s="5" t="s">
        <v>25</v>
      </c>
      <c r="B29908">
        <v>21050</v>
      </c>
      <c r="C29908">
        <v>3900</v>
      </c>
      <c r="D29908">
        <v>2800</v>
      </c>
      <c r="E29908">
        <v>250</v>
      </c>
      <c r="F29908">
        <v>1775</v>
      </c>
      <c r="G29908">
        <v>4525</v>
      </c>
      <c r="H29908">
        <v>12175</v>
      </c>
    </row>
    <row r="29909" spans="1:8" x14ac:dyDescent="0.35">
      <c r="A29909" s="5" t="s">
        <v>26</v>
      </c>
      <c r="B29909">
        <v>20750</v>
      </c>
      <c r="C29909">
        <v>3275</v>
      </c>
      <c r="D29909">
        <v>1875</v>
      </c>
      <c r="E29909">
        <v>100</v>
      </c>
      <c r="F29909">
        <v>2525</v>
      </c>
      <c r="G29909">
        <v>5375</v>
      </c>
      <c r="H29909">
        <v>11650</v>
      </c>
    </row>
    <row r="29910" spans="1:8" x14ac:dyDescent="0.35">
      <c r="A29910" s="5" t="s">
        <v>16</v>
      </c>
      <c r="B29910">
        <v>20900</v>
      </c>
      <c r="C29910">
        <v>3150</v>
      </c>
      <c r="D29910">
        <v>1900</v>
      </c>
      <c r="E29910">
        <v>1700</v>
      </c>
      <c r="F29910">
        <v>1900</v>
      </c>
      <c r="G29910">
        <v>4550</v>
      </c>
      <c r="H29910">
        <v>12750</v>
      </c>
    </row>
    <row r="29911" spans="1:8" x14ac:dyDescent="0.35">
      <c r="A29911" s="5" t="s">
        <v>85</v>
      </c>
      <c r="B29911">
        <v>623275</v>
      </c>
      <c r="C29911">
        <v>3925</v>
      </c>
      <c r="D29911">
        <v>3050</v>
      </c>
      <c r="E29911">
        <v>603800</v>
      </c>
      <c r="F29911">
        <v>1175</v>
      </c>
      <c r="G29911">
        <v>3750</v>
      </c>
      <c r="H29911">
        <v>615150</v>
      </c>
    </row>
    <row r="29912" spans="1:8" x14ac:dyDescent="0.35">
      <c r="A29912" s="5" t="s">
        <v>86</v>
      </c>
      <c r="B29912">
        <v>287075</v>
      </c>
      <c r="C29912">
        <v>3125</v>
      </c>
      <c r="D29912">
        <v>1950</v>
      </c>
      <c r="E29912">
        <v>268975</v>
      </c>
      <c r="F29912">
        <v>1150</v>
      </c>
      <c r="G29912">
        <v>3750</v>
      </c>
      <c r="H29912">
        <v>279750</v>
      </c>
    </row>
    <row r="29913" spans="1:8" x14ac:dyDescent="0.35">
      <c r="A29913" s="5" t="s">
        <v>29</v>
      </c>
      <c r="B29913">
        <v>73375</v>
      </c>
      <c r="C29913">
        <v>3100</v>
      </c>
      <c r="D29913">
        <v>2200</v>
      </c>
      <c r="E29913">
        <v>44950</v>
      </c>
      <c r="F29913">
        <v>6875</v>
      </c>
      <c r="G29913">
        <v>7575</v>
      </c>
      <c r="H29913">
        <v>62250</v>
      </c>
    </row>
    <row r="29914" spans="1:8" x14ac:dyDescent="0.35">
      <c r="A29914" s="5" t="s">
        <v>28</v>
      </c>
      <c r="B29914">
        <v>84275</v>
      </c>
      <c r="C29914">
        <v>3200</v>
      </c>
      <c r="D29914">
        <v>3000</v>
      </c>
      <c r="E29914">
        <v>2175</v>
      </c>
      <c r="F29914">
        <v>37050</v>
      </c>
      <c r="G29914">
        <v>30575</v>
      </c>
      <c r="H29914">
        <v>50050</v>
      </c>
    </row>
    <row r="29915" spans="1:8" x14ac:dyDescent="0.35">
      <c r="A29915" s="5" t="s">
        <v>67</v>
      </c>
      <c r="B29915">
        <v>19525</v>
      </c>
      <c r="C29915">
        <v>3075</v>
      </c>
      <c r="D29915">
        <v>1925</v>
      </c>
      <c r="E29915">
        <v>100</v>
      </c>
      <c r="F29915">
        <v>1925</v>
      </c>
      <c r="G29915">
        <v>4650</v>
      </c>
      <c r="H29915">
        <v>11350</v>
      </c>
    </row>
    <row r="29916" spans="1:8" x14ac:dyDescent="0.35">
      <c r="A29916" s="5" t="s">
        <v>75</v>
      </c>
    </row>
    <row r="29917" spans="1:8" x14ac:dyDescent="0.35">
      <c r="A29917" s="5" t="s">
        <v>76</v>
      </c>
    </row>
    <row r="29918" spans="1:8" x14ac:dyDescent="0.35">
      <c r="A29918" s="5" t="s">
        <v>77</v>
      </c>
    </row>
    <row r="29919" spans="1:8" x14ac:dyDescent="0.35">
      <c r="A29919" s="5" t="s">
        <v>78</v>
      </c>
    </row>
    <row r="29920" spans="1:8" x14ac:dyDescent="0.35">
      <c r="A29920" s="5" t="s">
        <v>79</v>
      </c>
    </row>
    <row r="29921" spans="1:8" x14ac:dyDescent="0.35">
      <c r="A29921" s="5" t="s">
        <v>442</v>
      </c>
    </row>
    <row r="29922" spans="1:8" x14ac:dyDescent="0.35">
      <c r="A29922" s="5" t="s">
        <v>88</v>
      </c>
    </row>
    <row r="29923" spans="1:8" x14ac:dyDescent="0.35">
      <c r="A29923" s="5" t="s">
        <v>72</v>
      </c>
    </row>
    <row r="29924" spans="1:8" x14ac:dyDescent="0.35">
      <c r="A29924" s="5" t="s">
        <v>73</v>
      </c>
    </row>
    <row r="29925" spans="1:8" x14ac:dyDescent="0.35">
      <c r="A29925" s="5" t="s">
        <v>74</v>
      </c>
    </row>
    <row r="29926" spans="1:8" x14ac:dyDescent="0.35">
      <c r="A29926" s="5" t="s">
        <v>4</v>
      </c>
      <c r="B29926" t="s">
        <v>80</v>
      </c>
      <c r="C29926" t="s">
        <v>81</v>
      </c>
      <c r="D29926" t="s">
        <v>5</v>
      </c>
      <c r="E29926" t="s">
        <v>6</v>
      </c>
      <c r="F29926" t="s">
        <v>7</v>
      </c>
      <c r="G29926" t="s">
        <v>82</v>
      </c>
      <c r="H29926" t="s">
        <v>83</v>
      </c>
    </row>
    <row r="29927" spans="1:8" x14ac:dyDescent="0.35">
      <c r="A29927" s="5" t="s">
        <v>19</v>
      </c>
      <c r="B29927">
        <v>5200</v>
      </c>
    </row>
    <row r="29928" spans="1:8" x14ac:dyDescent="0.35">
      <c r="A29928" s="5" t="s">
        <v>87</v>
      </c>
      <c r="B29928">
        <v>150</v>
      </c>
    </row>
    <row r="29929" spans="1:8" x14ac:dyDescent="0.35">
      <c r="A29929" s="5" t="s">
        <v>8</v>
      </c>
      <c r="B29929">
        <v>29625</v>
      </c>
      <c r="C29929">
        <v>3925</v>
      </c>
      <c r="D29929">
        <v>1875</v>
      </c>
      <c r="E29929">
        <v>50</v>
      </c>
      <c r="F29929">
        <v>5900</v>
      </c>
      <c r="G29929">
        <v>9750</v>
      </c>
      <c r="H29929">
        <v>15500</v>
      </c>
    </row>
    <row r="29930" spans="1:8" x14ac:dyDescent="0.35">
      <c r="A29930" s="5" t="s">
        <v>90</v>
      </c>
    </row>
    <row r="29931" spans="1:8" x14ac:dyDescent="0.35">
      <c r="A29931" s="5" t="s">
        <v>84</v>
      </c>
      <c r="B29931">
        <v>22625</v>
      </c>
      <c r="C29931">
        <v>5300</v>
      </c>
      <c r="D29931">
        <v>5000</v>
      </c>
      <c r="E29931">
        <v>125</v>
      </c>
      <c r="F29931">
        <v>1175</v>
      </c>
      <c r="G29931">
        <v>3825</v>
      </c>
      <c r="H29931">
        <v>13050</v>
      </c>
    </row>
    <row r="29932" spans="1:8" x14ac:dyDescent="0.35">
      <c r="A29932" s="5" t="s">
        <v>10</v>
      </c>
      <c r="B29932">
        <v>575350</v>
      </c>
      <c r="C29932">
        <v>123400</v>
      </c>
      <c r="D29932">
        <v>82025</v>
      </c>
      <c r="E29932">
        <v>331475</v>
      </c>
      <c r="F29932">
        <v>1275</v>
      </c>
      <c r="G29932">
        <v>4150</v>
      </c>
      <c r="H29932">
        <v>526025</v>
      </c>
    </row>
    <row r="29933" spans="1:8" x14ac:dyDescent="0.35">
      <c r="A29933" s="5" t="s">
        <v>27</v>
      </c>
      <c r="B29933">
        <v>30872250</v>
      </c>
    </row>
    <row r="29934" spans="1:8" x14ac:dyDescent="0.35">
      <c r="A29934" s="5" t="s">
        <v>11</v>
      </c>
      <c r="B29934">
        <v>2053975</v>
      </c>
      <c r="C29934">
        <v>3300</v>
      </c>
      <c r="D29934">
        <v>2100</v>
      </c>
      <c r="E29934">
        <v>2020500</v>
      </c>
      <c r="F29934">
        <v>8450</v>
      </c>
      <c r="G29934">
        <v>11625</v>
      </c>
      <c r="H29934">
        <v>2038600</v>
      </c>
    </row>
    <row r="29935" spans="1:8" x14ac:dyDescent="0.35">
      <c r="A29935" s="5" t="s">
        <v>22</v>
      </c>
      <c r="B29935">
        <v>25</v>
      </c>
    </row>
    <row r="29936" spans="1:8" x14ac:dyDescent="0.35">
      <c r="A29936" s="5" t="s">
        <v>23</v>
      </c>
      <c r="B29936">
        <v>75</v>
      </c>
    </row>
    <row r="29937" spans="1:8" x14ac:dyDescent="0.35">
      <c r="A29937" s="5" t="s">
        <v>23</v>
      </c>
      <c r="B29937">
        <v>275</v>
      </c>
    </row>
    <row r="29938" spans="1:8" x14ac:dyDescent="0.35">
      <c r="A29938" s="5" t="s">
        <v>23</v>
      </c>
      <c r="B29938">
        <v>50</v>
      </c>
    </row>
    <row r="29939" spans="1:8" x14ac:dyDescent="0.35">
      <c r="A29939" s="5" t="s">
        <v>23</v>
      </c>
      <c r="B29939">
        <v>50</v>
      </c>
    </row>
    <row r="29940" spans="1:8" x14ac:dyDescent="0.35">
      <c r="A29940" s="5" t="s">
        <v>23</v>
      </c>
      <c r="B29940">
        <v>50</v>
      </c>
    </row>
    <row r="29941" spans="1:8" x14ac:dyDescent="0.35">
      <c r="A29941" s="5" t="s">
        <v>23</v>
      </c>
      <c r="B29941">
        <v>50</v>
      </c>
    </row>
    <row r="29942" spans="1:8" x14ac:dyDescent="0.35">
      <c r="A29942" s="5" t="s">
        <v>23</v>
      </c>
      <c r="B29942">
        <v>50</v>
      </c>
    </row>
    <row r="29943" spans="1:8" x14ac:dyDescent="0.35">
      <c r="A29943" s="5" t="s">
        <v>23</v>
      </c>
      <c r="B29943">
        <v>50</v>
      </c>
    </row>
    <row r="29944" spans="1:8" x14ac:dyDescent="0.35">
      <c r="A29944" s="5" t="s">
        <v>23</v>
      </c>
      <c r="B29944">
        <v>50</v>
      </c>
    </row>
    <row r="29945" spans="1:8" x14ac:dyDescent="0.35">
      <c r="A29945" s="5" t="s">
        <v>24</v>
      </c>
      <c r="B29945">
        <v>50</v>
      </c>
    </row>
    <row r="29946" spans="1:8" x14ac:dyDescent="0.35">
      <c r="A29946" s="5" t="s">
        <v>14</v>
      </c>
      <c r="B29946">
        <v>143875</v>
      </c>
      <c r="C29946">
        <v>21325</v>
      </c>
      <c r="D29946">
        <v>11225</v>
      </c>
      <c r="E29946">
        <v>97375</v>
      </c>
      <c r="F29946">
        <v>2025</v>
      </c>
      <c r="G29946">
        <v>4750</v>
      </c>
      <c r="H29946">
        <v>117350</v>
      </c>
    </row>
    <row r="29947" spans="1:8" x14ac:dyDescent="0.35">
      <c r="A29947" s="5" t="s">
        <v>15</v>
      </c>
      <c r="B29947">
        <v>22100</v>
      </c>
      <c r="C29947">
        <v>4750</v>
      </c>
      <c r="D29947">
        <v>4175</v>
      </c>
      <c r="E29947">
        <v>150</v>
      </c>
      <c r="F29947">
        <v>1200</v>
      </c>
      <c r="G29947">
        <v>3750</v>
      </c>
      <c r="H29947">
        <v>13150</v>
      </c>
    </row>
    <row r="29948" spans="1:8" x14ac:dyDescent="0.35">
      <c r="A29948" s="5" t="s">
        <v>12</v>
      </c>
      <c r="B29948">
        <v>25525</v>
      </c>
      <c r="C29948">
        <v>4850</v>
      </c>
      <c r="D29948">
        <v>4975</v>
      </c>
      <c r="E29948">
        <v>1850</v>
      </c>
      <c r="F29948">
        <v>1175</v>
      </c>
      <c r="G29948">
        <v>3775</v>
      </c>
      <c r="H29948">
        <v>16450</v>
      </c>
    </row>
    <row r="29949" spans="1:8" x14ac:dyDescent="0.35">
      <c r="A29949" s="5" t="s">
        <v>9</v>
      </c>
      <c r="B29949">
        <v>18725</v>
      </c>
      <c r="C29949">
        <v>3050</v>
      </c>
      <c r="D29949">
        <v>1900</v>
      </c>
      <c r="E29949">
        <v>100</v>
      </c>
      <c r="F29949">
        <v>1825</v>
      </c>
      <c r="G29949">
        <v>4575</v>
      </c>
      <c r="H29949">
        <v>10650</v>
      </c>
    </row>
    <row r="29950" spans="1:8" x14ac:dyDescent="0.35">
      <c r="A29950" s="5" t="s">
        <v>20</v>
      </c>
      <c r="B29950">
        <v>350</v>
      </c>
    </row>
    <row r="29951" spans="1:8" x14ac:dyDescent="0.35">
      <c r="A29951" s="5" t="s">
        <v>21</v>
      </c>
      <c r="B29951">
        <v>175</v>
      </c>
    </row>
    <row r="29952" spans="1:8" x14ac:dyDescent="0.35">
      <c r="A29952" s="5" t="s">
        <v>20</v>
      </c>
      <c r="B29952">
        <v>350</v>
      </c>
    </row>
    <row r="29953" spans="1:8" x14ac:dyDescent="0.35">
      <c r="A29953" s="5" t="s">
        <v>21</v>
      </c>
      <c r="B29953">
        <v>175</v>
      </c>
    </row>
    <row r="29954" spans="1:8" x14ac:dyDescent="0.35">
      <c r="A29954" s="5" t="s">
        <v>20</v>
      </c>
      <c r="B29954">
        <v>350</v>
      </c>
    </row>
    <row r="29955" spans="1:8" x14ac:dyDescent="0.35">
      <c r="A29955" s="5" t="s">
        <v>21</v>
      </c>
      <c r="B29955">
        <v>175</v>
      </c>
    </row>
    <row r="29956" spans="1:8" x14ac:dyDescent="0.35">
      <c r="A29956" s="5" t="s">
        <v>20</v>
      </c>
      <c r="B29956">
        <v>350</v>
      </c>
    </row>
    <row r="29957" spans="1:8" x14ac:dyDescent="0.35">
      <c r="A29957" s="5" t="s">
        <v>21</v>
      </c>
      <c r="B29957">
        <v>175</v>
      </c>
    </row>
    <row r="29958" spans="1:8" x14ac:dyDescent="0.35">
      <c r="A29958" s="5" t="s">
        <v>20</v>
      </c>
      <c r="B29958">
        <v>350</v>
      </c>
    </row>
    <row r="29959" spans="1:8" x14ac:dyDescent="0.35">
      <c r="A29959" s="5" t="s">
        <v>21</v>
      </c>
      <c r="B29959">
        <v>175</v>
      </c>
    </row>
    <row r="29960" spans="1:8" x14ac:dyDescent="0.35">
      <c r="A29960" s="5" t="s">
        <v>20</v>
      </c>
      <c r="B29960">
        <v>350</v>
      </c>
    </row>
    <row r="29961" spans="1:8" x14ac:dyDescent="0.35">
      <c r="A29961" s="5" t="s">
        <v>21</v>
      </c>
      <c r="B29961">
        <v>175</v>
      </c>
    </row>
    <row r="29962" spans="1:8" x14ac:dyDescent="0.35">
      <c r="A29962" s="5" t="s">
        <v>9</v>
      </c>
      <c r="B29962">
        <v>18650</v>
      </c>
      <c r="C29962">
        <v>3050</v>
      </c>
      <c r="D29962">
        <v>1900</v>
      </c>
      <c r="E29962">
        <v>100</v>
      </c>
      <c r="F29962">
        <v>1825</v>
      </c>
      <c r="G29962">
        <v>4500</v>
      </c>
      <c r="H29962">
        <v>10650</v>
      </c>
    </row>
    <row r="29963" spans="1:8" x14ac:dyDescent="0.35">
      <c r="A29963" s="5" t="s">
        <v>20</v>
      </c>
      <c r="B29963">
        <v>350</v>
      </c>
    </row>
    <row r="29964" spans="1:8" x14ac:dyDescent="0.35">
      <c r="A29964" s="5" t="s">
        <v>21</v>
      </c>
      <c r="B29964">
        <v>175</v>
      </c>
    </row>
    <row r="29965" spans="1:8" x14ac:dyDescent="0.35">
      <c r="A29965" s="5" t="s">
        <v>20</v>
      </c>
      <c r="B29965">
        <v>350</v>
      </c>
    </row>
    <row r="29966" spans="1:8" x14ac:dyDescent="0.35">
      <c r="A29966" s="5" t="s">
        <v>21</v>
      </c>
      <c r="B29966">
        <v>175</v>
      </c>
    </row>
    <row r="29967" spans="1:8" x14ac:dyDescent="0.35">
      <c r="A29967" s="5" t="s">
        <v>20</v>
      </c>
      <c r="B29967">
        <v>350</v>
      </c>
    </row>
    <row r="29968" spans="1:8" x14ac:dyDescent="0.35">
      <c r="A29968" s="5" t="s">
        <v>21</v>
      </c>
      <c r="B29968">
        <v>175</v>
      </c>
    </row>
    <row r="29969" spans="1:8" x14ac:dyDescent="0.35">
      <c r="A29969" s="5" t="s">
        <v>20</v>
      </c>
      <c r="B29969">
        <v>350</v>
      </c>
    </row>
    <row r="29970" spans="1:8" x14ac:dyDescent="0.35">
      <c r="A29970" s="5" t="s">
        <v>21</v>
      </c>
      <c r="B29970">
        <v>175</v>
      </c>
    </row>
    <row r="29971" spans="1:8" x14ac:dyDescent="0.35">
      <c r="A29971" s="5" t="s">
        <v>20</v>
      </c>
      <c r="B29971">
        <v>350</v>
      </c>
    </row>
    <row r="29972" spans="1:8" x14ac:dyDescent="0.35">
      <c r="A29972" s="5" t="s">
        <v>21</v>
      </c>
      <c r="B29972">
        <v>175</v>
      </c>
    </row>
    <row r="29973" spans="1:8" x14ac:dyDescent="0.35">
      <c r="A29973" s="5" t="s">
        <v>9</v>
      </c>
      <c r="B29973">
        <v>18825</v>
      </c>
      <c r="C29973">
        <v>3050</v>
      </c>
      <c r="D29973">
        <v>1900</v>
      </c>
      <c r="E29973">
        <v>100</v>
      </c>
      <c r="F29973">
        <v>1825</v>
      </c>
      <c r="G29973">
        <v>4575</v>
      </c>
      <c r="H29973">
        <v>10750</v>
      </c>
    </row>
    <row r="29974" spans="1:8" x14ac:dyDescent="0.35">
      <c r="A29974" s="5" t="s">
        <v>9</v>
      </c>
      <c r="B29974">
        <v>18750</v>
      </c>
      <c r="C29974">
        <v>3075</v>
      </c>
      <c r="D29974">
        <v>1875</v>
      </c>
      <c r="E29974">
        <v>100</v>
      </c>
      <c r="F29974">
        <v>1825</v>
      </c>
      <c r="G29974">
        <v>4550</v>
      </c>
      <c r="H29974">
        <v>10675</v>
      </c>
    </row>
    <row r="29975" spans="1:8" x14ac:dyDescent="0.35">
      <c r="A29975" s="5" t="s">
        <v>9</v>
      </c>
      <c r="B29975">
        <v>18675</v>
      </c>
      <c r="C29975">
        <v>3050</v>
      </c>
      <c r="D29975">
        <v>1875</v>
      </c>
      <c r="E29975">
        <v>100</v>
      </c>
      <c r="F29975">
        <v>1825</v>
      </c>
      <c r="G29975">
        <v>4525</v>
      </c>
      <c r="H29975">
        <v>10650</v>
      </c>
    </row>
    <row r="29976" spans="1:8" x14ac:dyDescent="0.35">
      <c r="A29976" s="5" t="s">
        <v>9</v>
      </c>
      <c r="B29976">
        <v>18800</v>
      </c>
      <c r="C29976">
        <v>3025</v>
      </c>
      <c r="D29976">
        <v>1875</v>
      </c>
      <c r="E29976">
        <v>100</v>
      </c>
      <c r="F29976">
        <v>1825</v>
      </c>
      <c r="G29976">
        <v>4550</v>
      </c>
      <c r="H29976">
        <v>10775</v>
      </c>
    </row>
    <row r="29977" spans="1:8" x14ac:dyDescent="0.35">
      <c r="A29977" s="5" t="s">
        <v>9</v>
      </c>
      <c r="B29977">
        <v>18725</v>
      </c>
      <c r="C29977">
        <v>3000</v>
      </c>
      <c r="D29977">
        <v>1875</v>
      </c>
      <c r="E29977">
        <v>100</v>
      </c>
      <c r="F29977">
        <v>1825</v>
      </c>
      <c r="G29977">
        <v>4525</v>
      </c>
      <c r="H29977">
        <v>10750</v>
      </c>
    </row>
    <row r="29978" spans="1:8" x14ac:dyDescent="0.35">
      <c r="A29978" s="5" t="s">
        <v>9</v>
      </c>
      <c r="B29978">
        <v>18575</v>
      </c>
      <c r="C29978">
        <v>3050</v>
      </c>
      <c r="D29978">
        <v>1875</v>
      </c>
      <c r="E29978">
        <v>100</v>
      </c>
      <c r="F29978">
        <v>1825</v>
      </c>
      <c r="G29978">
        <v>4500</v>
      </c>
      <c r="H29978">
        <v>10575</v>
      </c>
    </row>
    <row r="29979" spans="1:8" x14ac:dyDescent="0.35">
      <c r="A29979" s="5" t="s">
        <v>9</v>
      </c>
      <c r="B29979">
        <v>18700</v>
      </c>
      <c r="C29979">
        <v>3075</v>
      </c>
      <c r="D29979">
        <v>1900</v>
      </c>
      <c r="E29979">
        <v>100</v>
      </c>
      <c r="F29979">
        <v>1825</v>
      </c>
      <c r="G29979">
        <v>4525</v>
      </c>
      <c r="H29979">
        <v>10650</v>
      </c>
    </row>
    <row r="29980" spans="1:8" x14ac:dyDescent="0.35">
      <c r="A29980" s="5" t="s">
        <v>9</v>
      </c>
      <c r="B29980">
        <v>18850</v>
      </c>
      <c r="C29980">
        <v>3075</v>
      </c>
      <c r="D29980">
        <v>1875</v>
      </c>
      <c r="E29980">
        <v>100</v>
      </c>
      <c r="F29980">
        <v>1825</v>
      </c>
      <c r="G29980">
        <v>4575</v>
      </c>
      <c r="H29980">
        <v>10750</v>
      </c>
    </row>
    <row r="29981" spans="1:8" x14ac:dyDescent="0.35">
      <c r="A29981" s="5" t="s">
        <v>9</v>
      </c>
      <c r="B29981">
        <v>18800</v>
      </c>
      <c r="C29981">
        <v>3000</v>
      </c>
      <c r="D29981">
        <v>1875</v>
      </c>
      <c r="E29981">
        <v>100</v>
      </c>
      <c r="F29981">
        <v>1825</v>
      </c>
      <c r="G29981">
        <v>4575</v>
      </c>
      <c r="H29981">
        <v>10775</v>
      </c>
    </row>
    <row r="29982" spans="1:8" x14ac:dyDescent="0.35">
      <c r="A29982" s="5" t="s">
        <v>9</v>
      </c>
      <c r="B29982">
        <v>18725</v>
      </c>
      <c r="C29982">
        <v>3075</v>
      </c>
      <c r="D29982">
        <v>1875</v>
      </c>
      <c r="E29982">
        <v>100</v>
      </c>
      <c r="F29982">
        <v>1825</v>
      </c>
      <c r="G29982">
        <v>4550</v>
      </c>
      <c r="H29982">
        <v>10650</v>
      </c>
    </row>
    <row r="29983" spans="1:8" x14ac:dyDescent="0.35">
      <c r="A29983" s="5" t="s">
        <v>9</v>
      </c>
      <c r="B29983">
        <v>18650</v>
      </c>
      <c r="C29983">
        <v>3025</v>
      </c>
      <c r="D29983">
        <v>1900</v>
      </c>
      <c r="E29983">
        <v>100</v>
      </c>
      <c r="F29983">
        <v>1825</v>
      </c>
      <c r="G29983">
        <v>4525</v>
      </c>
      <c r="H29983">
        <v>10650</v>
      </c>
    </row>
    <row r="29984" spans="1:8" x14ac:dyDescent="0.35">
      <c r="A29984" s="5" t="s">
        <v>9</v>
      </c>
      <c r="B29984">
        <v>18700</v>
      </c>
      <c r="C29984">
        <v>3050</v>
      </c>
      <c r="D29984">
        <v>1900</v>
      </c>
      <c r="E29984">
        <v>100</v>
      </c>
      <c r="F29984">
        <v>1825</v>
      </c>
      <c r="G29984">
        <v>4550</v>
      </c>
      <c r="H29984">
        <v>10650</v>
      </c>
    </row>
    <row r="29985" spans="1:8" x14ac:dyDescent="0.35">
      <c r="A29985" s="5" t="s">
        <v>9</v>
      </c>
      <c r="B29985">
        <v>18800</v>
      </c>
      <c r="C29985">
        <v>3000</v>
      </c>
      <c r="D29985">
        <v>1875</v>
      </c>
      <c r="E29985">
        <v>100</v>
      </c>
      <c r="F29985">
        <v>1825</v>
      </c>
      <c r="G29985">
        <v>4575</v>
      </c>
      <c r="H29985">
        <v>10775</v>
      </c>
    </row>
    <row r="29986" spans="1:8" x14ac:dyDescent="0.35">
      <c r="A29986" s="5" t="s">
        <v>9</v>
      </c>
      <c r="B29986">
        <v>18700</v>
      </c>
      <c r="C29986">
        <v>3075</v>
      </c>
      <c r="D29986">
        <v>1900</v>
      </c>
      <c r="E29986">
        <v>100</v>
      </c>
      <c r="F29986">
        <v>1825</v>
      </c>
      <c r="G29986">
        <v>4525</v>
      </c>
      <c r="H29986">
        <v>10650</v>
      </c>
    </row>
    <row r="29987" spans="1:8" x14ac:dyDescent="0.35">
      <c r="A29987" s="5" t="s">
        <v>9</v>
      </c>
      <c r="B29987">
        <v>18775</v>
      </c>
      <c r="C29987">
        <v>3050</v>
      </c>
      <c r="D29987">
        <v>1875</v>
      </c>
      <c r="E29987">
        <v>100</v>
      </c>
      <c r="F29987">
        <v>1825</v>
      </c>
      <c r="G29987">
        <v>4500</v>
      </c>
      <c r="H29987">
        <v>10775</v>
      </c>
    </row>
    <row r="29988" spans="1:8" x14ac:dyDescent="0.35">
      <c r="A29988" s="5" t="s">
        <v>9</v>
      </c>
      <c r="B29988">
        <v>18700</v>
      </c>
      <c r="C29988">
        <v>3025</v>
      </c>
      <c r="D29988">
        <v>1875</v>
      </c>
      <c r="E29988">
        <v>100</v>
      </c>
      <c r="F29988">
        <v>1825</v>
      </c>
      <c r="G29988">
        <v>4550</v>
      </c>
      <c r="H29988">
        <v>10675</v>
      </c>
    </row>
    <row r="29989" spans="1:8" x14ac:dyDescent="0.35">
      <c r="A29989" s="5" t="s">
        <v>9</v>
      </c>
      <c r="B29989">
        <v>18750</v>
      </c>
      <c r="C29989">
        <v>3000</v>
      </c>
      <c r="D29989">
        <v>1900</v>
      </c>
      <c r="E29989">
        <v>100</v>
      </c>
      <c r="F29989">
        <v>1825</v>
      </c>
      <c r="G29989">
        <v>4550</v>
      </c>
      <c r="H29989">
        <v>10750</v>
      </c>
    </row>
    <row r="29990" spans="1:8" x14ac:dyDescent="0.35">
      <c r="A29990" s="5" t="s">
        <v>9</v>
      </c>
      <c r="B29990">
        <v>18700</v>
      </c>
      <c r="C29990">
        <v>3050</v>
      </c>
      <c r="D29990">
        <v>1900</v>
      </c>
      <c r="E29990">
        <v>100</v>
      </c>
      <c r="F29990">
        <v>1825</v>
      </c>
      <c r="G29990">
        <v>4550</v>
      </c>
      <c r="H29990">
        <v>10650</v>
      </c>
    </row>
    <row r="29991" spans="1:8" x14ac:dyDescent="0.35">
      <c r="A29991" s="5" t="s">
        <v>13</v>
      </c>
      <c r="B29991">
        <v>134525</v>
      </c>
      <c r="C29991">
        <v>4000</v>
      </c>
      <c r="D29991">
        <v>3200</v>
      </c>
      <c r="E29991">
        <v>106275</v>
      </c>
      <c r="F29991">
        <v>4875</v>
      </c>
      <c r="G29991">
        <v>7525</v>
      </c>
      <c r="H29991">
        <v>122550</v>
      </c>
    </row>
    <row r="29992" spans="1:8" x14ac:dyDescent="0.35">
      <c r="A29992" s="5" t="s">
        <v>12</v>
      </c>
      <c r="B29992">
        <v>24625</v>
      </c>
      <c r="C29992">
        <v>4825</v>
      </c>
      <c r="D29992">
        <v>4900</v>
      </c>
      <c r="E29992">
        <v>1850</v>
      </c>
      <c r="F29992">
        <v>1175</v>
      </c>
      <c r="G29992">
        <v>3800</v>
      </c>
      <c r="H29992">
        <v>15550</v>
      </c>
    </row>
    <row r="29993" spans="1:8" x14ac:dyDescent="0.35">
      <c r="A29993" s="5" t="s">
        <v>25</v>
      </c>
      <c r="B29993">
        <v>21100</v>
      </c>
      <c r="C29993">
        <v>3975</v>
      </c>
      <c r="D29993">
        <v>2800</v>
      </c>
      <c r="E29993">
        <v>250</v>
      </c>
      <c r="F29993">
        <v>1775</v>
      </c>
      <c r="G29993">
        <v>4525</v>
      </c>
      <c r="H29993">
        <v>12150</v>
      </c>
    </row>
    <row r="29994" spans="1:8" x14ac:dyDescent="0.35">
      <c r="A29994" s="5" t="s">
        <v>26</v>
      </c>
      <c r="B29994">
        <v>20875</v>
      </c>
      <c r="C29994">
        <v>3275</v>
      </c>
      <c r="D29994">
        <v>1900</v>
      </c>
      <c r="E29994">
        <v>100</v>
      </c>
      <c r="F29994">
        <v>2575</v>
      </c>
      <c r="G29994">
        <v>5400</v>
      </c>
      <c r="H29994">
        <v>11750</v>
      </c>
    </row>
    <row r="29995" spans="1:8" x14ac:dyDescent="0.35">
      <c r="A29995" s="5" t="s">
        <v>16</v>
      </c>
      <c r="B29995">
        <v>21100</v>
      </c>
      <c r="C29995">
        <v>3075</v>
      </c>
      <c r="D29995">
        <v>1900</v>
      </c>
      <c r="E29995">
        <v>1700</v>
      </c>
      <c r="F29995">
        <v>1975</v>
      </c>
      <c r="G29995">
        <v>4600</v>
      </c>
      <c r="H29995">
        <v>12975</v>
      </c>
    </row>
    <row r="29996" spans="1:8" x14ac:dyDescent="0.35">
      <c r="A29996" s="5" t="s">
        <v>85</v>
      </c>
      <c r="B29996">
        <v>623975</v>
      </c>
      <c r="C29996">
        <v>3950</v>
      </c>
      <c r="D29996">
        <v>3025</v>
      </c>
      <c r="E29996">
        <v>604275</v>
      </c>
      <c r="F29996">
        <v>1175</v>
      </c>
      <c r="G29996">
        <v>3700</v>
      </c>
      <c r="H29996">
        <v>615875</v>
      </c>
    </row>
    <row r="29997" spans="1:8" x14ac:dyDescent="0.35">
      <c r="A29997" s="5" t="s">
        <v>86</v>
      </c>
      <c r="B29997">
        <v>287850</v>
      </c>
      <c r="C29997">
        <v>3100</v>
      </c>
      <c r="D29997">
        <v>1950</v>
      </c>
      <c r="E29997">
        <v>269175</v>
      </c>
      <c r="F29997">
        <v>1150</v>
      </c>
      <c r="G29997">
        <v>3750</v>
      </c>
      <c r="H29997">
        <v>280550</v>
      </c>
    </row>
    <row r="29998" spans="1:8" x14ac:dyDescent="0.35">
      <c r="A29998" s="5" t="s">
        <v>29</v>
      </c>
      <c r="B29998">
        <v>73675</v>
      </c>
      <c r="C29998">
        <v>3100</v>
      </c>
      <c r="D29998">
        <v>2200</v>
      </c>
      <c r="E29998">
        <v>44950</v>
      </c>
      <c r="F29998">
        <v>6875</v>
      </c>
      <c r="G29998">
        <v>7550</v>
      </c>
      <c r="H29998">
        <v>62575</v>
      </c>
    </row>
    <row r="29999" spans="1:8" x14ac:dyDescent="0.35">
      <c r="A29999" s="5" t="s">
        <v>28</v>
      </c>
      <c r="B29999">
        <v>83175</v>
      </c>
      <c r="C29999">
        <v>3225</v>
      </c>
      <c r="D29999">
        <v>3000</v>
      </c>
      <c r="E29999">
        <v>2175</v>
      </c>
      <c r="F29999">
        <v>37050</v>
      </c>
      <c r="G29999">
        <v>30525</v>
      </c>
      <c r="H29999">
        <v>48975</v>
      </c>
    </row>
    <row r="30000" spans="1:8" x14ac:dyDescent="0.35">
      <c r="A30000" s="5" t="s">
        <v>67</v>
      </c>
      <c r="B30000">
        <v>20025</v>
      </c>
      <c r="C30000">
        <v>3025</v>
      </c>
      <c r="D30000">
        <v>1925</v>
      </c>
      <c r="E30000">
        <v>100</v>
      </c>
      <c r="F30000">
        <v>1925</v>
      </c>
      <c r="G30000">
        <v>4600</v>
      </c>
      <c r="H30000">
        <v>11950</v>
      </c>
    </row>
    <row r="30001" spans="1:8" x14ac:dyDescent="0.35">
      <c r="A30001" s="5" t="s">
        <v>75</v>
      </c>
    </row>
    <row r="30002" spans="1:8" x14ac:dyDescent="0.35">
      <c r="A30002" s="5" t="s">
        <v>76</v>
      </c>
    </row>
    <row r="30003" spans="1:8" x14ac:dyDescent="0.35">
      <c r="A30003" s="5" t="s">
        <v>77</v>
      </c>
    </row>
    <row r="30004" spans="1:8" x14ac:dyDescent="0.35">
      <c r="A30004" s="5" t="s">
        <v>78</v>
      </c>
    </row>
    <row r="30005" spans="1:8" x14ac:dyDescent="0.35">
      <c r="A30005" s="5" t="s">
        <v>79</v>
      </c>
    </row>
    <row r="30006" spans="1:8" x14ac:dyDescent="0.35">
      <c r="A30006" s="5" t="s">
        <v>443</v>
      </c>
    </row>
    <row r="30007" spans="1:8" x14ac:dyDescent="0.35">
      <c r="A30007" s="5" t="s">
        <v>88</v>
      </c>
    </row>
    <row r="30008" spans="1:8" x14ac:dyDescent="0.35">
      <c r="A30008" s="5" t="s">
        <v>72</v>
      </c>
    </row>
    <row r="30009" spans="1:8" x14ac:dyDescent="0.35">
      <c r="A30009" s="5" t="s">
        <v>73</v>
      </c>
    </row>
    <row r="30010" spans="1:8" x14ac:dyDescent="0.35">
      <c r="A30010" s="5" t="s">
        <v>74</v>
      </c>
    </row>
    <row r="30011" spans="1:8" x14ac:dyDescent="0.35">
      <c r="A30011" s="5" t="s">
        <v>4</v>
      </c>
      <c r="B30011" t="s">
        <v>80</v>
      </c>
      <c r="C30011" t="s">
        <v>81</v>
      </c>
      <c r="D30011" t="s">
        <v>5</v>
      </c>
      <c r="E30011" t="s">
        <v>6</v>
      </c>
      <c r="F30011" t="s">
        <v>7</v>
      </c>
      <c r="G30011" t="s">
        <v>82</v>
      </c>
      <c r="H30011" t="s">
        <v>83</v>
      </c>
    </row>
    <row r="30012" spans="1:8" x14ac:dyDescent="0.35">
      <c r="A30012" s="5" t="s">
        <v>19</v>
      </c>
      <c r="B30012">
        <v>5425</v>
      </c>
    </row>
    <row r="30013" spans="1:8" x14ac:dyDescent="0.35">
      <c r="A30013" s="5" t="s">
        <v>87</v>
      </c>
      <c r="B30013">
        <v>150</v>
      </c>
    </row>
    <row r="30014" spans="1:8" x14ac:dyDescent="0.35">
      <c r="A30014" s="5" t="s">
        <v>8</v>
      </c>
      <c r="B30014">
        <v>28825</v>
      </c>
      <c r="C30014">
        <v>4050</v>
      </c>
      <c r="D30014">
        <v>1900</v>
      </c>
      <c r="E30014">
        <v>50</v>
      </c>
      <c r="F30014">
        <v>5875</v>
      </c>
      <c r="G30014">
        <v>9725</v>
      </c>
      <c r="H30014">
        <v>14600</v>
      </c>
    </row>
    <row r="30015" spans="1:8" x14ac:dyDescent="0.35">
      <c r="A30015" s="5" t="s">
        <v>90</v>
      </c>
    </row>
    <row r="30016" spans="1:8" x14ac:dyDescent="0.35">
      <c r="A30016" s="5" t="s">
        <v>84</v>
      </c>
      <c r="B30016">
        <v>23950</v>
      </c>
      <c r="C30016">
        <v>5300</v>
      </c>
      <c r="D30016">
        <v>5000</v>
      </c>
      <c r="E30016">
        <v>125</v>
      </c>
      <c r="F30016">
        <v>1175</v>
      </c>
      <c r="G30016">
        <v>3850</v>
      </c>
      <c r="H30016">
        <v>14350</v>
      </c>
    </row>
    <row r="30017" spans="1:8" x14ac:dyDescent="0.35">
      <c r="A30017" s="5" t="s">
        <v>10</v>
      </c>
      <c r="B30017">
        <v>574425</v>
      </c>
      <c r="C30017">
        <v>123425</v>
      </c>
      <c r="D30017">
        <v>82050</v>
      </c>
      <c r="E30017">
        <v>331450</v>
      </c>
      <c r="F30017">
        <v>1300</v>
      </c>
      <c r="G30017">
        <v>4150</v>
      </c>
      <c r="H30017">
        <v>525225</v>
      </c>
    </row>
    <row r="30018" spans="1:8" x14ac:dyDescent="0.35">
      <c r="A30018" s="5" t="s">
        <v>27</v>
      </c>
      <c r="B30018">
        <v>31091775</v>
      </c>
    </row>
    <row r="30019" spans="1:8" x14ac:dyDescent="0.35">
      <c r="A30019" s="5" t="s">
        <v>11</v>
      </c>
      <c r="B30019">
        <v>2055725</v>
      </c>
      <c r="C30019">
        <v>3300</v>
      </c>
      <c r="D30019">
        <v>2100</v>
      </c>
      <c r="E30019">
        <v>2022400</v>
      </c>
      <c r="F30019">
        <v>8450</v>
      </c>
      <c r="G30019">
        <v>11675</v>
      </c>
      <c r="H30019">
        <v>2040300</v>
      </c>
    </row>
    <row r="30020" spans="1:8" x14ac:dyDescent="0.35">
      <c r="A30020" s="5" t="s">
        <v>22</v>
      </c>
      <c r="B30020">
        <v>25</v>
      </c>
    </row>
    <row r="30021" spans="1:8" x14ac:dyDescent="0.35">
      <c r="A30021" s="5" t="s">
        <v>23</v>
      </c>
      <c r="B30021">
        <v>75</v>
      </c>
    </row>
    <row r="30022" spans="1:8" x14ac:dyDescent="0.35">
      <c r="A30022" s="5" t="s">
        <v>23</v>
      </c>
      <c r="B30022">
        <v>275</v>
      </c>
    </row>
    <row r="30023" spans="1:8" x14ac:dyDescent="0.35">
      <c r="A30023" s="5" t="s">
        <v>23</v>
      </c>
      <c r="B30023">
        <v>50</v>
      </c>
    </row>
    <row r="30024" spans="1:8" x14ac:dyDescent="0.35">
      <c r="A30024" s="5" t="s">
        <v>23</v>
      </c>
      <c r="B30024">
        <v>50</v>
      </c>
    </row>
    <row r="30025" spans="1:8" x14ac:dyDescent="0.35">
      <c r="A30025" s="5" t="s">
        <v>23</v>
      </c>
      <c r="B30025">
        <v>50</v>
      </c>
    </row>
    <row r="30026" spans="1:8" x14ac:dyDescent="0.35">
      <c r="A30026" s="5" t="s">
        <v>23</v>
      </c>
      <c r="B30026">
        <v>50</v>
      </c>
    </row>
    <row r="30027" spans="1:8" x14ac:dyDescent="0.35">
      <c r="A30027" s="5" t="s">
        <v>23</v>
      </c>
      <c r="B30027">
        <v>50</v>
      </c>
    </row>
    <row r="30028" spans="1:8" x14ac:dyDescent="0.35">
      <c r="A30028" s="5" t="s">
        <v>23</v>
      </c>
      <c r="B30028">
        <v>50</v>
      </c>
    </row>
    <row r="30029" spans="1:8" x14ac:dyDescent="0.35">
      <c r="A30029" s="5" t="s">
        <v>23</v>
      </c>
      <c r="B30029">
        <v>50</v>
      </c>
    </row>
    <row r="30030" spans="1:8" x14ac:dyDescent="0.35">
      <c r="A30030" s="5" t="s">
        <v>24</v>
      </c>
      <c r="B30030">
        <v>50</v>
      </c>
    </row>
    <row r="30031" spans="1:8" x14ac:dyDescent="0.35">
      <c r="A30031" s="5" t="s">
        <v>14</v>
      </c>
      <c r="B30031">
        <v>143875</v>
      </c>
      <c r="C30031">
        <v>21250</v>
      </c>
      <c r="D30031">
        <v>11250</v>
      </c>
      <c r="E30031">
        <v>97375</v>
      </c>
      <c r="F30031">
        <v>2000</v>
      </c>
      <c r="G30031">
        <v>4800</v>
      </c>
      <c r="H30031">
        <v>117375</v>
      </c>
    </row>
    <row r="30032" spans="1:8" x14ac:dyDescent="0.35">
      <c r="A30032" s="5" t="s">
        <v>15</v>
      </c>
      <c r="B30032">
        <v>21400</v>
      </c>
      <c r="C30032">
        <v>4750</v>
      </c>
      <c r="D30032">
        <v>4175</v>
      </c>
      <c r="E30032">
        <v>150</v>
      </c>
      <c r="F30032">
        <v>1200</v>
      </c>
      <c r="G30032">
        <v>3750</v>
      </c>
      <c r="H30032">
        <v>12450</v>
      </c>
    </row>
    <row r="30033" spans="1:8" x14ac:dyDescent="0.35">
      <c r="A30033" s="5" t="s">
        <v>12</v>
      </c>
      <c r="B30033">
        <v>25325</v>
      </c>
      <c r="C30033">
        <v>4850</v>
      </c>
      <c r="D30033">
        <v>4975</v>
      </c>
      <c r="E30033">
        <v>1850</v>
      </c>
      <c r="F30033">
        <v>1175</v>
      </c>
      <c r="G30033">
        <v>3775</v>
      </c>
      <c r="H30033">
        <v>16250</v>
      </c>
    </row>
    <row r="30034" spans="1:8" x14ac:dyDescent="0.35">
      <c r="A30034" s="5" t="s">
        <v>9</v>
      </c>
      <c r="B30034">
        <v>18800</v>
      </c>
      <c r="C30034">
        <v>3075</v>
      </c>
      <c r="D30034">
        <v>1875</v>
      </c>
      <c r="E30034">
        <v>100</v>
      </c>
      <c r="F30034">
        <v>1825</v>
      </c>
      <c r="G30034">
        <v>4575</v>
      </c>
      <c r="H30034">
        <v>10700</v>
      </c>
    </row>
    <row r="30035" spans="1:8" x14ac:dyDescent="0.35">
      <c r="A30035" s="5" t="s">
        <v>20</v>
      </c>
      <c r="B30035">
        <v>375</v>
      </c>
    </row>
    <row r="30036" spans="1:8" x14ac:dyDescent="0.35">
      <c r="A30036" s="5" t="s">
        <v>21</v>
      </c>
      <c r="B30036">
        <v>175</v>
      </c>
    </row>
    <row r="30037" spans="1:8" x14ac:dyDescent="0.35">
      <c r="A30037" s="5" t="s">
        <v>20</v>
      </c>
      <c r="B30037">
        <v>350</v>
      </c>
    </row>
    <row r="30038" spans="1:8" x14ac:dyDescent="0.35">
      <c r="A30038" s="5" t="s">
        <v>21</v>
      </c>
      <c r="B30038">
        <v>175</v>
      </c>
    </row>
    <row r="30039" spans="1:8" x14ac:dyDescent="0.35">
      <c r="A30039" s="5" t="s">
        <v>20</v>
      </c>
      <c r="B30039">
        <v>350</v>
      </c>
    </row>
    <row r="30040" spans="1:8" x14ac:dyDescent="0.35">
      <c r="A30040" s="5" t="s">
        <v>21</v>
      </c>
      <c r="B30040">
        <v>175</v>
      </c>
    </row>
    <row r="30041" spans="1:8" x14ac:dyDescent="0.35">
      <c r="A30041" s="5" t="s">
        <v>20</v>
      </c>
      <c r="B30041">
        <v>350</v>
      </c>
    </row>
    <row r="30042" spans="1:8" x14ac:dyDescent="0.35">
      <c r="A30042" s="5" t="s">
        <v>21</v>
      </c>
      <c r="B30042">
        <v>175</v>
      </c>
    </row>
    <row r="30043" spans="1:8" x14ac:dyDescent="0.35">
      <c r="A30043" s="5" t="s">
        <v>20</v>
      </c>
      <c r="B30043">
        <v>350</v>
      </c>
    </row>
    <row r="30044" spans="1:8" x14ac:dyDescent="0.35">
      <c r="A30044" s="5" t="s">
        <v>21</v>
      </c>
      <c r="B30044">
        <v>175</v>
      </c>
    </row>
    <row r="30045" spans="1:8" x14ac:dyDescent="0.35">
      <c r="A30045" s="5" t="s">
        <v>20</v>
      </c>
      <c r="B30045">
        <v>350</v>
      </c>
    </row>
    <row r="30046" spans="1:8" x14ac:dyDescent="0.35">
      <c r="A30046" s="5" t="s">
        <v>21</v>
      </c>
      <c r="B30046">
        <v>175</v>
      </c>
    </row>
    <row r="30047" spans="1:8" x14ac:dyDescent="0.35">
      <c r="A30047" s="5" t="s">
        <v>9</v>
      </c>
      <c r="B30047">
        <v>18950</v>
      </c>
      <c r="C30047">
        <v>3075</v>
      </c>
      <c r="D30047">
        <v>1900</v>
      </c>
      <c r="E30047">
        <v>100</v>
      </c>
      <c r="F30047">
        <v>1900</v>
      </c>
      <c r="G30047">
        <v>4600</v>
      </c>
      <c r="H30047">
        <v>10825</v>
      </c>
    </row>
    <row r="30048" spans="1:8" x14ac:dyDescent="0.35">
      <c r="A30048" s="5" t="s">
        <v>20</v>
      </c>
      <c r="B30048">
        <v>350</v>
      </c>
    </row>
    <row r="30049" spans="1:8" x14ac:dyDescent="0.35">
      <c r="A30049" s="5" t="s">
        <v>21</v>
      </c>
      <c r="B30049">
        <v>175</v>
      </c>
    </row>
    <row r="30050" spans="1:8" x14ac:dyDescent="0.35">
      <c r="A30050" s="5" t="s">
        <v>20</v>
      </c>
      <c r="B30050">
        <v>350</v>
      </c>
    </row>
    <row r="30051" spans="1:8" x14ac:dyDescent="0.35">
      <c r="A30051" s="5" t="s">
        <v>21</v>
      </c>
      <c r="B30051">
        <v>175</v>
      </c>
    </row>
    <row r="30052" spans="1:8" x14ac:dyDescent="0.35">
      <c r="A30052" s="5" t="s">
        <v>20</v>
      </c>
      <c r="B30052">
        <v>350</v>
      </c>
    </row>
    <row r="30053" spans="1:8" x14ac:dyDescent="0.35">
      <c r="A30053" s="5" t="s">
        <v>21</v>
      </c>
      <c r="B30053">
        <v>175</v>
      </c>
    </row>
    <row r="30054" spans="1:8" x14ac:dyDescent="0.35">
      <c r="A30054" s="5" t="s">
        <v>20</v>
      </c>
      <c r="B30054">
        <v>350</v>
      </c>
    </row>
    <row r="30055" spans="1:8" x14ac:dyDescent="0.35">
      <c r="A30055" s="5" t="s">
        <v>21</v>
      </c>
      <c r="B30055">
        <v>175</v>
      </c>
    </row>
    <row r="30056" spans="1:8" x14ac:dyDescent="0.35">
      <c r="A30056" s="5" t="s">
        <v>20</v>
      </c>
      <c r="B30056">
        <v>350</v>
      </c>
    </row>
    <row r="30057" spans="1:8" x14ac:dyDescent="0.35">
      <c r="A30057" s="5" t="s">
        <v>21</v>
      </c>
      <c r="B30057">
        <v>175</v>
      </c>
    </row>
    <row r="30058" spans="1:8" x14ac:dyDescent="0.35">
      <c r="A30058" s="5" t="s">
        <v>9</v>
      </c>
      <c r="B30058">
        <v>18650</v>
      </c>
      <c r="C30058">
        <v>3000</v>
      </c>
      <c r="D30058">
        <v>1875</v>
      </c>
      <c r="E30058">
        <v>100</v>
      </c>
      <c r="F30058">
        <v>1825</v>
      </c>
      <c r="G30058">
        <v>4550</v>
      </c>
      <c r="H30058">
        <v>10650</v>
      </c>
    </row>
    <row r="30059" spans="1:8" x14ac:dyDescent="0.35">
      <c r="A30059" s="5" t="s">
        <v>9</v>
      </c>
      <c r="B30059">
        <v>18650</v>
      </c>
      <c r="C30059">
        <v>3075</v>
      </c>
      <c r="D30059">
        <v>1900</v>
      </c>
      <c r="E30059">
        <v>100</v>
      </c>
      <c r="F30059">
        <v>1825</v>
      </c>
      <c r="G30059">
        <v>4575</v>
      </c>
      <c r="H30059">
        <v>10550</v>
      </c>
    </row>
    <row r="30060" spans="1:8" x14ac:dyDescent="0.35">
      <c r="A30060" s="5" t="s">
        <v>9</v>
      </c>
      <c r="B30060">
        <v>18650</v>
      </c>
      <c r="C30060">
        <v>3025</v>
      </c>
      <c r="D30060">
        <v>1875</v>
      </c>
      <c r="E30060">
        <v>100</v>
      </c>
      <c r="F30060">
        <v>1825</v>
      </c>
      <c r="G30060">
        <v>4525</v>
      </c>
      <c r="H30060">
        <v>10650</v>
      </c>
    </row>
    <row r="30061" spans="1:8" x14ac:dyDescent="0.35">
      <c r="A30061" s="5" t="s">
        <v>9</v>
      </c>
      <c r="B30061">
        <v>18850</v>
      </c>
      <c r="C30061">
        <v>3050</v>
      </c>
      <c r="D30061">
        <v>1900</v>
      </c>
      <c r="E30061">
        <v>100</v>
      </c>
      <c r="F30061">
        <v>1825</v>
      </c>
      <c r="G30061">
        <v>4600</v>
      </c>
      <c r="H30061">
        <v>10750</v>
      </c>
    </row>
    <row r="30062" spans="1:8" x14ac:dyDescent="0.35">
      <c r="A30062" s="5" t="s">
        <v>9</v>
      </c>
      <c r="B30062">
        <v>18650</v>
      </c>
      <c r="C30062">
        <v>3025</v>
      </c>
      <c r="D30062">
        <v>1875</v>
      </c>
      <c r="E30062">
        <v>100</v>
      </c>
      <c r="F30062">
        <v>1825</v>
      </c>
      <c r="G30062">
        <v>4525</v>
      </c>
      <c r="H30062">
        <v>10650</v>
      </c>
    </row>
    <row r="30063" spans="1:8" x14ac:dyDescent="0.35">
      <c r="A30063" s="5" t="s">
        <v>9</v>
      </c>
      <c r="B30063">
        <v>18775</v>
      </c>
      <c r="C30063">
        <v>3050</v>
      </c>
      <c r="D30063">
        <v>1900</v>
      </c>
      <c r="E30063">
        <v>100</v>
      </c>
      <c r="F30063">
        <v>1900</v>
      </c>
      <c r="G30063">
        <v>4525</v>
      </c>
      <c r="H30063">
        <v>10750</v>
      </c>
    </row>
    <row r="30064" spans="1:8" x14ac:dyDescent="0.35">
      <c r="A30064" s="5" t="s">
        <v>9</v>
      </c>
      <c r="B30064">
        <v>18750</v>
      </c>
      <c r="C30064">
        <v>3000</v>
      </c>
      <c r="D30064">
        <v>1875</v>
      </c>
      <c r="E30064">
        <v>100</v>
      </c>
      <c r="F30064">
        <v>1900</v>
      </c>
      <c r="G30064">
        <v>4550</v>
      </c>
      <c r="H30064">
        <v>10750</v>
      </c>
    </row>
    <row r="30065" spans="1:8" x14ac:dyDescent="0.35">
      <c r="A30065" s="5" t="s">
        <v>9</v>
      </c>
      <c r="B30065">
        <v>18725</v>
      </c>
      <c r="C30065">
        <v>3050</v>
      </c>
      <c r="D30065">
        <v>1900</v>
      </c>
      <c r="E30065">
        <v>100</v>
      </c>
      <c r="F30065">
        <v>1825</v>
      </c>
      <c r="G30065">
        <v>4575</v>
      </c>
      <c r="H30065">
        <v>10650</v>
      </c>
    </row>
    <row r="30066" spans="1:8" x14ac:dyDescent="0.35">
      <c r="A30066" s="5" t="s">
        <v>9</v>
      </c>
      <c r="B30066">
        <v>18725</v>
      </c>
      <c r="C30066">
        <v>3050</v>
      </c>
      <c r="D30066">
        <v>1875</v>
      </c>
      <c r="E30066">
        <v>100</v>
      </c>
      <c r="F30066">
        <v>1825</v>
      </c>
      <c r="G30066">
        <v>4575</v>
      </c>
      <c r="H30066">
        <v>10650</v>
      </c>
    </row>
    <row r="30067" spans="1:8" x14ac:dyDescent="0.35">
      <c r="A30067" s="5" t="s">
        <v>9</v>
      </c>
      <c r="B30067">
        <v>18775</v>
      </c>
      <c r="C30067">
        <v>3025</v>
      </c>
      <c r="D30067">
        <v>1875</v>
      </c>
      <c r="E30067">
        <v>100</v>
      </c>
      <c r="F30067">
        <v>1825</v>
      </c>
      <c r="G30067">
        <v>4550</v>
      </c>
      <c r="H30067">
        <v>10750</v>
      </c>
    </row>
    <row r="30068" spans="1:8" x14ac:dyDescent="0.35">
      <c r="A30068" s="5" t="s">
        <v>9</v>
      </c>
      <c r="B30068">
        <v>18800</v>
      </c>
      <c r="C30068">
        <v>3025</v>
      </c>
      <c r="D30068">
        <v>1900</v>
      </c>
      <c r="E30068">
        <v>100</v>
      </c>
      <c r="F30068">
        <v>1825</v>
      </c>
      <c r="G30068">
        <v>4575</v>
      </c>
      <c r="H30068">
        <v>10750</v>
      </c>
    </row>
    <row r="30069" spans="1:8" x14ac:dyDescent="0.35">
      <c r="A30069" s="5" t="s">
        <v>9</v>
      </c>
      <c r="B30069">
        <v>18775</v>
      </c>
      <c r="C30069">
        <v>3000</v>
      </c>
      <c r="D30069">
        <v>1900</v>
      </c>
      <c r="E30069">
        <v>100</v>
      </c>
      <c r="F30069">
        <v>1825</v>
      </c>
      <c r="G30069">
        <v>4525</v>
      </c>
      <c r="H30069">
        <v>10800</v>
      </c>
    </row>
    <row r="30070" spans="1:8" x14ac:dyDescent="0.35">
      <c r="A30070" s="5" t="s">
        <v>9</v>
      </c>
      <c r="B30070">
        <v>18650</v>
      </c>
      <c r="C30070">
        <v>3025</v>
      </c>
      <c r="D30070">
        <v>1875</v>
      </c>
      <c r="E30070">
        <v>100</v>
      </c>
      <c r="F30070">
        <v>1825</v>
      </c>
      <c r="G30070">
        <v>4550</v>
      </c>
      <c r="H30070">
        <v>10625</v>
      </c>
    </row>
    <row r="30071" spans="1:8" x14ac:dyDescent="0.35">
      <c r="A30071" s="5" t="s">
        <v>9</v>
      </c>
      <c r="B30071">
        <v>18750</v>
      </c>
      <c r="C30071">
        <v>3050</v>
      </c>
      <c r="D30071">
        <v>1875</v>
      </c>
      <c r="E30071">
        <v>100</v>
      </c>
      <c r="F30071">
        <v>1825</v>
      </c>
      <c r="G30071">
        <v>4500</v>
      </c>
      <c r="H30071">
        <v>10750</v>
      </c>
    </row>
    <row r="30072" spans="1:8" x14ac:dyDescent="0.35">
      <c r="A30072" s="5" t="s">
        <v>9</v>
      </c>
      <c r="B30072">
        <v>18700</v>
      </c>
      <c r="C30072">
        <v>3025</v>
      </c>
      <c r="D30072">
        <v>1875</v>
      </c>
      <c r="E30072">
        <v>100</v>
      </c>
      <c r="F30072">
        <v>1825</v>
      </c>
      <c r="G30072">
        <v>4575</v>
      </c>
      <c r="H30072">
        <v>10650</v>
      </c>
    </row>
    <row r="30073" spans="1:8" x14ac:dyDescent="0.35">
      <c r="A30073" s="5" t="s">
        <v>9</v>
      </c>
      <c r="B30073">
        <v>18750</v>
      </c>
      <c r="C30073">
        <v>3000</v>
      </c>
      <c r="D30073">
        <v>1875</v>
      </c>
      <c r="E30073">
        <v>100</v>
      </c>
      <c r="F30073">
        <v>1825</v>
      </c>
      <c r="G30073">
        <v>4550</v>
      </c>
      <c r="H30073">
        <v>10750</v>
      </c>
    </row>
    <row r="30074" spans="1:8" x14ac:dyDescent="0.35">
      <c r="A30074" s="5" t="s">
        <v>9</v>
      </c>
      <c r="B30074">
        <v>18650</v>
      </c>
      <c r="C30074">
        <v>3025</v>
      </c>
      <c r="D30074">
        <v>1875</v>
      </c>
      <c r="E30074">
        <v>100</v>
      </c>
      <c r="F30074">
        <v>1825</v>
      </c>
      <c r="G30074">
        <v>4525</v>
      </c>
      <c r="H30074">
        <v>10650</v>
      </c>
    </row>
    <row r="30075" spans="1:8" x14ac:dyDescent="0.35">
      <c r="A30075" s="5" t="s">
        <v>9</v>
      </c>
      <c r="B30075">
        <v>18850</v>
      </c>
      <c r="C30075">
        <v>3025</v>
      </c>
      <c r="D30075">
        <v>1900</v>
      </c>
      <c r="E30075">
        <v>100</v>
      </c>
      <c r="F30075">
        <v>1900</v>
      </c>
      <c r="G30075">
        <v>4525</v>
      </c>
      <c r="H30075">
        <v>10850</v>
      </c>
    </row>
    <row r="30076" spans="1:8" x14ac:dyDescent="0.35">
      <c r="A30076" s="5" t="s">
        <v>13</v>
      </c>
      <c r="B30076">
        <v>134475</v>
      </c>
      <c r="C30076">
        <v>3950</v>
      </c>
      <c r="D30076">
        <v>3200</v>
      </c>
      <c r="E30076">
        <v>106250</v>
      </c>
      <c r="F30076">
        <v>4875</v>
      </c>
      <c r="G30076">
        <v>7525</v>
      </c>
      <c r="H30076">
        <v>122550</v>
      </c>
    </row>
    <row r="30077" spans="1:8" x14ac:dyDescent="0.35">
      <c r="A30077" s="5" t="s">
        <v>12</v>
      </c>
      <c r="B30077">
        <v>24525</v>
      </c>
      <c r="C30077">
        <v>4850</v>
      </c>
      <c r="D30077">
        <v>4900</v>
      </c>
      <c r="E30077">
        <v>1850</v>
      </c>
      <c r="F30077">
        <v>1175</v>
      </c>
      <c r="G30077">
        <v>3775</v>
      </c>
      <c r="H30077">
        <v>15450</v>
      </c>
    </row>
    <row r="30078" spans="1:8" x14ac:dyDescent="0.35">
      <c r="A30078" s="5" t="s">
        <v>25</v>
      </c>
      <c r="B30078">
        <v>21125</v>
      </c>
      <c r="C30078">
        <v>3925</v>
      </c>
      <c r="D30078">
        <v>2800</v>
      </c>
      <c r="E30078">
        <v>250</v>
      </c>
      <c r="F30078">
        <v>1775</v>
      </c>
      <c r="G30078">
        <v>4600</v>
      </c>
      <c r="H30078">
        <v>12150</v>
      </c>
    </row>
    <row r="30079" spans="1:8" x14ac:dyDescent="0.35">
      <c r="A30079" s="5" t="s">
        <v>26</v>
      </c>
      <c r="B30079">
        <v>20700</v>
      </c>
      <c r="C30079">
        <v>3350</v>
      </c>
      <c r="D30079">
        <v>1900</v>
      </c>
      <c r="E30079">
        <v>100</v>
      </c>
      <c r="F30079">
        <v>2500</v>
      </c>
      <c r="G30079">
        <v>5350</v>
      </c>
      <c r="H30079">
        <v>11550</v>
      </c>
    </row>
    <row r="30080" spans="1:8" x14ac:dyDescent="0.35">
      <c r="A30080" s="5" t="s">
        <v>16</v>
      </c>
      <c r="B30080">
        <v>20950</v>
      </c>
      <c r="C30080">
        <v>3100</v>
      </c>
      <c r="D30080">
        <v>1875</v>
      </c>
      <c r="E30080">
        <v>1700</v>
      </c>
      <c r="F30080">
        <v>1925</v>
      </c>
      <c r="G30080">
        <v>4550</v>
      </c>
      <c r="H30080">
        <v>12850</v>
      </c>
    </row>
    <row r="30081" spans="1:8" x14ac:dyDescent="0.35">
      <c r="A30081" s="5" t="s">
        <v>85</v>
      </c>
      <c r="B30081">
        <v>624100</v>
      </c>
      <c r="C30081">
        <v>3975</v>
      </c>
      <c r="D30081">
        <v>3050</v>
      </c>
      <c r="E30081">
        <v>603975</v>
      </c>
      <c r="F30081">
        <v>1175</v>
      </c>
      <c r="G30081">
        <v>3725</v>
      </c>
      <c r="H30081">
        <v>615950</v>
      </c>
    </row>
    <row r="30082" spans="1:8" x14ac:dyDescent="0.35">
      <c r="A30082" s="5" t="s">
        <v>86</v>
      </c>
      <c r="B30082">
        <v>287300</v>
      </c>
      <c r="C30082">
        <v>3100</v>
      </c>
      <c r="D30082">
        <v>1950</v>
      </c>
      <c r="E30082">
        <v>268950</v>
      </c>
      <c r="F30082">
        <v>1125</v>
      </c>
      <c r="G30082">
        <v>3750</v>
      </c>
      <c r="H30082">
        <v>280000</v>
      </c>
    </row>
    <row r="30083" spans="1:8" x14ac:dyDescent="0.35">
      <c r="A30083" s="5" t="s">
        <v>29</v>
      </c>
      <c r="B30083">
        <v>73575</v>
      </c>
      <c r="C30083">
        <v>3100</v>
      </c>
      <c r="D30083">
        <v>2200</v>
      </c>
      <c r="E30083">
        <v>44950</v>
      </c>
      <c r="F30083">
        <v>6875</v>
      </c>
      <c r="G30083">
        <v>7600</v>
      </c>
      <c r="H30083">
        <v>62425</v>
      </c>
    </row>
    <row r="30084" spans="1:8" x14ac:dyDescent="0.35">
      <c r="A30084" s="5" t="s">
        <v>28</v>
      </c>
      <c r="B30084">
        <v>84850</v>
      </c>
      <c r="C30084">
        <v>3200</v>
      </c>
      <c r="D30084">
        <v>3000</v>
      </c>
      <c r="E30084">
        <v>2175</v>
      </c>
      <c r="F30084">
        <v>37050</v>
      </c>
      <c r="G30084">
        <v>30550</v>
      </c>
      <c r="H30084">
        <v>50650</v>
      </c>
    </row>
    <row r="30085" spans="1:8" x14ac:dyDescent="0.35">
      <c r="A30085" s="5" t="s">
        <v>67</v>
      </c>
      <c r="B30085">
        <v>19750</v>
      </c>
      <c r="C30085">
        <v>3025</v>
      </c>
      <c r="D30085">
        <v>1925</v>
      </c>
      <c r="E30085">
        <v>100</v>
      </c>
      <c r="F30085">
        <v>1925</v>
      </c>
      <c r="G30085">
        <v>4625</v>
      </c>
      <c r="H30085">
        <v>11650</v>
      </c>
    </row>
    <row r="30086" spans="1:8" x14ac:dyDescent="0.35">
      <c r="A30086" s="5" t="s">
        <v>75</v>
      </c>
    </row>
    <row r="30087" spans="1:8" x14ac:dyDescent="0.35">
      <c r="A30087" s="5" t="s">
        <v>76</v>
      </c>
    </row>
    <row r="30088" spans="1:8" x14ac:dyDescent="0.35">
      <c r="A30088" s="5" t="s">
        <v>77</v>
      </c>
    </row>
    <row r="30089" spans="1:8" x14ac:dyDescent="0.35">
      <c r="A30089" s="5" t="s">
        <v>78</v>
      </c>
    </row>
    <row r="30090" spans="1:8" x14ac:dyDescent="0.35">
      <c r="A30090" s="5" t="s">
        <v>79</v>
      </c>
    </row>
    <row r="30091" spans="1:8" x14ac:dyDescent="0.35">
      <c r="A30091" s="5" t="s">
        <v>444</v>
      </c>
    </row>
    <row r="30092" spans="1:8" x14ac:dyDescent="0.35">
      <c r="A30092" s="5" t="s">
        <v>88</v>
      </c>
    </row>
    <row r="30093" spans="1:8" x14ac:dyDescent="0.35">
      <c r="A30093" s="5" t="s">
        <v>72</v>
      </c>
    </row>
    <row r="30094" spans="1:8" x14ac:dyDescent="0.35">
      <c r="A30094" s="5" t="s">
        <v>73</v>
      </c>
    </row>
    <row r="30095" spans="1:8" x14ac:dyDescent="0.35">
      <c r="A30095" s="5" t="s">
        <v>74</v>
      </c>
    </row>
    <row r="30096" spans="1:8" x14ac:dyDescent="0.35">
      <c r="A30096" s="5" t="s">
        <v>4</v>
      </c>
      <c r="B30096" t="s">
        <v>80</v>
      </c>
      <c r="C30096" t="s">
        <v>81</v>
      </c>
      <c r="D30096" t="s">
        <v>5</v>
      </c>
      <c r="E30096" t="s">
        <v>6</v>
      </c>
      <c r="F30096" t="s">
        <v>7</v>
      </c>
      <c r="G30096" t="s">
        <v>82</v>
      </c>
      <c r="H30096" t="s">
        <v>83</v>
      </c>
    </row>
    <row r="30097" spans="1:8" x14ac:dyDescent="0.35">
      <c r="A30097" s="5" t="s">
        <v>19</v>
      </c>
      <c r="B30097">
        <v>5225</v>
      </c>
    </row>
    <row r="30098" spans="1:8" x14ac:dyDescent="0.35">
      <c r="A30098" s="5" t="s">
        <v>87</v>
      </c>
      <c r="B30098">
        <v>150</v>
      </c>
    </row>
    <row r="30099" spans="1:8" x14ac:dyDescent="0.35">
      <c r="A30099" s="5" t="s">
        <v>8</v>
      </c>
      <c r="B30099">
        <v>30025</v>
      </c>
      <c r="C30099">
        <v>4050</v>
      </c>
      <c r="D30099">
        <v>1875</v>
      </c>
      <c r="E30099">
        <v>50</v>
      </c>
      <c r="F30099">
        <v>5900</v>
      </c>
      <c r="G30099">
        <v>9725</v>
      </c>
      <c r="H30099">
        <v>15800</v>
      </c>
    </row>
    <row r="30100" spans="1:8" x14ac:dyDescent="0.35">
      <c r="A30100" s="5" t="s">
        <v>90</v>
      </c>
    </row>
    <row r="30101" spans="1:8" x14ac:dyDescent="0.35">
      <c r="A30101" s="5" t="s">
        <v>84</v>
      </c>
      <c r="B30101">
        <v>23650</v>
      </c>
      <c r="C30101">
        <v>5300</v>
      </c>
      <c r="D30101">
        <v>5000</v>
      </c>
      <c r="E30101">
        <v>125</v>
      </c>
      <c r="F30101">
        <v>1175</v>
      </c>
      <c r="G30101">
        <v>3850</v>
      </c>
      <c r="H30101">
        <v>14050</v>
      </c>
    </row>
    <row r="30102" spans="1:8" x14ac:dyDescent="0.35">
      <c r="A30102" s="5" t="s">
        <v>10</v>
      </c>
      <c r="B30102">
        <v>574000</v>
      </c>
      <c r="C30102">
        <v>123400</v>
      </c>
      <c r="D30102">
        <v>82050</v>
      </c>
      <c r="E30102">
        <v>331450</v>
      </c>
      <c r="F30102">
        <v>1300</v>
      </c>
      <c r="G30102">
        <v>4150</v>
      </c>
      <c r="H30102">
        <v>524825</v>
      </c>
    </row>
    <row r="30103" spans="1:8" x14ac:dyDescent="0.35">
      <c r="A30103" s="5" t="s">
        <v>27</v>
      </c>
      <c r="B30103">
        <v>31053150</v>
      </c>
    </row>
    <row r="30104" spans="1:8" x14ac:dyDescent="0.35">
      <c r="A30104" s="5" t="s">
        <v>11</v>
      </c>
      <c r="B30104">
        <v>2055075</v>
      </c>
      <c r="C30104">
        <v>3300</v>
      </c>
      <c r="D30104">
        <v>2100</v>
      </c>
      <c r="E30104">
        <v>2021875</v>
      </c>
      <c r="F30104">
        <v>8450</v>
      </c>
      <c r="G30104">
        <v>11625</v>
      </c>
      <c r="H30104">
        <v>2039700</v>
      </c>
    </row>
    <row r="30105" spans="1:8" x14ac:dyDescent="0.35">
      <c r="A30105" s="5" t="s">
        <v>22</v>
      </c>
      <c r="B30105">
        <v>25</v>
      </c>
    </row>
    <row r="30106" spans="1:8" x14ac:dyDescent="0.35">
      <c r="A30106" s="5" t="s">
        <v>23</v>
      </c>
      <c r="B30106">
        <v>75</v>
      </c>
    </row>
    <row r="30107" spans="1:8" x14ac:dyDescent="0.35">
      <c r="A30107" s="5" t="s">
        <v>23</v>
      </c>
      <c r="B30107">
        <v>275</v>
      </c>
    </row>
    <row r="30108" spans="1:8" x14ac:dyDescent="0.35">
      <c r="A30108" s="5" t="s">
        <v>23</v>
      </c>
      <c r="B30108">
        <v>50</v>
      </c>
    </row>
    <row r="30109" spans="1:8" x14ac:dyDescent="0.35">
      <c r="A30109" s="5" t="s">
        <v>23</v>
      </c>
      <c r="B30109">
        <v>50</v>
      </c>
    </row>
    <row r="30110" spans="1:8" x14ac:dyDescent="0.35">
      <c r="A30110" s="5" t="s">
        <v>23</v>
      </c>
      <c r="B30110">
        <v>50</v>
      </c>
    </row>
    <row r="30111" spans="1:8" x14ac:dyDescent="0.35">
      <c r="A30111" s="5" t="s">
        <v>23</v>
      </c>
      <c r="B30111">
        <v>50</v>
      </c>
    </row>
    <row r="30112" spans="1:8" x14ac:dyDescent="0.35">
      <c r="A30112" s="5" t="s">
        <v>23</v>
      </c>
      <c r="B30112">
        <v>50</v>
      </c>
    </row>
    <row r="30113" spans="1:8" x14ac:dyDescent="0.35">
      <c r="A30113" s="5" t="s">
        <v>23</v>
      </c>
      <c r="B30113">
        <v>50</v>
      </c>
    </row>
    <row r="30114" spans="1:8" x14ac:dyDescent="0.35">
      <c r="A30114" s="5" t="s">
        <v>23</v>
      </c>
      <c r="B30114">
        <v>50</v>
      </c>
    </row>
    <row r="30115" spans="1:8" x14ac:dyDescent="0.35">
      <c r="A30115" s="5" t="s">
        <v>24</v>
      </c>
      <c r="B30115">
        <v>50</v>
      </c>
    </row>
    <row r="30116" spans="1:8" x14ac:dyDescent="0.35">
      <c r="A30116" s="5" t="s">
        <v>14</v>
      </c>
      <c r="B30116">
        <v>145075</v>
      </c>
      <c r="C30116">
        <v>21300</v>
      </c>
      <c r="D30116">
        <v>11225</v>
      </c>
      <c r="E30116">
        <v>97375</v>
      </c>
      <c r="F30116">
        <v>2025</v>
      </c>
      <c r="G30116">
        <v>4750</v>
      </c>
      <c r="H30116">
        <v>118575</v>
      </c>
    </row>
    <row r="30117" spans="1:8" x14ac:dyDescent="0.35">
      <c r="A30117" s="5" t="s">
        <v>15</v>
      </c>
      <c r="B30117">
        <v>21850</v>
      </c>
      <c r="C30117">
        <v>4725</v>
      </c>
      <c r="D30117">
        <v>4175</v>
      </c>
      <c r="E30117">
        <v>150</v>
      </c>
      <c r="F30117">
        <v>1200</v>
      </c>
      <c r="G30117">
        <v>3725</v>
      </c>
      <c r="H30117">
        <v>12950</v>
      </c>
    </row>
    <row r="30118" spans="1:8" x14ac:dyDescent="0.35">
      <c r="A30118" s="5" t="s">
        <v>12</v>
      </c>
      <c r="B30118">
        <v>25250</v>
      </c>
      <c r="C30118">
        <v>4875</v>
      </c>
      <c r="D30118">
        <v>4975</v>
      </c>
      <c r="E30118">
        <v>1850</v>
      </c>
      <c r="F30118">
        <v>1175</v>
      </c>
      <c r="G30118">
        <v>3775</v>
      </c>
      <c r="H30118">
        <v>16150</v>
      </c>
    </row>
    <row r="30119" spans="1:8" x14ac:dyDescent="0.35">
      <c r="A30119" s="5" t="s">
        <v>9</v>
      </c>
      <c r="B30119">
        <v>18825</v>
      </c>
      <c r="C30119">
        <v>3050</v>
      </c>
      <c r="D30119">
        <v>1900</v>
      </c>
      <c r="E30119">
        <v>100</v>
      </c>
      <c r="F30119">
        <v>1825</v>
      </c>
      <c r="G30119">
        <v>4625</v>
      </c>
      <c r="H30119">
        <v>10700</v>
      </c>
    </row>
    <row r="30120" spans="1:8" x14ac:dyDescent="0.35">
      <c r="A30120" s="5" t="s">
        <v>20</v>
      </c>
      <c r="B30120">
        <v>375</v>
      </c>
    </row>
    <row r="30121" spans="1:8" x14ac:dyDescent="0.35">
      <c r="A30121" s="5" t="s">
        <v>21</v>
      </c>
      <c r="B30121">
        <v>175</v>
      </c>
    </row>
    <row r="30122" spans="1:8" x14ac:dyDescent="0.35">
      <c r="A30122" s="5" t="s">
        <v>20</v>
      </c>
      <c r="B30122">
        <v>350</v>
      </c>
    </row>
    <row r="30123" spans="1:8" x14ac:dyDescent="0.35">
      <c r="A30123" s="5" t="s">
        <v>21</v>
      </c>
      <c r="B30123">
        <v>175</v>
      </c>
    </row>
    <row r="30124" spans="1:8" x14ac:dyDescent="0.35">
      <c r="A30124" s="5" t="s">
        <v>20</v>
      </c>
      <c r="B30124">
        <v>350</v>
      </c>
    </row>
    <row r="30125" spans="1:8" x14ac:dyDescent="0.35">
      <c r="A30125" s="5" t="s">
        <v>21</v>
      </c>
      <c r="B30125">
        <v>175</v>
      </c>
    </row>
    <row r="30126" spans="1:8" x14ac:dyDescent="0.35">
      <c r="A30126" s="5" t="s">
        <v>20</v>
      </c>
      <c r="B30126">
        <v>350</v>
      </c>
    </row>
    <row r="30127" spans="1:8" x14ac:dyDescent="0.35">
      <c r="A30127" s="5" t="s">
        <v>21</v>
      </c>
      <c r="B30127">
        <v>175</v>
      </c>
    </row>
    <row r="30128" spans="1:8" x14ac:dyDescent="0.35">
      <c r="A30128" s="5" t="s">
        <v>20</v>
      </c>
      <c r="B30128">
        <v>350</v>
      </c>
    </row>
    <row r="30129" spans="1:8" x14ac:dyDescent="0.35">
      <c r="A30129" s="5" t="s">
        <v>21</v>
      </c>
      <c r="B30129">
        <v>175</v>
      </c>
    </row>
    <row r="30130" spans="1:8" x14ac:dyDescent="0.35">
      <c r="A30130" s="5" t="s">
        <v>20</v>
      </c>
      <c r="B30130">
        <v>350</v>
      </c>
    </row>
    <row r="30131" spans="1:8" x14ac:dyDescent="0.35">
      <c r="A30131" s="5" t="s">
        <v>21</v>
      </c>
      <c r="B30131">
        <v>175</v>
      </c>
    </row>
    <row r="30132" spans="1:8" x14ac:dyDescent="0.35">
      <c r="A30132" s="5" t="s">
        <v>9</v>
      </c>
      <c r="B30132">
        <v>18900</v>
      </c>
      <c r="C30132">
        <v>3075</v>
      </c>
      <c r="D30132">
        <v>1875</v>
      </c>
      <c r="E30132">
        <v>100</v>
      </c>
      <c r="F30132">
        <v>1825</v>
      </c>
      <c r="G30132">
        <v>4625</v>
      </c>
      <c r="H30132">
        <v>10750</v>
      </c>
    </row>
    <row r="30133" spans="1:8" x14ac:dyDescent="0.35">
      <c r="A30133" s="5" t="s">
        <v>20</v>
      </c>
      <c r="B30133">
        <v>350</v>
      </c>
    </row>
    <row r="30134" spans="1:8" x14ac:dyDescent="0.35">
      <c r="A30134" s="5" t="s">
        <v>21</v>
      </c>
      <c r="B30134">
        <v>175</v>
      </c>
    </row>
    <row r="30135" spans="1:8" x14ac:dyDescent="0.35">
      <c r="A30135" s="5" t="s">
        <v>20</v>
      </c>
      <c r="B30135">
        <v>350</v>
      </c>
    </row>
    <row r="30136" spans="1:8" x14ac:dyDescent="0.35">
      <c r="A30136" s="5" t="s">
        <v>21</v>
      </c>
      <c r="B30136">
        <v>175</v>
      </c>
    </row>
    <row r="30137" spans="1:8" x14ac:dyDescent="0.35">
      <c r="A30137" s="5" t="s">
        <v>20</v>
      </c>
      <c r="B30137">
        <v>350</v>
      </c>
    </row>
    <row r="30138" spans="1:8" x14ac:dyDescent="0.35">
      <c r="A30138" s="5" t="s">
        <v>21</v>
      </c>
      <c r="B30138">
        <v>175</v>
      </c>
    </row>
    <row r="30139" spans="1:8" x14ac:dyDescent="0.35">
      <c r="A30139" s="5" t="s">
        <v>20</v>
      </c>
      <c r="B30139">
        <v>350</v>
      </c>
    </row>
    <row r="30140" spans="1:8" x14ac:dyDescent="0.35">
      <c r="A30140" s="5" t="s">
        <v>21</v>
      </c>
      <c r="B30140">
        <v>175</v>
      </c>
    </row>
    <row r="30141" spans="1:8" x14ac:dyDescent="0.35">
      <c r="A30141" s="5" t="s">
        <v>20</v>
      </c>
      <c r="B30141">
        <v>350</v>
      </c>
    </row>
    <row r="30142" spans="1:8" x14ac:dyDescent="0.35">
      <c r="A30142" s="5" t="s">
        <v>21</v>
      </c>
      <c r="B30142">
        <v>175</v>
      </c>
    </row>
    <row r="30143" spans="1:8" x14ac:dyDescent="0.35">
      <c r="A30143" s="5" t="s">
        <v>9</v>
      </c>
      <c r="B30143">
        <v>18825</v>
      </c>
      <c r="C30143">
        <v>3050</v>
      </c>
      <c r="D30143">
        <v>1875</v>
      </c>
      <c r="E30143">
        <v>100</v>
      </c>
      <c r="F30143">
        <v>1825</v>
      </c>
      <c r="G30143">
        <v>4575</v>
      </c>
      <c r="H30143">
        <v>10750</v>
      </c>
    </row>
    <row r="30144" spans="1:8" x14ac:dyDescent="0.35">
      <c r="A30144" s="5" t="s">
        <v>9</v>
      </c>
      <c r="B30144">
        <v>18775</v>
      </c>
      <c r="C30144">
        <v>3075</v>
      </c>
      <c r="D30144">
        <v>1900</v>
      </c>
      <c r="E30144">
        <v>100</v>
      </c>
      <c r="F30144">
        <v>1825</v>
      </c>
      <c r="G30144">
        <v>4600</v>
      </c>
      <c r="H30144">
        <v>10650</v>
      </c>
    </row>
    <row r="30145" spans="1:8" x14ac:dyDescent="0.35">
      <c r="A30145" s="5" t="s">
        <v>9</v>
      </c>
      <c r="B30145">
        <v>18725</v>
      </c>
      <c r="C30145">
        <v>3000</v>
      </c>
      <c r="D30145">
        <v>1875</v>
      </c>
      <c r="E30145">
        <v>100</v>
      </c>
      <c r="F30145">
        <v>1825</v>
      </c>
      <c r="G30145">
        <v>4525</v>
      </c>
      <c r="H30145">
        <v>10750</v>
      </c>
    </row>
    <row r="30146" spans="1:8" x14ac:dyDescent="0.35">
      <c r="A30146" s="5" t="s">
        <v>9</v>
      </c>
      <c r="B30146">
        <v>18750</v>
      </c>
      <c r="C30146">
        <v>3050</v>
      </c>
      <c r="D30146">
        <v>1875</v>
      </c>
      <c r="E30146">
        <v>100</v>
      </c>
      <c r="F30146">
        <v>1825</v>
      </c>
      <c r="G30146">
        <v>4600</v>
      </c>
      <c r="H30146">
        <v>10650</v>
      </c>
    </row>
    <row r="30147" spans="1:8" x14ac:dyDescent="0.35">
      <c r="A30147" s="5" t="s">
        <v>9</v>
      </c>
      <c r="B30147">
        <v>18850</v>
      </c>
      <c r="C30147">
        <v>3025</v>
      </c>
      <c r="D30147">
        <v>1875</v>
      </c>
      <c r="E30147">
        <v>100</v>
      </c>
      <c r="F30147">
        <v>1900</v>
      </c>
      <c r="G30147">
        <v>4525</v>
      </c>
      <c r="H30147">
        <v>10850</v>
      </c>
    </row>
    <row r="30148" spans="1:8" x14ac:dyDescent="0.35">
      <c r="A30148" s="5" t="s">
        <v>9</v>
      </c>
      <c r="B30148">
        <v>18775</v>
      </c>
      <c r="C30148">
        <v>3025</v>
      </c>
      <c r="D30148">
        <v>1875</v>
      </c>
      <c r="E30148">
        <v>100</v>
      </c>
      <c r="F30148">
        <v>1825</v>
      </c>
      <c r="G30148">
        <v>4550</v>
      </c>
      <c r="H30148">
        <v>10750</v>
      </c>
    </row>
    <row r="30149" spans="1:8" x14ac:dyDescent="0.35">
      <c r="A30149" s="5" t="s">
        <v>9</v>
      </c>
      <c r="B30149">
        <v>18700</v>
      </c>
      <c r="C30149">
        <v>3000</v>
      </c>
      <c r="D30149">
        <v>1875</v>
      </c>
      <c r="E30149">
        <v>100</v>
      </c>
      <c r="F30149">
        <v>1825</v>
      </c>
      <c r="G30149">
        <v>4550</v>
      </c>
      <c r="H30149">
        <v>10700</v>
      </c>
    </row>
    <row r="30150" spans="1:8" x14ac:dyDescent="0.35">
      <c r="A30150" s="5" t="s">
        <v>9</v>
      </c>
      <c r="B30150">
        <v>18775</v>
      </c>
      <c r="C30150">
        <v>3025</v>
      </c>
      <c r="D30150">
        <v>1875</v>
      </c>
      <c r="E30150">
        <v>100</v>
      </c>
      <c r="F30150">
        <v>1825</v>
      </c>
      <c r="G30150">
        <v>4550</v>
      </c>
      <c r="H30150">
        <v>10750</v>
      </c>
    </row>
    <row r="30151" spans="1:8" x14ac:dyDescent="0.35">
      <c r="A30151" s="5" t="s">
        <v>9</v>
      </c>
      <c r="B30151">
        <v>18850</v>
      </c>
      <c r="C30151">
        <v>3075</v>
      </c>
      <c r="D30151">
        <v>1900</v>
      </c>
      <c r="E30151">
        <v>100</v>
      </c>
      <c r="F30151">
        <v>1825</v>
      </c>
      <c r="G30151">
        <v>4550</v>
      </c>
      <c r="H30151">
        <v>10775</v>
      </c>
    </row>
    <row r="30152" spans="1:8" x14ac:dyDescent="0.35">
      <c r="A30152" s="5" t="s">
        <v>9</v>
      </c>
      <c r="B30152">
        <v>18725</v>
      </c>
      <c r="C30152">
        <v>3100</v>
      </c>
      <c r="D30152">
        <v>1875</v>
      </c>
      <c r="E30152">
        <v>100</v>
      </c>
      <c r="F30152">
        <v>1825</v>
      </c>
      <c r="G30152">
        <v>4625</v>
      </c>
      <c r="H30152">
        <v>10550</v>
      </c>
    </row>
    <row r="30153" spans="1:8" x14ac:dyDescent="0.35">
      <c r="A30153" s="5" t="s">
        <v>9</v>
      </c>
      <c r="B30153">
        <v>18650</v>
      </c>
      <c r="C30153">
        <v>3000</v>
      </c>
      <c r="D30153">
        <v>1875</v>
      </c>
      <c r="E30153">
        <v>100</v>
      </c>
      <c r="F30153">
        <v>1825</v>
      </c>
      <c r="G30153">
        <v>4550</v>
      </c>
      <c r="H30153">
        <v>10650</v>
      </c>
    </row>
    <row r="30154" spans="1:8" x14ac:dyDescent="0.35">
      <c r="A30154" s="5" t="s">
        <v>9</v>
      </c>
      <c r="B30154">
        <v>18825</v>
      </c>
      <c r="C30154">
        <v>3050</v>
      </c>
      <c r="D30154">
        <v>1900</v>
      </c>
      <c r="E30154">
        <v>100</v>
      </c>
      <c r="F30154">
        <v>1900</v>
      </c>
      <c r="G30154">
        <v>4575</v>
      </c>
      <c r="H30154">
        <v>10750</v>
      </c>
    </row>
    <row r="30155" spans="1:8" x14ac:dyDescent="0.35">
      <c r="A30155" s="5" t="s">
        <v>9</v>
      </c>
      <c r="B30155">
        <v>18750</v>
      </c>
      <c r="C30155">
        <v>3025</v>
      </c>
      <c r="D30155">
        <v>1875</v>
      </c>
      <c r="E30155">
        <v>100</v>
      </c>
      <c r="F30155">
        <v>1825</v>
      </c>
      <c r="G30155">
        <v>4525</v>
      </c>
      <c r="H30155">
        <v>10750</v>
      </c>
    </row>
    <row r="30156" spans="1:8" x14ac:dyDescent="0.35">
      <c r="A30156" s="5" t="s">
        <v>9</v>
      </c>
      <c r="B30156">
        <v>18725</v>
      </c>
      <c r="C30156">
        <v>3075</v>
      </c>
      <c r="D30156">
        <v>1875</v>
      </c>
      <c r="E30156">
        <v>100</v>
      </c>
      <c r="F30156">
        <v>1825</v>
      </c>
      <c r="G30156">
        <v>4550</v>
      </c>
      <c r="H30156">
        <v>10650</v>
      </c>
    </row>
    <row r="30157" spans="1:8" x14ac:dyDescent="0.35">
      <c r="A30157" s="5" t="s">
        <v>9</v>
      </c>
      <c r="B30157">
        <v>18850</v>
      </c>
      <c r="C30157">
        <v>3000</v>
      </c>
      <c r="D30157">
        <v>1875</v>
      </c>
      <c r="E30157">
        <v>100</v>
      </c>
      <c r="F30157">
        <v>1825</v>
      </c>
      <c r="G30157">
        <v>4550</v>
      </c>
      <c r="H30157">
        <v>10850</v>
      </c>
    </row>
    <row r="30158" spans="1:8" x14ac:dyDescent="0.35">
      <c r="A30158" s="5" t="s">
        <v>9</v>
      </c>
      <c r="B30158">
        <v>18850</v>
      </c>
      <c r="C30158">
        <v>3100</v>
      </c>
      <c r="D30158">
        <v>1875</v>
      </c>
      <c r="E30158">
        <v>100</v>
      </c>
      <c r="F30158">
        <v>1825</v>
      </c>
      <c r="G30158">
        <v>4600</v>
      </c>
      <c r="H30158">
        <v>10700</v>
      </c>
    </row>
    <row r="30159" spans="1:8" x14ac:dyDescent="0.35">
      <c r="A30159" s="5" t="s">
        <v>9</v>
      </c>
      <c r="B30159">
        <v>18675</v>
      </c>
      <c r="C30159">
        <v>3000</v>
      </c>
      <c r="D30159">
        <v>1900</v>
      </c>
      <c r="E30159">
        <v>100</v>
      </c>
      <c r="F30159">
        <v>1825</v>
      </c>
      <c r="G30159">
        <v>4575</v>
      </c>
      <c r="H30159">
        <v>10650</v>
      </c>
    </row>
    <row r="30160" spans="1:8" x14ac:dyDescent="0.35">
      <c r="A30160" s="5" t="s">
        <v>9</v>
      </c>
      <c r="B30160">
        <v>18700</v>
      </c>
      <c r="C30160">
        <v>3050</v>
      </c>
      <c r="D30160">
        <v>1875</v>
      </c>
      <c r="E30160">
        <v>100</v>
      </c>
      <c r="F30160">
        <v>1825</v>
      </c>
      <c r="G30160">
        <v>4550</v>
      </c>
      <c r="H30160">
        <v>10650</v>
      </c>
    </row>
    <row r="30161" spans="1:8" x14ac:dyDescent="0.35">
      <c r="A30161" s="5" t="s">
        <v>13</v>
      </c>
      <c r="B30161">
        <v>134700</v>
      </c>
      <c r="C30161">
        <v>3950</v>
      </c>
      <c r="D30161">
        <v>3200</v>
      </c>
      <c r="E30161">
        <v>106075</v>
      </c>
      <c r="F30161">
        <v>4875</v>
      </c>
      <c r="G30161">
        <v>7600</v>
      </c>
      <c r="H30161">
        <v>122700</v>
      </c>
    </row>
    <row r="30162" spans="1:8" x14ac:dyDescent="0.35">
      <c r="A30162" s="5" t="s">
        <v>12</v>
      </c>
      <c r="B30162">
        <v>24625</v>
      </c>
      <c r="C30162">
        <v>4825</v>
      </c>
      <c r="D30162">
        <v>4925</v>
      </c>
      <c r="E30162">
        <v>1850</v>
      </c>
      <c r="F30162">
        <v>1175</v>
      </c>
      <c r="G30162">
        <v>3800</v>
      </c>
      <c r="H30162">
        <v>15550</v>
      </c>
    </row>
    <row r="30163" spans="1:8" x14ac:dyDescent="0.35">
      <c r="A30163" s="5" t="s">
        <v>25</v>
      </c>
      <c r="B30163">
        <v>21100</v>
      </c>
      <c r="C30163">
        <v>3875</v>
      </c>
      <c r="D30163">
        <v>2800</v>
      </c>
      <c r="E30163">
        <v>250</v>
      </c>
      <c r="F30163">
        <v>1775</v>
      </c>
      <c r="G30163">
        <v>4625</v>
      </c>
      <c r="H30163">
        <v>12150</v>
      </c>
    </row>
    <row r="30164" spans="1:8" x14ac:dyDescent="0.35">
      <c r="A30164" s="5" t="s">
        <v>26</v>
      </c>
      <c r="B30164">
        <v>20925</v>
      </c>
      <c r="C30164">
        <v>3200</v>
      </c>
      <c r="D30164">
        <v>1875</v>
      </c>
      <c r="E30164">
        <v>100</v>
      </c>
      <c r="F30164">
        <v>2525</v>
      </c>
      <c r="G30164">
        <v>5400</v>
      </c>
      <c r="H30164">
        <v>11875</v>
      </c>
    </row>
    <row r="30165" spans="1:8" x14ac:dyDescent="0.35">
      <c r="A30165" s="5" t="s">
        <v>16</v>
      </c>
      <c r="B30165">
        <v>20925</v>
      </c>
      <c r="C30165">
        <v>3100</v>
      </c>
      <c r="D30165">
        <v>1900</v>
      </c>
      <c r="E30165">
        <v>1700</v>
      </c>
      <c r="F30165">
        <v>1900</v>
      </c>
      <c r="G30165">
        <v>4525</v>
      </c>
      <c r="H30165">
        <v>12850</v>
      </c>
    </row>
    <row r="30166" spans="1:8" x14ac:dyDescent="0.35">
      <c r="A30166" s="5" t="s">
        <v>85</v>
      </c>
      <c r="B30166">
        <v>623775</v>
      </c>
      <c r="C30166">
        <v>3875</v>
      </c>
      <c r="D30166">
        <v>3050</v>
      </c>
      <c r="E30166">
        <v>604075</v>
      </c>
      <c r="F30166">
        <v>1175</v>
      </c>
      <c r="G30166">
        <v>3700</v>
      </c>
      <c r="H30166">
        <v>615750</v>
      </c>
    </row>
    <row r="30167" spans="1:8" x14ac:dyDescent="0.35">
      <c r="A30167" s="5" t="s">
        <v>86</v>
      </c>
      <c r="B30167">
        <v>286275</v>
      </c>
      <c r="C30167">
        <v>3100</v>
      </c>
      <c r="D30167">
        <v>1950</v>
      </c>
      <c r="E30167">
        <v>268850</v>
      </c>
      <c r="F30167">
        <v>1150</v>
      </c>
      <c r="G30167">
        <v>3775</v>
      </c>
      <c r="H30167">
        <v>278950</v>
      </c>
    </row>
    <row r="30168" spans="1:8" x14ac:dyDescent="0.35">
      <c r="A30168" s="5" t="s">
        <v>29</v>
      </c>
      <c r="B30168">
        <v>73000</v>
      </c>
      <c r="C30168">
        <v>3100</v>
      </c>
      <c r="D30168">
        <v>2200</v>
      </c>
      <c r="E30168">
        <v>44950</v>
      </c>
      <c r="F30168">
        <v>6850</v>
      </c>
      <c r="G30168">
        <v>7575</v>
      </c>
      <c r="H30168">
        <v>61875</v>
      </c>
    </row>
    <row r="30169" spans="1:8" x14ac:dyDescent="0.35">
      <c r="A30169" s="5" t="s">
        <v>28</v>
      </c>
      <c r="B30169">
        <v>84600</v>
      </c>
      <c r="C30169">
        <v>3150</v>
      </c>
      <c r="D30169">
        <v>3025</v>
      </c>
      <c r="E30169">
        <v>2175</v>
      </c>
      <c r="F30169">
        <v>37025</v>
      </c>
      <c r="G30169">
        <v>30550</v>
      </c>
      <c r="H30169">
        <v>50450</v>
      </c>
    </row>
    <row r="30170" spans="1:8" x14ac:dyDescent="0.35">
      <c r="A30170" s="5" t="s">
        <v>67</v>
      </c>
      <c r="B30170">
        <v>19800</v>
      </c>
      <c r="C30170">
        <v>3025</v>
      </c>
      <c r="D30170">
        <v>1925</v>
      </c>
      <c r="E30170">
        <v>100</v>
      </c>
      <c r="F30170">
        <v>1925</v>
      </c>
      <c r="G30170">
        <v>4650</v>
      </c>
      <c r="H30170">
        <v>11675</v>
      </c>
    </row>
    <row r="30171" spans="1:8" x14ac:dyDescent="0.35">
      <c r="A30171" s="5" t="s">
        <v>75</v>
      </c>
    </row>
    <row r="30172" spans="1:8" x14ac:dyDescent="0.35">
      <c r="A30172" s="5" t="s">
        <v>76</v>
      </c>
    </row>
    <row r="30173" spans="1:8" x14ac:dyDescent="0.35">
      <c r="A30173" s="5" t="s">
        <v>77</v>
      </c>
    </row>
    <row r="30174" spans="1:8" x14ac:dyDescent="0.35">
      <c r="A30174" s="5" t="s">
        <v>78</v>
      </c>
    </row>
    <row r="30175" spans="1:8" x14ac:dyDescent="0.35">
      <c r="A30175" s="5" t="s">
        <v>79</v>
      </c>
    </row>
    <row r="30176" spans="1:8" x14ac:dyDescent="0.35">
      <c r="A30176" s="5" t="s">
        <v>445</v>
      </c>
    </row>
    <row r="30177" spans="1:8" x14ac:dyDescent="0.35">
      <c r="A30177" s="5" t="s">
        <v>88</v>
      </c>
    </row>
    <row r="30178" spans="1:8" x14ac:dyDescent="0.35">
      <c r="A30178" s="5" t="s">
        <v>72</v>
      </c>
    </row>
    <row r="30179" spans="1:8" x14ac:dyDescent="0.35">
      <c r="A30179" s="5" t="s">
        <v>73</v>
      </c>
    </row>
    <row r="30180" spans="1:8" x14ac:dyDescent="0.35">
      <c r="A30180" s="5" t="s">
        <v>74</v>
      </c>
    </row>
    <row r="30181" spans="1:8" x14ac:dyDescent="0.35">
      <c r="A30181" s="5" t="s">
        <v>4</v>
      </c>
      <c r="B30181" t="s">
        <v>80</v>
      </c>
      <c r="C30181" t="s">
        <v>81</v>
      </c>
      <c r="D30181" t="s">
        <v>5</v>
      </c>
      <c r="E30181" t="s">
        <v>6</v>
      </c>
      <c r="F30181" t="s">
        <v>7</v>
      </c>
      <c r="G30181" t="s">
        <v>82</v>
      </c>
      <c r="H30181" t="s">
        <v>83</v>
      </c>
    </row>
    <row r="30182" spans="1:8" x14ac:dyDescent="0.35">
      <c r="A30182" s="5" t="s">
        <v>19</v>
      </c>
      <c r="B30182">
        <v>6475</v>
      </c>
    </row>
    <row r="30183" spans="1:8" x14ac:dyDescent="0.35">
      <c r="A30183" s="5" t="s">
        <v>87</v>
      </c>
      <c r="B30183">
        <v>150</v>
      </c>
    </row>
    <row r="30184" spans="1:8" x14ac:dyDescent="0.35">
      <c r="A30184" s="5" t="s">
        <v>8</v>
      </c>
      <c r="B30184">
        <v>28900</v>
      </c>
      <c r="C30184">
        <v>4025</v>
      </c>
      <c r="D30184">
        <v>1900</v>
      </c>
      <c r="E30184">
        <v>50</v>
      </c>
      <c r="F30184">
        <v>5875</v>
      </c>
      <c r="G30184">
        <v>9725</v>
      </c>
      <c r="H30184">
        <v>14700</v>
      </c>
    </row>
    <row r="30185" spans="1:8" x14ac:dyDescent="0.35">
      <c r="A30185" s="5" t="s">
        <v>90</v>
      </c>
    </row>
    <row r="30186" spans="1:8" x14ac:dyDescent="0.35">
      <c r="A30186" s="5" t="s">
        <v>84</v>
      </c>
      <c r="B30186">
        <v>24100</v>
      </c>
      <c r="C30186">
        <v>5350</v>
      </c>
      <c r="D30186">
        <v>5000</v>
      </c>
      <c r="E30186">
        <v>125</v>
      </c>
      <c r="F30186">
        <v>1175</v>
      </c>
      <c r="G30186">
        <v>3850</v>
      </c>
      <c r="H30186">
        <v>14450</v>
      </c>
    </row>
    <row r="30187" spans="1:8" x14ac:dyDescent="0.35">
      <c r="A30187" s="5" t="s">
        <v>10</v>
      </c>
      <c r="B30187">
        <v>575625</v>
      </c>
      <c r="C30187">
        <v>123500</v>
      </c>
      <c r="D30187">
        <v>82025</v>
      </c>
      <c r="E30187">
        <v>331475</v>
      </c>
      <c r="F30187">
        <v>1275</v>
      </c>
      <c r="G30187">
        <v>4175</v>
      </c>
      <c r="H30187">
        <v>526325</v>
      </c>
    </row>
    <row r="30188" spans="1:8" x14ac:dyDescent="0.35">
      <c r="A30188" s="5" t="s">
        <v>27</v>
      </c>
      <c r="B30188">
        <v>30791775</v>
      </c>
    </row>
    <row r="30189" spans="1:8" x14ac:dyDescent="0.35">
      <c r="A30189" s="5" t="s">
        <v>11</v>
      </c>
      <c r="B30189">
        <v>2054075</v>
      </c>
      <c r="C30189">
        <v>3300</v>
      </c>
      <c r="D30189">
        <v>2125</v>
      </c>
      <c r="E30189">
        <v>2020550</v>
      </c>
      <c r="F30189">
        <v>8450</v>
      </c>
      <c r="G30189">
        <v>11625</v>
      </c>
      <c r="H30189">
        <v>2038700</v>
      </c>
    </row>
    <row r="30190" spans="1:8" x14ac:dyDescent="0.35">
      <c r="A30190" s="5" t="s">
        <v>22</v>
      </c>
      <c r="B30190">
        <v>25</v>
      </c>
    </row>
    <row r="30191" spans="1:8" x14ac:dyDescent="0.35">
      <c r="A30191" s="5" t="s">
        <v>23</v>
      </c>
      <c r="B30191">
        <v>75</v>
      </c>
    </row>
    <row r="30192" spans="1:8" x14ac:dyDescent="0.35">
      <c r="A30192" s="5" t="s">
        <v>23</v>
      </c>
      <c r="B30192">
        <v>275</v>
      </c>
    </row>
    <row r="30193" spans="1:8" x14ac:dyDescent="0.35">
      <c r="A30193" s="5" t="s">
        <v>23</v>
      </c>
      <c r="B30193">
        <v>50</v>
      </c>
    </row>
    <row r="30194" spans="1:8" x14ac:dyDescent="0.35">
      <c r="A30194" s="5" t="s">
        <v>23</v>
      </c>
      <c r="B30194">
        <v>50</v>
      </c>
    </row>
    <row r="30195" spans="1:8" x14ac:dyDescent="0.35">
      <c r="A30195" s="5" t="s">
        <v>23</v>
      </c>
      <c r="B30195">
        <v>50</v>
      </c>
    </row>
    <row r="30196" spans="1:8" x14ac:dyDescent="0.35">
      <c r="A30196" s="5" t="s">
        <v>23</v>
      </c>
      <c r="B30196">
        <v>50</v>
      </c>
    </row>
    <row r="30197" spans="1:8" x14ac:dyDescent="0.35">
      <c r="A30197" s="5" t="s">
        <v>23</v>
      </c>
      <c r="B30197">
        <v>50</v>
      </c>
    </row>
    <row r="30198" spans="1:8" x14ac:dyDescent="0.35">
      <c r="A30198" s="5" t="s">
        <v>23</v>
      </c>
      <c r="B30198">
        <v>50</v>
      </c>
    </row>
    <row r="30199" spans="1:8" x14ac:dyDescent="0.35">
      <c r="A30199" s="5" t="s">
        <v>23</v>
      </c>
      <c r="B30199">
        <v>50</v>
      </c>
    </row>
    <row r="30200" spans="1:8" x14ac:dyDescent="0.35">
      <c r="A30200" s="5" t="s">
        <v>24</v>
      </c>
      <c r="B30200">
        <v>50</v>
      </c>
    </row>
    <row r="30201" spans="1:8" x14ac:dyDescent="0.35">
      <c r="A30201" s="5" t="s">
        <v>14</v>
      </c>
      <c r="B30201">
        <v>145325</v>
      </c>
      <c r="C30201">
        <v>21425</v>
      </c>
      <c r="D30201">
        <v>11250</v>
      </c>
      <c r="E30201">
        <v>97375</v>
      </c>
      <c r="F30201">
        <v>2000</v>
      </c>
      <c r="G30201">
        <v>4775</v>
      </c>
      <c r="H30201">
        <v>118675</v>
      </c>
    </row>
    <row r="30202" spans="1:8" x14ac:dyDescent="0.35">
      <c r="A30202" s="5" t="s">
        <v>15</v>
      </c>
      <c r="B30202">
        <v>21250</v>
      </c>
      <c r="C30202">
        <v>4725</v>
      </c>
      <c r="D30202">
        <v>4175</v>
      </c>
      <c r="E30202">
        <v>175</v>
      </c>
      <c r="F30202">
        <v>1175</v>
      </c>
      <c r="G30202">
        <v>3725</v>
      </c>
      <c r="H30202">
        <v>12350</v>
      </c>
    </row>
    <row r="30203" spans="1:8" x14ac:dyDescent="0.35">
      <c r="A30203" s="5" t="s">
        <v>12</v>
      </c>
      <c r="B30203">
        <v>25425</v>
      </c>
      <c r="C30203">
        <v>4875</v>
      </c>
      <c r="D30203">
        <v>4975</v>
      </c>
      <c r="E30203">
        <v>1850</v>
      </c>
      <c r="F30203">
        <v>1175</v>
      </c>
      <c r="G30203">
        <v>3750</v>
      </c>
      <c r="H30203">
        <v>16350</v>
      </c>
    </row>
    <row r="30204" spans="1:8" x14ac:dyDescent="0.35">
      <c r="A30204" s="5" t="s">
        <v>9</v>
      </c>
      <c r="B30204">
        <v>18675</v>
      </c>
      <c r="C30204">
        <v>3150</v>
      </c>
      <c r="D30204">
        <v>1875</v>
      </c>
      <c r="E30204">
        <v>100</v>
      </c>
      <c r="F30204">
        <v>1825</v>
      </c>
      <c r="G30204">
        <v>4525</v>
      </c>
      <c r="H30204">
        <v>10550</v>
      </c>
    </row>
    <row r="30205" spans="1:8" x14ac:dyDescent="0.35">
      <c r="A30205" s="5" t="s">
        <v>20</v>
      </c>
      <c r="B30205">
        <v>350</v>
      </c>
    </row>
    <row r="30206" spans="1:8" x14ac:dyDescent="0.35">
      <c r="A30206" s="5" t="s">
        <v>21</v>
      </c>
      <c r="B30206">
        <v>175</v>
      </c>
    </row>
    <row r="30207" spans="1:8" x14ac:dyDescent="0.35">
      <c r="A30207" s="5" t="s">
        <v>20</v>
      </c>
      <c r="B30207">
        <v>350</v>
      </c>
    </row>
    <row r="30208" spans="1:8" x14ac:dyDescent="0.35">
      <c r="A30208" s="5" t="s">
        <v>21</v>
      </c>
      <c r="B30208">
        <v>175</v>
      </c>
    </row>
    <row r="30209" spans="1:8" x14ac:dyDescent="0.35">
      <c r="A30209" s="5" t="s">
        <v>20</v>
      </c>
      <c r="B30209">
        <v>350</v>
      </c>
    </row>
    <row r="30210" spans="1:8" x14ac:dyDescent="0.35">
      <c r="A30210" s="5" t="s">
        <v>21</v>
      </c>
      <c r="B30210">
        <v>175</v>
      </c>
    </row>
    <row r="30211" spans="1:8" x14ac:dyDescent="0.35">
      <c r="A30211" s="5" t="s">
        <v>20</v>
      </c>
      <c r="B30211">
        <v>350</v>
      </c>
    </row>
    <row r="30212" spans="1:8" x14ac:dyDescent="0.35">
      <c r="A30212" s="5" t="s">
        <v>21</v>
      </c>
      <c r="B30212">
        <v>175</v>
      </c>
    </row>
    <row r="30213" spans="1:8" x14ac:dyDescent="0.35">
      <c r="A30213" s="5" t="s">
        <v>20</v>
      </c>
      <c r="B30213">
        <v>350</v>
      </c>
    </row>
    <row r="30214" spans="1:8" x14ac:dyDescent="0.35">
      <c r="A30214" s="5" t="s">
        <v>21</v>
      </c>
      <c r="B30214">
        <v>175</v>
      </c>
    </row>
    <row r="30215" spans="1:8" x14ac:dyDescent="0.35">
      <c r="A30215" s="5" t="s">
        <v>20</v>
      </c>
      <c r="B30215">
        <v>350</v>
      </c>
    </row>
    <row r="30216" spans="1:8" x14ac:dyDescent="0.35">
      <c r="A30216" s="5" t="s">
        <v>21</v>
      </c>
      <c r="B30216">
        <v>175</v>
      </c>
    </row>
    <row r="30217" spans="1:8" x14ac:dyDescent="0.35">
      <c r="A30217" s="5" t="s">
        <v>9</v>
      </c>
      <c r="B30217">
        <v>18850</v>
      </c>
      <c r="C30217">
        <v>3075</v>
      </c>
      <c r="D30217">
        <v>1900</v>
      </c>
      <c r="E30217">
        <v>100</v>
      </c>
      <c r="F30217">
        <v>1825</v>
      </c>
      <c r="G30217">
        <v>4675</v>
      </c>
      <c r="H30217">
        <v>10650</v>
      </c>
    </row>
    <row r="30218" spans="1:8" x14ac:dyDescent="0.35">
      <c r="A30218" s="5" t="s">
        <v>20</v>
      </c>
      <c r="B30218">
        <v>350</v>
      </c>
    </row>
    <row r="30219" spans="1:8" x14ac:dyDescent="0.35">
      <c r="A30219" s="5" t="s">
        <v>21</v>
      </c>
      <c r="B30219">
        <v>175</v>
      </c>
    </row>
    <row r="30220" spans="1:8" x14ac:dyDescent="0.35">
      <c r="A30220" s="5" t="s">
        <v>20</v>
      </c>
      <c r="B30220">
        <v>350</v>
      </c>
    </row>
    <row r="30221" spans="1:8" x14ac:dyDescent="0.35">
      <c r="A30221" s="5" t="s">
        <v>21</v>
      </c>
      <c r="B30221">
        <v>175</v>
      </c>
    </row>
    <row r="30222" spans="1:8" x14ac:dyDescent="0.35">
      <c r="A30222" s="5" t="s">
        <v>20</v>
      </c>
      <c r="B30222">
        <v>350</v>
      </c>
    </row>
    <row r="30223" spans="1:8" x14ac:dyDescent="0.35">
      <c r="A30223" s="5" t="s">
        <v>21</v>
      </c>
      <c r="B30223">
        <v>175</v>
      </c>
    </row>
    <row r="30224" spans="1:8" x14ac:dyDescent="0.35">
      <c r="A30224" s="5" t="s">
        <v>20</v>
      </c>
      <c r="B30224">
        <v>350</v>
      </c>
    </row>
    <row r="30225" spans="1:8" x14ac:dyDescent="0.35">
      <c r="A30225" s="5" t="s">
        <v>21</v>
      </c>
      <c r="B30225">
        <v>175</v>
      </c>
    </row>
    <row r="30226" spans="1:8" x14ac:dyDescent="0.35">
      <c r="A30226" s="5" t="s">
        <v>20</v>
      </c>
      <c r="B30226">
        <v>350</v>
      </c>
    </row>
    <row r="30227" spans="1:8" x14ac:dyDescent="0.35">
      <c r="A30227" s="5" t="s">
        <v>21</v>
      </c>
      <c r="B30227">
        <v>175</v>
      </c>
    </row>
    <row r="30228" spans="1:8" x14ac:dyDescent="0.35">
      <c r="A30228" s="5" t="s">
        <v>9</v>
      </c>
      <c r="B30228">
        <v>18725</v>
      </c>
      <c r="C30228">
        <v>3025</v>
      </c>
      <c r="D30228">
        <v>1875</v>
      </c>
      <c r="E30228">
        <v>100</v>
      </c>
      <c r="F30228">
        <v>1825</v>
      </c>
      <c r="G30228">
        <v>4600</v>
      </c>
      <c r="H30228">
        <v>10650</v>
      </c>
    </row>
    <row r="30229" spans="1:8" x14ac:dyDescent="0.35">
      <c r="A30229" s="5" t="s">
        <v>9</v>
      </c>
      <c r="B30229">
        <v>18775</v>
      </c>
      <c r="C30229">
        <v>3050</v>
      </c>
      <c r="D30229">
        <v>1875</v>
      </c>
      <c r="E30229">
        <v>100</v>
      </c>
      <c r="F30229">
        <v>1825</v>
      </c>
      <c r="G30229">
        <v>4525</v>
      </c>
      <c r="H30229">
        <v>10750</v>
      </c>
    </row>
    <row r="30230" spans="1:8" x14ac:dyDescent="0.35">
      <c r="A30230" s="5" t="s">
        <v>9</v>
      </c>
      <c r="B30230">
        <v>18700</v>
      </c>
      <c r="C30230">
        <v>3050</v>
      </c>
      <c r="D30230">
        <v>1900</v>
      </c>
      <c r="E30230">
        <v>100</v>
      </c>
      <c r="F30230">
        <v>1825</v>
      </c>
      <c r="G30230">
        <v>4550</v>
      </c>
      <c r="H30230">
        <v>10650</v>
      </c>
    </row>
    <row r="30231" spans="1:8" x14ac:dyDescent="0.35">
      <c r="A30231" s="5" t="s">
        <v>9</v>
      </c>
      <c r="B30231">
        <v>18725</v>
      </c>
      <c r="C30231">
        <v>3050</v>
      </c>
      <c r="D30231">
        <v>1900</v>
      </c>
      <c r="E30231">
        <v>100</v>
      </c>
      <c r="F30231">
        <v>1825</v>
      </c>
      <c r="G30231">
        <v>4575</v>
      </c>
      <c r="H30231">
        <v>10650</v>
      </c>
    </row>
    <row r="30232" spans="1:8" x14ac:dyDescent="0.35">
      <c r="A30232" s="5" t="s">
        <v>9</v>
      </c>
      <c r="B30232">
        <v>18700</v>
      </c>
      <c r="C30232">
        <v>3025</v>
      </c>
      <c r="D30232">
        <v>1875</v>
      </c>
      <c r="E30232">
        <v>100</v>
      </c>
      <c r="F30232">
        <v>1825</v>
      </c>
      <c r="G30232">
        <v>4575</v>
      </c>
      <c r="H30232">
        <v>10650</v>
      </c>
    </row>
    <row r="30233" spans="1:8" x14ac:dyDescent="0.35">
      <c r="A30233" s="5" t="s">
        <v>9</v>
      </c>
      <c r="B30233">
        <v>18675</v>
      </c>
      <c r="C30233">
        <v>3075</v>
      </c>
      <c r="D30233">
        <v>1875</v>
      </c>
      <c r="E30233">
        <v>100</v>
      </c>
      <c r="F30233">
        <v>1825</v>
      </c>
      <c r="G30233">
        <v>4500</v>
      </c>
      <c r="H30233">
        <v>10650</v>
      </c>
    </row>
    <row r="30234" spans="1:8" x14ac:dyDescent="0.35">
      <c r="A30234" s="5" t="s">
        <v>9</v>
      </c>
      <c r="B30234">
        <v>18775</v>
      </c>
      <c r="C30234">
        <v>3075</v>
      </c>
      <c r="D30234">
        <v>1900</v>
      </c>
      <c r="E30234">
        <v>100</v>
      </c>
      <c r="F30234">
        <v>1825</v>
      </c>
      <c r="G30234">
        <v>4500</v>
      </c>
      <c r="H30234">
        <v>10750</v>
      </c>
    </row>
    <row r="30235" spans="1:8" x14ac:dyDescent="0.35">
      <c r="A30235" s="5" t="s">
        <v>9</v>
      </c>
      <c r="B30235">
        <v>18775</v>
      </c>
      <c r="C30235">
        <v>3050</v>
      </c>
      <c r="D30235">
        <v>1875</v>
      </c>
      <c r="E30235">
        <v>100</v>
      </c>
      <c r="F30235">
        <v>1825</v>
      </c>
      <c r="G30235">
        <v>4525</v>
      </c>
      <c r="H30235">
        <v>10750</v>
      </c>
    </row>
    <row r="30236" spans="1:8" x14ac:dyDescent="0.35">
      <c r="A30236" s="5" t="s">
        <v>9</v>
      </c>
      <c r="B30236">
        <v>18800</v>
      </c>
      <c r="C30236">
        <v>3025</v>
      </c>
      <c r="D30236">
        <v>1875</v>
      </c>
      <c r="E30236">
        <v>100</v>
      </c>
      <c r="F30236">
        <v>1825</v>
      </c>
      <c r="G30236">
        <v>4575</v>
      </c>
      <c r="H30236">
        <v>10750</v>
      </c>
    </row>
    <row r="30237" spans="1:8" x14ac:dyDescent="0.35">
      <c r="A30237" s="5" t="s">
        <v>9</v>
      </c>
      <c r="B30237">
        <v>18725</v>
      </c>
      <c r="C30237">
        <v>3000</v>
      </c>
      <c r="D30237">
        <v>1875</v>
      </c>
      <c r="E30237">
        <v>100</v>
      </c>
      <c r="F30237">
        <v>1825</v>
      </c>
      <c r="G30237">
        <v>4500</v>
      </c>
      <c r="H30237">
        <v>10775</v>
      </c>
    </row>
    <row r="30238" spans="1:8" x14ac:dyDescent="0.35">
      <c r="A30238" s="5" t="s">
        <v>9</v>
      </c>
      <c r="B30238">
        <v>18850</v>
      </c>
      <c r="C30238">
        <v>3075</v>
      </c>
      <c r="D30238">
        <v>1875</v>
      </c>
      <c r="E30238">
        <v>100</v>
      </c>
      <c r="F30238">
        <v>1825</v>
      </c>
      <c r="G30238">
        <v>4575</v>
      </c>
      <c r="H30238">
        <v>10750</v>
      </c>
    </row>
    <row r="30239" spans="1:8" x14ac:dyDescent="0.35">
      <c r="A30239" s="5" t="s">
        <v>9</v>
      </c>
      <c r="B30239">
        <v>18750</v>
      </c>
      <c r="C30239">
        <v>3000</v>
      </c>
      <c r="D30239">
        <v>1900</v>
      </c>
      <c r="E30239">
        <v>100</v>
      </c>
      <c r="F30239">
        <v>1825</v>
      </c>
      <c r="G30239">
        <v>4625</v>
      </c>
      <c r="H30239">
        <v>10675</v>
      </c>
    </row>
    <row r="30240" spans="1:8" x14ac:dyDescent="0.35">
      <c r="A30240" s="5" t="s">
        <v>9</v>
      </c>
      <c r="B30240">
        <v>18850</v>
      </c>
      <c r="C30240">
        <v>3050</v>
      </c>
      <c r="D30240">
        <v>1900</v>
      </c>
      <c r="E30240">
        <v>100</v>
      </c>
      <c r="F30240">
        <v>1825</v>
      </c>
      <c r="G30240">
        <v>4600</v>
      </c>
      <c r="H30240">
        <v>10750</v>
      </c>
    </row>
    <row r="30241" spans="1:8" x14ac:dyDescent="0.35">
      <c r="A30241" s="5" t="s">
        <v>9</v>
      </c>
      <c r="B30241">
        <v>18725</v>
      </c>
      <c r="C30241">
        <v>3025</v>
      </c>
      <c r="D30241">
        <v>1875</v>
      </c>
      <c r="E30241">
        <v>100</v>
      </c>
      <c r="F30241">
        <v>1825</v>
      </c>
      <c r="G30241">
        <v>4575</v>
      </c>
      <c r="H30241">
        <v>10675</v>
      </c>
    </row>
    <row r="30242" spans="1:8" x14ac:dyDescent="0.35">
      <c r="A30242" s="5" t="s">
        <v>9</v>
      </c>
      <c r="B30242">
        <v>18725</v>
      </c>
      <c r="C30242">
        <v>3025</v>
      </c>
      <c r="D30242">
        <v>1875</v>
      </c>
      <c r="E30242">
        <v>100</v>
      </c>
      <c r="F30242">
        <v>1825</v>
      </c>
      <c r="G30242">
        <v>4600</v>
      </c>
      <c r="H30242">
        <v>10650</v>
      </c>
    </row>
    <row r="30243" spans="1:8" x14ac:dyDescent="0.35">
      <c r="A30243" s="5" t="s">
        <v>9</v>
      </c>
      <c r="B30243">
        <v>18675</v>
      </c>
      <c r="C30243">
        <v>3025</v>
      </c>
      <c r="D30243">
        <v>1875</v>
      </c>
      <c r="E30243">
        <v>100</v>
      </c>
      <c r="F30243">
        <v>1825</v>
      </c>
      <c r="G30243">
        <v>4550</v>
      </c>
      <c r="H30243">
        <v>10650</v>
      </c>
    </row>
    <row r="30244" spans="1:8" x14ac:dyDescent="0.35">
      <c r="A30244" s="5" t="s">
        <v>9</v>
      </c>
      <c r="B30244">
        <v>18775</v>
      </c>
      <c r="C30244">
        <v>3025</v>
      </c>
      <c r="D30244">
        <v>1900</v>
      </c>
      <c r="E30244">
        <v>100</v>
      </c>
      <c r="F30244">
        <v>1825</v>
      </c>
      <c r="G30244">
        <v>4500</v>
      </c>
      <c r="H30244">
        <v>10800</v>
      </c>
    </row>
    <row r="30245" spans="1:8" x14ac:dyDescent="0.35">
      <c r="A30245" s="5" t="s">
        <v>9</v>
      </c>
      <c r="B30245">
        <v>18700</v>
      </c>
      <c r="C30245">
        <v>3050</v>
      </c>
      <c r="D30245">
        <v>1900</v>
      </c>
      <c r="E30245">
        <v>100</v>
      </c>
      <c r="F30245">
        <v>1825</v>
      </c>
      <c r="G30245">
        <v>4475</v>
      </c>
      <c r="H30245">
        <v>10725</v>
      </c>
    </row>
    <row r="30246" spans="1:8" x14ac:dyDescent="0.35">
      <c r="A30246" s="5" t="s">
        <v>13</v>
      </c>
      <c r="B30246">
        <v>134650</v>
      </c>
      <c r="C30246">
        <v>3975</v>
      </c>
      <c r="D30246">
        <v>3200</v>
      </c>
      <c r="E30246">
        <v>106250</v>
      </c>
      <c r="F30246">
        <v>4875</v>
      </c>
      <c r="G30246">
        <v>7475</v>
      </c>
      <c r="H30246">
        <v>122750</v>
      </c>
    </row>
    <row r="30247" spans="1:8" x14ac:dyDescent="0.35">
      <c r="A30247" s="5" t="s">
        <v>12</v>
      </c>
      <c r="B30247">
        <v>24775</v>
      </c>
      <c r="C30247">
        <v>4825</v>
      </c>
      <c r="D30247">
        <v>4925</v>
      </c>
      <c r="E30247">
        <v>1850</v>
      </c>
      <c r="F30247">
        <v>1175</v>
      </c>
      <c r="G30247">
        <v>3750</v>
      </c>
      <c r="H30247">
        <v>15750</v>
      </c>
    </row>
    <row r="30248" spans="1:8" x14ac:dyDescent="0.35">
      <c r="A30248" s="5" t="s">
        <v>25</v>
      </c>
      <c r="B30248">
        <v>21050</v>
      </c>
      <c r="C30248">
        <v>3875</v>
      </c>
      <c r="D30248">
        <v>2800</v>
      </c>
      <c r="E30248">
        <v>250</v>
      </c>
      <c r="F30248">
        <v>1775</v>
      </c>
      <c r="G30248">
        <v>4575</v>
      </c>
      <c r="H30248">
        <v>12150</v>
      </c>
    </row>
    <row r="30249" spans="1:8" x14ac:dyDescent="0.35">
      <c r="A30249" s="5" t="s">
        <v>26</v>
      </c>
      <c r="B30249">
        <v>20875</v>
      </c>
      <c r="C30249">
        <v>3275</v>
      </c>
      <c r="D30249">
        <v>1875</v>
      </c>
      <c r="E30249">
        <v>100</v>
      </c>
      <c r="F30249">
        <v>2525</v>
      </c>
      <c r="G30249">
        <v>5400</v>
      </c>
      <c r="H30249">
        <v>11750</v>
      </c>
    </row>
    <row r="30250" spans="1:8" x14ac:dyDescent="0.35">
      <c r="A30250" s="5" t="s">
        <v>16</v>
      </c>
      <c r="B30250">
        <v>20975</v>
      </c>
      <c r="C30250">
        <v>3100</v>
      </c>
      <c r="D30250">
        <v>1900</v>
      </c>
      <c r="E30250">
        <v>1700</v>
      </c>
      <c r="F30250">
        <v>1900</v>
      </c>
      <c r="G30250">
        <v>4575</v>
      </c>
      <c r="H30250">
        <v>12850</v>
      </c>
    </row>
    <row r="30251" spans="1:8" x14ac:dyDescent="0.35">
      <c r="A30251" s="5" t="s">
        <v>85</v>
      </c>
      <c r="B30251">
        <v>624125</v>
      </c>
      <c r="C30251">
        <v>3925</v>
      </c>
      <c r="D30251">
        <v>3050</v>
      </c>
      <c r="E30251">
        <v>604100</v>
      </c>
      <c r="F30251">
        <v>1175</v>
      </c>
      <c r="G30251">
        <v>3700</v>
      </c>
      <c r="H30251">
        <v>616050</v>
      </c>
    </row>
    <row r="30252" spans="1:8" x14ac:dyDescent="0.35">
      <c r="A30252" s="5" t="s">
        <v>86</v>
      </c>
      <c r="B30252">
        <v>287575</v>
      </c>
      <c r="C30252">
        <v>3150</v>
      </c>
      <c r="D30252">
        <v>1950</v>
      </c>
      <c r="E30252">
        <v>268975</v>
      </c>
      <c r="F30252">
        <v>1150</v>
      </c>
      <c r="G30252">
        <v>3825</v>
      </c>
      <c r="H30252">
        <v>280150</v>
      </c>
    </row>
    <row r="30253" spans="1:8" x14ac:dyDescent="0.35">
      <c r="A30253" s="5" t="s">
        <v>29</v>
      </c>
      <c r="B30253">
        <v>71900</v>
      </c>
      <c r="C30253">
        <v>3100</v>
      </c>
      <c r="D30253">
        <v>2200</v>
      </c>
      <c r="E30253">
        <v>44950</v>
      </c>
      <c r="F30253">
        <v>6875</v>
      </c>
      <c r="G30253">
        <v>7575</v>
      </c>
      <c r="H30253">
        <v>60775</v>
      </c>
    </row>
    <row r="30254" spans="1:8" x14ac:dyDescent="0.35">
      <c r="A30254" s="5" t="s">
        <v>28</v>
      </c>
      <c r="B30254">
        <v>83450</v>
      </c>
      <c r="C30254">
        <v>3225</v>
      </c>
      <c r="D30254">
        <v>3000</v>
      </c>
      <c r="E30254">
        <v>2175</v>
      </c>
      <c r="F30254">
        <v>37050</v>
      </c>
      <c r="G30254">
        <v>30500</v>
      </c>
      <c r="H30254">
        <v>49275</v>
      </c>
    </row>
    <row r="30255" spans="1:8" x14ac:dyDescent="0.35">
      <c r="A30255" s="5" t="s">
        <v>67</v>
      </c>
      <c r="B30255">
        <v>19450</v>
      </c>
      <c r="C30255">
        <v>3025</v>
      </c>
      <c r="D30255">
        <v>1925</v>
      </c>
      <c r="E30255">
        <v>100</v>
      </c>
      <c r="F30255">
        <v>1925</v>
      </c>
      <c r="G30255">
        <v>4725</v>
      </c>
      <c r="H30255">
        <v>11250</v>
      </c>
    </row>
    <row r="30256" spans="1:8" x14ac:dyDescent="0.35">
      <c r="A30256" s="5" t="s">
        <v>75</v>
      </c>
    </row>
    <row r="30257" spans="1:8" x14ac:dyDescent="0.35">
      <c r="A30257" s="5" t="s">
        <v>76</v>
      </c>
    </row>
    <row r="30258" spans="1:8" x14ac:dyDescent="0.35">
      <c r="A30258" s="5" t="s">
        <v>77</v>
      </c>
    </row>
    <row r="30259" spans="1:8" x14ac:dyDescent="0.35">
      <c r="A30259" s="5" t="s">
        <v>78</v>
      </c>
    </row>
    <row r="30260" spans="1:8" x14ac:dyDescent="0.35">
      <c r="A30260" s="5" t="s">
        <v>79</v>
      </c>
    </row>
    <row r="30261" spans="1:8" x14ac:dyDescent="0.35">
      <c r="A30261" s="5" t="s">
        <v>446</v>
      </c>
    </row>
    <row r="30262" spans="1:8" x14ac:dyDescent="0.35">
      <c r="A30262" s="5" t="s">
        <v>88</v>
      </c>
    </row>
    <row r="30263" spans="1:8" x14ac:dyDescent="0.35">
      <c r="A30263" s="5" t="s">
        <v>72</v>
      </c>
    </row>
    <row r="30264" spans="1:8" x14ac:dyDescent="0.35">
      <c r="A30264" s="5" t="s">
        <v>73</v>
      </c>
    </row>
    <row r="30265" spans="1:8" x14ac:dyDescent="0.35">
      <c r="A30265" s="5" t="s">
        <v>74</v>
      </c>
    </row>
    <row r="30266" spans="1:8" x14ac:dyDescent="0.35">
      <c r="A30266" s="5" t="s">
        <v>4</v>
      </c>
      <c r="B30266" t="s">
        <v>80</v>
      </c>
      <c r="C30266" t="s">
        <v>81</v>
      </c>
      <c r="D30266" t="s">
        <v>5</v>
      </c>
      <c r="E30266" t="s">
        <v>6</v>
      </c>
      <c r="F30266" t="s">
        <v>7</v>
      </c>
      <c r="G30266" t="s">
        <v>82</v>
      </c>
      <c r="H30266" t="s">
        <v>83</v>
      </c>
    </row>
    <row r="30267" spans="1:8" x14ac:dyDescent="0.35">
      <c r="A30267" s="5" t="s">
        <v>19</v>
      </c>
      <c r="B30267">
        <v>5900</v>
      </c>
    </row>
    <row r="30268" spans="1:8" x14ac:dyDescent="0.35">
      <c r="A30268" s="5" t="s">
        <v>87</v>
      </c>
      <c r="B30268">
        <v>150</v>
      </c>
    </row>
    <row r="30269" spans="1:8" x14ac:dyDescent="0.35">
      <c r="A30269" s="5" t="s">
        <v>8</v>
      </c>
      <c r="B30269">
        <v>29200</v>
      </c>
      <c r="C30269">
        <v>4025</v>
      </c>
      <c r="D30269">
        <v>1900</v>
      </c>
      <c r="E30269">
        <v>50</v>
      </c>
      <c r="F30269">
        <v>5875</v>
      </c>
      <c r="G30269">
        <v>9725</v>
      </c>
      <c r="H30269">
        <v>15000</v>
      </c>
    </row>
    <row r="30270" spans="1:8" x14ac:dyDescent="0.35">
      <c r="A30270" s="5" t="s">
        <v>90</v>
      </c>
    </row>
    <row r="30271" spans="1:8" x14ac:dyDescent="0.35">
      <c r="A30271" s="5" t="s">
        <v>84</v>
      </c>
      <c r="B30271">
        <v>23300</v>
      </c>
      <c r="C30271">
        <v>5350</v>
      </c>
      <c r="D30271">
        <v>5025</v>
      </c>
      <c r="E30271">
        <v>100</v>
      </c>
      <c r="F30271">
        <v>1175</v>
      </c>
      <c r="G30271">
        <v>3850</v>
      </c>
      <c r="H30271">
        <v>13650</v>
      </c>
    </row>
    <row r="30272" spans="1:8" x14ac:dyDescent="0.35">
      <c r="A30272" s="5" t="s">
        <v>10</v>
      </c>
      <c r="B30272">
        <v>575225</v>
      </c>
      <c r="C30272">
        <v>123500</v>
      </c>
      <c r="D30272">
        <v>82025</v>
      </c>
      <c r="E30272">
        <v>331475</v>
      </c>
      <c r="F30272">
        <v>1275</v>
      </c>
      <c r="G30272">
        <v>4175</v>
      </c>
      <c r="H30272">
        <v>525925</v>
      </c>
    </row>
    <row r="30273" spans="1:8" x14ac:dyDescent="0.35">
      <c r="A30273" s="5" t="s">
        <v>27</v>
      </c>
      <c r="B30273">
        <v>30840325</v>
      </c>
    </row>
    <row r="30274" spans="1:8" x14ac:dyDescent="0.35">
      <c r="A30274" s="5" t="s">
        <v>11</v>
      </c>
      <c r="B30274">
        <v>2056625</v>
      </c>
      <c r="C30274">
        <v>3300</v>
      </c>
      <c r="D30274">
        <v>2125</v>
      </c>
      <c r="E30274">
        <v>2022875</v>
      </c>
      <c r="F30274">
        <v>8450</v>
      </c>
      <c r="G30274">
        <v>11650</v>
      </c>
      <c r="H30274">
        <v>2041225</v>
      </c>
    </row>
    <row r="30275" spans="1:8" x14ac:dyDescent="0.35">
      <c r="A30275" s="5" t="s">
        <v>22</v>
      </c>
      <c r="B30275">
        <v>25</v>
      </c>
    </row>
    <row r="30276" spans="1:8" x14ac:dyDescent="0.35">
      <c r="A30276" s="5" t="s">
        <v>23</v>
      </c>
      <c r="B30276">
        <v>75</v>
      </c>
    </row>
    <row r="30277" spans="1:8" x14ac:dyDescent="0.35">
      <c r="A30277" s="5" t="s">
        <v>23</v>
      </c>
      <c r="B30277">
        <v>275</v>
      </c>
    </row>
    <row r="30278" spans="1:8" x14ac:dyDescent="0.35">
      <c r="A30278" s="5" t="s">
        <v>23</v>
      </c>
      <c r="B30278">
        <v>50</v>
      </c>
    </row>
    <row r="30279" spans="1:8" x14ac:dyDescent="0.35">
      <c r="A30279" s="5" t="s">
        <v>23</v>
      </c>
      <c r="B30279">
        <v>50</v>
      </c>
    </row>
    <row r="30280" spans="1:8" x14ac:dyDescent="0.35">
      <c r="A30280" s="5" t="s">
        <v>23</v>
      </c>
      <c r="B30280">
        <v>50</v>
      </c>
    </row>
    <row r="30281" spans="1:8" x14ac:dyDescent="0.35">
      <c r="A30281" s="5" t="s">
        <v>23</v>
      </c>
      <c r="B30281">
        <v>50</v>
      </c>
    </row>
    <row r="30282" spans="1:8" x14ac:dyDescent="0.35">
      <c r="A30282" s="5" t="s">
        <v>23</v>
      </c>
      <c r="B30282">
        <v>50</v>
      </c>
    </row>
    <row r="30283" spans="1:8" x14ac:dyDescent="0.35">
      <c r="A30283" s="5" t="s">
        <v>23</v>
      </c>
      <c r="B30283">
        <v>50</v>
      </c>
    </row>
    <row r="30284" spans="1:8" x14ac:dyDescent="0.35">
      <c r="A30284" s="5" t="s">
        <v>23</v>
      </c>
      <c r="B30284">
        <v>75</v>
      </c>
    </row>
    <row r="30285" spans="1:8" x14ac:dyDescent="0.35">
      <c r="A30285" s="5" t="s">
        <v>24</v>
      </c>
      <c r="B30285">
        <v>50</v>
      </c>
    </row>
    <row r="30286" spans="1:8" x14ac:dyDescent="0.35">
      <c r="A30286" s="5" t="s">
        <v>14</v>
      </c>
      <c r="B30286">
        <v>143900</v>
      </c>
      <c r="C30286">
        <v>21225</v>
      </c>
      <c r="D30286">
        <v>11225</v>
      </c>
      <c r="E30286">
        <v>97375</v>
      </c>
      <c r="F30286">
        <v>2025</v>
      </c>
      <c r="G30286">
        <v>4750</v>
      </c>
      <c r="H30286">
        <v>117475</v>
      </c>
    </row>
    <row r="30287" spans="1:8" x14ac:dyDescent="0.35">
      <c r="A30287" s="5" t="s">
        <v>15</v>
      </c>
      <c r="B30287">
        <v>21975</v>
      </c>
      <c r="C30287">
        <v>4750</v>
      </c>
      <c r="D30287">
        <v>4075</v>
      </c>
      <c r="E30287">
        <v>175</v>
      </c>
      <c r="F30287">
        <v>1100</v>
      </c>
      <c r="G30287">
        <v>3725</v>
      </c>
      <c r="H30287">
        <v>13050</v>
      </c>
    </row>
    <row r="30288" spans="1:8" x14ac:dyDescent="0.35">
      <c r="A30288" s="5" t="s">
        <v>12</v>
      </c>
      <c r="B30288">
        <v>24775</v>
      </c>
      <c r="C30288">
        <v>4900</v>
      </c>
      <c r="D30288">
        <v>4825</v>
      </c>
      <c r="E30288">
        <v>1850</v>
      </c>
      <c r="F30288">
        <v>1175</v>
      </c>
      <c r="G30288">
        <v>3775</v>
      </c>
      <c r="H30288">
        <v>15650</v>
      </c>
    </row>
    <row r="30289" spans="1:8" x14ac:dyDescent="0.35">
      <c r="A30289" s="5" t="s">
        <v>9</v>
      </c>
      <c r="B30289">
        <v>18875</v>
      </c>
      <c r="C30289">
        <v>3050</v>
      </c>
      <c r="D30289">
        <v>1875</v>
      </c>
      <c r="E30289">
        <v>100</v>
      </c>
      <c r="F30289">
        <v>1825</v>
      </c>
      <c r="G30289">
        <v>4625</v>
      </c>
      <c r="H30289">
        <v>10750</v>
      </c>
    </row>
    <row r="30290" spans="1:8" x14ac:dyDescent="0.35">
      <c r="A30290" s="5" t="s">
        <v>20</v>
      </c>
      <c r="B30290">
        <v>350</v>
      </c>
    </row>
    <row r="30291" spans="1:8" x14ac:dyDescent="0.35">
      <c r="A30291" s="5" t="s">
        <v>21</v>
      </c>
      <c r="B30291">
        <v>175</v>
      </c>
    </row>
    <row r="30292" spans="1:8" x14ac:dyDescent="0.35">
      <c r="A30292" s="5" t="s">
        <v>20</v>
      </c>
      <c r="B30292">
        <v>350</v>
      </c>
    </row>
    <row r="30293" spans="1:8" x14ac:dyDescent="0.35">
      <c r="A30293" s="5" t="s">
        <v>21</v>
      </c>
      <c r="B30293">
        <v>175</v>
      </c>
    </row>
    <row r="30294" spans="1:8" x14ac:dyDescent="0.35">
      <c r="A30294" s="5" t="s">
        <v>20</v>
      </c>
      <c r="B30294">
        <v>350</v>
      </c>
    </row>
    <row r="30295" spans="1:8" x14ac:dyDescent="0.35">
      <c r="A30295" s="5" t="s">
        <v>21</v>
      </c>
      <c r="B30295">
        <v>175</v>
      </c>
    </row>
    <row r="30296" spans="1:8" x14ac:dyDescent="0.35">
      <c r="A30296" s="5" t="s">
        <v>20</v>
      </c>
      <c r="B30296">
        <v>350</v>
      </c>
    </row>
    <row r="30297" spans="1:8" x14ac:dyDescent="0.35">
      <c r="A30297" s="5" t="s">
        <v>21</v>
      </c>
      <c r="B30297">
        <v>175</v>
      </c>
    </row>
    <row r="30298" spans="1:8" x14ac:dyDescent="0.35">
      <c r="A30298" s="5" t="s">
        <v>20</v>
      </c>
      <c r="B30298">
        <v>350</v>
      </c>
    </row>
    <row r="30299" spans="1:8" x14ac:dyDescent="0.35">
      <c r="A30299" s="5" t="s">
        <v>21</v>
      </c>
      <c r="B30299">
        <v>175</v>
      </c>
    </row>
    <row r="30300" spans="1:8" x14ac:dyDescent="0.35">
      <c r="A30300" s="5" t="s">
        <v>20</v>
      </c>
      <c r="B30300">
        <v>350</v>
      </c>
    </row>
    <row r="30301" spans="1:8" x14ac:dyDescent="0.35">
      <c r="A30301" s="5" t="s">
        <v>21</v>
      </c>
      <c r="B30301">
        <v>175</v>
      </c>
    </row>
    <row r="30302" spans="1:8" x14ac:dyDescent="0.35">
      <c r="A30302" s="5" t="s">
        <v>9</v>
      </c>
      <c r="B30302">
        <v>18750</v>
      </c>
      <c r="C30302">
        <v>3075</v>
      </c>
      <c r="D30302">
        <v>1875</v>
      </c>
      <c r="E30302">
        <v>100</v>
      </c>
      <c r="F30302">
        <v>1825</v>
      </c>
      <c r="G30302">
        <v>4575</v>
      </c>
      <c r="H30302">
        <v>10650</v>
      </c>
    </row>
    <row r="30303" spans="1:8" x14ac:dyDescent="0.35">
      <c r="A30303" s="5" t="s">
        <v>20</v>
      </c>
      <c r="B30303">
        <v>350</v>
      </c>
    </row>
    <row r="30304" spans="1:8" x14ac:dyDescent="0.35">
      <c r="A30304" s="5" t="s">
        <v>21</v>
      </c>
      <c r="B30304">
        <v>175</v>
      </c>
    </row>
    <row r="30305" spans="1:8" x14ac:dyDescent="0.35">
      <c r="A30305" s="5" t="s">
        <v>20</v>
      </c>
      <c r="B30305">
        <v>350</v>
      </c>
    </row>
    <row r="30306" spans="1:8" x14ac:dyDescent="0.35">
      <c r="A30306" s="5" t="s">
        <v>21</v>
      </c>
      <c r="B30306">
        <v>175</v>
      </c>
    </row>
    <row r="30307" spans="1:8" x14ac:dyDescent="0.35">
      <c r="A30307" s="5" t="s">
        <v>20</v>
      </c>
      <c r="B30307">
        <v>350</v>
      </c>
    </row>
    <row r="30308" spans="1:8" x14ac:dyDescent="0.35">
      <c r="A30308" s="5" t="s">
        <v>21</v>
      </c>
      <c r="B30308">
        <v>175</v>
      </c>
    </row>
    <row r="30309" spans="1:8" x14ac:dyDescent="0.35">
      <c r="A30309" s="5" t="s">
        <v>20</v>
      </c>
      <c r="B30309">
        <v>350</v>
      </c>
    </row>
    <row r="30310" spans="1:8" x14ac:dyDescent="0.35">
      <c r="A30310" s="5" t="s">
        <v>21</v>
      </c>
      <c r="B30310">
        <v>175</v>
      </c>
    </row>
    <row r="30311" spans="1:8" x14ac:dyDescent="0.35">
      <c r="A30311" s="5" t="s">
        <v>20</v>
      </c>
      <c r="B30311">
        <v>350</v>
      </c>
    </row>
    <row r="30312" spans="1:8" x14ac:dyDescent="0.35">
      <c r="A30312" s="5" t="s">
        <v>21</v>
      </c>
      <c r="B30312">
        <v>175</v>
      </c>
    </row>
    <row r="30313" spans="1:8" x14ac:dyDescent="0.35">
      <c r="A30313" s="5" t="s">
        <v>9</v>
      </c>
      <c r="B30313">
        <v>18700</v>
      </c>
      <c r="C30313">
        <v>3000</v>
      </c>
      <c r="D30313">
        <v>1875</v>
      </c>
      <c r="E30313">
        <v>100</v>
      </c>
      <c r="F30313">
        <v>1825</v>
      </c>
      <c r="G30313">
        <v>4550</v>
      </c>
      <c r="H30313">
        <v>10700</v>
      </c>
    </row>
    <row r="30314" spans="1:8" x14ac:dyDescent="0.35">
      <c r="A30314" s="5" t="s">
        <v>9</v>
      </c>
      <c r="B30314">
        <v>18775</v>
      </c>
      <c r="C30314">
        <v>3175</v>
      </c>
      <c r="D30314">
        <v>1875</v>
      </c>
      <c r="E30314">
        <v>100</v>
      </c>
      <c r="F30314">
        <v>1825</v>
      </c>
      <c r="G30314">
        <v>4600</v>
      </c>
      <c r="H30314">
        <v>10550</v>
      </c>
    </row>
    <row r="30315" spans="1:8" x14ac:dyDescent="0.35">
      <c r="A30315" s="5" t="s">
        <v>9</v>
      </c>
      <c r="B30315">
        <v>18700</v>
      </c>
      <c r="C30315">
        <v>3075</v>
      </c>
      <c r="D30315">
        <v>1900</v>
      </c>
      <c r="E30315">
        <v>100</v>
      </c>
      <c r="F30315">
        <v>1825</v>
      </c>
      <c r="G30315">
        <v>4500</v>
      </c>
      <c r="H30315">
        <v>10675</v>
      </c>
    </row>
    <row r="30316" spans="1:8" x14ac:dyDescent="0.35">
      <c r="A30316" s="5" t="s">
        <v>9</v>
      </c>
      <c r="B30316">
        <v>18725</v>
      </c>
      <c r="C30316">
        <v>3100</v>
      </c>
      <c r="D30316">
        <v>1875</v>
      </c>
      <c r="E30316">
        <v>100</v>
      </c>
      <c r="F30316">
        <v>1825</v>
      </c>
      <c r="G30316">
        <v>4525</v>
      </c>
      <c r="H30316">
        <v>10650</v>
      </c>
    </row>
    <row r="30317" spans="1:8" x14ac:dyDescent="0.35">
      <c r="A30317" s="5" t="s">
        <v>9</v>
      </c>
      <c r="B30317">
        <v>18800</v>
      </c>
      <c r="C30317">
        <v>3025</v>
      </c>
      <c r="D30317">
        <v>1875</v>
      </c>
      <c r="E30317">
        <v>100</v>
      </c>
      <c r="F30317">
        <v>1825</v>
      </c>
      <c r="G30317">
        <v>4575</v>
      </c>
      <c r="H30317">
        <v>10750</v>
      </c>
    </row>
    <row r="30318" spans="1:8" x14ac:dyDescent="0.35">
      <c r="A30318" s="5" t="s">
        <v>9</v>
      </c>
      <c r="B30318">
        <v>18825</v>
      </c>
      <c r="C30318">
        <v>3025</v>
      </c>
      <c r="D30318">
        <v>1875</v>
      </c>
      <c r="E30318">
        <v>100</v>
      </c>
      <c r="F30318">
        <v>1825</v>
      </c>
      <c r="G30318">
        <v>4600</v>
      </c>
      <c r="H30318">
        <v>10750</v>
      </c>
    </row>
    <row r="30319" spans="1:8" x14ac:dyDescent="0.35">
      <c r="A30319" s="5" t="s">
        <v>9</v>
      </c>
      <c r="B30319">
        <v>18750</v>
      </c>
      <c r="C30319">
        <v>3025</v>
      </c>
      <c r="D30319">
        <v>1900</v>
      </c>
      <c r="E30319">
        <v>100</v>
      </c>
      <c r="F30319">
        <v>1825</v>
      </c>
      <c r="G30319">
        <v>4525</v>
      </c>
      <c r="H30319">
        <v>10750</v>
      </c>
    </row>
    <row r="30320" spans="1:8" x14ac:dyDescent="0.35">
      <c r="A30320" s="5" t="s">
        <v>9</v>
      </c>
      <c r="B30320">
        <v>18725</v>
      </c>
      <c r="C30320">
        <v>3050</v>
      </c>
      <c r="D30320">
        <v>1875</v>
      </c>
      <c r="E30320">
        <v>100</v>
      </c>
      <c r="F30320">
        <v>1825</v>
      </c>
      <c r="G30320">
        <v>4525</v>
      </c>
      <c r="H30320">
        <v>10700</v>
      </c>
    </row>
    <row r="30321" spans="1:8" x14ac:dyDescent="0.35">
      <c r="A30321" s="5" t="s">
        <v>9</v>
      </c>
      <c r="B30321">
        <v>18750</v>
      </c>
      <c r="C30321">
        <v>3025</v>
      </c>
      <c r="D30321">
        <v>1875</v>
      </c>
      <c r="E30321">
        <v>100</v>
      </c>
      <c r="F30321">
        <v>1900</v>
      </c>
      <c r="G30321">
        <v>4525</v>
      </c>
      <c r="H30321">
        <v>10750</v>
      </c>
    </row>
    <row r="30322" spans="1:8" x14ac:dyDescent="0.35">
      <c r="A30322" s="5" t="s">
        <v>9</v>
      </c>
      <c r="B30322">
        <v>18850</v>
      </c>
      <c r="C30322">
        <v>3050</v>
      </c>
      <c r="D30322">
        <v>1900</v>
      </c>
      <c r="E30322">
        <v>100</v>
      </c>
      <c r="F30322">
        <v>1825</v>
      </c>
      <c r="G30322">
        <v>4600</v>
      </c>
      <c r="H30322">
        <v>10750</v>
      </c>
    </row>
    <row r="30323" spans="1:8" x14ac:dyDescent="0.35">
      <c r="A30323" s="5" t="s">
        <v>9</v>
      </c>
      <c r="B30323">
        <v>18875</v>
      </c>
      <c r="C30323">
        <v>3050</v>
      </c>
      <c r="D30323">
        <v>1900</v>
      </c>
      <c r="E30323">
        <v>100</v>
      </c>
      <c r="F30323">
        <v>1825</v>
      </c>
      <c r="G30323">
        <v>4625</v>
      </c>
      <c r="H30323">
        <v>10750</v>
      </c>
    </row>
    <row r="30324" spans="1:8" x14ac:dyDescent="0.35">
      <c r="A30324" s="5" t="s">
        <v>9</v>
      </c>
      <c r="B30324">
        <v>18775</v>
      </c>
      <c r="C30324">
        <v>3050</v>
      </c>
      <c r="D30324">
        <v>1875</v>
      </c>
      <c r="E30324">
        <v>100</v>
      </c>
      <c r="F30324">
        <v>1825</v>
      </c>
      <c r="G30324">
        <v>4600</v>
      </c>
      <c r="H30324">
        <v>10675</v>
      </c>
    </row>
    <row r="30325" spans="1:8" x14ac:dyDescent="0.35">
      <c r="A30325" s="5" t="s">
        <v>9</v>
      </c>
      <c r="B30325">
        <v>18700</v>
      </c>
      <c r="C30325">
        <v>3000</v>
      </c>
      <c r="D30325">
        <v>1875</v>
      </c>
      <c r="E30325">
        <v>100</v>
      </c>
      <c r="F30325">
        <v>1825</v>
      </c>
      <c r="G30325">
        <v>4575</v>
      </c>
      <c r="H30325">
        <v>10675</v>
      </c>
    </row>
    <row r="30326" spans="1:8" x14ac:dyDescent="0.35">
      <c r="A30326" s="5" t="s">
        <v>9</v>
      </c>
      <c r="B30326">
        <v>18675</v>
      </c>
      <c r="C30326">
        <v>3050</v>
      </c>
      <c r="D30326">
        <v>1875</v>
      </c>
      <c r="E30326">
        <v>100</v>
      </c>
      <c r="F30326">
        <v>1825</v>
      </c>
      <c r="G30326">
        <v>4525</v>
      </c>
      <c r="H30326">
        <v>10650</v>
      </c>
    </row>
    <row r="30327" spans="1:8" x14ac:dyDescent="0.35">
      <c r="A30327" s="5" t="s">
        <v>9</v>
      </c>
      <c r="B30327">
        <v>18650</v>
      </c>
      <c r="C30327">
        <v>3075</v>
      </c>
      <c r="D30327">
        <v>1900</v>
      </c>
      <c r="E30327">
        <v>100</v>
      </c>
      <c r="F30327">
        <v>1825</v>
      </c>
      <c r="G30327">
        <v>4575</v>
      </c>
      <c r="H30327">
        <v>10550</v>
      </c>
    </row>
    <row r="30328" spans="1:8" x14ac:dyDescent="0.35">
      <c r="A30328" s="5" t="s">
        <v>9</v>
      </c>
      <c r="B30328">
        <v>18625</v>
      </c>
      <c r="C30328">
        <v>3050</v>
      </c>
      <c r="D30328">
        <v>1900</v>
      </c>
      <c r="E30328">
        <v>100</v>
      </c>
      <c r="F30328">
        <v>1900</v>
      </c>
      <c r="G30328">
        <v>4475</v>
      </c>
      <c r="H30328">
        <v>10650</v>
      </c>
    </row>
    <row r="30329" spans="1:8" x14ac:dyDescent="0.35">
      <c r="A30329" s="5" t="s">
        <v>9</v>
      </c>
      <c r="B30329">
        <v>18675</v>
      </c>
      <c r="C30329">
        <v>3000</v>
      </c>
      <c r="D30329">
        <v>1875</v>
      </c>
      <c r="E30329">
        <v>100</v>
      </c>
      <c r="F30329">
        <v>1825</v>
      </c>
      <c r="G30329">
        <v>4575</v>
      </c>
      <c r="H30329">
        <v>10650</v>
      </c>
    </row>
    <row r="30330" spans="1:8" x14ac:dyDescent="0.35">
      <c r="A30330" s="5" t="s">
        <v>9</v>
      </c>
      <c r="B30330">
        <v>18675</v>
      </c>
      <c r="C30330">
        <v>3025</v>
      </c>
      <c r="D30330">
        <v>1875</v>
      </c>
      <c r="E30330">
        <v>100</v>
      </c>
      <c r="F30330">
        <v>1825</v>
      </c>
      <c r="G30330">
        <v>4525</v>
      </c>
      <c r="H30330">
        <v>10675</v>
      </c>
    </row>
    <row r="30331" spans="1:8" x14ac:dyDescent="0.35">
      <c r="A30331" s="5" t="s">
        <v>13</v>
      </c>
      <c r="B30331">
        <v>133300</v>
      </c>
      <c r="C30331">
        <v>4025</v>
      </c>
      <c r="D30331">
        <v>3200</v>
      </c>
      <c r="E30331">
        <v>106200</v>
      </c>
      <c r="F30331">
        <v>4875</v>
      </c>
      <c r="G30331">
        <v>7575</v>
      </c>
      <c r="H30331">
        <v>121250</v>
      </c>
    </row>
    <row r="30332" spans="1:8" x14ac:dyDescent="0.35">
      <c r="A30332" s="5" t="s">
        <v>12</v>
      </c>
      <c r="B30332">
        <v>24175</v>
      </c>
      <c r="C30332">
        <v>4875</v>
      </c>
      <c r="D30332">
        <v>4900</v>
      </c>
      <c r="E30332">
        <v>1850</v>
      </c>
      <c r="F30332">
        <v>1175</v>
      </c>
      <c r="G30332">
        <v>3800</v>
      </c>
      <c r="H30332">
        <v>15050</v>
      </c>
    </row>
    <row r="30333" spans="1:8" x14ac:dyDescent="0.35">
      <c r="A30333" s="5" t="s">
        <v>25</v>
      </c>
      <c r="B30333">
        <v>21150</v>
      </c>
      <c r="C30333">
        <v>3900</v>
      </c>
      <c r="D30333">
        <v>2825</v>
      </c>
      <c r="E30333">
        <v>250</v>
      </c>
      <c r="F30333">
        <v>1775</v>
      </c>
      <c r="G30333">
        <v>4550</v>
      </c>
      <c r="H30333">
        <v>12250</v>
      </c>
    </row>
    <row r="30334" spans="1:8" x14ac:dyDescent="0.35">
      <c r="A30334" s="5" t="s">
        <v>26</v>
      </c>
      <c r="B30334">
        <v>20850</v>
      </c>
      <c r="C30334">
        <v>3300</v>
      </c>
      <c r="D30334">
        <v>1875</v>
      </c>
      <c r="E30334">
        <v>100</v>
      </c>
      <c r="F30334">
        <v>2525</v>
      </c>
      <c r="G30334">
        <v>5425</v>
      </c>
      <c r="H30334">
        <v>11675</v>
      </c>
    </row>
    <row r="30335" spans="1:8" x14ac:dyDescent="0.35">
      <c r="A30335" s="5" t="s">
        <v>16</v>
      </c>
      <c r="B30335">
        <v>20375</v>
      </c>
      <c r="C30335">
        <v>3100</v>
      </c>
      <c r="D30335">
        <v>1900</v>
      </c>
      <c r="E30335">
        <v>1700</v>
      </c>
      <c r="F30335">
        <v>1900</v>
      </c>
      <c r="G30335">
        <v>4575</v>
      </c>
      <c r="H30335">
        <v>12250</v>
      </c>
    </row>
    <row r="30336" spans="1:8" x14ac:dyDescent="0.35">
      <c r="A30336" s="5" t="s">
        <v>85</v>
      </c>
      <c r="B30336">
        <v>623250</v>
      </c>
      <c r="C30336">
        <v>3850</v>
      </c>
      <c r="D30336">
        <v>3050</v>
      </c>
      <c r="E30336">
        <v>604225</v>
      </c>
      <c r="F30336">
        <v>1175</v>
      </c>
      <c r="G30336">
        <v>3700</v>
      </c>
      <c r="H30336">
        <v>615250</v>
      </c>
    </row>
    <row r="30337" spans="1:8" x14ac:dyDescent="0.35">
      <c r="A30337" s="5" t="s">
        <v>86</v>
      </c>
      <c r="B30337">
        <v>287250</v>
      </c>
      <c r="C30337">
        <v>3125</v>
      </c>
      <c r="D30337">
        <v>1950</v>
      </c>
      <c r="E30337">
        <v>269175</v>
      </c>
      <c r="F30337">
        <v>1150</v>
      </c>
      <c r="G30337">
        <v>3825</v>
      </c>
      <c r="H30337">
        <v>279850</v>
      </c>
    </row>
    <row r="30338" spans="1:8" x14ac:dyDescent="0.35">
      <c r="A30338" s="5" t="s">
        <v>29</v>
      </c>
      <c r="B30338">
        <v>73000</v>
      </c>
      <c r="C30338">
        <v>3100</v>
      </c>
      <c r="D30338">
        <v>2200</v>
      </c>
      <c r="E30338">
        <v>44950</v>
      </c>
      <c r="F30338">
        <v>6875</v>
      </c>
      <c r="G30338">
        <v>7575</v>
      </c>
      <c r="H30338">
        <v>61875</v>
      </c>
    </row>
    <row r="30339" spans="1:8" x14ac:dyDescent="0.35">
      <c r="A30339" s="5" t="s">
        <v>28</v>
      </c>
      <c r="B30339">
        <v>84200</v>
      </c>
      <c r="C30339">
        <v>3200</v>
      </c>
      <c r="D30339">
        <v>3000</v>
      </c>
      <c r="E30339">
        <v>2175</v>
      </c>
      <c r="F30339">
        <v>37050</v>
      </c>
      <c r="G30339">
        <v>30500</v>
      </c>
      <c r="H30339">
        <v>50050</v>
      </c>
    </row>
    <row r="30340" spans="1:8" x14ac:dyDescent="0.35">
      <c r="A30340" s="5" t="s">
        <v>67</v>
      </c>
      <c r="B30340">
        <v>19700</v>
      </c>
      <c r="C30340">
        <v>3025</v>
      </c>
      <c r="D30340">
        <v>1925</v>
      </c>
      <c r="E30340">
        <v>100</v>
      </c>
      <c r="F30340">
        <v>1925</v>
      </c>
      <c r="G30340">
        <v>4575</v>
      </c>
      <c r="H30340">
        <v>11650</v>
      </c>
    </row>
    <row r="30341" spans="1:8" x14ac:dyDescent="0.35">
      <c r="A30341" s="5" t="s">
        <v>75</v>
      </c>
    </row>
    <row r="30342" spans="1:8" x14ac:dyDescent="0.35">
      <c r="A30342" s="5" t="s">
        <v>76</v>
      </c>
    </row>
    <row r="30343" spans="1:8" x14ac:dyDescent="0.35">
      <c r="A30343" s="5" t="s">
        <v>77</v>
      </c>
    </row>
    <row r="30344" spans="1:8" x14ac:dyDescent="0.35">
      <c r="A30344" s="5" t="s">
        <v>78</v>
      </c>
    </row>
    <row r="30345" spans="1:8" x14ac:dyDescent="0.35">
      <c r="A30345" s="5" t="s">
        <v>79</v>
      </c>
    </row>
    <row r="30346" spans="1:8" x14ac:dyDescent="0.35">
      <c r="A30346" s="5" t="s">
        <v>447</v>
      </c>
    </row>
    <row r="30347" spans="1:8" x14ac:dyDescent="0.35">
      <c r="A30347" s="5" t="s">
        <v>88</v>
      </c>
    </row>
    <row r="30348" spans="1:8" x14ac:dyDescent="0.35">
      <c r="A30348" s="5" t="s">
        <v>72</v>
      </c>
    </row>
    <row r="30349" spans="1:8" x14ac:dyDescent="0.35">
      <c r="A30349" s="5" t="s">
        <v>73</v>
      </c>
    </row>
    <row r="30350" spans="1:8" x14ac:dyDescent="0.35">
      <c r="A30350" s="5" t="s">
        <v>74</v>
      </c>
    </row>
    <row r="30351" spans="1:8" x14ac:dyDescent="0.35">
      <c r="A30351" s="5" t="s">
        <v>4</v>
      </c>
      <c r="B30351" t="s">
        <v>80</v>
      </c>
      <c r="C30351" t="s">
        <v>81</v>
      </c>
      <c r="D30351" t="s">
        <v>5</v>
      </c>
      <c r="E30351" t="s">
        <v>6</v>
      </c>
      <c r="F30351" t="s">
        <v>7</v>
      </c>
      <c r="G30351" t="s">
        <v>82</v>
      </c>
      <c r="H30351" t="s">
        <v>83</v>
      </c>
    </row>
    <row r="30352" spans="1:8" x14ac:dyDescent="0.35">
      <c r="A30352" s="5" t="s">
        <v>19</v>
      </c>
      <c r="B30352">
        <v>6050</v>
      </c>
    </row>
    <row r="30353" spans="1:8" x14ac:dyDescent="0.35">
      <c r="A30353" s="5" t="s">
        <v>87</v>
      </c>
      <c r="B30353">
        <v>150</v>
      </c>
    </row>
    <row r="30354" spans="1:8" x14ac:dyDescent="0.35">
      <c r="A30354" s="5" t="s">
        <v>8</v>
      </c>
      <c r="B30354">
        <v>29100</v>
      </c>
      <c r="C30354">
        <v>4025</v>
      </c>
      <c r="D30354">
        <v>1875</v>
      </c>
      <c r="E30354">
        <v>50</v>
      </c>
      <c r="F30354">
        <v>5900</v>
      </c>
      <c r="G30354">
        <v>9725</v>
      </c>
      <c r="H30354">
        <v>14900</v>
      </c>
    </row>
    <row r="30355" spans="1:8" x14ac:dyDescent="0.35">
      <c r="A30355" s="5" t="s">
        <v>90</v>
      </c>
    </row>
    <row r="30356" spans="1:8" x14ac:dyDescent="0.35">
      <c r="A30356" s="5" t="s">
        <v>84</v>
      </c>
      <c r="B30356">
        <v>24400</v>
      </c>
      <c r="C30356">
        <v>5350</v>
      </c>
      <c r="D30356">
        <v>5000</v>
      </c>
      <c r="E30356">
        <v>125</v>
      </c>
      <c r="F30356">
        <v>1175</v>
      </c>
      <c r="G30356">
        <v>3850</v>
      </c>
      <c r="H30356">
        <v>14750</v>
      </c>
    </row>
    <row r="30357" spans="1:8" x14ac:dyDescent="0.35">
      <c r="A30357" s="5" t="s">
        <v>10</v>
      </c>
      <c r="B30357">
        <v>574800</v>
      </c>
      <c r="C30357">
        <v>123400</v>
      </c>
      <c r="D30357">
        <v>82050</v>
      </c>
      <c r="E30357">
        <v>331450</v>
      </c>
      <c r="F30357">
        <v>1300</v>
      </c>
      <c r="G30357">
        <v>4150</v>
      </c>
      <c r="H30357">
        <v>525625</v>
      </c>
    </row>
    <row r="30358" spans="1:8" x14ac:dyDescent="0.35">
      <c r="A30358" s="5" t="s">
        <v>27</v>
      </c>
      <c r="B30358">
        <v>30817075</v>
      </c>
    </row>
    <row r="30359" spans="1:8" x14ac:dyDescent="0.35">
      <c r="A30359" s="5" t="s">
        <v>11</v>
      </c>
      <c r="B30359">
        <v>2055875</v>
      </c>
      <c r="C30359">
        <v>3300</v>
      </c>
      <c r="D30359">
        <v>2100</v>
      </c>
      <c r="E30359">
        <v>2022450</v>
      </c>
      <c r="F30359">
        <v>8450</v>
      </c>
      <c r="G30359">
        <v>11625</v>
      </c>
      <c r="H30359">
        <v>2040500</v>
      </c>
    </row>
    <row r="30360" spans="1:8" x14ac:dyDescent="0.35">
      <c r="A30360" s="5" t="s">
        <v>22</v>
      </c>
      <c r="B30360">
        <v>25</v>
      </c>
    </row>
    <row r="30361" spans="1:8" x14ac:dyDescent="0.35">
      <c r="A30361" s="5" t="s">
        <v>23</v>
      </c>
      <c r="B30361">
        <v>75</v>
      </c>
    </row>
    <row r="30362" spans="1:8" x14ac:dyDescent="0.35">
      <c r="A30362" s="5" t="s">
        <v>23</v>
      </c>
      <c r="B30362">
        <v>275</v>
      </c>
    </row>
    <row r="30363" spans="1:8" x14ac:dyDescent="0.35">
      <c r="A30363" s="5" t="s">
        <v>23</v>
      </c>
      <c r="B30363">
        <v>50</v>
      </c>
    </row>
    <row r="30364" spans="1:8" x14ac:dyDescent="0.35">
      <c r="A30364" s="5" t="s">
        <v>23</v>
      </c>
      <c r="B30364">
        <v>50</v>
      </c>
    </row>
    <row r="30365" spans="1:8" x14ac:dyDescent="0.35">
      <c r="A30365" s="5" t="s">
        <v>23</v>
      </c>
      <c r="B30365">
        <v>50</v>
      </c>
    </row>
    <row r="30366" spans="1:8" x14ac:dyDescent="0.35">
      <c r="A30366" s="5" t="s">
        <v>23</v>
      </c>
      <c r="B30366">
        <v>50</v>
      </c>
    </row>
    <row r="30367" spans="1:8" x14ac:dyDescent="0.35">
      <c r="A30367" s="5" t="s">
        <v>23</v>
      </c>
      <c r="B30367">
        <v>50</v>
      </c>
    </row>
    <row r="30368" spans="1:8" x14ac:dyDescent="0.35">
      <c r="A30368" s="5" t="s">
        <v>23</v>
      </c>
      <c r="B30368">
        <v>50</v>
      </c>
    </row>
    <row r="30369" spans="1:8" x14ac:dyDescent="0.35">
      <c r="A30369" s="5" t="s">
        <v>23</v>
      </c>
      <c r="B30369">
        <v>50</v>
      </c>
    </row>
    <row r="30370" spans="1:8" x14ac:dyDescent="0.35">
      <c r="A30370" s="5" t="s">
        <v>24</v>
      </c>
      <c r="B30370">
        <v>50</v>
      </c>
    </row>
    <row r="30371" spans="1:8" x14ac:dyDescent="0.35">
      <c r="A30371" s="5" t="s">
        <v>14</v>
      </c>
      <c r="B30371">
        <v>144900</v>
      </c>
      <c r="C30371">
        <v>21350</v>
      </c>
      <c r="D30371">
        <v>11225</v>
      </c>
      <c r="E30371">
        <v>97375</v>
      </c>
      <c r="F30371">
        <v>2025</v>
      </c>
      <c r="G30371">
        <v>4800</v>
      </c>
      <c r="H30371">
        <v>118300</v>
      </c>
    </row>
    <row r="30372" spans="1:8" x14ac:dyDescent="0.35">
      <c r="A30372" s="5" t="s">
        <v>15</v>
      </c>
      <c r="B30372">
        <v>21475</v>
      </c>
      <c r="C30372">
        <v>4750</v>
      </c>
      <c r="D30372">
        <v>4175</v>
      </c>
      <c r="E30372">
        <v>175</v>
      </c>
      <c r="F30372">
        <v>1175</v>
      </c>
      <c r="G30372">
        <v>3725</v>
      </c>
      <c r="H30372">
        <v>12550</v>
      </c>
    </row>
    <row r="30373" spans="1:8" x14ac:dyDescent="0.35">
      <c r="A30373" s="5" t="s">
        <v>12</v>
      </c>
      <c r="B30373">
        <v>23875</v>
      </c>
      <c r="C30373">
        <v>4925</v>
      </c>
      <c r="D30373">
        <v>4975</v>
      </c>
      <c r="E30373">
        <v>1850</v>
      </c>
      <c r="F30373">
        <v>1175</v>
      </c>
      <c r="G30373">
        <v>3750</v>
      </c>
      <c r="H30373">
        <v>14750</v>
      </c>
    </row>
    <row r="30374" spans="1:8" x14ac:dyDescent="0.35">
      <c r="A30374" s="5" t="s">
        <v>9</v>
      </c>
      <c r="B30374">
        <v>18750</v>
      </c>
      <c r="C30374">
        <v>3075</v>
      </c>
      <c r="D30374">
        <v>1875</v>
      </c>
      <c r="E30374">
        <v>100</v>
      </c>
      <c r="F30374">
        <v>1825</v>
      </c>
      <c r="G30374">
        <v>4575</v>
      </c>
      <c r="H30374">
        <v>10650</v>
      </c>
    </row>
    <row r="30375" spans="1:8" x14ac:dyDescent="0.35">
      <c r="A30375" s="5" t="s">
        <v>20</v>
      </c>
      <c r="B30375">
        <v>350</v>
      </c>
    </row>
    <row r="30376" spans="1:8" x14ac:dyDescent="0.35">
      <c r="A30376" s="5" t="s">
        <v>21</v>
      </c>
      <c r="B30376">
        <v>175</v>
      </c>
    </row>
    <row r="30377" spans="1:8" x14ac:dyDescent="0.35">
      <c r="A30377" s="5" t="s">
        <v>20</v>
      </c>
      <c r="B30377">
        <v>350</v>
      </c>
    </row>
    <row r="30378" spans="1:8" x14ac:dyDescent="0.35">
      <c r="A30378" s="5" t="s">
        <v>21</v>
      </c>
      <c r="B30378">
        <v>175</v>
      </c>
    </row>
    <row r="30379" spans="1:8" x14ac:dyDescent="0.35">
      <c r="A30379" s="5" t="s">
        <v>20</v>
      </c>
      <c r="B30379">
        <v>350</v>
      </c>
    </row>
    <row r="30380" spans="1:8" x14ac:dyDescent="0.35">
      <c r="A30380" s="5" t="s">
        <v>21</v>
      </c>
      <c r="B30380">
        <v>175</v>
      </c>
    </row>
    <row r="30381" spans="1:8" x14ac:dyDescent="0.35">
      <c r="A30381" s="5" t="s">
        <v>20</v>
      </c>
      <c r="B30381">
        <v>350</v>
      </c>
    </row>
    <row r="30382" spans="1:8" x14ac:dyDescent="0.35">
      <c r="A30382" s="5" t="s">
        <v>21</v>
      </c>
      <c r="B30382">
        <v>175</v>
      </c>
    </row>
    <row r="30383" spans="1:8" x14ac:dyDescent="0.35">
      <c r="A30383" s="5" t="s">
        <v>20</v>
      </c>
      <c r="B30383">
        <v>350</v>
      </c>
    </row>
    <row r="30384" spans="1:8" x14ac:dyDescent="0.35">
      <c r="A30384" s="5" t="s">
        <v>21</v>
      </c>
      <c r="B30384">
        <v>175</v>
      </c>
    </row>
    <row r="30385" spans="1:8" x14ac:dyDescent="0.35">
      <c r="A30385" s="5" t="s">
        <v>20</v>
      </c>
      <c r="B30385">
        <v>350</v>
      </c>
    </row>
    <row r="30386" spans="1:8" x14ac:dyDescent="0.35">
      <c r="A30386" s="5" t="s">
        <v>21</v>
      </c>
      <c r="B30386">
        <v>175</v>
      </c>
    </row>
    <row r="30387" spans="1:8" x14ac:dyDescent="0.35">
      <c r="A30387" s="5" t="s">
        <v>9</v>
      </c>
      <c r="B30387">
        <v>18675</v>
      </c>
      <c r="C30387">
        <v>3025</v>
      </c>
      <c r="D30387">
        <v>1875</v>
      </c>
      <c r="E30387">
        <v>100</v>
      </c>
      <c r="F30387">
        <v>1825</v>
      </c>
      <c r="G30387">
        <v>4550</v>
      </c>
      <c r="H30387">
        <v>10650</v>
      </c>
    </row>
    <row r="30388" spans="1:8" x14ac:dyDescent="0.35">
      <c r="A30388" s="5" t="s">
        <v>20</v>
      </c>
      <c r="B30388">
        <v>350</v>
      </c>
    </row>
    <row r="30389" spans="1:8" x14ac:dyDescent="0.35">
      <c r="A30389" s="5" t="s">
        <v>21</v>
      </c>
      <c r="B30389">
        <v>175</v>
      </c>
    </row>
    <row r="30390" spans="1:8" x14ac:dyDescent="0.35">
      <c r="A30390" s="5" t="s">
        <v>20</v>
      </c>
      <c r="B30390">
        <v>350</v>
      </c>
    </row>
    <row r="30391" spans="1:8" x14ac:dyDescent="0.35">
      <c r="A30391" s="5" t="s">
        <v>21</v>
      </c>
      <c r="B30391">
        <v>175</v>
      </c>
    </row>
    <row r="30392" spans="1:8" x14ac:dyDescent="0.35">
      <c r="A30392" s="5" t="s">
        <v>20</v>
      </c>
      <c r="B30392">
        <v>350</v>
      </c>
    </row>
    <row r="30393" spans="1:8" x14ac:dyDescent="0.35">
      <c r="A30393" s="5" t="s">
        <v>21</v>
      </c>
      <c r="B30393">
        <v>175</v>
      </c>
    </row>
    <row r="30394" spans="1:8" x14ac:dyDescent="0.35">
      <c r="A30394" s="5" t="s">
        <v>20</v>
      </c>
      <c r="B30394">
        <v>350</v>
      </c>
    </row>
    <row r="30395" spans="1:8" x14ac:dyDescent="0.35">
      <c r="A30395" s="5" t="s">
        <v>21</v>
      </c>
      <c r="B30395">
        <v>175</v>
      </c>
    </row>
    <row r="30396" spans="1:8" x14ac:dyDescent="0.35">
      <c r="A30396" s="5" t="s">
        <v>20</v>
      </c>
      <c r="B30396">
        <v>350</v>
      </c>
    </row>
    <row r="30397" spans="1:8" x14ac:dyDescent="0.35">
      <c r="A30397" s="5" t="s">
        <v>21</v>
      </c>
      <c r="B30397">
        <v>175</v>
      </c>
    </row>
    <row r="30398" spans="1:8" x14ac:dyDescent="0.35">
      <c r="A30398" s="5" t="s">
        <v>9</v>
      </c>
      <c r="B30398">
        <v>18700</v>
      </c>
      <c r="C30398">
        <v>3025</v>
      </c>
      <c r="D30398">
        <v>1875</v>
      </c>
      <c r="E30398">
        <v>100</v>
      </c>
      <c r="F30398">
        <v>1825</v>
      </c>
      <c r="G30398">
        <v>4575</v>
      </c>
      <c r="H30398">
        <v>10650</v>
      </c>
    </row>
    <row r="30399" spans="1:8" x14ac:dyDescent="0.35">
      <c r="A30399" s="5" t="s">
        <v>9</v>
      </c>
      <c r="B30399">
        <v>18725</v>
      </c>
      <c r="C30399">
        <v>3025</v>
      </c>
      <c r="D30399">
        <v>1875</v>
      </c>
      <c r="E30399">
        <v>100</v>
      </c>
      <c r="F30399">
        <v>1900</v>
      </c>
      <c r="G30399">
        <v>4500</v>
      </c>
      <c r="H30399">
        <v>10750</v>
      </c>
    </row>
    <row r="30400" spans="1:8" x14ac:dyDescent="0.35">
      <c r="A30400" s="5" t="s">
        <v>9</v>
      </c>
      <c r="B30400">
        <v>18725</v>
      </c>
      <c r="C30400">
        <v>3025</v>
      </c>
      <c r="D30400">
        <v>1875</v>
      </c>
      <c r="E30400">
        <v>100</v>
      </c>
      <c r="F30400">
        <v>1825</v>
      </c>
      <c r="G30400">
        <v>4500</v>
      </c>
      <c r="H30400">
        <v>10750</v>
      </c>
    </row>
    <row r="30401" spans="1:8" x14ac:dyDescent="0.35">
      <c r="A30401" s="5" t="s">
        <v>9</v>
      </c>
      <c r="B30401">
        <v>18775</v>
      </c>
      <c r="C30401">
        <v>3025</v>
      </c>
      <c r="D30401">
        <v>1875</v>
      </c>
      <c r="E30401">
        <v>100</v>
      </c>
      <c r="F30401">
        <v>1900</v>
      </c>
      <c r="G30401">
        <v>4550</v>
      </c>
      <c r="H30401">
        <v>10750</v>
      </c>
    </row>
    <row r="30402" spans="1:8" x14ac:dyDescent="0.35">
      <c r="A30402" s="5" t="s">
        <v>9</v>
      </c>
      <c r="B30402">
        <v>18850</v>
      </c>
      <c r="C30402">
        <v>3075</v>
      </c>
      <c r="D30402">
        <v>1900</v>
      </c>
      <c r="E30402">
        <v>100</v>
      </c>
      <c r="F30402">
        <v>1825</v>
      </c>
      <c r="G30402">
        <v>4575</v>
      </c>
      <c r="H30402">
        <v>10750</v>
      </c>
    </row>
    <row r="30403" spans="1:8" x14ac:dyDescent="0.35">
      <c r="A30403" s="5" t="s">
        <v>9</v>
      </c>
      <c r="B30403">
        <v>18725</v>
      </c>
      <c r="C30403">
        <v>3050</v>
      </c>
      <c r="D30403">
        <v>1875</v>
      </c>
      <c r="E30403">
        <v>100</v>
      </c>
      <c r="F30403">
        <v>1900</v>
      </c>
      <c r="G30403">
        <v>4475</v>
      </c>
      <c r="H30403">
        <v>10750</v>
      </c>
    </row>
    <row r="30404" spans="1:8" x14ac:dyDescent="0.35">
      <c r="A30404" s="5" t="s">
        <v>9</v>
      </c>
      <c r="B30404">
        <v>18925</v>
      </c>
      <c r="C30404">
        <v>3000</v>
      </c>
      <c r="D30404">
        <v>1875</v>
      </c>
      <c r="E30404">
        <v>100</v>
      </c>
      <c r="F30404">
        <v>1900</v>
      </c>
      <c r="G30404">
        <v>4575</v>
      </c>
      <c r="H30404">
        <v>10900</v>
      </c>
    </row>
    <row r="30405" spans="1:8" x14ac:dyDescent="0.35">
      <c r="A30405" s="5" t="s">
        <v>9</v>
      </c>
      <c r="B30405">
        <v>18650</v>
      </c>
      <c r="C30405">
        <v>3125</v>
      </c>
      <c r="D30405">
        <v>1875</v>
      </c>
      <c r="E30405">
        <v>100</v>
      </c>
      <c r="F30405">
        <v>1825</v>
      </c>
      <c r="G30405">
        <v>4525</v>
      </c>
      <c r="H30405">
        <v>10550</v>
      </c>
    </row>
    <row r="30406" spans="1:8" x14ac:dyDescent="0.35">
      <c r="A30406" s="5" t="s">
        <v>9</v>
      </c>
      <c r="B30406">
        <v>18775</v>
      </c>
      <c r="C30406">
        <v>3025</v>
      </c>
      <c r="D30406">
        <v>1875</v>
      </c>
      <c r="E30406">
        <v>100</v>
      </c>
      <c r="F30406">
        <v>1825</v>
      </c>
      <c r="G30406">
        <v>4550</v>
      </c>
      <c r="H30406">
        <v>10750</v>
      </c>
    </row>
    <row r="30407" spans="1:8" x14ac:dyDescent="0.35">
      <c r="A30407" s="5" t="s">
        <v>9</v>
      </c>
      <c r="B30407">
        <v>18775</v>
      </c>
      <c r="C30407">
        <v>3075</v>
      </c>
      <c r="D30407">
        <v>1875</v>
      </c>
      <c r="E30407">
        <v>100</v>
      </c>
      <c r="F30407">
        <v>1825</v>
      </c>
      <c r="G30407">
        <v>4600</v>
      </c>
      <c r="H30407">
        <v>10650</v>
      </c>
    </row>
    <row r="30408" spans="1:8" x14ac:dyDescent="0.35">
      <c r="A30408" s="5" t="s">
        <v>9</v>
      </c>
      <c r="B30408">
        <v>18700</v>
      </c>
      <c r="C30408">
        <v>3000</v>
      </c>
      <c r="D30408">
        <v>1900</v>
      </c>
      <c r="E30408">
        <v>100</v>
      </c>
      <c r="F30408">
        <v>1825</v>
      </c>
      <c r="G30408">
        <v>4600</v>
      </c>
      <c r="H30408">
        <v>10650</v>
      </c>
    </row>
    <row r="30409" spans="1:8" x14ac:dyDescent="0.35">
      <c r="A30409" s="5" t="s">
        <v>9</v>
      </c>
      <c r="B30409">
        <v>18650</v>
      </c>
      <c r="C30409">
        <v>3100</v>
      </c>
      <c r="D30409">
        <v>1875</v>
      </c>
      <c r="E30409">
        <v>100</v>
      </c>
      <c r="F30409">
        <v>1825</v>
      </c>
      <c r="G30409">
        <v>4550</v>
      </c>
      <c r="H30409">
        <v>10550</v>
      </c>
    </row>
    <row r="30410" spans="1:8" x14ac:dyDescent="0.35">
      <c r="A30410" s="5" t="s">
        <v>9</v>
      </c>
      <c r="B30410">
        <v>18775</v>
      </c>
      <c r="C30410">
        <v>3000</v>
      </c>
      <c r="D30410">
        <v>1875</v>
      </c>
      <c r="E30410">
        <v>100</v>
      </c>
      <c r="F30410">
        <v>1825</v>
      </c>
      <c r="G30410">
        <v>4575</v>
      </c>
      <c r="H30410">
        <v>10750</v>
      </c>
    </row>
    <row r="30411" spans="1:8" x14ac:dyDescent="0.35">
      <c r="A30411" s="5" t="s">
        <v>9</v>
      </c>
      <c r="B30411">
        <v>18650</v>
      </c>
      <c r="C30411">
        <v>3050</v>
      </c>
      <c r="D30411">
        <v>1900</v>
      </c>
      <c r="E30411">
        <v>100</v>
      </c>
      <c r="F30411">
        <v>1825</v>
      </c>
      <c r="G30411">
        <v>4500</v>
      </c>
      <c r="H30411">
        <v>10650</v>
      </c>
    </row>
    <row r="30412" spans="1:8" x14ac:dyDescent="0.35">
      <c r="A30412" s="5" t="s">
        <v>9</v>
      </c>
      <c r="B30412">
        <v>18825</v>
      </c>
      <c r="C30412">
        <v>3000</v>
      </c>
      <c r="D30412">
        <v>1875</v>
      </c>
      <c r="E30412">
        <v>100</v>
      </c>
      <c r="F30412">
        <v>1900</v>
      </c>
      <c r="G30412">
        <v>4575</v>
      </c>
      <c r="H30412">
        <v>10800</v>
      </c>
    </row>
    <row r="30413" spans="1:8" x14ac:dyDescent="0.35">
      <c r="A30413" s="5" t="s">
        <v>9</v>
      </c>
      <c r="B30413">
        <v>18850</v>
      </c>
      <c r="C30413">
        <v>3050</v>
      </c>
      <c r="D30413">
        <v>1875</v>
      </c>
      <c r="E30413">
        <v>100</v>
      </c>
      <c r="F30413">
        <v>1825</v>
      </c>
      <c r="G30413">
        <v>4600</v>
      </c>
      <c r="H30413">
        <v>10750</v>
      </c>
    </row>
    <row r="30414" spans="1:8" x14ac:dyDescent="0.35">
      <c r="A30414" s="5" t="s">
        <v>9</v>
      </c>
      <c r="B30414">
        <v>18800</v>
      </c>
      <c r="C30414">
        <v>3000</v>
      </c>
      <c r="D30414">
        <v>1900</v>
      </c>
      <c r="E30414">
        <v>100</v>
      </c>
      <c r="F30414">
        <v>1900</v>
      </c>
      <c r="G30414">
        <v>4500</v>
      </c>
      <c r="H30414">
        <v>10850</v>
      </c>
    </row>
    <row r="30415" spans="1:8" x14ac:dyDescent="0.35">
      <c r="A30415" s="5" t="s">
        <v>9</v>
      </c>
      <c r="B30415">
        <v>18825</v>
      </c>
      <c r="C30415">
        <v>3025</v>
      </c>
      <c r="D30415">
        <v>1875</v>
      </c>
      <c r="E30415">
        <v>100</v>
      </c>
      <c r="F30415">
        <v>1825</v>
      </c>
      <c r="G30415">
        <v>4550</v>
      </c>
      <c r="H30415">
        <v>10800</v>
      </c>
    </row>
    <row r="30416" spans="1:8" x14ac:dyDescent="0.35">
      <c r="A30416" s="5" t="s">
        <v>13</v>
      </c>
      <c r="B30416">
        <v>134600</v>
      </c>
      <c r="C30416">
        <v>4025</v>
      </c>
      <c r="D30416">
        <v>3200</v>
      </c>
      <c r="E30416">
        <v>106075</v>
      </c>
      <c r="F30416">
        <v>4875</v>
      </c>
      <c r="G30416">
        <v>7550</v>
      </c>
      <c r="H30416">
        <v>122575</v>
      </c>
    </row>
    <row r="30417" spans="1:8" x14ac:dyDescent="0.35">
      <c r="A30417" s="5" t="s">
        <v>12</v>
      </c>
      <c r="B30417">
        <v>24800</v>
      </c>
      <c r="C30417">
        <v>4875</v>
      </c>
      <c r="D30417">
        <v>4925</v>
      </c>
      <c r="E30417">
        <v>1850</v>
      </c>
      <c r="F30417">
        <v>1175</v>
      </c>
      <c r="G30417">
        <v>3825</v>
      </c>
      <c r="H30417">
        <v>15650</v>
      </c>
    </row>
    <row r="30418" spans="1:8" x14ac:dyDescent="0.35">
      <c r="A30418" s="5" t="s">
        <v>25</v>
      </c>
      <c r="B30418">
        <v>21125</v>
      </c>
      <c r="C30418">
        <v>3925</v>
      </c>
      <c r="D30418">
        <v>2800</v>
      </c>
      <c r="E30418">
        <v>250</v>
      </c>
      <c r="F30418">
        <v>1775</v>
      </c>
      <c r="G30418">
        <v>4600</v>
      </c>
      <c r="H30418">
        <v>12150</v>
      </c>
    </row>
    <row r="30419" spans="1:8" x14ac:dyDescent="0.35">
      <c r="A30419" s="5" t="s">
        <v>26</v>
      </c>
      <c r="B30419">
        <v>20725</v>
      </c>
      <c r="C30419">
        <v>3250</v>
      </c>
      <c r="D30419">
        <v>1900</v>
      </c>
      <c r="E30419">
        <v>100</v>
      </c>
      <c r="F30419">
        <v>2500</v>
      </c>
      <c r="G30419">
        <v>5375</v>
      </c>
      <c r="H30419">
        <v>11650</v>
      </c>
    </row>
    <row r="30420" spans="1:8" x14ac:dyDescent="0.35">
      <c r="A30420" s="5" t="s">
        <v>16</v>
      </c>
      <c r="B30420">
        <v>20925</v>
      </c>
      <c r="C30420">
        <v>3075</v>
      </c>
      <c r="D30420">
        <v>1875</v>
      </c>
      <c r="E30420">
        <v>1700</v>
      </c>
      <c r="F30420">
        <v>1925</v>
      </c>
      <c r="G30420">
        <v>4525</v>
      </c>
      <c r="H30420">
        <v>12875</v>
      </c>
    </row>
    <row r="30421" spans="1:8" x14ac:dyDescent="0.35">
      <c r="A30421" s="5" t="s">
        <v>85</v>
      </c>
      <c r="B30421">
        <v>623825</v>
      </c>
      <c r="C30421">
        <v>3900</v>
      </c>
      <c r="D30421">
        <v>3025</v>
      </c>
      <c r="E30421">
        <v>604025</v>
      </c>
      <c r="F30421">
        <v>1175</v>
      </c>
      <c r="G30421">
        <v>3725</v>
      </c>
      <c r="H30421">
        <v>615750</v>
      </c>
    </row>
    <row r="30422" spans="1:8" x14ac:dyDescent="0.35">
      <c r="A30422" s="5" t="s">
        <v>86</v>
      </c>
      <c r="B30422">
        <v>287475</v>
      </c>
      <c r="C30422">
        <v>3100</v>
      </c>
      <c r="D30422">
        <v>1950</v>
      </c>
      <c r="E30422">
        <v>268975</v>
      </c>
      <c r="F30422">
        <v>1150</v>
      </c>
      <c r="G30422">
        <v>3775</v>
      </c>
      <c r="H30422">
        <v>280150</v>
      </c>
    </row>
    <row r="30423" spans="1:8" x14ac:dyDescent="0.35">
      <c r="A30423" s="5" t="s">
        <v>29</v>
      </c>
      <c r="B30423">
        <v>72900</v>
      </c>
      <c r="C30423">
        <v>3100</v>
      </c>
      <c r="D30423">
        <v>2200</v>
      </c>
      <c r="E30423">
        <v>44950</v>
      </c>
      <c r="F30423">
        <v>6850</v>
      </c>
      <c r="G30423">
        <v>7575</v>
      </c>
      <c r="H30423">
        <v>61775</v>
      </c>
    </row>
    <row r="30424" spans="1:8" x14ac:dyDescent="0.35">
      <c r="A30424" s="5" t="s">
        <v>28</v>
      </c>
      <c r="B30424">
        <v>84625</v>
      </c>
      <c r="C30424">
        <v>3225</v>
      </c>
      <c r="D30424">
        <v>3025</v>
      </c>
      <c r="E30424">
        <v>2175</v>
      </c>
      <c r="F30424">
        <v>37025</v>
      </c>
      <c r="G30424">
        <v>30500</v>
      </c>
      <c r="H30424">
        <v>50450</v>
      </c>
    </row>
    <row r="30425" spans="1:8" x14ac:dyDescent="0.35">
      <c r="A30425" s="5" t="s">
        <v>67</v>
      </c>
      <c r="B30425">
        <v>19725</v>
      </c>
      <c r="C30425">
        <v>3025</v>
      </c>
      <c r="D30425">
        <v>1925</v>
      </c>
      <c r="E30425">
        <v>100</v>
      </c>
      <c r="F30425">
        <v>1925</v>
      </c>
      <c r="G30425">
        <v>4575</v>
      </c>
      <c r="H30425">
        <v>11675</v>
      </c>
    </row>
    <row r="30426" spans="1:8" x14ac:dyDescent="0.35">
      <c r="A30426" s="5" t="s">
        <v>75</v>
      </c>
    </row>
    <row r="30427" spans="1:8" x14ac:dyDescent="0.35">
      <c r="A30427" s="5" t="s">
        <v>76</v>
      </c>
    </row>
    <row r="30428" spans="1:8" x14ac:dyDescent="0.35">
      <c r="A30428" s="5" t="s">
        <v>77</v>
      </c>
    </row>
    <row r="30429" spans="1:8" x14ac:dyDescent="0.35">
      <c r="A30429" s="5" t="s">
        <v>78</v>
      </c>
    </row>
    <row r="30430" spans="1:8" x14ac:dyDescent="0.35">
      <c r="A30430" s="5" t="s">
        <v>79</v>
      </c>
    </row>
    <row r="30431" spans="1:8" x14ac:dyDescent="0.35">
      <c r="A30431" s="5" t="s">
        <v>448</v>
      </c>
    </row>
    <row r="30432" spans="1:8" x14ac:dyDescent="0.35">
      <c r="A30432" s="5" t="s">
        <v>88</v>
      </c>
    </row>
    <row r="30433" spans="1:8" x14ac:dyDescent="0.35">
      <c r="A30433" s="5" t="s">
        <v>72</v>
      </c>
    </row>
    <row r="30434" spans="1:8" x14ac:dyDescent="0.35">
      <c r="A30434" s="5" t="s">
        <v>73</v>
      </c>
    </row>
    <row r="30435" spans="1:8" x14ac:dyDescent="0.35">
      <c r="A30435" s="5" t="s">
        <v>74</v>
      </c>
    </row>
    <row r="30436" spans="1:8" x14ac:dyDescent="0.35">
      <c r="A30436" s="5" t="s">
        <v>4</v>
      </c>
      <c r="B30436" t="s">
        <v>80</v>
      </c>
      <c r="C30436" t="s">
        <v>81</v>
      </c>
      <c r="D30436" t="s">
        <v>5</v>
      </c>
      <c r="E30436" t="s">
        <v>6</v>
      </c>
      <c r="F30436" t="s">
        <v>7</v>
      </c>
      <c r="G30436" t="s">
        <v>82</v>
      </c>
      <c r="H30436" t="s">
        <v>83</v>
      </c>
    </row>
    <row r="30437" spans="1:8" x14ac:dyDescent="0.35">
      <c r="A30437" s="5" t="s">
        <v>19</v>
      </c>
      <c r="B30437">
        <v>5825</v>
      </c>
    </row>
    <row r="30438" spans="1:8" x14ac:dyDescent="0.35">
      <c r="A30438" s="5" t="s">
        <v>87</v>
      </c>
      <c r="B30438">
        <v>150</v>
      </c>
    </row>
    <row r="30439" spans="1:8" x14ac:dyDescent="0.35">
      <c r="A30439" s="5" t="s">
        <v>8</v>
      </c>
      <c r="B30439">
        <v>29600</v>
      </c>
      <c r="C30439">
        <v>4025</v>
      </c>
      <c r="D30439">
        <v>1900</v>
      </c>
      <c r="E30439">
        <v>50</v>
      </c>
      <c r="F30439">
        <v>5875</v>
      </c>
      <c r="G30439">
        <v>9725</v>
      </c>
      <c r="H30439">
        <v>15400</v>
      </c>
    </row>
    <row r="30440" spans="1:8" x14ac:dyDescent="0.35">
      <c r="A30440" s="5" t="s">
        <v>90</v>
      </c>
    </row>
    <row r="30441" spans="1:8" x14ac:dyDescent="0.35">
      <c r="A30441" s="5" t="s">
        <v>84</v>
      </c>
      <c r="B30441">
        <v>23375</v>
      </c>
      <c r="C30441">
        <v>5325</v>
      </c>
      <c r="D30441">
        <v>5025</v>
      </c>
      <c r="E30441">
        <v>100</v>
      </c>
      <c r="F30441">
        <v>1175</v>
      </c>
      <c r="G30441">
        <v>3850</v>
      </c>
      <c r="H30441">
        <v>13750</v>
      </c>
    </row>
    <row r="30442" spans="1:8" x14ac:dyDescent="0.35">
      <c r="A30442" s="5" t="s">
        <v>10</v>
      </c>
      <c r="B30442">
        <v>575125</v>
      </c>
      <c r="C30442">
        <v>123500</v>
      </c>
      <c r="D30442">
        <v>82050</v>
      </c>
      <c r="E30442">
        <v>331450</v>
      </c>
      <c r="F30442">
        <v>1300</v>
      </c>
      <c r="G30442">
        <v>4175</v>
      </c>
      <c r="H30442">
        <v>525825</v>
      </c>
    </row>
    <row r="30443" spans="1:8" x14ac:dyDescent="0.35">
      <c r="A30443" s="5" t="s">
        <v>27</v>
      </c>
      <c r="B30443">
        <v>30949275</v>
      </c>
    </row>
    <row r="30444" spans="1:8" x14ac:dyDescent="0.35">
      <c r="A30444" s="5" t="s">
        <v>11</v>
      </c>
      <c r="B30444">
        <v>2054175</v>
      </c>
      <c r="C30444">
        <v>3300</v>
      </c>
      <c r="D30444">
        <v>2100</v>
      </c>
      <c r="E30444">
        <v>2020525</v>
      </c>
      <c r="F30444">
        <v>8450</v>
      </c>
      <c r="G30444">
        <v>11625</v>
      </c>
      <c r="H30444">
        <v>2038800</v>
      </c>
    </row>
    <row r="30445" spans="1:8" x14ac:dyDescent="0.35">
      <c r="A30445" s="5" t="s">
        <v>22</v>
      </c>
      <c r="B30445">
        <v>25</v>
      </c>
    </row>
    <row r="30446" spans="1:8" x14ac:dyDescent="0.35">
      <c r="A30446" s="5" t="s">
        <v>23</v>
      </c>
      <c r="B30446">
        <v>75</v>
      </c>
    </row>
    <row r="30447" spans="1:8" x14ac:dyDescent="0.35">
      <c r="A30447" s="5" t="s">
        <v>23</v>
      </c>
      <c r="B30447">
        <v>275</v>
      </c>
    </row>
    <row r="30448" spans="1:8" x14ac:dyDescent="0.35">
      <c r="A30448" s="5" t="s">
        <v>23</v>
      </c>
      <c r="B30448">
        <v>50</v>
      </c>
    </row>
    <row r="30449" spans="1:8" x14ac:dyDescent="0.35">
      <c r="A30449" s="5" t="s">
        <v>23</v>
      </c>
      <c r="B30449">
        <v>50</v>
      </c>
    </row>
    <row r="30450" spans="1:8" x14ac:dyDescent="0.35">
      <c r="A30450" s="5" t="s">
        <v>23</v>
      </c>
      <c r="B30450">
        <v>50</v>
      </c>
    </row>
    <row r="30451" spans="1:8" x14ac:dyDescent="0.35">
      <c r="A30451" s="5" t="s">
        <v>23</v>
      </c>
      <c r="B30451">
        <v>50</v>
      </c>
    </row>
    <row r="30452" spans="1:8" x14ac:dyDescent="0.35">
      <c r="A30452" s="5" t="s">
        <v>23</v>
      </c>
      <c r="B30452">
        <v>50</v>
      </c>
    </row>
    <row r="30453" spans="1:8" x14ac:dyDescent="0.35">
      <c r="A30453" s="5" t="s">
        <v>23</v>
      </c>
      <c r="B30453">
        <v>50</v>
      </c>
    </row>
    <row r="30454" spans="1:8" x14ac:dyDescent="0.35">
      <c r="A30454" s="5" t="s">
        <v>23</v>
      </c>
      <c r="B30454">
        <v>50</v>
      </c>
    </row>
    <row r="30455" spans="1:8" x14ac:dyDescent="0.35">
      <c r="A30455" s="5" t="s">
        <v>24</v>
      </c>
      <c r="B30455">
        <v>50</v>
      </c>
    </row>
    <row r="30456" spans="1:8" x14ac:dyDescent="0.35">
      <c r="A30456" s="5" t="s">
        <v>14</v>
      </c>
      <c r="B30456">
        <v>144200</v>
      </c>
      <c r="C30456">
        <v>21225</v>
      </c>
      <c r="D30456">
        <v>11250</v>
      </c>
      <c r="E30456">
        <v>97375</v>
      </c>
      <c r="F30456">
        <v>2000</v>
      </c>
      <c r="G30456">
        <v>4750</v>
      </c>
      <c r="H30456">
        <v>117775</v>
      </c>
    </row>
    <row r="30457" spans="1:8" x14ac:dyDescent="0.35">
      <c r="A30457" s="5" t="s">
        <v>15</v>
      </c>
      <c r="B30457">
        <v>22100</v>
      </c>
      <c r="C30457">
        <v>4750</v>
      </c>
      <c r="D30457">
        <v>4100</v>
      </c>
      <c r="E30457">
        <v>150</v>
      </c>
      <c r="F30457">
        <v>1125</v>
      </c>
      <c r="G30457">
        <v>3750</v>
      </c>
      <c r="H30457">
        <v>13150</v>
      </c>
    </row>
    <row r="30458" spans="1:8" x14ac:dyDescent="0.35">
      <c r="A30458" s="5" t="s">
        <v>12</v>
      </c>
      <c r="B30458">
        <v>25500</v>
      </c>
      <c r="C30458">
        <v>4900</v>
      </c>
      <c r="D30458">
        <v>4900</v>
      </c>
      <c r="E30458">
        <v>1850</v>
      </c>
      <c r="F30458">
        <v>1225</v>
      </c>
      <c r="G30458">
        <v>3800</v>
      </c>
      <c r="H30458">
        <v>16350</v>
      </c>
    </row>
    <row r="30459" spans="1:8" x14ac:dyDescent="0.35">
      <c r="A30459" s="5" t="s">
        <v>9</v>
      </c>
      <c r="B30459">
        <v>18825</v>
      </c>
      <c r="C30459">
        <v>3075</v>
      </c>
      <c r="D30459">
        <v>1875</v>
      </c>
      <c r="E30459">
        <v>100</v>
      </c>
      <c r="F30459">
        <v>1825</v>
      </c>
      <c r="G30459">
        <v>4625</v>
      </c>
      <c r="H30459">
        <v>10675</v>
      </c>
    </row>
    <row r="30460" spans="1:8" x14ac:dyDescent="0.35">
      <c r="A30460" s="5" t="s">
        <v>20</v>
      </c>
      <c r="B30460">
        <v>350</v>
      </c>
    </row>
    <row r="30461" spans="1:8" x14ac:dyDescent="0.35">
      <c r="A30461" s="5" t="s">
        <v>21</v>
      </c>
      <c r="B30461">
        <v>175</v>
      </c>
    </row>
    <row r="30462" spans="1:8" x14ac:dyDescent="0.35">
      <c r="A30462" s="5" t="s">
        <v>20</v>
      </c>
      <c r="B30462">
        <v>350</v>
      </c>
    </row>
    <row r="30463" spans="1:8" x14ac:dyDescent="0.35">
      <c r="A30463" s="5" t="s">
        <v>21</v>
      </c>
      <c r="B30463">
        <v>175</v>
      </c>
    </row>
    <row r="30464" spans="1:8" x14ac:dyDescent="0.35">
      <c r="A30464" s="5" t="s">
        <v>20</v>
      </c>
      <c r="B30464">
        <v>350</v>
      </c>
    </row>
    <row r="30465" spans="1:8" x14ac:dyDescent="0.35">
      <c r="A30465" s="5" t="s">
        <v>21</v>
      </c>
      <c r="B30465">
        <v>175</v>
      </c>
    </row>
    <row r="30466" spans="1:8" x14ac:dyDescent="0.35">
      <c r="A30466" s="5" t="s">
        <v>20</v>
      </c>
      <c r="B30466">
        <v>350</v>
      </c>
    </row>
    <row r="30467" spans="1:8" x14ac:dyDescent="0.35">
      <c r="A30467" s="5" t="s">
        <v>21</v>
      </c>
      <c r="B30467">
        <v>175</v>
      </c>
    </row>
    <row r="30468" spans="1:8" x14ac:dyDescent="0.35">
      <c r="A30468" s="5" t="s">
        <v>20</v>
      </c>
      <c r="B30468">
        <v>350</v>
      </c>
    </row>
    <row r="30469" spans="1:8" x14ac:dyDescent="0.35">
      <c r="A30469" s="5" t="s">
        <v>21</v>
      </c>
      <c r="B30469">
        <v>175</v>
      </c>
    </row>
    <row r="30470" spans="1:8" x14ac:dyDescent="0.35">
      <c r="A30470" s="5" t="s">
        <v>20</v>
      </c>
      <c r="B30470">
        <v>350</v>
      </c>
    </row>
    <row r="30471" spans="1:8" x14ac:dyDescent="0.35">
      <c r="A30471" s="5" t="s">
        <v>21</v>
      </c>
      <c r="B30471">
        <v>175</v>
      </c>
    </row>
    <row r="30472" spans="1:8" x14ac:dyDescent="0.35">
      <c r="A30472" s="5" t="s">
        <v>9</v>
      </c>
      <c r="B30472">
        <v>18725</v>
      </c>
      <c r="C30472">
        <v>3100</v>
      </c>
      <c r="D30472">
        <v>1900</v>
      </c>
      <c r="E30472">
        <v>100</v>
      </c>
      <c r="F30472">
        <v>1825</v>
      </c>
      <c r="G30472">
        <v>4625</v>
      </c>
      <c r="H30472">
        <v>10550</v>
      </c>
    </row>
    <row r="30473" spans="1:8" x14ac:dyDescent="0.35">
      <c r="A30473" s="5" t="s">
        <v>20</v>
      </c>
      <c r="B30473">
        <v>350</v>
      </c>
    </row>
    <row r="30474" spans="1:8" x14ac:dyDescent="0.35">
      <c r="A30474" s="5" t="s">
        <v>21</v>
      </c>
      <c r="B30474">
        <v>175</v>
      </c>
    </row>
    <row r="30475" spans="1:8" x14ac:dyDescent="0.35">
      <c r="A30475" s="5" t="s">
        <v>20</v>
      </c>
      <c r="B30475">
        <v>350</v>
      </c>
    </row>
    <row r="30476" spans="1:8" x14ac:dyDescent="0.35">
      <c r="A30476" s="5" t="s">
        <v>21</v>
      </c>
      <c r="B30476">
        <v>175</v>
      </c>
    </row>
    <row r="30477" spans="1:8" x14ac:dyDescent="0.35">
      <c r="A30477" s="5" t="s">
        <v>20</v>
      </c>
      <c r="B30477">
        <v>350</v>
      </c>
    </row>
    <row r="30478" spans="1:8" x14ac:dyDescent="0.35">
      <c r="A30478" s="5" t="s">
        <v>21</v>
      </c>
      <c r="B30478">
        <v>175</v>
      </c>
    </row>
    <row r="30479" spans="1:8" x14ac:dyDescent="0.35">
      <c r="A30479" s="5" t="s">
        <v>20</v>
      </c>
      <c r="B30479">
        <v>350</v>
      </c>
    </row>
    <row r="30480" spans="1:8" x14ac:dyDescent="0.35">
      <c r="A30480" s="5" t="s">
        <v>21</v>
      </c>
      <c r="B30480">
        <v>175</v>
      </c>
    </row>
    <row r="30481" spans="1:8" x14ac:dyDescent="0.35">
      <c r="A30481" s="5" t="s">
        <v>20</v>
      </c>
      <c r="B30481">
        <v>350</v>
      </c>
    </row>
    <row r="30482" spans="1:8" x14ac:dyDescent="0.35">
      <c r="A30482" s="5" t="s">
        <v>21</v>
      </c>
      <c r="B30482">
        <v>175</v>
      </c>
    </row>
    <row r="30483" spans="1:8" x14ac:dyDescent="0.35">
      <c r="A30483" s="5" t="s">
        <v>9</v>
      </c>
      <c r="B30483">
        <v>18775</v>
      </c>
      <c r="C30483">
        <v>3000</v>
      </c>
      <c r="D30483">
        <v>1900</v>
      </c>
      <c r="E30483">
        <v>100</v>
      </c>
      <c r="F30483">
        <v>1825</v>
      </c>
      <c r="G30483">
        <v>4575</v>
      </c>
      <c r="H30483">
        <v>10750</v>
      </c>
    </row>
    <row r="30484" spans="1:8" x14ac:dyDescent="0.35">
      <c r="A30484" s="5" t="s">
        <v>9</v>
      </c>
      <c r="B30484">
        <v>18700</v>
      </c>
      <c r="C30484">
        <v>3025</v>
      </c>
      <c r="D30484">
        <v>1875</v>
      </c>
      <c r="E30484">
        <v>100</v>
      </c>
      <c r="F30484">
        <v>1825</v>
      </c>
      <c r="G30484">
        <v>4550</v>
      </c>
      <c r="H30484">
        <v>10675</v>
      </c>
    </row>
    <row r="30485" spans="1:8" x14ac:dyDescent="0.35">
      <c r="A30485" s="5" t="s">
        <v>9</v>
      </c>
      <c r="B30485">
        <v>18725</v>
      </c>
      <c r="C30485">
        <v>3025</v>
      </c>
      <c r="D30485">
        <v>1900</v>
      </c>
      <c r="E30485">
        <v>100</v>
      </c>
      <c r="F30485">
        <v>1825</v>
      </c>
      <c r="G30485">
        <v>4600</v>
      </c>
      <c r="H30485">
        <v>10650</v>
      </c>
    </row>
    <row r="30486" spans="1:8" x14ac:dyDescent="0.35">
      <c r="A30486" s="5" t="s">
        <v>9</v>
      </c>
      <c r="B30486">
        <v>18925</v>
      </c>
      <c r="C30486">
        <v>3025</v>
      </c>
      <c r="D30486">
        <v>1875</v>
      </c>
      <c r="E30486">
        <v>100</v>
      </c>
      <c r="F30486">
        <v>1825</v>
      </c>
      <c r="G30486">
        <v>4600</v>
      </c>
      <c r="H30486">
        <v>10850</v>
      </c>
    </row>
    <row r="30487" spans="1:8" x14ac:dyDescent="0.35">
      <c r="A30487" s="5" t="s">
        <v>9</v>
      </c>
      <c r="B30487">
        <v>18750</v>
      </c>
      <c r="C30487">
        <v>3025</v>
      </c>
      <c r="D30487">
        <v>1900</v>
      </c>
      <c r="E30487">
        <v>100</v>
      </c>
      <c r="F30487">
        <v>1825</v>
      </c>
      <c r="G30487">
        <v>4500</v>
      </c>
      <c r="H30487">
        <v>10775</v>
      </c>
    </row>
    <row r="30488" spans="1:8" x14ac:dyDescent="0.35">
      <c r="A30488" s="5" t="s">
        <v>9</v>
      </c>
      <c r="B30488">
        <v>18800</v>
      </c>
      <c r="C30488">
        <v>3025</v>
      </c>
      <c r="D30488">
        <v>1875</v>
      </c>
      <c r="E30488">
        <v>100</v>
      </c>
      <c r="F30488">
        <v>1825</v>
      </c>
      <c r="G30488">
        <v>4625</v>
      </c>
      <c r="H30488">
        <v>10700</v>
      </c>
    </row>
    <row r="30489" spans="1:8" x14ac:dyDescent="0.35">
      <c r="A30489" s="5" t="s">
        <v>9</v>
      </c>
      <c r="B30489">
        <v>18775</v>
      </c>
      <c r="C30489">
        <v>3050</v>
      </c>
      <c r="D30489">
        <v>1900</v>
      </c>
      <c r="E30489">
        <v>100</v>
      </c>
      <c r="F30489">
        <v>1825</v>
      </c>
      <c r="G30489">
        <v>4525</v>
      </c>
      <c r="H30489">
        <v>10750</v>
      </c>
    </row>
    <row r="30490" spans="1:8" x14ac:dyDescent="0.35">
      <c r="A30490" s="5" t="s">
        <v>9</v>
      </c>
      <c r="B30490">
        <v>18675</v>
      </c>
      <c r="C30490">
        <v>3025</v>
      </c>
      <c r="D30490">
        <v>1875</v>
      </c>
      <c r="E30490">
        <v>100</v>
      </c>
      <c r="F30490">
        <v>1825</v>
      </c>
      <c r="G30490">
        <v>4525</v>
      </c>
      <c r="H30490">
        <v>10675</v>
      </c>
    </row>
    <row r="30491" spans="1:8" x14ac:dyDescent="0.35">
      <c r="A30491" s="5" t="s">
        <v>9</v>
      </c>
      <c r="B30491">
        <v>18800</v>
      </c>
      <c r="C30491">
        <v>3050</v>
      </c>
      <c r="D30491">
        <v>1875</v>
      </c>
      <c r="E30491">
        <v>100</v>
      </c>
      <c r="F30491">
        <v>1825</v>
      </c>
      <c r="G30491">
        <v>4550</v>
      </c>
      <c r="H30491">
        <v>10750</v>
      </c>
    </row>
    <row r="30492" spans="1:8" x14ac:dyDescent="0.35">
      <c r="A30492" s="5" t="s">
        <v>9</v>
      </c>
      <c r="B30492">
        <v>18750</v>
      </c>
      <c r="C30492">
        <v>3100</v>
      </c>
      <c r="D30492">
        <v>1875</v>
      </c>
      <c r="E30492">
        <v>100</v>
      </c>
      <c r="F30492">
        <v>1825</v>
      </c>
      <c r="G30492">
        <v>4550</v>
      </c>
      <c r="H30492">
        <v>10650</v>
      </c>
    </row>
    <row r="30493" spans="1:8" x14ac:dyDescent="0.35">
      <c r="A30493" s="5" t="s">
        <v>9</v>
      </c>
      <c r="B30493">
        <v>18725</v>
      </c>
      <c r="C30493">
        <v>3075</v>
      </c>
      <c r="D30493">
        <v>1875</v>
      </c>
      <c r="E30493">
        <v>100</v>
      </c>
      <c r="F30493">
        <v>1825</v>
      </c>
      <c r="G30493">
        <v>4550</v>
      </c>
      <c r="H30493">
        <v>10650</v>
      </c>
    </row>
    <row r="30494" spans="1:8" x14ac:dyDescent="0.35">
      <c r="A30494" s="5" t="s">
        <v>9</v>
      </c>
      <c r="B30494">
        <v>18725</v>
      </c>
      <c r="C30494">
        <v>3075</v>
      </c>
      <c r="D30494">
        <v>1875</v>
      </c>
      <c r="E30494">
        <v>100</v>
      </c>
      <c r="F30494">
        <v>1825</v>
      </c>
      <c r="G30494">
        <v>4550</v>
      </c>
      <c r="H30494">
        <v>10650</v>
      </c>
    </row>
    <row r="30495" spans="1:8" x14ac:dyDescent="0.35">
      <c r="A30495" s="5" t="s">
        <v>9</v>
      </c>
      <c r="B30495">
        <v>18675</v>
      </c>
      <c r="C30495">
        <v>3025</v>
      </c>
      <c r="D30495">
        <v>1875</v>
      </c>
      <c r="E30495">
        <v>100</v>
      </c>
      <c r="F30495">
        <v>1825</v>
      </c>
      <c r="G30495">
        <v>4550</v>
      </c>
      <c r="H30495">
        <v>10650</v>
      </c>
    </row>
    <row r="30496" spans="1:8" x14ac:dyDescent="0.35">
      <c r="A30496" s="5" t="s">
        <v>9</v>
      </c>
      <c r="B30496">
        <v>18725</v>
      </c>
      <c r="C30496">
        <v>3075</v>
      </c>
      <c r="D30496">
        <v>1875</v>
      </c>
      <c r="E30496">
        <v>100</v>
      </c>
      <c r="F30496">
        <v>1825</v>
      </c>
      <c r="G30496">
        <v>4525</v>
      </c>
      <c r="H30496">
        <v>10675</v>
      </c>
    </row>
    <row r="30497" spans="1:8" x14ac:dyDescent="0.35">
      <c r="A30497" s="5" t="s">
        <v>9</v>
      </c>
      <c r="B30497">
        <v>18750</v>
      </c>
      <c r="C30497">
        <v>3025</v>
      </c>
      <c r="D30497">
        <v>1900</v>
      </c>
      <c r="E30497">
        <v>100</v>
      </c>
      <c r="F30497">
        <v>1825</v>
      </c>
      <c r="G30497">
        <v>4525</v>
      </c>
      <c r="H30497">
        <v>10750</v>
      </c>
    </row>
    <row r="30498" spans="1:8" x14ac:dyDescent="0.35">
      <c r="A30498" s="5" t="s">
        <v>9</v>
      </c>
      <c r="B30498">
        <v>18650</v>
      </c>
      <c r="C30498">
        <v>3050</v>
      </c>
      <c r="D30498">
        <v>1875</v>
      </c>
      <c r="E30498">
        <v>100</v>
      </c>
      <c r="F30498">
        <v>1825</v>
      </c>
      <c r="G30498">
        <v>4500</v>
      </c>
      <c r="H30498">
        <v>10650</v>
      </c>
    </row>
    <row r="30499" spans="1:8" x14ac:dyDescent="0.35">
      <c r="A30499" s="5" t="s">
        <v>9</v>
      </c>
      <c r="B30499">
        <v>18850</v>
      </c>
      <c r="C30499">
        <v>3025</v>
      </c>
      <c r="D30499">
        <v>1875</v>
      </c>
      <c r="E30499">
        <v>100</v>
      </c>
      <c r="F30499">
        <v>1900</v>
      </c>
      <c r="G30499">
        <v>4625</v>
      </c>
      <c r="H30499">
        <v>10750</v>
      </c>
    </row>
    <row r="30500" spans="1:8" x14ac:dyDescent="0.35">
      <c r="A30500" s="5" t="s">
        <v>9</v>
      </c>
      <c r="B30500">
        <v>18650</v>
      </c>
      <c r="C30500">
        <v>3050</v>
      </c>
      <c r="D30500">
        <v>1875</v>
      </c>
      <c r="E30500">
        <v>100</v>
      </c>
      <c r="F30500">
        <v>1825</v>
      </c>
      <c r="G30500">
        <v>4500</v>
      </c>
      <c r="H30500">
        <v>10650</v>
      </c>
    </row>
    <row r="30501" spans="1:8" x14ac:dyDescent="0.35">
      <c r="A30501" s="5" t="s">
        <v>13</v>
      </c>
      <c r="B30501">
        <v>133075</v>
      </c>
      <c r="C30501">
        <v>3950</v>
      </c>
      <c r="D30501">
        <v>3200</v>
      </c>
      <c r="E30501">
        <v>106200</v>
      </c>
      <c r="F30501">
        <v>4875</v>
      </c>
      <c r="G30501">
        <v>7500</v>
      </c>
      <c r="H30501">
        <v>121175</v>
      </c>
    </row>
    <row r="30502" spans="1:8" x14ac:dyDescent="0.35">
      <c r="A30502" s="5" t="s">
        <v>12</v>
      </c>
      <c r="B30502">
        <v>24450</v>
      </c>
      <c r="C30502">
        <v>4825</v>
      </c>
      <c r="D30502">
        <v>4900</v>
      </c>
      <c r="E30502">
        <v>1850</v>
      </c>
      <c r="F30502">
        <v>1175</v>
      </c>
      <c r="G30502">
        <v>3825</v>
      </c>
      <c r="H30502">
        <v>15350</v>
      </c>
    </row>
    <row r="30503" spans="1:8" x14ac:dyDescent="0.35">
      <c r="A30503" s="5" t="s">
        <v>25</v>
      </c>
      <c r="B30503">
        <v>21225</v>
      </c>
      <c r="C30503">
        <v>3925</v>
      </c>
      <c r="D30503">
        <v>2800</v>
      </c>
      <c r="E30503">
        <v>250</v>
      </c>
      <c r="F30503">
        <v>1775</v>
      </c>
      <c r="G30503">
        <v>4575</v>
      </c>
      <c r="H30503">
        <v>12275</v>
      </c>
    </row>
    <row r="30504" spans="1:8" x14ac:dyDescent="0.35">
      <c r="A30504" s="5" t="s">
        <v>26</v>
      </c>
      <c r="B30504">
        <v>20950</v>
      </c>
      <c r="C30504">
        <v>3200</v>
      </c>
      <c r="D30504">
        <v>1875</v>
      </c>
      <c r="E30504">
        <v>100</v>
      </c>
      <c r="F30504">
        <v>2575</v>
      </c>
      <c r="G30504">
        <v>5425</v>
      </c>
      <c r="H30504">
        <v>11875</v>
      </c>
    </row>
    <row r="30505" spans="1:8" x14ac:dyDescent="0.35">
      <c r="A30505" s="5" t="s">
        <v>16</v>
      </c>
      <c r="B30505">
        <v>21000</v>
      </c>
      <c r="C30505">
        <v>3150</v>
      </c>
      <c r="D30505">
        <v>1900</v>
      </c>
      <c r="E30505">
        <v>1700</v>
      </c>
      <c r="F30505">
        <v>1900</v>
      </c>
      <c r="G30505">
        <v>4550</v>
      </c>
      <c r="H30505">
        <v>12850</v>
      </c>
    </row>
    <row r="30506" spans="1:8" x14ac:dyDescent="0.35">
      <c r="A30506" s="5" t="s">
        <v>85</v>
      </c>
      <c r="B30506">
        <v>623250</v>
      </c>
      <c r="C30506">
        <v>3850</v>
      </c>
      <c r="D30506">
        <v>3050</v>
      </c>
      <c r="E30506">
        <v>604225</v>
      </c>
      <c r="F30506">
        <v>1175</v>
      </c>
      <c r="G30506">
        <v>3700</v>
      </c>
      <c r="H30506">
        <v>615250</v>
      </c>
    </row>
    <row r="30507" spans="1:8" x14ac:dyDescent="0.35">
      <c r="A30507" s="5" t="s">
        <v>86</v>
      </c>
      <c r="B30507">
        <v>286700</v>
      </c>
      <c r="C30507">
        <v>3125</v>
      </c>
      <c r="D30507">
        <v>1950</v>
      </c>
      <c r="E30507">
        <v>268975</v>
      </c>
      <c r="F30507">
        <v>1150</v>
      </c>
      <c r="G30507">
        <v>3775</v>
      </c>
      <c r="H30507">
        <v>279350</v>
      </c>
    </row>
    <row r="30508" spans="1:8" x14ac:dyDescent="0.35">
      <c r="A30508" s="5" t="s">
        <v>29</v>
      </c>
      <c r="B30508">
        <v>72975</v>
      </c>
      <c r="C30508">
        <v>3100</v>
      </c>
      <c r="D30508">
        <v>2200</v>
      </c>
      <c r="E30508">
        <v>44950</v>
      </c>
      <c r="F30508">
        <v>6875</v>
      </c>
      <c r="G30508">
        <v>7550</v>
      </c>
      <c r="H30508">
        <v>61875</v>
      </c>
    </row>
    <row r="30509" spans="1:8" x14ac:dyDescent="0.35">
      <c r="A30509" s="5" t="s">
        <v>28</v>
      </c>
      <c r="B30509">
        <v>84150</v>
      </c>
      <c r="C30509">
        <v>3175</v>
      </c>
      <c r="D30509">
        <v>3000</v>
      </c>
      <c r="E30509">
        <v>2175</v>
      </c>
      <c r="F30509">
        <v>37050</v>
      </c>
      <c r="G30509">
        <v>30575</v>
      </c>
      <c r="H30509">
        <v>49950</v>
      </c>
    </row>
    <row r="30510" spans="1:8" x14ac:dyDescent="0.35">
      <c r="A30510" s="5" t="s">
        <v>67</v>
      </c>
      <c r="B30510">
        <v>19400</v>
      </c>
      <c r="C30510">
        <v>3025</v>
      </c>
      <c r="D30510">
        <v>1925</v>
      </c>
      <c r="E30510">
        <v>100</v>
      </c>
      <c r="F30510">
        <v>1925</v>
      </c>
      <c r="G30510">
        <v>4575</v>
      </c>
      <c r="H30510">
        <v>11350</v>
      </c>
    </row>
    <row r="30511" spans="1:8" x14ac:dyDescent="0.35">
      <c r="A30511" s="5" t="s">
        <v>75</v>
      </c>
    </row>
    <row r="30512" spans="1:8" x14ac:dyDescent="0.35">
      <c r="A30512" s="5" t="s">
        <v>76</v>
      </c>
    </row>
    <row r="30513" spans="1:8" x14ac:dyDescent="0.35">
      <c r="A30513" s="5" t="s">
        <v>77</v>
      </c>
    </row>
    <row r="30514" spans="1:8" x14ac:dyDescent="0.35">
      <c r="A30514" s="5" t="s">
        <v>78</v>
      </c>
    </row>
    <row r="30515" spans="1:8" x14ac:dyDescent="0.35">
      <c r="A30515" s="5" t="s">
        <v>79</v>
      </c>
    </row>
    <row r="30516" spans="1:8" x14ac:dyDescent="0.35">
      <c r="A30516" s="5" t="s">
        <v>449</v>
      </c>
    </row>
    <row r="30517" spans="1:8" x14ac:dyDescent="0.35">
      <c r="A30517" s="5" t="s">
        <v>88</v>
      </c>
    </row>
    <row r="30518" spans="1:8" x14ac:dyDescent="0.35">
      <c r="A30518" s="5" t="s">
        <v>72</v>
      </c>
    </row>
    <row r="30519" spans="1:8" x14ac:dyDescent="0.35">
      <c r="A30519" s="5" t="s">
        <v>73</v>
      </c>
    </row>
    <row r="30520" spans="1:8" x14ac:dyDescent="0.35">
      <c r="A30520" s="5" t="s">
        <v>74</v>
      </c>
    </row>
    <row r="30521" spans="1:8" x14ac:dyDescent="0.35">
      <c r="A30521" s="5" t="s">
        <v>4</v>
      </c>
      <c r="B30521" t="s">
        <v>80</v>
      </c>
      <c r="C30521" t="s">
        <v>81</v>
      </c>
      <c r="D30521" t="s">
        <v>5</v>
      </c>
      <c r="E30521" t="s">
        <v>6</v>
      </c>
      <c r="F30521" t="s">
        <v>7</v>
      </c>
      <c r="G30521" t="s">
        <v>82</v>
      </c>
      <c r="H30521" t="s">
        <v>83</v>
      </c>
    </row>
    <row r="30522" spans="1:8" x14ac:dyDescent="0.35">
      <c r="A30522" s="5" t="s">
        <v>19</v>
      </c>
      <c r="B30522">
        <v>5475</v>
      </c>
    </row>
    <row r="30523" spans="1:8" x14ac:dyDescent="0.35">
      <c r="A30523" s="5" t="s">
        <v>87</v>
      </c>
      <c r="B30523">
        <v>150</v>
      </c>
    </row>
    <row r="30524" spans="1:8" x14ac:dyDescent="0.35">
      <c r="A30524" s="5" t="s">
        <v>8</v>
      </c>
      <c r="B30524">
        <v>30500</v>
      </c>
      <c r="C30524">
        <v>4025</v>
      </c>
      <c r="D30524">
        <v>1875</v>
      </c>
      <c r="E30524">
        <v>50</v>
      </c>
      <c r="F30524">
        <v>5900</v>
      </c>
      <c r="G30524">
        <v>9725</v>
      </c>
      <c r="H30524">
        <v>16300</v>
      </c>
    </row>
    <row r="30525" spans="1:8" x14ac:dyDescent="0.35">
      <c r="A30525" s="5" t="s">
        <v>90</v>
      </c>
    </row>
    <row r="30526" spans="1:8" x14ac:dyDescent="0.35">
      <c r="A30526" s="5" t="s">
        <v>84</v>
      </c>
      <c r="B30526">
        <v>24050</v>
      </c>
      <c r="C30526">
        <v>5300</v>
      </c>
      <c r="D30526">
        <v>5000</v>
      </c>
      <c r="E30526">
        <v>125</v>
      </c>
      <c r="F30526">
        <v>1175</v>
      </c>
      <c r="G30526">
        <v>3850</v>
      </c>
      <c r="H30526">
        <v>14450</v>
      </c>
    </row>
    <row r="30527" spans="1:8" x14ac:dyDescent="0.35">
      <c r="A30527" s="5" t="s">
        <v>10</v>
      </c>
      <c r="B30527">
        <v>575525</v>
      </c>
      <c r="C30527">
        <v>123425</v>
      </c>
      <c r="D30527">
        <v>82050</v>
      </c>
      <c r="E30527">
        <v>331450</v>
      </c>
      <c r="F30527">
        <v>1300</v>
      </c>
      <c r="G30527">
        <v>4150</v>
      </c>
      <c r="H30527">
        <v>526325</v>
      </c>
    </row>
    <row r="30528" spans="1:8" x14ac:dyDescent="0.35">
      <c r="A30528" s="5" t="s">
        <v>27</v>
      </c>
      <c r="B30528">
        <v>31224900</v>
      </c>
    </row>
    <row r="30529" spans="1:8" x14ac:dyDescent="0.35">
      <c r="A30529" s="5" t="s">
        <v>11</v>
      </c>
      <c r="B30529">
        <v>2055650</v>
      </c>
      <c r="C30529">
        <v>3300</v>
      </c>
      <c r="D30529">
        <v>2125</v>
      </c>
      <c r="E30529">
        <v>2022775</v>
      </c>
      <c r="F30529">
        <v>8450</v>
      </c>
      <c r="G30529">
        <v>11600</v>
      </c>
      <c r="H30529">
        <v>2040300</v>
      </c>
    </row>
    <row r="30530" spans="1:8" x14ac:dyDescent="0.35">
      <c r="A30530" s="5" t="s">
        <v>22</v>
      </c>
      <c r="B30530">
        <v>25</v>
      </c>
    </row>
    <row r="30531" spans="1:8" x14ac:dyDescent="0.35">
      <c r="A30531" s="5" t="s">
        <v>23</v>
      </c>
      <c r="B30531">
        <v>75</v>
      </c>
    </row>
    <row r="30532" spans="1:8" x14ac:dyDescent="0.35">
      <c r="A30532" s="5" t="s">
        <v>23</v>
      </c>
      <c r="B30532">
        <v>275</v>
      </c>
    </row>
    <row r="30533" spans="1:8" x14ac:dyDescent="0.35">
      <c r="A30533" s="5" t="s">
        <v>23</v>
      </c>
      <c r="B30533">
        <v>50</v>
      </c>
    </row>
    <row r="30534" spans="1:8" x14ac:dyDescent="0.35">
      <c r="A30534" s="5" t="s">
        <v>23</v>
      </c>
      <c r="B30534">
        <v>50</v>
      </c>
    </row>
    <row r="30535" spans="1:8" x14ac:dyDescent="0.35">
      <c r="A30535" s="5" t="s">
        <v>23</v>
      </c>
      <c r="B30535">
        <v>50</v>
      </c>
    </row>
    <row r="30536" spans="1:8" x14ac:dyDescent="0.35">
      <c r="A30536" s="5" t="s">
        <v>23</v>
      </c>
      <c r="B30536">
        <v>50</v>
      </c>
    </row>
    <row r="30537" spans="1:8" x14ac:dyDescent="0.35">
      <c r="A30537" s="5" t="s">
        <v>23</v>
      </c>
      <c r="B30537">
        <v>50</v>
      </c>
    </row>
    <row r="30538" spans="1:8" x14ac:dyDescent="0.35">
      <c r="A30538" s="5" t="s">
        <v>23</v>
      </c>
      <c r="B30538">
        <v>50</v>
      </c>
    </row>
    <row r="30539" spans="1:8" x14ac:dyDescent="0.35">
      <c r="A30539" s="5" t="s">
        <v>23</v>
      </c>
      <c r="B30539">
        <v>75</v>
      </c>
    </row>
    <row r="30540" spans="1:8" x14ac:dyDescent="0.35">
      <c r="A30540" s="5" t="s">
        <v>24</v>
      </c>
      <c r="B30540">
        <v>50</v>
      </c>
    </row>
    <row r="30541" spans="1:8" x14ac:dyDescent="0.35">
      <c r="A30541" s="5" t="s">
        <v>14</v>
      </c>
      <c r="B30541">
        <v>145450</v>
      </c>
      <c r="C30541">
        <v>21200</v>
      </c>
      <c r="D30541">
        <v>11250</v>
      </c>
      <c r="E30541">
        <v>97375</v>
      </c>
      <c r="F30541">
        <v>2000</v>
      </c>
      <c r="G30541">
        <v>4825</v>
      </c>
      <c r="H30541">
        <v>118975</v>
      </c>
    </row>
    <row r="30542" spans="1:8" x14ac:dyDescent="0.35">
      <c r="A30542" s="5" t="s">
        <v>15</v>
      </c>
      <c r="B30542">
        <v>21375</v>
      </c>
      <c r="C30542">
        <v>4850</v>
      </c>
      <c r="D30542">
        <v>4175</v>
      </c>
      <c r="E30542">
        <v>175</v>
      </c>
      <c r="F30542">
        <v>1175</v>
      </c>
      <c r="G30542">
        <v>3725</v>
      </c>
      <c r="H30542">
        <v>12350</v>
      </c>
    </row>
    <row r="30543" spans="1:8" x14ac:dyDescent="0.35">
      <c r="A30543" s="5" t="s">
        <v>12</v>
      </c>
      <c r="B30543">
        <v>25400</v>
      </c>
      <c r="C30543">
        <v>4925</v>
      </c>
      <c r="D30543">
        <v>4975</v>
      </c>
      <c r="E30543">
        <v>1850</v>
      </c>
      <c r="F30543">
        <v>1175</v>
      </c>
      <c r="G30543">
        <v>3775</v>
      </c>
      <c r="H30543">
        <v>16250</v>
      </c>
    </row>
    <row r="30544" spans="1:8" x14ac:dyDescent="0.35">
      <c r="A30544" s="5" t="s">
        <v>9</v>
      </c>
      <c r="B30544">
        <v>18850</v>
      </c>
      <c r="C30544">
        <v>3125</v>
      </c>
      <c r="D30544">
        <v>1875</v>
      </c>
      <c r="E30544">
        <v>100</v>
      </c>
      <c r="F30544">
        <v>1825</v>
      </c>
      <c r="G30544">
        <v>4525</v>
      </c>
      <c r="H30544">
        <v>10750</v>
      </c>
    </row>
    <row r="30545" spans="1:8" x14ac:dyDescent="0.35">
      <c r="A30545" s="5" t="s">
        <v>20</v>
      </c>
      <c r="B30545">
        <v>375</v>
      </c>
    </row>
    <row r="30546" spans="1:8" x14ac:dyDescent="0.35">
      <c r="A30546" s="5" t="s">
        <v>21</v>
      </c>
      <c r="B30546">
        <v>175</v>
      </c>
    </row>
    <row r="30547" spans="1:8" x14ac:dyDescent="0.35">
      <c r="A30547" s="5" t="s">
        <v>20</v>
      </c>
      <c r="B30547">
        <v>350</v>
      </c>
    </row>
    <row r="30548" spans="1:8" x14ac:dyDescent="0.35">
      <c r="A30548" s="5" t="s">
        <v>21</v>
      </c>
      <c r="B30548">
        <v>175</v>
      </c>
    </row>
    <row r="30549" spans="1:8" x14ac:dyDescent="0.35">
      <c r="A30549" s="5" t="s">
        <v>20</v>
      </c>
      <c r="B30549">
        <v>350</v>
      </c>
    </row>
    <row r="30550" spans="1:8" x14ac:dyDescent="0.35">
      <c r="A30550" s="5" t="s">
        <v>21</v>
      </c>
      <c r="B30550">
        <v>175</v>
      </c>
    </row>
    <row r="30551" spans="1:8" x14ac:dyDescent="0.35">
      <c r="A30551" s="5" t="s">
        <v>20</v>
      </c>
      <c r="B30551">
        <v>350</v>
      </c>
    </row>
    <row r="30552" spans="1:8" x14ac:dyDescent="0.35">
      <c r="A30552" s="5" t="s">
        <v>21</v>
      </c>
      <c r="B30552">
        <v>175</v>
      </c>
    </row>
    <row r="30553" spans="1:8" x14ac:dyDescent="0.35">
      <c r="A30553" s="5" t="s">
        <v>20</v>
      </c>
      <c r="B30553">
        <v>350</v>
      </c>
    </row>
    <row r="30554" spans="1:8" x14ac:dyDescent="0.35">
      <c r="A30554" s="5" t="s">
        <v>21</v>
      </c>
      <c r="B30554">
        <v>175</v>
      </c>
    </row>
    <row r="30555" spans="1:8" x14ac:dyDescent="0.35">
      <c r="A30555" s="5" t="s">
        <v>20</v>
      </c>
      <c r="B30555">
        <v>350</v>
      </c>
    </row>
    <row r="30556" spans="1:8" x14ac:dyDescent="0.35">
      <c r="A30556" s="5" t="s">
        <v>21</v>
      </c>
      <c r="B30556">
        <v>175</v>
      </c>
    </row>
    <row r="30557" spans="1:8" x14ac:dyDescent="0.35">
      <c r="A30557" s="5" t="s">
        <v>9</v>
      </c>
      <c r="B30557">
        <v>18875</v>
      </c>
      <c r="C30557">
        <v>3075</v>
      </c>
      <c r="D30557">
        <v>1875</v>
      </c>
      <c r="E30557">
        <v>100</v>
      </c>
      <c r="F30557">
        <v>1825</v>
      </c>
      <c r="G30557">
        <v>4700</v>
      </c>
      <c r="H30557">
        <v>10650</v>
      </c>
    </row>
    <row r="30558" spans="1:8" x14ac:dyDescent="0.35">
      <c r="A30558" s="5" t="s">
        <v>20</v>
      </c>
      <c r="B30558">
        <v>350</v>
      </c>
    </row>
    <row r="30559" spans="1:8" x14ac:dyDescent="0.35">
      <c r="A30559" s="5" t="s">
        <v>21</v>
      </c>
      <c r="B30559">
        <v>175</v>
      </c>
    </row>
    <row r="30560" spans="1:8" x14ac:dyDescent="0.35">
      <c r="A30560" s="5" t="s">
        <v>20</v>
      </c>
      <c r="B30560">
        <v>350</v>
      </c>
    </row>
    <row r="30561" spans="1:8" x14ac:dyDescent="0.35">
      <c r="A30561" s="5" t="s">
        <v>21</v>
      </c>
      <c r="B30561">
        <v>175</v>
      </c>
    </row>
    <row r="30562" spans="1:8" x14ac:dyDescent="0.35">
      <c r="A30562" s="5" t="s">
        <v>20</v>
      </c>
      <c r="B30562">
        <v>350</v>
      </c>
    </row>
    <row r="30563" spans="1:8" x14ac:dyDescent="0.35">
      <c r="A30563" s="5" t="s">
        <v>21</v>
      </c>
      <c r="B30563">
        <v>175</v>
      </c>
    </row>
    <row r="30564" spans="1:8" x14ac:dyDescent="0.35">
      <c r="A30564" s="5" t="s">
        <v>20</v>
      </c>
      <c r="B30564">
        <v>350</v>
      </c>
    </row>
    <row r="30565" spans="1:8" x14ac:dyDescent="0.35">
      <c r="A30565" s="5" t="s">
        <v>21</v>
      </c>
      <c r="B30565">
        <v>175</v>
      </c>
    </row>
    <row r="30566" spans="1:8" x14ac:dyDescent="0.35">
      <c r="A30566" s="5" t="s">
        <v>20</v>
      </c>
      <c r="B30566">
        <v>350</v>
      </c>
    </row>
    <row r="30567" spans="1:8" x14ac:dyDescent="0.35">
      <c r="A30567" s="5" t="s">
        <v>21</v>
      </c>
      <c r="B30567">
        <v>175</v>
      </c>
    </row>
    <row r="30568" spans="1:8" x14ac:dyDescent="0.35">
      <c r="A30568" s="5" t="s">
        <v>9</v>
      </c>
      <c r="B30568">
        <v>18750</v>
      </c>
      <c r="C30568">
        <v>3025</v>
      </c>
      <c r="D30568">
        <v>1875</v>
      </c>
      <c r="E30568">
        <v>100</v>
      </c>
      <c r="F30568">
        <v>1825</v>
      </c>
      <c r="G30568">
        <v>4625</v>
      </c>
      <c r="H30568">
        <v>10650</v>
      </c>
    </row>
    <row r="30569" spans="1:8" x14ac:dyDescent="0.35">
      <c r="A30569" s="5" t="s">
        <v>9</v>
      </c>
      <c r="B30569">
        <v>18675</v>
      </c>
      <c r="C30569">
        <v>3050</v>
      </c>
      <c r="D30569">
        <v>1875</v>
      </c>
      <c r="E30569">
        <v>100</v>
      </c>
      <c r="F30569">
        <v>1825</v>
      </c>
      <c r="G30569">
        <v>4525</v>
      </c>
      <c r="H30569">
        <v>10650</v>
      </c>
    </row>
    <row r="30570" spans="1:8" x14ac:dyDescent="0.35">
      <c r="A30570" s="5" t="s">
        <v>9</v>
      </c>
      <c r="B30570">
        <v>18800</v>
      </c>
      <c r="C30570">
        <v>3050</v>
      </c>
      <c r="D30570">
        <v>1900</v>
      </c>
      <c r="E30570">
        <v>100</v>
      </c>
      <c r="F30570">
        <v>1825</v>
      </c>
      <c r="G30570">
        <v>4550</v>
      </c>
      <c r="H30570">
        <v>10750</v>
      </c>
    </row>
    <row r="30571" spans="1:8" x14ac:dyDescent="0.35">
      <c r="A30571" s="5" t="s">
        <v>9</v>
      </c>
      <c r="B30571">
        <v>18775</v>
      </c>
      <c r="C30571">
        <v>3025</v>
      </c>
      <c r="D30571">
        <v>1875</v>
      </c>
      <c r="E30571">
        <v>100</v>
      </c>
      <c r="F30571">
        <v>1825</v>
      </c>
      <c r="G30571">
        <v>4625</v>
      </c>
      <c r="H30571">
        <v>10675</v>
      </c>
    </row>
    <row r="30572" spans="1:8" x14ac:dyDescent="0.35">
      <c r="A30572" s="5" t="s">
        <v>9</v>
      </c>
      <c r="B30572">
        <v>18825</v>
      </c>
      <c r="C30572">
        <v>3025</v>
      </c>
      <c r="D30572">
        <v>1875</v>
      </c>
      <c r="E30572">
        <v>100</v>
      </c>
      <c r="F30572">
        <v>1825</v>
      </c>
      <c r="G30572">
        <v>4600</v>
      </c>
      <c r="H30572">
        <v>10750</v>
      </c>
    </row>
    <row r="30573" spans="1:8" x14ac:dyDescent="0.35">
      <c r="A30573" s="5" t="s">
        <v>9</v>
      </c>
      <c r="B30573">
        <v>18650</v>
      </c>
      <c r="C30573">
        <v>3075</v>
      </c>
      <c r="D30573">
        <v>1875</v>
      </c>
      <c r="E30573">
        <v>100</v>
      </c>
      <c r="F30573">
        <v>1825</v>
      </c>
      <c r="G30573">
        <v>4475</v>
      </c>
      <c r="H30573">
        <v>10650</v>
      </c>
    </row>
    <row r="30574" spans="1:8" x14ac:dyDescent="0.35">
      <c r="A30574" s="5" t="s">
        <v>9</v>
      </c>
      <c r="B30574">
        <v>18725</v>
      </c>
      <c r="C30574">
        <v>3000</v>
      </c>
      <c r="D30574">
        <v>1900</v>
      </c>
      <c r="E30574">
        <v>100</v>
      </c>
      <c r="F30574">
        <v>1825</v>
      </c>
      <c r="G30574">
        <v>4600</v>
      </c>
      <c r="H30574">
        <v>10675</v>
      </c>
    </row>
    <row r="30575" spans="1:8" x14ac:dyDescent="0.35">
      <c r="A30575" s="5" t="s">
        <v>9</v>
      </c>
      <c r="B30575">
        <v>18750</v>
      </c>
      <c r="C30575">
        <v>3075</v>
      </c>
      <c r="D30575">
        <v>1875</v>
      </c>
      <c r="E30575">
        <v>100</v>
      </c>
      <c r="F30575">
        <v>1825</v>
      </c>
      <c r="G30575">
        <v>4575</v>
      </c>
      <c r="H30575">
        <v>10650</v>
      </c>
    </row>
    <row r="30576" spans="1:8" x14ac:dyDescent="0.35">
      <c r="A30576" s="5" t="s">
        <v>9</v>
      </c>
      <c r="B30576">
        <v>18925</v>
      </c>
      <c r="C30576">
        <v>3125</v>
      </c>
      <c r="D30576">
        <v>1875</v>
      </c>
      <c r="E30576">
        <v>100</v>
      </c>
      <c r="F30576">
        <v>1825</v>
      </c>
      <c r="G30576">
        <v>4600</v>
      </c>
      <c r="H30576">
        <v>10750</v>
      </c>
    </row>
    <row r="30577" spans="1:8" x14ac:dyDescent="0.35">
      <c r="A30577" s="5" t="s">
        <v>9</v>
      </c>
      <c r="B30577">
        <v>18825</v>
      </c>
      <c r="C30577">
        <v>3075</v>
      </c>
      <c r="D30577">
        <v>1875</v>
      </c>
      <c r="E30577">
        <v>100</v>
      </c>
      <c r="F30577">
        <v>1825</v>
      </c>
      <c r="G30577">
        <v>4550</v>
      </c>
      <c r="H30577">
        <v>10750</v>
      </c>
    </row>
    <row r="30578" spans="1:8" x14ac:dyDescent="0.35">
      <c r="A30578" s="5" t="s">
        <v>9</v>
      </c>
      <c r="B30578">
        <v>18725</v>
      </c>
      <c r="C30578">
        <v>3000</v>
      </c>
      <c r="D30578">
        <v>1900</v>
      </c>
      <c r="E30578">
        <v>100</v>
      </c>
      <c r="F30578">
        <v>1825</v>
      </c>
      <c r="G30578">
        <v>4525</v>
      </c>
      <c r="H30578">
        <v>10750</v>
      </c>
    </row>
    <row r="30579" spans="1:8" x14ac:dyDescent="0.35">
      <c r="A30579" s="5" t="s">
        <v>9</v>
      </c>
      <c r="B30579">
        <v>18725</v>
      </c>
      <c r="C30579">
        <v>3075</v>
      </c>
      <c r="D30579">
        <v>1875</v>
      </c>
      <c r="E30579">
        <v>100</v>
      </c>
      <c r="F30579">
        <v>1825</v>
      </c>
      <c r="G30579">
        <v>4600</v>
      </c>
      <c r="H30579">
        <v>10600</v>
      </c>
    </row>
    <row r="30580" spans="1:8" x14ac:dyDescent="0.35">
      <c r="A30580" s="5" t="s">
        <v>9</v>
      </c>
      <c r="B30580">
        <v>18775</v>
      </c>
      <c r="C30580">
        <v>3050</v>
      </c>
      <c r="D30580">
        <v>1875</v>
      </c>
      <c r="E30580">
        <v>100</v>
      </c>
      <c r="F30580">
        <v>1825</v>
      </c>
      <c r="G30580">
        <v>4525</v>
      </c>
      <c r="H30580">
        <v>10750</v>
      </c>
    </row>
    <row r="30581" spans="1:8" x14ac:dyDescent="0.35">
      <c r="A30581" s="5" t="s">
        <v>9</v>
      </c>
      <c r="B30581">
        <v>18775</v>
      </c>
      <c r="C30581">
        <v>3100</v>
      </c>
      <c r="D30581">
        <v>1875</v>
      </c>
      <c r="E30581">
        <v>100</v>
      </c>
      <c r="F30581">
        <v>1825</v>
      </c>
      <c r="G30581">
        <v>4575</v>
      </c>
      <c r="H30581">
        <v>10650</v>
      </c>
    </row>
    <row r="30582" spans="1:8" x14ac:dyDescent="0.35">
      <c r="A30582" s="5" t="s">
        <v>9</v>
      </c>
      <c r="B30582">
        <v>18700</v>
      </c>
      <c r="C30582">
        <v>3000</v>
      </c>
      <c r="D30582">
        <v>1875</v>
      </c>
      <c r="E30582">
        <v>100</v>
      </c>
      <c r="F30582">
        <v>1825</v>
      </c>
      <c r="G30582">
        <v>4500</v>
      </c>
      <c r="H30582">
        <v>10750</v>
      </c>
    </row>
    <row r="30583" spans="1:8" x14ac:dyDescent="0.35">
      <c r="A30583" s="5" t="s">
        <v>9</v>
      </c>
      <c r="B30583">
        <v>18850</v>
      </c>
      <c r="C30583">
        <v>3025</v>
      </c>
      <c r="D30583">
        <v>1875</v>
      </c>
      <c r="E30583">
        <v>100</v>
      </c>
      <c r="F30583">
        <v>1825</v>
      </c>
      <c r="G30583">
        <v>4625</v>
      </c>
      <c r="H30583">
        <v>10750</v>
      </c>
    </row>
    <row r="30584" spans="1:8" x14ac:dyDescent="0.35">
      <c r="A30584" s="5" t="s">
        <v>9</v>
      </c>
      <c r="B30584">
        <v>18675</v>
      </c>
      <c r="C30584">
        <v>3025</v>
      </c>
      <c r="D30584">
        <v>1875</v>
      </c>
      <c r="E30584">
        <v>100</v>
      </c>
      <c r="F30584">
        <v>1825</v>
      </c>
      <c r="G30584">
        <v>4550</v>
      </c>
      <c r="H30584">
        <v>10650</v>
      </c>
    </row>
    <row r="30585" spans="1:8" x14ac:dyDescent="0.35">
      <c r="A30585" s="5" t="s">
        <v>9</v>
      </c>
      <c r="B30585">
        <v>18600</v>
      </c>
      <c r="C30585">
        <v>3100</v>
      </c>
      <c r="D30585">
        <v>1875</v>
      </c>
      <c r="E30585">
        <v>100</v>
      </c>
      <c r="F30585">
        <v>1825</v>
      </c>
      <c r="G30585">
        <v>4500</v>
      </c>
      <c r="H30585">
        <v>10550</v>
      </c>
    </row>
    <row r="30586" spans="1:8" x14ac:dyDescent="0.35">
      <c r="A30586" s="5" t="s">
        <v>13</v>
      </c>
      <c r="B30586">
        <v>134575</v>
      </c>
      <c r="C30586">
        <v>3975</v>
      </c>
      <c r="D30586">
        <v>3200</v>
      </c>
      <c r="E30586">
        <v>106200</v>
      </c>
      <c r="F30586">
        <v>4875</v>
      </c>
      <c r="G30586">
        <v>7500</v>
      </c>
      <c r="H30586">
        <v>122650</v>
      </c>
    </row>
    <row r="30587" spans="1:8" x14ac:dyDescent="0.35">
      <c r="A30587" s="5" t="s">
        <v>12</v>
      </c>
      <c r="B30587">
        <v>24725</v>
      </c>
      <c r="C30587">
        <v>4850</v>
      </c>
      <c r="D30587">
        <v>4900</v>
      </c>
      <c r="E30587">
        <v>1850</v>
      </c>
      <c r="F30587">
        <v>1175</v>
      </c>
      <c r="G30587">
        <v>3775</v>
      </c>
      <c r="H30587">
        <v>15650</v>
      </c>
    </row>
    <row r="30588" spans="1:8" x14ac:dyDescent="0.35">
      <c r="A30588" s="5" t="s">
        <v>25</v>
      </c>
      <c r="B30588">
        <v>21150</v>
      </c>
      <c r="C30588">
        <v>3925</v>
      </c>
      <c r="D30588">
        <v>2825</v>
      </c>
      <c r="E30588">
        <v>250</v>
      </c>
      <c r="F30588">
        <v>1775</v>
      </c>
      <c r="G30588">
        <v>4625</v>
      </c>
      <c r="H30588">
        <v>12150</v>
      </c>
    </row>
    <row r="30589" spans="1:8" x14ac:dyDescent="0.35">
      <c r="A30589" s="5" t="s">
        <v>26</v>
      </c>
      <c r="B30589">
        <v>20725</v>
      </c>
      <c r="C30589">
        <v>3225</v>
      </c>
      <c r="D30589">
        <v>1875</v>
      </c>
      <c r="E30589">
        <v>100</v>
      </c>
      <c r="F30589">
        <v>2525</v>
      </c>
      <c r="G30589">
        <v>5400</v>
      </c>
      <c r="H30589">
        <v>11650</v>
      </c>
    </row>
    <row r="30590" spans="1:8" x14ac:dyDescent="0.35">
      <c r="A30590" s="5" t="s">
        <v>16</v>
      </c>
      <c r="B30590">
        <v>20350</v>
      </c>
      <c r="C30590">
        <v>3100</v>
      </c>
      <c r="D30590">
        <v>1900</v>
      </c>
      <c r="E30590">
        <v>1700</v>
      </c>
      <c r="F30590">
        <v>1975</v>
      </c>
      <c r="G30590">
        <v>4550</v>
      </c>
      <c r="H30590">
        <v>12250</v>
      </c>
    </row>
    <row r="30591" spans="1:8" x14ac:dyDescent="0.35">
      <c r="A30591" s="5" t="s">
        <v>85</v>
      </c>
      <c r="B30591">
        <v>624300</v>
      </c>
      <c r="C30591">
        <v>3900</v>
      </c>
      <c r="D30591">
        <v>3025</v>
      </c>
      <c r="E30591">
        <v>604125</v>
      </c>
      <c r="F30591">
        <v>1175</v>
      </c>
      <c r="G30591">
        <v>3750</v>
      </c>
      <c r="H30591">
        <v>616200</v>
      </c>
    </row>
    <row r="30592" spans="1:8" x14ac:dyDescent="0.35">
      <c r="A30592" s="5" t="s">
        <v>86</v>
      </c>
      <c r="B30592">
        <v>286800</v>
      </c>
      <c r="C30592">
        <v>3100</v>
      </c>
      <c r="D30592">
        <v>1950</v>
      </c>
      <c r="E30592">
        <v>269175</v>
      </c>
      <c r="F30592">
        <v>1125</v>
      </c>
      <c r="G30592">
        <v>3800</v>
      </c>
      <c r="H30592">
        <v>279450</v>
      </c>
    </row>
    <row r="30593" spans="1:8" x14ac:dyDescent="0.35">
      <c r="A30593" s="5" t="s">
        <v>29</v>
      </c>
      <c r="B30593">
        <v>73025</v>
      </c>
      <c r="C30593">
        <v>3150</v>
      </c>
      <c r="D30593">
        <v>2200</v>
      </c>
      <c r="E30593">
        <v>44950</v>
      </c>
      <c r="F30593">
        <v>6875</v>
      </c>
      <c r="G30593">
        <v>7575</v>
      </c>
      <c r="H30593">
        <v>61850</v>
      </c>
    </row>
    <row r="30594" spans="1:8" x14ac:dyDescent="0.35">
      <c r="A30594" s="5" t="s">
        <v>28</v>
      </c>
      <c r="B30594">
        <v>84600</v>
      </c>
      <c r="C30594">
        <v>3200</v>
      </c>
      <c r="D30594">
        <v>3000</v>
      </c>
      <c r="E30594">
        <v>2175</v>
      </c>
      <c r="F30594">
        <v>37050</v>
      </c>
      <c r="G30594">
        <v>30600</v>
      </c>
      <c r="H30594">
        <v>50350</v>
      </c>
    </row>
    <row r="30595" spans="1:8" x14ac:dyDescent="0.35">
      <c r="A30595" s="5" t="s">
        <v>67</v>
      </c>
      <c r="B30595">
        <v>19000</v>
      </c>
      <c r="C30595">
        <v>3075</v>
      </c>
      <c r="D30595">
        <v>1925</v>
      </c>
      <c r="E30595">
        <v>100</v>
      </c>
      <c r="F30595">
        <v>1925</v>
      </c>
      <c r="G30595">
        <v>4625</v>
      </c>
      <c r="H30595">
        <v>10850</v>
      </c>
    </row>
    <row r="30596" spans="1:8" x14ac:dyDescent="0.35">
      <c r="A30596" s="5" t="s">
        <v>75</v>
      </c>
    </row>
    <row r="30597" spans="1:8" x14ac:dyDescent="0.35">
      <c r="A30597" s="5" t="s">
        <v>76</v>
      </c>
    </row>
    <row r="30598" spans="1:8" x14ac:dyDescent="0.35">
      <c r="A30598" s="5" t="s">
        <v>77</v>
      </c>
    </row>
    <row r="30599" spans="1:8" x14ac:dyDescent="0.35">
      <c r="A30599" s="5" t="s">
        <v>78</v>
      </c>
    </row>
    <row r="30600" spans="1:8" x14ac:dyDescent="0.35">
      <c r="A30600" s="5" t="s">
        <v>79</v>
      </c>
    </row>
    <row r="30601" spans="1:8" x14ac:dyDescent="0.35">
      <c r="A30601" s="5" t="s">
        <v>450</v>
      </c>
    </row>
    <row r="30602" spans="1:8" x14ac:dyDescent="0.35">
      <c r="A30602" s="5" t="s">
        <v>88</v>
      </c>
    </row>
    <row r="30603" spans="1:8" x14ac:dyDescent="0.35">
      <c r="A30603" s="5" t="s">
        <v>72</v>
      </c>
    </row>
    <row r="30604" spans="1:8" x14ac:dyDescent="0.35">
      <c r="A30604" s="5" t="s">
        <v>73</v>
      </c>
    </row>
    <row r="30605" spans="1:8" x14ac:dyDescent="0.35">
      <c r="A30605" s="5" t="s">
        <v>74</v>
      </c>
    </row>
    <row r="30606" spans="1:8" x14ac:dyDescent="0.35">
      <c r="A30606" s="5" t="s">
        <v>4</v>
      </c>
      <c r="B30606" t="s">
        <v>80</v>
      </c>
      <c r="C30606" t="s">
        <v>81</v>
      </c>
      <c r="D30606" t="s">
        <v>5</v>
      </c>
      <c r="E30606" t="s">
        <v>6</v>
      </c>
      <c r="F30606" t="s">
        <v>7</v>
      </c>
      <c r="G30606" t="s">
        <v>82</v>
      </c>
      <c r="H30606" t="s">
        <v>83</v>
      </c>
    </row>
    <row r="30607" spans="1:8" x14ac:dyDescent="0.35">
      <c r="A30607" s="5" t="s">
        <v>19</v>
      </c>
      <c r="B30607">
        <v>5025</v>
      </c>
    </row>
    <row r="30608" spans="1:8" x14ac:dyDescent="0.35">
      <c r="A30608" s="5" t="s">
        <v>87</v>
      </c>
      <c r="B30608">
        <v>150</v>
      </c>
    </row>
    <row r="30609" spans="1:8" x14ac:dyDescent="0.35">
      <c r="A30609" s="5" t="s">
        <v>8</v>
      </c>
      <c r="B30609">
        <v>30400</v>
      </c>
      <c r="C30609">
        <v>4025</v>
      </c>
      <c r="D30609">
        <v>1900</v>
      </c>
      <c r="E30609">
        <v>50</v>
      </c>
      <c r="F30609">
        <v>5875</v>
      </c>
      <c r="G30609">
        <v>9725</v>
      </c>
      <c r="H30609">
        <v>16200</v>
      </c>
    </row>
    <row r="30610" spans="1:8" x14ac:dyDescent="0.35">
      <c r="A30610" s="5" t="s">
        <v>90</v>
      </c>
    </row>
    <row r="30611" spans="1:8" x14ac:dyDescent="0.35">
      <c r="A30611" s="5" t="s">
        <v>84</v>
      </c>
      <c r="B30611">
        <v>24300</v>
      </c>
      <c r="C30611">
        <v>5350</v>
      </c>
      <c r="D30611">
        <v>5025</v>
      </c>
      <c r="E30611">
        <v>100</v>
      </c>
      <c r="F30611">
        <v>1175</v>
      </c>
      <c r="G30611">
        <v>3850</v>
      </c>
      <c r="H30611">
        <v>14650</v>
      </c>
    </row>
    <row r="30612" spans="1:8" x14ac:dyDescent="0.35">
      <c r="A30612" s="5" t="s">
        <v>10</v>
      </c>
      <c r="B30612">
        <v>575350</v>
      </c>
      <c r="C30612">
        <v>123525</v>
      </c>
      <c r="D30612">
        <v>82050</v>
      </c>
      <c r="E30612">
        <v>331450</v>
      </c>
      <c r="F30612">
        <v>1300</v>
      </c>
      <c r="G30612">
        <v>4175</v>
      </c>
      <c r="H30612">
        <v>526025</v>
      </c>
    </row>
    <row r="30613" spans="1:8" x14ac:dyDescent="0.35">
      <c r="A30613" s="5" t="s">
        <v>27</v>
      </c>
      <c r="B30613">
        <v>30763450</v>
      </c>
    </row>
    <row r="30614" spans="1:8" x14ac:dyDescent="0.35">
      <c r="A30614" s="5" t="s">
        <v>11</v>
      </c>
      <c r="B30614">
        <v>2053050</v>
      </c>
      <c r="C30614">
        <v>3300</v>
      </c>
      <c r="D30614">
        <v>2100</v>
      </c>
      <c r="E30614">
        <v>2019475</v>
      </c>
      <c r="F30614">
        <v>8450</v>
      </c>
      <c r="G30614">
        <v>11600</v>
      </c>
      <c r="H30614">
        <v>2037700</v>
      </c>
    </row>
    <row r="30615" spans="1:8" x14ac:dyDescent="0.35">
      <c r="A30615" s="5" t="s">
        <v>22</v>
      </c>
      <c r="B30615">
        <v>25</v>
      </c>
    </row>
    <row r="30616" spans="1:8" x14ac:dyDescent="0.35">
      <c r="A30616" s="5" t="s">
        <v>23</v>
      </c>
      <c r="B30616">
        <v>75</v>
      </c>
    </row>
    <row r="30617" spans="1:8" x14ac:dyDescent="0.35">
      <c r="A30617" s="5" t="s">
        <v>23</v>
      </c>
      <c r="B30617">
        <v>275</v>
      </c>
    </row>
    <row r="30618" spans="1:8" x14ac:dyDescent="0.35">
      <c r="A30618" s="5" t="s">
        <v>23</v>
      </c>
      <c r="B30618">
        <v>50</v>
      </c>
    </row>
    <row r="30619" spans="1:8" x14ac:dyDescent="0.35">
      <c r="A30619" s="5" t="s">
        <v>23</v>
      </c>
      <c r="B30619">
        <v>50</v>
      </c>
    </row>
    <row r="30620" spans="1:8" x14ac:dyDescent="0.35">
      <c r="A30620" s="5" t="s">
        <v>23</v>
      </c>
      <c r="B30620">
        <v>50</v>
      </c>
    </row>
    <row r="30621" spans="1:8" x14ac:dyDescent="0.35">
      <c r="A30621" s="5" t="s">
        <v>23</v>
      </c>
      <c r="B30621">
        <v>50</v>
      </c>
    </row>
    <row r="30622" spans="1:8" x14ac:dyDescent="0.35">
      <c r="A30622" s="5" t="s">
        <v>23</v>
      </c>
      <c r="B30622">
        <v>50</v>
      </c>
    </row>
    <row r="30623" spans="1:8" x14ac:dyDescent="0.35">
      <c r="A30623" s="5" t="s">
        <v>23</v>
      </c>
      <c r="B30623">
        <v>50</v>
      </c>
    </row>
    <row r="30624" spans="1:8" x14ac:dyDescent="0.35">
      <c r="A30624" s="5" t="s">
        <v>23</v>
      </c>
      <c r="B30624">
        <v>50</v>
      </c>
    </row>
    <row r="30625" spans="1:8" x14ac:dyDescent="0.35">
      <c r="A30625" s="5" t="s">
        <v>24</v>
      </c>
      <c r="B30625">
        <v>50</v>
      </c>
    </row>
    <row r="30626" spans="1:8" x14ac:dyDescent="0.35">
      <c r="A30626" s="5" t="s">
        <v>14</v>
      </c>
      <c r="B30626">
        <v>144950</v>
      </c>
      <c r="C30626">
        <v>21300</v>
      </c>
      <c r="D30626">
        <v>11250</v>
      </c>
      <c r="E30626">
        <v>97375</v>
      </c>
      <c r="F30626">
        <v>2000</v>
      </c>
      <c r="G30626">
        <v>4825</v>
      </c>
      <c r="H30626">
        <v>118375</v>
      </c>
    </row>
    <row r="30627" spans="1:8" x14ac:dyDescent="0.35">
      <c r="A30627" s="5" t="s">
        <v>15</v>
      </c>
      <c r="B30627">
        <v>21925</v>
      </c>
      <c r="C30627">
        <v>4800</v>
      </c>
      <c r="D30627">
        <v>4100</v>
      </c>
      <c r="E30627">
        <v>150</v>
      </c>
      <c r="F30627">
        <v>1125</v>
      </c>
      <c r="G30627">
        <v>3725</v>
      </c>
      <c r="H30627">
        <v>12950</v>
      </c>
    </row>
    <row r="30628" spans="1:8" x14ac:dyDescent="0.35">
      <c r="A30628" s="5" t="s">
        <v>12</v>
      </c>
      <c r="B30628">
        <v>24900</v>
      </c>
      <c r="C30628">
        <v>4950</v>
      </c>
      <c r="D30628">
        <v>4850</v>
      </c>
      <c r="E30628">
        <v>1850</v>
      </c>
      <c r="F30628">
        <v>1175</v>
      </c>
      <c r="G30628">
        <v>3750</v>
      </c>
      <c r="H30628">
        <v>15750</v>
      </c>
    </row>
    <row r="30629" spans="1:8" x14ac:dyDescent="0.35">
      <c r="A30629" s="5" t="s">
        <v>9</v>
      </c>
      <c r="B30629">
        <v>18775</v>
      </c>
      <c r="C30629">
        <v>3125</v>
      </c>
      <c r="D30629">
        <v>1900</v>
      </c>
      <c r="E30629">
        <v>100</v>
      </c>
      <c r="F30629">
        <v>1825</v>
      </c>
      <c r="G30629">
        <v>4550</v>
      </c>
      <c r="H30629">
        <v>10650</v>
      </c>
    </row>
    <row r="30630" spans="1:8" x14ac:dyDescent="0.35">
      <c r="A30630" s="5" t="s">
        <v>20</v>
      </c>
      <c r="B30630">
        <v>350</v>
      </c>
    </row>
    <row r="30631" spans="1:8" x14ac:dyDescent="0.35">
      <c r="A30631" s="5" t="s">
        <v>21</v>
      </c>
      <c r="B30631">
        <v>175</v>
      </c>
    </row>
    <row r="30632" spans="1:8" x14ac:dyDescent="0.35">
      <c r="A30632" s="5" t="s">
        <v>20</v>
      </c>
      <c r="B30632">
        <v>350</v>
      </c>
    </row>
    <row r="30633" spans="1:8" x14ac:dyDescent="0.35">
      <c r="A30633" s="5" t="s">
        <v>21</v>
      </c>
      <c r="B30633">
        <v>175</v>
      </c>
    </row>
    <row r="30634" spans="1:8" x14ac:dyDescent="0.35">
      <c r="A30634" s="5" t="s">
        <v>20</v>
      </c>
      <c r="B30634">
        <v>350</v>
      </c>
    </row>
    <row r="30635" spans="1:8" x14ac:dyDescent="0.35">
      <c r="A30635" s="5" t="s">
        <v>21</v>
      </c>
      <c r="B30635">
        <v>175</v>
      </c>
    </row>
    <row r="30636" spans="1:8" x14ac:dyDescent="0.35">
      <c r="A30636" s="5" t="s">
        <v>20</v>
      </c>
      <c r="B30636">
        <v>350</v>
      </c>
    </row>
    <row r="30637" spans="1:8" x14ac:dyDescent="0.35">
      <c r="A30637" s="5" t="s">
        <v>21</v>
      </c>
      <c r="B30637">
        <v>175</v>
      </c>
    </row>
    <row r="30638" spans="1:8" x14ac:dyDescent="0.35">
      <c r="A30638" s="5" t="s">
        <v>20</v>
      </c>
      <c r="B30638">
        <v>350</v>
      </c>
    </row>
    <row r="30639" spans="1:8" x14ac:dyDescent="0.35">
      <c r="A30639" s="5" t="s">
        <v>21</v>
      </c>
      <c r="B30639">
        <v>175</v>
      </c>
    </row>
    <row r="30640" spans="1:8" x14ac:dyDescent="0.35">
      <c r="A30640" s="5" t="s">
        <v>20</v>
      </c>
      <c r="B30640">
        <v>350</v>
      </c>
    </row>
    <row r="30641" spans="1:8" x14ac:dyDescent="0.35">
      <c r="A30641" s="5" t="s">
        <v>21</v>
      </c>
      <c r="B30641">
        <v>175</v>
      </c>
    </row>
    <row r="30642" spans="1:8" x14ac:dyDescent="0.35">
      <c r="A30642" s="5" t="s">
        <v>9</v>
      </c>
      <c r="B30642">
        <v>18875</v>
      </c>
      <c r="C30642">
        <v>3075</v>
      </c>
      <c r="D30642">
        <v>1875</v>
      </c>
      <c r="E30642">
        <v>100</v>
      </c>
      <c r="F30642">
        <v>1825</v>
      </c>
      <c r="G30642">
        <v>4600</v>
      </c>
      <c r="H30642">
        <v>10750</v>
      </c>
    </row>
    <row r="30643" spans="1:8" x14ac:dyDescent="0.35">
      <c r="A30643" s="5" t="s">
        <v>20</v>
      </c>
      <c r="B30643">
        <v>350</v>
      </c>
    </row>
    <row r="30644" spans="1:8" x14ac:dyDescent="0.35">
      <c r="A30644" s="5" t="s">
        <v>21</v>
      </c>
      <c r="B30644">
        <v>175</v>
      </c>
    </row>
    <row r="30645" spans="1:8" x14ac:dyDescent="0.35">
      <c r="A30645" s="5" t="s">
        <v>20</v>
      </c>
      <c r="B30645">
        <v>350</v>
      </c>
    </row>
    <row r="30646" spans="1:8" x14ac:dyDescent="0.35">
      <c r="A30646" s="5" t="s">
        <v>21</v>
      </c>
      <c r="B30646">
        <v>175</v>
      </c>
    </row>
    <row r="30647" spans="1:8" x14ac:dyDescent="0.35">
      <c r="A30647" s="5" t="s">
        <v>20</v>
      </c>
      <c r="B30647">
        <v>350</v>
      </c>
    </row>
    <row r="30648" spans="1:8" x14ac:dyDescent="0.35">
      <c r="A30648" s="5" t="s">
        <v>21</v>
      </c>
      <c r="B30648">
        <v>175</v>
      </c>
    </row>
    <row r="30649" spans="1:8" x14ac:dyDescent="0.35">
      <c r="A30649" s="5" t="s">
        <v>20</v>
      </c>
      <c r="B30649">
        <v>350</v>
      </c>
    </row>
    <row r="30650" spans="1:8" x14ac:dyDescent="0.35">
      <c r="A30650" s="5" t="s">
        <v>21</v>
      </c>
      <c r="B30650">
        <v>175</v>
      </c>
    </row>
    <row r="30651" spans="1:8" x14ac:dyDescent="0.35">
      <c r="A30651" s="5" t="s">
        <v>20</v>
      </c>
      <c r="B30651">
        <v>350</v>
      </c>
    </row>
    <row r="30652" spans="1:8" x14ac:dyDescent="0.35">
      <c r="A30652" s="5" t="s">
        <v>21</v>
      </c>
      <c r="B30652">
        <v>175</v>
      </c>
    </row>
    <row r="30653" spans="1:8" x14ac:dyDescent="0.35">
      <c r="A30653" s="5" t="s">
        <v>9</v>
      </c>
      <c r="B30653">
        <v>18775</v>
      </c>
      <c r="C30653">
        <v>3025</v>
      </c>
      <c r="D30653">
        <v>1900</v>
      </c>
      <c r="E30653">
        <v>100</v>
      </c>
      <c r="F30653">
        <v>1825</v>
      </c>
      <c r="G30653">
        <v>4550</v>
      </c>
      <c r="H30653">
        <v>10750</v>
      </c>
    </row>
    <row r="30654" spans="1:8" x14ac:dyDescent="0.35">
      <c r="A30654" s="5" t="s">
        <v>9</v>
      </c>
      <c r="B30654">
        <v>18750</v>
      </c>
      <c r="C30654">
        <v>3050</v>
      </c>
      <c r="D30654">
        <v>1875</v>
      </c>
      <c r="E30654">
        <v>100</v>
      </c>
      <c r="F30654">
        <v>1825</v>
      </c>
      <c r="G30654">
        <v>4500</v>
      </c>
      <c r="H30654">
        <v>10750</v>
      </c>
    </row>
    <row r="30655" spans="1:8" x14ac:dyDescent="0.35">
      <c r="A30655" s="5" t="s">
        <v>9</v>
      </c>
      <c r="B30655">
        <v>18775</v>
      </c>
      <c r="C30655">
        <v>3000</v>
      </c>
      <c r="D30655">
        <v>1900</v>
      </c>
      <c r="E30655">
        <v>100</v>
      </c>
      <c r="F30655">
        <v>1900</v>
      </c>
      <c r="G30655">
        <v>4575</v>
      </c>
      <c r="H30655">
        <v>10750</v>
      </c>
    </row>
    <row r="30656" spans="1:8" x14ac:dyDescent="0.35">
      <c r="A30656" s="5" t="s">
        <v>9</v>
      </c>
      <c r="B30656">
        <v>18775</v>
      </c>
      <c r="C30656">
        <v>3025</v>
      </c>
      <c r="D30656">
        <v>1875</v>
      </c>
      <c r="E30656">
        <v>100</v>
      </c>
      <c r="F30656">
        <v>1825</v>
      </c>
      <c r="G30656">
        <v>4550</v>
      </c>
      <c r="H30656">
        <v>10750</v>
      </c>
    </row>
    <row r="30657" spans="1:8" x14ac:dyDescent="0.35">
      <c r="A30657" s="5" t="s">
        <v>9</v>
      </c>
      <c r="B30657">
        <v>18650</v>
      </c>
      <c r="C30657">
        <v>3050</v>
      </c>
      <c r="D30657">
        <v>1875</v>
      </c>
      <c r="E30657">
        <v>100</v>
      </c>
      <c r="F30657">
        <v>1825</v>
      </c>
      <c r="G30657">
        <v>4500</v>
      </c>
      <c r="H30657">
        <v>10650</v>
      </c>
    </row>
    <row r="30658" spans="1:8" x14ac:dyDescent="0.35">
      <c r="A30658" s="5" t="s">
        <v>9</v>
      </c>
      <c r="B30658">
        <v>18825</v>
      </c>
      <c r="C30658">
        <v>3025</v>
      </c>
      <c r="D30658">
        <v>1875</v>
      </c>
      <c r="E30658">
        <v>100</v>
      </c>
      <c r="F30658">
        <v>1900</v>
      </c>
      <c r="G30658">
        <v>4500</v>
      </c>
      <c r="H30658">
        <v>10850</v>
      </c>
    </row>
    <row r="30659" spans="1:8" x14ac:dyDescent="0.35">
      <c r="A30659" s="5" t="s">
        <v>9</v>
      </c>
      <c r="B30659">
        <v>18875</v>
      </c>
      <c r="C30659">
        <v>3000</v>
      </c>
      <c r="D30659">
        <v>1875</v>
      </c>
      <c r="E30659">
        <v>100</v>
      </c>
      <c r="F30659">
        <v>1900</v>
      </c>
      <c r="G30659">
        <v>4550</v>
      </c>
      <c r="H30659">
        <v>10875</v>
      </c>
    </row>
    <row r="30660" spans="1:8" x14ac:dyDescent="0.35">
      <c r="A30660" s="5" t="s">
        <v>9</v>
      </c>
      <c r="B30660">
        <v>18775</v>
      </c>
      <c r="C30660">
        <v>3025</v>
      </c>
      <c r="D30660">
        <v>1875</v>
      </c>
      <c r="E30660">
        <v>100</v>
      </c>
      <c r="F30660">
        <v>1825</v>
      </c>
      <c r="G30660">
        <v>4650</v>
      </c>
      <c r="H30660">
        <v>10650</v>
      </c>
    </row>
    <row r="30661" spans="1:8" x14ac:dyDescent="0.35">
      <c r="A30661" s="5" t="s">
        <v>9</v>
      </c>
      <c r="B30661">
        <v>18725</v>
      </c>
      <c r="C30661">
        <v>3075</v>
      </c>
      <c r="D30661">
        <v>1900</v>
      </c>
      <c r="E30661">
        <v>100</v>
      </c>
      <c r="F30661">
        <v>1825</v>
      </c>
      <c r="G30661">
        <v>4550</v>
      </c>
      <c r="H30661">
        <v>10650</v>
      </c>
    </row>
    <row r="30662" spans="1:8" x14ac:dyDescent="0.35">
      <c r="A30662" s="5" t="s">
        <v>9</v>
      </c>
      <c r="B30662">
        <v>18650</v>
      </c>
      <c r="C30662">
        <v>3050</v>
      </c>
      <c r="D30662">
        <v>1875</v>
      </c>
      <c r="E30662">
        <v>100</v>
      </c>
      <c r="F30662">
        <v>1825</v>
      </c>
      <c r="G30662">
        <v>4500</v>
      </c>
      <c r="H30662">
        <v>10650</v>
      </c>
    </row>
    <row r="30663" spans="1:8" x14ac:dyDescent="0.35">
      <c r="A30663" s="5" t="s">
        <v>9</v>
      </c>
      <c r="B30663">
        <v>18775</v>
      </c>
      <c r="C30663">
        <v>3025</v>
      </c>
      <c r="D30663">
        <v>1900</v>
      </c>
      <c r="E30663">
        <v>100</v>
      </c>
      <c r="F30663">
        <v>1825</v>
      </c>
      <c r="G30663">
        <v>4550</v>
      </c>
      <c r="H30663">
        <v>10750</v>
      </c>
    </row>
    <row r="30664" spans="1:8" x14ac:dyDescent="0.35">
      <c r="A30664" s="5" t="s">
        <v>9</v>
      </c>
      <c r="B30664">
        <v>18675</v>
      </c>
      <c r="C30664">
        <v>3050</v>
      </c>
      <c r="D30664">
        <v>1875</v>
      </c>
      <c r="E30664">
        <v>100</v>
      </c>
      <c r="F30664">
        <v>1825</v>
      </c>
      <c r="G30664">
        <v>4525</v>
      </c>
      <c r="H30664">
        <v>10650</v>
      </c>
    </row>
    <row r="30665" spans="1:8" x14ac:dyDescent="0.35">
      <c r="A30665" s="5" t="s">
        <v>9</v>
      </c>
      <c r="B30665">
        <v>18675</v>
      </c>
      <c r="C30665">
        <v>3025</v>
      </c>
      <c r="D30665">
        <v>1900</v>
      </c>
      <c r="E30665">
        <v>100</v>
      </c>
      <c r="F30665">
        <v>1825</v>
      </c>
      <c r="G30665">
        <v>4550</v>
      </c>
      <c r="H30665">
        <v>10650</v>
      </c>
    </row>
    <row r="30666" spans="1:8" x14ac:dyDescent="0.35">
      <c r="A30666" s="5" t="s">
        <v>9</v>
      </c>
      <c r="B30666">
        <v>18750</v>
      </c>
      <c r="C30666">
        <v>3050</v>
      </c>
      <c r="D30666">
        <v>1900</v>
      </c>
      <c r="E30666">
        <v>100</v>
      </c>
      <c r="F30666">
        <v>1825</v>
      </c>
      <c r="G30666">
        <v>4500</v>
      </c>
      <c r="H30666">
        <v>10750</v>
      </c>
    </row>
    <row r="30667" spans="1:8" x14ac:dyDescent="0.35">
      <c r="A30667" s="5" t="s">
        <v>9</v>
      </c>
      <c r="B30667">
        <v>18725</v>
      </c>
      <c r="C30667">
        <v>3025</v>
      </c>
      <c r="D30667">
        <v>1875</v>
      </c>
      <c r="E30667">
        <v>100</v>
      </c>
      <c r="F30667">
        <v>1825</v>
      </c>
      <c r="G30667">
        <v>4500</v>
      </c>
      <c r="H30667">
        <v>10750</v>
      </c>
    </row>
    <row r="30668" spans="1:8" x14ac:dyDescent="0.35">
      <c r="A30668" s="5" t="s">
        <v>9</v>
      </c>
      <c r="B30668">
        <v>18775</v>
      </c>
      <c r="C30668">
        <v>3050</v>
      </c>
      <c r="D30668">
        <v>1875</v>
      </c>
      <c r="E30668">
        <v>100</v>
      </c>
      <c r="F30668">
        <v>1900</v>
      </c>
      <c r="G30668">
        <v>4525</v>
      </c>
      <c r="H30668">
        <v>10750</v>
      </c>
    </row>
    <row r="30669" spans="1:8" x14ac:dyDescent="0.35">
      <c r="A30669" s="5" t="s">
        <v>9</v>
      </c>
      <c r="B30669">
        <v>18700</v>
      </c>
      <c r="C30669">
        <v>3050</v>
      </c>
      <c r="D30669">
        <v>1900</v>
      </c>
      <c r="E30669">
        <v>100</v>
      </c>
      <c r="F30669">
        <v>1825</v>
      </c>
      <c r="G30669">
        <v>4550</v>
      </c>
      <c r="H30669">
        <v>10650</v>
      </c>
    </row>
    <row r="30670" spans="1:8" x14ac:dyDescent="0.35">
      <c r="A30670" s="5" t="s">
        <v>9</v>
      </c>
      <c r="B30670">
        <v>18700</v>
      </c>
      <c r="C30670">
        <v>3025</v>
      </c>
      <c r="D30670">
        <v>1875</v>
      </c>
      <c r="E30670">
        <v>100</v>
      </c>
      <c r="F30670">
        <v>1825</v>
      </c>
      <c r="G30670">
        <v>4550</v>
      </c>
      <c r="H30670">
        <v>10675</v>
      </c>
    </row>
    <row r="30671" spans="1:8" x14ac:dyDescent="0.35">
      <c r="A30671" s="5" t="s">
        <v>13</v>
      </c>
      <c r="B30671">
        <v>133150</v>
      </c>
      <c r="C30671">
        <v>3950</v>
      </c>
      <c r="D30671">
        <v>3200</v>
      </c>
      <c r="E30671">
        <v>106125</v>
      </c>
      <c r="F30671">
        <v>4875</v>
      </c>
      <c r="G30671">
        <v>7500</v>
      </c>
      <c r="H30671">
        <v>121250</v>
      </c>
    </row>
    <row r="30672" spans="1:8" x14ac:dyDescent="0.35">
      <c r="A30672" s="5" t="s">
        <v>12</v>
      </c>
      <c r="B30672">
        <v>24325</v>
      </c>
      <c r="C30672">
        <v>4900</v>
      </c>
      <c r="D30672">
        <v>4925</v>
      </c>
      <c r="E30672">
        <v>1850</v>
      </c>
      <c r="F30672">
        <v>1175</v>
      </c>
      <c r="G30672">
        <v>3825</v>
      </c>
      <c r="H30672">
        <v>15150</v>
      </c>
    </row>
    <row r="30673" spans="1:8" x14ac:dyDescent="0.35">
      <c r="A30673" s="5" t="s">
        <v>25</v>
      </c>
      <c r="B30673">
        <v>21075</v>
      </c>
      <c r="C30673">
        <v>3875</v>
      </c>
      <c r="D30673">
        <v>2800</v>
      </c>
      <c r="E30673">
        <v>250</v>
      </c>
      <c r="F30673">
        <v>1775</v>
      </c>
      <c r="G30673">
        <v>4600</v>
      </c>
      <c r="H30673">
        <v>12150</v>
      </c>
    </row>
    <row r="30674" spans="1:8" x14ac:dyDescent="0.35">
      <c r="A30674" s="5" t="s">
        <v>26</v>
      </c>
      <c r="B30674">
        <v>20800</v>
      </c>
      <c r="C30674">
        <v>3250</v>
      </c>
      <c r="D30674">
        <v>1875</v>
      </c>
      <c r="E30674">
        <v>100</v>
      </c>
      <c r="F30674">
        <v>2525</v>
      </c>
      <c r="G30674">
        <v>5350</v>
      </c>
      <c r="H30674">
        <v>11750</v>
      </c>
    </row>
    <row r="30675" spans="1:8" x14ac:dyDescent="0.35">
      <c r="A30675" s="5" t="s">
        <v>16</v>
      </c>
      <c r="B30675">
        <v>20975</v>
      </c>
      <c r="C30675">
        <v>3075</v>
      </c>
      <c r="D30675">
        <v>1900</v>
      </c>
      <c r="E30675">
        <v>1700</v>
      </c>
      <c r="F30675">
        <v>1900</v>
      </c>
      <c r="G30675">
        <v>4600</v>
      </c>
      <c r="H30675">
        <v>12850</v>
      </c>
    </row>
    <row r="30676" spans="1:8" x14ac:dyDescent="0.35">
      <c r="A30676" s="5" t="s">
        <v>85</v>
      </c>
      <c r="B30676">
        <v>623225</v>
      </c>
      <c r="C30676">
        <v>3875</v>
      </c>
      <c r="D30676">
        <v>3050</v>
      </c>
      <c r="E30676">
        <v>603800</v>
      </c>
      <c r="F30676">
        <v>1175</v>
      </c>
      <c r="G30676">
        <v>3750</v>
      </c>
      <c r="H30676">
        <v>615150</v>
      </c>
    </row>
    <row r="30677" spans="1:8" x14ac:dyDescent="0.35">
      <c r="A30677" s="5" t="s">
        <v>86</v>
      </c>
      <c r="B30677">
        <v>286850</v>
      </c>
      <c r="C30677">
        <v>3100</v>
      </c>
      <c r="D30677">
        <v>1950</v>
      </c>
      <c r="E30677">
        <v>268975</v>
      </c>
      <c r="F30677">
        <v>1150</v>
      </c>
      <c r="G30677">
        <v>3750</v>
      </c>
      <c r="H30677">
        <v>279550</v>
      </c>
    </row>
    <row r="30678" spans="1:8" x14ac:dyDescent="0.35">
      <c r="A30678" s="5" t="s">
        <v>29</v>
      </c>
      <c r="B30678">
        <v>73250</v>
      </c>
      <c r="C30678">
        <v>3100</v>
      </c>
      <c r="D30678">
        <v>2200</v>
      </c>
      <c r="E30678">
        <v>44950</v>
      </c>
      <c r="F30678">
        <v>6850</v>
      </c>
      <c r="G30678">
        <v>7550</v>
      </c>
      <c r="H30678">
        <v>62150</v>
      </c>
    </row>
    <row r="30679" spans="1:8" x14ac:dyDescent="0.35">
      <c r="A30679" s="5" t="s">
        <v>28</v>
      </c>
      <c r="B30679">
        <v>84150</v>
      </c>
      <c r="C30679">
        <v>3225</v>
      </c>
      <c r="D30679">
        <v>3025</v>
      </c>
      <c r="E30679">
        <v>2175</v>
      </c>
      <c r="F30679">
        <v>37025</v>
      </c>
      <c r="G30679">
        <v>30625</v>
      </c>
      <c r="H30679">
        <v>49850</v>
      </c>
    </row>
    <row r="30680" spans="1:8" x14ac:dyDescent="0.35">
      <c r="A30680" s="5" t="s">
        <v>67</v>
      </c>
      <c r="B30680">
        <v>19500</v>
      </c>
      <c r="C30680">
        <v>3025</v>
      </c>
      <c r="D30680">
        <v>1925</v>
      </c>
      <c r="E30680">
        <v>100</v>
      </c>
      <c r="F30680">
        <v>1925</v>
      </c>
      <c r="G30680">
        <v>4575</v>
      </c>
      <c r="H30680">
        <v>11450</v>
      </c>
    </row>
    <row r="30681" spans="1:8" x14ac:dyDescent="0.35">
      <c r="A30681" s="5" t="s">
        <v>75</v>
      </c>
    </row>
    <row r="30682" spans="1:8" x14ac:dyDescent="0.35">
      <c r="A30682" s="5" t="s">
        <v>76</v>
      </c>
    </row>
    <row r="30683" spans="1:8" x14ac:dyDescent="0.35">
      <c r="A30683" s="5" t="s">
        <v>77</v>
      </c>
    </row>
    <row r="30684" spans="1:8" x14ac:dyDescent="0.35">
      <c r="A30684" s="5" t="s">
        <v>78</v>
      </c>
    </row>
    <row r="30685" spans="1:8" x14ac:dyDescent="0.35">
      <c r="A30685" s="5" t="s">
        <v>79</v>
      </c>
    </row>
    <row r="30686" spans="1:8" x14ac:dyDescent="0.35">
      <c r="A30686" s="5" t="s">
        <v>451</v>
      </c>
    </row>
    <row r="30687" spans="1:8" x14ac:dyDescent="0.35">
      <c r="A30687" s="5" t="s">
        <v>88</v>
      </c>
    </row>
    <row r="30688" spans="1:8" x14ac:dyDescent="0.35">
      <c r="A30688" s="5" t="s">
        <v>72</v>
      </c>
    </row>
    <row r="30689" spans="1:8" x14ac:dyDescent="0.35">
      <c r="A30689" s="5" t="s">
        <v>73</v>
      </c>
    </row>
    <row r="30690" spans="1:8" x14ac:dyDescent="0.35">
      <c r="A30690" s="5" t="s">
        <v>74</v>
      </c>
    </row>
    <row r="30691" spans="1:8" x14ac:dyDescent="0.35">
      <c r="A30691" s="5" t="s">
        <v>4</v>
      </c>
      <c r="B30691" t="s">
        <v>80</v>
      </c>
      <c r="C30691" t="s">
        <v>81</v>
      </c>
      <c r="D30691" t="s">
        <v>5</v>
      </c>
      <c r="E30691" t="s">
        <v>6</v>
      </c>
      <c r="F30691" t="s">
        <v>7</v>
      </c>
      <c r="G30691" t="s">
        <v>82</v>
      </c>
      <c r="H30691" t="s">
        <v>83</v>
      </c>
    </row>
    <row r="30692" spans="1:8" x14ac:dyDescent="0.35">
      <c r="A30692" s="5" t="s">
        <v>19</v>
      </c>
      <c r="B30692">
        <v>5000</v>
      </c>
    </row>
    <row r="30693" spans="1:8" x14ac:dyDescent="0.35">
      <c r="A30693" s="5" t="s">
        <v>87</v>
      </c>
      <c r="B30693">
        <v>150</v>
      </c>
    </row>
    <row r="30694" spans="1:8" x14ac:dyDescent="0.35">
      <c r="A30694" s="5" t="s">
        <v>8</v>
      </c>
      <c r="B30694">
        <v>29900</v>
      </c>
      <c r="C30694">
        <v>4025</v>
      </c>
      <c r="D30694">
        <v>1900</v>
      </c>
      <c r="E30694">
        <v>50</v>
      </c>
      <c r="F30694">
        <v>5875</v>
      </c>
      <c r="G30694">
        <v>9725</v>
      </c>
      <c r="H30694">
        <v>15700</v>
      </c>
    </row>
    <row r="30695" spans="1:8" x14ac:dyDescent="0.35">
      <c r="A30695" s="5" t="s">
        <v>90</v>
      </c>
    </row>
    <row r="30696" spans="1:8" x14ac:dyDescent="0.35">
      <c r="A30696" s="5" t="s">
        <v>84</v>
      </c>
      <c r="B30696">
        <v>23600</v>
      </c>
      <c r="C30696">
        <v>5350</v>
      </c>
      <c r="D30696">
        <v>5025</v>
      </c>
      <c r="E30696">
        <v>100</v>
      </c>
      <c r="F30696">
        <v>1175</v>
      </c>
      <c r="G30696">
        <v>3850</v>
      </c>
      <c r="H30696">
        <v>13950</v>
      </c>
    </row>
    <row r="30697" spans="1:8" x14ac:dyDescent="0.35">
      <c r="A30697" s="5" t="s">
        <v>10</v>
      </c>
      <c r="B30697">
        <v>575100</v>
      </c>
      <c r="C30697">
        <v>123550</v>
      </c>
      <c r="D30697">
        <v>82050</v>
      </c>
      <c r="E30697">
        <v>331450</v>
      </c>
      <c r="F30697">
        <v>1300</v>
      </c>
      <c r="G30697">
        <v>4175</v>
      </c>
      <c r="H30697">
        <v>525750</v>
      </c>
    </row>
    <row r="30698" spans="1:8" x14ac:dyDescent="0.35">
      <c r="A30698" s="5" t="s">
        <v>27</v>
      </c>
      <c r="B30698">
        <v>31053900</v>
      </c>
    </row>
    <row r="30699" spans="1:8" x14ac:dyDescent="0.35">
      <c r="A30699" s="5" t="s">
        <v>11</v>
      </c>
      <c r="B30699">
        <v>2055075</v>
      </c>
      <c r="C30699">
        <v>3300</v>
      </c>
      <c r="D30699">
        <v>2100</v>
      </c>
      <c r="E30699">
        <v>2022325</v>
      </c>
      <c r="F30699">
        <v>8450</v>
      </c>
      <c r="G30699">
        <v>11625</v>
      </c>
      <c r="H30699">
        <v>2039700</v>
      </c>
    </row>
    <row r="30700" spans="1:8" x14ac:dyDescent="0.35">
      <c r="A30700" s="5" t="s">
        <v>22</v>
      </c>
      <c r="B30700">
        <v>25</v>
      </c>
    </row>
    <row r="30701" spans="1:8" x14ac:dyDescent="0.35">
      <c r="A30701" s="5" t="s">
        <v>23</v>
      </c>
      <c r="B30701">
        <v>75</v>
      </c>
    </row>
    <row r="30702" spans="1:8" x14ac:dyDescent="0.35">
      <c r="A30702" s="5" t="s">
        <v>23</v>
      </c>
      <c r="B30702">
        <v>275</v>
      </c>
    </row>
    <row r="30703" spans="1:8" x14ac:dyDescent="0.35">
      <c r="A30703" s="5" t="s">
        <v>23</v>
      </c>
      <c r="B30703">
        <v>50</v>
      </c>
    </row>
    <row r="30704" spans="1:8" x14ac:dyDescent="0.35">
      <c r="A30704" s="5" t="s">
        <v>23</v>
      </c>
      <c r="B30704">
        <v>50</v>
      </c>
    </row>
    <row r="30705" spans="1:8" x14ac:dyDescent="0.35">
      <c r="A30705" s="5" t="s">
        <v>23</v>
      </c>
      <c r="B30705">
        <v>50</v>
      </c>
    </row>
    <row r="30706" spans="1:8" x14ac:dyDescent="0.35">
      <c r="A30706" s="5" t="s">
        <v>23</v>
      </c>
      <c r="B30706">
        <v>50</v>
      </c>
    </row>
    <row r="30707" spans="1:8" x14ac:dyDescent="0.35">
      <c r="A30707" s="5" t="s">
        <v>23</v>
      </c>
      <c r="B30707">
        <v>50</v>
      </c>
    </row>
    <row r="30708" spans="1:8" x14ac:dyDescent="0.35">
      <c r="A30708" s="5" t="s">
        <v>23</v>
      </c>
      <c r="B30708">
        <v>50</v>
      </c>
    </row>
    <row r="30709" spans="1:8" x14ac:dyDescent="0.35">
      <c r="A30709" s="5" t="s">
        <v>23</v>
      </c>
      <c r="B30709">
        <v>75</v>
      </c>
    </row>
    <row r="30710" spans="1:8" x14ac:dyDescent="0.35">
      <c r="A30710" s="5" t="s">
        <v>24</v>
      </c>
      <c r="B30710">
        <v>50</v>
      </c>
    </row>
    <row r="30711" spans="1:8" x14ac:dyDescent="0.35">
      <c r="A30711" s="5" t="s">
        <v>14</v>
      </c>
      <c r="B30711">
        <v>144500</v>
      </c>
      <c r="C30711">
        <v>21575</v>
      </c>
      <c r="D30711">
        <v>11225</v>
      </c>
      <c r="E30711">
        <v>97375</v>
      </c>
      <c r="F30711">
        <v>2025</v>
      </c>
      <c r="G30711">
        <v>4700</v>
      </c>
      <c r="H30711">
        <v>117775</v>
      </c>
    </row>
    <row r="30712" spans="1:8" x14ac:dyDescent="0.35">
      <c r="A30712" s="5" t="s">
        <v>15</v>
      </c>
      <c r="B30712">
        <v>21475</v>
      </c>
      <c r="C30712">
        <v>4750</v>
      </c>
      <c r="D30712">
        <v>4175</v>
      </c>
      <c r="E30712">
        <v>150</v>
      </c>
      <c r="F30712">
        <v>1200</v>
      </c>
      <c r="G30712">
        <v>3725</v>
      </c>
      <c r="H30712">
        <v>12550</v>
      </c>
    </row>
    <row r="30713" spans="1:8" x14ac:dyDescent="0.35">
      <c r="A30713" s="5" t="s">
        <v>12</v>
      </c>
      <c r="B30713">
        <v>25100</v>
      </c>
      <c r="C30713">
        <v>4825</v>
      </c>
      <c r="D30713">
        <v>4975</v>
      </c>
      <c r="E30713">
        <v>1850</v>
      </c>
      <c r="F30713">
        <v>1175</v>
      </c>
      <c r="G30713">
        <v>3775</v>
      </c>
      <c r="H30713">
        <v>16050</v>
      </c>
    </row>
    <row r="30714" spans="1:8" x14ac:dyDescent="0.35">
      <c r="A30714" s="5" t="s">
        <v>9</v>
      </c>
      <c r="B30714">
        <v>18850</v>
      </c>
      <c r="C30714">
        <v>3075</v>
      </c>
      <c r="D30714">
        <v>1875</v>
      </c>
      <c r="E30714">
        <v>100</v>
      </c>
      <c r="F30714">
        <v>1825</v>
      </c>
      <c r="G30714">
        <v>4550</v>
      </c>
      <c r="H30714">
        <v>10775</v>
      </c>
    </row>
    <row r="30715" spans="1:8" x14ac:dyDescent="0.35">
      <c r="A30715" s="5" t="s">
        <v>20</v>
      </c>
      <c r="B30715">
        <v>350</v>
      </c>
    </row>
    <row r="30716" spans="1:8" x14ac:dyDescent="0.35">
      <c r="A30716" s="5" t="s">
        <v>21</v>
      </c>
      <c r="B30716">
        <v>175</v>
      </c>
    </row>
    <row r="30717" spans="1:8" x14ac:dyDescent="0.35">
      <c r="A30717" s="5" t="s">
        <v>20</v>
      </c>
      <c r="B30717">
        <v>350</v>
      </c>
    </row>
    <row r="30718" spans="1:8" x14ac:dyDescent="0.35">
      <c r="A30718" s="5" t="s">
        <v>21</v>
      </c>
      <c r="B30718">
        <v>175</v>
      </c>
    </row>
    <row r="30719" spans="1:8" x14ac:dyDescent="0.35">
      <c r="A30719" s="5" t="s">
        <v>20</v>
      </c>
      <c r="B30719">
        <v>350</v>
      </c>
    </row>
    <row r="30720" spans="1:8" x14ac:dyDescent="0.35">
      <c r="A30720" s="5" t="s">
        <v>21</v>
      </c>
      <c r="B30720">
        <v>175</v>
      </c>
    </row>
    <row r="30721" spans="1:8" x14ac:dyDescent="0.35">
      <c r="A30721" s="5" t="s">
        <v>20</v>
      </c>
      <c r="B30721">
        <v>350</v>
      </c>
    </row>
    <row r="30722" spans="1:8" x14ac:dyDescent="0.35">
      <c r="A30722" s="5" t="s">
        <v>21</v>
      </c>
      <c r="B30722">
        <v>175</v>
      </c>
    </row>
    <row r="30723" spans="1:8" x14ac:dyDescent="0.35">
      <c r="A30723" s="5" t="s">
        <v>20</v>
      </c>
      <c r="B30723">
        <v>350</v>
      </c>
    </row>
    <row r="30724" spans="1:8" x14ac:dyDescent="0.35">
      <c r="A30724" s="5" t="s">
        <v>21</v>
      </c>
      <c r="B30724">
        <v>175</v>
      </c>
    </row>
    <row r="30725" spans="1:8" x14ac:dyDescent="0.35">
      <c r="A30725" s="5" t="s">
        <v>20</v>
      </c>
      <c r="B30725">
        <v>350</v>
      </c>
    </row>
    <row r="30726" spans="1:8" x14ac:dyDescent="0.35">
      <c r="A30726" s="5" t="s">
        <v>21</v>
      </c>
      <c r="B30726">
        <v>175</v>
      </c>
    </row>
    <row r="30727" spans="1:8" x14ac:dyDescent="0.35">
      <c r="A30727" s="5" t="s">
        <v>9</v>
      </c>
      <c r="B30727">
        <v>18775</v>
      </c>
      <c r="C30727">
        <v>3150</v>
      </c>
      <c r="D30727">
        <v>1900</v>
      </c>
      <c r="E30727">
        <v>100</v>
      </c>
      <c r="F30727">
        <v>1825</v>
      </c>
      <c r="G30727">
        <v>4575</v>
      </c>
      <c r="H30727">
        <v>10600</v>
      </c>
    </row>
    <row r="30728" spans="1:8" x14ac:dyDescent="0.35">
      <c r="A30728" s="5" t="s">
        <v>20</v>
      </c>
      <c r="B30728">
        <v>350</v>
      </c>
    </row>
    <row r="30729" spans="1:8" x14ac:dyDescent="0.35">
      <c r="A30729" s="5" t="s">
        <v>21</v>
      </c>
      <c r="B30729">
        <v>175</v>
      </c>
    </row>
    <row r="30730" spans="1:8" x14ac:dyDescent="0.35">
      <c r="A30730" s="5" t="s">
        <v>20</v>
      </c>
      <c r="B30730">
        <v>350</v>
      </c>
    </row>
    <row r="30731" spans="1:8" x14ac:dyDescent="0.35">
      <c r="A30731" s="5" t="s">
        <v>21</v>
      </c>
      <c r="B30731">
        <v>175</v>
      </c>
    </row>
    <row r="30732" spans="1:8" x14ac:dyDescent="0.35">
      <c r="A30732" s="5" t="s">
        <v>20</v>
      </c>
      <c r="B30732">
        <v>350</v>
      </c>
    </row>
    <row r="30733" spans="1:8" x14ac:dyDescent="0.35">
      <c r="A30733" s="5" t="s">
        <v>21</v>
      </c>
      <c r="B30733">
        <v>175</v>
      </c>
    </row>
    <row r="30734" spans="1:8" x14ac:dyDescent="0.35">
      <c r="A30734" s="5" t="s">
        <v>20</v>
      </c>
      <c r="B30734">
        <v>350</v>
      </c>
    </row>
    <row r="30735" spans="1:8" x14ac:dyDescent="0.35">
      <c r="A30735" s="5" t="s">
        <v>21</v>
      </c>
      <c r="B30735">
        <v>175</v>
      </c>
    </row>
    <row r="30736" spans="1:8" x14ac:dyDescent="0.35">
      <c r="A30736" s="5" t="s">
        <v>20</v>
      </c>
      <c r="B30736">
        <v>350</v>
      </c>
    </row>
    <row r="30737" spans="1:8" x14ac:dyDescent="0.35">
      <c r="A30737" s="5" t="s">
        <v>21</v>
      </c>
      <c r="B30737">
        <v>175</v>
      </c>
    </row>
    <row r="30738" spans="1:8" x14ac:dyDescent="0.35">
      <c r="A30738" s="5" t="s">
        <v>9</v>
      </c>
      <c r="B30738">
        <v>18700</v>
      </c>
      <c r="C30738">
        <v>3025</v>
      </c>
      <c r="D30738">
        <v>1875</v>
      </c>
      <c r="E30738">
        <v>100</v>
      </c>
      <c r="F30738">
        <v>1825</v>
      </c>
      <c r="G30738">
        <v>4475</v>
      </c>
      <c r="H30738">
        <v>10750</v>
      </c>
    </row>
    <row r="30739" spans="1:8" x14ac:dyDescent="0.35">
      <c r="A30739" s="5" t="s">
        <v>9</v>
      </c>
      <c r="B30739">
        <v>18825</v>
      </c>
      <c r="C30739">
        <v>3025</v>
      </c>
      <c r="D30739">
        <v>1900</v>
      </c>
      <c r="E30739">
        <v>100</v>
      </c>
      <c r="F30739">
        <v>1900</v>
      </c>
      <c r="G30739">
        <v>4600</v>
      </c>
      <c r="H30739">
        <v>10750</v>
      </c>
    </row>
    <row r="30740" spans="1:8" x14ac:dyDescent="0.35">
      <c r="A30740" s="5" t="s">
        <v>9</v>
      </c>
      <c r="B30740">
        <v>18850</v>
      </c>
      <c r="C30740">
        <v>3025</v>
      </c>
      <c r="D30740">
        <v>1875</v>
      </c>
      <c r="E30740">
        <v>100</v>
      </c>
      <c r="F30740">
        <v>1825</v>
      </c>
      <c r="G30740">
        <v>4600</v>
      </c>
      <c r="H30740">
        <v>10775</v>
      </c>
    </row>
    <row r="30741" spans="1:8" x14ac:dyDescent="0.35">
      <c r="A30741" s="5" t="s">
        <v>9</v>
      </c>
      <c r="B30741">
        <v>18675</v>
      </c>
      <c r="C30741">
        <v>3050</v>
      </c>
      <c r="D30741">
        <v>1900</v>
      </c>
      <c r="E30741">
        <v>100</v>
      </c>
      <c r="F30741">
        <v>1825</v>
      </c>
      <c r="G30741">
        <v>4525</v>
      </c>
      <c r="H30741">
        <v>10650</v>
      </c>
    </row>
    <row r="30742" spans="1:8" x14ac:dyDescent="0.35">
      <c r="A30742" s="5" t="s">
        <v>9</v>
      </c>
      <c r="B30742">
        <v>18625</v>
      </c>
      <c r="C30742">
        <v>3000</v>
      </c>
      <c r="D30742">
        <v>1875</v>
      </c>
      <c r="E30742">
        <v>100</v>
      </c>
      <c r="F30742">
        <v>1825</v>
      </c>
      <c r="G30742">
        <v>4525</v>
      </c>
      <c r="H30742">
        <v>10650</v>
      </c>
    </row>
    <row r="30743" spans="1:8" x14ac:dyDescent="0.35">
      <c r="A30743" s="5" t="s">
        <v>9</v>
      </c>
      <c r="B30743">
        <v>18750</v>
      </c>
      <c r="C30743">
        <v>3025</v>
      </c>
      <c r="D30743">
        <v>1900</v>
      </c>
      <c r="E30743">
        <v>100</v>
      </c>
      <c r="F30743">
        <v>1825</v>
      </c>
      <c r="G30743">
        <v>4525</v>
      </c>
      <c r="H30743">
        <v>10750</v>
      </c>
    </row>
    <row r="30744" spans="1:8" x14ac:dyDescent="0.35">
      <c r="A30744" s="5" t="s">
        <v>9</v>
      </c>
      <c r="B30744">
        <v>18775</v>
      </c>
      <c r="C30744">
        <v>3000</v>
      </c>
      <c r="D30744">
        <v>1900</v>
      </c>
      <c r="E30744">
        <v>100</v>
      </c>
      <c r="F30744">
        <v>1900</v>
      </c>
      <c r="G30744">
        <v>4575</v>
      </c>
      <c r="H30744">
        <v>10750</v>
      </c>
    </row>
    <row r="30745" spans="1:8" x14ac:dyDescent="0.35">
      <c r="A30745" s="5" t="s">
        <v>9</v>
      </c>
      <c r="B30745">
        <v>18625</v>
      </c>
      <c r="C30745">
        <v>3025</v>
      </c>
      <c r="D30745">
        <v>1875</v>
      </c>
      <c r="E30745">
        <v>100</v>
      </c>
      <c r="F30745">
        <v>1825</v>
      </c>
      <c r="G30745">
        <v>4500</v>
      </c>
      <c r="H30745">
        <v>10650</v>
      </c>
    </row>
    <row r="30746" spans="1:8" x14ac:dyDescent="0.35">
      <c r="A30746" s="5" t="s">
        <v>9</v>
      </c>
      <c r="B30746">
        <v>18825</v>
      </c>
      <c r="C30746">
        <v>3025</v>
      </c>
      <c r="D30746">
        <v>1875</v>
      </c>
      <c r="E30746">
        <v>100</v>
      </c>
      <c r="F30746">
        <v>1825</v>
      </c>
      <c r="G30746">
        <v>4600</v>
      </c>
      <c r="H30746">
        <v>10750</v>
      </c>
    </row>
    <row r="30747" spans="1:8" x14ac:dyDescent="0.35">
      <c r="A30747" s="5" t="s">
        <v>9</v>
      </c>
      <c r="B30747">
        <v>18725</v>
      </c>
      <c r="C30747">
        <v>3075</v>
      </c>
      <c r="D30747">
        <v>1900</v>
      </c>
      <c r="E30747">
        <v>100</v>
      </c>
      <c r="F30747">
        <v>1825</v>
      </c>
      <c r="G30747">
        <v>4550</v>
      </c>
      <c r="H30747">
        <v>10650</v>
      </c>
    </row>
    <row r="30748" spans="1:8" x14ac:dyDescent="0.35">
      <c r="A30748" s="5" t="s">
        <v>9</v>
      </c>
      <c r="B30748">
        <v>18650</v>
      </c>
      <c r="C30748">
        <v>3000</v>
      </c>
      <c r="D30748">
        <v>1875</v>
      </c>
      <c r="E30748">
        <v>100</v>
      </c>
      <c r="F30748">
        <v>1825</v>
      </c>
      <c r="G30748">
        <v>4550</v>
      </c>
      <c r="H30748">
        <v>10650</v>
      </c>
    </row>
    <row r="30749" spans="1:8" x14ac:dyDescent="0.35">
      <c r="A30749" s="5" t="s">
        <v>9</v>
      </c>
      <c r="B30749">
        <v>18700</v>
      </c>
      <c r="C30749">
        <v>3075</v>
      </c>
      <c r="D30749">
        <v>1875</v>
      </c>
      <c r="E30749">
        <v>100</v>
      </c>
      <c r="F30749">
        <v>1825</v>
      </c>
      <c r="G30749">
        <v>4525</v>
      </c>
      <c r="H30749">
        <v>10650</v>
      </c>
    </row>
    <row r="30750" spans="1:8" x14ac:dyDescent="0.35">
      <c r="A30750" s="5" t="s">
        <v>9</v>
      </c>
      <c r="B30750">
        <v>18800</v>
      </c>
      <c r="C30750">
        <v>3025</v>
      </c>
      <c r="D30750">
        <v>1875</v>
      </c>
      <c r="E30750">
        <v>100</v>
      </c>
      <c r="F30750">
        <v>1900</v>
      </c>
      <c r="G30750">
        <v>4575</v>
      </c>
      <c r="H30750">
        <v>10750</v>
      </c>
    </row>
    <row r="30751" spans="1:8" x14ac:dyDescent="0.35">
      <c r="A30751" s="5" t="s">
        <v>9</v>
      </c>
      <c r="B30751">
        <v>18700</v>
      </c>
      <c r="C30751">
        <v>3050</v>
      </c>
      <c r="D30751">
        <v>1900</v>
      </c>
      <c r="E30751">
        <v>100</v>
      </c>
      <c r="F30751">
        <v>1825</v>
      </c>
      <c r="G30751">
        <v>4550</v>
      </c>
      <c r="H30751">
        <v>10650</v>
      </c>
    </row>
    <row r="30752" spans="1:8" x14ac:dyDescent="0.35">
      <c r="A30752" s="5" t="s">
        <v>9</v>
      </c>
      <c r="B30752">
        <v>18825</v>
      </c>
      <c r="C30752">
        <v>3025</v>
      </c>
      <c r="D30752">
        <v>1900</v>
      </c>
      <c r="E30752">
        <v>100</v>
      </c>
      <c r="F30752">
        <v>1825</v>
      </c>
      <c r="G30752">
        <v>4600</v>
      </c>
      <c r="H30752">
        <v>10750</v>
      </c>
    </row>
    <row r="30753" spans="1:8" x14ac:dyDescent="0.35">
      <c r="A30753" s="5" t="s">
        <v>9</v>
      </c>
      <c r="B30753">
        <v>18675</v>
      </c>
      <c r="C30753">
        <v>3075</v>
      </c>
      <c r="D30753">
        <v>1875</v>
      </c>
      <c r="E30753">
        <v>100</v>
      </c>
      <c r="F30753">
        <v>1825</v>
      </c>
      <c r="G30753">
        <v>4600</v>
      </c>
      <c r="H30753">
        <v>10550</v>
      </c>
    </row>
    <row r="30754" spans="1:8" x14ac:dyDescent="0.35">
      <c r="A30754" s="5" t="s">
        <v>9</v>
      </c>
      <c r="B30754">
        <v>18650</v>
      </c>
      <c r="C30754">
        <v>3000</v>
      </c>
      <c r="D30754">
        <v>1900</v>
      </c>
      <c r="E30754">
        <v>100</v>
      </c>
      <c r="F30754">
        <v>1825</v>
      </c>
      <c r="G30754">
        <v>4525</v>
      </c>
      <c r="H30754">
        <v>10675</v>
      </c>
    </row>
    <row r="30755" spans="1:8" x14ac:dyDescent="0.35">
      <c r="A30755" s="5" t="s">
        <v>9</v>
      </c>
      <c r="B30755">
        <v>18800</v>
      </c>
      <c r="C30755">
        <v>3075</v>
      </c>
      <c r="D30755">
        <v>1875</v>
      </c>
      <c r="E30755">
        <v>100</v>
      </c>
      <c r="F30755">
        <v>1825</v>
      </c>
      <c r="G30755">
        <v>4525</v>
      </c>
      <c r="H30755">
        <v>10750</v>
      </c>
    </row>
    <row r="30756" spans="1:8" x14ac:dyDescent="0.35">
      <c r="A30756" s="5" t="s">
        <v>13</v>
      </c>
      <c r="B30756">
        <v>134450</v>
      </c>
      <c r="C30756">
        <v>4025</v>
      </c>
      <c r="D30756">
        <v>3200</v>
      </c>
      <c r="E30756">
        <v>106225</v>
      </c>
      <c r="F30756">
        <v>4875</v>
      </c>
      <c r="G30756">
        <v>7425</v>
      </c>
      <c r="H30756">
        <v>122550</v>
      </c>
    </row>
    <row r="30757" spans="1:8" x14ac:dyDescent="0.35">
      <c r="A30757" s="5" t="s">
        <v>12</v>
      </c>
      <c r="B30757">
        <v>24600</v>
      </c>
      <c r="C30757">
        <v>4900</v>
      </c>
      <c r="D30757">
        <v>4925</v>
      </c>
      <c r="E30757">
        <v>1850</v>
      </c>
      <c r="F30757">
        <v>1175</v>
      </c>
      <c r="G30757">
        <v>3800</v>
      </c>
      <c r="H30757">
        <v>15450</v>
      </c>
    </row>
    <row r="30758" spans="1:8" x14ac:dyDescent="0.35">
      <c r="A30758" s="5" t="s">
        <v>25</v>
      </c>
      <c r="B30758">
        <v>21100</v>
      </c>
      <c r="C30758">
        <v>3925</v>
      </c>
      <c r="D30758">
        <v>2800</v>
      </c>
      <c r="E30758">
        <v>250</v>
      </c>
      <c r="F30758">
        <v>1775</v>
      </c>
      <c r="G30758">
        <v>4575</v>
      </c>
      <c r="H30758">
        <v>12150</v>
      </c>
    </row>
    <row r="30759" spans="1:8" x14ac:dyDescent="0.35">
      <c r="A30759" s="5" t="s">
        <v>26</v>
      </c>
      <c r="B30759">
        <v>20775</v>
      </c>
      <c r="C30759">
        <v>3275</v>
      </c>
      <c r="D30759">
        <v>1900</v>
      </c>
      <c r="E30759">
        <v>100</v>
      </c>
      <c r="F30759">
        <v>2500</v>
      </c>
      <c r="G30759">
        <v>5400</v>
      </c>
      <c r="H30759">
        <v>11650</v>
      </c>
    </row>
    <row r="30760" spans="1:8" x14ac:dyDescent="0.35">
      <c r="A30760" s="5" t="s">
        <v>16</v>
      </c>
      <c r="B30760">
        <v>20925</v>
      </c>
      <c r="C30760">
        <v>3100</v>
      </c>
      <c r="D30760">
        <v>1900</v>
      </c>
      <c r="E30760">
        <v>1700</v>
      </c>
      <c r="F30760">
        <v>1900</v>
      </c>
      <c r="G30760">
        <v>4525</v>
      </c>
      <c r="H30760">
        <v>12850</v>
      </c>
    </row>
    <row r="30761" spans="1:8" x14ac:dyDescent="0.35">
      <c r="A30761" s="5" t="s">
        <v>85</v>
      </c>
      <c r="B30761">
        <v>624200</v>
      </c>
      <c r="C30761">
        <v>3925</v>
      </c>
      <c r="D30761">
        <v>3050</v>
      </c>
      <c r="E30761">
        <v>604125</v>
      </c>
      <c r="F30761">
        <v>1175</v>
      </c>
      <c r="G30761">
        <v>3725</v>
      </c>
      <c r="H30761">
        <v>616100</v>
      </c>
    </row>
    <row r="30762" spans="1:8" x14ac:dyDescent="0.35">
      <c r="A30762" s="5" t="s">
        <v>86</v>
      </c>
      <c r="B30762">
        <v>287050</v>
      </c>
      <c r="C30762">
        <v>3150</v>
      </c>
      <c r="D30762">
        <v>1950</v>
      </c>
      <c r="E30762">
        <v>269175</v>
      </c>
      <c r="F30762">
        <v>1125</v>
      </c>
      <c r="G30762">
        <v>3800</v>
      </c>
      <c r="H30762">
        <v>279650</v>
      </c>
    </row>
    <row r="30763" spans="1:8" x14ac:dyDescent="0.35">
      <c r="A30763" s="5" t="s">
        <v>29</v>
      </c>
      <c r="B30763">
        <v>73275</v>
      </c>
      <c r="C30763">
        <v>3100</v>
      </c>
      <c r="D30763">
        <v>2200</v>
      </c>
      <c r="E30763">
        <v>44950</v>
      </c>
      <c r="F30763">
        <v>6875</v>
      </c>
      <c r="G30763">
        <v>7550</v>
      </c>
      <c r="H30763">
        <v>62175</v>
      </c>
    </row>
    <row r="30764" spans="1:8" x14ac:dyDescent="0.35">
      <c r="A30764" s="5" t="s">
        <v>28</v>
      </c>
      <c r="B30764">
        <v>84925</v>
      </c>
      <c r="C30764">
        <v>3200</v>
      </c>
      <c r="D30764">
        <v>3000</v>
      </c>
      <c r="E30764">
        <v>2175</v>
      </c>
      <c r="F30764">
        <v>37050</v>
      </c>
      <c r="G30764">
        <v>30525</v>
      </c>
      <c r="H30764">
        <v>50750</v>
      </c>
    </row>
    <row r="30765" spans="1:8" x14ac:dyDescent="0.35">
      <c r="A30765" s="5" t="s">
        <v>67</v>
      </c>
      <c r="B30765">
        <v>19525</v>
      </c>
      <c r="C30765">
        <v>3025</v>
      </c>
      <c r="D30765">
        <v>1925</v>
      </c>
      <c r="E30765">
        <v>100</v>
      </c>
      <c r="F30765">
        <v>1925</v>
      </c>
      <c r="G30765">
        <v>4575</v>
      </c>
      <c r="H30765">
        <v>11475</v>
      </c>
    </row>
    <row r="30766" spans="1:8" x14ac:dyDescent="0.35">
      <c r="A30766" s="5" t="s">
        <v>75</v>
      </c>
    </row>
    <row r="30767" spans="1:8" x14ac:dyDescent="0.35">
      <c r="A30767" s="5" t="s">
        <v>76</v>
      </c>
    </row>
    <row r="30768" spans="1:8" x14ac:dyDescent="0.35">
      <c r="A30768" s="5" t="s">
        <v>77</v>
      </c>
    </row>
    <row r="30769" spans="1:8" x14ac:dyDescent="0.35">
      <c r="A30769" s="5" t="s">
        <v>78</v>
      </c>
    </row>
    <row r="30770" spans="1:8" x14ac:dyDescent="0.35">
      <c r="A30770" s="5" t="s">
        <v>79</v>
      </c>
    </row>
    <row r="30771" spans="1:8" x14ac:dyDescent="0.35">
      <c r="A30771" s="5" t="s">
        <v>452</v>
      </c>
    </row>
    <row r="30772" spans="1:8" x14ac:dyDescent="0.35">
      <c r="A30772" s="5" t="s">
        <v>88</v>
      </c>
    </row>
    <row r="30773" spans="1:8" x14ac:dyDescent="0.35">
      <c r="A30773" s="5" t="s">
        <v>72</v>
      </c>
    </row>
    <row r="30774" spans="1:8" x14ac:dyDescent="0.35">
      <c r="A30774" s="5" t="s">
        <v>73</v>
      </c>
    </row>
    <row r="30775" spans="1:8" x14ac:dyDescent="0.35">
      <c r="A30775" s="5" t="s">
        <v>74</v>
      </c>
    </row>
    <row r="30776" spans="1:8" x14ac:dyDescent="0.35">
      <c r="A30776" s="5" t="s">
        <v>4</v>
      </c>
      <c r="B30776" t="s">
        <v>80</v>
      </c>
      <c r="C30776" t="s">
        <v>81</v>
      </c>
      <c r="D30776" t="s">
        <v>5</v>
      </c>
      <c r="E30776" t="s">
        <v>6</v>
      </c>
      <c r="F30776" t="s">
        <v>7</v>
      </c>
      <c r="G30776" t="s">
        <v>82</v>
      </c>
      <c r="H30776" t="s">
        <v>83</v>
      </c>
    </row>
    <row r="30777" spans="1:8" x14ac:dyDescent="0.35">
      <c r="A30777" s="5" t="s">
        <v>19</v>
      </c>
      <c r="B30777">
        <v>5900</v>
      </c>
    </row>
    <row r="30778" spans="1:8" x14ac:dyDescent="0.35">
      <c r="A30778" s="5" t="s">
        <v>87</v>
      </c>
      <c r="B30778">
        <v>150</v>
      </c>
    </row>
    <row r="30779" spans="1:8" x14ac:dyDescent="0.35">
      <c r="A30779" s="5" t="s">
        <v>8</v>
      </c>
      <c r="B30779">
        <v>30400</v>
      </c>
      <c r="C30779">
        <v>4025</v>
      </c>
      <c r="D30779">
        <v>1875</v>
      </c>
      <c r="E30779">
        <v>50</v>
      </c>
      <c r="F30779">
        <v>5900</v>
      </c>
      <c r="G30779">
        <v>9725</v>
      </c>
      <c r="H30779">
        <v>16200</v>
      </c>
    </row>
    <row r="30780" spans="1:8" x14ac:dyDescent="0.35">
      <c r="A30780" s="5" t="s">
        <v>90</v>
      </c>
    </row>
    <row r="30781" spans="1:8" x14ac:dyDescent="0.35">
      <c r="A30781" s="5" t="s">
        <v>84</v>
      </c>
      <c r="B30781">
        <v>22900</v>
      </c>
      <c r="C30781">
        <v>5350</v>
      </c>
      <c r="D30781">
        <v>5025</v>
      </c>
      <c r="E30781">
        <v>100</v>
      </c>
      <c r="F30781">
        <v>1175</v>
      </c>
      <c r="G30781">
        <v>3850</v>
      </c>
      <c r="H30781">
        <v>13250</v>
      </c>
    </row>
    <row r="30782" spans="1:8" x14ac:dyDescent="0.35">
      <c r="A30782" s="5" t="s">
        <v>10</v>
      </c>
      <c r="B30782">
        <v>575075</v>
      </c>
      <c r="C30782">
        <v>123550</v>
      </c>
      <c r="D30782">
        <v>82025</v>
      </c>
      <c r="E30782">
        <v>331475</v>
      </c>
      <c r="F30782">
        <v>1275</v>
      </c>
      <c r="G30782">
        <v>4175</v>
      </c>
      <c r="H30782">
        <v>525725</v>
      </c>
    </row>
    <row r="30783" spans="1:8" x14ac:dyDescent="0.35">
      <c r="A30783" s="5" t="s">
        <v>27</v>
      </c>
      <c r="B30783">
        <v>30839200</v>
      </c>
    </row>
    <row r="30784" spans="1:8" x14ac:dyDescent="0.35">
      <c r="A30784" s="5" t="s">
        <v>11</v>
      </c>
      <c r="B30784">
        <v>2055825</v>
      </c>
      <c r="C30784">
        <v>3300</v>
      </c>
      <c r="D30784">
        <v>2125</v>
      </c>
      <c r="E30784">
        <v>2022350</v>
      </c>
      <c r="F30784">
        <v>8450</v>
      </c>
      <c r="G30784">
        <v>11575</v>
      </c>
      <c r="H30784">
        <v>2040500</v>
      </c>
    </row>
    <row r="30785" spans="1:8" x14ac:dyDescent="0.35">
      <c r="A30785" s="5" t="s">
        <v>22</v>
      </c>
      <c r="B30785">
        <v>25</v>
      </c>
    </row>
    <row r="30786" spans="1:8" x14ac:dyDescent="0.35">
      <c r="A30786" s="5" t="s">
        <v>23</v>
      </c>
      <c r="B30786">
        <v>75</v>
      </c>
    </row>
    <row r="30787" spans="1:8" x14ac:dyDescent="0.35">
      <c r="A30787" s="5" t="s">
        <v>23</v>
      </c>
      <c r="B30787">
        <v>275</v>
      </c>
    </row>
    <row r="30788" spans="1:8" x14ac:dyDescent="0.35">
      <c r="A30788" s="5" t="s">
        <v>23</v>
      </c>
      <c r="B30788">
        <v>50</v>
      </c>
    </row>
    <row r="30789" spans="1:8" x14ac:dyDescent="0.35">
      <c r="A30789" s="5" t="s">
        <v>23</v>
      </c>
      <c r="B30789">
        <v>50</v>
      </c>
    </row>
    <row r="30790" spans="1:8" x14ac:dyDescent="0.35">
      <c r="A30790" s="5" t="s">
        <v>23</v>
      </c>
      <c r="B30790">
        <v>50</v>
      </c>
    </row>
    <row r="30791" spans="1:8" x14ac:dyDescent="0.35">
      <c r="A30791" s="5" t="s">
        <v>23</v>
      </c>
      <c r="B30791">
        <v>50</v>
      </c>
    </row>
    <row r="30792" spans="1:8" x14ac:dyDescent="0.35">
      <c r="A30792" s="5" t="s">
        <v>23</v>
      </c>
      <c r="B30792">
        <v>50</v>
      </c>
    </row>
    <row r="30793" spans="1:8" x14ac:dyDescent="0.35">
      <c r="A30793" s="5" t="s">
        <v>23</v>
      </c>
      <c r="B30793">
        <v>50</v>
      </c>
    </row>
    <row r="30794" spans="1:8" x14ac:dyDescent="0.35">
      <c r="A30794" s="5" t="s">
        <v>23</v>
      </c>
      <c r="B30794">
        <v>75</v>
      </c>
    </row>
    <row r="30795" spans="1:8" x14ac:dyDescent="0.35">
      <c r="A30795" s="5" t="s">
        <v>24</v>
      </c>
      <c r="B30795">
        <v>50</v>
      </c>
    </row>
    <row r="30796" spans="1:8" x14ac:dyDescent="0.35">
      <c r="A30796" s="5" t="s">
        <v>14</v>
      </c>
      <c r="B30796">
        <v>145025</v>
      </c>
      <c r="C30796">
        <v>21425</v>
      </c>
      <c r="D30796">
        <v>11250</v>
      </c>
      <c r="E30796">
        <v>97375</v>
      </c>
      <c r="F30796">
        <v>2000</v>
      </c>
      <c r="G30796">
        <v>4775</v>
      </c>
      <c r="H30796">
        <v>118375</v>
      </c>
    </row>
    <row r="30797" spans="1:8" x14ac:dyDescent="0.35">
      <c r="A30797" s="5" t="s">
        <v>15</v>
      </c>
      <c r="B30797">
        <v>21575</v>
      </c>
      <c r="C30797">
        <v>4750</v>
      </c>
      <c r="D30797">
        <v>4175</v>
      </c>
      <c r="E30797">
        <v>175</v>
      </c>
      <c r="F30797">
        <v>1175</v>
      </c>
      <c r="G30797">
        <v>3725</v>
      </c>
      <c r="H30797">
        <v>12650</v>
      </c>
    </row>
    <row r="30798" spans="1:8" x14ac:dyDescent="0.35">
      <c r="A30798" s="5" t="s">
        <v>12</v>
      </c>
      <c r="B30798">
        <v>25425</v>
      </c>
      <c r="C30798">
        <v>4950</v>
      </c>
      <c r="D30798">
        <v>4975</v>
      </c>
      <c r="E30798">
        <v>1850</v>
      </c>
      <c r="F30798">
        <v>1175</v>
      </c>
      <c r="G30798">
        <v>3775</v>
      </c>
      <c r="H30798">
        <v>16250</v>
      </c>
    </row>
    <row r="30799" spans="1:8" x14ac:dyDescent="0.35">
      <c r="A30799" s="5" t="s">
        <v>9</v>
      </c>
      <c r="B30799">
        <v>18875</v>
      </c>
      <c r="C30799">
        <v>3100</v>
      </c>
      <c r="D30799">
        <v>1875</v>
      </c>
      <c r="E30799">
        <v>100</v>
      </c>
      <c r="F30799">
        <v>1825</v>
      </c>
      <c r="G30799">
        <v>4575</v>
      </c>
      <c r="H30799">
        <v>10750</v>
      </c>
    </row>
    <row r="30800" spans="1:8" x14ac:dyDescent="0.35">
      <c r="A30800" s="5" t="s">
        <v>20</v>
      </c>
      <c r="B30800">
        <v>350</v>
      </c>
    </row>
    <row r="30801" spans="1:8" x14ac:dyDescent="0.35">
      <c r="A30801" s="5" t="s">
        <v>21</v>
      </c>
      <c r="B30801">
        <v>175</v>
      </c>
    </row>
    <row r="30802" spans="1:8" x14ac:dyDescent="0.35">
      <c r="A30802" s="5" t="s">
        <v>20</v>
      </c>
      <c r="B30802">
        <v>350</v>
      </c>
    </row>
    <row r="30803" spans="1:8" x14ac:dyDescent="0.35">
      <c r="A30803" s="5" t="s">
        <v>21</v>
      </c>
      <c r="B30803">
        <v>175</v>
      </c>
    </row>
    <row r="30804" spans="1:8" x14ac:dyDescent="0.35">
      <c r="A30804" s="5" t="s">
        <v>20</v>
      </c>
      <c r="B30804">
        <v>350</v>
      </c>
    </row>
    <row r="30805" spans="1:8" x14ac:dyDescent="0.35">
      <c r="A30805" s="5" t="s">
        <v>21</v>
      </c>
      <c r="B30805">
        <v>175</v>
      </c>
    </row>
    <row r="30806" spans="1:8" x14ac:dyDescent="0.35">
      <c r="A30806" s="5" t="s">
        <v>20</v>
      </c>
      <c r="B30806">
        <v>350</v>
      </c>
    </row>
    <row r="30807" spans="1:8" x14ac:dyDescent="0.35">
      <c r="A30807" s="5" t="s">
        <v>21</v>
      </c>
      <c r="B30807">
        <v>175</v>
      </c>
    </row>
    <row r="30808" spans="1:8" x14ac:dyDescent="0.35">
      <c r="A30808" s="5" t="s">
        <v>20</v>
      </c>
      <c r="B30808">
        <v>350</v>
      </c>
    </row>
    <row r="30809" spans="1:8" x14ac:dyDescent="0.35">
      <c r="A30809" s="5" t="s">
        <v>21</v>
      </c>
      <c r="B30809">
        <v>175</v>
      </c>
    </row>
    <row r="30810" spans="1:8" x14ac:dyDescent="0.35">
      <c r="A30810" s="5" t="s">
        <v>20</v>
      </c>
      <c r="B30810">
        <v>350</v>
      </c>
    </row>
    <row r="30811" spans="1:8" x14ac:dyDescent="0.35">
      <c r="A30811" s="5" t="s">
        <v>21</v>
      </c>
      <c r="B30811">
        <v>175</v>
      </c>
    </row>
    <row r="30812" spans="1:8" x14ac:dyDescent="0.35">
      <c r="A30812" s="5" t="s">
        <v>9</v>
      </c>
      <c r="B30812">
        <v>18750</v>
      </c>
      <c r="C30812">
        <v>3075</v>
      </c>
      <c r="D30812">
        <v>1875</v>
      </c>
      <c r="E30812">
        <v>100</v>
      </c>
      <c r="F30812">
        <v>1825</v>
      </c>
      <c r="G30812">
        <v>4575</v>
      </c>
      <c r="H30812">
        <v>10650</v>
      </c>
    </row>
    <row r="30813" spans="1:8" x14ac:dyDescent="0.35">
      <c r="A30813" s="5" t="s">
        <v>20</v>
      </c>
      <c r="B30813">
        <v>350</v>
      </c>
    </row>
    <row r="30814" spans="1:8" x14ac:dyDescent="0.35">
      <c r="A30814" s="5" t="s">
        <v>21</v>
      </c>
      <c r="B30814">
        <v>175</v>
      </c>
    </row>
    <row r="30815" spans="1:8" x14ac:dyDescent="0.35">
      <c r="A30815" s="5" t="s">
        <v>20</v>
      </c>
      <c r="B30815">
        <v>350</v>
      </c>
    </row>
    <row r="30816" spans="1:8" x14ac:dyDescent="0.35">
      <c r="A30816" s="5" t="s">
        <v>21</v>
      </c>
      <c r="B30816">
        <v>175</v>
      </c>
    </row>
    <row r="30817" spans="1:8" x14ac:dyDescent="0.35">
      <c r="A30817" s="5" t="s">
        <v>20</v>
      </c>
      <c r="B30817">
        <v>350</v>
      </c>
    </row>
    <row r="30818" spans="1:8" x14ac:dyDescent="0.35">
      <c r="A30818" s="5" t="s">
        <v>21</v>
      </c>
      <c r="B30818">
        <v>175</v>
      </c>
    </row>
    <row r="30819" spans="1:8" x14ac:dyDescent="0.35">
      <c r="A30819" s="5" t="s">
        <v>20</v>
      </c>
      <c r="B30819">
        <v>350</v>
      </c>
    </row>
    <row r="30820" spans="1:8" x14ac:dyDescent="0.35">
      <c r="A30820" s="5" t="s">
        <v>21</v>
      </c>
      <c r="B30820">
        <v>175</v>
      </c>
    </row>
    <row r="30821" spans="1:8" x14ac:dyDescent="0.35">
      <c r="A30821" s="5" t="s">
        <v>20</v>
      </c>
      <c r="B30821">
        <v>350</v>
      </c>
    </row>
    <row r="30822" spans="1:8" x14ac:dyDescent="0.35">
      <c r="A30822" s="5" t="s">
        <v>21</v>
      </c>
      <c r="B30822">
        <v>175</v>
      </c>
    </row>
    <row r="30823" spans="1:8" x14ac:dyDescent="0.35">
      <c r="A30823" s="5" t="s">
        <v>9</v>
      </c>
      <c r="B30823">
        <v>18800</v>
      </c>
      <c r="C30823">
        <v>3000</v>
      </c>
      <c r="D30823">
        <v>1875</v>
      </c>
      <c r="E30823">
        <v>100</v>
      </c>
      <c r="F30823">
        <v>1900</v>
      </c>
      <c r="G30823">
        <v>4500</v>
      </c>
      <c r="H30823">
        <v>10850</v>
      </c>
    </row>
    <row r="30824" spans="1:8" x14ac:dyDescent="0.35">
      <c r="A30824" s="5" t="s">
        <v>9</v>
      </c>
      <c r="B30824">
        <v>18725</v>
      </c>
      <c r="C30824">
        <v>3050</v>
      </c>
      <c r="D30824">
        <v>1875</v>
      </c>
      <c r="E30824">
        <v>100</v>
      </c>
      <c r="F30824">
        <v>1825</v>
      </c>
      <c r="G30824">
        <v>4575</v>
      </c>
      <c r="H30824">
        <v>10650</v>
      </c>
    </row>
    <row r="30825" spans="1:8" x14ac:dyDescent="0.35">
      <c r="A30825" s="5" t="s">
        <v>9</v>
      </c>
      <c r="B30825">
        <v>18800</v>
      </c>
      <c r="C30825">
        <v>3025</v>
      </c>
      <c r="D30825">
        <v>1900</v>
      </c>
      <c r="E30825">
        <v>100</v>
      </c>
      <c r="F30825">
        <v>1825</v>
      </c>
      <c r="G30825">
        <v>4575</v>
      </c>
      <c r="H30825">
        <v>10750</v>
      </c>
    </row>
    <row r="30826" spans="1:8" x14ac:dyDescent="0.35">
      <c r="A30826" s="5" t="s">
        <v>9</v>
      </c>
      <c r="B30826">
        <v>18725</v>
      </c>
      <c r="C30826">
        <v>3075</v>
      </c>
      <c r="D30826">
        <v>1875</v>
      </c>
      <c r="E30826">
        <v>100</v>
      </c>
      <c r="F30826">
        <v>1825</v>
      </c>
      <c r="G30826">
        <v>4550</v>
      </c>
      <c r="H30826">
        <v>10650</v>
      </c>
    </row>
    <row r="30827" spans="1:8" x14ac:dyDescent="0.35">
      <c r="A30827" s="5" t="s">
        <v>9</v>
      </c>
      <c r="B30827">
        <v>18575</v>
      </c>
      <c r="C30827">
        <v>3075</v>
      </c>
      <c r="D30827">
        <v>1900</v>
      </c>
      <c r="E30827">
        <v>100</v>
      </c>
      <c r="F30827">
        <v>1825</v>
      </c>
      <c r="G30827">
        <v>4500</v>
      </c>
      <c r="H30827">
        <v>10550</v>
      </c>
    </row>
    <row r="30828" spans="1:8" x14ac:dyDescent="0.35">
      <c r="A30828" s="5" t="s">
        <v>9</v>
      </c>
      <c r="B30828">
        <v>18725</v>
      </c>
      <c r="C30828">
        <v>3100</v>
      </c>
      <c r="D30828">
        <v>1875</v>
      </c>
      <c r="E30828">
        <v>100</v>
      </c>
      <c r="F30828">
        <v>1825</v>
      </c>
      <c r="G30828">
        <v>4525</v>
      </c>
      <c r="H30828">
        <v>10650</v>
      </c>
    </row>
    <row r="30829" spans="1:8" x14ac:dyDescent="0.35">
      <c r="A30829" s="5" t="s">
        <v>9</v>
      </c>
      <c r="B30829">
        <v>18800</v>
      </c>
      <c r="C30829">
        <v>3050</v>
      </c>
      <c r="D30829">
        <v>1900</v>
      </c>
      <c r="E30829">
        <v>100</v>
      </c>
      <c r="F30829">
        <v>1825</v>
      </c>
      <c r="G30829">
        <v>4625</v>
      </c>
      <c r="H30829">
        <v>10675</v>
      </c>
    </row>
    <row r="30830" spans="1:8" x14ac:dyDescent="0.35">
      <c r="A30830" s="5" t="s">
        <v>9</v>
      </c>
      <c r="B30830">
        <v>18825</v>
      </c>
      <c r="C30830">
        <v>3050</v>
      </c>
      <c r="D30830">
        <v>1875</v>
      </c>
      <c r="E30830">
        <v>100</v>
      </c>
      <c r="F30830">
        <v>1825</v>
      </c>
      <c r="G30830">
        <v>4550</v>
      </c>
      <c r="H30830">
        <v>10775</v>
      </c>
    </row>
    <row r="30831" spans="1:8" x14ac:dyDescent="0.35">
      <c r="A30831" s="5" t="s">
        <v>9</v>
      </c>
      <c r="B30831">
        <v>18750</v>
      </c>
      <c r="C30831">
        <v>3050</v>
      </c>
      <c r="D30831">
        <v>1875</v>
      </c>
      <c r="E30831">
        <v>100</v>
      </c>
      <c r="F30831">
        <v>1825</v>
      </c>
      <c r="G30831">
        <v>4600</v>
      </c>
      <c r="H30831">
        <v>10650</v>
      </c>
    </row>
    <row r="30832" spans="1:8" x14ac:dyDescent="0.35">
      <c r="A30832" s="5" t="s">
        <v>9</v>
      </c>
      <c r="B30832">
        <v>18750</v>
      </c>
      <c r="C30832">
        <v>3075</v>
      </c>
      <c r="D30832">
        <v>1875</v>
      </c>
      <c r="E30832">
        <v>100</v>
      </c>
      <c r="F30832">
        <v>1825</v>
      </c>
      <c r="G30832">
        <v>4550</v>
      </c>
      <c r="H30832">
        <v>10675</v>
      </c>
    </row>
    <row r="30833" spans="1:8" x14ac:dyDescent="0.35">
      <c r="A30833" s="5" t="s">
        <v>9</v>
      </c>
      <c r="B30833">
        <v>18825</v>
      </c>
      <c r="C30833">
        <v>3075</v>
      </c>
      <c r="D30833">
        <v>1900</v>
      </c>
      <c r="E30833">
        <v>100</v>
      </c>
      <c r="F30833">
        <v>1825</v>
      </c>
      <c r="G30833">
        <v>4625</v>
      </c>
      <c r="H30833">
        <v>10675</v>
      </c>
    </row>
    <row r="30834" spans="1:8" x14ac:dyDescent="0.35">
      <c r="A30834" s="5" t="s">
        <v>9</v>
      </c>
      <c r="B30834">
        <v>18725</v>
      </c>
      <c r="C30834">
        <v>3075</v>
      </c>
      <c r="D30834">
        <v>1875</v>
      </c>
      <c r="E30834">
        <v>100</v>
      </c>
      <c r="F30834">
        <v>1825</v>
      </c>
      <c r="G30834">
        <v>4625</v>
      </c>
      <c r="H30834">
        <v>10575</v>
      </c>
    </row>
    <row r="30835" spans="1:8" x14ac:dyDescent="0.35">
      <c r="A30835" s="5" t="s">
        <v>9</v>
      </c>
      <c r="B30835">
        <v>18825</v>
      </c>
      <c r="C30835">
        <v>3050</v>
      </c>
      <c r="D30835">
        <v>1900</v>
      </c>
      <c r="E30835">
        <v>100</v>
      </c>
      <c r="F30835">
        <v>1825</v>
      </c>
      <c r="G30835">
        <v>4575</v>
      </c>
      <c r="H30835">
        <v>10750</v>
      </c>
    </row>
    <row r="30836" spans="1:8" x14ac:dyDescent="0.35">
      <c r="A30836" s="5" t="s">
        <v>9</v>
      </c>
      <c r="B30836">
        <v>18825</v>
      </c>
      <c r="C30836">
        <v>3075</v>
      </c>
      <c r="D30836">
        <v>1875</v>
      </c>
      <c r="E30836">
        <v>100</v>
      </c>
      <c r="F30836">
        <v>1825</v>
      </c>
      <c r="G30836">
        <v>4625</v>
      </c>
      <c r="H30836">
        <v>10675</v>
      </c>
    </row>
    <row r="30837" spans="1:8" x14ac:dyDescent="0.35">
      <c r="A30837" s="5" t="s">
        <v>9</v>
      </c>
      <c r="B30837">
        <v>18850</v>
      </c>
      <c r="C30837">
        <v>3075</v>
      </c>
      <c r="D30837">
        <v>1900</v>
      </c>
      <c r="E30837">
        <v>100</v>
      </c>
      <c r="F30837">
        <v>1825</v>
      </c>
      <c r="G30837">
        <v>4550</v>
      </c>
      <c r="H30837">
        <v>10775</v>
      </c>
    </row>
    <row r="30838" spans="1:8" x14ac:dyDescent="0.35">
      <c r="A30838" s="5" t="s">
        <v>9</v>
      </c>
      <c r="B30838">
        <v>18750</v>
      </c>
      <c r="C30838">
        <v>3075</v>
      </c>
      <c r="D30838">
        <v>1875</v>
      </c>
      <c r="E30838">
        <v>100</v>
      </c>
      <c r="F30838">
        <v>1825</v>
      </c>
      <c r="G30838">
        <v>4575</v>
      </c>
      <c r="H30838">
        <v>10650</v>
      </c>
    </row>
    <row r="30839" spans="1:8" x14ac:dyDescent="0.35">
      <c r="A30839" s="5" t="s">
        <v>9</v>
      </c>
      <c r="B30839">
        <v>18750</v>
      </c>
      <c r="C30839">
        <v>3050</v>
      </c>
      <c r="D30839">
        <v>1875</v>
      </c>
      <c r="E30839">
        <v>100</v>
      </c>
      <c r="F30839">
        <v>1825</v>
      </c>
      <c r="G30839">
        <v>4600</v>
      </c>
      <c r="H30839">
        <v>10650</v>
      </c>
    </row>
    <row r="30840" spans="1:8" x14ac:dyDescent="0.35">
      <c r="A30840" s="5" t="s">
        <v>9</v>
      </c>
      <c r="B30840">
        <v>18675</v>
      </c>
      <c r="C30840">
        <v>3075</v>
      </c>
      <c r="D30840">
        <v>1875</v>
      </c>
      <c r="E30840">
        <v>100</v>
      </c>
      <c r="F30840">
        <v>1825</v>
      </c>
      <c r="G30840">
        <v>4575</v>
      </c>
      <c r="H30840">
        <v>10575</v>
      </c>
    </row>
    <row r="30841" spans="1:8" x14ac:dyDescent="0.35">
      <c r="A30841" s="5" t="s">
        <v>13</v>
      </c>
      <c r="B30841">
        <v>134150</v>
      </c>
      <c r="C30841">
        <v>4050</v>
      </c>
      <c r="D30841">
        <v>3200</v>
      </c>
      <c r="E30841">
        <v>106075</v>
      </c>
      <c r="F30841">
        <v>4875</v>
      </c>
      <c r="G30841">
        <v>7500</v>
      </c>
      <c r="H30841">
        <v>122150</v>
      </c>
    </row>
    <row r="30842" spans="1:8" x14ac:dyDescent="0.35">
      <c r="A30842" s="5" t="s">
        <v>12</v>
      </c>
      <c r="B30842">
        <v>24775</v>
      </c>
      <c r="C30842">
        <v>4875</v>
      </c>
      <c r="D30842">
        <v>4925</v>
      </c>
      <c r="E30842">
        <v>1850</v>
      </c>
      <c r="F30842">
        <v>1175</v>
      </c>
      <c r="G30842">
        <v>3800</v>
      </c>
      <c r="H30842">
        <v>15650</v>
      </c>
    </row>
    <row r="30843" spans="1:8" x14ac:dyDescent="0.35">
      <c r="A30843" s="5" t="s">
        <v>25</v>
      </c>
      <c r="B30843">
        <v>21000</v>
      </c>
      <c r="C30843">
        <v>3875</v>
      </c>
      <c r="D30843">
        <v>2800</v>
      </c>
      <c r="E30843">
        <v>250</v>
      </c>
      <c r="F30843">
        <v>1775</v>
      </c>
      <c r="G30843">
        <v>4525</v>
      </c>
      <c r="H30843">
        <v>12150</v>
      </c>
    </row>
    <row r="30844" spans="1:8" x14ac:dyDescent="0.35">
      <c r="A30844" s="5" t="s">
        <v>26</v>
      </c>
      <c r="B30844">
        <v>20800</v>
      </c>
      <c r="C30844">
        <v>3325</v>
      </c>
      <c r="D30844">
        <v>1875</v>
      </c>
      <c r="E30844">
        <v>100</v>
      </c>
      <c r="F30844">
        <v>2525</v>
      </c>
      <c r="G30844">
        <v>5475</v>
      </c>
      <c r="H30844">
        <v>11550</v>
      </c>
    </row>
    <row r="30845" spans="1:8" x14ac:dyDescent="0.35">
      <c r="A30845" s="5" t="s">
        <v>16</v>
      </c>
      <c r="B30845">
        <v>20900</v>
      </c>
      <c r="C30845">
        <v>3125</v>
      </c>
      <c r="D30845">
        <v>1900</v>
      </c>
      <c r="E30845">
        <v>1700</v>
      </c>
      <c r="F30845">
        <v>1900</v>
      </c>
      <c r="G30845">
        <v>4575</v>
      </c>
      <c r="H30845">
        <v>12750</v>
      </c>
    </row>
    <row r="30846" spans="1:8" x14ac:dyDescent="0.35">
      <c r="A30846" s="5" t="s">
        <v>85</v>
      </c>
      <c r="B30846">
        <v>624150</v>
      </c>
      <c r="C30846">
        <v>3975</v>
      </c>
      <c r="D30846">
        <v>3050</v>
      </c>
      <c r="E30846">
        <v>604100</v>
      </c>
      <c r="F30846">
        <v>1175</v>
      </c>
      <c r="G30846">
        <v>3775</v>
      </c>
      <c r="H30846">
        <v>615950</v>
      </c>
    </row>
    <row r="30847" spans="1:8" x14ac:dyDescent="0.35">
      <c r="A30847" s="5" t="s">
        <v>86</v>
      </c>
      <c r="B30847">
        <v>286750</v>
      </c>
      <c r="C30847">
        <v>3125</v>
      </c>
      <c r="D30847">
        <v>1950</v>
      </c>
      <c r="E30847">
        <v>269000</v>
      </c>
      <c r="F30847">
        <v>1125</v>
      </c>
      <c r="G30847">
        <v>3725</v>
      </c>
      <c r="H30847">
        <v>279450</v>
      </c>
    </row>
    <row r="30848" spans="1:8" x14ac:dyDescent="0.35">
      <c r="A30848" s="5" t="s">
        <v>29</v>
      </c>
      <c r="B30848">
        <v>73600</v>
      </c>
      <c r="C30848">
        <v>3125</v>
      </c>
      <c r="D30848">
        <v>2200</v>
      </c>
      <c r="E30848">
        <v>44950</v>
      </c>
      <c r="F30848">
        <v>6850</v>
      </c>
      <c r="G30848">
        <v>7575</v>
      </c>
      <c r="H30848">
        <v>62450</v>
      </c>
    </row>
    <row r="30849" spans="1:8" x14ac:dyDescent="0.35">
      <c r="A30849" s="5" t="s">
        <v>28</v>
      </c>
      <c r="B30849">
        <v>84875</v>
      </c>
      <c r="C30849">
        <v>3200</v>
      </c>
      <c r="D30849">
        <v>3025</v>
      </c>
      <c r="E30849">
        <v>2175</v>
      </c>
      <c r="F30849">
        <v>37025</v>
      </c>
      <c r="G30849">
        <v>30550</v>
      </c>
      <c r="H30849">
        <v>50675</v>
      </c>
    </row>
    <row r="30850" spans="1:8" x14ac:dyDescent="0.35">
      <c r="A30850" s="5" t="s">
        <v>67</v>
      </c>
      <c r="B30850">
        <v>19400</v>
      </c>
      <c r="C30850">
        <v>3075</v>
      </c>
      <c r="D30850">
        <v>1925</v>
      </c>
      <c r="E30850">
        <v>100</v>
      </c>
      <c r="F30850">
        <v>1925</v>
      </c>
      <c r="G30850">
        <v>4575</v>
      </c>
      <c r="H30850">
        <v>11300</v>
      </c>
    </row>
    <row r="30851" spans="1:8" x14ac:dyDescent="0.35">
      <c r="A30851" s="5" t="s">
        <v>75</v>
      </c>
    </row>
    <row r="30852" spans="1:8" x14ac:dyDescent="0.35">
      <c r="A30852" s="5" t="s">
        <v>76</v>
      </c>
    </row>
    <row r="30853" spans="1:8" x14ac:dyDescent="0.35">
      <c r="A30853" s="5" t="s">
        <v>77</v>
      </c>
    </row>
    <row r="30854" spans="1:8" x14ac:dyDescent="0.35">
      <c r="A30854" s="5" t="s">
        <v>78</v>
      </c>
    </row>
    <row r="30855" spans="1:8" x14ac:dyDescent="0.35">
      <c r="A30855" s="5" t="s">
        <v>79</v>
      </c>
    </row>
    <row r="30856" spans="1:8" x14ac:dyDescent="0.35">
      <c r="A30856" s="5" t="s">
        <v>453</v>
      </c>
    </row>
    <row r="30857" spans="1:8" x14ac:dyDescent="0.35">
      <c r="A30857" s="5" t="s">
        <v>88</v>
      </c>
    </row>
    <row r="30858" spans="1:8" x14ac:dyDescent="0.35">
      <c r="A30858" s="5" t="s">
        <v>72</v>
      </c>
    </row>
    <row r="30859" spans="1:8" x14ac:dyDescent="0.35">
      <c r="A30859" s="5" t="s">
        <v>73</v>
      </c>
    </row>
    <row r="30860" spans="1:8" x14ac:dyDescent="0.35">
      <c r="A30860" s="5" t="s">
        <v>74</v>
      </c>
    </row>
    <row r="30861" spans="1:8" x14ac:dyDescent="0.35">
      <c r="A30861" s="5" t="s">
        <v>4</v>
      </c>
      <c r="B30861" t="s">
        <v>80</v>
      </c>
      <c r="C30861" t="s">
        <v>81</v>
      </c>
      <c r="D30861" t="s">
        <v>5</v>
      </c>
      <c r="E30861" t="s">
        <v>6</v>
      </c>
      <c r="F30861" t="s">
        <v>7</v>
      </c>
      <c r="G30861" t="s">
        <v>82</v>
      </c>
      <c r="H30861" t="s">
        <v>83</v>
      </c>
    </row>
    <row r="30862" spans="1:8" x14ac:dyDescent="0.35">
      <c r="A30862" s="5" t="s">
        <v>19</v>
      </c>
      <c r="B30862">
        <v>6100</v>
      </c>
    </row>
    <row r="30863" spans="1:8" x14ac:dyDescent="0.35">
      <c r="A30863" s="5" t="s">
        <v>87</v>
      </c>
      <c r="B30863">
        <v>150</v>
      </c>
    </row>
    <row r="30864" spans="1:8" x14ac:dyDescent="0.35">
      <c r="A30864" s="5" t="s">
        <v>8</v>
      </c>
      <c r="B30864">
        <v>30500</v>
      </c>
      <c r="C30864">
        <v>4025</v>
      </c>
      <c r="D30864">
        <v>1875</v>
      </c>
      <c r="E30864">
        <v>50</v>
      </c>
      <c r="F30864">
        <v>5900</v>
      </c>
      <c r="G30864">
        <v>9725</v>
      </c>
      <c r="H30864">
        <v>16300</v>
      </c>
    </row>
    <row r="30865" spans="1:8" x14ac:dyDescent="0.35">
      <c r="A30865" s="5" t="s">
        <v>90</v>
      </c>
    </row>
    <row r="30866" spans="1:8" x14ac:dyDescent="0.35">
      <c r="A30866" s="5" t="s">
        <v>84</v>
      </c>
      <c r="B30866">
        <v>24300</v>
      </c>
      <c r="C30866">
        <v>5350</v>
      </c>
      <c r="D30866">
        <v>5000</v>
      </c>
      <c r="E30866">
        <v>125</v>
      </c>
      <c r="F30866">
        <v>1175</v>
      </c>
      <c r="G30866">
        <v>3850</v>
      </c>
      <c r="H30866">
        <v>14650</v>
      </c>
    </row>
    <row r="30867" spans="1:8" x14ac:dyDescent="0.35">
      <c r="A30867" s="5" t="s">
        <v>10</v>
      </c>
      <c r="B30867">
        <v>575550</v>
      </c>
      <c r="C30867">
        <v>123525</v>
      </c>
      <c r="D30867">
        <v>82050</v>
      </c>
      <c r="E30867">
        <v>331450</v>
      </c>
      <c r="F30867">
        <v>1300</v>
      </c>
      <c r="G30867">
        <v>4175</v>
      </c>
      <c r="H30867">
        <v>526225</v>
      </c>
    </row>
    <row r="30868" spans="1:8" x14ac:dyDescent="0.35">
      <c r="A30868" s="5" t="s">
        <v>27</v>
      </c>
      <c r="B30868">
        <v>30809200</v>
      </c>
    </row>
    <row r="30869" spans="1:8" x14ac:dyDescent="0.35">
      <c r="A30869" s="5" t="s">
        <v>11</v>
      </c>
      <c r="B30869">
        <v>2055850</v>
      </c>
      <c r="C30869">
        <v>3300</v>
      </c>
      <c r="D30869">
        <v>2100</v>
      </c>
      <c r="E30869">
        <v>2022850</v>
      </c>
      <c r="F30869">
        <v>8450</v>
      </c>
      <c r="G30869">
        <v>11600</v>
      </c>
      <c r="H30869">
        <v>2040500</v>
      </c>
    </row>
    <row r="30870" spans="1:8" x14ac:dyDescent="0.35">
      <c r="A30870" s="5" t="s">
        <v>22</v>
      </c>
      <c r="B30870">
        <v>25</v>
      </c>
    </row>
    <row r="30871" spans="1:8" x14ac:dyDescent="0.35">
      <c r="A30871" s="5" t="s">
        <v>23</v>
      </c>
      <c r="B30871">
        <v>75</v>
      </c>
    </row>
    <row r="30872" spans="1:8" x14ac:dyDescent="0.35">
      <c r="A30872" s="5" t="s">
        <v>23</v>
      </c>
      <c r="B30872">
        <v>275</v>
      </c>
    </row>
    <row r="30873" spans="1:8" x14ac:dyDescent="0.35">
      <c r="A30873" s="5" t="s">
        <v>23</v>
      </c>
      <c r="B30873">
        <v>50</v>
      </c>
    </row>
    <row r="30874" spans="1:8" x14ac:dyDescent="0.35">
      <c r="A30874" s="5" t="s">
        <v>23</v>
      </c>
      <c r="B30874">
        <v>50</v>
      </c>
    </row>
    <row r="30875" spans="1:8" x14ac:dyDescent="0.35">
      <c r="A30875" s="5" t="s">
        <v>23</v>
      </c>
      <c r="B30875">
        <v>50</v>
      </c>
    </row>
    <row r="30876" spans="1:8" x14ac:dyDescent="0.35">
      <c r="A30876" s="5" t="s">
        <v>23</v>
      </c>
      <c r="B30876">
        <v>50</v>
      </c>
    </row>
    <row r="30877" spans="1:8" x14ac:dyDescent="0.35">
      <c r="A30877" s="5" t="s">
        <v>23</v>
      </c>
      <c r="B30877">
        <v>50</v>
      </c>
    </row>
    <row r="30878" spans="1:8" x14ac:dyDescent="0.35">
      <c r="A30878" s="5" t="s">
        <v>23</v>
      </c>
      <c r="B30878">
        <v>50</v>
      </c>
    </row>
    <row r="30879" spans="1:8" x14ac:dyDescent="0.35">
      <c r="A30879" s="5" t="s">
        <v>23</v>
      </c>
      <c r="B30879">
        <v>50</v>
      </c>
    </row>
    <row r="30880" spans="1:8" x14ac:dyDescent="0.35">
      <c r="A30880" s="5" t="s">
        <v>24</v>
      </c>
      <c r="B30880">
        <v>50</v>
      </c>
    </row>
    <row r="30881" spans="1:8" x14ac:dyDescent="0.35">
      <c r="A30881" s="5" t="s">
        <v>14</v>
      </c>
      <c r="B30881">
        <v>144950</v>
      </c>
      <c r="C30881">
        <v>21375</v>
      </c>
      <c r="D30881">
        <v>11225</v>
      </c>
      <c r="E30881">
        <v>97375</v>
      </c>
      <c r="F30881">
        <v>2025</v>
      </c>
      <c r="G30881">
        <v>4750</v>
      </c>
      <c r="H30881">
        <v>118375</v>
      </c>
    </row>
    <row r="30882" spans="1:8" x14ac:dyDescent="0.35">
      <c r="A30882" s="5" t="s">
        <v>15</v>
      </c>
      <c r="B30882">
        <v>21750</v>
      </c>
      <c r="C30882">
        <v>4725</v>
      </c>
      <c r="D30882">
        <v>4175</v>
      </c>
      <c r="E30882">
        <v>150</v>
      </c>
      <c r="F30882">
        <v>1200</v>
      </c>
      <c r="G30882">
        <v>3725</v>
      </c>
      <c r="H30882">
        <v>12850</v>
      </c>
    </row>
    <row r="30883" spans="1:8" x14ac:dyDescent="0.35">
      <c r="A30883" s="5" t="s">
        <v>12</v>
      </c>
      <c r="B30883">
        <v>25725</v>
      </c>
      <c r="C30883">
        <v>4925</v>
      </c>
      <c r="D30883">
        <v>4975</v>
      </c>
      <c r="E30883">
        <v>1850</v>
      </c>
      <c r="F30883">
        <v>1175</v>
      </c>
      <c r="G30883">
        <v>3800</v>
      </c>
      <c r="H30883">
        <v>16550</v>
      </c>
    </row>
    <row r="30884" spans="1:8" x14ac:dyDescent="0.35">
      <c r="A30884" s="5" t="s">
        <v>9</v>
      </c>
      <c r="B30884">
        <v>18875</v>
      </c>
      <c r="C30884">
        <v>3075</v>
      </c>
      <c r="D30884">
        <v>1900</v>
      </c>
      <c r="E30884">
        <v>100</v>
      </c>
      <c r="F30884">
        <v>1825</v>
      </c>
      <c r="G30884">
        <v>4575</v>
      </c>
      <c r="H30884">
        <v>10775</v>
      </c>
    </row>
    <row r="30885" spans="1:8" x14ac:dyDescent="0.35">
      <c r="A30885" s="5" t="s">
        <v>20</v>
      </c>
      <c r="B30885">
        <v>350</v>
      </c>
    </row>
    <row r="30886" spans="1:8" x14ac:dyDescent="0.35">
      <c r="A30886" s="5" t="s">
        <v>21</v>
      </c>
      <c r="B30886">
        <v>175</v>
      </c>
    </row>
    <row r="30887" spans="1:8" x14ac:dyDescent="0.35">
      <c r="A30887" s="5" t="s">
        <v>20</v>
      </c>
      <c r="B30887">
        <v>350</v>
      </c>
    </row>
    <row r="30888" spans="1:8" x14ac:dyDescent="0.35">
      <c r="A30888" s="5" t="s">
        <v>21</v>
      </c>
      <c r="B30888">
        <v>175</v>
      </c>
    </row>
    <row r="30889" spans="1:8" x14ac:dyDescent="0.35">
      <c r="A30889" s="5" t="s">
        <v>20</v>
      </c>
      <c r="B30889">
        <v>350</v>
      </c>
    </row>
    <row r="30890" spans="1:8" x14ac:dyDescent="0.35">
      <c r="A30890" s="5" t="s">
        <v>21</v>
      </c>
      <c r="B30890">
        <v>175</v>
      </c>
    </row>
    <row r="30891" spans="1:8" x14ac:dyDescent="0.35">
      <c r="A30891" s="5" t="s">
        <v>20</v>
      </c>
      <c r="B30891">
        <v>350</v>
      </c>
    </row>
    <row r="30892" spans="1:8" x14ac:dyDescent="0.35">
      <c r="A30892" s="5" t="s">
        <v>21</v>
      </c>
      <c r="B30892">
        <v>175</v>
      </c>
    </row>
    <row r="30893" spans="1:8" x14ac:dyDescent="0.35">
      <c r="A30893" s="5" t="s">
        <v>20</v>
      </c>
      <c r="B30893">
        <v>350</v>
      </c>
    </row>
    <row r="30894" spans="1:8" x14ac:dyDescent="0.35">
      <c r="A30894" s="5" t="s">
        <v>21</v>
      </c>
      <c r="B30894">
        <v>175</v>
      </c>
    </row>
    <row r="30895" spans="1:8" x14ac:dyDescent="0.35">
      <c r="A30895" s="5" t="s">
        <v>20</v>
      </c>
      <c r="B30895">
        <v>350</v>
      </c>
    </row>
    <row r="30896" spans="1:8" x14ac:dyDescent="0.35">
      <c r="A30896" s="5" t="s">
        <v>21</v>
      </c>
      <c r="B30896">
        <v>175</v>
      </c>
    </row>
    <row r="30897" spans="1:8" x14ac:dyDescent="0.35">
      <c r="A30897" s="5" t="s">
        <v>9</v>
      </c>
      <c r="B30897">
        <v>18700</v>
      </c>
      <c r="C30897">
        <v>3100</v>
      </c>
      <c r="D30897">
        <v>1900</v>
      </c>
      <c r="E30897">
        <v>100</v>
      </c>
      <c r="F30897">
        <v>1825</v>
      </c>
      <c r="G30897">
        <v>4600</v>
      </c>
      <c r="H30897">
        <v>10550</v>
      </c>
    </row>
    <row r="30898" spans="1:8" x14ac:dyDescent="0.35">
      <c r="A30898" s="5" t="s">
        <v>20</v>
      </c>
      <c r="B30898">
        <v>350</v>
      </c>
    </row>
    <row r="30899" spans="1:8" x14ac:dyDescent="0.35">
      <c r="A30899" s="5" t="s">
        <v>21</v>
      </c>
      <c r="B30899">
        <v>175</v>
      </c>
    </row>
    <row r="30900" spans="1:8" x14ac:dyDescent="0.35">
      <c r="A30900" s="5" t="s">
        <v>20</v>
      </c>
      <c r="B30900">
        <v>350</v>
      </c>
    </row>
    <row r="30901" spans="1:8" x14ac:dyDescent="0.35">
      <c r="A30901" s="5" t="s">
        <v>21</v>
      </c>
      <c r="B30901">
        <v>175</v>
      </c>
    </row>
    <row r="30902" spans="1:8" x14ac:dyDescent="0.35">
      <c r="A30902" s="5" t="s">
        <v>20</v>
      </c>
      <c r="B30902">
        <v>350</v>
      </c>
    </row>
    <row r="30903" spans="1:8" x14ac:dyDescent="0.35">
      <c r="A30903" s="5" t="s">
        <v>21</v>
      </c>
      <c r="B30903">
        <v>175</v>
      </c>
    </row>
    <row r="30904" spans="1:8" x14ac:dyDescent="0.35">
      <c r="A30904" s="5" t="s">
        <v>20</v>
      </c>
      <c r="B30904">
        <v>350</v>
      </c>
    </row>
    <row r="30905" spans="1:8" x14ac:dyDescent="0.35">
      <c r="A30905" s="5" t="s">
        <v>21</v>
      </c>
      <c r="B30905">
        <v>175</v>
      </c>
    </row>
    <row r="30906" spans="1:8" x14ac:dyDescent="0.35">
      <c r="A30906" s="5" t="s">
        <v>20</v>
      </c>
      <c r="B30906">
        <v>350</v>
      </c>
    </row>
    <row r="30907" spans="1:8" x14ac:dyDescent="0.35">
      <c r="A30907" s="5" t="s">
        <v>21</v>
      </c>
      <c r="B30907">
        <v>175</v>
      </c>
    </row>
    <row r="30908" spans="1:8" x14ac:dyDescent="0.35">
      <c r="A30908" s="5" t="s">
        <v>9</v>
      </c>
      <c r="B30908">
        <v>18700</v>
      </c>
      <c r="C30908">
        <v>3000</v>
      </c>
      <c r="D30908">
        <v>1875</v>
      </c>
      <c r="E30908">
        <v>100</v>
      </c>
      <c r="F30908">
        <v>1825</v>
      </c>
      <c r="G30908">
        <v>4600</v>
      </c>
      <c r="H30908">
        <v>10650</v>
      </c>
    </row>
    <row r="30909" spans="1:8" x14ac:dyDescent="0.35">
      <c r="A30909" s="5" t="s">
        <v>9</v>
      </c>
      <c r="B30909">
        <v>18700</v>
      </c>
      <c r="C30909">
        <v>3050</v>
      </c>
      <c r="D30909">
        <v>1875</v>
      </c>
      <c r="E30909">
        <v>100</v>
      </c>
      <c r="F30909">
        <v>1825</v>
      </c>
      <c r="G30909">
        <v>4550</v>
      </c>
      <c r="H30909">
        <v>10650</v>
      </c>
    </row>
    <row r="30910" spans="1:8" x14ac:dyDescent="0.35">
      <c r="A30910" s="5" t="s">
        <v>9</v>
      </c>
      <c r="B30910">
        <v>18725</v>
      </c>
      <c r="C30910">
        <v>3025</v>
      </c>
      <c r="D30910">
        <v>1900</v>
      </c>
      <c r="E30910">
        <v>100</v>
      </c>
      <c r="F30910">
        <v>1900</v>
      </c>
      <c r="G30910">
        <v>4500</v>
      </c>
      <c r="H30910">
        <v>10750</v>
      </c>
    </row>
    <row r="30911" spans="1:8" x14ac:dyDescent="0.35">
      <c r="A30911" s="5" t="s">
        <v>9</v>
      </c>
      <c r="B30911">
        <v>18775</v>
      </c>
      <c r="C30911">
        <v>3025</v>
      </c>
      <c r="D30911">
        <v>1900</v>
      </c>
      <c r="E30911">
        <v>100</v>
      </c>
      <c r="F30911">
        <v>1825</v>
      </c>
      <c r="G30911">
        <v>4525</v>
      </c>
      <c r="H30911">
        <v>10775</v>
      </c>
    </row>
    <row r="30912" spans="1:8" x14ac:dyDescent="0.35">
      <c r="A30912" s="5" t="s">
        <v>9</v>
      </c>
      <c r="B30912">
        <v>18875</v>
      </c>
      <c r="C30912">
        <v>3000</v>
      </c>
      <c r="D30912">
        <v>1900</v>
      </c>
      <c r="E30912">
        <v>100</v>
      </c>
      <c r="F30912">
        <v>1825</v>
      </c>
      <c r="G30912">
        <v>4575</v>
      </c>
      <c r="H30912">
        <v>10850</v>
      </c>
    </row>
    <row r="30913" spans="1:8" x14ac:dyDescent="0.35">
      <c r="A30913" s="5" t="s">
        <v>9</v>
      </c>
      <c r="B30913">
        <v>18675</v>
      </c>
      <c r="C30913">
        <v>3050</v>
      </c>
      <c r="D30913">
        <v>1900</v>
      </c>
      <c r="E30913">
        <v>100</v>
      </c>
      <c r="F30913">
        <v>1825</v>
      </c>
      <c r="G30913">
        <v>4525</v>
      </c>
      <c r="H30913">
        <v>10650</v>
      </c>
    </row>
    <row r="30914" spans="1:8" x14ac:dyDescent="0.35">
      <c r="A30914" s="5" t="s">
        <v>9</v>
      </c>
      <c r="B30914">
        <v>18900</v>
      </c>
      <c r="C30914">
        <v>3025</v>
      </c>
      <c r="D30914">
        <v>1875</v>
      </c>
      <c r="E30914">
        <v>100</v>
      </c>
      <c r="F30914">
        <v>1900</v>
      </c>
      <c r="G30914">
        <v>4525</v>
      </c>
      <c r="H30914">
        <v>10900</v>
      </c>
    </row>
    <row r="30915" spans="1:8" x14ac:dyDescent="0.35">
      <c r="A30915" s="5" t="s">
        <v>9</v>
      </c>
      <c r="B30915">
        <v>18800</v>
      </c>
      <c r="C30915">
        <v>3025</v>
      </c>
      <c r="D30915">
        <v>1900</v>
      </c>
      <c r="E30915">
        <v>100</v>
      </c>
      <c r="F30915">
        <v>1825</v>
      </c>
      <c r="G30915">
        <v>4550</v>
      </c>
      <c r="H30915">
        <v>10775</v>
      </c>
    </row>
    <row r="30916" spans="1:8" x14ac:dyDescent="0.35">
      <c r="A30916" s="5" t="s">
        <v>9</v>
      </c>
      <c r="B30916">
        <v>18650</v>
      </c>
      <c r="C30916">
        <v>3025</v>
      </c>
      <c r="D30916">
        <v>1900</v>
      </c>
      <c r="E30916">
        <v>100</v>
      </c>
      <c r="F30916">
        <v>1825</v>
      </c>
      <c r="G30916">
        <v>4525</v>
      </c>
      <c r="H30916">
        <v>10650</v>
      </c>
    </row>
    <row r="30917" spans="1:8" x14ac:dyDescent="0.35">
      <c r="A30917" s="5" t="s">
        <v>9</v>
      </c>
      <c r="B30917">
        <v>18700</v>
      </c>
      <c r="C30917">
        <v>3050</v>
      </c>
      <c r="D30917">
        <v>1900</v>
      </c>
      <c r="E30917">
        <v>100</v>
      </c>
      <c r="F30917">
        <v>1825</v>
      </c>
      <c r="G30917">
        <v>4550</v>
      </c>
      <c r="H30917">
        <v>10650</v>
      </c>
    </row>
    <row r="30918" spans="1:8" x14ac:dyDescent="0.35">
      <c r="A30918" s="5" t="s">
        <v>9</v>
      </c>
      <c r="B30918">
        <v>18625</v>
      </c>
      <c r="C30918">
        <v>3025</v>
      </c>
      <c r="D30918">
        <v>1875</v>
      </c>
      <c r="E30918">
        <v>100</v>
      </c>
      <c r="F30918">
        <v>1825</v>
      </c>
      <c r="G30918">
        <v>4500</v>
      </c>
      <c r="H30918">
        <v>10650</v>
      </c>
    </row>
    <row r="30919" spans="1:8" x14ac:dyDescent="0.35">
      <c r="A30919" s="5" t="s">
        <v>9</v>
      </c>
      <c r="B30919">
        <v>18850</v>
      </c>
      <c r="C30919">
        <v>3075</v>
      </c>
      <c r="D30919">
        <v>1900</v>
      </c>
      <c r="E30919">
        <v>100</v>
      </c>
      <c r="F30919">
        <v>1825</v>
      </c>
      <c r="G30919">
        <v>4575</v>
      </c>
      <c r="H30919">
        <v>10750</v>
      </c>
    </row>
    <row r="30920" spans="1:8" x14ac:dyDescent="0.35">
      <c r="A30920" s="5" t="s">
        <v>9</v>
      </c>
      <c r="B30920">
        <v>18650</v>
      </c>
      <c r="C30920">
        <v>3000</v>
      </c>
      <c r="D30920">
        <v>1875</v>
      </c>
      <c r="E30920">
        <v>100</v>
      </c>
      <c r="F30920">
        <v>1825</v>
      </c>
      <c r="G30920">
        <v>4525</v>
      </c>
      <c r="H30920">
        <v>10675</v>
      </c>
    </row>
    <row r="30921" spans="1:8" x14ac:dyDescent="0.35">
      <c r="A30921" s="5" t="s">
        <v>9</v>
      </c>
      <c r="B30921">
        <v>18750</v>
      </c>
      <c r="C30921">
        <v>3100</v>
      </c>
      <c r="D30921">
        <v>1875</v>
      </c>
      <c r="E30921">
        <v>100</v>
      </c>
      <c r="F30921">
        <v>1900</v>
      </c>
      <c r="G30921">
        <v>4550</v>
      </c>
      <c r="H30921">
        <v>10650</v>
      </c>
    </row>
    <row r="30922" spans="1:8" x14ac:dyDescent="0.35">
      <c r="A30922" s="5" t="s">
        <v>9</v>
      </c>
      <c r="B30922">
        <v>18775</v>
      </c>
      <c r="C30922">
        <v>3050</v>
      </c>
      <c r="D30922">
        <v>1875</v>
      </c>
      <c r="E30922">
        <v>100</v>
      </c>
      <c r="F30922">
        <v>1825</v>
      </c>
      <c r="G30922">
        <v>4525</v>
      </c>
      <c r="H30922">
        <v>10750</v>
      </c>
    </row>
    <row r="30923" spans="1:8" x14ac:dyDescent="0.35">
      <c r="A30923" s="5" t="s">
        <v>9</v>
      </c>
      <c r="B30923">
        <v>18825</v>
      </c>
      <c r="C30923">
        <v>3050</v>
      </c>
      <c r="D30923">
        <v>1875</v>
      </c>
      <c r="E30923">
        <v>100</v>
      </c>
      <c r="F30923">
        <v>1825</v>
      </c>
      <c r="G30923">
        <v>4575</v>
      </c>
      <c r="H30923">
        <v>10750</v>
      </c>
    </row>
    <row r="30924" spans="1:8" x14ac:dyDescent="0.35">
      <c r="A30924" s="5" t="s">
        <v>9</v>
      </c>
      <c r="B30924">
        <v>18725</v>
      </c>
      <c r="C30924">
        <v>3025</v>
      </c>
      <c r="D30924">
        <v>1875</v>
      </c>
      <c r="E30924">
        <v>100</v>
      </c>
      <c r="F30924">
        <v>1825</v>
      </c>
      <c r="G30924">
        <v>4550</v>
      </c>
      <c r="H30924">
        <v>10700</v>
      </c>
    </row>
    <row r="30925" spans="1:8" x14ac:dyDescent="0.35">
      <c r="A30925" s="5" t="s">
        <v>9</v>
      </c>
      <c r="B30925">
        <v>18675</v>
      </c>
      <c r="C30925">
        <v>3075</v>
      </c>
      <c r="D30925">
        <v>1875</v>
      </c>
      <c r="E30925">
        <v>100</v>
      </c>
      <c r="F30925">
        <v>1825</v>
      </c>
      <c r="G30925">
        <v>4525</v>
      </c>
      <c r="H30925">
        <v>10625</v>
      </c>
    </row>
    <row r="30926" spans="1:8" x14ac:dyDescent="0.35">
      <c r="A30926" s="5" t="s">
        <v>13</v>
      </c>
      <c r="B30926">
        <v>134250</v>
      </c>
      <c r="C30926">
        <v>4000</v>
      </c>
      <c r="D30926">
        <v>3200</v>
      </c>
      <c r="E30926">
        <v>106275</v>
      </c>
      <c r="F30926">
        <v>4875</v>
      </c>
      <c r="G30926">
        <v>7450</v>
      </c>
      <c r="H30926">
        <v>122350</v>
      </c>
    </row>
    <row r="30927" spans="1:8" x14ac:dyDescent="0.35">
      <c r="A30927" s="5" t="s">
        <v>12</v>
      </c>
      <c r="B30927">
        <v>25125</v>
      </c>
      <c r="C30927">
        <v>4825</v>
      </c>
      <c r="D30927">
        <v>4900</v>
      </c>
      <c r="E30927">
        <v>1850</v>
      </c>
      <c r="F30927">
        <v>1175</v>
      </c>
      <c r="G30927">
        <v>3800</v>
      </c>
      <c r="H30927">
        <v>16050</v>
      </c>
    </row>
    <row r="30928" spans="1:8" x14ac:dyDescent="0.35">
      <c r="A30928" s="5" t="s">
        <v>25</v>
      </c>
      <c r="B30928">
        <v>21050</v>
      </c>
      <c r="C30928">
        <v>3900</v>
      </c>
      <c r="D30928">
        <v>2800</v>
      </c>
      <c r="E30928">
        <v>250</v>
      </c>
      <c r="F30928">
        <v>1775</v>
      </c>
      <c r="G30928">
        <v>4525</v>
      </c>
      <c r="H30928">
        <v>12175</v>
      </c>
    </row>
    <row r="30929" spans="1:8" x14ac:dyDescent="0.35">
      <c r="A30929" s="5" t="s">
        <v>26</v>
      </c>
      <c r="B30929">
        <v>20800</v>
      </c>
      <c r="C30929">
        <v>3275</v>
      </c>
      <c r="D30929">
        <v>1900</v>
      </c>
      <c r="E30929">
        <v>100</v>
      </c>
      <c r="F30929">
        <v>2500</v>
      </c>
      <c r="G30929">
        <v>5425</v>
      </c>
      <c r="H30929">
        <v>11650</v>
      </c>
    </row>
    <row r="30930" spans="1:8" x14ac:dyDescent="0.35">
      <c r="A30930" s="5" t="s">
        <v>16</v>
      </c>
      <c r="B30930">
        <v>21000</v>
      </c>
      <c r="C30930">
        <v>3100</v>
      </c>
      <c r="D30930">
        <v>1875</v>
      </c>
      <c r="E30930">
        <v>1700</v>
      </c>
      <c r="F30930">
        <v>1975</v>
      </c>
      <c r="G30930">
        <v>4550</v>
      </c>
      <c r="H30930">
        <v>12900</v>
      </c>
    </row>
    <row r="30931" spans="1:8" x14ac:dyDescent="0.35">
      <c r="A30931" s="5" t="s">
        <v>85</v>
      </c>
      <c r="B30931">
        <v>623825</v>
      </c>
      <c r="C30931">
        <v>3925</v>
      </c>
      <c r="D30931">
        <v>3050</v>
      </c>
      <c r="E30931">
        <v>603825</v>
      </c>
      <c r="F30931">
        <v>1175</v>
      </c>
      <c r="G30931">
        <v>3700</v>
      </c>
      <c r="H30931">
        <v>615750</v>
      </c>
    </row>
    <row r="30932" spans="1:8" x14ac:dyDescent="0.35">
      <c r="A30932" s="5" t="s">
        <v>86</v>
      </c>
      <c r="B30932">
        <v>287100</v>
      </c>
      <c r="C30932">
        <v>3125</v>
      </c>
      <c r="D30932">
        <v>1950</v>
      </c>
      <c r="E30932">
        <v>269175</v>
      </c>
      <c r="F30932">
        <v>1150</v>
      </c>
      <c r="G30932">
        <v>3775</v>
      </c>
      <c r="H30932">
        <v>279750</v>
      </c>
    </row>
    <row r="30933" spans="1:8" x14ac:dyDescent="0.35">
      <c r="A30933" s="5" t="s">
        <v>29</v>
      </c>
      <c r="B30933">
        <v>73525</v>
      </c>
      <c r="C30933">
        <v>3100</v>
      </c>
      <c r="D30933">
        <v>2200</v>
      </c>
      <c r="E30933">
        <v>44950</v>
      </c>
      <c r="F30933">
        <v>6875</v>
      </c>
      <c r="G30933">
        <v>7600</v>
      </c>
      <c r="H30933">
        <v>62375</v>
      </c>
    </row>
    <row r="30934" spans="1:8" x14ac:dyDescent="0.35">
      <c r="A30934" s="5" t="s">
        <v>28</v>
      </c>
      <c r="B30934">
        <v>84800</v>
      </c>
      <c r="C30934">
        <v>3175</v>
      </c>
      <c r="D30934">
        <v>3000</v>
      </c>
      <c r="E30934">
        <v>2175</v>
      </c>
      <c r="F30934">
        <v>37050</v>
      </c>
      <c r="G30934">
        <v>30525</v>
      </c>
      <c r="H30934">
        <v>50650</v>
      </c>
    </row>
    <row r="30935" spans="1:8" x14ac:dyDescent="0.35">
      <c r="A30935" s="5" t="s">
        <v>67</v>
      </c>
      <c r="B30935">
        <v>19950</v>
      </c>
      <c r="C30935">
        <v>3075</v>
      </c>
      <c r="D30935">
        <v>1925</v>
      </c>
      <c r="E30935">
        <v>100</v>
      </c>
      <c r="F30935">
        <v>1925</v>
      </c>
      <c r="G30935">
        <v>4575</v>
      </c>
      <c r="H30935">
        <v>11850</v>
      </c>
    </row>
    <row r="30936" spans="1:8" x14ac:dyDescent="0.35">
      <c r="A30936" s="5" t="s">
        <v>75</v>
      </c>
    </row>
    <row r="30937" spans="1:8" x14ac:dyDescent="0.35">
      <c r="A30937" s="5" t="s">
        <v>76</v>
      </c>
    </row>
    <row r="30938" spans="1:8" x14ac:dyDescent="0.35">
      <c r="A30938" s="5" t="s">
        <v>77</v>
      </c>
    </row>
    <row r="30939" spans="1:8" x14ac:dyDescent="0.35">
      <c r="A30939" s="5" t="s">
        <v>78</v>
      </c>
    </row>
    <row r="30940" spans="1:8" x14ac:dyDescent="0.35">
      <c r="A30940" s="5" t="s">
        <v>79</v>
      </c>
    </row>
    <row r="30941" spans="1:8" x14ac:dyDescent="0.35">
      <c r="A30941" s="5" t="s">
        <v>454</v>
      </c>
    </row>
    <row r="30942" spans="1:8" x14ac:dyDescent="0.35">
      <c r="A30942" s="5" t="s">
        <v>88</v>
      </c>
    </row>
    <row r="30943" spans="1:8" x14ac:dyDescent="0.35">
      <c r="A30943" s="5" t="s">
        <v>72</v>
      </c>
    </row>
    <row r="30944" spans="1:8" x14ac:dyDescent="0.35">
      <c r="A30944" s="5" t="s">
        <v>73</v>
      </c>
    </row>
    <row r="30945" spans="1:8" x14ac:dyDescent="0.35">
      <c r="A30945" s="5" t="s">
        <v>74</v>
      </c>
    </row>
    <row r="30946" spans="1:8" x14ac:dyDescent="0.35">
      <c r="A30946" s="5" t="s">
        <v>4</v>
      </c>
      <c r="B30946" t="s">
        <v>80</v>
      </c>
      <c r="C30946" t="s">
        <v>81</v>
      </c>
      <c r="D30946" t="s">
        <v>5</v>
      </c>
      <c r="E30946" t="s">
        <v>6</v>
      </c>
      <c r="F30946" t="s">
        <v>7</v>
      </c>
      <c r="G30946" t="s">
        <v>82</v>
      </c>
      <c r="H30946" t="s">
        <v>83</v>
      </c>
    </row>
    <row r="30947" spans="1:8" x14ac:dyDescent="0.35">
      <c r="A30947" s="5" t="s">
        <v>19</v>
      </c>
      <c r="B30947">
        <v>6525</v>
      </c>
    </row>
    <row r="30948" spans="1:8" x14ac:dyDescent="0.35">
      <c r="A30948" s="5" t="s">
        <v>87</v>
      </c>
      <c r="B30948">
        <v>150</v>
      </c>
    </row>
    <row r="30949" spans="1:8" x14ac:dyDescent="0.35">
      <c r="A30949" s="5" t="s">
        <v>8</v>
      </c>
      <c r="B30949">
        <v>29700</v>
      </c>
      <c r="C30949">
        <v>4025</v>
      </c>
      <c r="D30949">
        <v>1900</v>
      </c>
      <c r="E30949">
        <v>50</v>
      </c>
      <c r="F30949">
        <v>5875</v>
      </c>
      <c r="G30949">
        <v>9725</v>
      </c>
      <c r="H30949">
        <v>15500</v>
      </c>
    </row>
    <row r="30950" spans="1:8" x14ac:dyDescent="0.35">
      <c r="A30950" s="5" t="s">
        <v>90</v>
      </c>
    </row>
    <row r="30951" spans="1:8" x14ac:dyDescent="0.35">
      <c r="A30951" s="5" t="s">
        <v>84</v>
      </c>
      <c r="B30951">
        <v>23200</v>
      </c>
      <c r="C30951">
        <v>5350</v>
      </c>
      <c r="D30951">
        <v>5025</v>
      </c>
      <c r="E30951">
        <v>100</v>
      </c>
      <c r="F30951">
        <v>1175</v>
      </c>
      <c r="G30951">
        <v>3850</v>
      </c>
      <c r="H30951">
        <v>13550</v>
      </c>
    </row>
    <row r="30952" spans="1:8" x14ac:dyDescent="0.35">
      <c r="A30952" s="5" t="s">
        <v>10</v>
      </c>
      <c r="B30952">
        <v>575875</v>
      </c>
      <c r="C30952">
        <v>123550</v>
      </c>
      <c r="D30952">
        <v>82050</v>
      </c>
      <c r="E30952">
        <v>331450</v>
      </c>
      <c r="F30952">
        <v>1300</v>
      </c>
      <c r="G30952">
        <v>4175</v>
      </c>
      <c r="H30952">
        <v>526525</v>
      </c>
    </row>
    <row r="30953" spans="1:8" x14ac:dyDescent="0.35">
      <c r="A30953" s="5" t="s">
        <v>27</v>
      </c>
      <c r="B30953">
        <v>30901075</v>
      </c>
    </row>
    <row r="30954" spans="1:8" x14ac:dyDescent="0.35">
      <c r="A30954" s="5" t="s">
        <v>11</v>
      </c>
      <c r="B30954">
        <v>2052250</v>
      </c>
      <c r="C30954">
        <v>3300</v>
      </c>
      <c r="D30954">
        <v>2100</v>
      </c>
      <c r="E30954">
        <v>2019475</v>
      </c>
      <c r="F30954">
        <v>8450</v>
      </c>
      <c r="G30954">
        <v>11700</v>
      </c>
      <c r="H30954">
        <v>2036800</v>
      </c>
    </row>
    <row r="30955" spans="1:8" x14ac:dyDescent="0.35">
      <c r="A30955" s="5" t="s">
        <v>22</v>
      </c>
      <c r="B30955">
        <v>25</v>
      </c>
    </row>
    <row r="30956" spans="1:8" x14ac:dyDescent="0.35">
      <c r="A30956" s="5" t="s">
        <v>23</v>
      </c>
      <c r="B30956">
        <v>75</v>
      </c>
    </row>
    <row r="30957" spans="1:8" x14ac:dyDescent="0.35">
      <c r="A30957" s="5" t="s">
        <v>23</v>
      </c>
      <c r="B30957">
        <v>275</v>
      </c>
    </row>
    <row r="30958" spans="1:8" x14ac:dyDescent="0.35">
      <c r="A30958" s="5" t="s">
        <v>23</v>
      </c>
      <c r="B30958">
        <v>50</v>
      </c>
    </row>
    <row r="30959" spans="1:8" x14ac:dyDescent="0.35">
      <c r="A30959" s="5" t="s">
        <v>23</v>
      </c>
      <c r="B30959">
        <v>50</v>
      </c>
    </row>
    <row r="30960" spans="1:8" x14ac:dyDescent="0.35">
      <c r="A30960" s="5" t="s">
        <v>23</v>
      </c>
      <c r="B30960">
        <v>50</v>
      </c>
    </row>
    <row r="30961" spans="1:8" x14ac:dyDescent="0.35">
      <c r="A30961" s="5" t="s">
        <v>23</v>
      </c>
      <c r="B30961">
        <v>50</v>
      </c>
    </row>
    <row r="30962" spans="1:8" x14ac:dyDescent="0.35">
      <c r="A30962" s="5" t="s">
        <v>23</v>
      </c>
      <c r="B30962">
        <v>50</v>
      </c>
    </row>
    <row r="30963" spans="1:8" x14ac:dyDescent="0.35">
      <c r="A30963" s="5" t="s">
        <v>23</v>
      </c>
      <c r="B30963">
        <v>50</v>
      </c>
    </row>
    <row r="30964" spans="1:8" x14ac:dyDescent="0.35">
      <c r="A30964" s="5" t="s">
        <v>23</v>
      </c>
      <c r="B30964">
        <v>50</v>
      </c>
    </row>
    <row r="30965" spans="1:8" x14ac:dyDescent="0.35">
      <c r="A30965" s="5" t="s">
        <v>24</v>
      </c>
      <c r="B30965">
        <v>50</v>
      </c>
    </row>
    <row r="30966" spans="1:8" x14ac:dyDescent="0.35">
      <c r="A30966" s="5" t="s">
        <v>14</v>
      </c>
      <c r="B30966">
        <v>144550</v>
      </c>
      <c r="C30966">
        <v>21225</v>
      </c>
      <c r="D30966">
        <v>11250</v>
      </c>
      <c r="E30966">
        <v>97375</v>
      </c>
      <c r="F30966">
        <v>2000</v>
      </c>
      <c r="G30966">
        <v>4800</v>
      </c>
      <c r="H30966">
        <v>118075</v>
      </c>
    </row>
    <row r="30967" spans="1:8" x14ac:dyDescent="0.35">
      <c r="A30967" s="5" t="s">
        <v>15</v>
      </c>
      <c r="B30967">
        <v>21675</v>
      </c>
      <c r="C30967">
        <v>4750</v>
      </c>
      <c r="D30967">
        <v>4175</v>
      </c>
      <c r="E30967">
        <v>150</v>
      </c>
      <c r="F30967">
        <v>1200</v>
      </c>
      <c r="G30967">
        <v>3725</v>
      </c>
      <c r="H30967">
        <v>12750</v>
      </c>
    </row>
    <row r="30968" spans="1:8" x14ac:dyDescent="0.35">
      <c r="A30968" s="5" t="s">
        <v>12</v>
      </c>
      <c r="B30968">
        <v>25250</v>
      </c>
      <c r="C30968">
        <v>4875</v>
      </c>
      <c r="D30968">
        <v>4975</v>
      </c>
      <c r="E30968">
        <v>1850</v>
      </c>
      <c r="F30968">
        <v>1175</v>
      </c>
      <c r="G30968">
        <v>3775</v>
      </c>
      <c r="H30968">
        <v>16150</v>
      </c>
    </row>
    <row r="30969" spans="1:8" x14ac:dyDescent="0.35">
      <c r="A30969" s="5" t="s">
        <v>9</v>
      </c>
      <c r="B30969">
        <v>18650</v>
      </c>
      <c r="C30969">
        <v>3100</v>
      </c>
      <c r="D30969">
        <v>1875</v>
      </c>
      <c r="E30969">
        <v>100</v>
      </c>
      <c r="F30969">
        <v>1825</v>
      </c>
      <c r="G30969">
        <v>4550</v>
      </c>
      <c r="H30969">
        <v>10550</v>
      </c>
    </row>
    <row r="30970" spans="1:8" x14ac:dyDescent="0.35">
      <c r="A30970" s="5" t="s">
        <v>20</v>
      </c>
      <c r="B30970">
        <v>350</v>
      </c>
    </row>
    <row r="30971" spans="1:8" x14ac:dyDescent="0.35">
      <c r="A30971" s="5" t="s">
        <v>21</v>
      </c>
      <c r="B30971">
        <v>175</v>
      </c>
    </row>
    <row r="30972" spans="1:8" x14ac:dyDescent="0.35">
      <c r="A30972" s="5" t="s">
        <v>20</v>
      </c>
      <c r="B30972">
        <v>350</v>
      </c>
    </row>
    <row r="30973" spans="1:8" x14ac:dyDescent="0.35">
      <c r="A30973" s="5" t="s">
        <v>21</v>
      </c>
      <c r="B30973">
        <v>175</v>
      </c>
    </row>
    <row r="30974" spans="1:8" x14ac:dyDescent="0.35">
      <c r="A30974" s="5" t="s">
        <v>20</v>
      </c>
      <c r="B30974">
        <v>350</v>
      </c>
    </row>
    <row r="30975" spans="1:8" x14ac:dyDescent="0.35">
      <c r="A30975" s="5" t="s">
        <v>21</v>
      </c>
      <c r="B30975">
        <v>175</v>
      </c>
    </row>
    <row r="30976" spans="1:8" x14ac:dyDescent="0.35">
      <c r="A30976" s="5" t="s">
        <v>20</v>
      </c>
      <c r="B30976">
        <v>350</v>
      </c>
    </row>
    <row r="30977" spans="1:8" x14ac:dyDescent="0.35">
      <c r="A30977" s="5" t="s">
        <v>21</v>
      </c>
      <c r="B30977">
        <v>175</v>
      </c>
    </row>
    <row r="30978" spans="1:8" x14ac:dyDescent="0.35">
      <c r="A30978" s="5" t="s">
        <v>20</v>
      </c>
      <c r="B30978">
        <v>350</v>
      </c>
    </row>
    <row r="30979" spans="1:8" x14ac:dyDescent="0.35">
      <c r="A30979" s="5" t="s">
        <v>21</v>
      </c>
      <c r="B30979">
        <v>175</v>
      </c>
    </row>
    <row r="30980" spans="1:8" x14ac:dyDescent="0.35">
      <c r="A30980" s="5" t="s">
        <v>20</v>
      </c>
      <c r="B30980">
        <v>350</v>
      </c>
    </row>
    <row r="30981" spans="1:8" x14ac:dyDescent="0.35">
      <c r="A30981" s="5" t="s">
        <v>21</v>
      </c>
      <c r="B30981">
        <v>175</v>
      </c>
    </row>
    <row r="30982" spans="1:8" x14ac:dyDescent="0.35">
      <c r="A30982" s="5" t="s">
        <v>9</v>
      </c>
      <c r="B30982">
        <v>18750</v>
      </c>
      <c r="C30982">
        <v>3100</v>
      </c>
      <c r="D30982">
        <v>1875</v>
      </c>
      <c r="E30982">
        <v>100</v>
      </c>
      <c r="F30982">
        <v>1825</v>
      </c>
      <c r="G30982">
        <v>4525</v>
      </c>
      <c r="H30982">
        <v>10675</v>
      </c>
    </row>
    <row r="30983" spans="1:8" x14ac:dyDescent="0.35">
      <c r="A30983" s="5" t="s">
        <v>20</v>
      </c>
      <c r="B30983">
        <v>350</v>
      </c>
    </row>
    <row r="30984" spans="1:8" x14ac:dyDescent="0.35">
      <c r="A30984" s="5" t="s">
        <v>21</v>
      </c>
      <c r="B30984">
        <v>175</v>
      </c>
    </row>
    <row r="30985" spans="1:8" x14ac:dyDescent="0.35">
      <c r="A30985" s="5" t="s">
        <v>20</v>
      </c>
      <c r="B30985">
        <v>350</v>
      </c>
    </row>
    <row r="30986" spans="1:8" x14ac:dyDescent="0.35">
      <c r="A30986" s="5" t="s">
        <v>21</v>
      </c>
      <c r="B30986">
        <v>175</v>
      </c>
    </row>
    <row r="30987" spans="1:8" x14ac:dyDescent="0.35">
      <c r="A30987" s="5" t="s">
        <v>20</v>
      </c>
      <c r="B30987">
        <v>350</v>
      </c>
    </row>
    <row r="30988" spans="1:8" x14ac:dyDescent="0.35">
      <c r="A30988" s="5" t="s">
        <v>21</v>
      </c>
      <c r="B30988">
        <v>175</v>
      </c>
    </row>
    <row r="30989" spans="1:8" x14ac:dyDescent="0.35">
      <c r="A30989" s="5" t="s">
        <v>20</v>
      </c>
      <c r="B30989">
        <v>350</v>
      </c>
    </row>
    <row r="30990" spans="1:8" x14ac:dyDescent="0.35">
      <c r="A30990" s="5" t="s">
        <v>21</v>
      </c>
      <c r="B30990">
        <v>175</v>
      </c>
    </row>
    <row r="30991" spans="1:8" x14ac:dyDescent="0.35">
      <c r="A30991" s="5" t="s">
        <v>20</v>
      </c>
      <c r="B30991">
        <v>350</v>
      </c>
    </row>
    <row r="30992" spans="1:8" x14ac:dyDescent="0.35">
      <c r="A30992" s="5" t="s">
        <v>21</v>
      </c>
      <c r="B30992">
        <v>175</v>
      </c>
    </row>
    <row r="30993" spans="1:8" x14ac:dyDescent="0.35">
      <c r="A30993" s="5" t="s">
        <v>9</v>
      </c>
      <c r="B30993">
        <v>18725</v>
      </c>
      <c r="C30993">
        <v>3000</v>
      </c>
      <c r="D30993">
        <v>1875</v>
      </c>
      <c r="E30993">
        <v>100</v>
      </c>
      <c r="F30993">
        <v>1825</v>
      </c>
      <c r="G30993">
        <v>4525</v>
      </c>
      <c r="H30993">
        <v>10750</v>
      </c>
    </row>
    <row r="30994" spans="1:8" x14ac:dyDescent="0.35">
      <c r="A30994" s="5" t="s">
        <v>9</v>
      </c>
      <c r="B30994">
        <v>18725</v>
      </c>
      <c r="C30994">
        <v>3075</v>
      </c>
      <c r="D30994">
        <v>1875</v>
      </c>
      <c r="E30994">
        <v>100</v>
      </c>
      <c r="F30994">
        <v>1825</v>
      </c>
      <c r="G30994">
        <v>4550</v>
      </c>
      <c r="H30994">
        <v>10650</v>
      </c>
    </row>
    <row r="30995" spans="1:8" x14ac:dyDescent="0.35">
      <c r="A30995" s="5" t="s">
        <v>9</v>
      </c>
      <c r="B30995">
        <v>18750</v>
      </c>
      <c r="C30995">
        <v>3025</v>
      </c>
      <c r="D30995">
        <v>1900</v>
      </c>
      <c r="E30995">
        <v>100</v>
      </c>
      <c r="F30995">
        <v>1825</v>
      </c>
      <c r="G30995">
        <v>4525</v>
      </c>
      <c r="H30995">
        <v>10750</v>
      </c>
    </row>
    <row r="30996" spans="1:8" x14ac:dyDescent="0.35">
      <c r="A30996" s="5" t="s">
        <v>9</v>
      </c>
      <c r="B30996">
        <v>18800</v>
      </c>
      <c r="C30996">
        <v>3025</v>
      </c>
      <c r="D30996">
        <v>1900</v>
      </c>
      <c r="E30996">
        <v>100</v>
      </c>
      <c r="F30996">
        <v>1825</v>
      </c>
      <c r="G30996">
        <v>4575</v>
      </c>
      <c r="H30996">
        <v>10750</v>
      </c>
    </row>
    <row r="30997" spans="1:8" x14ac:dyDescent="0.35">
      <c r="A30997" s="5" t="s">
        <v>9</v>
      </c>
      <c r="B30997">
        <v>18750</v>
      </c>
      <c r="C30997">
        <v>3000</v>
      </c>
      <c r="D30997">
        <v>1900</v>
      </c>
      <c r="E30997">
        <v>100</v>
      </c>
      <c r="F30997">
        <v>1825</v>
      </c>
      <c r="G30997">
        <v>4550</v>
      </c>
      <c r="H30997">
        <v>10750</v>
      </c>
    </row>
    <row r="30998" spans="1:8" x14ac:dyDescent="0.35">
      <c r="A30998" s="5" t="s">
        <v>9</v>
      </c>
      <c r="B30998">
        <v>18700</v>
      </c>
      <c r="C30998">
        <v>3025</v>
      </c>
      <c r="D30998">
        <v>1875</v>
      </c>
      <c r="E30998">
        <v>100</v>
      </c>
      <c r="F30998">
        <v>1825</v>
      </c>
      <c r="G30998">
        <v>4525</v>
      </c>
      <c r="H30998">
        <v>10700</v>
      </c>
    </row>
    <row r="30999" spans="1:8" x14ac:dyDescent="0.35">
      <c r="A30999" s="5" t="s">
        <v>9</v>
      </c>
      <c r="B30999">
        <v>18800</v>
      </c>
      <c r="C30999">
        <v>3025</v>
      </c>
      <c r="D30999">
        <v>1900</v>
      </c>
      <c r="E30999">
        <v>100</v>
      </c>
      <c r="F30999">
        <v>1825</v>
      </c>
      <c r="G30999">
        <v>4575</v>
      </c>
      <c r="H30999">
        <v>10750</v>
      </c>
    </row>
    <row r="31000" spans="1:8" x14ac:dyDescent="0.35">
      <c r="A31000" s="5" t="s">
        <v>9</v>
      </c>
      <c r="B31000">
        <v>18725</v>
      </c>
      <c r="C31000">
        <v>3025</v>
      </c>
      <c r="D31000">
        <v>1900</v>
      </c>
      <c r="E31000">
        <v>100</v>
      </c>
      <c r="F31000">
        <v>1825</v>
      </c>
      <c r="G31000">
        <v>4575</v>
      </c>
      <c r="H31000">
        <v>10675</v>
      </c>
    </row>
    <row r="31001" spans="1:8" x14ac:dyDescent="0.35">
      <c r="A31001" s="5" t="s">
        <v>9</v>
      </c>
      <c r="B31001">
        <v>18725</v>
      </c>
      <c r="C31001">
        <v>3025</v>
      </c>
      <c r="D31001">
        <v>1900</v>
      </c>
      <c r="E31001">
        <v>100</v>
      </c>
      <c r="F31001">
        <v>1825</v>
      </c>
      <c r="G31001">
        <v>4600</v>
      </c>
      <c r="H31001">
        <v>10650</v>
      </c>
    </row>
    <row r="31002" spans="1:8" x14ac:dyDescent="0.35">
      <c r="A31002" s="5" t="s">
        <v>9</v>
      </c>
      <c r="B31002">
        <v>18825</v>
      </c>
      <c r="C31002">
        <v>3050</v>
      </c>
      <c r="D31002">
        <v>1875</v>
      </c>
      <c r="E31002">
        <v>100</v>
      </c>
      <c r="F31002">
        <v>1825</v>
      </c>
      <c r="G31002">
        <v>4575</v>
      </c>
      <c r="H31002">
        <v>10750</v>
      </c>
    </row>
    <row r="31003" spans="1:8" x14ac:dyDescent="0.35">
      <c r="A31003" s="5" t="s">
        <v>9</v>
      </c>
      <c r="B31003">
        <v>18850</v>
      </c>
      <c r="C31003">
        <v>3050</v>
      </c>
      <c r="D31003">
        <v>1875</v>
      </c>
      <c r="E31003">
        <v>100</v>
      </c>
      <c r="F31003">
        <v>1825</v>
      </c>
      <c r="G31003">
        <v>4600</v>
      </c>
      <c r="H31003">
        <v>10750</v>
      </c>
    </row>
    <row r="31004" spans="1:8" x14ac:dyDescent="0.35">
      <c r="A31004" s="5" t="s">
        <v>9</v>
      </c>
      <c r="B31004">
        <v>18850</v>
      </c>
      <c r="C31004">
        <v>3075</v>
      </c>
      <c r="D31004">
        <v>1900</v>
      </c>
      <c r="E31004">
        <v>100</v>
      </c>
      <c r="F31004">
        <v>1900</v>
      </c>
      <c r="G31004">
        <v>4575</v>
      </c>
      <c r="H31004">
        <v>10750</v>
      </c>
    </row>
    <row r="31005" spans="1:8" x14ac:dyDescent="0.35">
      <c r="A31005" s="5" t="s">
        <v>9</v>
      </c>
      <c r="B31005">
        <v>18700</v>
      </c>
      <c r="C31005">
        <v>3000</v>
      </c>
      <c r="D31005">
        <v>1875</v>
      </c>
      <c r="E31005">
        <v>100</v>
      </c>
      <c r="F31005">
        <v>1825</v>
      </c>
      <c r="G31005">
        <v>4575</v>
      </c>
      <c r="H31005">
        <v>10675</v>
      </c>
    </row>
    <row r="31006" spans="1:8" x14ac:dyDescent="0.35">
      <c r="A31006" s="5" t="s">
        <v>9</v>
      </c>
      <c r="B31006">
        <v>18750</v>
      </c>
      <c r="C31006">
        <v>3050</v>
      </c>
      <c r="D31006">
        <v>1875</v>
      </c>
      <c r="E31006">
        <v>100</v>
      </c>
      <c r="F31006">
        <v>1825</v>
      </c>
      <c r="G31006">
        <v>4600</v>
      </c>
      <c r="H31006">
        <v>10650</v>
      </c>
    </row>
    <row r="31007" spans="1:8" x14ac:dyDescent="0.35">
      <c r="A31007" s="5" t="s">
        <v>9</v>
      </c>
      <c r="B31007">
        <v>18675</v>
      </c>
      <c r="C31007">
        <v>3025</v>
      </c>
      <c r="D31007">
        <v>1900</v>
      </c>
      <c r="E31007">
        <v>100</v>
      </c>
      <c r="F31007">
        <v>1825</v>
      </c>
      <c r="G31007">
        <v>4550</v>
      </c>
      <c r="H31007">
        <v>10650</v>
      </c>
    </row>
    <row r="31008" spans="1:8" x14ac:dyDescent="0.35">
      <c r="A31008" s="5" t="s">
        <v>9</v>
      </c>
      <c r="B31008">
        <v>18775</v>
      </c>
      <c r="C31008">
        <v>3050</v>
      </c>
      <c r="D31008">
        <v>1875</v>
      </c>
      <c r="E31008">
        <v>100</v>
      </c>
      <c r="F31008">
        <v>1825</v>
      </c>
      <c r="G31008">
        <v>4525</v>
      </c>
      <c r="H31008">
        <v>10750</v>
      </c>
    </row>
    <row r="31009" spans="1:8" x14ac:dyDescent="0.35">
      <c r="A31009" s="5" t="s">
        <v>9</v>
      </c>
      <c r="B31009">
        <v>18825</v>
      </c>
      <c r="C31009">
        <v>3000</v>
      </c>
      <c r="D31009">
        <v>1900</v>
      </c>
      <c r="E31009">
        <v>100</v>
      </c>
      <c r="F31009">
        <v>1825</v>
      </c>
      <c r="G31009">
        <v>4600</v>
      </c>
      <c r="H31009">
        <v>10775</v>
      </c>
    </row>
    <row r="31010" spans="1:8" x14ac:dyDescent="0.35">
      <c r="A31010" s="5" t="s">
        <v>9</v>
      </c>
      <c r="B31010">
        <v>18675</v>
      </c>
      <c r="C31010">
        <v>3025</v>
      </c>
      <c r="D31010">
        <v>1875</v>
      </c>
      <c r="E31010">
        <v>100</v>
      </c>
      <c r="F31010">
        <v>1825</v>
      </c>
      <c r="G31010">
        <v>4525</v>
      </c>
      <c r="H31010">
        <v>10675</v>
      </c>
    </row>
    <row r="31011" spans="1:8" x14ac:dyDescent="0.35">
      <c r="A31011" s="5" t="s">
        <v>13</v>
      </c>
      <c r="B31011">
        <v>132975</v>
      </c>
      <c r="C31011">
        <v>3975</v>
      </c>
      <c r="D31011">
        <v>3200</v>
      </c>
      <c r="E31011">
        <v>106125</v>
      </c>
      <c r="F31011">
        <v>4875</v>
      </c>
      <c r="G31011">
        <v>7500</v>
      </c>
      <c r="H31011">
        <v>121050</v>
      </c>
    </row>
    <row r="31012" spans="1:8" x14ac:dyDescent="0.35">
      <c r="A31012" s="5" t="s">
        <v>12</v>
      </c>
      <c r="B31012">
        <v>24975</v>
      </c>
      <c r="C31012">
        <v>4875</v>
      </c>
      <c r="D31012">
        <v>4925</v>
      </c>
      <c r="E31012">
        <v>1850</v>
      </c>
      <c r="F31012">
        <v>1175</v>
      </c>
      <c r="G31012">
        <v>3800</v>
      </c>
      <c r="H31012">
        <v>15850</v>
      </c>
    </row>
    <row r="31013" spans="1:8" x14ac:dyDescent="0.35">
      <c r="A31013" s="5" t="s">
        <v>25</v>
      </c>
      <c r="B31013">
        <v>21075</v>
      </c>
      <c r="C31013">
        <v>3875</v>
      </c>
      <c r="D31013">
        <v>2800</v>
      </c>
      <c r="E31013">
        <v>250</v>
      </c>
      <c r="F31013">
        <v>1775</v>
      </c>
      <c r="G31013">
        <v>4600</v>
      </c>
      <c r="H31013">
        <v>12150</v>
      </c>
    </row>
    <row r="31014" spans="1:8" x14ac:dyDescent="0.35">
      <c r="A31014" s="5" t="s">
        <v>26</v>
      </c>
      <c r="B31014">
        <v>20725</v>
      </c>
      <c r="C31014">
        <v>3200</v>
      </c>
      <c r="D31014">
        <v>1900</v>
      </c>
      <c r="E31014">
        <v>100</v>
      </c>
      <c r="F31014">
        <v>2575</v>
      </c>
      <c r="G31014">
        <v>5325</v>
      </c>
      <c r="H31014">
        <v>11750</v>
      </c>
    </row>
    <row r="31015" spans="1:8" x14ac:dyDescent="0.35">
      <c r="A31015" s="5" t="s">
        <v>16</v>
      </c>
      <c r="B31015">
        <v>20975</v>
      </c>
      <c r="C31015">
        <v>3075</v>
      </c>
      <c r="D31015">
        <v>1875</v>
      </c>
      <c r="E31015">
        <v>1700</v>
      </c>
      <c r="F31015">
        <v>1975</v>
      </c>
      <c r="G31015">
        <v>4600</v>
      </c>
      <c r="H31015">
        <v>12850</v>
      </c>
    </row>
    <row r="31016" spans="1:8" x14ac:dyDescent="0.35">
      <c r="A31016" s="5" t="s">
        <v>85</v>
      </c>
      <c r="B31016">
        <v>624075</v>
      </c>
      <c r="C31016">
        <v>3875</v>
      </c>
      <c r="D31016">
        <v>3050</v>
      </c>
      <c r="E31016">
        <v>604100</v>
      </c>
      <c r="F31016">
        <v>1175</v>
      </c>
      <c r="G31016">
        <v>3700</v>
      </c>
      <c r="H31016">
        <v>616050</v>
      </c>
    </row>
    <row r="31017" spans="1:8" x14ac:dyDescent="0.35">
      <c r="A31017" s="5" t="s">
        <v>86</v>
      </c>
      <c r="B31017">
        <v>287400</v>
      </c>
      <c r="C31017">
        <v>3125</v>
      </c>
      <c r="D31017">
        <v>1900</v>
      </c>
      <c r="E31017">
        <v>268975</v>
      </c>
      <c r="F31017">
        <v>1150</v>
      </c>
      <c r="G31017">
        <v>3775</v>
      </c>
      <c r="H31017">
        <v>280050</v>
      </c>
    </row>
    <row r="31018" spans="1:8" x14ac:dyDescent="0.35">
      <c r="A31018" s="5" t="s">
        <v>29</v>
      </c>
      <c r="B31018">
        <v>73000</v>
      </c>
      <c r="C31018">
        <v>3100</v>
      </c>
      <c r="D31018">
        <v>2200</v>
      </c>
      <c r="E31018">
        <v>44950</v>
      </c>
      <c r="F31018">
        <v>6850</v>
      </c>
      <c r="G31018">
        <v>7600</v>
      </c>
      <c r="H31018">
        <v>61850</v>
      </c>
    </row>
    <row r="31019" spans="1:8" x14ac:dyDescent="0.35">
      <c r="A31019" s="5" t="s">
        <v>28</v>
      </c>
      <c r="B31019">
        <v>84525</v>
      </c>
      <c r="C31019">
        <v>3175</v>
      </c>
      <c r="D31019">
        <v>3025</v>
      </c>
      <c r="E31019">
        <v>2175</v>
      </c>
      <c r="F31019">
        <v>37025</v>
      </c>
      <c r="G31019">
        <v>30550</v>
      </c>
      <c r="H31019">
        <v>50350</v>
      </c>
    </row>
    <row r="31020" spans="1:8" x14ac:dyDescent="0.35">
      <c r="A31020" s="5" t="s">
        <v>67</v>
      </c>
      <c r="B31020">
        <v>19900</v>
      </c>
      <c r="C31020">
        <v>3075</v>
      </c>
      <c r="D31020">
        <v>1925</v>
      </c>
      <c r="E31020">
        <v>100</v>
      </c>
      <c r="F31020">
        <v>1925</v>
      </c>
      <c r="G31020">
        <v>4625</v>
      </c>
      <c r="H31020">
        <v>11750</v>
      </c>
    </row>
    <row r="31021" spans="1:8" x14ac:dyDescent="0.35">
      <c r="A31021" s="5" t="s">
        <v>75</v>
      </c>
    </row>
    <row r="31022" spans="1:8" x14ac:dyDescent="0.35">
      <c r="A31022" s="5" t="s">
        <v>76</v>
      </c>
    </row>
    <row r="31023" spans="1:8" x14ac:dyDescent="0.35">
      <c r="A31023" s="5" t="s">
        <v>77</v>
      </c>
    </row>
    <row r="31024" spans="1:8" x14ac:dyDescent="0.35">
      <c r="A31024" s="5" t="s">
        <v>78</v>
      </c>
    </row>
    <row r="31025" spans="1:8" x14ac:dyDescent="0.35">
      <c r="A31025" s="5" t="s">
        <v>79</v>
      </c>
    </row>
    <row r="31026" spans="1:8" x14ac:dyDescent="0.35">
      <c r="A31026" s="5" t="s">
        <v>455</v>
      </c>
    </row>
    <row r="31027" spans="1:8" x14ac:dyDescent="0.35">
      <c r="A31027" s="5" t="s">
        <v>88</v>
      </c>
    </row>
    <row r="31028" spans="1:8" x14ac:dyDescent="0.35">
      <c r="A31028" s="5" t="s">
        <v>72</v>
      </c>
    </row>
    <row r="31029" spans="1:8" x14ac:dyDescent="0.35">
      <c r="A31029" s="5" t="s">
        <v>73</v>
      </c>
    </row>
    <row r="31030" spans="1:8" x14ac:dyDescent="0.35">
      <c r="A31030" s="5" t="s">
        <v>74</v>
      </c>
    </row>
    <row r="31031" spans="1:8" x14ac:dyDescent="0.35">
      <c r="A31031" s="5" t="s">
        <v>4</v>
      </c>
      <c r="B31031" t="s">
        <v>80</v>
      </c>
      <c r="C31031" t="s">
        <v>81</v>
      </c>
      <c r="D31031" t="s">
        <v>5</v>
      </c>
      <c r="E31031" t="s">
        <v>6</v>
      </c>
      <c r="F31031" t="s">
        <v>7</v>
      </c>
      <c r="G31031" t="s">
        <v>82</v>
      </c>
      <c r="H31031" t="s">
        <v>83</v>
      </c>
    </row>
    <row r="31032" spans="1:8" x14ac:dyDescent="0.35">
      <c r="A31032" s="5" t="s">
        <v>19</v>
      </c>
      <c r="B31032">
        <v>5225</v>
      </c>
    </row>
    <row r="31033" spans="1:8" x14ac:dyDescent="0.35">
      <c r="A31033" s="5" t="s">
        <v>87</v>
      </c>
      <c r="B31033">
        <v>150</v>
      </c>
    </row>
    <row r="31034" spans="1:8" x14ac:dyDescent="0.35">
      <c r="A31034" s="5" t="s">
        <v>8</v>
      </c>
      <c r="B31034">
        <v>30325</v>
      </c>
      <c r="C31034">
        <v>4050</v>
      </c>
      <c r="D31034">
        <v>1875</v>
      </c>
      <c r="E31034">
        <v>50</v>
      </c>
      <c r="F31034">
        <v>5900</v>
      </c>
      <c r="G31034">
        <v>9725</v>
      </c>
      <c r="H31034">
        <v>16100</v>
      </c>
    </row>
    <row r="31035" spans="1:8" x14ac:dyDescent="0.35">
      <c r="A31035" s="5" t="s">
        <v>90</v>
      </c>
    </row>
    <row r="31036" spans="1:8" x14ac:dyDescent="0.35">
      <c r="A31036" s="5" t="s">
        <v>84</v>
      </c>
      <c r="B31036">
        <v>24200</v>
      </c>
      <c r="C31036">
        <v>5350</v>
      </c>
      <c r="D31036">
        <v>5000</v>
      </c>
      <c r="E31036">
        <v>125</v>
      </c>
      <c r="F31036">
        <v>1175</v>
      </c>
      <c r="G31036">
        <v>3850</v>
      </c>
      <c r="H31036">
        <v>14550</v>
      </c>
    </row>
    <row r="31037" spans="1:8" x14ac:dyDescent="0.35">
      <c r="A31037" s="5" t="s">
        <v>10</v>
      </c>
      <c r="B31037">
        <v>575100</v>
      </c>
      <c r="C31037">
        <v>123400</v>
      </c>
      <c r="D31037">
        <v>82025</v>
      </c>
      <c r="E31037">
        <v>331475</v>
      </c>
      <c r="F31037">
        <v>1275</v>
      </c>
      <c r="G31037">
        <v>4150</v>
      </c>
      <c r="H31037">
        <v>525925</v>
      </c>
    </row>
    <row r="31038" spans="1:8" x14ac:dyDescent="0.35">
      <c r="A31038" s="5" t="s">
        <v>27</v>
      </c>
      <c r="B31038">
        <v>31064575</v>
      </c>
    </row>
    <row r="31039" spans="1:8" x14ac:dyDescent="0.35">
      <c r="A31039" s="5" t="s">
        <v>11</v>
      </c>
      <c r="B31039">
        <v>2053275</v>
      </c>
      <c r="C31039">
        <v>3300</v>
      </c>
      <c r="D31039">
        <v>2100</v>
      </c>
      <c r="E31039">
        <v>2019700</v>
      </c>
      <c r="F31039">
        <v>8450</v>
      </c>
      <c r="G31039">
        <v>11625</v>
      </c>
      <c r="H31039">
        <v>2037900</v>
      </c>
    </row>
    <row r="31040" spans="1:8" x14ac:dyDescent="0.35">
      <c r="A31040" s="5" t="s">
        <v>22</v>
      </c>
      <c r="B31040">
        <v>25</v>
      </c>
    </row>
    <row r="31041" spans="1:8" x14ac:dyDescent="0.35">
      <c r="A31041" s="5" t="s">
        <v>23</v>
      </c>
      <c r="B31041">
        <v>75</v>
      </c>
    </row>
    <row r="31042" spans="1:8" x14ac:dyDescent="0.35">
      <c r="A31042" s="5" t="s">
        <v>23</v>
      </c>
      <c r="B31042">
        <v>275</v>
      </c>
    </row>
    <row r="31043" spans="1:8" x14ac:dyDescent="0.35">
      <c r="A31043" s="5" t="s">
        <v>23</v>
      </c>
      <c r="B31043">
        <v>50</v>
      </c>
    </row>
    <row r="31044" spans="1:8" x14ac:dyDescent="0.35">
      <c r="A31044" s="5" t="s">
        <v>23</v>
      </c>
      <c r="B31044">
        <v>50</v>
      </c>
    </row>
    <row r="31045" spans="1:8" x14ac:dyDescent="0.35">
      <c r="A31045" s="5" t="s">
        <v>23</v>
      </c>
      <c r="B31045">
        <v>50</v>
      </c>
    </row>
    <row r="31046" spans="1:8" x14ac:dyDescent="0.35">
      <c r="A31046" s="5" t="s">
        <v>23</v>
      </c>
      <c r="B31046">
        <v>50</v>
      </c>
    </row>
    <row r="31047" spans="1:8" x14ac:dyDescent="0.35">
      <c r="A31047" s="5" t="s">
        <v>23</v>
      </c>
      <c r="B31047">
        <v>50</v>
      </c>
    </row>
    <row r="31048" spans="1:8" x14ac:dyDescent="0.35">
      <c r="A31048" s="5" t="s">
        <v>23</v>
      </c>
      <c r="B31048">
        <v>50</v>
      </c>
    </row>
    <row r="31049" spans="1:8" x14ac:dyDescent="0.35">
      <c r="A31049" s="5" t="s">
        <v>23</v>
      </c>
      <c r="B31049">
        <v>50</v>
      </c>
    </row>
    <row r="31050" spans="1:8" x14ac:dyDescent="0.35">
      <c r="A31050" s="5" t="s">
        <v>24</v>
      </c>
      <c r="B31050">
        <v>50</v>
      </c>
    </row>
    <row r="31051" spans="1:8" x14ac:dyDescent="0.35">
      <c r="A31051" s="5" t="s">
        <v>14</v>
      </c>
      <c r="B31051">
        <v>144375</v>
      </c>
      <c r="C31051">
        <v>21575</v>
      </c>
      <c r="D31051">
        <v>11250</v>
      </c>
      <c r="E31051">
        <v>97375</v>
      </c>
      <c r="F31051">
        <v>2000</v>
      </c>
      <c r="G31051">
        <v>4675</v>
      </c>
      <c r="H31051">
        <v>117675</v>
      </c>
    </row>
    <row r="31052" spans="1:8" x14ac:dyDescent="0.35">
      <c r="A31052" s="5" t="s">
        <v>15</v>
      </c>
      <c r="B31052">
        <v>21825</v>
      </c>
      <c r="C31052">
        <v>4700</v>
      </c>
      <c r="D31052">
        <v>4100</v>
      </c>
      <c r="E31052">
        <v>150</v>
      </c>
      <c r="F31052">
        <v>1125</v>
      </c>
      <c r="G31052">
        <v>3725</v>
      </c>
      <c r="H31052">
        <v>12950</v>
      </c>
    </row>
    <row r="31053" spans="1:8" x14ac:dyDescent="0.35">
      <c r="A31053" s="5" t="s">
        <v>12</v>
      </c>
      <c r="B31053">
        <v>25025</v>
      </c>
      <c r="C31053">
        <v>4850</v>
      </c>
      <c r="D31053">
        <v>4900</v>
      </c>
      <c r="E31053">
        <v>1850</v>
      </c>
      <c r="F31053">
        <v>1225</v>
      </c>
      <c r="G31053">
        <v>3775</v>
      </c>
      <c r="H31053">
        <v>15950</v>
      </c>
    </row>
    <row r="31054" spans="1:8" x14ac:dyDescent="0.35">
      <c r="A31054" s="5" t="s">
        <v>9</v>
      </c>
      <c r="B31054">
        <v>18775</v>
      </c>
      <c r="C31054">
        <v>3075</v>
      </c>
      <c r="D31054">
        <v>1900</v>
      </c>
      <c r="E31054">
        <v>100</v>
      </c>
      <c r="F31054">
        <v>1900</v>
      </c>
      <c r="G31054">
        <v>4500</v>
      </c>
      <c r="H31054">
        <v>10750</v>
      </c>
    </row>
    <row r="31055" spans="1:8" x14ac:dyDescent="0.35">
      <c r="A31055" s="5" t="s">
        <v>20</v>
      </c>
      <c r="B31055">
        <v>350</v>
      </c>
    </row>
    <row r="31056" spans="1:8" x14ac:dyDescent="0.35">
      <c r="A31056" s="5" t="s">
        <v>21</v>
      </c>
      <c r="B31056">
        <v>175</v>
      </c>
    </row>
    <row r="31057" spans="1:8" x14ac:dyDescent="0.35">
      <c r="A31057" s="5" t="s">
        <v>20</v>
      </c>
      <c r="B31057">
        <v>350</v>
      </c>
    </row>
    <row r="31058" spans="1:8" x14ac:dyDescent="0.35">
      <c r="A31058" s="5" t="s">
        <v>21</v>
      </c>
      <c r="B31058">
        <v>175</v>
      </c>
    </row>
    <row r="31059" spans="1:8" x14ac:dyDescent="0.35">
      <c r="A31059" s="5" t="s">
        <v>20</v>
      </c>
      <c r="B31059">
        <v>350</v>
      </c>
    </row>
    <row r="31060" spans="1:8" x14ac:dyDescent="0.35">
      <c r="A31060" s="5" t="s">
        <v>21</v>
      </c>
      <c r="B31060">
        <v>175</v>
      </c>
    </row>
    <row r="31061" spans="1:8" x14ac:dyDescent="0.35">
      <c r="A31061" s="5" t="s">
        <v>20</v>
      </c>
      <c r="B31061">
        <v>350</v>
      </c>
    </row>
    <row r="31062" spans="1:8" x14ac:dyDescent="0.35">
      <c r="A31062" s="5" t="s">
        <v>21</v>
      </c>
      <c r="B31062">
        <v>175</v>
      </c>
    </row>
    <row r="31063" spans="1:8" x14ac:dyDescent="0.35">
      <c r="A31063" s="5" t="s">
        <v>20</v>
      </c>
      <c r="B31063">
        <v>350</v>
      </c>
    </row>
    <row r="31064" spans="1:8" x14ac:dyDescent="0.35">
      <c r="A31064" s="5" t="s">
        <v>21</v>
      </c>
      <c r="B31064">
        <v>175</v>
      </c>
    </row>
    <row r="31065" spans="1:8" x14ac:dyDescent="0.35">
      <c r="A31065" s="5" t="s">
        <v>20</v>
      </c>
      <c r="B31065">
        <v>350</v>
      </c>
    </row>
    <row r="31066" spans="1:8" x14ac:dyDescent="0.35">
      <c r="A31066" s="5" t="s">
        <v>21</v>
      </c>
      <c r="B31066">
        <v>175</v>
      </c>
    </row>
    <row r="31067" spans="1:8" x14ac:dyDescent="0.35">
      <c r="A31067" s="5" t="s">
        <v>9</v>
      </c>
      <c r="B31067">
        <v>18900</v>
      </c>
      <c r="C31067">
        <v>3075</v>
      </c>
      <c r="D31067">
        <v>1900</v>
      </c>
      <c r="E31067">
        <v>100</v>
      </c>
      <c r="F31067">
        <v>1825</v>
      </c>
      <c r="G31067">
        <v>4650</v>
      </c>
      <c r="H31067">
        <v>10725</v>
      </c>
    </row>
    <row r="31068" spans="1:8" x14ac:dyDescent="0.35">
      <c r="A31068" s="5" t="s">
        <v>20</v>
      </c>
      <c r="B31068">
        <v>350</v>
      </c>
    </row>
    <row r="31069" spans="1:8" x14ac:dyDescent="0.35">
      <c r="A31069" s="5" t="s">
        <v>21</v>
      </c>
      <c r="B31069">
        <v>175</v>
      </c>
    </row>
    <row r="31070" spans="1:8" x14ac:dyDescent="0.35">
      <c r="A31070" s="5" t="s">
        <v>20</v>
      </c>
      <c r="B31070">
        <v>350</v>
      </c>
    </row>
    <row r="31071" spans="1:8" x14ac:dyDescent="0.35">
      <c r="A31071" s="5" t="s">
        <v>21</v>
      </c>
      <c r="B31071">
        <v>175</v>
      </c>
    </row>
    <row r="31072" spans="1:8" x14ac:dyDescent="0.35">
      <c r="A31072" s="5" t="s">
        <v>20</v>
      </c>
      <c r="B31072">
        <v>350</v>
      </c>
    </row>
    <row r="31073" spans="1:8" x14ac:dyDescent="0.35">
      <c r="A31073" s="5" t="s">
        <v>21</v>
      </c>
      <c r="B31073">
        <v>175</v>
      </c>
    </row>
    <row r="31074" spans="1:8" x14ac:dyDescent="0.35">
      <c r="A31074" s="5" t="s">
        <v>20</v>
      </c>
      <c r="B31074">
        <v>350</v>
      </c>
    </row>
    <row r="31075" spans="1:8" x14ac:dyDescent="0.35">
      <c r="A31075" s="5" t="s">
        <v>21</v>
      </c>
      <c r="B31075">
        <v>175</v>
      </c>
    </row>
    <row r="31076" spans="1:8" x14ac:dyDescent="0.35">
      <c r="A31076" s="5" t="s">
        <v>20</v>
      </c>
      <c r="B31076">
        <v>350</v>
      </c>
    </row>
    <row r="31077" spans="1:8" x14ac:dyDescent="0.35">
      <c r="A31077" s="5" t="s">
        <v>21</v>
      </c>
      <c r="B31077">
        <v>175</v>
      </c>
    </row>
    <row r="31078" spans="1:8" x14ac:dyDescent="0.35">
      <c r="A31078" s="5" t="s">
        <v>9</v>
      </c>
      <c r="B31078">
        <v>18700</v>
      </c>
      <c r="C31078">
        <v>3000</v>
      </c>
      <c r="D31078">
        <v>1875</v>
      </c>
      <c r="E31078">
        <v>100</v>
      </c>
      <c r="F31078">
        <v>1825</v>
      </c>
      <c r="G31078">
        <v>4600</v>
      </c>
      <c r="H31078">
        <v>10650</v>
      </c>
    </row>
    <row r="31079" spans="1:8" x14ac:dyDescent="0.35">
      <c r="A31079" s="5" t="s">
        <v>9</v>
      </c>
      <c r="B31079">
        <v>18800</v>
      </c>
      <c r="C31079">
        <v>3075</v>
      </c>
      <c r="D31079">
        <v>1900</v>
      </c>
      <c r="E31079">
        <v>100</v>
      </c>
      <c r="F31079">
        <v>1825</v>
      </c>
      <c r="G31079">
        <v>4625</v>
      </c>
      <c r="H31079">
        <v>10650</v>
      </c>
    </row>
    <row r="31080" spans="1:8" x14ac:dyDescent="0.35">
      <c r="A31080" s="5" t="s">
        <v>9</v>
      </c>
      <c r="B31080">
        <v>18675</v>
      </c>
      <c r="C31080">
        <v>3000</v>
      </c>
      <c r="D31080">
        <v>1875</v>
      </c>
      <c r="E31080">
        <v>100</v>
      </c>
      <c r="F31080">
        <v>1825</v>
      </c>
      <c r="G31080">
        <v>4575</v>
      </c>
      <c r="H31080">
        <v>10650</v>
      </c>
    </row>
    <row r="31081" spans="1:8" x14ac:dyDescent="0.35">
      <c r="A31081" s="5" t="s">
        <v>9</v>
      </c>
      <c r="B31081">
        <v>18900</v>
      </c>
      <c r="C31081">
        <v>3025</v>
      </c>
      <c r="D31081">
        <v>1875</v>
      </c>
      <c r="E31081">
        <v>100</v>
      </c>
      <c r="F31081">
        <v>1825</v>
      </c>
      <c r="G31081">
        <v>4650</v>
      </c>
      <c r="H31081">
        <v>10775</v>
      </c>
    </row>
    <row r="31082" spans="1:8" x14ac:dyDescent="0.35">
      <c r="A31082" s="5" t="s">
        <v>9</v>
      </c>
      <c r="B31082">
        <v>18725</v>
      </c>
      <c r="C31082">
        <v>3025</v>
      </c>
      <c r="D31082">
        <v>1875</v>
      </c>
      <c r="E31082">
        <v>100</v>
      </c>
      <c r="F31082">
        <v>1825</v>
      </c>
      <c r="G31082">
        <v>4600</v>
      </c>
      <c r="H31082">
        <v>10650</v>
      </c>
    </row>
    <row r="31083" spans="1:8" x14ac:dyDescent="0.35">
      <c r="A31083" s="5" t="s">
        <v>9</v>
      </c>
      <c r="B31083">
        <v>18800</v>
      </c>
      <c r="C31083">
        <v>3050</v>
      </c>
      <c r="D31083">
        <v>1900</v>
      </c>
      <c r="E31083">
        <v>100</v>
      </c>
      <c r="F31083">
        <v>1825</v>
      </c>
      <c r="G31083">
        <v>4550</v>
      </c>
      <c r="H31083">
        <v>10750</v>
      </c>
    </row>
    <row r="31084" spans="1:8" x14ac:dyDescent="0.35">
      <c r="A31084" s="5" t="s">
        <v>9</v>
      </c>
      <c r="B31084">
        <v>18700</v>
      </c>
      <c r="C31084">
        <v>3000</v>
      </c>
      <c r="D31084">
        <v>1875</v>
      </c>
      <c r="E31084">
        <v>100</v>
      </c>
      <c r="F31084">
        <v>1825</v>
      </c>
      <c r="G31084">
        <v>4550</v>
      </c>
      <c r="H31084">
        <v>10700</v>
      </c>
    </row>
    <row r="31085" spans="1:8" x14ac:dyDescent="0.35">
      <c r="A31085" s="5" t="s">
        <v>9</v>
      </c>
      <c r="B31085">
        <v>18800</v>
      </c>
      <c r="C31085">
        <v>3100</v>
      </c>
      <c r="D31085">
        <v>1900</v>
      </c>
      <c r="E31085">
        <v>100</v>
      </c>
      <c r="F31085">
        <v>1825</v>
      </c>
      <c r="G31085">
        <v>4600</v>
      </c>
      <c r="H31085">
        <v>10650</v>
      </c>
    </row>
    <row r="31086" spans="1:8" x14ac:dyDescent="0.35">
      <c r="A31086" s="5" t="s">
        <v>9</v>
      </c>
      <c r="B31086">
        <v>18925</v>
      </c>
      <c r="C31086">
        <v>3025</v>
      </c>
      <c r="D31086">
        <v>1875</v>
      </c>
      <c r="E31086">
        <v>100</v>
      </c>
      <c r="F31086">
        <v>1900</v>
      </c>
      <c r="G31086">
        <v>4600</v>
      </c>
      <c r="H31086">
        <v>10850</v>
      </c>
    </row>
    <row r="31087" spans="1:8" x14ac:dyDescent="0.35">
      <c r="A31087" s="5" t="s">
        <v>9</v>
      </c>
      <c r="B31087">
        <v>18850</v>
      </c>
      <c r="C31087">
        <v>3075</v>
      </c>
      <c r="D31087">
        <v>1875</v>
      </c>
      <c r="E31087">
        <v>100</v>
      </c>
      <c r="F31087">
        <v>1825</v>
      </c>
      <c r="G31087">
        <v>4675</v>
      </c>
      <c r="H31087">
        <v>10650</v>
      </c>
    </row>
    <row r="31088" spans="1:8" x14ac:dyDescent="0.35">
      <c r="A31088" s="5" t="s">
        <v>9</v>
      </c>
      <c r="B31088">
        <v>18825</v>
      </c>
      <c r="C31088">
        <v>3075</v>
      </c>
      <c r="D31088">
        <v>1900</v>
      </c>
      <c r="E31088">
        <v>100</v>
      </c>
      <c r="F31088">
        <v>1900</v>
      </c>
      <c r="G31088">
        <v>4625</v>
      </c>
      <c r="H31088">
        <v>10675</v>
      </c>
    </row>
    <row r="31089" spans="1:8" x14ac:dyDescent="0.35">
      <c r="A31089" s="5" t="s">
        <v>9</v>
      </c>
      <c r="B31089">
        <v>18800</v>
      </c>
      <c r="C31089">
        <v>3075</v>
      </c>
      <c r="D31089">
        <v>1900</v>
      </c>
      <c r="E31089">
        <v>100</v>
      </c>
      <c r="F31089">
        <v>1900</v>
      </c>
      <c r="G31089">
        <v>4625</v>
      </c>
      <c r="H31089">
        <v>10650</v>
      </c>
    </row>
    <row r="31090" spans="1:8" x14ac:dyDescent="0.35">
      <c r="A31090" s="5" t="s">
        <v>9</v>
      </c>
      <c r="B31090">
        <v>18875</v>
      </c>
      <c r="C31090">
        <v>3050</v>
      </c>
      <c r="D31090">
        <v>1875</v>
      </c>
      <c r="E31090">
        <v>100</v>
      </c>
      <c r="F31090">
        <v>1825</v>
      </c>
      <c r="G31090">
        <v>4625</v>
      </c>
      <c r="H31090">
        <v>10750</v>
      </c>
    </row>
    <row r="31091" spans="1:8" x14ac:dyDescent="0.35">
      <c r="A31091" s="5" t="s">
        <v>9</v>
      </c>
      <c r="B31091">
        <v>18725</v>
      </c>
      <c r="C31091">
        <v>3050</v>
      </c>
      <c r="D31091">
        <v>1900</v>
      </c>
      <c r="E31091">
        <v>100</v>
      </c>
      <c r="F31091">
        <v>1825</v>
      </c>
      <c r="G31091">
        <v>4575</v>
      </c>
      <c r="H31091">
        <v>10650</v>
      </c>
    </row>
    <row r="31092" spans="1:8" x14ac:dyDescent="0.35">
      <c r="A31092" s="5" t="s">
        <v>9</v>
      </c>
      <c r="B31092">
        <v>18650</v>
      </c>
      <c r="C31092">
        <v>3000</v>
      </c>
      <c r="D31092">
        <v>1875</v>
      </c>
      <c r="E31092">
        <v>100</v>
      </c>
      <c r="F31092">
        <v>1825</v>
      </c>
      <c r="G31092">
        <v>4525</v>
      </c>
      <c r="H31092">
        <v>10675</v>
      </c>
    </row>
    <row r="31093" spans="1:8" x14ac:dyDescent="0.35">
      <c r="A31093" s="5" t="s">
        <v>9</v>
      </c>
      <c r="B31093">
        <v>18775</v>
      </c>
      <c r="C31093">
        <v>3025</v>
      </c>
      <c r="D31093">
        <v>1875</v>
      </c>
      <c r="E31093">
        <v>100</v>
      </c>
      <c r="F31093">
        <v>1825</v>
      </c>
      <c r="G31093">
        <v>4525</v>
      </c>
      <c r="H31093">
        <v>10775</v>
      </c>
    </row>
    <row r="31094" spans="1:8" x14ac:dyDescent="0.35">
      <c r="A31094" s="5" t="s">
        <v>9</v>
      </c>
      <c r="B31094">
        <v>18825</v>
      </c>
      <c r="C31094">
        <v>3000</v>
      </c>
      <c r="D31094">
        <v>1875</v>
      </c>
      <c r="E31094">
        <v>100</v>
      </c>
      <c r="F31094">
        <v>1825</v>
      </c>
      <c r="G31094">
        <v>4600</v>
      </c>
      <c r="H31094">
        <v>10775</v>
      </c>
    </row>
    <row r="31095" spans="1:8" x14ac:dyDescent="0.35">
      <c r="A31095" s="5" t="s">
        <v>9</v>
      </c>
      <c r="B31095">
        <v>18700</v>
      </c>
      <c r="C31095">
        <v>3075</v>
      </c>
      <c r="D31095">
        <v>1900</v>
      </c>
      <c r="E31095">
        <v>100</v>
      </c>
      <c r="F31095">
        <v>1825</v>
      </c>
      <c r="G31095">
        <v>4525</v>
      </c>
      <c r="H31095">
        <v>10650</v>
      </c>
    </row>
    <row r="31096" spans="1:8" x14ac:dyDescent="0.35">
      <c r="A31096" s="5" t="s">
        <v>13</v>
      </c>
      <c r="B31096">
        <v>133225</v>
      </c>
      <c r="C31096">
        <v>3975</v>
      </c>
      <c r="D31096">
        <v>3200</v>
      </c>
      <c r="E31096">
        <v>106200</v>
      </c>
      <c r="F31096">
        <v>4875</v>
      </c>
      <c r="G31096">
        <v>7450</v>
      </c>
      <c r="H31096">
        <v>121350</v>
      </c>
    </row>
    <row r="31097" spans="1:8" x14ac:dyDescent="0.35">
      <c r="A31097" s="5" t="s">
        <v>12</v>
      </c>
      <c r="B31097">
        <v>24350</v>
      </c>
      <c r="C31097">
        <v>4925</v>
      </c>
      <c r="D31097">
        <v>4900</v>
      </c>
      <c r="E31097">
        <v>1850</v>
      </c>
      <c r="F31097">
        <v>1175</v>
      </c>
      <c r="G31097">
        <v>3825</v>
      </c>
      <c r="H31097">
        <v>15150</v>
      </c>
    </row>
    <row r="31098" spans="1:8" x14ac:dyDescent="0.35">
      <c r="A31098" s="5" t="s">
        <v>25</v>
      </c>
      <c r="B31098">
        <v>21075</v>
      </c>
      <c r="C31098">
        <v>3950</v>
      </c>
      <c r="D31098">
        <v>2800</v>
      </c>
      <c r="E31098">
        <v>250</v>
      </c>
      <c r="F31098">
        <v>1775</v>
      </c>
      <c r="G31098">
        <v>4525</v>
      </c>
      <c r="H31098">
        <v>12150</v>
      </c>
    </row>
    <row r="31099" spans="1:8" x14ac:dyDescent="0.35">
      <c r="A31099" s="5" t="s">
        <v>26</v>
      </c>
      <c r="B31099">
        <v>20800</v>
      </c>
      <c r="C31099">
        <v>3325</v>
      </c>
      <c r="D31099">
        <v>1875</v>
      </c>
      <c r="E31099">
        <v>100</v>
      </c>
      <c r="F31099">
        <v>2525</v>
      </c>
      <c r="G31099">
        <v>5450</v>
      </c>
      <c r="H31099">
        <v>11575</v>
      </c>
    </row>
    <row r="31100" spans="1:8" x14ac:dyDescent="0.35">
      <c r="A31100" s="5" t="s">
        <v>16</v>
      </c>
      <c r="B31100">
        <v>21000</v>
      </c>
      <c r="C31100">
        <v>3125</v>
      </c>
      <c r="D31100">
        <v>1900</v>
      </c>
      <c r="E31100">
        <v>1700</v>
      </c>
      <c r="F31100">
        <v>1900</v>
      </c>
      <c r="G31100">
        <v>4575</v>
      </c>
      <c r="H31100">
        <v>12850</v>
      </c>
    </row>
    <row r="31101" spans="1:8" x14ac:dyDescent="0.35">
      <c r="A31101" s="5" t="s">
        <v>85</v>
      </c>
      <c r="B31101">
        <v>623225</v>
      </c>
      <c r="C31101">
        <v>3850</v>
      </c>
      <c r="D31101">
        <v>3050</v>
      </c>
      <c r="E31101">
        <v>604125</v>
      </c>
      <c r="F31101">
        <v>1175</v>
      </c>
      <c r="G31101">
        <v>3775</v>
      </c>
      <c r="H31101">
        <v>615150</v>
      </c>
    </row>
    <row r="31102" spans="1:8" x14ac:dyDescent="0.35">
      <c r="A31102" s="5" t="s">
        <v>86</v>
      </c>
      <c r="B31102">
        <v>287000</v>
      </c>
      <c r="C31102">
        <v>3100</v>
      </c>
      <c r="D31102">
        <v>1950</v>
      </c>
      <c r="E31102">
        <v>268975</v>
      </c>
      <c r="F31102">
        <v>1150</v>
      </c>
      <c r="G31102">
        <v>3800</v>
      </c>
      <c r="H31102">
        <v>279650</v>
      </c>
    </row>
    <row r="31103" spans="1:8" x14ac:dyDescent="0.35">
      <c r="A31103" s="5" t="s">
        <v>29</v>
      </c>
      <c r="B31103">
        <v>73300</v>
      </c>
      <c r="C31103">
        <v>3100</v>
      </c>
      <c r="D31103">
        <v>2200</v>
      </c>
      <c r="E31103">
        <v>44950</v>
      </c>
      <c r="F31103">
        <v>6875</v>
      </c>
      <c r="G31103">
        <v>7600</v>
      </c>
      <c r="H31103">
        <v>62150</v>
      </c>
    </row>
    <row r="31104" spans="1:8" x14ac:dyDescent="0.35">
      <c r="A31104" s="5" t="s">
        <v>28</v>
      </c>
      <c r="B31104">
        <v>84100</v>
      </c>
      <c r="C31104">
        <v>3225</v>
      </c>
      <c r="D31104">
        <v>3000</v>
      </c>
      <c r="E31104">
        <v>2175</v>
      </c>
      <c r="F31104">
        <v>37050</v>
      </c>
      <c r="G31104">
        <v>30550</v>
      </c>
      <c r="H31104">
        <v>49875</v>
      </c>
    </row>
    <row r="31105" spans="1:8" x14ac:dyDescent="0.35">
      <c r="A31105" s="5" t="s">
        <v>67</v>
      </c>
      <c r="B31105">
        <v>19800</v>
      </c>
      <c r="C31105">
        <v>3025</v>
      </c>
      <c r="D31105">
        <v>1925</v>
      </c>
      <c r="E31105">
        <v>100</v>
      </c>
      <c r="F31105">
        <v>1925</v>
      </c>
      <c r="G31105">
        <v>4575</v>
      </c>
      <c r="H31105">
        <v>11750</v>
      </c>
    </row>
    <row r="31106" spans="1:8" x14ac:dyDescent="0.35">
      <c r="A31106" s="5" t="s">
        <v>75</v>
      </c>
    </row>
    <row r="31107" spans="1:8" x14ac:dyDescent="0.35">
      <c r="A31107" s="5" t="s">
        <v>76</v>
      </c>
    </row>
    <row r="31108" spans="1:8" x14ac:dyDescent="0.35">
      <c r="A31108" s="5" t="s">
        <v>77</v>
      </c>
    </row>
    <row r="31109" spans="1:8" x14ac:dyDescent="0.35">
      <c r="A31109" s="5" t="s">
        <v>78</v>
      </c>
    </row>
    <row r="31110" spans="1:8" x14ac:dyDescent="0.35">
      <c r="A31110" s="5" t="s">
        <v>79</v>
      </c>
    </row>
    <row r="31111" spans="1:8" x14ac:dyDescent="0.35">
      <c r="A31111" s="5" t="s">
        <v>456</v>
      </c>
    </row>
    <row r="31112" spans="1:8" x14ac:dyDescent="0.35">
      <c r="A31112" s="5" t="s">
        <v>88</v>
      </c>
    </row>
    <row r="31113" spans="1:8" x14ac:dyDescent="0.35">
      <c r="A31113" s="5" t="s">
        <v>72</v>
      </c>
    </row>
    <row r="31114" spans="1:8" x14ac:dyDescent="0.35">
      <c r="A31114" s="5" t="s">
        <v>73</v>
      </c>
    </row>
    <row r="31115" spans="1:8" x14ac:dyDescent="0.35">
      <c r="A31115" s="5" t="s">
        <v>74</v>
      </c>
    </row>
    <row r="31116" spans="1:8" x14ac:dyDescent="0.35">
      <c r="A31116" s="5" t="s">
        <v>4</v>
      </c>
      <c r="B31116" t="s">
        <v>80</v>
      </c>
      <c r="C31116" t="s">
        <v>81</v>
      </c>
      <c r="D31116" t="s">
        <v>5</v>
      </c>
      <c r="E31116" t="s">
        <v>6</v>
      </c>
      <c r="F31116" t="s">
        <v>7</v>
      </c>
      <c r="G31116" t="s">
        <v>82</v>
      </c>
      <c r="H31116" t="s">
        <v>83</v>
      </c>
    </row>
    <row r="31117" spans="1:8" x14ac:dyDescent="0.35">
      <c r="A31117" s="5" t="s">
        <v>19</v>
      </c>
      <c r="B31117">
        <v>5625</v>
      </c>
    </row>
    <row r="31118" spans="1:8" x14ac:dyDescent="0.35">
      <c r="A31118" s="5" t="s">
        <v>87</v>
      </c>
      <c r="B31118">
        <v>150</v>
      </c>
    </row>
    <row r="31119" spans="1:8" x14ac:dyDescent="0.35">
      <c r="A31119" s="5" t="s">
        <v>8</v>
      </c>
      <c r="B31119">
        <v>30300</v>
      </c>
      <c r="C31119">
        <v>4025</v>
      </c>
      <c r="D31119">
        <v>1900</v>
      </c>
      <c r="E31119">
        <v>50</v>
      </c>
      <c r="F31119">
        <v>5875</v>
      </c>
      <c r="G31119">
        <v>9725</v>
      </c>
      <c r="H31119">
        <v>16100</v>
      </c>
    </row>
    <row r="31120" spans="1:8" x14ac:dyDescent="0.35">
      <c r="A31120" s="5" t="s">
        <v>90</v>
      </c>
    </row>
    <row r="31121" spans="1:8" x14ac:dyDescent="0.35">
      <c r="A31121" s="5" t="s">
        <v>84</v>
      </c>
      <c r="B31121">
        <v>23300</v>
      </c>
      <c r="C31121">
        <v>5350</v>
      </c>
      <c r="D31121">
        <v>5025</v>
      </c>
      <c r="E31121">
        <v>100</v>
      </c>
      <c r="F31121">
        <v>1175</v>
      </c>
      <c r="G31121">
        <v>3850</v>
      </c>
      <c r="H31121">
        <v>13650</v>
      </c>
    </row>
    <row r="31122" spans="1:8" x14ac:dyDescent="0.35">
      <c r="A31122" s="5" t="s">
        <v>10</v>
      </c>
      <c r="B31122">
        <v>575875</v>
      </c>
      <c r="C31122">
        <v>123550</v>
      </c>
      <c r="D31122">
        <v>82050</v>
      </c>
      <c r="E31122">
        <v>331450</v>
      </c>
      <c r="F31122">
        <v>1300</v>
      </c>
      <c r="G31122">
        <v>4175</v>
      </c>
      <c r="H31122">
        <v>526525</v>
      </c>
    </row>
    <row r="31123" spans="1:8" x14ac:dyDescent="0.35">
      <c r="A31123" s="5" t="s">
        <v>27</v>
      </c>
      <c r="B31123">
        <v>30813525</v>
      </c>
    </row>
    <row r="31124" spans="1:8" x14ac:dyDescent="0.35">
      <c r="A31124" s="5" t="s">
        <v>11</v>
      </c>
      <c r="B31124">
        <v>2055475</v>
      </c>
      <c r="C31124">
        <v>3300</v>
      </c>
      <c r="D31124">
        <v>2125</v>
      </c>
      <c r="E31124">
        <v>2022125</v>
      </c>
      <c r="F31124">
        <v>8450</v>
      </c>
      <c r="G31124">
        <v>11625</v>
      </c>
      <c r="H31124">
        <v>2040100</v>
      </c>
    </row>
    <row r="31125" spans="1:8" x14ac:dyDescent="0.35">
      <c r="A31125" s="5" t="s">
        <v>22</v>
      </c>
      <c r="B31125">
        <v>25</v>
      </c>
    </row>
    <row r="31126" spans="1:8" x14ac:dyDescent="0.35">
      <c r="A31126" s="5" t="s">
        <v>23</v>
      </c>
      <c r="B31126">
        <v>75</v>
      </c>
    </row>
    <row r="31127" spans="1:8" x14ac:dyDescent="0.35">
      <c r="A31127" s="5" t="s">
        <v>23</v>
      </c>
      <c r="B31127">
        <v>275</v>
      </c>
    </row>
    <row r="31128" spans="1:8" x14ac:dyDescent="0.35">
      <c r="A31128" s="5" t="s">
        <v>23</v>
      </c>
      <c r="B31128">
        <v>50</v>
      </c>
    </row>
    <row r="31129" spans="1:8" x14ac:dyDescent="0.35">
      <c r="A31129" s="5" t="s">
        <v>23</v>
      </c>
      <c r="B31129">
        <v>50</v>
      </c>
    </row>
    <row r="31130" spans="1:8" x14ac:dyDescent="0.35">
      <c r="A31130" s="5" t="s">
        <v>23</v>
      </c>
      <c r="B31130">
        <v>50</v>
      </c>
    </row>
    <row r="31131" spans="1:8" x14ac:dyDescent="0.35">
      <c r="A31131" s="5" t="s">
        <v>23</v>
      </c>
      <c r="B31131">
        <v>50</v>
      </c>
    </row>
    <row r="31132" spans="1:8" x14ac:dyDescent="0.35">
      <c r="A31132" s="5" t="s">
        <v>23</v>
      </c>
      <c r="B31132">
        <v>50</v>
      </c>
    </row>
    <row r="31133" spans="1:8" x14ac:dyDescent="0.35">
      <c r="A31133" s="5" t="s">
        <v>23</v>
      </c>
      <c r="B31133">
        <v>50</v>
      </c>
    </row>
    <row r="31134" spans="1:8" x14ac:dyDescent="0.35">
      <c r="A31134" s="5" t="s">
        <v>23</v>
      </c>
      <c r="B31134">
        <v>50</v>
      </c>
    </row>
    <row r="31135" spans="1:8" x14ac:dyDescent="0.35">
      <c r="A31135" s="5" t="s">
        <v>24</v>
      </c>
      <c r="B31135">
        <v>50</v>
      </c>
    </row>
    <row r="31136" spans="1:8" x14ac:dyDescent="0.35">
      <c r="A31136" s="5" t="s">
        <v>14</v>
      </c>
      <c r="B31136">
        <v>144750</v>
      </c>
      <c r="C31136">
        <v>21375</v>
      </c>
      <c r="D31136">
        <v>11250</v>
      </c>
      <c r="E31136">
        <v>97375</v>
      </c>
      <c r="F31136">
        <v>2000</v>
      </c>
      <c r="G31136">
        <v>4750</v>
      </c>
      <c r="H31136">
        <v>118175</v>
      </c>
    </row>
    <row r="31137" spans="1:8" x14ac:dyDescent="0.35">
      <c r="A31137" s="5" t="s">
        <v>15</v>
      </c>
      <c r="B31137">
        <v>21675</v>
      </c>
      <c r="C31137">
        <v>4750</v>
      </c>
      <c r="D31137">
        <v>4175</v>
      </c>
      <c r="E31137">
        <v>175</v>
      </c>
      <c r="F31137">
        <v>1175</v>
      </c>
      <c r="G31137">
        <v>3725</v>
      </c>
      <c r="H31137">
        <v>12750</v>
      </c>
    </row>
    <row r="31138" spans="1:8" x14ac:dyDescent="0.35">
      <c r="A31138" s="5" t="s">
        <v>12</v>
      </c>
      <c r="B31138">
        <v>25525</v>
      </c>
      <c r="C31138">
        <v>4850</v>
      </c>
      <c r="D31138">
        <v>4975</v>
      </c>
      <c r="E31138">
        <v>1850</v>
      </c>
      <c r="F31138">
        <v>1175</v>
      </c>
      <c r="G31138">
        <v>3775</v>
      </c>
      <c r="H31138">
        <v>16450</v>
      </c>
    </row>
    <row r="31139" spans="1:8" x14ac:dyDescent="0.35">
      <c r="A31139" s="5" t="s">
        <v>9</v>
      </c>
      <c r="B31139">
        <v>18775</v>
      </c>
      <c r="C31139">
        <v>3100</v>
      </c>
      <c r="D31139">
        <v>1900</v>
      </c>
      <c r="E31139">
        <v>100</v>
      </c>
      <c r="F31139">
        <v>1825</v>
      </c>
      <c r="G31139">
        <v>4575</v>
      </c>
      <c r="H31139">
        <v>10650</v>
      </c>
    </row>
    <row r="31140" spans="1:8" x14ac:dyDescent="0.35">
      <c r="A31140" s="5" t="s">
        <v>20</v>
      </c>
      <c r="B31140">
        <v>350</v>
      </c>
    </row>
    <row r="31141" spans="1:8" x14ac:dyDescent="0.35">
      <c r="A31141" s="5" t="s">
        <v>21</v>
      </c>
      <c r="B31141">
        <v>175</v>
      </c>
    </row>
    <row r="31142" spans="1:8" x14ac:dyDescent="0.35">
      <c r="A31142" s="5" t="s">
        <v>20</v>
      </c>
      <c r="B31142">
        <v>350</v>
      </c>
    </row>
    <row r="31143" spans="1:8" x14ac:dyDescent="0.35">
      <c r="A31143" s="5" t="s">
        <v>21</v>
      </c>
      <c r="B31143">
        <v>175</v>
      </c>
    </row>
    <row r="31144" spans="1:8" x14ac:dyDescent="0.35">
      <c r="A31144" s="5" t="s">
        <v>20</v>
      </c>
      <c r="B31144">
        <v>350</v>
      </c>
    </row>
    <row r="31145" spans="1:8" x14ac:dyDescent="0.35">
      <c r="A31145" s="5" t="s">
        <v>21</v>
      </c>
      <c r="B31145">
        <v>175</v>
      </c>
    </row>
    <row r="31146" spans="1:8" x14ac:dyDescent="0.35">
      <c r="A31146" s="5" t="s">
        <v>20</v>
      </c>
      <c r="B31146">
        <v>350</v>
      </c>
    </row>
    <row r="31147" spans="1:8" x14ac:dyDescent="0.35">
      <c r="A31147" s="5" t="s">
        <v>21</v>
      </c>
      <c r="B31147">
        <v>175</v>
      </c>
    </row>
    <row r="31148" spans="1:8" x14ac:dyDescent="0.35">
      <c r="A31148" s="5" t="s">
        <v>20</v>
      </c>
      <c r="B31148">
        <v>350</v>
      </c>
    </row>
    <row r="31149" spans="1:8" x14ac:dyDescent="0.35">
      <c r="A31149" s="5" t="s">
        <v>21</v>
      </c>
      <c r="B31149">
        <v>175</v>
      </c>
    </row>
    <row r="31150" spans="1:8" x14ac:dyDescent="0.35">
      <c r="A31150" s="5" t="s">
        <v>20</v>
      </c>
      <c r="B31150">
        <v>350</v>
      </c>
    </row>
    <row r="31151" spans="1:8" x14ac:dyDescent="0.35">
      <c r="A31151" s="5" t="s">
        <v>21</v>
      </c>
      <c r="B31151">
        <v>175</v>
      </c>
    </row>
    <row r="31152" spans="1:8" x14ac:dyDescent="0.35">
      <c r="A31152" s="5" t="s">
        <v>9</v>
      </c>
      <c r="B31152">
        <v>18675</v>
      </c>
      <c r="C31152">
        <v>3050</v>
      </c>
      <c r="D31152">
        <v>1900</v>
      </c>
      <c r="E31152">
        <v>100</v>
      </c>
      <c r="F31152">
        <v>1825</v>
      </c>
      <c r="G31152">
        <v>4525</v>
      </c>
      <c r="H31152">
        <v>10650</v>
      </c>
    </row>
    <row r="31153" spans="1:8" x14ac:dyDescent="0.35">
      <c r="A31153" s="5" t="s">
        <v>20</v>
      </c>
      <c r="B31153">
        <v>350</v>
      </c>
    </row>
    <row r="31154" spans="1:8" x14ac:dyDescent="0.35">
      <c r="A31154" s="5" t="s">
        <v>21</v>
      </c>
      <c r="B31154">
        <v>175</v>
      </c>
    </row>
    <row r="31155" spans="1:8" x14ac:dyDescent="0.35">
      <c r="A31155" s="5" t="s">
        <v>20</v>
      </c>
      <c r="B31155">
        <v>350</v>
      </c>
    </row>
    <row r="31156" spans="1:8" x14ac:dyDescent="0.35">
      <c r="A31156" s="5" t="s">
        <v>21</v>
      </c>
      <c r="B31156">
        <v>175</v>
      </c>
    </row>
    <row r="31157" spans="1:8" x14ac:dyDescent="0.35">
      <c r="A31157" s="5" t="s">
        <v>20</v>
      </c>
      <c r="B31157">
        <v>350</v>
      </c>
    </row>
    <row r="31158" spans="1:8" x14ac:dyDescent="0.35">
      <c r="A31158" s="5" t="s">
        <v>21</v>
      </c>
      <c r="B31158">
        <v>175</v>
      </c>
    </row>
    <row r="31159" spans="1:8" x14ac:dyDescent="0.35">
      <c r="A31159" s="5" t="s">
        <v>20</v>
      </c>
      <c r="B31159">
        <v>350</v>
      </c>
    </row>
    <row r="31160" spans="1:8" x14ac:dyDescent="0.35">
      <c r="A31160" s="5" t="s">
        <v>21</v>
      </c>
      <c r="B31160">
        <v>175</v>
      </c>
    </row>
    <row r="31161" spans="1:8" x14ac:dyDescent="0.35">
      <c r="A31161" s="5" t="s">
        <v>20</v>
      </c>
      <c r="B31161">
        <v>350</v>
      </c>
    </row>
    <row r="31162" spans="1:8" x14ac:dyDescent="0.35">
      <c r="A31162" s="5" t="s">
        <v>21</v>
      </c>
      <c r="B31162">
        <v>175</v>
      </c>
    </row>
    <row r="31163" spans="1:8" x14ac:dyDescent="0.35">
      <c r="A31163" s="5" t="s">
        <v>9</v>
      </c>
      <c r="B31163">
        <v>18675</v>
      </c>
      <c r="C31163">
        <v>3000</v>
      </c>
      <c r="D31163">
        <v>1875</v>
      </c>
      <c r="E31163">
        <v>100</v>
      </c>
      <c r="F31163">
        <v>1825</v>
      </c>
      <c r="G31163">
        <v>4575</v>
      </c>
      <c r="H31163">
        <v>10650</v>
      </c>
    </row>
    <row r="31164" spans="1:8" x14ac:dyDescent="0.35">
      <c r="A31164" s="5" t="s">
        <v>9</v>
      </c>
      <c r="B31164">
        <v>18800</v>
      </c>
      <c r="C31164">
        <v>3050</v>
      </c>
      <c r="D31164">
        <v>1875</v>
      </c>
      <c r="E31164">
        <v>100</v>
      </c>
      <c r="F31164">
        <v>1825</v>
      </c>
      <c r="G31164">
        <v>4600</v>
      </c>
      <c r="H31164">
        <v>10700</v>
      </c>
    </row>
    <row r="31165" spans="1:8" x14ac:dyDescent="0.35">
      <c r="A31165" s="5" t="s">
        <v>9</v>
      </c>
      <c r="B31165">
        <v>18650</v>
      </c>
      <c r="C31165">
        <v>3025</v>
      </c>
      <c r="D31165">
        <v>1900</v>
      </c>
      <c r="E31165">
        <v>100</v>
      </c>
      <c r="F31165">
        <v>1825</v>
      </c>
      <c r="G31165">
        <v>4525</v>
      </c>
      <c r="H31165">
        <v>10650</v>
      </c>
    </row>
    <row r="31166" spans="1:8" x14ac:dyDescent="0.35">
      <c r="A31166" s="5" t="s">
        <v>9</v>
      </c>
      <c r="B31166">
        <v>18675</v>
      </c>
      <c r="C31166">
        <v>3025</v>
      </c>
      <c r="D31166">
        <v>1875</v>
      </c>
      <c r="E31166">
        <v>100</v>
      </c>
      <c r="F31166">
        <v>1825</v>
      </c>
      <c r="G31166">
        <v>4525</v>
      </c>
      <c r="H31166">
        <v>10675</v>
      </c>
    </row>
    <row r="31167" spans="1:8" x14ac:dyDescent="0.35">
      <c r="A31167" s="5" t="s">
        <v>9</v>
      </c>
      <c r="B31167">
        <v>18800</v>
      </c>
      <c r="C31167">
        <v>3000</v>
      </c>
      <c r="D31167">
        <v>1875</v>
      </c>
      <c r="E31167">
        <v>100</v>
      </c>
      <c r="F31167">
        <v>1825</v>
      </c>
      <c r="G31167">
        <v>4575</v>
      </c>
      <c r="H31167">
        <v>10775</v>
      </c>
    </row>
    <row r="31168" spans="1:8" x14ac:dyDescent="0.35">
      <c r="A31168" s="5" t="s">
        <v>9</v>
      </c>
      <c r="B31168">
        <v>18700</v>
      </c>
      <c r="C31168">
        <v>3050</v>
      </c>
      <c r="D31168">
        <v>1875</v>
      </c>
      <c r="E31168">
        <v>100</v>
      </c>
      <c r="F31168">
        <v>1825</v>
      </c>
      <c r="G31168">
        <v>4550</v>
      </c>
      <c r="H31168">
        <v>10650</v>
      </c>
    </row>
    <row r="31169" spans="1:8" x14ac:dyDescent="0.35">
      <c r="A31169" s="5" t="s">
        <v>9</v>
      </c>
      <c r="B31169">
        <v>18775</v>
      </c>
      <c r="C31169">
        <v>3050</v>
      </c>
      <c r="D31169">
        <v>1875</v>
      </c>
      <c r="E31169">
        <v>100</v>
      </c>
      <c r="F31169">
        <v>1825</v>
      </c>
      <c r="G31169">
        <v>4625</v>
      </c>
      <c r="H31169">
        <v>10650</v>
      </c>
    </row>
    <row r="31170" spans="1:8" x14ac:dyDescent="0.35">
      <c r="A31170" s="5" t="s">
        <v>9</v>
      </c>
      <c r="B31170">
        <v>18725</v>
      </c>
      <c r="C31170">
        <v>3050</v>
      </c>
      <c r="D31170">
        <v>1900</v>
      </c>
      <c r="E31170">
        <v>100</v>
      </c>
      <c r="F31170">
        <v>1825</v>
      </c>
      <c r="G31170">
        <v>4575</v>
      </c>
      <c r="H31170">
        <v>10650</v>
      </c>
    </row>
    <row r="31171" spans="1:8" x14ac:dyDescent="0.35">
      <c r="A31171" s="5" t="s">
        <v>9</v>
      </c>
      <c r="B31171">
        <v>18825</v>
      </c>
      <c r="C31171">
        <v>3000</v>
      </c>
      <c r="D31171">
        <v>1875</v>
      </c>
      <c r="E31171">
        <v>100</v>
      </c>
      <c r="F31171">
        <v>1900</v>
      </c>
      <c r="G31171">
        <v>4525</v>
      </c>
      <c r="H31171">
        <v>10850</v>
      </c>
    </row>
    <row r="31172" spans="1:8" x14ac:dyDescent="0.35">
      <c r="A31172" s="5" t="s">
        <v>9</v>
      </c>
      <c r="B31172">
        <v>18800</v>
      </c>
      <c r="C31172">
        <v>3025</v>
      </c>
      <c r="D31172">
        <v>1900</v>
      </c>
      <c r="E31172">
        <v>100</v>
      </c>
      <c r="F31172">
        <v>1825</v>
      </c>
      <c r="G31172">
        <v>4550</v>
      </c>
      <c r="H31172">
        <v>10775</v>
      </c>
    </row>
    <row r="31173" spans="1:8" x14ac:dyDescent="0.35">
      <c r="A31173" s="5" t="s">
        <v>9</v>
      </c>
      <c r="B31173">
        <v>18725</v>
      </c>
      <c r="C31173">
        <v>3050</v>
      </c>
      <c r="D31173">
        <v>1875</v>
      </c>
      <c r="E31173">
        <v>100</v>
      </c>
      <c r="F31173">
        <v>1825</v>
      </c>
      <c r="G31173">
        <v>4575</v>
      </c>
      <c r="H31173">
        <v>10650</v>
      </c>
    </row>
    <row r="31174" spans="1:8" x14ac:dyDescent="0.35">
      <c r="A31174" s="5" t="s">
        <v>9</v>
      </c>
      <c r="B31174">
        <v>18800</v>
      </c>
      <c r="C31174">
        <v>3050</v>
      </c>
      <c r="D31174">
        <v>1900</v>
      </c>
      <c r="E31174">
        <v>100</v>
      </c>
      <c r="F31174">
        <v>1900</v>
      </c>
      <c r="G31174">
        <v>4550</v>
      </c>
      <c r="H31174">
        <v>10750</v>
      </c>
    </row>
    <row r="31175" spans="1:8" x14ac:dyDescent="0.35">
      <c r="A31175" s="5" t="s">
        <v>9</v>
      </c>
      <c r="B31175">
        <v>18625</v>
      </c>
      <c r="C31175">
        <v>3025</v>
      </c>
      <c r="D31175">
        <v>1875</v>
      </c>
      <c r="E31175">
        <v>100</v>
      </c>
      <c r="F31175">
        <v>1825</v>
      </c>
      <c r="G31175">
        <v>4500</v>
      </c>
      <c r="H31175">
        <v>10650</v>
      </c>
    </row>
    <row r="31176" spans="1:8" x14ac:dyDescent="0.35">
      <c r="A31176" s="5" t="s">
        <v>9</v>
      </c>
      <c r="B31176">
        <v>18850</v>
      </c>
      <c r="C31176">
        <v>3075</v>
      </c>
      <c r="D31176">
        <v>1875</v>
      </c>
      <c r="E31176">
        <v>100</v>
      </c>
      <c r="F31176">
        <v>1825</v>
      </c>
      <c r="G31176">
        <v>4575</v>
      </c>
      <c r="H31176">
        <v>10750</v>
      </c>
    </row>
    <row r="31177" spans="1:8" x14ac:dyDescent="0.35">
      <c r="A31177" s="5" t="s">
        <v>9</v>
      </c>
      <c r="B31177">
        <v>18750</v>
      </c>
      <c r="C31177">
        <v>3075</v>
      </c>
      <c r="D31177">
        <v>1875</v>
      </c>
      <c r="E31177">
        <v>100</v>
      </c>
      <c r="F31177">
        <v>1900</v>
      </c>
      <c r="G31177">
        <v>4475</v>
      </c>
      <c r="H31177">
        <v>10750</v>
      </c>
    </row>
    <row r="31178" spans="1:8" x14ac:dyDescent="0.35">
      <c r="A31178" s="5" t="s">
        <v>9</v>
      </c>
      <c r="B31178">
        <v>18625</v>
      </c>
      <c r="C31178">
        <v>3025</v>
      </c>
      <c r="D31178">
        <v>1875</v>
      </c>
      <c r="E31178">
        <v>100</v>
      </c>
      <c r="F31178">
        <v>1825</v>
      </c>
      <c r="G31178">
        <v>4500</v>
      </c>
      <c r="H31178">
        <v>10650</v>
      </c>
    </row>
    <row r="31179" spans="1:8" x14ac:dyDescent="0.35">
      <c r="A31179" s="5" t="s">
        <v>9</v>
      </c>
      <c r="B31179">
        <v>18800</v>
      </c>
      <c r="C31179">
        <v>3000</v>
      </c>
      <c r="D31179">
        <v>1875</v>
      </c>
      <c r="E31179">
        <v>100</v>
      </c>
      <c r="F31179">
        <v>1825</v>
      </c>
      <c r="G31179">
        <v>4575</v>
      </c>
      <c r="H31179">
        <v>10775</v>
      </c>
    </row>
    <row r="31180" spans="1:8" x14ac:dyDescent="0.35">
      <c r="A31180" s="5" t="s">
        <v>9</v>
      </c>
      <c r="B31180">
        <v>18550</v>
      </c>
      <c r="C31180">
        <v>3050</v>
      </c>
      <c r="D31180">
        <v>1900</v>
      </c>
      <c r="E31180">
        <v>100</v>
      </c>
      <c r="F31180">
        <v>1825</v>
      </c>
      <c r="G31180">
        <v>4500</v>
      </c>
      <c r="H31180">
        <v>10550</v>
      </c>
    </row>
    <row r="31181" spans="1:8" x14ac:dyDescent="0.35">
      <c r="A31181" s="5" t="s">
        <v>13</v>
      </c>
      <c r="B31181">
        <v>133075</v>
      </c>
      <c r="C31181">
        <v>3950</v>
      </c>
      <c r="D31181">
        <v>3200</v>
      </c>
      <c r="E31181">
        <v>106200</v>
      </c>
      <c r="F31181">
        <v>4875</v>
      </c>
      <c r="G31181">
        <v>7575</v>
      </c>
      <c r="H31181">
        <v>121100</v>
      </c>
    </row>
    <row r="31182" spans="1:8" x14ac:dyDescent="0.35">
      <c r="A31182" s="5" t="s">
        <v>12</v>
      </c>
      <c r="B31182">
        <v>25150</v>
      </c>
      <c r="C31182">
        <v>4825</v>
      </c>
      <c r="D31182">
        <v>4925</v>
      </c>
      <c r="E31182">
        <v>1850</v>
      </c>
      <c r="F31182">
        <v>1175</v>
      </c>
      <c r="G31182">
        <v>3800</v>
      </c>
      <c r="H31182">
        <v>16075</v>
      </c>
    </row>
    <row r="31183" spans="1:8" x14ac:dyDescent="0.35">
      <c r="A31183" s="5" t="s">
        <v>25</v>
      </c>
      <c r="B31183">
        <v>21200</v>
      </c>
      <c r="C31183">
        <v>3900</v>
      </c>
      <c r="D31183">
        <v>2850</v>
      </c>
      <c r="E31183">
        <v>250</v>
      </c>
      <c r="F31183">
        <v>1775</v>
      </c>
      <c r="G31183">
        <v>4575</v>
      </c>
      <c r="H31183">
        <v>12275</v>
      </c>
    </row>
    <row r="31184" spans="1:8" x14ac:dyDescent="0.35">
      <c r="A31184" s="5" t="s">
        <v>26</v>
      </c>
      <c r="B31184">
        <v>20975</v>
      </c>
      <c r="C31184">
        <v>3300</v>
      </c>
      <c r="D31184">
        <v>1875</v>
      </c>
      <c r="E31184">
        <v>100</v>
      </c>
      <c r="F31184">
        <v>2575</v>
      </c>
      <c r="G31184">
        <v>5475</v>
      </c>
      <c r="H31184">
        <v>11750</v>
      </c>
    </row>
    <row r="31185" spans="1:8" x14ac:dyDescent="0.35">
      <c r="A31185" s="5" t="s">
        <v>16</v>
      </c>
      <c r="B31185">
        <v>21000</v>
      </c>
      <c r="C31185">
        <v>3100</v>
      </c>
      <c r="D31185">
        <v>1900</v>
      </c>
      <c r="E31185">
        <v>1725</v>
      </c>
      <c r="F31185">
        <v>1925</v>
      </c>
      <c r="G31185">
        <v>4600</v>
      </c>
      <c r="H31185">
        <v>12850</v>
      </c>
    </row>
    <row r="31186" spans="1:8" x14ac:dyDescent="0.35">
      <c r="A31186" s="5" t="s">
        <v>85</v>
      </c>
      <c r="B31186">
        <v>623975</v>
      </c>
      <c r="C31186">
        <v>3975</v>
      </c>
      <c r="D31186">
        <v>3025</v>
      </c>
      <c r="E31186">
        <v>604250</v>
      </c>
      <c r="F31186">
        <v>1175</v>
      </c>
      <c r="G31186">
        <v>3700</v>
      </c>
      <c r="H31186">
        <v>615850</v>
      </c>
    </row>
    <row r="31187" spans="1:8" x14ac:dyDescent="0.35">
      <c r="A31187" s="5" t="s">
        <v>86</v>
      </c>
      <c r="B31187">
        <v>286800</v>
      </c>
      <c r="C31187">
        <v>3100</v>
      </c>
      <c r="D31187">
        <v>1950</v>
      </c>
      <c r="E31187">
        <v>269175</v>
      </c>
      <c r="F31187">
        <v>1125</v>
      </c>
      <c r="G31187">
        <v>3750</v>
      </c>
      <c r="H31187">
        <v>279500</v>
      </c>
    </row>
    <row r="31188" spans="1:8" x14ac:dyDescent="0.35">
      <c r="A31188" s="5" t="s">
        <v>29</v>
      </c>
      <c r="B31188">
        <v>71925</v>
      </c>
      <c r="C31188">
        <v>3075</v>
      </c>
      <c r="D31188">
        <v>2200</v>
      </c>
      <c r="E31188">
        <v>44950</v>
      </c>
      <c r="F31188">
        <v>6875</v>
      </c>
      <c r="G31188">
        <v>7675</v>
      </c>
      <c r="H31188">
        <v>60725</v>
      </c>
    </row>
    <row r="31189" spans="1:8" x14ac:dyDescent="0.35">
      <c r="A31189" s="5" t="s">
        <v>28</v>
      </c>
      <c r="B31189">
        <v>84650</v>
      </c>
      <c r="C31189">
        <v>3175</v>
      </c>
      <c r="D31189">
        <v>3000</v>
      </c>
      <c r="E31189">
        <v>2175</v>
      </c>
      <c r="F31189">
        <v>37050</v>
      </c>
      <c r="G31189">
        <v>30550</v>
      </c>
      <c r="H31189">
        <v>50475</v>
      </c>
    </row>
    <row r="31190" spans="1:8" x14ac:dyDescent="0.35">
      <c r="A31190" s="5" t="s">
        <v>67</v>
      </c>
      <c r="B31190">
        <v>19800</v>
      </c>
      <c r="C31190">
        <v>3025</v>
      </c>
      <c r="D31190">
        <v>1925</v>
      </c>
      <c r="E31190">
        <v>100</v>
      </c>
      <c r="F31190">
        <v>1925</v>
      </c>
      <c r="G31190">
        <v>4575</v>
      </c>
      <c r="H31190">
        <v>11750</v>
      </c>
    </row>
    <row r="31191" spans="1:8" x14ac:dyDescent="0.35">
      <c r="A31191" s="5" t="s">
        <v>75</v>
      </c>
    </row>
    <row r="31192" spans="1:8" x14ac:dyDescent="0.35">
      <c r="A31192" s="5" t="s">
        <v>76</v>
      </c>
    </row>
    <row r="31193" spans="1:8" x14ac:dyDescent="0.35">
      <c r="A31193" s="5" t="s">
        <v>77</v>
      </c>
    </row>
    <row r="31194" spans="1:8" x14ac:dyDescent="0.35">
      <c r="A31194" s="5" t="s">
        <v>78</v>
      </c>
    </row>
    <row r="31195" spans="1:8" x14ac:dyDescent="0.35">
      <c r="A31195" s="5" t="s">
        <v>79</v>
      </c>
    </row>
    <row r="31196" spans="1:8" x14ac:dyDescent="0.35">
      <c r="A31196" s="5" t="s">
        <v>457</v>
      </c>
    </row>
    <row r="31197" spans="1:8" x14ac:dyDescent="0.35">
      <c r="A31197" s="5" t="s">
        <v>88</v>
      </c>
    </row>
    <row r="31198" spans="1:8" x14ac:dyDescent="0.35">
      <c r="A31198" s="5" t="s">
        <v>72</v>
      </c>
    </row>
    <row r="31199" spans="1:8" x14ac:dyDescent="0.35">
      <c r="A31199" s="5" t="s">
        <v>73</v>
      </c>
    </row>
    <row r="31200" spans="1:8" x14ac:dyDescent="0.35">
      <c r="A31200" s="5" t="s">
        <v>74</v>
      </c>
    </row>
    <row r="31201" spans="1:8" x14ac:dyDescent="0.35">
      <c r="A31201" s="5" t="s">
        <v>4</v>
      </c>
      <c r="B31201" t="s">
        <v>80</v>
      </c>
      <c r="C31201" t="s">
        <v>81</v>
      </c>
      <c r="D31201" t="s">
        <v>5</v>
      </c>
      <c r="E31201" t="s">
        <v>6</v>
      </c>
      <c r="F31201" t="s">
        <v>7</v>
      </c>
      <c r="G31201" t="s">
        <v>82</v>
      </c>
      <c r="H31201" t="s">
        <v>83</v>
      </c>
    </row>
    <row r="31202" spans="1:8" x14ac:dyDescent="0.35">
      <c r="A31202" s="5" t="s">
        <v>19</v>
      </c>
      <c r="B31202">
        <v>5225</v>
      </c>
    </row>
    <row r="31203" spans="1:8" x14ac:dyDescent="0.35">
      <c r="A31203" s="5" t="s">
        <v>87</v>
      </c>
      <c r="B31203">
        <v>150</v>
      </c>
    </row>
    <row r="31204" spans="1:8" x14ac:dyDescent="0.35">
      <c r="A31204" s="5" t="s">
        <v>8</v>
      </c>
      <c r="B31204">
        <v>29800</v>
      </c>
      <c r="C31204">
        <v>4025</v>
      </c>
      <c r="D31204">
        <v>1900</v>
      </c>
      <c r="E31204">
        <v>50</v>
      </c>
      <c r="F31204">
        <v>5875</v>
      </c>
      <c r="G31204">
        <v>9725</v>
      </c>
      <c r="H31204">
        <v>15600</v>
      </c>
    </row>
    <row r="31205" spans="1:8" x14ac:dyDescent="0.35">
      <c r="A31205" s="5" t="s">
        <v>90</v>
      </c>
    </row>
    <row r="31206" spans="1:8" x14ac:dyDescent="0.35">
      <c r="A31206" s="5" t="s">
        <v>84</v>
      </c>
      <c r="B31206">
        <v>23700</v>
      </c>
      <c r="C31206">
        <v>5350</v>
      </c>
      <c r="D31206">
        <v>5025</v>
      </c>
      <c r="E31206">
        <v>100</v>
      </c>
      <c r="F31206">
        <v>1175</v>
      </c>
      <c r="G31206">
        <v>3850</v>
      </c>
      <c r="H31206">
        <v>14050</v>
      </c>
    </row>
    <row r="31207" spans="1:8" x14ac:dyDescent="0.35">
      <c r="A31207" s="5" t="s">
        <v>10</v>
      </c>
      <c r="B31207">
        <v>575125</v>
      </c>
      <c r="C31207">
        <v>123500</v>
      </c>
      <c r="D31207">
        <v>82025</v>
      </c>
      <c r="E31207">
        <v>331475</v>
      </c>
      <c r="F31207">
        <v>1275</v>
      </c>
      <c r="G31207">
        <v>4175</v>
      </c>
      <c r="H31207">
        <v>525825</v>
      </c>
    </row>
    <row r="31208" spans="1:8" x14ac:dyDescent="0.35">
      <c r="A31208" s="5" t="s">
        <v>27</v>
      </c>
      <c r="B31208">
        <v>30931650</v>
      </c>
    </row>
    <row r="31209" spans="1:8" x14ac:dyDescent="0.35">
      <c r="A31209" s="5" t="s">
        <v>11</v>
      </c>
      <c r="B31209">
        <v>2052925</v>
      </c>
      <c r="C31209">
        <v>3275</v>
      </c>
      <c r="D31209">
        <v>2100</v>
      </c>
      <c r="E31209">
        <v>2019650</v>
      </c>
      <c r="F31209">
        <v>8450</v>
      </c>
      <c r="G31209">
        <v>11600</v>
      </c>
      <c r="H31209">
        <v>2037600</v>
      </c>
    </row>
    <row r="31210" spans="1:8" x14ac:dyDescent="0.35">
      <c r="A31210" s="5" t="s">
        <v>22</v>
      </c>
      <c r="B31210">
        <v>25</v>
      </c>
    </row>
    <row r="31211" spans="1:8" x14ac:dyDescent="0.35">
      <c r="A31211" s="5" t="s">
        <v>23</v>
      </c>
      <c r="B31211">
        <v>75</v>
      </c>
    </row>
    <row r="31212" spans="1:8" x14ac:dyDescent="0.35">
      <c r="A31212" s="5" t="s">
        <v>23</v>
      </c>
      <c r="B31212">
        <v>275</v>
      </c>
    </row>
    <row r="31213" spans="1:8" x14ac:dyDescent="0.35">
      <c r="A31213" s="5" t="s">
        <v>23</v>
      </c>
      <c r="B31213">
        <v>50</v>
      </c>
    </row>
    <row r="31214" spans="1:8" x14ac:dyDescent="0.35">
      <c r="A31214" s="5" t="s">
        <v>23</v>
      </c>
      <c r="B31214">
        <v>50</v>
      </c>
    </row>
    <row r="31215" spans="1:8" x14ac:dyDescent="0.35">
      <c r="A31215" s="5" t="s">
        <v>23</v>
      </c>
      <c r="B31215">
        <v>50</v>
      </c>
    </row>
    <row r="31216" spans="1:8" x14ac:dyDescent="0.35">
      <c r="A31216" s="5" t="s">
        <v>23</v>
      </c>
      <c r="B31216">
        <v>50</v>
      </c>
    </row>
    <row r="31217" spans="1:8" x14ac:dyDescent="0.35">
      <c r="A31217" s="5" t="s">
        <v>23</v>
      </c>
      <c r="B31217">
        <v>50</v>
      </c>
    </row>
    <row r="31218" spans="1:8" x14ac:dyDescent="0.35">
      <c r="A31218" s="5" t="s">
        <v>23</v>
      </c>
      <c r="B31218">
        <v>50</v>
      </c>
    </row>
    <row r="31219" spans="1:8" x14ac:dyDescent="0.35">
      <c r="A31219" s="5" t="s">
        <v>23</v>
      </c>
      <c r="B31219">
        <v>75</v>
      </c>
    </row>
    <row r="31220" spans="1:8" x14ac:dyDescent="0.35">
      <c r="A31220" s="5" t="s">
        <v>24</v>
      </c>
      <c r="B31220">
        <v>50</v>
      </c>
    </row>
    <row r="31221" spans="1:8" x14ac:dyDescent="0.35">
      <c r="A31221" s="5" t="s">
        <v>14</v>
      </c>
      <c r="B31221">
        <v>145650</v>
      </c>
      <c r="C31221">
        <v>21300</v>
      </c>
      <c r="D31221">
        <v>11225</v>
      </c>
      <c r="E31221">
        <v>97375</v>
      </c>
      <c r="F31221">
        <v>2025</v>
      </c>
      <c r="G31221">
        <v>4825</v>
      </c>
      <c r="H31221">
        <v>119075</v>
      </c>
    </row>
    <row r="31222" spans="1:8" x14ac:dyDescent="0.35">
      <c r="A31222" s="5" t="s">
        <v>15</v>
      </c>
      <c r="B31222">
        <v>21450</v>
      </c>
      <c r="C31222">
        <v>4725</v>
      </c>
      <c r="D31222">
        <v>4175</v>
      </c>
      <c r="E31222">
        <v>150</v>
      </c>
      <c r="F31222">
        <v>1200</v>
      </c>
      <c r="G31222">
        <v>3725</v>
      </c>
      <c r="H31222">
        <v>12550</v>
      </c>
    </row>
    <row r="31223" spans="1:8" x14ac:dyDescent="0.35">
      <c r="A31223" s="5" t="s">
        <v>12</v>
      </c>
      <c r="B31223">
        <v>25725</v>
      </c>
      <c r="C31223">
        <v>4925</v>
      </c>
      <c r="D31223">
        <v>4975</v>
      </c>
      <c r="E31223">
        <v>1850</v>
      </c>
      <c r="F31223">
        <v>1175</v>
      </c>
      <c r="G31223">
        <v>3800</v>
      </c>
      <c r="H31223">
        <v>16550</v>
      </c>
    </row>
    <row r="31224" spans="1:8" x14ac:dyDescent="0.35">
      <c r="A31224" s="5" t="s">
        <v>9</v>
      </c>
      <c r="B31224">
        <v>18850</v>
      </c>
      <c r="C31224">
        <v>3075</v>
      </c>
      <c r="D31224">
        <v>1875</v>
      </c>
      <c r="E31224">
        <v>100</v>
      </c>
      <c r="F31224">
        <v>1900</v>
      </c>
      <c r="G31224">
        <v>4575</v>
      </c>
      <c r="H31224">
        <v>10750</v>
      </c>
    </row>
    <row r="31225" spans="1:8" x14ac:dyDescent="0.35">
      <c r="A31225" s="5" t="s">
        <v>20</v>
      </c>
      <c r="B31225">
        <v>350</v>
      </c>
    </row>
    <row r="31226" spans="1:8" x14ac:dyDescent="0.35">
      <c r="A31226" s="5" t="s">
        <v>21</v>
      </c>
      <c r="B31226">
        <v>175</v>
      </c>
    </row>
    <row r="31227" spans="1:8" x14ac:dyDescent="0.35">
      <c r="A31227" s="5" t="s">
        <v>20</v>
      </c>
      <c r="B31227">
        <v>350</v>
      </c>
    </row>
    <row r="31228" spans="1:8" x14ac:dyDescent="0.35">
      <c r="A31228" s="5" t="s">
        <v>21</v>
      </c>
      <c r="B31228">
        <v>175</v>
      </c>
    </row>
    <row r="31229" spans="1:8" x14ac:dyDescent="0.35">
      <c r="A31229" s="5" t="s">
        <v>20</v>
      </c>
      <c r="B31229">
        <v>350</v>
      </c>
    </row>
    <row r="31230" spans="1:8" x14ac:dyDescent="0.35">
      <c r="A31230" s="5" t="s">
        <v>21</v>
      </c>
      <c r="B31230">
        <v>175</v>
      </c>
    </row>
    <row r="31231" spans="1:8" x14ac:dyDescent="0.35">
      <c r="A31231" s="5" t="s">
        <v>20</v>
      </c>
      <c r="B31231">
        <v>350</v>
      </c>
    </row>
    <row r="31232" spans="1:8" x14ac:dyDescent="0.35">
      <c r="A31232" s="5" t="s">
        <v>21</v>
      </c>
      <c r="B31232">
        <v>175</v>
      </c>
    </row>
    <row r="31233" spans="1:8" x14ac:dyDescent="0.35">
      <c r="A31233" s="5" t="s">
        <v>20</v>
      </c>
      <c r="B31233">
        <v>350</v>
      </c>
    </row>
    <row r="31234" spans="1:8" x14ac:dyDescent="0.35">
      <c r="A31234" s="5" t="s">
        <v>21</v>
      </c>
      <c r="B31234">
        <v>175</v>
      </c>
    </row>
    <row r="31235" spans="1:8" x14ac:dyDescent="0.35">
      <c r="A31235" s="5" t="s">
        <v>20</v>
      </c>
      <c r="B31235">
        <v>350</v>
      </c>
    </row>
    <row r="31236" spans="1:8" x14ac:dyDescent="0.35">
      <c r="A31236" s="5" t="s">
        <v>21</v>
      </c>
      <c r="B31236">
        <v>175</v>
      </c>
    </row>
    <row r="31237" spans="1:8" x14ac:dyDescent="0.35">
      <c r="A31237" s="5" t="s">
        <v>9</v>
      </c>
      <c r="B31237">
        <v>18850</v>
      </c>
      <c r="C31237">
        <v>3125</v>
      </c>
      <c r="D31237">
        <v>1875</v>
      </c>
      <c r="E31237">
        <v>100</v>
      </c>
      <c r="F31237">
        <v>1825</v>
      </c>
      <c r="G31237">
        <v>4625</v>
      </c>
      <c r="H31237">
        <v>10650</v>
      </c>
    </row>
    <row r="31238" spans="1:8" x14ac:dyDescent="0.35">
      <c r="A31238" s="5" t="s">
        <v>20</v>
      </c>
      <c r="B31238">
        <v>350</v>
      </c>
    </row>
    <row r="31239" spans="1:8" x14ac:dyDescent="0.35">
      <c r="A31239" s="5" t="s">
        <v>21</v>
      </c>
      <c r="B31239">
        <v>175</v>
      </c>
    </row>
    <row r="31240" spans="1:8" x14ac:dyDescent="0.35">
      <c r="A31240" s="5" t="s">
        <v>20</v>
      </c>
      <c r="B31240">
        <v>350</v>
      </c>
    </row>
    <row r="31241" spans="1:8" x14ac:dyDescent="0.35">
      <c r="A31241" s="5" t="s">
        <v>21</v>
      </c>
      <c r="B31241">
        <v>175</v>
      </c>
    </row>
    <row r="31242" spans="1:8" x14ac:dyDescent="0.35">
      <c r="A31242" s="5" t="s">
        <v>20</v>
      </c>
      <c r="B31242">
        <v>350</v>
      </c>
    </row>
    <row r="31243" spans="1:8" x14ac:dyDescent="0.35">
      <c r="A31243" s="5" t="s">
        <v>21</v>
      </c>
      <c r="B31243">
        <v>175</v>
      </c>
    </row>
    <row r="31244" spans="1:8" x14ac:dyDescent="0.35">
      <c r="A31244" s="5" t="s">
        <v>20</v>
      </c>
      <c r="B31244">
        <v>350</v>
      </c>
    </row>
    <row r="31245" spans="1:8" x14ac:dyDescent="0.35">
      <c r="A31245" s="5" t="s">
        <v>21</v>
      </c>
      <c r="B31245">
        <v>175</v>
      </c>
    </row>
    <row r="31246" spans="1:8" x14ac:dyDescent="0.35">
      <c r="A31246" s="5" t="s">
        <v>20</v>
      </c>
      <c r="B31246">
        <v>350</v>
      </c>
    </row>
    <row r="31247" spans="1:8" x14ac:dyDescent="0.35">
      <c r="A31247" s="5" t="s">
        <v>21</v>
      </c>
      <c r="B31247">
        <v>175</v>
      </c>
    </row>
    <row r="31248" spans="1:8" x14ac:dyDescent="0.35">
      <c r="A31248" s="5" t="s">
        <v>9</v>
      </c>
      <c r="B31248">
        <v>18625</v>
      </c>
      <c r="C31248">
        <v>3025</v>
      </c>
      <c r="D31248">
        <v>1900</v>
      </c>
      <c r="E31248">
        <v>100</v>
      </c>
      <c r="F31248">
        <v>1825</v>
      </c>
      <c r="G31248">
        <v>4500</v>
      </c>
      <c r="H31248">
        <v>10650</v>
      </c>
    </row>
    <row r="31249" spans="1:8" x14ac:dyDescent="0.35">
      <c r="A31249" s="5" t="s">
        <v>9</v>
      </c>
      <c r="B31249">
        <v>18725</v>
      </c>
      <c r="C31249">
        <v>3025</v>
      </c>
      <c r="D31249">
        <v>1900</v>
      </c>
      <c r="E31249">
        <v>100</v>
      </c>
      <c r="F31249">
        <v>1825</v>
      </c>
      <c r="G31249">
        <v>4600</v>
      </c>
      <c r="H31249">
        <v>10650</v>
      </c>
    </row>
    <row r="31250" spans="1:8" x14ac:dyDescent="0.35">
      <c r="A31250" s="5" t="s">
        <v>9</v>
      </c>
      <c r="B31250">
        <v>18675</v>
      </c>
      <c r="C31250">
        <v>3000</v>
      </c>
      <c r="D31250">
        <v>1875</v>
      </c>
      <c r="E31250">
        <v>100</v>
      </c>
      <c r="F31250">
        <v>1825</v>
      </c>
      <c r="G31250">
        <v>4550</v>
      </c>
      <c r="H31250">
        <v>10675</v>
      </c>
    </row>
    <row r="31251" spans="1:8" x14ac:dyDescent="0.35">
      <c r="A31251" s="5" t="s">
        <v>9</v>
      </c>
      <c r="B31251">
        <v>18800</v>
      </c>
      <c r="C31251">
        <v>3050</v>
      </c>
      <c r="D31251">
        <v>1875</v>
      </c>
      <c r="E31251">
        <v>100</v>
      </c>
      <c r="F31251">
        <v>1825</v>
      </c>
      <c r="G31251">
        <v>4550</v>
      </c>
      <c r="H31251">
        <v>10750</v>
      </c>
    </row>
    <row r="31252" spans="1:8" x14ac:dyDescent="0.35">
      <c r="A31252" s="5" t="s">
        <v>9</v>
      </c>
      <c r="B31252">
        <v>18700</v>
      </c>
      <c r="C31252">
        <v>3000</v>
      </c>
      <c r="D31252">
        <v>1875</v>
      </c>
      <c r="E31252">
        <v>100</v>
      </c>
      <c r="F31252">
        <v>1900</v>
      </c>
      <c r="G31252">
        <v>4475</v>
      </c>
      <c r="H31252">
        <v>10775</v>
      </c>
    </row>
    <row r="31253" spans="1:8" x14ac:dyDescent="0.35">
      <c r="A31253" s="5" t="s">
        <v>9</v>
      </c>
      <c r="B31253">
        <v>18775</v>
      </c>
      <c r="C31253">
        <v>3025</v>
      </c>
      <c r="D31253">
        <v>1900</v>
      </c>
      <c r="E31253">
        <v>100</v>
      </c>
      <c r="F31253">
        <v>1825</v>
      </c>
      <c r="G31253">
        <v>4525</v>
      </c>
      <c r="H31253">
        <v>10775</v>
      </c>
    </row>
    <row r="31254" spans="1:8" x14ac:dyDescent="0.35">
      <c r="A31254" s="5" t="s">
        <v>9</v>
      </c>
      <c r="B31254">
        <v>18800</v>
      </c>
      <c r="C31254">
        <v>3025</v>
      </c>
      <c r="D31254">
        <v>1900</v>
      </c>
      <c r="E31254">
        <v>100</v>
      </c>
      <c r="F31254">
        <v>1825</v>
      </c>
      <c r="G31254">
        <v>4575</v>
      </c>
      <c r="H31254">
        <v>10750</v>
      </c>
    </row>
    <row r="31255" spans="1:8" x14ac:dyDescent="0.35">
      <c r="A31255" s="5" t="s">
        <v>9</v>
      </c>
      <c r="B31255">
        <v>18675</v>
      </c>
      <c r="C31255">
        <v>3050</v>
      </c>
      <c r="D31255">
        <v>1875</v>
      </c>
      <c r="E31255">
        <v>100</v>
      </c>
      <c r="F31255">
        <v>1825</v>
      </c>
      <c r="G31255">
        <v>4525</v>
      </c>
      <c r="H31255">
        <v>10650</v>
      </c>
    </row>
    <row r="31256" spans="1:8" x14ac:dyDescent="0.35">
      <c r="A31256" s="5" t="s">
        <v>9</v>
      </c>
      <c r="B31256">
        <v>18725</v>
      </c>
      <c r="C31256">
        <v>3025</v>
      </c>
      <c r="D31256">
        <v>1875</v>
      </c>
      <c r="E31256">
        <v>100</v>
      </c>
      <c r="F31256">
        <v>1825</v>
      </c>
      <c r="G31256">
        <v>4500</v>
      </c>
      <c r="H31256">
        <v>10750</v>
      </c>
    </row>
    <row r="31257" spans="1:8" x14ac:dyDescent="0.35">
      <c r="A31257" s="5" t="s">
        <v>9</v>
      </c>
      <c r="B31257">
        <v>18875</v>
      </c>
      <c r="C31257">
        <v>3050</v>
      </c>
      <c r="D31257">
        <v>1875</v>
      </c>
      <c r="E31257">
        <v>100</v>
      </c>
      <c r="F31257">
        <v>1900</v>
      </c>
      <c r="G31257">
        <v>4525</v>
      </c>
      <c r="H31257">
        <v>10850</v>
      </c>
    </row>
    <row r="31258" spans="1:8" x14ac:dyDescent="0.35">
      <c r="A31258" s="5" t="s">
        <v>9</v>
      </c>
      <c r="B31258">
        <v>18700</v>
      </c>
      <c r="C31258">
        <v>3025</v>
      </c>
      <c r="D31258">
        <v>1875</v>
      </c>
      <c r="E31258">
        <v>100</v>
      </c>
      <c r="F31258">
        <v>1825</v>
      </c>
      <c r="G31258">
        <v>4575</v>
      </c>
      <c r="H31258">
        <v>10650</v>
      </c>
    </row>
    <row r="31259" spans="1:8" x14ac:dyDescent="0.35">
      <c r="A31259" s="5" t="s">
        <v>9</v>
      </c>
      <c r="B31259">
        <v>18750</v>
      </c>
      <c r="C31259">
        <v>3050</v>
      </c>
      <c r="D31259">
        <v>1875</v>
      </c>
      <c r="E31259">
        <v>100</v>
      </c>
      <c r="F31259">
        <v>1825</v>
      </c>
      <c r="G31259">
        <v>4550</v>
      </c>
      <c r="H31259">
        <v>10700</v>
      </c>
    </row>
    <row r="31260" spans="1:8" x14ac:dyDescent="0.35">
      <c r="A31260" s="5" t="s">
        <v>9</v>
      </c>
      <c r="B31260">
        <v>18775</v>
      </c>
      <c r="C31260">
        <v>3025</v>
      </c>
      <c r="D31260">
        <v>1875</v>
      </c>
      <c r="E31260">
        <v>100</v>
      </c>
      <c r="F31260">
        <v>1825</v>
      </c>
      <c r="G31260">
        <v>4550</v>
      </c>
      <c r="H31260">
        <v>10750</v>
      </c>
    </row>
    <row r="31261" spans="1:8" x14ac:dyDescent="0.35">
      <c r="A31261" s="5" t="s">
        <v>9</v>
      </c>
      <c r="B31261">
        <v>18725</v>
      </c>
      <c r="C31261">
        <v>3075</v>
      </c>
      <c r="D31261">
        <v>1875</v>
      </c>
      <c r="E31261">
        <v>100</v>
      </c>
      <c r="F31261">
        <v>1825</v>
      </c>
      <c r="G31261">
        <v>4550</v>
      </c>
      <c r="H31261">
        <v>10650</v>
      </c>
    </row>
    <row r="31262" spans="1:8" x14ac:dyDescent="0.35">
      <c r="A31262" s="5" t="s">
        <v>9</v>
      </c>
      <c r="B31262">
        <v>18700</v>
      </c>
      <c r="C31262">
        <v>3050</v>
      </c>
      <c r="D31262">
        <v>1875</v>
      </c>
      <c r="E31262">
        <v>100</v>
      </c>
      <c r="F31262">
        <v>1825</v>
      </c>
      <c r="G31262">
        <v>4550</v>
      </c>
      <c r="H31262">
        <v>10650</v>
      </c>
    </row>
    <row r="31263" spans="1:8" x14ac:dyDescent="0.35">
      <c r="A31263" s="5" t="s">
        <v>9</v>
      </c>
      <c r="B31263">
        <v>18675</v>
      </c>
      <c r="C31263">
        <v>3050</v>
      </c>
      <c r="D31263">
        <v>1875</v>
      </c>
      <c r="E31263">
        <v>100</v>
      </c>
      <c r="F31263">
        <v>1825</v>
      </c>
      <c r="G31263">
        <v>4525</v>
      </c>
      <c r="H31263">
        <v>10650</v>
      </c>
    </row>
    <row r="31264" spans="1:8" x14ac:dyDescent="0.35">
      <c r="A31264" s="5" t="s">
        <v>9</v>
      </c>
      <c r="B31264">
        <v>18650</v>
      </c>
      <c r="C31264">
        <v>3000</v>
      </c>
      <c r="D31264">
        <v>1875</v>
      </c>
      <c r="E31264">
        <v>100</v>
      </c>
      <c r="F31264">
        <v>1825</v>
      </c>
      <c r="G31264">
        <v>4525</v>
      </c>
      <c r="H31264">
        <v>10675</v>
      </c>
    </row>
    <row r="31265" spans="1:8" x14ac:dyDescent="0.35">
      <c r="A31265" s="5" t="s">
        <v>9</v>
      </c>
      <c r="B31265">
        <v>18775</v>
      </c>
      <c r="C31265">
        <v>3025</v>
      </c>
      <c r="D31265">
        <v>1900</v>
      </c>
      <c r="E31265">
        <v>100</v>
      </c>
      <c r="F31265">
        <v>1825</v>
      </c>
      <c r="G31265">
        <v>4550</v>
      </c>
      <c r="H31265">
        <v>10750</v>
      </c>
    </row>
    <row r="31266" spans="1:8" x14ac:dyDescent="0.35">
      <c r="A31266" s="5" t="s">
        <v>13</v>
      </c>
      <c r="B31266">
        <v>133000</v>
      </c>
      <c r="C31266">
        <v>4025</v>
      </c>
      <c r="D31266">
        <v>3200</v>
      </c>
      <c r="E31266">
        <v>106100</v>
      </c>
      <c r="F31266">
        <v>4875</v>
      </c>
      <c r="G31266">
        <v>7475</v>
      </c>
      <c r="H31266">
        <v>121050</v>
      </c>
    </row>
    <row r="31267" spans="1:8" x14ac:dyDescent="0.35">
      <c r="A31267" s="5" t="s">
        <v>12</v>
      </c>
      <c r="B31267">
        <v>24900</v>
      </c>
      <c r="C31267">
        <v>4875</v>
      </c>
      <c r="D31267">
        <v>4900</v>
      </c>
      <c r="E31267">
        <v>1850</v>
      </c>
      <c r="F31267">
        <v>1175</v>
      </c>
      <c r="G31267">
        <v>3825</v>
      </c>
      <c r="H31267">
        <v>15750</v>
      </c>
    </row>
    <row r="31268" spans="1:8" x14ac:dyDescent="0.35">
      <c r="A31268" s="5" t="s">
        <v>25</v>
      </c>
      <c r="B31268">
        <v>20375</v>
      </c>
      <c r="C31268">
        <v>3875</v>
      </c>
      <c r="D31268">
        <v>2800</v>
      </c>
      <c r="E31268">
        <v>250</v>
      </c>
      <c r="F31268">
        <v>1775</v>
      </c>
      <c r="G31268">
        <v>4600</v>
      </c>
      <c r="H31268">
        <v>11450</v>
      </c>
    </row>
    <row r="31269" spans="1:8" x14ac:dyDescent="0.35">
      <c r="A31269" s="5" t="s">
        <v>26</v>
      </c>
      <c r="B31269">
        <v>20875</v>
      </c>
      <c r="C31269">
        <v>3200</v>
      </c>
      <c r="D31269">
        <v>1900</v>
      </c>
      <c r="E31269">
        <v>100</v>
      </c>
      <c r="F31269">
        <v>2500</v>
      </c>
      <c r="G31269">
        <v>5375</v>
      </c>
      <c r="H31269">
        <v>11850</v>
      </c>
    </row>
    <row r="31270" spans="1:8" x14ac:dyDescent="0.35">
      <c r="A31270" s="5" t="s">
        <v>16</v>
      </c>
      <c r="B31270">
        <v>21025</v>
      </c>
      <c r="C31270">
        <v>3125</v>
      </c>
      <c r="D31270">
        <v>1875</v>
      </c>
      <c r="E31270">
        <v>1700</v>
      </c>
      <c r="F31270">
        <v>1925</v>
      </c>
      <c r="G31270">
        <v>4600</v>
      </c>
      <c r="H31270">
        <v>12850</v>
      </c>
    </row>
    <row r="31271" spans="1:8" x14ac:dyDescent="0.35">
      <c r="A31271" s="5" t="s">
        <v>85</v>
      </c>
      <c r="B31271">
        <v>624000</v>
      </c>
      <c r="C31271">
        <v>3900</v>
      </c>
      <c r="D31271">
        <v>3025</v>
      </c>
      <c r="E31271">
        <v>604100</v>
      </c>
      <c r="F31271">
        <v>1175</v>
      </c>
      <c r="G31271">
        <v>3700</v>
      </c>
      <c r="H31271">
        <v>615950</v>
      </c>
    </row>
    <row r="31272" spans="1:8" x14ac:dyDescent="0.35">
      <c r="A31272" s="5" t="s">
        <v>86</v>
      </c>
      <c r="B31272">
        <v>287350</v>
      </c>
      <c r="C31272">
        <v>3075</v>
      </c>
      <c r="D31272">
        <v>1950</v>
      </c>
      <c r="E31272">
        <v>268975</v>
      </c>
      <c r="F31272">
        <v>1150</v>
      </c>
      <c r="G31272">
        <v>3775</v>
      </c>
      <c r="H31272">
        <v>280050</v>
      </c>
    </row>
    <row r="31273" spans="1:8" x14ac:dyDescent="0.35">
      <c r="A31273" s="5" t="s">
        <v>29</v>
      </c>
      <c r="B31273">
        <v>73000</v>
      </c>
      <c r="C31273">
        <v>3100</v>
      </c>
      <c r="D31273">
        <v>2200</v>
      </c>
      <c r="E31273">
        <v>44950</v>
      </c>
      <c r="F31273">
        <v>6850</v>
      </c>
      <c r="G31273">
        <v>7600</v>
      </c>
      <c r="H31273">
        <v>61850</v>
      </c>
    </row>
    <row r="31274" spans="1:8" x14ac:dyDescent="0.35">
      <c r="A31274" s="5" t="s">
        <v>28</v>
      </c>
      <c r="B31274">
        <v>84550</v>
      </c>
      <c r="C31274">
        <v>3200</v>
      </c>
      <c r="D31274">
        <v>3025</v>
      </c>
      <c r="E31274">
        <v>2175</v>
      </c>
      <c r="F31274">
        <v>37025</v>
      </c>
      <c r="G31274">
        <v>30525</v>
      </c>
      <c r="H31274">
        <v>50375</v>
      </c>
    </row>
    <row r="31275" spans="1:8" x14ac:dyDescent="0.35">
      <c r="A31275" s="5" t="s">
        <v>67</v>
      </c>
      <c r="B31275">
        <v>19250</v>
      </c>
      <c r="C31275">
        <v>3025</v>
      </c>
      <c r="D31275">
        <v>1925</v>
      </c>
      <c r="E31275">
        <v>100</v>
      </c>
      <c r="F31275">
        <v>1925</v>
      </c>
      <c r="G31275">
        <v>4625</v>
      </c>
      <c r="H31275">
        <v>11150</v>
      </c>
    </row>
    <row r="31276" spans="1:8" x14ac:dyDescent="0.35">
      <c r="A31276" s="5" t="s">
        <v>75</v>
      </c>
    </row>
    <row r="31277" spans="1:8" x14ac:dyDescent="0.35">
      <c r="A31277" s="5" t="s">
        <v>76</v>
      </c>
    </row>
    <row r="31278" spans="1:8" x14ac:dyDescent="0.35">
      <c r="A31278" s="5" t="s">
        <v>77</v>
      </c>
    </row>
    <row r="31279" spans="1:8" x14ac:dyDescent="0.35">
      <c r="A31279" s="5" t="s">
        <v>78</v>
      </c>
    </row>
    <row r="31280" spans="1:8" x14ac:dyDescent="0.35">
      <c r="A31280" s="5" t="s">
        <v>79</v>
      </c>
    </row>
    <row r="31281" spans="1:8" x14ac:dyDescent="0.35">
      <c r="A31281" s="5" t="s">
        <v>458</v>
      </c>
    </row>
    <row r="31282" spans="1:8" x14ac:dyDescent="0.35">
      <c r="A31282" s="5" t="s">
        <v>88</v>
      </c>
    </row>
    <row r="31283" spans="1:8" x14ac:dyDescent="0.35">
      <c r="A31283" s="5" t="s">
        <v>72</v>
      </c>
    </row>
    <row r="31284" spans="1:8" x14ac:dyDescent="0.35">
      <c r="A31284" s="5" t="s">
        <v>73</v>
      </c>
    </row>
    <row r="31285" spans="1:8" x14ac:dyDescent="0.35">
      <c r="A31285" s="5" t="s">
        <v>74</v>
      </c>
    </row>
    <row r="31286" spans="1:8" x14ac:dyDescent="0.35">
      <c r="A31286" s="5" t="s">
        <v>4</v>
      </c>
      <c r="B31286" t="s">
        <v>80</v>
      </c>
      <c r="C31286" t="s">
        <v>81</v>
      </c>
      <c r="D31286" t="s">
        <v>5</v>
      </c>
      <c r="E31286" t="s">
        <v>6</v>
      </c>
      <c r="F31286" t="s">
        <v>7</v>
      </c>
      <c r="G31286" t="s">
        <v>82</v>
      </c>
      <c r="H31286" t="s">
        <v>83</v>
      </c>
    </row>
    <row r="31287" spans="1:8" x14ac:dyDescent="0.35">
      <c r="A31287" s="5" t="s">
        <v>19</v>
      </c>
      <c r="B31287">
        <v>6725</v>
      </c>
    </row>
    <row r="31288" spans="1:8" x14ac:dyDescent="0.35">
      <c r="A31288" s="5" t="s">
        <v>87</v>
      </c>
      <c r="B31288">
        <v>150</v>
      </c>
    </row>
    <row r="31289" spans="1:8" x14ac:dyDescent="0.35">
      <c r="A31289" s="5" t="s">
        <v>8</v>
      </c>
      <c r="B31289">
        <v>29125</v>
      </c>
      <c r="C31289">
        <v>4050</v>
      </c>
      <c r="D31289">
        <v>1900</v>
      </c>
      <c r="E31289">
        <v>50</v>
      </c>
      <c r="F31289">
        <v>5875</v>
      </c>
      <c r="G31289">
        <v>9725</v>
      </c>
      <c r="H31289">
        <v>14900</v>
      </c>
    </row>
    <row r="31290" spans="1:8" x14ac:dyDescent="0.35">
      <c r="A31290" s="5" t="s">
        <v>90</v>
      </c>
    </row>
    <row r="31291" spans="1:8" x14ac:dyDescent="0.35">
      <c r="A31291" s="5" t="s">
        <v>84</v>
      </c>
      <c r="B31291">
        <v>23300</v>
      </c>
      <c r="C31291">
        <v>5350</v>
      </c>
      <c r="D31291">
        <v>5000</v>
      </c>
      <c r="E31291">
        <v>125</v>
      </c>
      <c r="F31291">
        <v>1175</v>
      </c>
      <c r="G31291">
        <v>3850</v>
      </c>
      <c r="H31291">
        <v>13650</v>
      </c>
    </row>
    <row r="31292" spans="1:8" x14ac:dyDescent="0.35">
      <c r="A31292" s="5" t="s">
        <v>10</v>
      </c>
      <c r="B31292">
        <v>575025</v>
      </c>
      <c r="C31292">
        <v>123425</v>
      </c>
      <c r="D31292">
        <v>82025</v>
      </c>
      <c r="E31292">
        <v>331475</v>
      </c>
      <c r="F31292">
        <v>1275</v>
      </c>
      <c r="G31292">
        <v>4150</v>
      </c>
      <c r="H31292">
        <v>525825</v>
      </c>
    </row>
    <row r="31293" spans="1:8" x14ac:dyDescent="0.35">
      <c r="A31293" s="5" t="s">
        <v>27</v>
      </c>
      <c r="B31293">
        <v>30816900</v>
      </c>
    </row>
    <row r="31294" spans="1:8" x14ac:dyDescent="0.35">
      <c r="A31294" s="5" t="s">
        <v>11</v>
      </c>
      <c r="B31294">
        <v>2053600</v>
      </c>
      <c r="C31294">
        <v>3300</v>
      </c>
      <c r="D31294">
        <v>2125</v>
      </c>
      <c r="E31294">
        <v>2020125</v>
      </c>
      <c r="F31294">
        <v>8450</v>
      </c>
      <c r="G31294">
        <v>11550</v>
      </c>
      <c r="H31294">
        <v>2038300</v>
      </c>
    </row>
    <row r="31295" spans="1:8" x14ac:dyDescent="0.35">
      <c r="A31295" s="5" t="s">
        <v>22</v>
      </c>
      <c r="B31295">
        <v>25</v>
      </c>
    </row>
    <row r="31296" spans="1:8" x14ac:dyDescent="0.35">
      <c r="A31296" s="5" t="s">
        <v>23</v>
      </c>
      <c r="B31296">
        <v>75</v>
      </c>
    </row>
    <row r="31297" spans="1:8" x14ac:dyDescent="0.35">
      <c r="A31297" s="5" t="s">
        <v>23</v>
      </c>
      <c r="B31297">
        <v>275</v>
      </c>
    </row>
    <row r="31298" spans="1:8" x14ac:dyDescent="0.35">
      <c r="A31298" s="5" t="s">
        <v>23</v>
      </c>
      <c r="B31298">
        <v>50</v>
      </c>
    </row>
    <row r="31299" spans="1:8" x14ac:dyDescent="0.35">
      <c r="A31299" s="5" t="s">
        <v>23</v>
      </c>
      <c r="B31299">
        <v>50</v>
      </c>
    </row>
    <row r="31300" spans="1:8" x14ac:dyDescent="0.35">
      <c r="A31300" s="5" t="s">
        <v>23</v>
      </c>
      <c r="B31300">
        <v>50</v>
      </c>
    </row>
    <row r="31301" spans="1:8" x14ac:dyDescent="0.35">
      <c r="A31301" s="5" t="s">
        <v>23</v>
      </c>
      <c r="B31301">
        <v>50</v>
      </c>
    </row>
    <row r="31302" spans="1:8" x14ac:dyDescent="0.35">
      <c r="A31302" s="5" t="s">
        <v>23</v>
      </c>
      <c r="B31302">
        <v>50</v>
      </c>
    </row>
    <row r="31303" spans="1:8" x14ac:dyDescent="0.35">
      <c r="A31303" s="5" t="s">
        <v>23</v>
      </c>
      <c r="B31303">
        <v>50</v>
      </c>
    </row>
    <row r="31304" spans="1:8" x14ac:dyDescent="0.35">
      <c r="A31304" s="5" t="s">
        <v>23</v>
      </c>
      <c r="B31304">
        <v>50</v>
      </c>
    </row>
    <row r="31305" spans="1:8" x14ac:dyDescent="0.35">
      <c r="A31305" s="5" t="s">
        <v>24</v>
      </c>
      <c r="B31305">
        <v>50</v>
      </c>
    </row>
    <row r="31306" spans="1:8" x14ac:dyDescent="0.35">
      <c r="A31306" s="5" t="s">
        <v>14</v>
      </c>
      <c r="B31306">
        <v>144325</v>
      </c>
      <c r="C31306">
        <v>21125</v>
      </c>
      <c r="D31306">
        <v>11225</v>
      </c>
      <c r="E31306">
        <v>97375</v>
      </c>
      <c r="F31306">
        <v>2025</v>
      </c>
      <c r="G31306">
        <v>4875</v>
      </c>
      <c r="H31306">
        <v>117875</v>
      </c>
    </row>
    <row r="31307" spans="1:8" x14ac:dyDescent="0.35">
      <c r="A31307" s="5" t="s">
        <v>15</v>
      </c>
      <c r="B31307">
        <v>21500</v>
      </c>
      <c r="C31307">
        <v>4775</v>
      </c>
      <c r="D31307">
        <v>4075</v>
      </c>
      <c r="E31307">
        <v>175</v>
      </c>
      <c r="F31307">
        <v>1100</v>
      </c>
      <c r="G31307">
        <v>3725</v>
      </c>
      <c r="H31307">
        <v>12550</v>
      </c>
    </row>
    <row r="31308" spans="1:8" x14ac:dyDescent="0.35">
      <c r="A31308" s="5" t="s">
        <v>12</v>
      </c>
      <c r="B31308">
        <v>25075</v>
      </c>
      <c r="C31308">
        <v>4875</v>
      </c>
      <c r="D31308">
        <v>4900</v>
      </c>
      <c r="E31308">
        <v>1850</v>
      </c>
      <c r="F31308">
        <v>1225</v>
      </c>
      <c r="G31308">
        <v>3775</v>
      </c>
      <c r="H31308">
        <v>15975</v>
      </c>
    </row>
    <row r="31309" spans="1:8" x14ac:dyDescent="0.35">
      <c r="A31309" s="5" t="s">
        <v>9</v>
      </c>
      <c r="B31309">
        <v>18850</v>
      </c>
      <c r="C31309">
        <v>3100</v>
      </c>
      <c r="D31309">
        <v>1900</v>
      </c>
      <c r="E31309">
        <v>100</v>
      </c>
      <c r="F31309">
        <v>1825</v>
      </c>
      <c r="G31309">
        <v>4625</v>
      </c>
      <c r="H31309">
        <v>10675</v>
      </c>
    </row>
    <row r="31310" spans="1:8" x14ac:dyDescent="0.35">
      <c r="A31310" s="5" t="s">
        <v>20</v>
      </c>
      <c r="B31310">
        <v>350</v>
      </c>
    </row>
    <row r="31311" spans="1:8" x14ac:dyDescent="0.35">
      <c r="A31311" s="5" t="s">
        <v>21</v>
      </c>
      <c r="B31311">
        <v>175</v>
      </c>
    </row>
    <row r="31312" spans="1:8" x14ac:dyDescent="0.35">
      <c r="A31312" s="5" t="s">
        <v>20</v>
      </c>
      <c r="B31312">
        <v>350</v>
      </c>
    </row>
    <row r="31313" spans="1:8" x14ac:dyDescent="0.35">
      <c r="A31313" s="5" t="s">
        <v>21</v>
      </c>
      <c r="B31313">
        <v>175</v>
      </c>
    </row>
    <row r="31314" spans="1:8" x14ac:dyDescent="0.35">
      <c r="A31314" s="5" t="s">
        <v>20</v>
      </c>
      <c r="B31314">
        <v>350</v>
      </c>
    </row>
    <row r="31315" spans="1:8" x14ac:dyDescent="0.35">
      <c r="A31315" s="5" t="s">
        <v>21</v>
      </c>
      <c r="B31315">
        <v>175</v>
      </c>
    </row>
    <row r="31316" spans="1:8" x14ac:dyDescent="0.35">
      <c r="A31316" s="5" t="s">
        <v>20</v>
      </c>
      <c r="B31316">
        <v>350</v>
      </c>
    </row>
    <row r="31317" spans="1:8" x14ac:dyDescent="0.35">
      <c r="A31317" s="5" t="s">
        <v>21</v>
      </c>
      <c r="B31317">
        <v>175</v>
      </c>
    </row>
    <row r="31318" spans="1:8" x14ac:dyDescent="0.35">
      <c r="A31318" s="5" t="s">
        <v>20</v>
      </c>
      <c r="B31318">
        <v>350</v>
      </c>
    </row>
    <row r="31319" spans="1:8" x14ac:dyDescent="0.35">
      <c r="A31319" s="5" t="s">
        <v>21</v>
      </c>
      <c r="B31319">
        <v>175</v>
      </c>
    </row>
    <row r="31320" spans="1:8" x14ac:dyDescent="0.35">
      <c r="A31320" s="5" t="s">
        <v>20</v>
      </c>
      <c r="B31320">
        <v>350</v>
      </c>
    </row>
    <row r="31321" spans="1:8" x14ac:dyDescent="0.35">
      <c r="A31321" s="5" t="s">
        <v>21</v>
      </c>
      <c r="B31321">
        <v>175</v>
      </c>
    </row>
    <row r="31322" spans="1:8" x14ac:dyDescent="0.35">
      <c r="A31322" s="5" t="s">
        <v>9</v>
      </c>
      <c r="B31322">
        <v>18750</v>
      </c>
      <c r="C31322">
        <v>3050</v>
      </c>
      <c r="D31322">
        <v>1875</v>
      </c>
      <c r="E31322">
        <v>100</v>
      </c>
      <c r="F31322">
        <v>1825</v>
      </c>
      <c r="G31322">
        <v>4600</v>
      </c>
      <c r="H31322">
        <v>10650</v>
      </c>
    </row>
    <row r="31323" spans="1:8" x14ac:dyDescent="0.35">
      <c r="A31323" s="5" t="s">
        <v>20</v>
      </c>
      <c r="B31323">
        <v>350</v>
      </c>
    </row>
    <row r="31324" spans="1:8" x14ac:dyDescent="0.35">
      <c r="A31324" s="5" t="s">
        <v>21</v>
      </c>
      <c r="B31324">
        <v>175</v>
      </c>
    </row>
    <row r="31325" spans="1:8" x14ac:dyDescent="0.35">
      <c r="A31325" s="5" t="s">
        <v>20</v>
      </c>
      <c r="B31325">
        <v>350</v>
      </c>
    </row>
    <row r="31326" spans="1:8" x14ac:dyDescent="0.35">
      <c r="A31326" s="5" t="s">
        <v>21</v>
      </c>
      <c r="B31326">
        <v>175</v>
      </c>
    </row>
    <row r="31327" spans="1:8" x14ac:dyDescent="0.35">
      <c r="A31327" s="5" t="s">
        <v>20</v>
      </c>
      <c r="B31327">
        <v>350</v>
      </c>
    </row>
    <row r="31328" spans="1:8" x14ac:dyDescent="0.35">
      <c r="A31328" s="5" t="s">
        <v>21</v>
      </c>
      <c r="B31328">
        <v>175</v>
      </c>
    </row>
    <row r="31329" spans="1:8" x14ac:dyDescent="0.35">
      <c r="A31329" s="5" t="s">
        <v>20</v>
      </c>
      <c r="B31329">
        <v>350</v>
      </c>
    </row>
    <row r="31330" spans="1:8" x14ac:dyDescent="0.35">
      <c r="A31330" s="5" t="s">
        <v>21</v>
      </c>
      <c r="B31330">
        <v>175</v>
      </c>
    </row>
    <row r="31331" spans="1:8" x14ac:dyDescent="0.35">
      <c r="A31331" s="5" t="s">
        <v>20</v>
      </c>
      <c r="B31331">
        <v>350</v>
      </c>
    </row>
    <row r="31332" spans="1:8" x14ac:dyDescent="0.35">
      <c r="A31332" s="5" t="s">
        <v>21</v>
      </c>
      <c r="B31332">
        <v>175</v>
      </c>
    </row>
    <row r="31333" spans="1:8" x14ac:dyDescent="0.35">
      <c r="A31333" s="5" t="s">
        <v>9</v>
      </c>
      <c r="B31333">
        <v>18700</v>
      </c>
      <c r="C31333">
        <v>3075</v>
      </c>
      <c r="D31333">
        <v>1875</v>
      </c>
      <c r="E31333">
        <v>100</v>
      </c>
      <c r="F31333">
        <v>1825</v>
      </c>
      <c r="G31333">
        <v>4525</v>
      </c>
      <c r="H31333">
        <v>10650</v>
      </c>
    </row>
    <row r="31334" spans="1:8" x14ac:dyDescent="0.35">
      <c r="A31334" s="5" t="s">
        <v>9</v>
      </c>
      <c r="B31334">
        <v>18700</v>
      </c>
      <c r="C31334">
        <v>3050</v>
      </c>
      <c r="D31334">
        <v>1875</v>
      </c>
      <c r="E31334">
        <v>100</v>
      </c>
      <c r="F31334">
        <v>1825</v>
      </c>
      <c r="G31334">
        <v>4550</v>
      </c>
      <c r="H31334">
        <v>10650</v>
      </c>
    </row>
    <row r="31335" spans="1:8" x14ac:dyDescent="0.35">
      <c r="A31335" s="5" t="s">
        <v>9</v>
      </c>
      <c r="B31335">
        <v>18725</v>
      </c>
      <c r="C31335">
        <v>3025</v>
      </c>
      <c r="D31335">
        <v>1875</v>
      </c>
      <c r="E31335">
        <v>100</v>
      </c>
      <c r="F31335">
        <v>1825</v>
      </c>
      <c r="G31335">
        <v>4500</v>
      </c>
      <c r="H31335">
        <v>10750</v>
      </c>
    </row>
    <row r="31336" spans="1:8" x14ac:dyDescent="0.35">
      <c r="A31336" s="5" t="s">
        <v>9</v>
      </c>
      <c r="B31336">
        <v>18725</v>
      </c>
      <c r="C31336">
        <v>3025</v>
      </c>
      <c r="D31336">
        <v>1875</v>
      </c>
      <c r="E31336">
        <v>100</v>
      </c>
      <c r="F31336">
        <v>1825</v>
      </c>
      <c r="G31336">
        <v>4550</v>
      </c>
      <c r="H31336">
        <v>10700</v>
      </c>
    </row>
    <row r="31337" spans="1:8" x14ac:dyDescent="0.35">
      <c r="A31337" s="5" t="s">
        <v>9</v>
      </c>
      <c r="B31337">
        <v>18650</v>
      </c>
      <c r="C31337">
        <v>3025</v>
      </c>
      <c r="D31337">
        <v>1875</v>
      </c>
      <c r="E31337">
        <v>100</v>
      </c>
      <c r="F31337">
        <v>1825</v>
      </c>
      <c r="G31337">
        <v>4550</v>
      </c>
      <c r="H31337">
        <v>10625</v>
      </c>
    </row>
    <row r="31338" spans="1:8" x14ac:dyDescent="0.35">
      <c r="A31338" s="5" t="s">
        <v>9</v>
      </c>
      <c r="B31338">
        <v>18650</v>
      </c>
      <c r="C31338">
        <v>3075</v>
      </c>
      <c r="D31338">
        <v>1875</v>
      </c>
      <c r="E31338">
        <v>100</v>
      </c>
      <c r="F31338">
        <v>1825</v>
      </c>
      <c r="G31338">
        <v>4475</v>
      </c>
      <c r="H31338">
        <v>10650</v>
      </c>
    </row>
    <row r="31339" spans="1:8" x14ac:dyDescent="0.35">
      <c r="A31339" s="5" t="s">
        <v>9</v>
      </c>
      <c r="B31339">
        <v>18775</v>
      </c>
      <c r="C31339">
        <v>3025</v>
      </c>
      <c r="D31339">
        <v>1900</v>
      </c>
      <c r="E31339">
        <v>100</v>
      </c>
      <c r="F31339">
        <v>1825</v>
      </c>
      <c r="G31339">
        <v>4550</v>
      </c>
      <c r="H31339">
        <v>10750</v>
      </c>
    </row>
    <row r="31340" spans="1:8" x14ac:dyDescent="0.35">
      <c r="A31340" s="5" t="s">
        <v>9</v>
      </c>
      <c r="B31340">
        <v>18775</v>
      </c>
      <c r="C31340">
        <v>3050</v>
      </c>
      <c r="D31340">
        <v>1875</v>
      </c>
      <c r="E31340">
        <v>100</v>
      </c>
      <c r="F31340">
        <v>1825</v>
      </c>
      <c r="G31340">
        <v>4525</v>
      </c>
      <c r="H31340">
        <v>10750</v>
      </c>
    </row>
    <row r="31341" spans="1:8" x14ac:dyDescent="0.35">
      <c r="A31341" s="5" t="s">
        <v>9</v>
      </c>
      <c r="B31341">
        <v>18725</v>
      </c>
      <c r="C31341">
        <v>3025</v>
      </c>
      <c r="D31341">
        <v>1900</v>
      </c>
      <c r="E31341">
        <v>100</v>
      </c>
      <c r="F31341">
        <v>1825</v>
      </c>
      <c r="G31341">
        <v>4600</v>
      </c>
      <c r="H31341">
        <v>10650</v>
      </c>
    </row>
    <row r="31342" spans="1:8" x14ac:dyDescent="0.35">
      <c r="A31342" s="5" t="s">
        <v>9</v>
      </c>
      <c r="B31342">
        <v>18700</v>
      </c>
      <c r="C31342">
        <v>3075</v>
      </c>
      <c r="D31342">
        <v>1900</v>
      </c>
      <c r="E31342">
        <v>100</v>
      </c>
      <c r="F31342">
        <v>1825</v>
      </c>
      <c r="G31342">
        <v>4500</v>
      </c>
      <c r="H31342">
        <v>10675</v>
      </c>
    </row>
    <row r="31343" spans="1:8" x14ac:dyDescent="0.35">
      <c r="A31343" s="5" t="s">
        <v>9</v>
      </c>
      <c r="B31343">
        <v>18700</v>
      </c>
      <c r="C31343">
        <v>3025</v>
      </c>
      <c r="D31343">
        <v>1875</v>
      </c>
      <c r="E31343">
        <v>100</v>
      </c>
      <c r="F31343">
        <v>1825</v>
      </c>
      <c r="G31343">
        <v>4525</v>
      </c>
      <c r="H31343">
        <v>10700</v>
      </c>
    </row>
    <row r="31344" spans="1:8" x14ac:dyDescent="0.35">
      <c r="A31344" s="5" t="s">
        <v>9</v>
      </c>
      <c r="B31344">
        <v>18925</v>
      </c>
      <c r="C31344">
        <v>3075</v>
      </c>
      <c r="D31344">
        <v>1900</v>
      </c>
      <c r="E31344">
        <v>100</v>
      </c>
      <c r="F31344">
        <v>1900</v>
      </c>
      <c r="G31344">
        <v>4550</v>
      </c>
      <c r="H31344">
        <v>10850</v>
      </c>
    </row>
    <row r="31345" spans="1:8" x14ac:dyDescent="0.35">
      <c r="A31345" s="5" t="s">
        <v>9</v>
      </c>
      <c r="B31345">
        <v>18750</v>
      </c>
      <c r="C31345">
        <v>3050</v>
      </c>
      <c r="D31345">
        <v>1875</v>
      </c>
      <c r="E31345">
        <v>100</v>
      </c>
      <c r="F31345">
        <v>1825</v>
      </c>
      <c r="G31345">
        <v>4600</v>
      </c>
      <c r="H31345">
        <v>10650</v>
      </c>
    </row>
    <row r="31346" spans="1:8" x14ac:dyDescent="0.35">
      <c r="A31346" s="5" t="s">
        <v>9</v>
      </c>
      <c r="B31346">
        <v>18775</v>
      </c>
      <c r="C31346">
        <v>3025</v>
      </c>
      <c r="D31346">
        <v>1900</v>
      </c>
      <c r="E31346">
        <v>100</v>
      </c>
      <c r="F31346">
        <v>1900</v>
      </c>
      <c r="G31346">
        <v>4550</v>
      </c>
      <c r="H31346">
        <v>10750</v>
      </c>
    </row>
    <row r="31347" spans="1:8" x14ac:dyDescent="0.35">
      <c r="A31347" s="5" t="s">
        <v>9</v>
      </c>
      <c r="B31347">
        <v>18750</v>
      </c>
      <c r="C31347">
        <v>3025</v>
      </c>
      <c r="D31347">
        <v>1875</v>
      </c>
      <c r="E31347">
        <v>100</v>
      </c>
      <c r="F31347">
        <v>1825</v>
      </c>
      <c r="G31347">
        <v>4525</v>
      </c>
      <c r="H31347">
        <v>10750</v>
      </c>
    </row>
    <row r="31348" spans="1:8" x14ac:dyDescent="0.35">
      <c r="A31348" s="5" t="s">
        <v>9</v>
      </c>
      <c r="B31348">
        <v>18825</v>
      </c>
      <c r="C31348">
        <v>3025</v>
      </c>
      <c r="D31348">
        <v>1875</v>
      </c>
      <c r="E31348">
        <v>100</v>
      </c>
      <c r="F31348">
        <v>1825</v>
      </c>
      <c r="G31348">
        <v>4600</v>
      </c>
      <c r="H31348">
        <v>10750</v>
      </c>
    </row>
    <row r="31349" spans="1:8" x14ac:dyDescent="0.35">
      <c r="A31349" s="5" t="s">
        <v>9</v>
      </c>
      <c r="B31349">
        <v>18750</v>
      </c>
      <c r="C31349">
        <v>3000</v>
      </c>
      <c r="D31349">
        <v>1875</v>
      </c>
      <c r="E31349">
        <v>100</v>
      </c>
      <c r="F31349">
        <v>1825</v>
      </c>
      <c r="G31349">
        <v>4550</v>
      </c>
      <c r="H31349">
        <v>10750</v>
      </c>
    </row>
    <row r="31350" spans="1:8" x14ac:dyDescent="0.35">
      <c r="A31350" s="5" t="s">
        <v>9</v>
      </c>
      <c r="B31350">
        <v>18750</v>
      </c>
      <c r="C31350">
        <v>3075</v>
      </c>
      <c r="D31350">
        <v>1900</v>
      </c>
      <c r="E31350">
        <v>100</v>
      </c>
      <c r="F31350">
        <v>1825</v>
      </c>
      <c r="G31350">
        <v>4550</v>
      </c>
      <c r="H31350">
        <v>10675</v>
      </c>
    </row>
    <row r="31351" spans="1:8" x14ac:dyDescent="0.35">
      <c r="A31351" s="5" t="s">
        <v>13</v>
      </c>
      <c r="B31351">
        <v>133150</v>
      </c>
      <c r="C31351">
        <v>4000</v>
      </c>
      <c r="D31351">
        <v>3200</v>
      </c>
      <c r="E31351">
        <v>106125</v>
      </c>
      <c r="F31351">
        <v>4875</v>
      </c>
      <c r="G31351">
        <v>7550</v>
      </c>
      <c r="H31351">
        <v>121150</v>
      </c>
    </row>
    <row r="31352" spans="1:8" x14ac:dyDescent="0.35">
      <c r="A31352" s="5" t="s">
        <v>12</v>
      </c>
      <c r="B31352">
        <v>24100</v>
      </c>
      <c r="C31352">
        <v>5000</v>
      </c>
      <c r="D31352">
        <v>4925</v>
      </c>
      <c r="E31352">
        <v>1850</v>
      </c>
      <c r="F31352">
        <v>1175</v>
      </c>
      <c r="G31352">
        <v>3800</v>
      </c>
      <c r="H31352">
        <v>14850</v>
      </c>
    </row>
    <row r="31353" spans="1:8" x14ac:dyDescent="0.35">
      <c r="A31353" s="5" t="s">
        <v>25</v>
      </c>
      <c r="B31353">
        <v>21025</v>
      </c>
      <c r="C31353">
        <v>3875</v>
      </c>
      <c r="D31353">
        <v>2800</v>
      </c>
      <c r="E31353">
        <v>250</v>
      </c>
      <c r="F31353">
        <v>1775</v>
      </c>
      <c r="G31353">
        <v>4550</v>
      </c>
      <c r="H31353">
        <v>12150</v>
      </c>
    </row>
    <row r="31354" spans="1:8" x14ac:dyDescent="0.35">
      <c r="A31354" s="5" t="s">
        <v>26</v>
      </c>
      <c r="B31354">
        <v>20925</v>
      </c>
      <c r="C31354">
        <v>3275</v>
      </c>
      <c r="D31354">
        <v>1875</v>
      </c>
      <c r="E31354">
        <v>100</v>
      </c>
      <c r="F31354">
        <v>2525</v>
      </c>
      <c r="G31354">
        <v>5425</v>
      </c>
      <c r="H31354">
        <v>11775</v>
      </c>
    </row>
    <row r="31355" spans="1:8" x14ac:dyDescent="0.35">
      <c r="A31355" s="5" t="s">
        <v>16</v>
      </c>
      <c r="B31355">
        <v>20900</v>
      </c>
      <c r="C31355">
        <v>3125</v>
      </c>
      <c r="D31355">
        <v>1900</v>
      </c>
      <c r="E31355">
        <v>1700</v>
      </c>
      <c r="F31355">
        <v>1900</v>
      </c>
      <c r="G31355">
        <v>4575</v>
      </c>
      <c r="H31355">
        <v>12750</v>
      </c>
    </row>
    <row r="31356" spans="1:8" x14ac:dyDescent="0.35">
      <c r="A31356" s="5" t="s">
        <v>85</v>
      </c>
      <c r="B31356">
        <v>623625</v>
      </c>
      <c r="C31356">
        <v>3925</v>
      </c>
      <c r="D31356">
        <v>3050</v>
      </c>
      <c r="E31356">
        <v>604100</v>
      </c>
      <c r="F31356">
        <v>1175</v>
      </c>
      <c r="G31356">
        <v>3700</v>
      </c>
      <c r="H31356">
        <v>615550</v>
      </c>
    </row>
    <row r="31357" spans="1:8" x14ac:dyDescent="0.35">
      <c r="A31357" s="5" t="s">
        <v>86</v>
      </c>
      <c r="B31357">
        <v>286850</v>
      </c>
      <c r="C31357">
        <v>3100</v>
      </c>
      <c r="D31357">
        <v>1950</v>
      </c>
      <c r="E31357">
        <v>268850</v>
      </c>
      <c r="F31357">
        <v>1150</v>
      </c>
      <c r="G31357">
        <v>3750</v>
      </c>
      <c r="H31357">
        <v>279550</v>
      </c>
    </row>
    <row r="31358" spans="1:8" x14ac:dyDescent="0.35">
      <c r="A31358" s="5" t="s">
        <v>29</v>
      </c>
      <c r="B31358">
        <v>73000</v>
      </c>
      <c r="C31358">
        <v>3100</v>
      </c>
      <c r="D31358">
        <v>2200</v>
      </c>
      <c r="E31358">
        <v>44950</v>
      </c>
      <c r="F31358">
        <v>6850</v>
      </c>
      <c r="G31358">
        <v>7575</v>
      </c>
      <c r="H31358">
        <v>61875</v>
      </c>
    </row>
    <row r="31359" spans="1:8" x14ac:dyDescent="0.35">
      <c r="A31359" s="5" t="s">
        <v>28</v>
      </c>
      <c r="B31359">
        <v>84325</v>
      </c>
      <c r="C31359">
        <v>3200</v>
      </c>
      <c r="D31359">
        <v>3025</v>
      </c>
      <c r="E31359">
        <v>2175</v>
      </c>
      <c r="F31359">
        <v>37025</v>
      </c>
      <c r="G31359">
        <v>30625</v>
      </c>
      <c r="H31359">
        <v>50050</v>
      </c>
    </row>
    <row r="31360" spans="1:8" x14ac:dyDescent="0.35">
      <c r="A31360" s="5" t="s">
        <v>67</v>
      </c>
      <c r="B31360">
        <v>19400</v>
      </c>
      <c r="C31360">
        <v>3025</v>
      </c>
      <c r="D31360">
        <v>1925</v>
      </c>
      <c r="E31360">
        <v>100</v>
      </c>
      <c r="F31360">
        <v>1925</v>
      </c>
      <c r="G31360">
        <v>4575</v>
      </c>
      <c r="H31360">
        <v>11350</v>
      </c>
    </row>
    <row r="31361" spans="1:8" x14ac:dyDescent="0.35">
      <c r="A31361" s="5" t="s">
        <v>75</v>
      </c>
    </row>
    <row r="31362" spans="1:8" x14ac:dyDescent="0.35">
      <c r="A31362" s="5" t="s">
        <v>76</v>
      </c>
    </row>
    <row r="31363" spans="1:8" x14ac:dyDescent="0.35">
      <c r="A31363" s="5" t="s">
        <v>77</v>
      </c>
    </row>
    <row r="31364" spans="1:8" x14ac:dyDescent="0.35">
      <c r="A31364" s="5" t="s">
        <v>78</v>
      </c>
    </row>
    <row r="31365" spans="1:8" x14ac:dyDescent="0.35">
      <c r="A31365" s="5" t="s">
        <v>79</v>
      </c>
    </row>
    <row r="31366" spans="1:8" x14ac:dyDescent="0.35">
      <c r="A31366" s="5" t="s">
        <v>459</v>
      </c>
    </row>
    <row r="31367" spans="1:8" x14ac:dyDescent="0.35">
      <c r="A31367" s="5" t="s">
        <v>88</v>
      </c>
    </row>
    <row r="31368" spans="1:8" x14ac:dyDescent="0.35">
      <c r="A31368" s="5" t="s">
        <v>72</v>
      </c>
    </row>
    <row r="31369" spans="1:8" x14ac:dyDescent="0.35">
      <c r="A31369" s="5" t="s">
        <v>73</v>
      </c>
    </row>
    <row r="31370" spans="1:8" x14ac:dyDescent="0.35">
      <c r="A31370" s="5" t="s">
        <v>74</v>
      </c>
    </row>
    <row r="31371" spans="1:8" x14ac:dyDescent="0.35">
      <c r="A31371" s="5" t="s">
        <v>4</v>
      </c>
      <c r="B31371" t="s">
        <v>80</v>
      </c>
      <c r="C31371" t="s">
        <v>81</v>
      </c>
      <c r="D31371" t="s">
        <v>5</v>
      </c>
      <c r="E31371" t="s">
        <v>6</v>
      </c>
      <c r="F31371" t="s">
        <v>7</v>
      </c>
      <c r="G31371" t="s">
        <v>82</v>
      </c>
      <c r="H31371" t="s">
        <v>83</v>
      </c>
    </row>
    <row r="31372" spans="1:8" x14ac:dyDescent="0.35">
      <c r="A31372" s="5" t="s">
        <v>19</v>
      </c>
      <c r="B31372">
        <v>5850</v>
      </c>
    </row>
    <row r="31373" spans="1:8" x14ac:dyDescent="0.35">
      <c r="A31373" s="5" t="s">
        <v>87</v>
      </c>
      <c r="B31373">
        <v>150</v>
      </c>
    </row>
    <row r="31374" spans="1:8" x14ac:dyDescent="0.35">
      <c r="A31374" s="5" t="s">
        <v>8</v>
      </c>
      <c r="B31374">
        <v>29500</v>
      </c>
      <c r="C31374">
        <v>4025</v>
      </c>
      <c r="D31374">
        <v>1875</v>
      </c>
      <c r="E31374">
        <v>50</v>
      </c>
      <c r="F31374">
        <v>5900</v>
      </c>
      <c r="G31374">
        <v>9725</v>
      </c>
      <c r="H31374">
        <v>15300</v>
      </c>
    </row>
    <row r="31375" spans="1:8" x14ac:dyDescent="0.35">
      <c r="A31375" s="5" t="s">
        <v>90</v>
      </c>
    </row>
    <row r="31376" spans="1:8" x14ac:dyDescent="0.35">
      <c r="A31376" s="5" t="s">
        <v>84</v>
      </c>
      <c r="B31376">
        <v>23800</v>
      </c>
      <c r="C31376">
        <v>5350</v>
      </c>
      <c r="D31376">
        <v>5000</v>
      </c>
      <c r="E31376">
        <v>125</v>
      </c>
      <c r="F31376">
        <v>1175</v>
      </c>
      <c r="G31376">
        <v>3850</v>
      </c>
      <c r="H31376">
        <v>14150</v>
      </c>
    </row>
    <row r="31377" spans="1:8" x14ac:dyDescent="0.35">
      <c r="A31377" s="5" t="s">
        <v>10</v>
      </c>
      <c r="B31377">
        <v>575475</v>
      </c>
      <c r="C31377">
        <v>123550</v>
      </c>
      <c r="D31377">
        <v>82050</v>
      </c>
      <c r="E31377">
        <v>331450</v>
      </c>
      <c r="F31377">
        <v>1300</v>
      </c>
      <c r="G31377">
        <v>4175</v>
      </c>
      <c r="H31377">
        <v>526125</v>
      </c>
    </row>
    <row r="31378" spans="1:8" x14ac:dyDescent="0.35">
      <c r="A31378" s="5" t="s">
        <v>27</v>
      </c>
      <c r="B31378">
        <v>31071525</v>
      </c>
    </row>
    <row r="31379" spans="1:8" x14ac:dyDescent="0.35">
      <c r="A31379" s="5" t="s">
        <v>11</v>
      </c>
      <c r="B31379">
        <v>2055750</v>
      </c>
      <c r="C31379">
        <v>3300</v>
      </c>
      <c r="D31379">
        <v>2100</v>
      </c>
      <c r="E31379">
        <v>2022800</v>
      </c>
      <c r="F31379">
        <v>8450</v>
      </c>
      <c r="G31379">
        <v>11600</v>
      </c>
      <c r="H31379">
        <v>2040400</v>
      </c>
    </row>
    <row r="31380" spans="1:8" x14ac:dyDescent="0.35">
      <c r="A31380" s="5" t="s">
        <v>22</v>
      </c>
      <c r="B31380">
        <v>25</v>
      </c>
    </row>
    <row r="31381" spans="1:8" x14ac:dyDescent="0.35">
      <c r="A31381" s="5" t="s">
        <v>23</v>
      </c>
      <c r="B31381">
        <v>75</v>
      </c>
    </row>
    <row r="31382" spans="1:8" x14ac:dyDescent="0.35">
      <c r="A31382" s="5" t="s">
        <v>23</v>
      </c>
      <c r="B31382">
        <v>275</v>
      </c>
    </row>
    <row r="31383" spans="1:8" x14ac:dyDescent="0.35">
      <c r="A31383" s="5" t="s">
        <v>23</v>
      </c>
      <c r="B31383">
        <v>50</v>
      </c>
    </row>
    <row r="31384" spans="1:8" x14ac:dyDescent="0.35">
      <c r="A31384" s="5" t="s">
        <v>23</v>
      </c>
      <c r="B31384">
        <v>50</v>
      </c>
    </row>
    <row r="31385" spans="1:8" x14ac:dyDescent="0.35">
      <c r="A31385" s="5" t="s">
        <v>23</v>
      </c>
      <c r="B31385">
        <v>50</v>
      </c>
    </row>
    <row r="31386" spans="1:8" x14ac:dyDescent="0.35">
      <c r="A31386" s="5" t="s">
        <v>23</v>
      </c>
      <c r="B31386">
        <v>50</v>
      </c>
    </row>
    <row r="31387" spans="1:8" x14ac:dyDescent="0.35">
      <c r="A31387" s="5" t="s">
        <v>23</v>
      </c>
      <c r="B31387">
        <v>50</v>
      </c>
    </row>
    <row r="31388" spans="1:8" x14ac:dyDescent="0.35">
      <c r="A31388" s="5" t="s">
        <v>23</v>
      </c>
      <c r="B31388">
        <v>50</v>
      </c>
    </row>
    <row r="31389" spans="1:8" x14ac:dyDescent="0.35">
      <c r="A31389" s="5" t="s">
        <v>23</v>
      </c>
      <c r="B31389">
        <v>75</v>
      </c>
    </row>
    <row r="31390" spans="1:8" x14ac:dyDescent="0.35">
      <c r="A31390" s="5" t="s">
        <v>24</v>
      </c>
      <c r="B31390">
        <v>50</v>
      </c>
    </row>
    <row r="31391" spans="1:8" x14ac:dyDescent="0.35">
      <c r="A31391" s="5" t="s">
        <v>14</v>
      </c>
      <c r="B31391">
        <v>145200</v>
      </c>
      <c r="C31391">
        <v>21275</v>
      </c>
      <c r="D31391">
        <v>11250</v>
      </c>
      <c r="E31391">
        <v>97375</v>
      </c>
      <c r="F31391">
        <v>2000</v>
      </c>
      <c r="G31391">
        <v>4700</v>
      </c>
      <c r="H31391">
        <v>118775</v>
      </c>
    </row>
    <row r="31392" spans="1:8" x14ac:dyDescent="0.35">
      <c r="A31392" s="5" t="s">
        <v>15</v>
      </c>
      <c r="B31392">
        <v>22200</v>
      </c>
      <c r="C31392">
        <v>4775</v>
      </c>
      <c r="D31392">
        <v>4175</v>
      </c>
      <c r="E31392">
        <v>150</v>
      </c>
      <c r="F31392">
        <v>1200</v>
      </c>
      <c r="G31392">
        <v>3725</v>
      </c>
      <c r="H31392">
        <v>13250</v>
      </c>
    </row>
    <row r="31393" spans="1:8" x14ac:dyDescent="0.35">
      <c r="A31393" s="5" t="s">
        <v>12</v>
      </c>
      <c r="B31393">
        <v>25075</v>
      </c>
      <c r="C31393">
        <v>4900</v>
      </c>
      <c r="D31393">
        <v>4975</v>
      </c>
      <c r="E31393">
        <v>1850</v>
      </c>
      <c r="F31393">
        <v>1175</v>
      </c>
      <c r="G31393">
        <v>3775</v>
      </c>
      <c r="H31393">
        <v>15950</v>
      </c>
    </row>
    <row r="31394" spans="1:8" x14ac:dyDescent="0.35">
      <c r="A31394" s="5" t="s">
        <v>9</v>
      </c>
      <c r="B31394">
        <v>18800</v>
      </c>
      <c r="C31394">
        <v>3050</v>
      </c>
      <c r="D31394">
        <v>1875</v>
      </c>
      <c r="E31394">
        <v>100</v>
      </c>
      <c r="F31394">
        <v>1900</v>
      </c>
      <c r="G31394">
        <v>4600</v>
      </c>
      <c r="H31394">
        <v>10700</v>
      </c>
    </row>
    <row r="31395" spans="1:8" x14ac:dyDescent="0.35">
      <c r="A31395" s="5" t="s">
        <v>20</v>
      </c>
      <c r="B31395">
        <v>350</v>
      </c>
    </row>
    <row r="31396" spans="1:8" x14ac:dyDescent="0.35">
      <c r="A31396" s="5" t="s">
        <v>21</v>
      </c>
      <c r="B31396">
        <v>175</v>
      </c>
    </row>
    <row r="31397" spans="1:8" x14ac:dyDescent="0.35">
      <c r="A31397" s="5" t="s">
        <v>20</v>
      </c>
      <c r="B31397">
        <v>350</v>
      </c>
    </row>
    <row r="31398" spans="1:8" x14ac:dyDescent="0.35">
      <c r="A31398" s="5" t="s">
        <v>21</v>
      </c>
      <c r="B31398">
        <v>175</v>
      </c>
    </row>
    <row r="31399" spans="1:8" x14ac:dyDescent="0.35">
      <c r="A31399" s="5" t="s">
        <v>20</v>
      </c>
      <c r="B31399">
        <v>350</v>
      </c>
    </row>
    <row r="31400" spans="1:8" x14ac:dyDescent="0.35">
      <c r="A31400" s="5" t="s">
        <v>21</v>
      </c>
      <c r="B31400">
        <v>175</v>
      </c>
    </row>
    <row r="31401" spans="1:8" x14ac:dyDescent="0.35">
      <c r="A31401" s="5" t="s">
        <v>20</v>
      </c>
      <c r="B31401">
        <v>350</v>
      </c>
    </row>
    <row r="31402" spans="1:8" x14ac:dyDescent="0.35">
      <c r="A31402" s="5" t="s">
        <v>21</v>
      </c>
      <c r="B31402">
        <v>175</v>
      </c>
    </row>
    <row r="31403" spans="1:8" x14ac:dyDescent="0.35">
      <c r="A31403" s="5" t="s">
        <v>20</v>
      </c>
      <c r="B31403">
        <v>350</v>
      </c>
    </row>
    <row r="31404" spans="1:8" x14ac:dyDescent="0.35">
      <c r="A31404" s="5" t="s">
        <v>21</v>
      </c>
      <c r="B31404">
        <v>175</v>
      </c>
    </row>
    <row r="31405" spans="1:8" x14ac:dyDescent="0.35">
      <c r="A31405" s="5" t="s">
        <v>20</v>
      </c>
      <c r="B31405">
        <v>350</v>
      </c>
    </row>
    <row r="31406" spans="1:8" x14ac:dyDescent="0.35">
      <c r="A31406" s="5" t="s">
        <v>21</v>
      </c>
      <c r="B31406">
        <v>175</v>
      </c>
    </row>
    <row r="31407" spans="1:8" x14ac:dyDescent="0.35">
      <c r="A31407" s="5" t="s">
        <v>9</v>
      </c>
      <c r="B31407">
        <v>18900</v>
      </c>
      <c r="C31407">
        <v>3050</v>
      </c>
      <c r="D31407">
        <v>1875</v>
      </c>
      <c r="E31407">
        <v>100</v>
      </c>
      <c r="F31407">
        <v>1900</v>
      </c>
      <c r="G31407">
        <v>4550</v>
      </c>
      <c r="H31407">
        <v>10850</v>
      </c>
    </row>
    <row r="31408" spans="1:8" x14ac:dyDescent="0.35">
      <c r="A31408" s="5" t="s">
        <v>20</v>
      </c>
      <c r="B31408">
        <v>350</v>
      </c>
    </row>
    <row r="31409" spans="1:8" x14ac:dyDescent="0.35">
      <c r="A31409" s="5" t="s">
        <v>21</v>
      </c>
      <c r="B31409">
        <v>175</v>
      </c>
    </row>
    <row r="31410" spans="1:8" x14ac:dyDescent="0.35">
      <c r="A31410" s="5" t="s">
        <v>20</v>
      </c>
      <c r="B31410">
        <v>350</v>
      </c>
    </row>
    <row r="31411" spans="1:8" x14ac:dyDescent="0.35">
      <c r="A31411" s="5" t="s">
        <v>21</v>
      </c>
      <c r="B31411">
        <v>175</v>
      </c>
    </row>
    <row r="31412" spans="1:8" x14ac:dyDescent="0.35">
      <c r="A31412" s="5" t="s">
        <v>20</v>
      </c>
      <c r="B31412">
        <v>350</v>
      </c>
    </row>
    <row r="31413" spans="1:8" x14ac:dyDescent="0.35">
      <c r="A31413" s="5" t="s">
        <v>21</v>
      </c>
      <c r="B31413">
        <v>175</v>
      </c>
    </row>
    <row r="31414" spans="1:8" x14ac:dyDescent="0.35">
      <c r="A31414" s="5" t="s">
        <v>20</v>
      </c>
      <c r="B31414">
        <v>350</v>
      </c>
    </row>
    <row r="31415" spans="1:8" x14ac:dyDescent="0.35">
      <c r="A31415" s="5" t="s">
        <v>21</v>
      </c>
      <c r="B31415">
        <v>175</v>
      </c>
    </row>
    <row r="31416" spans="1:8" x14ac:dyDescent="0.35">
      <c r="A31416" s="5" t="s">
        <v>20</v>
      </c>
      <c r="B31416">
        <v>350</v>
      </c>
    </row>
    <row r="31417" spans="1:8" x14ac:dyDescent="0.35">
      <c r="A31417" s="5" t="s">
        <v>21</v>
      </c>
      <c r="B31417">
        <v>175</v>
      </c>
    </row>
    <row r="31418" spans="1:8" x14ac:dyDescent="0.35">
      <c r="A31418" s="5" t="s">
        <v>9</v>
      </c>
      <c r="B31418">
        <v>18650</v>
      </c>
      <c r="C31418">
        <v>3050</v>
      </c>
      <c r="D31418">
        <v>1875</v>
      </c>
      <c r="E31418">
        <v>100</v>
      </c>
      <c r="F31418">
        <v>1825</v>
      </c>
      <c r="G31418">
        <v>4500</v>
      </c>
      <c r="H31418">
        <v>10650</v>
      </c>
    </row>
    <row r="31419" spans="1:8" x14ac:dyDescent="0.35">
      <c r="A31419" s="5" t="s">
        <v>9</v>
      </c>
      <c r="B31419">
        <v>18700</v>
      </c>
      <c r="C31419">
        <v>3050</v>
      </c>
      <c r="D31419">
        <v>1900</v>
      </c>
      <c r="E31419">
        <v>100</v>
      </c>
      <c r="F31419">
        <v>1825</v>
      </c>
      <c r="G31419">
        <v>4550</v>
      </c>
      <c r="H31419">
        <v>10650</v>
      </c>
    </row>
    <row r="31420" spans="1:8" x14ac:dyDescent="0.35">
      <c r="A31420" s="5" t="s">
        <v>9</v>
      </c>
      <c r="B31420">
        <v>18625</v>
      </c>
      <c r="C31420">
        <v>3000</v>
      </c>
      <c r="D31420">
        <v>1900</v>
      </c>
      <c r="E31420">
        <v>100</v>
      </c>
      <c r="F31420">
        <v>1825</v>
      </c>
      <c r="G31420">
        <v>4525</v>
      </c>
      <c r="H31420">
        <v>10650</v>
      </c>
    </row>
    <row r="31421" spans="1:8" x14ac:dyDescent="0.35">
      <c r="A31421" s="5" t="s">
        <v>9</v>
      </c>
      <c r="B31421">
        <v>18675</v>
      </c>
      <c r="C31421">
        <v>3050</v>
      </c>
      <c r="D31421">
        <v>1875</v>
      </c>
      <c r="E31421">
        <v>100</v>
      </c>
      <c r="F31421">
        <v>1825</v>
      </c>
      <c r="G31421">
        <v>4525</v>
      </c>
      <c r="H31421">
        <v>10650</v>
      </c>
    </row>
    <row r="31422" spans="1:8" x14ac:dyDescent="0.35">
      <c r="A31422" s="5" t="s">
        <v>9</v>
      </c>
      <c r="B31422">
        <v>18750</v>
      </c>
      <c r="C31422">
        <v>3000</v>
      </c>
      <c r="D31422">
        <v>1875</v>
      </c>
      <c r="E31422">
        <v>100</v>
      </c>
      <c r="F31422">
        <v>1825</v>
      </c>
      <c r="G31422">
        <v>4550</v>
      </c>
      <c r="H31422">
        <v>10750</v>
      </c>
    </row>
    <row r="31423" spans="1:8" x14ac:dyDescent="0.35">
      <c r="A31423" s="5" t="s">
        <v>9</v>
      </c>
      <c r="B31423">
        <v>18775</v>
      </c>
      <c r="C31423">
        <v>3150</v>
      </c>
      <c r="D31423">
        <v>1900</v>
      </c>
      <c r="E31423">
        <v>100</v>
      </c>
      <c r="F31423">
        <v>1900</v>
      </c>
      <c r="G31423">
        <v>4525</v>
      </c>
      <c r="H31423">
        <v>10650</v>
      </c>
    </row>
    <row r="31424" spans="1:8" x14ac:dyDescent="0.35">
      <c r="A31424" s="5" t="s">
        <v>9</v>
      </c>
      <c r="B31424">
        <v>18625</v>
      </c>
      <c r="C31424">
        <v>3000</v>
      </c>
      <c r="D31424">
        <v>1875</v>
      </c>
      <c r="E31424">
        <v>100</v>
      </c>
      <c r="F31424">
        <v>1825</v>
      </c>
      <c r="G31424">
        <v>4500</v>
      </c>
      <c r="H31424">
        <v>10675</v>
      </c>
    </row>
    <row r="31425" spans="1:8" x14ac:dyDescent="0.35">
      <c r="A31425" s="5" t="s">
        <v>9</v>
      </c>
      <c r="B31425">
        <v>18775</v>
      </c>
      <c r="C31425">
        <v>3075</v>
      </c>
      <c r="D31425">
        <v>1900</v>
      </c>
      <c r="E31425">
        <v>100</v>
      </c>
      <c r="F31425">
        <v>1825</v>
      </c>
      <c r="G31425">
        <v>4600</v>
      </c>
      <c r="H31425">
        <v>10650</v>
      </c>
    </row>
    <row r="31426" spans="1:8" x14ac:dyDescent="0.35">
      <c r="A31426" s="5" t="s">
        <v>9</v>
      </c>
      <c r="B31426">
        <v>18750</v>
      </c>
      <c r="C31426">
        <v>3025</v>
      </c>
      <c r="D31426">
        <v>1900</v>
      </c>
      <c r="E31426">
        <v>100</v>
      </c>
      <c r="F31426">
        <v>1825</v>
      </c>
      <c r="G31426">
        <v>4525</v>
      </c>
      <c r="H31426">
        <v>10750</v>
      </c>
    </row>
    <row r="31427" spans="1:8" x14ac:dyDescent="0.35">
      <c r="A31427" s="5" t="s">
        <v>9</v>
      </c>
      <c r="B31427">
        <v>18675</v>
      </c>
      <c r="C31427">
        <v>3075</v>
      </c>
      <c r="D31427">
        <v>1875</v>
      </c>
      <c r="E31427">
        <v>100</v>
      </c>
      <c r="F31427">
        <v>1825</v>
      </c>
      <c r="G31427">
        <v>4600</v>
      </c>
      <c r="H31427">
        <v>10550</v>
      </c>
    </row>
    <row r="31428" spans="1:8" x14ac:dyDescent="0.35">
      <c r="A31428" s="5" t="s">
        <v>9</v>
      </c>
      <c r="B31428">
        <v>18800</v>
      </c>
      <c r="C31428">
        <v>3050</v>
      </c>
      <c r="D31428">
        <v>1875</v>
      </c>
      <c r="E31428">
        <v>100</v>
      </c>
      <c r="F31428">
        <v>1900</v>
      </c>
      <c r="G31428">
        <v>4550</v>
      </c>
      <c r="H31428">
        <v>10750</v>
      </c>
    </row>
    <row r="31429" spans="1:8" x14ac:dyDescent="0.35">
      <c r="A31429" s="5" t="s">
        <v>9</v>
      </c>
      <c r="B31429">
        <v>18825</v>
      </c>
      <c r="C31429">
        <v>3075</v>
      </c>
      <c r="D31429">
        <v>1875</v>
      </c>
      <c r="E31429">
        <v>100</v>
      </c>
      <c r="F31429">
        <v>1825</v>
      </c>
      <c r="G31429">
        <v>4550</v>
      </c>
      <c r="H31429">
        <v>10750</v>
      </c>
    </row>
    <row r="31430" spans="1:8" x14ac:dyDescent="0.35">
      <c r="A31430" s="5" t="s">
        <v>9</v>
      </c>
      <c r="B31430">
        <v>18775</v>
      </c>
      <c r="C31430">
        <v>3075</v>
      </c>
      <c r="D31430">
        <v>1875</v>
      </c>
      <c r="E31430">
        <v>100</v>
      </c>
      <c r="F31430">
        <v>1825</v>
      </c>
      <c r="G31430">
        <v>4600</v>
      </c>
      <c r="H31430">
        <v>10650</v>
      </c>
    </row>
    <row r="31431" spans="1:8" x14ac:dyDescent="0.35">
      <c r="A31431" s="5" t="s">
        <v>9</v>
      </c>
      <c r="B31431">
        <v>18725</v>
      </c>
      <c r="C31431">
        <v>3075</v>
      </c>
      <c r="D31431">
        <v>1875</v>
      </c>
      <c r="E31431">
        <v>100</v>
      </c>
      <c r="F31431">
        <v>1825</v>
      </c>
      <c r="G31431">
        <v>4550</v>
      </c>
      <c r="H31431">
        <v>10650</v>
      </c>
    </row>
    <row r="31432" spans="1:8" x14ac:dyDescent="0.35">
      <c r="A31432" s="5" t="s">
        <v>9</v>
      </c>
      <c r="B31432">
        <v>18675</v>
      </c>
      <c r="C31432">
        <v>3025</v>
      </c>
      <c r="D31432">
        <v>1900</v>
      </c>
      <c r="E31432">
        <v>100</v>
      </c>
      <c r="F31432">
        <v>1825</v>
      </c>
      <c r="G31432">
        <v>4550</v>
      </c>
      <c r="H31432">
        <v>10650</v>
      </c>
    </row>
    <row r="31433" spans="1:8" x14ac:dyDescent="0.35">
      <c r="A31433" s="5" t="s">
        <v>9</v>
      </c>
      <c r="B31433">
        <v>18750</v>
      </c>
      <c r="C31433">
        <v>3075</v>
      </c>
      <c r="D31433">
        <v>1900</v>
      </c>
      <c r="E31433">
        <v>100</v>
      </c>
      <c r="F31433">
        <v>1825</v>
      </c>
      <c r="G31433">
        <v>4600</v>
      </c>
      <c r="H31433">
        <v>10625</v>
      </c>
    </row>
    <row r="31434" spans="1:8" x14ac:dyDescent="0.35">
      <c r="A31434" s="5" t="s">
        <v>9</v>
      </c>
      <c r="B31434">
        <v>18775</v>
      </c>
      <c r="C31434">
        <v>3000</v>
      </c>
      <c r="D31434">
        <v>1875</v>
      </c>
      <c r="E31434">
        <v>100</v>
      </c>
      <c r="F31434">
        <v>1825</v>
      </c>
      <c r="G31434">
        <v>4575</v>
      </c>
      <c r="H31434">
        <v>10750</v>
      </c>
    </row>
    <row r="31435" spans="1:8" x14ac:dyDescent="0.35">
      <c r="A31435" s="5" t="s">
        <v>9</v>
      </c>
      <c r="B31435">
        <v>18625</v>
      </c>
      <c r="C31435">
        <v>3075</v>
      </c>
      <c r="D31435">
        <v>1900</v>
      </c>
      <c r="E31435">
        <v>100</v>
      </c>
      <c r="F31435">
        <v>1825</v>
      </c>
      <c r="G31435">
        <v>4550</v>
      </c>
      <c r="H31435">
        <v>10550</v>
      </c>
    </row>
    <row r="31436" spans="1:8" x14ac:dyDescent="0.35">
      <c r="A31436" s="5" t="s">
        <v>13</v>
      </c>
      <c r="B31436">
        <v>133125</v>
      </c>
      <c r="C31436">
        <v>4000</v>
      </c>
      <c r="D31436">
        <v>3200</v>
      </c>
      <c r="E31436">
        <v>106200</v>
      </c>
      <c r="F31436">
        <v>4875</v>
      </c>
      <c r="G31436">
        <v>7625</v>
      </c>
      <c r="H31436">
        <v>121050</v>
      </c>
    </row>
    <row r="31437" spans="1:8" x14ac:dyDescent="0.35">
      <c r="A31437" s="5" t="s">
        <v>12</v>
      </c>
      <c r="B31437">
        <v>24525</v>
      </c>
      <c r="C31437">
        <v>4825</v>
      </c>
      <c r="D31437">
        <v>4900</v>
      </c>
      <c r="E31437">
        <v>1850</v>
      </c>
      <c r="F31437">
        <v>1175</v>
      </c>
      <c r="G31437">
        <v>3800</v>
      </c>
      <c r="H31437">
        <v>15450</v>
      </c>
    </row>
    <row r="31438" spans="1:8" x14ac:dyDescent="0.35">
      <c r="A31438" s="5" t="s">
        <v>25</v>
      </c>
      <c r="B31438">
        <v>20350</v>
      </c>
      <c r="C31438">
        <v>3850</v>
      </c>
      <c r="D31438">
        <v>2800</v>
      </c>
      <c r="E31438">
        <v>250</v>
      </c>
      <c r="F31438">
        <v>1775</v>
      </c>
      <c r="G31438">
        <v>4550</v>
      </c>
      <c r="H31438">
        <v>11500</v>
      </c>
    </row>
    <row r="31439" spans="1:8" x14ac:dyDescent="0.35">
      <c r="A31439" s="5" t="s">
        <v>26</v>
      </c>
      <c r="B31439">
        <v>20900</v>
      </c>
      <c r="C31439">
        <v>3200</v>
      </c>
      <c r="D31439">
        <v>1875</v>
      </c>
      <c r="E31439">
        <v>100</v>
      </c>
      <c r="F31439">
        <v>2575</v>
      </c>
      <c r="G31439">
        <v>5500</v>
      </c>
      <c r="H31439">
        <v>11750</v>
      </c>
    </row>
    <row r="31440" spans="1:8" x14ac:dyDescent="0.35">
      <c r="A31440" s="5" t="s">
        <v>16</v>
      </c>
      <c r="B31440">
        <v>21050</v>
      </c>
      <c r="C31440">
        <v>3075</v>
      </c>
      <c r="D31440">
        <v>1900</v>
      </c>
      <c r="E31440">
        <v>1725</v>
      </c>
      <c r="F31440">
        <v>1925</v>
      </c>
      <c r="G31440">
        <v>4575</v>
      </c>
      <c r="H31440">
        <v>12950</v>
      </c>
    </row>
    <row r="31441" spans="1:8" x14ac:dyDescent="0.35">
      <c r="A31441" s="5" t="s">
        <v>85</v>
      </c>
      <c r="B31441">
        <v>624150</v>
      </c>
      <c r="C31441">
        <v>3850</v>
      </c>
      <c r="D31441">
        <v>3025</v>
      </c>
      <c r="E31441">
        <v>604125</v>
      </c>
      <c r="F31441">
        <v>1175</v>
      </c>
      <c r="G31441">
        <v>3700</v>
      </c>
      <c r="H31441">
        <v>616150</v>
      </c>
    </row>
    <row r="31442" spans="1:8" x14ac:dyDescent="0.35">
      <c r="A31442" s="5" t="s">
        <v>86</v>
      </c>
      <c r="B31442">
        <v>287475</v>
      </c>
      <c r="C31442">
        <v>3150</v>
      </c>
      <c r="D31442">
        <v>1950</v>
      </c>
      <c r="E31442">
        <v>268975</v>
      </c>
      <c r="F31442">
        <v>1125</v>
      </c>
      <c r="G31442">
        <v>3825</v>
      </c>
      <c r="H31442">
        <v>280050</v>
      </c>
    </row>
    <row r="31443" spans="1:8" x14ac:dyDescent="0.35">
      <c r="A31443" s="5" t="s">
        <v>29</v>
      </c>
      <c r="B31443">
        <v>73075</v>
      </c>
      <c r="C31443">
        <v>3100</v>
      </c>
      <c r="D31443">
        <v>2200</v>
      </c>
      <c r="E31443">
        <v>44950</v>
      </c>
      <c r="F31443">
        <v>6875</v>
      </c>
      <c r="G31443">
        <v>7575</v>
      </c>
      <c r="H31443">
        <v>61950</v>
      </c>
    </row>
    <row r="31444" spans="1:8" x14ac:dyDescent="0.35">
      <c r="A31444" s="5" t="s">
        <v>28</v>
      </c>
      <c r="B31444">
        <v>84475</v>
      </c>
      <c r="C31444">
        <v>3175</v>
      </c>
      <c r="D31444">
        <v>3000</v>
      </c>
      <c r="E31444">
        <v>2175</v>
      </c>
      <c r="F31444">
        <v>37050</v>
      </c>
      <c r="G31444">
        <v>30500</v>
      </c>
      <c r="H31444">
        <v>50350</v>
      </c>
    </row>
    <row r="31445" spans="1:8" x14ac:dyDescent="0.35">
      <c r="A31445" s="5" t="s">
        <v>67</v>
      </c>
      <c r="B31445">
        <v>19350</v>
      </c>
      <c r="C31445">
        <v>3025</v>
      </c>
      <c r="D31445">
        <v>1925</v>
      </c>
      <c r="E31445">
        <v>100</v>
      </c>
      <c r="F31445">
        <v>1925</v>
      </c>
      <c r="G31445">
        <v>4600</v>
      </c>
      <c r="H31445">
        <v>11275</v>
      </c>
    </row>
    <row r="31446" spans="1:8" x14ac:dyDescent="0.35">
      <c r="A31446" s="5" t="s">
        <v>75</v>
      </c>
    </row>
    <row r="31447" spans="1:8" x14ac:dyDescent="0.35">
      <c r="A31447" s="5" t="s">
        <v>76</v>
      </c>
    </row>
    <row r="31448" spans="1:8" x14ac:dyDescent="0.35">
      <c r="A31448" s="5" t="s">
        <v>77</v>
      </c>
    </row>
    <row r="31449" spans="1:8" x14ac:dyDescent="0.35">
      <c r="A31449" s="5" t="s">
        <v>78</v>
      </c>
    </row>
    <row r="31450" spans="1:8" x14ac:dyDescent="0.35">
      <c r="A31450" s="5" t="s">
        <v>79</v>
      </c>
    </row>
    <row r="31451" spans="1:8" x14ac:dyDescent="0.35">
      <c r="A31451" s="5" t="s">
        <v>460</v>
      </c>
    </row>
    <row r="31452" spans="1:8" x14ac:dyDescent="0.35">
      <c r="A31452" s="5" t="s">
        <v>88</v>
      </c>
    </row>
    <row r="31453" spans="1:8" x14ac:dyDescent="0.35">
      <c r="A31453" s="5" t="s">
        <v>72</v>
      </c>
    </row>
    <row r="31454" spans="1:8" x14ac:dyDescent="0.35">
      <c r="A31454" s="5" t="s">
        <v>73</v>
      </c>
    </row>
    <row r="31455" spans="1:8" x14ac:dyDescent="0.35">
      <c r="A31455" s="5" t="s">
        <v>74</v>
      </c>
    </row>
    <row r="31456" spans="1:8" x14ac:dyDescent="0.35">
      <c r="A31456" s="5" t="s">
        <v>4</v>
      </c>
      <c r="B31456" t="s">
        <v>80</v>
      </c>
      <c r="C31456" t="s">
        <v>81</v>
      </c>
      <c r="D31456" t="s">
        <v>5</v>
      </c>
      <c r="E31456" t="s">
        <v>6</v>
      </c>
      <c r="F31456" t="s">
        <v>7</v>
      </c>
      <c r="G31456" t="s">
        <v>82</v>
      </c>
      <c r="H31456" t="s">
        <v>83</v>
      </c>
    </row>
    <row r="31457" spans="1:8" x14ac:dyDescent="0.35">
      <c r="A31457" s="5" t="s">
        <v>19</v>
      </c>
      <c r="B31457">
        <v>6300</v>
      </c>
    </row>
    <row r="31458" spans="1:8" x14ac:dyDescent="0.35">
      <c r="A31458" s="5" t="s">
        <v>87</v>
      </c>
      <c r="B31458">
        <v>150</v>
      </c>
    </row>
    <row r="31459" spans="1:8" x14ac:dyDescent="0.35">
      <c r="A31459" s="5" t="s">
        <v>8</v>
      </c>
      <c r="B31459">
        <v>28800</v>
      </c>
      <c r="C31459">
        <v>4025</v>
      </c>
      <c r="D31459">
        <v>1900</v>
      </c>
      <c r="E31459">
        <v>50</v>
      </c>
      <c r="F31459">
        <v>5875</v>
      </c>
      <c r="G31459">
        <v>9725</v>
      </c>
      <c r="H31459">
        <v>14600</v>
      </c>
    </row>
    <row r="31460" spans="1:8" x14ac:dyDescent="0.35">
      <c r="A31460" s="5" t="s">
        <v>90</v>
      </c>
    </row>
    <row r="31461" spans="1:8" x14ac:dyDescent="0.35">
      <c r="A31461" s="5" t="s">
        <v>84</v>
      </c>
      <c r="B31461">
        <v>23150</v>
      </c>
      <c r="C31461">
        <v>5300</v>
      </c>
      <c r="D31461">
        <v>5025</v>
      </c>
      <c r="E31461">
        <v>100</v>
      </c>
      <c r="F31461">
        <v>1175</v>
      </c>
      <c r="G31461">
        <v>3850</v>
      </c>
      <c r="H31461">
        <v>13550</v>
      </c>
    </row>
    <row r="31462" spans="1:8" x14ac:dyDescent="0.35">
      <c r="A31462" s="5" t="s">
        <v>10</v>
      </c>
      <c r="B31462">
        <v>575075</v>
      </c>
      <c r="C31462">
        <v>123550</v>
      </c>
      <c r="D31462">
        <v>82050</v>
      </c>
      <c r="E31462">
        <v>331450</v>
      </c>
      <c r="F31462">
        <v>1300</v>
      </c>
      <c r="G31462">
        <v>4175</v>
      </c>
      <c r="H31462">
        <v>525725</v>
      </c>
    </row>
    <row r="31463" spans="1:8" x14ac:dyDescent="0.35">
      <c r="A31463" s="5" t="s">
        <v>27</v>
      </c>
      <c r="B31463">
        <v>30783525</v>
      </c>
    </row>
    <row r="31464" spans="1:8" x14ac:dyDescent="0.35">
      <c r="A31464" s="5" t="s">
        <v>11</v>
      </c>
      <c r="B31464">
        <v>2054450</v>
      </c>
      <c r="C31464">
        <v>3275</v>
      </c>
      <c r="D31464">
        <v>2100</v>
      </c>
      <c r="E31464">
        <v>2020625</v>
      </c>
      <c r="F31464">
        <v>8450</v>
      </c>
      <c r="G31464">
        <v>11725</v>
      </c>
      <c r="H31464">
        <v>2039000</v>
      </c>
    </row>
    <row r="31465" spans="1:8" x14ac:dyDescent="0.35">
      <c r="A31465" s="5" t="s">
        <v>22</v>
      </c>
      <c r="B31465">
        <v>25</v>
      </c>
    </row>
    <row r="31466" spans="1:8" x14ac:dyDescent="0.35">
      <c r="A31466" s="5" t="s">
        <v>23</v>
      </c>
      <c r="B31466">
        <v>75</v>
      </c>
    </row>
    <row r="31467" spans="1:8" x14ac:dyDescent="0.35">
      <c r="A31467" s="5" t="s">
        <v>23</v>
      </c>
      <c r="B31467">
        <v>275</v>
      </c>
    </row>
    <row r="31468" spans="1:8" x14ac:dyDescent="0.35">
      <c r="A31468" s="5" t="s">
        <v>23</v>
      </c>
      <c r="B31468">
        <v>50</v>
      </c>
    </row>
    <row r="31469" spans="1:8" x14ac:dyDescent="0.35">
      <c r="A31469" s="5" t="s">
        <v>23</v>
      </c>
      <c r="B31469">
        <v>50</v>
      </c>
    </row>
    <row r="31470" spans="1:8" x14ac:dyDescent="0.35">
      <c r="A31470" s="5" t="s">
        <v>23</v>
      </c>
      <c r="B31470">
        <v>50</v>
      </c>
    </row>
    <row r="31471" spans="1:8" x14ac:dyDescent="0.35">
      <c r="A31471" s="5" t="s">
        <v>23</v>
      </c>
      <c r="B31471">
        <v>50</v>
      </c>
    </row>
    <row r="31472" spans="1:8" x14ac:dyDescent="0.35">
      <c r="A31472" s="5" t="s">
        <v>23</v>
      </c>
      <c r="B31472">
        <v>50</v>
      </c>
    </row>
    <row r="31473" spans="1:8" x14ac:dyDescent="0.35">
      <c r="A31473" s="5" t="s">
        <v>23</v>
      </c>
      <c r="B31473">
        <v>50</v>
      </c>
    </row>
    <row r="31474" spans="1:8" x14ac:dyDescent="0.35">
      <c r="A31474" s="5" t="s">
        <v>23</v>
      </c>
      <c r="B31474">
        <v>50</v>
      </c>
    </row>
    <row r="31475" spans="1:8" x14ac:dyDescent="0.35">
      <c r="A31475" s="5" t="s">
        <v>24</v>
      </c>
      <c r="B31475">
        <v>50</v>
      </c>
    </row>
    <row r="31476" spans="1:8" x14ac:dyDescent="0.35">
      <c r="A31476" s="5" t="s">
        <v>14</v>
      </c>
      <c r="B31476">
        <v>144075</v>
      </c>
      <c r="C31476">
        <v>21475</v>
      </c>
      <c r="D31476">
        <v>11250</v>
      </c>
      <c r="E31476">
        <v>97375</v>
      </c>
      <c r="F31476">
        <v>2000</v>
      </c>
      <c r="G31476">
        <v>4775</v>
      </c>
      <c r="H31476">
        <v>117375</v>
      </c>
    </row>
    <row r="31477" spans="1:8" x14ac:dyDescent="0.35">
      <c r="A31477" s="5" t="s">
        <v>15</v>
      </c>
      <c r="B31477">
        <v>21825</v>
      </c>
      <c r="C31477">
        <v>4800</v>
      </c>
      <c r="D31477">
        <v>4100</v>
      </c>
      <c r="E31477">
        <v>150</v>
      </c>
      <c r="F31477">
        <v>1125</v>
      </c>
      <c r="G31477">
        <v>3725</v>
      </c>
      <c r="H31477">
        <v>12850</v>
      </c>
    </row>
    <row r="31478" spans="1:8" x14ac:dyDescent="0.35">
      <c r="A31478" s="5" t="s">
        <v>12</v>
      </c>
      <c r="B31478">
        <v>24875</v>
      </c>
      <c r="C31478">
        <v>4900</v>
      </c>
      <c r="D31478">
        <v>4900</v>
      </c>
      <c r="E31478">
        <v>1850</v>
      </c>
      <c r="F31478">
        <v>1225</v>
      </c>
      <c r="G31478">
        <v>3775</v>
      </c>
      <c r="H31478">
        <v>15750</v>
      </c>
    </row>
    <row r="31479" spans="1:8" x14ac:dyDescent="0.35">
      <c r="A31479" s="5" t="s">
        <v>9</v>
      </c>
      <c r="B31479">
        <v>18875</v>
      </c>
      <c r="C31479">
        <v>3075</v>
      </c>
      <c r="D31479">
        <v>1875</v>
      </c>
      <c r="E31479">
        <v>100</v>
      </c>
      <c r="F31479">
        <v>1825</v>
      </c>
      <c r="G31479">
        <v>4575</v>
      </c>
      <c r="H31479">
        <v>10775</v>
      </c>
    </row>
    <row r="31480" spans="1:8" x14ac:dyDescent="0.35">
      <c r="A31480" s="5" t="s">
        <v>20</v>
      </c>
      <c r="B31480">
        <v>350</v>
      </c>
    </row>
    <row r="31481" spans="1:8" x14ac:dyDescent="0.35">
      <c r="A31481" s="5" t="s">
        <v>21</v>
      </c>
      <c r="B31481">
        <v>175</v>
      </c>
    </row>
    <row r="31482" spans="1:8" x14ac:dyDescent="0.35">
      <c r="A31482" s="5" t="s">
        <v>20</v>
      </c>
      <c r="B31482">
        <v>350</v>
      </c>
    </row>
    <row r="31483" spans="1:8" x14ac:dyDescent="0.35">
      <c r="A31483" s="5" t="s">
        <v>21</v>
      </c>
      <c r="B31483">
        <v>175</v>
      </c>
    </row>
    <row r="31484" spans="1:8" x14ac:dyDescent="0.35">
      <c r="A31484" s="5" t="s">
        <v>20</v>
      </c>
      <c r="B31484">
        <v>350</v>
      </c>
    </row>
    <row r="31485" spans="1:8" x14ac:dyDescent="0.35">
      <c r="A31485" s="5" t="s">
        <v>21</v>
      </c>
      <c r="B31485">
        <v>175</v>
      </c>
    </row>
    <row r="31486" spans="1:8" x14ac:dyDescent="0.35">
      <c r="A31486" s="5" t="s">
        <v>20</v>
      </c>
      <c r="B31486">
        <v>350</v>
      </c>
    </row>
    <row r="31487" spans="1:8" x14ac:dyDescent="0.35">
      <c r="A31487" s="5" t="s">
        <v>21</v>
      </c>
      <c r="B31487">
        <v>175</v>
      </c>
    </row>
    <row r="31488" spans="1:8" x14ac:dyDescent="0.35">
      <c r="A31488" s="5" t="s">
        <v>20</v>
      </c>
      <c r="B31488">
        <v>350</v>
      </c>
    </row>
    <row r="31489" spans="1:8" x14ac:dyDescent="0.35">
      <c r="A31489" s="5" t="s">
        <v>21</v>
      </c>
      <c r="B31489">
        <v>175</v>
      </c>
    </row>
    <row r="31490" spans="1:8" x14ac:dyDescent="0.35">
      <c r="A31490" s="5" t="s">
        <v>20</v>
      </c>
      <c r="B31490">
        <v>350</v>
      </c>
    </row>
    <row r="31491" spans="1:8" x14ac:dyDescent="0.35">
      <c r="A31491" s="5" t="s">
        <v>21</v>
      </c>
      <c r="B31491">
        <v>175</v>
      </c>
    </row>
    <row r="31492" spans="1:8" x14ac:dyDescent="0.35">
      <c r="A31492" s="5" t="s">
        <v>9</v>
      </c>
      <c r="B31492">
        <v>18800</v>
      </c>
      <c r="C31492">
        <v>3125</v>
      </c>
      <c r="D31492">
        <v>1875</v>
      </c>
      <c r="E31492">
        <v>100</v>
      </c>
      <c r="F31492">
        <v>1825</v>
      </c>
      <c r="G31492">
        <v>4575</v>
      </c>
      <c r="H31492">
        <v>10650</v>
      </c>
    </row>
    <row r="31493" spans="1:8" x14ac:dyDescent="0.35">
      <c r="A31493" s="5" t="s">
        <v>20</v>
      </c>
      <c r="B31493">
        <v>350</v>
      </c>
    </row>
    <row r="31494" spans="1:8" x14ac:dyDescent="0.35">
      <c r="A31494" s="5" t="s">
        <v>21</v>
      </c>
      <c r="B31494">
        <v>175</v>
      </c>
    </row>
    <row r="31495" spans="1:8" x14ac:dyDescent="0.35">
      <c r="A31495" s="5" t="s">
        <v>20</v>
      </c>
      <c r="B31495">
        <v>350</v>
      </c>
    </row>
    <row r="31496" spans="1:8" x14ac:dyDescent="0.35">
      <c r="A31496" s="5" t="s">
        <v>21</v>
      </c>
      <c r="B31496">
        <v>175</v>
      </c>
    </row>
    <row r="31497" spans="1:8" x14ac:dyDescent="0.35">
      <c r="A31497" s="5" t="s">
        <v>20</v>
      </c>
      <c r="B31497">
        <v>350</v>
      </c>
    </row>
    <row r="31498" spans="1:8" x14ac:dyDescent="0.35">
      <c r="A31498" s="5" t="s">
        <v>21</v>
      </c>
      <c r="B31498">
        <v>175</v>
      </c>
    </row>
    <row r="31499" spans="1:8" x14ac:dyDescent="0.35">
      <c r="A31499" s="5" t="s">
        <v>20</v>
      </c>
      <c r="B31499">
        <v>350</v>
      </c>
    </row>
    <row r="31500" spans="1:8" x14ac:dyDescent="0.35">
      <c r="A31500" s="5" t="s">
        <v>21</v>
      </c>
      <c r="B31500">
        <v>175</v>
      </c>
    </row>
    <row r="31501" spans="1:8" x14ac:dyDescent="0.35">
      <c r="A31501" s="5" t="s">
        <v>20</v>
      </c>
      <c r="B31501">
        <v>350</v>
      </c>
    </row>
    <row r="31502" spans="1:8" x14ac:dyDescent="0.35">
      <c r="A31502" s="5" t="s">
        <v>21</v>
      </c>
      <c r="B31502">
        <v>175</v>
      </c>
    </row>
    <row r="31503" spans="1:8" x14ac:dyDescent="0.35">
      <c r="A31503" s="5" t="s">
        <v>9</v>
      </c>
      <c r="B31503">
        <v>18650</v>
      </c>
      <c r="C31503">
        <v>3000</v>
      </c>
      <c r="D31503">
        <v>1875</v>
      </c>
      <c r="E31503">
        <v>100</v>
      </c>
      <c r="F31503">
        <v>1825</v>
      </c>
      <c r="G31503">
        <v>4550</v>
      </c>
      <c r="H31503">
        <v>10650</v>
      </c>
    </row>
    <row r="31504" spans="1:8" x14ac:dyDescent="0.35">
      <c r="A31504" s="5" t="s">
        <v>9</v>
      </c>
      <c r="B31504">
        <v>18750</v>
      </c>
      <c r="C31504">
        <v>3025</v>
      </c>
      <c r="D31504">
        <v>1875</v>
      </c>
      <c r="E31504">
        <v>100</v>
      </c>
      <c r="F31504">
        <v>1825</v>
      </c>
      <c r="G31504">
        <v>4525</v>
      </c>
      <c r="H31504">
        <v>10750</v>
      </c>
    </row>
    <row r="31505" spans="1:8" x14ac:dyDescent="0.35">
      <c r="A31505" s="5" t="s">
        <v>9</v>
      </c>
      <c r="B31505">
        <v>18750</v>
      </c>
      <c r="C31505">
        <v>3000</v>
      </c>
      <c r="D31505">
        <v>1875</v>
      </c>
      <c r="E31505">
        <v>100</v>
      </c>
      <c r="F31505">
        <v>1825</v>
      </c>
      <c r="G31505">
        <v>4550</v>
      </c>
      <c r="H31505">
        <v>10750</v>
      </c>
    </row>
    <row r="31506" spans="1:8" x14ac:dyDescent="0.35">
      <c r="A31506" s="5" t="s">
        <v>9</v>
      </c>
      <c r="B31506">
        <v>18725</v>
      </c>
      <c r="C31506">
        <v>3050</v>
      </c>
      <c r="D31506">
        <v>1875</v>
      </c>
      <c r="E31506">
        <v>100</v>
      </c>
      <c r="F31506">
        <v>1825</v>
      </c>
      <c r="G31506">
        <v>4575</v>
      </c>
      <c r="H31506">
        <v>10650</v>
      </c>
    </row>
    <row r="31507" spans="1:8" x14ac:dyDescent="0.35">
      <c r="A31507" s="5" t="s">
        <v>9</v>
      </c>
      <c r="B31507">
        <v>18725</v>
      </c>
      <c r="C31507">
        <v>3000</v>
      </c>
      <c r="D31507">
        <v>1875</v>
      </c>
      <c r="E31507">
        <v>100</v>
      </c>
      <c r="F31507">
        <v>1825</v>
      </c>
      <c r="G31507">
        <v>4500</v>
      </c>
      <c r="H31507">
        <v>10775</v>
      </c>
    </row>
    <row r="31508" spans="1:8" x14ac:dyDescent="0.35">
      <c r="A31508" s="5" t="s">
        <v>9</v>
      </c>
      <c r="B31508">
        <v>18850</v>
      </c>
      <c r="C31508">
        <v>3025</v>
      </c>
      <c r="D31508">
        <v>1875</v>
      </c>
      <c r="E31508">
        <v>100</v>
      </c>
      <c r="F31508">
        <v>1825</v>
      </c>
      <c r="G31508">
        <v>4600</v>
      </c>
      <c r="H31508">
        <v>10775</v>
      </c>
    </row>
    <row r="31509" spans="1:8" x14ac:dyDescent="0.35">
      <c r="A31509" s="5" t="s">
        <v>9</v>
      </c>
      <c r="B31509">
        <v>18700</v>
      </c>
      <c r="C31509">
        <v>3025</v>
      </c>
      <c r="D31509">
        <v>1900</v>
      </c>
      <c r="E31509">
        <v>100</v>
      </c>
      <c r="F31509">
        <v>1825</v>
      </c>
      <c r="G31509">
        <v>4575</v>
      </c>
      <c r="H31509">
        <v>10650</v>
      </c>
    </row>
    <row r="31510" spans="1:8" x14ac:dyDescent="0.35">
      <c r="A31510" s="5" t="s">
        <v>9</v>
      </c>
      <c r="B31510">
        <v>18775</v>
      </c>
      <c r="C31510">
        <v>3100</v>
      </c>
      <c r="D31510">
        <v>1875</v>
      </c>
      <c r="E31510">
        <v>100</v>
      </c>
      <c r="F31510">
        <v>1825</v>
      </c>
      <c r="G31510">
        <v>4575</v>
      </c>
      <c r="H31510">
        <v>10650</v>
      </c>
    </row>
    <row r="31511" spans="1:8" x14ac:dyDescent="0.35">
      <c r="A31511" s="5" t="s">
        <v>9</v>
      </c>
      <c r="B31511">
        <v>18800</v>
      </c>
      <c r="C31511">
        <v>3025</v>
      </c>
      <c r="D31511">
        <v>1900</v>
      </c>
      <c r="E31511">
        <v>100</v>
      </c>
      <c r="F31511">
        <v>1825</v>
      </c>
      <c r="G31511">
        <v>4575</v>
      </c>
      <c r="H31511">
        <v>10750</v>
      </c>
    </row>
    <row r="31512" spans="1:8" x14ac:dyDescent="0.35">
      <c r="A31512" s="5" t="s">
        <v>9</v>
      </c>
      <c r="B31512">
        <v>18925</v>
      </c>
      <c r="C31512">
        <v>3050</v>
      </c>
      <c r="D31512">
        <v>1875</v>
      </c>
      <c r="E31512">
        <v>100</v>
      </c>
      <c r="F31512">
        <v>1900</v>
      </c>
      <c r="G31512">
        <v>4575</v>
      </c>
      <c r="H31512">
        <v>10850</v>
      </c>
    </row>
    <row r="31513" spans="1:8" x14ac:dyDescent="0.35">
      <c r="A31513" s="5" t="s">
        <v>9</v>
      </c>
      <c r="B31513">
        <v>18725</v>
      </c>
      <c r="C31513">
        <v>3025</v>
      </c>
      <c r="D31513">
        <v>1900</v>
      </c>
      <c r="E31513">
        <v>100</v>
      </c>
      <c r="F31513">
        <v>1825</v>
      </c>
      <c r="G31513">
        <v>4600</v>
      </c>
      <c r="H31513">
        <v>10650</v>
      </c>
    </row>
    <row r="31514" spans="1:8" x14ac:dyDescent="0.35">
      <c r="A31514" s="5" t="s">
        <v>9</v>
      </c>
      <c r="B31514">
        <v>18950</v>
      </c>
      <c r="C31514">
        <v>3075</v>
      </c>
      <c r="D31514">
        <v>1875</v>
      </c>
      <c r="E31514">
        <v>100</v>
      </c>
      <c r="F31514">
        <v>1900</v>
      </c>
      <c r="G31514">
        <v>4575</v>
      </c>
      <c r="H31514">
        <v>10850</v>
      </c>
    </row>
    <row r="31515" spans="1:8" x14ac:dyDescent="0.35">
      <c r="A31515" s="5" t="s">
        <v>9</v>
      </c>
      <c r="B31515">
        <v>18825</v>
      </c>
      <c r="C31515">
        <v>3050</v>
      </c>
      <c r="D31515">
        <v>1900</v>
      </c>
      <c r="E31515">
        <v>100</v>
      </c>
      <c r="F31515">
        <v>1825</v>
      </c>
      <c r="G31515">
        <v>4575</v>
      </c>
      <c r="H31515">
        <v>10750</v>
      </c>
    </row>
    <row r="31516" spans="1:8" x14ac:dyDescent="0.35">
      <c r="A31516" s="5" t="s">
        <v>9</v>
      </c>
      <c r="B31516">
        <v>18900</v>
      </c>
      <c r="C31516">
        <v>3075</v>
      </c>
      <c r="D31516">
        <v>1900</v>
      </c>
      <c r="E31516">
        <v>100</v>
      </c>
      <c r="F31516">
        <v>1825</v>
      </c>
      <c r="G31516">
        <v>4625</v>
      </c>
      <c r="H31516">
        <v>10750</v>
      </c>
    </row>
    <row r="31517" spans="1:8" x14ac:dyDescent="0.35">
      <c r="A31517" s="5" t="s">
        <v>9</v>
      </c>
      <c r="B31517">
        <v>18875</v>
      </c>
      <c r="C31517">
        <v>3075</v>
      </c>
      <c r="D31517">
        <v>1900</v>
      </c>
      <c r="E31517">
        <v>100</v>
      </c>
      <c r="F31517">
        <v>1825</v>
      </c>
      <c r="G31517">
        <v>4600</v>
      </c>
      <c r="H31517">
        <v>10750</v>
      </c>
    </row>
    <row r="31518" spans="1:8" x14ac:dyDescent="0.35">
      <c r="A31518" s="5" t="s">
        <v>9</v>
      </c>
      <c r="B31518">
        <v>18850</v>
      </c>
      <c r="C31518">
        <v>3075</v>
      </c>
      <c r="D31518">
        <v>1875</v>
      </c>
      <c r="E31518">
        <v>100</v>
      </c>
      <c r="F31518">
        <v>1900</v>
      </c>
      <c r="G31518">
        <v>4575</v>
      </c>
      <c r="H31518">
        <v>10750</v>
      </c>
    </row>
    <row r="31519" spans="1:8" x14ac:dyDescent="0.35">
      <c r="A31519" s="5" t="s">
        <v>9</v>
      </c>
      <c r="B31519">
        <v>18675</v>
      </c>
      <c r="C31519">
        <v>3025</v>
      </c>
      <c r="D31519">
        <v>1875</v>
      </c>
      <c r="E31519">
        <v>100</v>
      </c>
      <c r="F31519">
        <v>1825</v>
      </c>
      <c r="G31519">
        <v>4550</v>
      </c>
      <c r="H31519">
        <v>10650</v>
      </c>
    </row>
    <row r="31520" spans="1:8" x14ac:dyDescent="0.35">
      <c r="A31520" s="5" t="s">
        <v>9</v>
      </c>
      <c r="B31520">
        <v>18800</v>
      </c>
      <c r="C31520">
        <v>3025</v>
      </c>
      <c r="D31520">
        <v>1875</v>
      </c>
      <c r="E31520">
        <v>100</v>
      </c>
      <c r="F31520">
        <v>1825</v>
      </c>
      <c r="G31520">
        <v>4550</v>
      </c>
      <c r="H31520">
        <v>10775</v>
      </c>
    </row>
    <row r="31521" spans="1:8" x14ac:dyDescent="0.35">
      <c r="A31521" s="5" t="s">
        <v>13</v>
      </c>
      <c r="B31521">
        <v>133050</v>
      </c>
      <c r="C31521">
        <v>3950</v>
      </c>
      <c r="D31521">
        <v>3200</v>
      </c>
      <c r="E31521">
        <v>106200</v>
      </c>
      <c r="F31521">
        <v>4875</v>
      </c>
      <c r="G31521">
        <v>7450</v>
      </c>
      <c r="H31521">
        <v>121200</v>
      </c>
    </row>
    <row r="31522" spans="1:8" x14ac:dyDescent="0.35">
      <c r="A31522" s="5" t="s">
        <v>12</v>
      </c>
      <c r="B31522">
        <v>24375</v>
      </c>
      <c r="C31522">
        <v>4875</v>
      </c>
      <c r="D31522">
        <v>4900</v>
      </c>
      <c r="E31522">
        <v>1850</v>
      </c>
      <c r="F31522">
        <v>1175</v>
      </c>
      <c r="G31522">
        <v>3800</v>
      </c>
      <c r="H31522">
        <v>15250</v>
      </c>
    </row>
    <row r="31523" spans="1:8" x14ac:dyDescent="0.35">
      <c r="A31523" s="5" t="s">
        <v>25</v>
      </c>
      <c r="B31523">
        <v>21000</v>
      </c>
      <c r="C31523">
        <v>3875</v>
      </c>
      <c r="D31523">
        <v>2800</v>
      </c>
      <c r="E31523">
        <v>250</v>
      </c>
      <c r="F31523">
        <v>1775</v>
      </c>
      <c r="G31523">
        <v>4525</v>
      </c>
      <c r="H31523">
        <v>12150</v>
      </c>
    </row>
    <row r="31524" spans="1:8" x14ac:dyDescent="0.35">
      <c r="A31524" s="5" t="s">
        <v>26</v>
      </c>
      <c r="B31524">
        <v>20825</v>
      </c>
      <c r="C31524">
        <v>3275</v>
      </c>
      <c r="D31524">
        <v>1875</v>
      </c>
      <c r="E31524">
        <v>100</v>
      </c>
      <c r="F31524">
        <v>2525</v>
      </c>
      <c r="G31524">
        <v>5450</v>
      </c>
      <c r="H31524">
        <v>11650</v>
      </c>
    </row>
    <row r="31525" spans="1:8" x14ac:dyDescent="0.35">
      <c r="A31525" s="5" t="s">
        <v>16</v>
      </c>
      <c r="B31525">
        <v>20950</v>
      </c>
      <c r="C31525">
        <v>3100</v>
      </c>
      <c r="D31525">
        <v>1875</v>
      </c>
      <c r="E31525">
        <v>1700</v>
      </c>
      <c r="F31525">
        <v>1925</v>
      </c>
      <c r="G31525">
        <v>4550</v>
      </c>
      <c r="H31525">
        <v>12850</v>
      </c>
    </row>
    <row r="31526" spans="1:8" x14ac:dyDescent="0.35">
      <c r="A31526" s="5" t="s">
        <v>85</v>
      </c>
      <c r="B31526">
        <v>623050</v>
      </c>
      <c r="C31526">
        <v>3850</v>
      </c>
      <c r="D31526">
        <v>3025</v>
      </c>
      <c r="E31526">
        <v>603950</v>
      </c>
      <c r="F31526">
        <v>1175</v>
      </c>
      <c r="G31526">
        <v>3700</v>
      </c>
      <c r="H31526">
        <v>615050</v>
      </c>
    </row>
    <row r="31527" spans="1:8" x14ac:dyDescent="0.35">
      <c r="A31527" s="5" t="s">
        <v>86</v>
      </c>
      <c r="B31527">
        <v>287100</v>
      </c>
      <c r="C31527">
        <v>3100</v>
      </c>
      <c r="D31527">
        <v>1950</v>
      </c>
      <c r="E31527">
        <v>269175</v>
      </c>
      <c r="F31527">
        <v>1150</v>
      </c>
      <c r="G31527">
        <v>3800</v>
      </c>
      <c r="H31527">
        <v>279750</v>
      </c>
    </row>
    <row r="31528" spans="1:8" x14ac:dyDescent="0.35">
      <c r="A31528" s="5" t="s">
        <v>29</v>
      </c>
      <c r="B31528">
        <v>73075</v>
      </c>
      <c r="C31528">
        <v>3100</v>
      </c>
      <c r="D31528">
        <v>2200</v>
      </c>
      <c r="E31528">
        <v>44950</v>
      </c>
      <c r="F31528">
        <v>6875</v>
      </c>
      <c r="G31528">
        <v>7550</v>
      </c>
      <c r="H31528">
        <v>61975</v>
      </c>
    </row>
    <row r="31529" spans="1:8" x14ac:dyDescent="0.35">
      <c r="A31529" s="5" t="s">
        <v>28</v>
      </c>
      <c r="B31529">
        <v>83775</v>
      </c>
      <c r="C31529">
        <v>3175</v>
      </c>
      <c r="D31529">
        <v>3000</v>
      </c>
      <c r="E31529">
        <v>2175</v>
      </c>
      <c r="F31529">
        <v>37050</v>
      </c>
      <c r="G31529">
        <v>30500</v>
      </c>
      <c r="H31529">
        <v>49650</v>
      </c>
    </row>
    <row r="31530" spans="1:8" x14ac:dyDescent="0.35">
      <c r="A31530" s="5" t="s">
        <v>67</v>
      </c>
      <c r="B31530">
        <v>19300</v>
      </c>
      <c r="C31530">
        <v>3025</v>
      </c>
      <c r="D31530">
        <v>1925</v>
      </c>
      <c r="E31530">
        <v>100</v>
      </c>
      <c r="F31530">
        <v>1925</v>
      </c>
      <c r="G31530">
        <v>4550</v>
      </c>
      <c r="H31530">
        <v>11275</v>
      </c>
    </row>
    <row r="31531" spans="1:8" x14ac:dyDescent="0.35">
      <c r="A31531" s="5" t="s">
        <v>75</v>
      </c>
    </row>
    <row r="31532" spans="1:8" x14ac:dyDescent="0.35">
      <c r="A31532" s="5" t="s">
        <v>76</v>
      </c>
    </row>
    <row r="31533" spans="1:8" x14ac:dyDescent="0.35">
      <c r="A31533" s="5" t="s">
        <v>77</v>
      </c>
    </row>
    <row r="31534" spans="1:8" x14ac:dyDescent="0.35">
      <c r="A31534" s="5" t="s">
        <v>78</v>
      </c>
    </row>
    <row r="31535" spans="1:8" x14ac:dyDescent="0.35">
      <c r="A31535" s="5" t="s">
        <v>79</v>
      </c>
    </row>
    <row r="31536" spans="1:8" x14ac:dyDescent="0.35">
      <c r="A31536" s="5" t="s">
        <v>461</v>
      </c>
    </row>
    <row r="31537" spans="1:8" x14ac:dyDescent="0.35">
      <c r="A31537" s="5" t="s">
        <v>88</v>
      </c>
    </row>
    <row r="31538" spans="1:8" x14ac:dyDescent="0.35">
      <c r="A31538" s="5" t="s">
        <v>72</v>
      </c>
    </row>
    <row r="31539" spans="1:8" x14ac:dyDescent="0.35">
      <c r="A31539" s="5" t="s">
        <v>73</v>
      </c>
    </row>
    <row r="31540" spans="1:8" x14ac:dyDescent="0.35">
      <c r="A31540" s="5" t="s">
        <v>74</v>
      </c>
    </row>
    <row r="31541" spans="1:8" x14ac:dyDescent="0.35">
      <c r="A31541" s="5" t="s">
        <v>4</v>
      </c>
      <c r="B31541" t="s">
        <v>80</v>
      </c>
      <c r="C31541" t="s">
        <v>81</v>
      </c>
      <c r="D31541" t="s">
        <v>5</v>
      </c>
      <c r="E31541" t="s">
        <v>6</v>
      </c>
      <c r="F31541" t="s">
        <v>7</v>
      </c>
      <c r="G31541" t="s">
        <v>82</v>
      </c>
      <c r="H31541" t="s">
        <v>83</v>
      </c>
    </row>
    <row r="31542" spans="1:8" x14ac:dyDescent="0.35">
      <c r="A31542" s="5" t="s">
        <v>19</v>
      </c>
      <c r="B31542">
        <v>6325</v>
      </c>
    </row>
    <row r="31543" spans="1:8" x14ac:dyDescent="0.35">
      <c r="A31543" s="5" t="s">
        <v>87</v>
      </c>
      <c r="B31543">
        <v>150</v>
      </c>
    </row>
    <row r="31544" spans="1:8" x14ac:dyDescent="0.35">
      <c r="A31544" s="5" t="s">
        <v>8</v>
      </c>
      <c r="B31544">
        <v>29300</v>
      </c>
      <c r="C31544">
        <v>4025</v>
      </c>
      <c r="D31544">
        <v>1875</v>
      </c>
      <c r="E31544">
        <v>50</v>
      </c>
      <c r="F31544">
        <v>5900</v>
      </c>
      <c r="G31544">
        <v>9725</v>
      </c>
      <c r="H31544">
        <v>15100</v>
      </c>
    </row>
    <row r="31545" spans="1:8" x14ac:dyDescent="0.35">
      <c r="A31545" s="5" t="s">
        <v>90</v>
      </c>
    </row>
    <row r="31546" spans="1:8" x14ac:dyDescent="0.35">
      <c r="A31546" s="5" t="s">
        <v>84</v>
      </c>
      <c r="B31546">
        <v>23700</v>
      </c>
      <c r="C31546">
        <v>5350</v>
      </c>
      <c r="D31546">
        <v>5000</v>
      </c>
      <c r="E31546">
        <v>125</v>
      </c>
      <c r="F31546">
        <v>1175</v>
      </c>
      <c r="G31546">
        <v>3850</v>
      </c>
      <c r="H31546">
        <v>14050</v>
      </c>
    </row>
    <row r="31547" spans="1:8" x14ac:dyDescent="0.35">
      <c r="A31547" s="5" t="s">
        <v>10</v>
      </c>
      <c r="B31547">
        <v>574875</v>
      </c>
      <c r="C31547">
        <v>123550</v>
      </c>
      <c r="D31547">
        <v>82025</v>
      </c>
      <c r="E31547">
        <v>331475</v>
      </c>
      <c r="F31547">
        <v>1275</v>
      </c>
      <c r="G31547">
        <v>4175</v>
      </c>
      <c r="H31547">
        <v>525525</v>
      </c>
    </row>
    <row r="31548" spans="1:8" x14ac:dyDescent="0.35">
      <c r="A31548" s="5" t="s">
        <v>27</v>
      </c>
      <c r="B31548">
        <v>30816325</v>
      </c>
    </row>
    <row r="31549" spans="1:8" x14ac:dyDescent="0.35">
      <c r="A31549" s="5" t="s">
        <v>11</v>
      </c>
      <c r="B31549">
        <v>2053425</v>
      </c>
      <c r="C31549">
        <v>3300</v>
      </c>
      <c r="D31549">
        <v>2125</v>
      </c>
      <c r="E31549">
        <v>2020125</v>
      </c>
      <c r="F31549">
        <v>8450</v>
      </c>
      <c r="G31549">
        <v>11675</v>
      </c>
      <c r="H31549">
        <v>2038000</v>
      </c>
    </row>
    <row r="31550" spans="1:8" x14ac:dyDescent="0.35">
      <c r="A31550" s="5" t="s">
        <v>22</v>
      </c>
      <c r="B31550">
        <v>25</v>
      </c>
    </row>
    <row r="31551" spans="1:8" x14ac:dyDescent="0.35">
      <c r="A31551" s="5" t="s">
        <v>23</v>
      </c>
      <c r="B31551">
        <v>75</v>
      </c>
    </row>
    <row r="31552" spans="1:8" x14ac:dyDescent="0.35">
      <c r="A31552" s="5" t="s">
        <v>23</v>
      </c>
      <c r="B31552">
        <v>275</v>
      </c>
    </row>
    <row r="31553" spans="1:8" x14ac:dyDescent="0.35">
      <c r="A31553" s="5" t="s">
        <v>23</v>
      </c>
      <c r="B31553">
        <v>50</v>
      </c>
    </row>
    <row r="31554" spans="1:8" x14ac:dyDescent="0.35">
      <c r="A31554" s="5" t="s">
        <v>23</v>
      </c>
      <c r="B31554">
        <v>50</v>
      </c>
    </row>
    <row r="31555" spans="1:8" x14ac:dyDescent="0.35">
      <c r="A31555" s="5" t="s">
        <v>23</v>
      </c>
      <c r="B31555">
        <v>50</v>
      </c>
    </row>
    <row r="31556" spans="1:8" x14ac:dyDescent="0.35">
      <c r="A31556" s="5" t="s">
        <v>23</v>
      </c>
      <c r="B31556">
        <v>50</v>
      </c>
    </row>
    <row r="31557" spans="1:8" x14ac:dyDescent="0.35">
      <c r="A31557" s="5" t="s">
        <v>23</v>
      </c>
      <c r="B31557">
        <v>50</v>
      </c>
    </row>
    <row r="31558" spans="1:8" x14ac:dyDescent="0.35">
      <c r="A31558" s="5" t="s">
        <v>23</v>
      </c>
      <c r="B31558">
        <v>50</v>
      </c>
    </row>
    <row r="31559" spans="1:8" x14ac:dyDescent="0.35">
      <c r="A31559" s="5" t="s">
        <v>23</v>
      </c>
      <c r="B31559">
        <v>50</v>
      </c>
    </row>
    <row r="31560" spans="1:8" x14ac:dyDescent="0.35">
      <c r="A31560" s="5" t="s">
        <v>24</v>
      </c>
      <c r="B31560">
        <v>50</v>
      </c>
    </row>
    <row r="31561" spans="1:8" x14ac:dyDescent="0.35">
      <c r="A31561" s="5" t="s">
        <v>14</v>
      </c>
      <c r="B31561">
        <v>145625</v>
      </c>
      <c r="C31561">
        <v>21275</v>
      </c>
      <c r="D31561">
        <v>11250</v>
      </c>
      <c r="E31561">
        <v>97375</v>
      </c>
      <c r="F31561">
        <v>2000</v>
      </c>
      <c r="G31561">
        <v>4725</v>
      </c>
      <c r="H31561">
        <v>119175</v>
      </c>
    </row>
    <row r="31562" spans="1:8" x14ac:dyDescent="0.35">
      <c r="A31562" s="5" t="s">
        <v>15</v>
      </c>
      <c r="B31562">
        <v>22025</v>
      </c>
      <c r="C31562">
        <v>4700</v>
      </c>
      <c r="D31562">
        <v>4175</v>
      </c>
      <c r="E31562">
        <v>175</v>
      </c>
      <c r="F31562">
        <v>1175</v>
      </c>
      <c r="G31562">
        <v>3725</v>
      </c>
      <c r="H31562">
        <v>13150</v>
      </c>
    </row>
    <row r="31563" spans="1:8" x14ac:dyDescent="0.35">
      <c r="A31563" s="5" t="s">
        <v>12</v>
      </c>
      <c r="B31563">
        <v>25425</v>
      </c>
      <c r="C31563">
        <v>4850</v>
      </c>
      <c r="D31563">
        <v>4975</v>
      </c>
      <c r="E31563">
        <v>1850</v>
      </c>
      <c r="F31563">
        <v>1175</v>
      </c>
      <c r="G31563">
        <v>3775</v>
      </c>
      <c r="H31563">
        <v>16350</v>
      </c>
    </row>
    <row r="31564" spans="1:8" x14ac:dyDescent="0.35">
      <c r="A31564" s="5" t="s">
        <v>9</v>
      </c>
      <c r="B31564">
        <v>18725</v>
      </c>
      <c r="C31564">
        <v>3100</v>
      </c>
      <c r="D31564">
        <v>1875</v>
      </c>
      <c r="E31564">
        <v>100</v>
      </c>
      <c r="F31564">
        <v>1825</v>
      </c>
      <c r="G31564">
        <v>4525</v>
      </c>
      <c r="H31564">
        <v>10650</v>
      </c>
    </row>
    <row r="31565" spans="1:8" x14ac:dyDescent="0.35">
      <c r="A31565" s="5" t="s">
        <v>20</v>
      </c>
      <c r="B31565">
        <v>350</v>
      </c>
    </row>
    <row r="31566" spans="1:8" x14ac:dyDescent="0.35">
      <c r="A31566" s="5" t="s">
        <v>21</v>
      </c>
      <c r="B31566">
        <v>175</v>
      </c>
    </row>
    <row r="31567" spans="1:8" x14ac:dyDescent="0.35">
      <c r="A31567" s="5" t="s">
        <v>20</v>
      </c>
      <c r="B31567">
        <v>350</v>
      </c>
    </row>
    <row r="31568" spans="1:8" x14ac:dyDescent="0.35">
      <c r="A31568" s="5" t="s">
        <v>21</v>
      </c>
      <c r="B31568">
        <v>175</v>
      </c>
    </row>
    <row r="31569" spans="1:8" x14ac:dyDescent="0.35">
      <c r="A31569" s="5" t="s">
        <v>20</v>
      </c>
      <c r="B31569">
        <v>350</v>
      </c>
    </row>
    <row r="31570" spans="1:8" x14ac:dyDescent="0.35">
      <c r="A31570" s="5" t="s">
        <v>21</v>
      </c>
      <c r="B31570">
        <v>175</v>
      </c>
    </row>
    <row r="31571" spans="1:8" x14ac:dyDescent="0.35">
      <c r="A31571" s="5" t="s">
        <v>20</v>
      </c>
      <c r="B31571">
        <v>350</v>
      </c>
    </row>
    <row r="31572" spans="1:8" x14ac:dyDescent="0.35">
      <c r="A31572" s="5" t="s">
        <v>21</v>
      </c>
      <c r="B31572">
        <v>175</v>
      </c>
    </row>
    <row r="31573" spans="1:8" x14ac:dyDescent="0.35">
      <c r="A31573" s="5" t="s">
        <v>20</v>
      </c>
      <c r="B31573">
        <v>350</v>
      </c>
    </row>
    <row r="31574" spans="1:8" x14ac:dyDescent="0.35">
      <c r="A31574" s="5" t="s">
        <v>21</v>
      </c>
      <c r="B31574">
        <v>175</v>
      </c>
    </row>
    <row r="31575" spans="1:8" x14ac:dyDescent="0.35">
      <c r="A31575" s="5" t="s">
        <v>20</v>
      </c>
      <c r="B31575">
        <v>350</v>
      </c>
    </row>
    <row r="31576" spans="1:8" x14ac:dyDescent="0.35">
      <c r="A31576" s="5" t="s">
        <v>21</v>
      </c>
      <c r="B31576">
        <v>175</v>
      </c>
    </row>
    <row r="31577" spans="1:8" x14ac:dyDescent="0.35">
      <c r="A31577" s="5" t="s">
        <v>9</v>
      </c>
      <c r="B31577">
        <v>18850</v>
      </c>
      <c r="C31577">
        <v>3050</v>
      </c>
      <c r="D31577">
        <v>1875</v>
      </c>
      <c r="E31577">
        <v>100</v>
      </c>
      <c r="F31577">
        <v>1900</v>
      </c>
      <c r="G31577">
        <v>4600</v>
      </c>
      <c r="H31577">
        <v>10750</v>
      </c>
    </row>
    <row r="31578" spans="1:8" x14ac:dyDescent="0.35">
      <c r="A31578" s="5" t="s">
        <v>20</v>
      </c>
      <c r="B31578">
        <v>350</v>
      </c>
    </row>
    <row r="31579" spans="1:8" x14ac:dyDescent="0.35">
      <c r="A31579" s="5" t="s">
        <v>21</v>
      </c>
      <c r="B31579">
        <v>175</v>
      </c>
    </row>
    <row r="31580" spans="1:8" x14ac:dyDescent="0.35">
      <c r="A31580" s="5" t="s">
        <v>20</v>
      </c>
      <c r="B31580">
        <v>350</v>
      </c>
    </row>
    <row r="31581" spans="1:8" x14ac:dyDescent="0.35">
      <c r="A31581" s="5" t="s">
        <v>21</v>
      </c>
      <c r="B31581">
        <v>175</v>
      </c>
    </row>
    <row r="31582" spans="1:8" x14ac:dyDescent="0.35">
      <c r="A31582" s="5" t="s">
        <v>20</v>
      </c>
      <c r="B31582">
        <v>350</v>
      </c>
    </row>
    <row r="31583" spans="1:8" x14ac:dyDescent="0.35">
      <c r="A31583" s="5" t="s">
        <v>21</v>
      </c>
      <c r="B31583">
        <v>175</v>
      </c>
    </row>
    <row r="31584" spans="1:8" x14ac:dyDescent="0.35">
      <c r="A31584" s="5" t="s">
        <v>20</v>
      </c>
      <c r="B31584">
        <v>350</v>
      </c>
    </row>
    <row r="31585" spans="1:8" x14ac:dyDescent="0.35">
      <c r="A31585" s="5" t="s">
        <v>21</v>
      </c>
      <c r="B31585">
        <v>175</v>
      </c>
    </row>
    <row r="31586" spans="1:8" x14ac:dyDescent="0.35">
      <c r="A31586" s="5" t="s">
        <v>20</v>
      </c>
      <c r="B31586">
        <v>350</v>
      </c>
    </row>
    <row r="31587" spans="1:8" x14ac:dyDescent="0.35">
      <c r="A31587" s="5" t="s">
        <v>21</v>
      </c>
      <c r="B31587">
        <v>175</v>
      </c>
    </row>
    <row r="31588" spans="1:8" x14ac:dyDescent="0.35">
      <c r="A31588" s="5" t="s">
        <v>9</v>
      </c>
      <c r="B31588">
        <v>18675</v>
      </c>
      <c r="C31588">
        <v>3050</v>
      </c>
      <c r="D31588">
        <v>1875</v>
      </c>
      <c r="E31588">
        <v>100</v>
      </c>
      <c r="F31588">
        <v>1825</v>
      </c>
      <c r="G31588">
        <v>4525</v>
      </c>
      <c r="H31588">
        <v>10650</v>
      </c>
    </row>
    <row r="31589" spans="1:8" x14ac:dyDescent="0.35">
      <c r="A31589" s="5" t="s">
        <v>9</v>
      </c>
      <c r="B31589">
        <v>18800</v>
      </c>
      <c r="C31589">
        <v>3050</v>
      </c>
      <c r="D31589">
        <v>1900</v>
      </c>
      <c r="E31589">
        <v>100</v>
      </c>
      <c r="F31589">
        <v>1825</v>
      </c>
      <c r="G31589">
        <v>4550</v>
      </c>
      <c r="H31589">
        <v>10750</v>
      </c>
    </row>
    <row r="31590" spans="1:8" x14ac:dyDescent="0.35">
      <c r="A31590" s="5" t="s">
        <v>9</v>
      </c>
      <c r="B31590">
        <v>18750</v>
      </c>
      <c r="C31590">
        <v>3000</v>
      </c>
      <c r="D31590">
        <v>1875</v>
      </c>
      <c r="E31590">
        <v>100</v>
      </c>
      <c r="F31590">
        <v>1825</v>
      </c>
      <c r="G31590">
        <v>4550</v>
      </c>
      <c r="H31590">
        <v>10750</v>
      </c>
    </row>
    <row r="31591" spans="1:8" x14ac:dyDescent="0.35">
      <c r="A31591" s="5" t="s">
        <v>9</v>
      </c>
      <c r="B31591">
        <v>18650</v>
      </c>
      <c r="C31591">
        <v>3050</v>
      </c>
      <c r="D31591">
        <v>1875</v>
      </c>
      <c r="E31591">
        <v>100</v>
      </c>
      <c r="F31591">
        <v>1825</v>
      </c>
      <c r="G31591">
        <v>4500</v>
      </c>
      <c r="H31591">
        <v>10650</v>
      </c>
    </row>
    <row r="31592" spans="1:8" x14ac:dyDescent="0.35">
      <c r="A31592" s="5" t="s">
        <v>9</v>
      </c>
      <c r="B31592">
        <v>18850</v>
      </c>
      <c r="C31592">
        <v>3025</v>
      </c>
      <c r="D31592">
        <v>1900</v>
      </c>
      <c r="E31592">
        <v>100</v>
      </c>
      <c r="F31592">
        <v>1900</v>
      </c>
      <c r="G31592">
        <v>4625</v>
      </c>
      <c r="H31592">
        <v>10750</v>
      </c>
    </row>
    <row r="31593" spans="1:8" x14ac:dyDescent="0.35">
      <c r="A31593" s="5" t="s">
        <v>9</v>
      </c>
      <c r="B31593">
        <v>18700</v>
      </c>
      <c r="C31593">
        <v>3050</v>
      </c>
      <c r="D31593">
        <v>1875</v>
      </c>
      <c r="E31593">
        <v>100</v>
      </c>
      <c r="F31593">
        <v>1900</v>
      </c>
      <c r="G31593">
        <v>4550</v>
      </c>
      <c r="H31593">
        <v>10650</v>
      </c>
    </row>
    <row r="31594" spans="1:8" x14ac:dyDescent="0.35">
      <c r="A31594" s="5" t="s">
        <v>9</v>
      </c>
      <c r="B31594">
        <v>18875</v>
      </c>
      <c r="C31594">
        <v>3000</v>
      </c>
      <c r="D31594">
        <v>1875</v>
      </c>
      <c r="E31594">
        <v>100</v>
      </c>
      <c r="F31594">
        <v>1825</v>
      </c>
      <c r="G31594">
        <v>4575</v>
      </c>
      <c r="H31594">
        <v>10850</v>
      </c>
    </row>
    <row r="31595" spans="1:8" x14ac:dyDescent="0.35">
      <c r="A31595" s="5" t="s">
        <v>9</v>
      </c>
      <c r="B31595">
        <v>18775</v>
      </c>
      <c r="C31595">
        <v>3075</v>
      </c>
      <c r="D31595">
        <v>1875</v>
      </c>
      <c r="E31595">
        <v>100</v>
      </c>
      <c r="F31595">
        <v>1825</v>
      </c>
      <c r="G31595">
        <v>4600</v>
      </c>
      <c r="H31595">
        <v>10650</v>
      </c>
    </row>
    <row r="31596" spans="1:8" x14ac:dyDescent="0.35">
      <c r="A31596" s="5" t="s">
        <v>9</v>
      </c>
      <c r="B31596">
        <v>18725</v>
      </c>
      <c r="C31596">
        <v>3025</v>
      </c>
      <c r="D31596">
        <v>1900</v>
      </c>
      <c r="E31596">
        <v>100</v>
      </c>
      <c r="F31596">
        <v>1825</v>
      </c>
      <c r="G31596">
        <v>4600</v>
      </c>
      <c r="H31596">
        <v>10650</v>
      </c>
    </row>
    <row r="31597" spans="1:8" x14ac:dyDescent="0.35">
      <c r="A31597" s="5" t="s">
        <v>9</v>
      </c>
      <c r="B31597">
        <v>18800</v>
      </c>
      <c r="C31597">
        <v>3075</v>
      </c>
      <c r="D31597">
        <v>1875</v>
      </c>
      <c r="E31597">
        <v>100</v>
      </c>
      <c r="F31597">
        <v>1825</v>
      </c>
      <c r="G31597">
        <v>4625</v>
      </c>
      <c r="H31597">
        <v>10650</v>
      </c>
    </row>
    <row r="31598" spans="1:8" x14ac:dyDescent="0.35">
      <c r="A31598" s="5" t="s">
        <v>9</v>
      </c>
      <c r="B31598">
        <v>18700</v>
      </c>
      <c r="C31598">
        <v>3025</v>
      </c>
      <c r="D31598">
        <v>1875</v>
      </c>
      <c r="E31598">
        <v>100</v>
      </c>
      <c r="F31598">
        <v>1825</v>
      </c>
      <c r="G31598">
        <v>4575</v>
      </c>
      <c r="H31598">
        <v>10650</v>
      </c>
    </row>
    <row r="31599" spans="1:8" x14ac:dyDescent="0.35">
      <c r="A31599" s="5" t="s">
        <v>9</v>
      </c>
      <c r="B31599">
        <v>18950</v>
      </c>
      <c r="C31599">
        <v>3075</v>
      </c>
      <c r="D31599">
        <v>1875</v>
      </c>
      <c r="E31599">
        <v>100</v>
      </c>
      <c r="F31599">
        <v>1900</v>
      </c>
      <c r="G31599">
        <v>4625</v>
      </c>
      <c r="H31599">
        <v>10800</v>
      </c>
    </row>
    <row r="31600" spans="1:8" x14ac:dyDescent="0.35">
      <c r="A31600" s="5" t="s">
        <v>9</v>
      </c>
      <c r="B31600">
        <v>18775</v>
      </c>
      <c r="C31600">
        <v>3000</v>
      </c>
      <c r="D31600">
        <v>1875</v>
      </c>
      <c r="E31600">
        <v>100</v>
      </c>
      <c r="F31600">
        <v>1825</v>
      </c>
      <c r="G31600">
        <v>4550</v>
      </c>
      <c r="H31600">
        <v>10775</v>
      </c>
    </row>
    <row r="31601" spans="1:8" x14ac:dyDescent="0.35">
      <c r="A31601" s="5" t="s">
        <v>9</v>
      </c>
      <c r="B31601">
        <v>18850</v>
      </c>
      <c r="C31601">
        <v>3050</v>
      </c>
      <c r="D31601">
        <v>1900</v>
      </c>
      <c r="E31601">
        <v>100</v>
      </c>
      <c r="F31601">
        <v>1825</v>
      </c>
      <c r="G31601">
        <v>4600</v>
      </c>
      <c r="H31601">
        <v>10750</v>
      </c>
    </row>
    <row r="31602" spans="1:8" x14ac:dyDescent="0.35">
      <c r="A31602" s="5" t="s">
        <v>9</v>
      </c>
      <c r="B31602">
        <v>18700</v>
      </c>
      <c r="C31602">
        <v>3000</v>
      </c>
      <c r="D31602">
        <v>1875</v>
      </c>
      <c r="E31602">
        <v>100</v>
      </c>
      <c r="F31602">
        <v>1825</v>
      </c>
      <c r="G31602">
        <v>4500</v>
      </c>
      <c r="H31602">
        <v>10750</v>
      </c>
    </row>
    <row r="31603" spans="1:8" x14ac:dyDescent="0.35">
      <c r="A31603" s="5" t="s">
        <v>9</v>
      </c>
      <c r="B31603">
        <v>18850</v>
      </c>
      <c r="C31603">
        <v>3025</v>
      </c>
      <c r="D31603">
        <v>1875</v>
      </c>
      <c r="E31603">
        <v>100</v>
      </c>
      <c r="F31603">
        <v>1825</v>
      </c>
      <c r="G31603">
        <v>4575</v>
      </c>
      <c r="H31603">
        <v>10800</v>
      </c>
    </row>
    <row r="31604" spans="1:8" x14ac:dyDescent="0.35">
      <c r="A31604" s="5" t="s">
        <v>9</v>
      </c>
      <c r="B31604">
        <v>18850</v>
      </c>
      <c r="C31604">
        <v>3000</v>
      </c>
      <c r="D31604">
        <v>1900</v>
      </c>
      <c r="E31604">
        <v>100</v>
      </c>
      <c r="F31604">
        <v>1825</v>
      </c>
      <c r="G31604">
        <v>4625</v>
      </c>
      <c r="H31604">
        <v>10775</v>
      </c>
    </row>
    <row r="31605" spans="1:8" x14ac:dyDescent="0.35">
      <c r="A31605" s="5" t="s">
        <v>9</v>
      </c>
      <c r="B31605">
        <v>18675</v>
      </c>
      <c r="C31605">
        <v>3050</v>
      </c>
      <c r="D31605">
        <v>1875</v>
      </c>
      <c r="E31605">
        <v>100</v>
      </c>
      <c r="F31605">
        <v>1825</v>
      </c>
      <c r="G31605">
        <v>4525</v>
      </c>
      <c r="H31605">
        <v>10650</v>
      </c>
    </row>
    <row r="31606" spans="1:8" x14ac:dyDescent="0.35">
      <c r="A31606" s="5" t="s">
        <v>13</v>
      </c>
      <c r="B31606">
        <v>133075</v>
      </c>
      <c r="C31606">
        <v>4000</v>
      </c>
      <c r="D31606">
        <v>3200</v>
      </c>
      <c r="E31606">
        <v>106075</v>
      </c>
      <c r="F31606">
        <v>4875</v>
      </c>
      <c r="G31606">
        <v>7575</v>
      </c>
      <c r="H31606">
        <v>121050</v>
      </c>
    </row>
    <row r="31607" spans="1:8" x14ac:dyDescent="0.35">
      <c r="A31607" s="5" t="s">
        <v>12</v>
      </c>
      <c r="B31607">
        <v>24450</v>
      </c>
      <c r="C31607">
        <v>4950</v>
      </c>
      <c r="D31607">
        <v>4925</v>
      </c>
      <c r="E31607">
        <v>1850</v>
      </c>
      <c r="F31607">
        <v>1175</v>
      </c>
      <c r="G31607">
        <v>3800</v>
      </c>
      <c r="H31607">
        <v>15250</v>
      </c>
    </row>
    <row r="31608" spans="1:8" x14ac:dyDescent="0.35">
      <c r="A31608" s="5" t="s">
        <v>25</v>
      </c>
      <c r="B31608">
        <v>21075</v>
      </c>
      <c r="C31608">
        <v>3950</v>
      </c>
      <c r="D31608">
        <v>2800</v>
      </c>
      <c r="E31608">
        <v>250</v>
      </c>
      <c r="F31608">
        <v>1775</v>
      </c>
      <c r="G31608">
        <v>4525</v>
      </c>
      <c r="H31608">
        <v>12150</v>
      </c>
    </row>
    <row r="31609" spans="1:8" x14ac:dyDescent="0.35">
      <c r="A31609" s="5" t="s">
        <v>26</v>
      </c>
      <c r="B31609">
        <v>20925</v>
      </c>
      <c r="C31609">
        <v>3300</v>
      </c>
      <c r="D31609">
        <v>1900</v>
      </c>
      <c r="E31609">
        <v>100</v>
      </c>
      <c r="F31609">
        <v>2575</v>
      </c>
      <c r="G31609">
        <v>5525</v>
      </c>
      <c r="H31609">
        <v>11650</v>
      </c>
    </row>
    <row r="31610" spans="1:8" x14ac:dyDescent="0.35">
      <c r="A31610" s="5" t="s">
        <v>16</v>
      </c>
      <c r="B31610">
        <v>21125</v>
      </c>
      <c r="C31610">
        <v>3100</v>
      </c>
      <c r="D31610">
        <v>1875</v>
      </c>
      <c r="E31610">
        <v>1750</v>
      </c>
      <c r="F31610">
        <v>1900</v>
      </c>
      <c r="G31610">
        <v>4600</v>
      </c>
      <c r="H31610">
        <v>12975</v>
      </c>
    </row>
    <row r="31611" spans="1:8" x14ac:dyDescent="0.35">
      <c r="A31611" s="5" t="s">
        <v>85</v>
      </c>
      <c r="B31611">
        <v>623475</v>
      </c>
      <c r="C31611">
        <v>3875</v>
      </c>
      <c r="D31611">
        <v>3050</v>
      </c>
      <c r="E31611">
        <v>604100</v>
      </c>
      <c r="F31611">
        <v>1175</v>
      </c>
      <c r="G31611">
        <v>3700</v>
      </c>
      <c r="H31611">
        <v>615450</v>
      </c>
    </row>
    <row r="31612" spans="1:8" x14ac:dyDescent="0.35">
      <c r="A31612" s="5" t="s">
        <v>86</v>
      </c>
      <c r="B31612">
        <v>286450</v>
      </c>
      <c r="C31612">
        <v>3100</v>
      </c>
      <c r="D31612">
        <v>1950</v>
      </c>
      <c r="E31612">
        <v>268850</v>
      </c>
      <c r="F31612">
        <v>1150</v>
      </c>
      <c r="G31612">
        <v>3750</v>
      </c>
      <c r="H31612">
        <v>279150</v>
      </c>
    </row>
    <row r="31613" spans="1:8" x14ac:dyDescent="0.35">
      <c r="A31613" s="5" t="s">
        <v>29</v>
      </c>
      <c r="B31613">
        <v>73050</v>
      </c>
      <c r="C31613">
        <v>3100</v>
      </c>
      <c r="D31613">
        <v>2200</v>
      </c>
      <c r="E31613">
        <v>44950</v>
      </c>
      <c r="F31613">
        <v>6850</v>
      </c>
      <c r="G31613">
        <v>7550</v>
      </c>
      <c r="H31613">
        <v>61950</v>
      </c>
    </row>
    <row r="31614" spans="1:8" x14ac:dyDescent="0.35">
      <c r="A31614" s="5" t="s">
        <v>28</v>
      </c>
      <c r="B31614">
        <v>84675</v>
      </c>
      <c r="C31614">
        <v>3225</v>
      </c>
      <c r="D31614">
        <v>3025</v>
      </c>
      <c r="E31614">
        <v>2175</v>
      </c>
      <c r="F31614">
        <v>37025</v>
      </c>
      <c r="G31614">
        <v>30550</v>
      </c>
      <c r="H31614">
        <v>50450</v>
      </c>
    </row>
    <row r="31615" spans="1:8" x14ac:dyDescent="0.35">
      <c r="A31615" s="5" t="s">
        <v>67</v>
      </c>
      <c r="B31615">
        <v>18950</v>
      </c>
      <c r="C31615">
        <v>3025</v>
      </c>
      <c r="D31615">
        <v>1925</v>
      </c>
      <c r="E31615">
        <v>100</v>
      </c>
      <c r="F31615">
        <v>1925</v>
      </c>
      <c r="G31615">
        <v>4575</v>
      </c>
      <c r="H31615">
        <v>10900</v>
      </c>
    </row>
    <row r="31616" spans="1:8" x14ac:dyDescent="0.35">
      <c r="A31616" s="5" t="s">
        <v>75</v>
      </c>
    </row>
    <row r="31617" spans="1:8" x14ac:dyDescent="0.35">
      <c r="A31617" s="5" t="s">
        <v>76</v>
      </c>
    </row>
    <row r="31618" spans="1:8" x14ac:dyDescent="0.35">
      <c r="A31618" s="5" t="s">
        <v>77</v>
      </c>
    </row>
    <row r="31619" spans="1:8" x14ac:dyDescent="0.35">
      <c r="A31619" s="5" t="s">
        <v>78</v>
      </c>
    </row>
    <row r="31620" spans="1:8" x14ac:dyDescent="0.35">
      <c r="A31620" s="5" t="s">
        <v>79</v>
      </c>
    </row>
    <row r="31621" spans="1:8" x14ac:dyDescent="0.35">
      <c r="A31621" s="5" t="s">
        <v>462</v>
      </c>
    </row>
    <row r="31622" spans="1:8" x14ac:dyDescent="0.35">
      <c r="A31622" s="5" t="s">
        <v>88</v>
      </c>
    </row>
    <row r="31623" spans="1:8" x14ac:dyDescent="0.35">
      <c r="A31623" s="5" t="s">
        <v>72</v>
      </c>
    </row>
    <row r="31624" spans="1:8" x14ac:dyDescent="0.35">
      <c r="A31624" s="5" t="s">
        <v>73</v>
      </c>
    </row>
    <row r="31625" spans="1:8" x14ac:dyDescent="0.35">
      <c r="A31625" s="5" t="s">
        <v>74</v>
      </c>
    </row>
    <row r="31626" spans="1:8" x14ac:dyDescent="0.35">
      <c r="A31626" s="5" t="s">
        <v>4</v>
      </c>
      <c r="B31626" t="s">
        <v>80</v>
      </c>
      <c r="C31626" t="s">
        <v>81</v>
      </c>
      <c r="D31626" t="s">
        <v>5</v>
      </c>
      <c r="E31626" t="s">
        <v>6</v>
      </c>
      <c r="F31626" t="s">
        <v>7</v>
      </c>
      <c r="G31626" t="s">
        <v>82</v>
      </c>
      <c r="H31626" t="s">
        <v>83</v>
      </c>
    </row>
    <row r="31627" spans="1:8" x14ac:dyDescent="0.35">
      <c r="A31627" s="5" t="s">
        <v>19</v>
      </c>
      <c r="B31627">
        <v>5000</v>
      </c>
    </row>
    <row r="31628" spans="1:8" x14ac:dyDescent="0.35">
      <c r="A31628" s="5" t="s">
        <v>87</v>
      </c>
      <c r="B31628">
        <v>150</v>
      </c>
    </row>
    <row r="31629" spans="1:8" x14ac:dyDescent="0.35">
      <c r="A31629" s="5" t="s">
        <v>8</v>
      </c>
      <c r="B31629">
        <v>29100</v>
      </c>
      <c r="C31629">
        <v>4025</v>
      </c>
      <c r="D31629">
        <v>1900</v>
      </c>
      <c r="E31629">
        <v>50</v>
      </c>
      <c r="F31629">
        <v>5875</v>
      </c>
      <c r="G31629">
        <v>9725</v>
      </c>
      <c r="H31629">
        <v>14900</v>
      </c>
    </row>
    <row r="31630" spans="1:8" x14ac:dyDescent="0.35">
      <c r="A31630" s="5" t="s">
        <v>90</v>
      </c>
    </row>
    <row r="31631" spans="1:8" x14ac:dyDescent="0.35">
      <c r="A31631" s="5" t="s">
        <v>84</v>
      </c>
      <c r="B31631">
        <v>23800</v>
      </c>
      <c r="C31631">
        <v>5350</v>
      </c>
      <c r="D31631">
        <v>5025</v>
      </c>
      <c r="E31631">
        <v>100</v>
      </c>
      <c r="F31631">
        <v>1175</v>
      </c>
      <c r="G31631">
        <v>3850</v>
      </c>
      <c r="H31631">
        <v>14150</v>
      </c>
    </row>
    <row r="31632" spans="1:8" x14ac:dyDescent="0.35">
      <c r="A31632" s="5" t="s">
        <v>10</v>
      </c>
      <c r="B31632">
        <v>575275</v>
      </c>
      <c r="C31632">
        <v>123550</v>
      </c>
      <c r="D31632">
        <v>82050</v>
      </c>
      <c r="E31632">
        <v>331450</v>
      </c>
      <c r="F31632">
        <v>1300</v>
      </c>
      <c r="G31632">
        <v>4175</v>
      </c>
      <c r="H31632">
        <v>525925</v>
      </c>
    </row>
    <row r="31633" spans="1:8" x14ac:dyDescent="0.35">
      <c r="A31633" s="5" t="s">
        <v>27</v>
      </c>
      <c r="B31633">
        <v>31055950</v>
      </c>
    </row>
    <row r="31634" spans="1:8" x14ac:dyDescent="0.35">
      <c r="A31634" s="5" t="s">
        <v>11</v>
      </c>
      <c r="B31634">
        <v>2053425</v>
      </c>
      <c r="C31634">
        <v>3300</v>
      </c>
      <c r="D31634">
        <v>2100</v>
      </c>
      <c r="E31634">
        <v>2020100</v>
      </c>
      <c r="F31634">
        <v>8450</v>
      </c>
      <c r="G31634">
        <v>11675</v>
      </c>
      <c r="H31634">
        <v>2038000</v>
      </c>
    </row>
    <row r="31635" spans="1:8" x14ac:dyDescent="0.35">
      <c r="A31635" s="5" t="s">
        <v>22</v>
      </c>
      <c r="B31635">
        <v>25</v>
      </c>
    </row>
    <row r="31636" spans="1:8" x14ac:dyDescent="0.35">
      <c r="A31636" s="5" t="s">
        <v>23</v>
      </c>
      <c r="B31636">
        <v>75</v>
      </c>
    </row>
    <row r="31637" spans="1:8" x14ac:dyDescent="0.35">
      <c r="A31637" s="5" t="s">
        <v>23</v>
      </c>
      <c r="B31637">
        <v>275</v>
      </c>
    </row>
    <row r="31638" spans="1:8" x14ac:dyDescent="0.35">
      <c r="A31638" s="5" t="s">
        <v>23</v>
      </c>
      <c r="B31638">
        <v>50</v>
      </c>
    </row>
    <row r="31639" spans="1:8" x14ac:dyDescent="0.35">
      <c r="A31639" s="5" t="s">
        <v>23</v>
      </c>
      <c r="B31639">
        <v>50</v>
      </c>
    </row>
    <row r="31640" spans="1:8" x14ac:dyDescent="0.35">
      <c r="A31640" s="5" t="s">
        <v>23</v>
      </c>
      <c r="B31640">
        <v>50</v>
      </c>
    </row>
    <row r="31641" spans="1:8" x14ac:dyDescent="0.35">
      <c r="A31641" s="5" t="s">
        <v>23</v>
      </c>
      <c r="B31641">
        <v>50</v>
      </c>
    </row>
    <row r="31642" spans="1:8" x14ac:dyDescent="0.35">
      <c r="A31642" s="5" t="s">
        <v>23</v>
      </c>
      <c r="B31642">
        <v>50</v>
      </c>
    </row>
    <row r="31643" spans="1:8" x14ac:dyDescent="0.35">
      <c r="A31643" s="5" t="s">
        <v>23</v>
      </c>
      <c r="B31643">
        <v>50</v>
      </c>
    </row>
    <row r="31644" spans="1:8" x14ac:dyDescent="0.35">
      <c r="A31644" s="5" t="s">
        <v>23</v>
      </c>
      <c r="B31644">
        <v>75</v>
      </c>
    </row>
    <row r="31645" spans="1:8" x14ac:dyDescent="0.35">
      <c r="A31645" s="5" t="s">
        <v>24</v>
      </c>
      <c r="B31645">
        <v>50</v>
      </c>
    </row>
    <row r="31646" spans="1:8" x14ac:dyDescent="0.35">
      <c r="A31646" s="5" t="s">
        <v>14</v>
      </c>
      <c r="B31646">
        <v>145175</v>
      </c>
      <c r="C31646">
        <v>21300</v>
      </c>
      <c r="D31646">
        <v>11250</v>
      </c>
      <c r="E31646">
        <v>97375</v>
      </c>
      <c r="F31646">
        <v>2000</v>
      </c>
      <c r="G31646">
        <v>4850</v>
      </c>
      <c r="H31646">
        <v>118575</v>
      </c>
    </row>
    <row r="31647" spans="1:8" x14ac:dyDescent="0.35">
      <c r="A31647" s="5" t="s">
        <v>15</v>
      </c>
      <c r="B31647">
        <v>21275</v>
      </c>
      <c r="C31647">
        <v>4750</v>
      </c>
      <c r="D31647">
        <v>4175</v>
      </c>
      <c r="E31647">
        <v>150</v>
      </c>
      <c r="F31647">
        <v>1200</v>
      </c>
      <c r="G31647">
        <v>3725</v>
      </c>
      <c r="H31647">
        <v>12350</v>
      </c>
    </row>
    <row r="31648" spans="1:8" x14ac:dyDescent="0.35">
      <c r="A31648" s="5" t="s">
        <v>12</v>
      </c>
      <c r="B31648">
        <v>25375</v>
      </c>
      <c r="C31648">
        <v>4900</v>
      </c>
      <c r="D31648">
        <v>4975</v>
      </c>
      <c r="E31648">
        <v>1850</v>
      </c>
      <c r="F31648">
        <v>1175</v>
      </c>
      <c r="G31648">
        <v>3775</v>
      </c>
      <c r="H31648">
        <v>16250</v>
      </c>
    </row>
    <row r="31649" spans="1:8" x14ac:dyDescent="0.35">
      <c r="A31649" s="5" t="s">
        <v>9</v>
      </c>
      <c r="B31649">
        <v>18675</v>
      </c>
      <c r="C31649">
        <v>3050</v>
      </c>
      <c r="D31649">
        <v>1875</v>
      </c>
      <c r="E31649">
        <v>100</v>
      </c>
      <c r="F31649">
        <v>1825</v>
      </c>
      <c r="G31649">
        <v>4625</v>
      </c>
      <c r="H31649">
        <v>10550</v>
      </c>
    </row>
    <row r="31650" spans="1:8" x14ac:dyDescent="0.35">
      <c r="A31650" s="5" t="s">
        <v>20</v>
      </c>
      <c r="B31650">
        <v>350</v>
      </c>
    </row>
    <row r="31651" spans="1:8" x14ac:dyDescent="0.35">
      <c r="A31651" s="5" t="s">
        <v>21</v>
      </c>
      <c r="B31651">
        <v>175</v>
      </c>
    </row>
    <row r="31652" spans="1:8" x14ac:dyDescent="0.35">
      <c r="A31652" s="5" t="s">
        <v>20</v>
      </c>
      <c r="B31652">
        <v>350</v>
      </c>
    </row>
    <row r="31653" spans="1:8" x14ac:dyDescent="0.35">
      <c r="A31653" s="5" t="s">
        <v>21</v>
      </c>
      <c r="B31653">
        <v>175</v>
      </c>
    </row>
    <row r="31654" spans="1:8" x14ac:dyDescent="0.35">
      <c r="A31654" s="5" t="s">
        <v>20</v>
      </c>
      <c r="B31654">
        <v>350</v>
      </c>
    </row>
    <row r="31655" spans="1:8" x14ac:dyDescent="0.35">
      <c r="A31655" s="5" t="s">
        <v>21</v>
      </c>
      <c r="B31655">
        <v>175</v>
      </c>
    </row>
    <row r="31656" spans="1:8" x14ac:dyDescent="0.35">
      <c r="A31656" s="5" t="s">
        <v>20</v>
      </c>
      <c r="B31656">
        <v>350</v>
      </c>
    </row>
    <row r="31657" spans="1:8" x14ac:dyDescent="0.35">
      <c r="A31657" s="5" t="s">
        <v>21</v>
      </c>
      <c r="B31657">
        <v>175</v>
      </c>
    </row>
    <row r="31658" spans="1:8" x14ac:dyDescent="0.35">
      <c r="A31658" s="5" t="s">
        <v>20</v>
      </c>
      <c r="B31658">
        <v>350</v>
      </c>
    </row>
    <row r="31659" spans="1:8" x14ac:dyDescent="0.35">
      <c r="A31659" s="5" t="s">
        <v>21</v>
      </c>
      <c r="B31659">
        <v>175</v>
      </c>
    </row>
    <row r="31660" spans="1:8" x14ac:dyDescent="0.35">
      <c r="A31660" s="5" t="s">
        <v>20</v>
      </c>
      <c r="B31660">
        <v>350</v>
      </c>
    </row>
    <row r="31661" spans="1:8" x14ac:dyDescent="0.35">
      <c r="A31661" s="5" t="s">
        <v>21</v>
      </c>
      <c r="B31661">
        <v>175</v>
      </c>
    </row>
    <row r="31662" spans="1:8" x14ac:dyDescent="0.35">
      <c r="A31662" s="5" t="s">
        <v>9</v>
      </c>
      <c r="B31662">
        <v>18900</v>
      </c>
      <c r="C31662">
        <v>3075</v>
      </c>
      <c r="D31662">
        <v>1900</v>
      </c>
      <c r="E31662">
        <v>100</v>
      </c>
      <c r="F31662">
        <v>1825</v>
      </c>
      <c r="G31662">
        <v>4625</v>
      </c>
      <c r="H31662">
        <v>10750</v>
      </c>
    </row>
    <row r="31663" spans="1:8" x14ac:dyDescent="0.35">
      <c r="A31663" s="5" t="s">
        <v>20</v>
      </c>
      <c r="B31663">
        <v>350</v>
      </c>
    </row>
    <row r="31664" spans="1:8" x14ac:dyDescent="0.35">
      <c r="A31664" s="5" t="s">
        <v>21</v>
      </c>
      <c r="B31664">
        <v>175</v>
      </c>
    </row>
    <row r="31665" spans="1:8" x14ac:dyDescent="0.35">
      <c r="A31665" s="5" t="s">
        <v>20</v>
      </c>
      <c r="B31665">
        <v>350</v>
      </c>
    </row>
    <row r="31666" spans="1:8" x14ac:dyDescent="0.35">
      <c r="A31666" s="5" t="s">
        <v>21</v>
      </c>
      <c r="B31666">
        <v>175</v>
      </c>
    </row>
    <row r="31667" spans="1:8" x14ac:dyDescent="0.35">
      <c r="A31667" s="5" t="s">
        <v>20</v>
      </c>
      <c r="B31667">
        <v>350</v>
      </c>
    </row>
    <row r="31668" spans="1:8" x14ac:dyDescent="0.35">
      <c r="A31668" s="5" t="s">
        <v>21</v>
      </c>
      <c r="B31668">
        <v>175</v>
      </c>
    </row>
    <row r="31669" spans="1:8" x14ac:dyDescent="0.35">
      <c r="A31669" s="5" t="s">
        <v>20</v>
      </c>
      <c r="B31669">
        <v>350</v>
      </c>
    </row>
    <row r="31670" spans="1:8" x14ac:dyDescent="0.35">
      <c r="A31670" s="5" t="s">
        <v>21</v>
      </c>
      <c r="B31670">
        <v>175</v>
      </c>
    </row>
    <row r="31671" spans="1:8" x14ac:dyDescent="0.35">
      <c r="A31671" s="5" t="s">
        <v>20</v>
      </c>
      <c r="B31671">
        <v>350</v>
      </c>
    </row>
    <row r="31672" spans="1:8" x14ac:dyDescent="0.35">
      <c r="A31672" s="5" t="s">
        <v>21</v>
      </c>
      <c r="B31672">
        <v>175</v>
      </c>
    </row>
    <row r="31673" spans="1:8" x14ac:dyDescent="0.35">
      <c r="A31673" s="5" t="s">
        <v>9</v>
      </c>
      <c r="B31673">
        <v>18750</v>
      </c>
      <c r="C31673">
        <v>3025</v>
      </c>
      <c r="D31673">
        <v>1875</v>
      </c>
      <c r="E31673">
        <v>100</v>
      </c>
      <c r="F31673">
        <v>1825</v>
      </c>
      <c r="G31673">
        <v>4525</v>
      </c>
      <c r="H31673">
        <v>10750</v>
      </c>
    </row>
    <row r="31674" spans="1:8" x14ac:dyDescent="0.35">
      <c r="A31674" s="5" t="s">
        <v>9</v>
      </c>
      <c r="B31674">
        <v>18875</v>
      </c>
      <c r="C31674">
        <v>3025</v>
      </c>
      <c r="D31674">
        <v>1875</v>
      </c>
      <c r="E31674">
        <v>100</v>
      </c>
      <c r="F31674">
        <v>1825</v>
      </c>
      <c r="G31674">
        <v>4625</v>
      </c>
      <c r="H31674">
        <v>10775</v>
      </c>
    </row>
    <row r="31675" spans="1:8" x14ac:dyDescent="0.35">
      <c r="A31675" s="5" t="s">
        <v>9</v>
      </c>
      <c r="B31675">
        <v>18775</v>
      </c>
      <c r="C31675">
        <v>3000</v>
      </c>
      <c r="D31675">
        <v>1875</v>
      </c>
      <c r="E31675">
        <v>100</v>
      </c>
      <c r="F31675">
        <v>1900</v>
      </c>
      <c r="G31675">
        <v>4575</v>
      </c>
      <c r="H31675">
        <v>10750</v>
      </c>
    </row>
    <row r="31676" spans="1:8" x14ac:dyDescent="0.35">
      <c r="A31676" s="5" t="s">
        <v>9</v>
      </c>
      <c r="B31676">
        <v>18800</v>
      </c>
      <c r="C31676">
        <v>3150</v>
      </c>
      <c r="D31676">
        <v>1875</v>
      </c>
      <c r="E31676">
        <v>100</v>
      </c>
      <c r="F31676">
        <v>1825</v>
      </c>
      <c r="G31676">
        <v>4550</v>
      </c>
      <c r="H31676">
        <v>10650</v>
      </c>
    </row>
    <row r="31677" spans="1:8" x14ac:dyDescent="0.35">
      <c r="A31677" s="5" t="s">
        <v>9</v>
      </c>
      <c r="B31677">
        <v>18625</v>
      </c>
      <c r="C31677">
        <v>3025</v>
      </c>
      <c r="D31677">
        <v>1875</v>
      </c>
      <c r="E31677">
        <v>100</v>
      </c>
      <c r="F31677">
        <v>1825</v>
      </c>
      <c r="G31677">
        <v>4500</v>
      </c>
      <c r="H31677">
        <v>10650</v>
      </c>
    </row>
    <row r="31678" spans="1:8" x14ac:dyDescent="0.35">
      <c r="A31678" s="5" t="s">
        <v>9</v>
      </c>
      <c r="B31678">
        <v>18725</v>
      </c>
      <c r="C31678">
        <v>3025</v>
      </c>
      <c r="D31678">
        <v>1900</v>
      </c>
      <c r="E31678">
        <v>100</v>
      </c>
      <c r="F31678">
        <v>1825</v>
      </c>
      <c r="G31678">
        <v>4575</v>
      </c>
      <c r="H31678">
        <v>10675</v>
      </c>
    </row>
    <row r="31679" spans="1:8" x14ac:dyDescent="0.35">
      <c r="A31679" s="5" t="s">
        <v>9</v>
      </c>
      <c r="B31679">
        <v>18775</v>
      </c>
      <c r="C31679">
        <v>3000</v>
      </c>
      <c r="D31679">
        <v>1900</v>
      </c>
      <c r="E31679">
        <v>100</v>
      </c>
      <c r="F31679">
        <v>1900</v>
      </c>
      <c r="G31679">
        <v>4550</v>
      </c>
      <c r="H31679">
        <v>10775</v>
      </c>
    </row>
    <row r="31680" spans="1:8" x14ac:dyDescent="0.35">
      <c r="A31680" s="5" t="s">
        <v>9</v>
      </c>
      <c r="B31680">
        <v>18700</v>
      </c>
      <c r="C31680">
        <v>3050</v>
      </c>
      <c r="D31680">
        <v>1900</v>
      </c>
      <c r="E31680">
        <v>100</v>
      </c>
      <c r="F31680">
        <v>1825</v>
      </c>
      <c r="G31680">
        <v>4550</v>
      </c>
      <c r="H31680">
        <v>10650</v>
      </c>
    </row>
    <row r="31681" spans="1:8" x14ac:dyDescent="0.35">
      <c r="A31681" s="5" t="s">
        <v>9</v>
      </c>
      <c r="B31681">
        <v>18725</v>
      </c>
      <c r="C31681">
        <v>3000</v>
      </c>
      <c r="D31681">
        <v>1900</v>
      </c>
      <c r="E31681">
        <v>100</v>
      </c>
      <c r="F31681">
        <v>1825</v>
      </c>
      <c r="G31681">
        <v>4525</v>
      </c>
      <c r="H31681">
        <v>10750</v>
      </c>
    </row>
    <row r="31682" spans="1:8" x14ac:dyDescent="0.35">
      <c r="A31682" s="5" t="s">
        <v>9</v>
      </c>
      <c r="B31682">
        <v>18750</v>
      </c>
      <c r="C31682">
        <v>3050</v>
      </c>
      <c r="D31682">
        <v>1900</v>
      </c>
      <c r="E31682">
        <v>100</v>
      </c>
      <c r="F31682">
        <v>1825</v>
      </c>
      <c r="G31682">
        <v>4500</v>
      </c>
      <c r="H31682">
        <v>10750</v>
      </c>
    </row>
    <row r="31683" spans="1:8" x14ac:dyDescent="0.35">
      <c r="A31683" s="5" t="s">
        <v>9</v>
      </c>
      <c r="B31683">
        <v>18725</v>
      </c>
      <c r="C31683">
        <v>3025</v>
      </c>
      <c r="D31683">
        <v>1875</v>
      </c>
      <c r="E31683">
        <v>100</v>
      </c>
      <c r="F31683">
        <v>1825</v>
      </c>
      <c r="G31683">
        <v>4600</v>
      </c>
      <c r="H31683">
        <v>10650</v>
      </c>
    </row>
    <row r="31684" spans="1:8" x14ac:dyDescent="0.35">
      <c r="A31684" s="5" t="s">
        <v>9</v>
      </c>
      <c r="B31684">
        <v>18750</v>
      </c>
      <c r="C31684">
        <v>3050</v>
      </c>
      <c r="D31684">
        <v>1875</v>
      </c>
      <c r="E31684">
        <v>100</v>
      </c>
      <c r="F31684">
        <v>1825</v>
      </c>
      <c r="G31684">
        <v>4600</v>
      </c>
      <c r="H31684">
        <v>10650</v>
      </c>
    </row>
    <row r="31685" spans="1:8" x14ac:dyDescent="0.35">
      <c r="A31685" s="5" t="s">
        <v>9</v>
      </c>
      <c r="B31685">
        <v>18725</v>
      </c>
      <c r="C31685">
        <v>3025</v>
      </c>
      <c r="D31685">
        <v>1875</v>
      </c>
      <c r="E31685">
        <v>100</v>
      </c>
      <c r="F31685">
        <v>1825</v>
      </c>
      <c r="G31685">
        <v>4600</v>
      </c>
      <c r="H31685">
        <v>10650</v>
      </c>
    </row>
    <row r="31686" spans="1:8" x14ac:dyDescent="0.35">
      <c r="A31686" s="5" t="s">
        <v>9</v>
      </c>
      <c r="B31686">
        <v>18800</v>
      </c>
      <c r="C31686">
        <v>3050</v>
      </c>
      <c r="D31686">
        <v>1875</v>
      </c>
      <c r="E31686">
        <v>100</v>
      </c>
      <c r="F31686">
        <v>1825</v>
      </c>
      <c r="G31686">
        <v>4550</v>
      </c>
      <c r="H31686">
        <v>10750</v>
      </c>
    </row>
    <row r="31687" spans="1:8" x14ac:dyDescent="0.35">
      <c r="A31687" s="5" t="s">
        <v>9</v>
      </c>
      <c r="B31687">
        <v>18775</v>
      </c>
      <c r="C31687">
        <v>3025</v>
      </c>
      <c r="D31687">
        <v>1875</v>
      </c>
      <c r="E31687">
        <v>100</v>
      </c>
      <c r="F31687">
        <v>1825</v>
      </c>
      <c r="G31687">
        <v>4550</v>
      </c>
      <c r="H31687">
        <v>10750</v>
      </c>
    </row>
    <row r="31688" spans="1:8" x14ac:dyDescent="0.35">
      <c r="A31688" s="5" t="s">
        <v>9</v>
      </c>
      <c r="B31688">
        <v>18725</v>
      </c>
      <c r="C31688">
        <v>3075</v>
      </c>
      <c r="D31688">
        <v>1900</v>
      </c>
      <c r="E31688">
        <v>100</v>
      </c>
      <c r="F31688">
        <v>1825</v>
      </c>
      <c r="G31688">
        <v>4550</v>
      </c>
      <c r="H31688">
        <v>10650</v>
      </c>
    </row>
    <row r="31689" spans="1:8" x14ac:dyDescent="0.35">
      <c r="A31689" s="5" t="s">
        <v>9</v>
      </c>
      <c r="B31689">
        <v>18750</v>
      </c>
      <c r="C31689">
        <v>3050</v>
      </c>
      <c r="D31689">
        <v>1900</v>
      </c>
      <c r="E31689">
        <v>100</v>
      </c>
      <c r="F31689">
        <v>1825</v>
      </c>
      <c r="G31689">
        <v>4500</v>
      </c>
      <c r="H31689">
        <v>10750</v>
      </c>
    </row>
    <row r="31690" spans="1:8" x14ac:dyDescent="0.35">
      <c r="A31690" s="5" t="s">
        <v>9</v>
      </c>
      <c r="B31690">
        <v>18850</v>
      </c>
      <c r="C31690">
        <v>3025</v>
      </c>
      <c r="D31690">
        <v>1875</v>
      </c>
      <c r="E31690">
        <v>100</v>
      </c>
      <c r="F31690">
        <v>1825</v>
      </c>
      <c r="G31690">
        <v>4600</v>
      </c>
      <c r="H31690">
        <v>10775</v>
      </c>
    </row>
    <row r="31691" spans="1:8" x14ac:dyDescent="0.35">
      <c r="A31691" s="5" t="s">
        <v>13</v>
      </c>
      <c r="B31691">
        <v>134450</v>
      </c>
      <c r="C31691">
        <v>4000</v>
      </c>
      <c r="D31691">
        <v>3200</v>
      </c>
      <c r="E31691">
        <v>106200</v>
      </c>
      <c r="F31691">
        <v>4875</v>
      </c>
      <c r="G31691">
        <v>7550</v>
      </c>
      <c r="H31691">
        <v>122450</v>
      </c>
    </row>
    <row r="31692" spans="1:8" x14ac:dyDescent="0.35">
      <c r="A31692" s="5" t="s">
        <v>12</v>
      </c>
      <c r="B31692">
        <v>24600</v>
      </c>
      <c r="C31692">
        <v>4875</v>
      </c>
      <c r="D31692">
        <v>4900</v>
      </c>
      <c r="E31692">
        <v>1850</v>
      </c>
      <c r="F31692">
        <v>1175</v>
      </c>
      <c r="G31692">
        <v>3825</v>
      </c>
      <c r="H31692">
        <v>15450</v>
      </c>
    </row>
    <row r="31693" spans="1:8" x14ac:dyDescent="0.35">
      <c r="A31693" s="5" t="s">
        <v>25</v>
      </c>
      <c r="B31693">
        <v>20975</v>
      </c>
      <c r="C31693">
        <v>3925</v>
      </c>
      <c r="D31693">
        <v>2800</v>
      </c>
      <c r="E31693">
        <v>250</v>
      </c>
      <c r="F31693">
        <v>1775</v>
      </c>
      <c r="G31693">
        <v>4525</v>
      </c>
      <c r="H31693">
        <v>12075</v>
      </c>
    </row>
    <row r="31694" spans="1:8" x14ac:dyDescent="0.35">
      <c r="A31694" s="5" t="s">
        <v>26</v>
      </c>
      <c r="B31694">
        <v>20750</v>
      </c>
      <c r="C31694">
        <v>3275</v>
      </c>
      <c r="D31694">
        <v>1900</v>
      </c>
      <c r="E31694">
        <v>100</v>
      </c>
      <c r="F31694">
        <v>2500</v>
      </c>
      <c r="G31694">
        <v>5375</v>
      </c>
      <c r="H31694">
        <v>11650</v>
      </c>
    </row>
    <row r="31695" spans="1:8" x14ac:dyDescent="0.35">
      <c r="A31695" s="5" t="s">
        <v>16</v>
      </c>
      <c r="B31695">
        <v>20350</v>
      </c>
      <c r="C31695">
        <v>3075</v>
      </c>
      <c r="D31695">
        <v>1875</v>
      </c>
      <c r="E31695">
        <v>1750</v>
      </c>
      <c r="F31695">
        <v>1900</v>
      </c>
      <c r="G31695">
        <v>4575</v>
      </c>
      <c r="H31695">
        <v>12250</v>
      </c>
    </row>
    <row r="31696" spans="1:8" x14ac:dyDescent="0.35">
      <c r="A31696" s="5" t="s">
        <v>85</v>
      </c>
      <c r="B31696">
        <v>623725</v>
      </c>
      <c r="C31696">
        <v>3925</v>
      </c>
      <c r="D31696">
        <v>3050</v>
      </c>
      <c r="E31696">
        <v>603950</v>
      </c>
      <c r="F31696">
        <v>1175</v>
      </c>
      <c r="G31696">
        <v>3700</v>
      </c>
      <c r="H31696">
        <v>615650</v>
      </c>
    </row>
    <row r="31697" spans="1:8" x14ac:dyDescent="0.35">
      <c r="A31697" s="5" t="s">
        <v>86</v>
      </c>
      <c r="B31697">
        <v>286975</v>
      </c>
      <c r="C31697">
        <v>3100</v>
      </c>
      <c r="D31697">
        <v>1950</v>
      </c>
      <c r="E31697">
        <v>269175</v>
      </c>
      <c r="F31697">
        <v>1125</v>
      </c>
      <c r="G31697">
        <v>3775</v>
      </c>
      <c r="H31697">
        <v>279650</v>
      </c>
    </row>
    <row r="31698" spans="1:8" x14ac:dyDescent="0.35">
      <c r="A31698" s="5" t="s">
        <v>29</v>
      </c>
      <c r="B31698">
        <v>73300</v>
      </c>
      <c r="C31698">
        <v>3100</v>
      </c>
      <c r="D31698">
        <v>2200</v>
      </c>
      <c r="E31698">
        <v>44950</v>
      </c>
      <c r="F31698">
        <v>6875</v>
      </c>
      <c r="G31698">
        <v>7575</v>
      </c>
      <c r="H31698">
        <v>62175</v>
      </c>
    </row>
    <row r="31699" spans="1:8" x14ac:dyDescent="0.35">
      <c r="A31699" s="5" t="s">
        <v>28</v>
      </c>
      <c r="B31699">
        <v>85000</v>
      </c>
      <c r="C31699">
        <v>3175</v>
      </c>
      <c r="D31699">
        <v>3000</v>
      </c>
      <c r="E31699">
        <v>2175</v>
      </c>
      <c r="F31699">
        <v>37050</v>
      </c>
      <c r="G31699">
        <v>30625</v>
      </c>
      <c r="H31699">
        <v>50750</v>
      </c>
    </row>
    <row r="31700" spans="1:8" x14ac:dyDescent="0.35">
      <c r="A31700" s="5" t="s">
        <v>67</v>
      </c>
      <c r="B31700">
        <v>19825</v>
      </c>
      <c r="C31700">
        <v>3025</v>
      </c>
      <c r="D31700">
        <v>1925</v>
      </c>
      <c r="E31700">
        <v>100</v>
      </c>
      <c r="F31700">
        <v>1925</v>
      </c>
      <c r="G31700">
        <v>4575</v>
      </c>
      <c r="H31700">
        <v>11775</v>
      </c>
    </row>
    <row r="31701" spans="1:8" x14ac:dyDescent="0.35">
      <c r="A31701" s="5" t="s">
        <v>75</v>
      </c>
    </row>
    <row r="31702" spans="1:8" x14ac:dyDescent="0.35">
      <c r="A31702" s="5" t="s">
        <v>76</v>
      </c>
    </row>
    <row r="31703" spans="1:8" x14ac:dyDescent="0.35">
      <c r="A31703" s="5" t="s">
        <v>77</v>
      </c>
    </row>
    <row r="31704" spans="1:8" x14ac:dyDescent="0.35">
      <c r="A31704" s="5" t="s">
        <v>78</v>
      </c>
    </row>
    <row r="31705" spans="1:8" x14ac:dyDescent="0.35">
      <c r="A31705" s="5" t="s">
        <v>79</v>
      </c>
    </row>
    <row r="31706" spans="1:8" x14ac:dyDescent="0.35">
      <c r="A31706" s="5" t="s">
        <v>463</v>
      </c>
    </row>
    <row r="31707" spans="1:8" x14ac:dyDescent="0.35">
      <c r="A31707" s="5" t="s">
        <v>88</v>
      </c>
    </row>
    <row r="31708" spans="1:8" x14ac:dyDescent="0.35">
      <c r="A31708" s="5" t="s">
        <v>72</v>
      </c>
    </row>
    <row r="31709" spans="1:8" x14ac:dyDescent="0.35">
      <c r="A31709" s="5" t="s">
        <v>73</v>
      </c>
    </row>
    <row r="31710" spans="1:8" x14ac:dyDescent="0.35">
      <c r="A31710" s="5" t="s">
        <v>74</v>
      </c>
    </row>
    <row r="31711" spans="1:8" x14ac:dyDescent="0.35">
      <c r="A31711" s="5" t="s">
        <v>4</v>
      </c>
      <c r="B31711" t="s">
        <v>80</v>
      </c>
      <c r="C31711" t="s">
        <v>81</v>
      </c>
      <c r="D31711" t="s">
        <v>5</v>
      </c>
      <c r="E31711" t="s">
        <v>6</v>
      </c>
      <c r="F31711" t="s">
        <v>7</v>
      </c>
      <c r="G31711" t="s">
        <v>82</v>
      </c>
      <c r="H31711" t="s">
        <v>83</v>
      </c>
    </row>
    <row r="31712" spans="1:8" x14ac:dyDescent="0.35">
      <c r="A31712" s="5" t="s">
        <v>19</v>
      </c>
      <c r="B31712">
        <v>5850</v>
      </c>
    </row>
    <row r="31713" spans="1:8" x14ac:dyDescent="0.35">
      <c r="A31713" s="5" t="s">
        <v>87</v>
      </c>
      <c r="B31713">
        <v>150</v>
      </c>
    </row>
    <row r="31714" spans="1:8" x14ac:dyDescent="0.35">
      <c r="A31714" s="5" t="s">
        <v>8</v>
      </c>
      <c r="B31714">
        <v>29625</v>
      </c>
      <c r="C31714">
        <v>4050</v>
      </c>
      <c r="D31714">
        <v>1900</v>
      </c>
      <c r="E31714">
        <v>50</v>
      </c>
      <c r="F31714">
        <v>5875</v>
      </c>
      <c r="G31714">
        <v>9725</v>
      </c>
      <c r="H31714">
        <v>15400</v>
      </c>
    </row>
    <row r="31715" spans="1:8" x14ac:dyDescent="0.35">
      <c r="A31715" s="5" t="s">
        <v>90</v>
      </c>
    </row>
    <row r="31716" spans="1:8" x14ac:dyDescent="0.35">
      <c r="A31716" s="5" t="s">
        <v>84</v>
      </c>
      <c r="B31716">
        <v>23400</v>
      </c>
      <c r="C31716">
        <v>5350</v>
      </c>
      <c r="D31716">
        <v>5025</v>
      </c>
      <c r="E31716">
        <v>100</v>
      </c>
      <c r="F31716">
        <v>1175</v>
      </c>
      <c r="G31716">
        <v>3850</v>
      </c>
      <c r="H31716">
        <v>13750</v>
      </c>
    </row>
    <row r="31717" spans="1:8" x14ac:dyDescent="0.35">
      <c r="A31717" s="5" t="s">
        <v>10</v>
      </c>
      <c r="B31717">
        <v>575125</v>
      </c>
      <c r="C31717">
        <v>123425</v>
      </c>
      <c r="D31717">
        <v>82025</v>
      </c>
      <c r="E31717">
        <v>331475</v>
      </c>
      <c r="F31717">
        <v>1275</v>
      </c>
      <c r="G31717">
        <v>4150</v>
      </c>
      <c r="H31717">
        <v>525925</v>
      </c>
    </row>
    <row r="31718" spans="1:8" x14ac:dyDescent="0.35">
      <c r="A31718" s="5" t="s">
        <v>27</v>
      </c>
      <c r="B31718">
        <v>30995575</v>
      </c>
    </row>
    <row r="31719" spans="1:8" x14ac:dyDescent="0.35">
      <c r="A31719" s="5" t="s">
        <v>11</v>
      </c>
      <c r="B31719">
        <v>2054700</v>
      </c>
      <c r="C31719">
        <v>3300</v>
      </c>
      <c r="D31719">
        <v>2100</v>
      </c>
      <c r="E31719">
        <v>2021850</v>
      </c>
      <c r="F31719">
        <v>8450</v>
      </c>
      <c r="G31719">
        <v>11650</v>
      </c>
      <c r="H31719">
        <v>2039300</v>
      </c>
    </row>
    <row r="31720" spans="1:8" x14ac:dyDescent="0.35">
      <c r="A31720" s="5" t="s">
        <v>22</v>
      </c>
      <c r="B31720">
        <v>25</v>
      </c>
    </row>
    <row r="31721" spans="1:8" x14ac:dyDescent="0.35">
      <c r="A31721" s="5" t="s">
        <v>23</v>
      </c>
      <c r="B31721">
        <v>75</v>
      </c>
    </row>
    <row r="31722" spans="1:8" x14ac:dyDescent="0.35">
      <c r="A31722" s="5" t="s">
        <v>23</v>
      </c>
      <c r="B31722">
        <v>275</v>
      </c>
    </row>
    <row r="31723" spans="1:8" x14ac:dyDescent="0.35">
      <c r="A31723" s="5" t="s">
        <v>23</v>
      </c>
      <c r="B31723">
        <v>50</v>
      </c>
    </row>
    <row r="31724" spans="1:8" x14ac:dyDescent="0.35">
      <c r="A31724" s="5" t="s">
        <v>23</v>
      </c>
      <c r="B31724">
        <v>50</v>
      </c>
    </row>
    <row r="31725" spans="1:8" x14ac:dyDescent="0.35">
      <c r="A31725" s="5" t="s">
        <v>23</v>
      </c>
      <c r="B31725">
        <v>50</v>
      </c>
    </row>
    <row r="31726" spans="1:8" x14ac:dyDescent="0.35">
      <c r="A31726" s="5" t="s">
        <v>23</v>
      </c>
      <c r="B31726">
        <v>50</v>
      </c>
    </row>
    <row r="31727" spans="1:8" x14ac:dyDescent="0.35">
      <c r="A31727" s="5" t="s">
        <v>23</v>
      </c>
      <c r="B31727">
        <v>50</v>
      </c>
    </row>
    <row r="31728" spans="1:8" x14ac:dyDescent="0.35">
      <c r="A31728" s="5" t="s">
        <v>23</v>
      </c>
      <c r="B31728">
        <v>50</v>
      </c>
    </row>
    <row r="31729" spans="1:8" x14ac:dyDescent="0.35">
      <c r="A31729" s="5" t="s">
        <v>23</v>
      </c>
      <c r="B31729">
        <v>75</v>
      </c>
    </row>
    <row r="31730" spans="1:8" x14ac:dyDescent="0.35">
      <c r="A31730" s="5" t="s">
        <v>24</v>
      </c>
      <c r="B31730">
        <v>50</v>
      </c>
    </row>
    <row r="31731" spans="1:8" x14ac:dyDescent="0.35">
      <c r="A31731" s="5" t="s">
        <v>14</v>
      </c>
      <c r="B31731">
        <v>145000</v>
      </c>
      <c r="C31731">
        <v>21275</v>
      </c>
      <c r="D31731">
        <v>11250</v>
      </c>
      <c r="E31731">
        <v>97375</v>
      </c>
      <c r="F31731">
        <v>2000</v>
      </c>
      <c r="G31731">
        <v>4800</v>
      </c>
      <c r="H31731">
        <v>118475</v>
      </c>
    </row>
    <row r="31732" spans="1:8" x14ac:dyDescent="0.35">
      <c r="A31732" s="5" t="s">
        <v>15</v>
      </c>
      <c r="B31732">
        <v>21325</v>
      </c>
      <c r="C31732">
        <v>4725</v>
      </c>
      <c r="D31732">
        <v>4175</v>
      </c>
      <c r="E31732">
        <v>150</v>
      </c>
      <c r="F31732">
        <v>1200</v>
      </c>
      <c r="G31732">
        <v>3725</v>
      </c>
      <c r="H31732">
        <v>12425</v>
      </c>
    </row>
    <row r="31733" spans="1:8" x14ac:dyDescent="0.35">
      <c r="A31733" s="5" t="s">
        <v>12</v>
      </c>
      <c r="B31733">
        <v>25475</v>
      </c>
      <c r="C31733">
        <v>4875</v>
      </c>
      <c r="D31733">
        <v>4975</v>
      </c>
      <c r="E31733">
        <v>1850</v>
      </c>
      <c r="F31733">
        <v>1175</v>
      </c>
      <c r="G31733">
        <v>3800</v>
      </c>
      <c r="H31733">
        <v>16350</v>
      </c>
    </row>
    <row r="31734" spans="1:8" x14ac:dyDescent="0.35">
      <c r="A31734" s="5" t="s">
        <v>9</v>
      </c>
      <c r="B31734">
        <v>18750</v>
      </c>
      <c r="C31734">
        <v>3075</v>
      </c>
      <c r="D31734">
        <v>1875</v>
      </c>
      <c r="E31734">
        <v>100</v>
      </c>
      <c r="F31734">
        <v>1825</v>
      </c>
      <c r="G31734">
        <v>4550</v>
      </c>
      <c r="H31734">
        <v>10675</v>
      </c>
    </row>
    <row r="31735" spans="1:8" x14ac:dyDescent="0.35">
      <c r="A31735" s="5" t="s">
        <v>20</v>
      </c>
      <c r="B31735">
        <v>350</v>
      </c>
    </row>
    <row r="31736" spans="1:8" x14ac:dyDescent="0.35">
      <c r="A31736" s="5" t="s">
        <v>21</v>
      </c>
      <c r="B31736">
        <v>175</v>
      </c>
    </row>
    <row r="31737" spans="1:8" x14ac:dyDescent="0.35">
      <c r="A31737" s="5" t="s">
        <v>20</v>
      </c>
      <c r="B31737">
        <v>350</v>
      </c>
    </row>
    <row r="31738" spans="1:8" x14ac:dyDescent="0.35">
      <c r="A31738" s="5" t="s">
        <v>21</v>
      </c>
      <c r="B31738">
        <v>175</v>
      </c>
    </row>
    <row r="31739" spans="1:8" x14ac:dyDescent="0.35">
      <c r="A31739" s="5" t="s">
        <v>20</v>
      </c>
      <c r="B31739">
        <v>350</v>
      </c>
    </row>
    <row r="31740" spans="1:8" x14ac:dyDescent="0.35">
      <c r="A31740" s="5" t="s">
        <v>21</v>
      </c>
      <c r="B31740">
        <v>175</v>
      </c>
    </row>
    <row r="31741" spans="1:8" x14ac:dyDescent="0.35">
      <c r="A31741" s="5" t="s">
        <v>20</v>
      </c>
      <c r="B31741">
        <v>350</v>
      </c>
    </row>
    <row r="31742" spans="1:8" x14ac:dyDescent="0.35">
      <c r="A31742" s="5" t="s">
        <v>21</v>
      </c>
      <c r="B31742">
        <v>175</v>
      </c>
    </row>
    <row r="31743" spans="1:8" x14ac:dyDescent="0.35">
      <c r="A31743" s="5" t="s">
        <v>20</v>
      </c>
      <c r="B31743">
        <v>350</v>
      </c>
    </row>
    <row r="31744" spans="1:8" x14ac:dyDescent="0.35">
      <c r="A31744" s="5" t="s">
        <v>21</v>
      </c>
      <c r="B31744">
        <v>175</v>
      </c>
    </row>
    <row r="31745" spans="1:8" x14ac:dyDescent="0.35">
      <c r="A31745" s="5" t="s">
        <v>20</v>
      </c>
      <c r="B31745">
        <v>350</v>
      </c>
    </row>
    <row r="31746" spans="1:8" x14ac:dyDescent="0.35">
      <c r="A31746" s="5" t="s">
        <v>21</v>
      </c>
      <c r="B31746">
        <v>175</v>
      </c>
    </row>
    <row r="31747" spans="1:8" x14ac:dyDescent="0.35">
      <c r="A31747" s="5" t="s">
        <v>9</v>
      </c>
      <c r="B31747">
        <v>18800</v>
      </c>
      <c r="C31747">
        <v>3075</v>
      </c>
      <c r="D31747">
        <v>1900</v>
      </c>
      <c r="E31747">
        <v>100</v>
      </c>
      <c r="F31747">
        <v>1825</v>
      </c>
      <c r="G31747">
        <v>4625</v>
      </c>
      <c r="H31747">
        <v>10650</v>
      </c>
    </row>
    <row r="31748" spans="1:8" x14ac:dyDescent="0.35">
      <c r="A31748" s="5" t="s">
        <v>20</v>
      </c>
      <c r="B31748">
        <v>350</v>
      </c>
    </row>
    <row r="31749" spans="1:8" x14ac:dyDescent="0.35">
      <c r="A31749" s="5" t="s">
        <v>21</v>
      </c>
      <c r="B31749">
        <v>175</v>
      </c>
    </row>
    <row r="31750" spans="1:8" x14ac:dyDescent="0.35">
      <c r="A31750" s="5" t="s">
        <v>20</v>
      </c>
      <c r="B31750">
        <v>350</v>
      </c>
    </row>
    <row r="31751" spans="1:8" x14ac:dyDescent="0.35">
      <c r="A31751" s="5" t="s">
        <v>21</v>
      </c>
      <c r="B31751">
        <v>175</v>
      </c>
    </row>
    <row r="31752" spans="1:8" x14ac:dyDescent="0.35">
      <c r="A31752" s="5" t="s">
        <v>20</v>
      </c>
      <c r="B31752">
        <v>350</v>
      </c>
    </row>
    <row r="31753" spans="1:8" x14ac:dyDescent="0.35">
      <c r="A31753" s="5" t="s">
        <v>21</v>
      </c>
      <c r="B31753">
        <v>175</v>
      </c>
    </row>
    <row r="31754" spans="1:8" x14ac:dyDescent="0.35">
      <c r="A31754" s="5" t="s">
        <v>20</v>
      </c>
      <c r="B31754">
        <v>350</v>
      </c>
    </row>
    <row r="31755" spans="1:8" x14ac:dyDescent="0.35">
      <c r="A31755" s="5" t="s">
        <v>21</v>
      </c>
      <c r="B31755">
        <v>175</v>
      </c>
    </row>
    <row r="31756" spans="1:8" x14ac:dyDescent="0.35">
      <c r="A31756" s="5" t="s">
        <v>20</v>
      </c>
      <c r="B31756">
        <v>350</v>
      </c>
    </row>
    <row r="31757" spans="1:8" x14ac:dyDescent="0.35">
      <c r="A31757" s="5" t="s">
        <v>21</v>
      </c>
      <c r="B31757">
        <v>175</v>
      </c>
    </row>
    <row r="31758" spans="1:8" x14ac:dyDescent="0.35">
      <c r="A31758" s="5" t="s">
        <v>9</v>
      </c>
      <c r="B31758">
        <v>18850</v>
      </c>
      <c r="C31758">
        <v>3075</v>
      </c>
      <c r="D31758">
        <v>1875</v>
      </c>
      <c r="E31758">
        <v>100</v>
      </c>
      <c r="F31758">
        <v>1825</v>
      </c>
      <c r="G31758">
        <v>4575</v>
      </c>
      <c r="H31758">
        <v>10750</v>
      </c>
    </row>
    <row r="31759" spans="1:8" x14ac:dyDescent="0.35">
      <c r="A31759" s="5" t="s">
        <v>9</v>
      </c>
      <c r="B31759">
        <v>18675</v>
      </c>
      <c r="C31759">
        <v>3075</v>
      </c>
      <c r="D31759">
        <v>1900</v>
      </c>
      <c r="E31759">
        <v>100</v>
      </c>
      <c r="F31759">
        <v>1825</v>
      </c>
      <c r="G31759">
        <v>4500</v>
      </c>
      <c r="H31759">
        <v>10650</v>
      </c>
    </row>
    <row r="31760" spans="1:8" x14ac:dyDescent="0.35">
      <c r="A31760" s="5" t="s">
        <v>9</v>
      </c>
      <c r="B31760">
        <v>18725</v>
      </c>
      <c r="C31760">
        <v>3025</v>
      </c>
      <c r="D31760">
        <v>1875</v>
      </c>
      <c r="E31760">
        <v>100</v>
      </c>
      <c r="F31760">
        <v>1825</v>
      </c>
      <c r="G31760">
        <v>4500</v>
      </c>
      <c r="H31760">
        <v>10750</v>
      </c>
    </row>
    <row r="31761" spans="1:8" x14ac:dyDescent="0.35">
      <c r="A31761" s="5" t="s">
        <v>9</v>
      </c>
      <c r="B31761">
        <v>18875</v>
      </c>
      <c r="C31761">
        <v>3100</v>
      </c>
      <c r="D31761">
        <v>1875</v>
      </c>
      <c r="E31761">
        <v>100</v>
      </c>
      <c r="F31761">
        <v>1825</v>
      </c>
      <c r="G31761">
        <v>4575</v>
      </c>
      <c r="H31761">
        <v>10750</v>
      </c>
    </row>
    <row r="31762" spans="1:8" x14ac:dyDescent="0.35">
      <c r="A31762" s="5" t="s">
        <v>9</v>
      </c>
      <c r="B31762">
        <v>18750</v>
      </c>
      <c r="C31762">
        <v>3025</v>
      </c>
      <c r="D31762">
        <v>1875</v>
      </c>
      <c r="E31762">
        <v>100</v>
      </c>
      <c r="F31762">
        <v>1825</v>
      </c>
      <c r="G31762">
        <v>4625</v>
      </c>
      <c r="H31762">
        <v>10650</v>
      </c>
    </row>
    <row r="31763" spans="1:8" x14ac:dyDescent="0.35">
      <c r="A31763" s="5" t="s">
        <v>9</v>
      </c>
      <c r="B31763">
        <v>18850</v>
      </c>
      <c r="C31763">
        <v>3050</v>
      </c>
      <c r="D31763">
        <v>1900</v>
      </c>
      <c r="E31763">
        <v>100</v>
      </c>
      <c r="F31763">
        <v>1900</v>
      </c>
      <c r="G31763">
        <v>4600</v>
      </c>
      <c r="H31763">
        <v>10750</v>
      </c>
    </row>
    <row r="31764" spans="1:8" x14ac:dyDescent="0.35">
      <c r="A31764" s="5" t="s">
        <v>9</v>
      </c>
      <c r="B31764">
        <v>18600</v>
      </c>
      <c r="C31764">
        <v>3000</v>
      </c>
      <c r="D31764">
        <v>1875</v>
      </c>
      <c r="E31764">
        <v>100</v>
      </c>
      <c r="F31764">
        <v>1825</v>
      </c>
      <c r="G31764">
        <v>4500</v>
      </c>
      <c r="H31764">
        <v>10650</v>
      </c>
    </row>
    <row r="31765" spans="1:8" x14ac:dyDescent="0.35">
      <c r="A31765" s="5" t="s">
        <v>9</v>
      </c>
      <c r="B31765">
        <v>18725</v>
      </c>
      <c r="C31765">
        <v>3050</v>
      </c>
      <c r="D31765">
        <v>1875</v>
      </c>
      <c r="E31765">
        <v>100</v>
      </c>
      <c r="F31765">
        <v>1825</v>
      </c>
      <c r="G31765">
        <v>4525</v>
      </c>
      <c r="H31765">
        <v>10700</v>
      </c>
    </row>
    <row r="31766" spans="1:8" x14ac:dyDescent="0.35">
      <c r="A31766" s="5" t="s">
        <v>9</v>
      </c>
      <c r="B31766">
        <v>18850</v>
      </c>
      <c r="C31766">
        <v>3025</v>
      </c>
      <c r="D31766">
        <v>1875</v>
      </c>
      <c r="E31766">
        <v>100</v>
      </c>
      <c r="F31766">
        <v>1825</v>
      </c>
      <c r="G31766">
        <v>4625</v>
      </c>
      <c r="H31766">
        <v>10750</v>
      </c>
    </row>
    <row r="31767" spans="1:8" x14ac:dyDescent="0.35">
      <c r="A31767" s="5" t="s">
        <v>9</v>
      </c>
      <c r="B31767">
        <v>18600</v>
      </c>
      <c r="C31767">
        <v>3050</v>
      </c>
      <c r="D31767">
        <v>1875</v>
      </c>
      <c r="E31767">
        <v>100</v>
      </c>
      <c r="F31767">
        <v>1825</v>
      </c>
      <c r="G31767">
        <v>4550</v>
      </c>
      <c r="H31767">
        <v>10550</v>
      </c>
    </row>
    <row r="31768" spans="1:8" x14ac:dyDescent="0.35">
      <c r="A31768" s="5" t="s">
        <v>9</v>
      </c>
      <c r="B31768">
        <v>18800</v>
      </c>
      <c r="C31768">
        <v>3000</v>
      </c>
      <c r="D31768">
        <v>1875</v>
      </c>
      <c r="E31768">
        <v>100</v>
      </c>
      <c r="F31768">
        <v>1825</v>
      </c>
      <c r="G31768">
        <v>4600</v>
      </c>
      <c r="H31768">
        <v>10750</v>
      </c>
    </row>
    <row r="31769" spans="1:8" x14ac:dyDescent="0.35">
      <c r="A31769" s="5" t="s">
        <v>9</v>
      </c>
      <c r="B31769">
        <v>18675</v>
      </c>
      <c r="C31769">
        <v>3050</v>
      </c>
      <c r="D31769">
        <v>1875</v>
      </c>
      <c r="E31769">
        <v>100</v>
      </c>
      <c r="F31769">
        <v>1825</v>
      </c>
      <c r="G31769">
        <v>4525</v>
      </c>
      <c r="H31769">
        <v>10650</v>
      </c>
    </row>
    <row r="31770" spans="1:8" x14ac:dyDescent="0.35">
      <c r="A31770" s="5" t="s">
        <v>9</v>
      </c>
      <c r="B31770">
        <v>18825</v>
      </c>
      <c r="C31770">
        <v>3025</v>
      </c>
      <c r="D31770">
        <v>1900</v>
      </c>
      <c r="E31770">
        <v>100</v>
      </c>
      <c r="F31770">
        <v>1825</v>
      </c>
      <c r="G31770">
        <v>4600</v>
      </c>
      <c r="H31770">
        <v>10750</v>
      </c>
    </row>
    <row r="31771" spans="1:8" x14ac:dyDescent="0.35">
      <c r="A31771" s="5" t="s">
        <v>9</v>
      </c>
      <c r="B31771">
        <v>18750</v>
      </c>
      <c r="C31771">
        <v>3050</v>
      </c>
      <c r="D31771">
        <v>1875</v>
      </c>
      <c r="E31771">
        <v>100</v>
      </c>
      <c r="F31771">
        <v>1900</v>
      </c>
      <c r="G31771">
        <v>4500</v>
      </c>
      <c r="H31771">
        <v>10750</v>
      </c>
    </row>
    <row r="31772" spans="1:8" x14ac:dyDescent="0.35">
      <c r="A31772" s="5" t="s">
        <v>9</v>
      </c>
      <c r="B31772">
        <v>18725</v>
      </c>
      <c r="C31772">
        <v>3075</v>
      </c>
      <c r="D31772">
        <v>1900</v>
      </c>
      <c r="E31772">
        <v>100</v>
      </c>
      <c r="F31772">
        <v>1900</v>
      </c>
      <c r="G31772">
        <v>4525</v>
      </c>
      <c r="H31772">
        <v>10675</v>
      </c>
    </row>
    <row r="31773" spans="1:8" x14ac:dyDescent="0.35">
      <c r="A31773" s="5" t="s">
        <v>9</v>
      </c>
      <c r="B31773">
        <v>18700</v>
      </c>
      <c r="C31773">
        <v>3025</v>
      </c>
      <c r="D31773">
        <v>1875</v>
      </c>
      <c r="E31773">
        <v>100</v>
      </c>
      <c r="F31773">
        <v>1825</v>
      </c>
      <c r="G31773">
        <v>4575</v>
      </c>
      <c r="H31773">
        <v>10650</v>
      </c>
    </row>
    <row r="31774" spans="1:8" x14ac:dyDescent="0.35">
      <c r="A31774" s="5" t="s">
        <v>9</v>
      </c>
      <c r="B31774">
        <v>18800</v>
      </c>
      <c r="C31774">
        <v>3075</v>
      </c>
      <c r="D31774">
        <v>1900</v>
      </c>
      <c r="E31774">
        <v>100</v>
      </c>
      <c r="F31774">
        <v>1825</v>
      </c>
      <c r="G31774">
        <v>4525</v>
      </c>
      <c r="H31774">
        <v>10750</v>
      </c>
    </row>
    <row r="31775" spans="1:8" x14ac:dyDescent="0.35">
      <c r="A31775" s="5" t="s">
        <v>9</v>
      </c>
      <c r="B31775">
        <v>18725</v>
      </c>
      <c r="C31775">
        <v>3025</v>
      </c>
      <c r="D31775">
        <v>1875</v>
      </c>
      <c r="E31775">
        <v>100</v>
      </c>
      <c r="F31775">
        <v>1825</v>
      </c>
      <c r="G31775">
        <v>4600</v>
      </c>
      <c r="H31775">
        <v>10650</v>
      </c>
    </row>
    <row r="31776" spans="1:8" x14ac:dyDescent="0.35">
      <c r="A31776" s="5" t="s">
        <v>13</v>
      </c>
      <c r="B31776">
        <v>134350</v>
      </c>
      <c r="C31776">
        <v>3950</v>
      </c>
      <c r="D31776">
        <v>3200</v>
      </c>
      <c r="E31776">
        <v>106075</v>
      </c>
      <c r="F31776">
        <v>4875</v>
      </c>
      <c r="G31776">
        <v>7475</v>
      </c>
      <c r="H31776">
        <v>122475</v>
      </c>
    </row>
    <row r="31777" spans="1:8" x14ac:dyDescent="0.35">
      <c r="A31777" s="5" t="s">
        <v>12</v>
      </c>
      <c r="B31777">
        <v>25025</v>
      </c>
      <c r="C31777">
        <v>4825</v>
      </c>
      <c r="D31777">
        <v>4925</v>
      </c>
      <c r="E31777">
        <v>1850</v>
      </c>
      <c r="F31777">
        <v>1175</v>
      </c>
      <c r="G31777">
        <v>3800</v>
      </c>
      <c r="H31777">
        <v>15950</v>
      </c>
    </row>
    <row r="31778" spans="1:8" x14ac:dyDescent="0.35">
      <c r="A31778" s="5" t="s">
        <v>25</v>
      </c>
      <c r="B31778">
        <v>21175</v>
      </c>
      <c r="C31778">
        <v>3925</v>
      </c>
      <c r="D31778">
        <v>2800</v>
      </c>
      <c r="E31778">
        <v>250</v>
      </c>
      <c r="F31778">
        <v>1775</v>
      </c>
      <c r="G31778">
        <v>4650</v>
      </c>
      <c r="H31778">
        <v>12150</v>
      </c>
    </row>
    <row r="31779" spans="1:8" x14ac:dyDescent="0.35">
      <c r="A31779" s="5" t="s">
        <v>26</v>
      </c>
      <c r="B31779">
        <v>20800</v>
      </c>
      <c r="C31779">
        <v>3200</v>
      </c>
      <c r="D31779">
        <v>1900</v>
      </c>
      <c r="E31779">
        <v>100</v>
      </c>
      <c r="F31779">
        <v>2500</v>
      </c>
      <c r="G31779">
        <v>5400</v>
      </c>
      <c r="H31779">
        <v>11750</v>
      </c>
    </row>
    <row r="31780" spans="1:8" x14ac:dyDescent="0.35">
      <c r="A31780" s="5" t="s">
        <v>16</v>
      </c>
      <c r="B31780">
        <v>20900</v>
      </c>
      <c r="C31780">
        <v>3125</v>
      </c>
      <c r="D31780">
        <v>1875</v>
      </c>
      <c r="E31780">
        <v>1700</v>
      </c>
      <c r="F31780">
        <v>1925</v>
      </c>
      <c r="G31780">
        <v>4575</v>
      </c>
      <c r="H31780">
        <v>12750</v>
      </c>
    </row>
    <row r="31781" spans="1:8" x14ac:dyDescent="0.35">
      <c r="A31781" s="5" t="s">
        <v>85</v>
      </c>
      <c r="B31781">
        <v>623950</v>
      </c>
      <c r="C31781">
        <v>3950</v>
      </c>
      <c r="D31781">
        <v>3025</v>
      </c>
      <c r="E31781">
        <v>604075</v>
      </c>
      <c r="F31781">
        <v>1175</v>
      </c>
      <c r="G31781">
        <v>3800</v>
      </c>
      <c r="H31781">
        <v>615750</v>
      </c>
    </row>
    <row r="31782" spans="1:8" x14ac:dyDescent="0.35">
      <c r="A31782" s="5" t="s">
        <v>86</v>
      </c>
      <c r="B31782">
        <v>287350</v>
      </c>
      <c r="C31782">
        <v>3100</v>
      </c>
      <c r="D31782">
        <v>1950</v>
      </c>
      <c r="E31782">
        <v>268850</v>
      </c>
      <c r="F31782">
        <v>1125</v>
      </c>
      <c r="G31782">
        <v>3750</v>
      </c>
      <c r="H31782">
        <v>280050</v>
      </c>
    </row>
    <row r="31783" spans="1:8" x14ac:dyDescent="0.35">
      <c r="A31783" s="5" t="s">
        <v>29</v>
      </c>
      <c r="B31783">
        <v>73575</v>
      </c>
      <c r="C31783">
        <v>3200</v>
      </c>
      <c r="D31783">
        <v>2200</v>
      </c>
      <c r="E31783">
        <v>44950</v>
      </c>
      <c r="F31783">
        <v>6850</v>
      </c>
      <c r="G31783">
        <v>7575</v>
      </c>
      <c r="H31783">
        <v>62350</v>
      </c>
    </row>
    <row r="31784" spans="1:8" x14ac:dyDescent="0.35">
      <c r="A31784" s="5" t="s">
        <v>28</v>
      </c>
      <c r="B31784">
        <v>84950</v>
      </c>
      <c r="C31784">
        <v>3200</v>
      </c>
      <c r="D31784">
        <v>3025</v>
      </c>
      <c r="E31784">
        <v>2175</v>
      </c>
      <c r="F31784">
        <v>37025</v>
      </c>
      <c r="G31784">
        <v>30525</v>
      </c>
      <c r="H31784">
        <v>50775</v>
      </c>
    </row>
    <row r="31785" spans="1:8" x14ac:dyDescent="0.35">
      <c r="A31785" s="5" t="s">
        <v>67</v>
      </c>
      <c r="B31785">
        <v>20000</v>
      </c>
      <c r="C31785">
        <v>3025</v>
      </c>
      <c r="D31785">
        <v>1925</v>
      </c>
      <c r="E31785">
        <v>100</v>
      </c>
      <c r="F31785">
        <v>1925</v>
      </c>
      <c r="G31785">
        <v>4575</v>
      </c>
      <c r="H31785">
        <v>11950</v>
      </c>
    </row>
    <row r="31786" spans="1:8" x14ac:dyDescent="0.35">
      <c r="A31786" s="5" t="s">
        <v>75</v>
      </c>
    </row>
    <row r="31787" spans="1:8" x14ac:dyDescent="0.35">
      <c r="A31787" s="5" t="s">
        <v>76</v>
      </c>
    </row>
    <row r="31788" spans="1:8" x14ac:dyDescent="0.35">
      <c r="A31788" s="5" t="s">
        <v>77</v>
      </c>
    </row>
    <row r="31789" spans="1:8" x14ac:dyDescent="0.35">
      <c r="A31789" s="5" t="s">
        <v>78</v>
      </c>
    </row>
    <row r="31790" spans="1:8" x14ac:dyDescent="0.35">
      <c r="A31790" s="5" t="s">
        <v>79</v>
      </c>
    </row>
    <row r="31791" spans="1:8" x14ac:dyDescent="0.35">
      <c r="A31791" s="5" t="s">
        <v>464</v>
      </c>
    </row>
    <row r="31792" spans="1:8" x14ac:dyDescent="0.35">
      <c r="A31792" s="5" t="s">
        <v>88</v>
      </c>
    </row>
    <row r="31793" spans="1:8" x14ac:dyDescent="0.35">
      <c r="A31793" s="5" t="s">
        <v>72</v>
      </c>
    </row>
    <row r="31794" spans="1:8" x14ac:dyDescent="0.35">
      <c r="A31794" s="5" t="s">
        <v>73</v>
      </c>
    </row>
    <row r="31795" spans="1:8" x14ac:dyDescent="0.35">
      <c r="A31795" s="5" t="s">
        <v>74</v>
      </c>
    </row>
    <row r="31796" spans="1:8" x14ac:dyDescent="0.35">
      <c r="A31796" s="5" t="s">
        <v>4</v>
      </c>
      <c r="B31796" t="s">
        <v>80</v>
      </c>
      <c r="C31796" t="s">
        <v>81</v>
      </c>
      <c r="D31796" t="s">
        <v>5</v>
      </c>
      <c r="E31796" t="s">
        <v>6</v>
      </c>
      <c r="F31796" t="s">
        <v>7</v>
      </c>
      <c r="G31796" t="s">
        <v>82</v>
      </c>
      <c r="H31796" t="s">
        <v>83</v>
      </c>
    </row>
    <row r="31797" spans="1:8" x14ac:dyDescent="0.35">
      <c r="A31797" s="5" t="s">
        <v>19</v>
      </c>
      <c r="B31797">
        <v>6950</v>
      </c>
    </row>
    <row r="31798" spans="1:8" x14ac:dyDescent="0.35">
      <c r="A31798" s="5" t="s">
        <v>87</v>
      </c>
      <c r="B31798">
        <v>150</v>
      </c>
    </row>
    <row r="31799" spans="1:8" x14ac:dyDescent="0.35">
      <c r="A31799" s="5" t="s">
        <v>8</v>
      </c>
      <c r="B31799">
        <v>28800</v>
      </c>
      <c r="C31799">
        <v>4025</v>
      </c>
      <c r="D31799">
        <v>1900</v>
      </c>
      <c r="E31799">
        <v>50</v>
      </c>
      <c r="F31799">
        <v>5875</v>
      </c>
      <c r="G31799">
        <v>9725</v>
      </c>
      <c r="H31799">
        <v>14600</v>
      </c>
    </row>
    <row r="31800" spans="1:8" x14ac:dyDescent="0.35">
      <c r="A31800" s="5" t="s">
        <v>90</v>
      </c>
    </row>
    <row r="31801" spans="1:8" x14ac:dyDescent="0.35">
      <c r="A31801" s="5" t="s">
        <v>84</v>
      </c>
      <c r="B31801">
        <v>23550</v>
      </c>
      <c r="C31801">
        <v>5300</v>
      </c>
      <c r="D31801">
        <v>5025</v>
      </c>
      <c r="E31801">
        <v>100</v>
      </c>
      <c r="F31801">
        <v>1175</v>
      </c>
      <c r="G31801">
        <v>3850</v>
      </c>
      <c r="H31801">
        <v>13950</v>
      </c>
    </row>
    <row r="31802" spans="1:8" x14ac:dyDescent="0.35">
      <c r="A31802" s="5" t="s">
        <v>10</v>
      </c>
      <c r="B31802">
        <v>575000</v>
      </c>
      <c r="C31802">
        <v>123550</v>
      </c>
      <c r="D31802">
        <v>82025</v>
      </c>
      <c r="E31802">
        <v>331475</v>
      </c>
      <c r="F31802">
        <v>1275</v>
      </c>
      <c r="G31802">
        <v>4175</v>
      </c>
      <c r="H31802">
        <v>525650</v>
      </c>
    </row>
    <row r="31803" spans="1:8" x14ac:dyDescent="0.35">
      <c r="A31803" s="5" t="s">
        <v>27</v>
      </c>
      <c r="B31803">
        <v>30840900</v>
      </c>
    </row>
    <row r="31804" spans="1:8" x14ac:dyDescent="0.35">
      <c r="A31804" s="5" t="s">
        <v>11</v>
      </c>
      <c r="B31804">
        <v>2052500</v>
      </c>
      <c r="C31804">
        <v>3300</v>
      </c>
      <c r="D31804">
        <v>2100</v>
      </c>
      <c r="E31804">
        <v>2019525</v>
      </c>
      <c r="F31804">
        <v>8450</v>
      </c>
      <c r="G31804">
        <v>11650</v>
      </c>
      <c r="H31804">
        <v>2037100</v>
      </c>
    </row>
    <row r="31805" spans="1:8" x14ac:dyDescent="0.35">
      <c r="A31805" s="5" t="s">
        <v>22</v>
      </c>
      <c r="B31805">
        <v>25</v>
      </c>
    </row>
    <row r="31806" spans="1:8" x14ac:dyDescent="0.35">
      <c r="A31806" s="5" t="s">
        <v>23</v>
      </c>
      <c r="B31806">
        <v>75</v>
      </c>
    </row>
    <row r="31807" spans="1:8" x14ac:dyDescent="0.35">
      <c r="A31807" s="5" t="s">
        <v>23</v>
      </c>
      <c r="B31807">
        <v>275</v>
      </c>
    </row>
    <row r="31808" spans="1:8" x14ac:dyDescent="0.35">
      <c r="A31808" s="5" t="s">
        <v>23</v>
      </c>
      <c r="B31808">
        <v>50</v>
      </c>
    </row>
    <row r="31809" spans="1:8" x14ac:dyDescent="0.35">
      <c r="A31809" s="5" t="s">
        <v>23</v>
      </c>
      <c r="B31809">
        <v>50</v>
      </c>
    </row>
    <row r="31810" spans="1:8" x14ac:dyDescent="0.35">
      <c r="A31810" s="5" t="s">
        <v>23</v>
      </c>
      <c r="B31810">
        <v>50</v>
      </c>
    </row>
    <row r="31811" spans="1:8" x14ac:dyDescent="0.35">
      <c r="A31811" s="5" t="s">
        <v>23</v>
      </c>
      <c r="B31811">
        <v>50</v>
      </c>
    </row>
    <row r="31812" spans="1:8" x14ac:dyDescent="0.35">
      <c r="A31812" s="5" t="s">
        <v>23</v>
      </c>
      <c r="B31812">
        <v>50</v>
      </c>
    </row>
    <row r="31813" spans="1:8" x14ac:dyDescent="0.35">
      <c r="A31813" s="5" t="s">
        <v>23</v>
      </c>
      <c r="B31813">
        <v>50</v>
      </c>
    </row>
    <row r="31814" spans="1:8" x14ac:dyDescent="0.35">
      <c r="A31814" s="5" t="s">
        <v>23</v>
      </c>
      <c r="B31814">
        <v>50</v>
      </c>
    </row>
    <row r="31815" spans="1:8" x14ac:dyDescent="0.35">
      <c r="A31815" s="5" t="s">
        <v>24</v>
      </c>
      <c r="B31815">
        <v>50</v>
      </c>
    </row>
    <row r="31816" spans="1:8" x14ac:dyDescent="0.35">
      <c r="A31816" s="5" t="s">
        <v>14</v>
      </c>
      <c r="B31816">
        <v>144900</v>
      </c>
      <c r="C31816">
        <v>21200</v>
      </c>
      <c r="D31816">
        <v>11225</v>
      </c>
      <c r="E31816">
        <v>97375</v>
      </c>
      <c r="F31816">
        <v>2025</v>
      </c>
      <c r="G31816">
        <v>4775</v>
      </c>
      <c r="H31816">
        <v>118475</v>
      </c>
    </row>
    <row r="31817" spans="1:8" x14ac:dyDescent="0.35">
      <c r="A31817" s="5" t="s">
        <v>15</v>
      </c>
      <c r="B31817">
        <v>23025</v>
      </c>
      <c r="C31817">
        <v>4775</v>
      </c>
      <c r="D31817">
        <v>4175</v>
      </c>
      <c r="E31817">
        <v>175</v>
      </c>
      <c r="F31817">
        <v>1175</v>
      </c>
      <c r="G31817">
        <v>3725</v>
      </c>
      <c r="H31817">
        <v>14075</v>
      </c>
    </row>
    <row r="31818" spans="1:8" x14ac:dyDescent="0.35">
      <c r="A31818" s="5" t="s">
        <v>12</v>
      </c>
      <c r="B31818">
        <v>25325</v>
      </c>
      <c r="C31818">
        <v>4850</v>
      </c>
      <c r="D31818">
        <v>4975</v>
      </c>
      <c r="E31818">
        <v>1850</v>
      </c>
      <c r="F31818">
        <v>1175</v>
      </c>
      <c r="G31818">
        <v>3775</v>
      </c>
      <c r="H31818">
        <v>16250</v>
      </c>
    </row>
    <row r="31819" spans="1:8" x14ac:dyDescent="0.35">
      <c r="A31819" s="5" t="s">
        <v>9</v>
      </c>
      <c r="B31819">
        <v>18750</v>
      </c>
      <c r="C31819">
        <v>3100</v>
      </c>
      <c r="D31819">
        <v>1875</v>
      </c>
      <c r="E31819">
        <v>100</v>
      </c>
      <c r="F31819">
        <v>1825</v>
      </c>
      <c r="G31819">
        <v>4550</v>
      </c>
      <c r="H31819">
        <v>10650</v>
      </c>
    </row>
    <row r="31820" spans="1:8" x14ac:dyDescent="0.35">
      <c r="A31820" s="5" t="s">
        <v>20</v>
      </c>
      <c r="B31820">
        <v>350</v>
      </c>
    </row>
    <row r="31821" spans="1:8" x14ac:dyDescent="0.35">
      <c r="A31821" s="5" t="s">
        <v>21</v>
      </c>
      <c r="B31821">
        <v>175</v>
      </c>
    </row>
    <row r="31822" spans="1:8" x14ac:dyDescent="0.35">
      <c r="A31822" s="5" t="s">
        <v>20</v>
      </c>
      <c r="B31822">
        <v>350</v>
      </c>
    </row>
    <row r="31823" spans="1:8" x14ac:dyDescent="0.35">
      <c r="A31823" s="5" t="s">
        <v>21</v>
      </c>
      <c r="B31823">
        <v>175</v>
      </c>
    </row>
    <row r="31824" spans="1:8" x14ac:dyDescent="0.35">
      <c r="A31824" s="5" t="s">
        <v>20</v>
      </c>
      <c r="B31824">
        <v>350</v>
      </c>
    </row>
    <row r="31825" spans="1:8" x14ac:dyDescent="0.35">
      <c r="A31825" s="5" t="s">
        <v>21</v>
      </c>
      <c r="B31825">
        <v>175</v>
      </c>
    </row>
    <row r="31826" spans="1:8" x14ac:dyDescent="0.35">
      <c r="A31826" s="5" t="s">
        <v>20</v>
      </c>
      <c r="B31826">
        <v>350</v>
      </c>
    </row>
    <row r="31827" spans="1:8" x14ac:dyDescent="0.35">
      <c r="A31827" s="5" t="s">
        <v>21</v>
      </c>
      <c r="B31827">
        <v>175</v>
      </c>
    </row>
    <row r="31828" spans="1:8" x14ac:dyDescent="0.35">
      <c r="A31828" s="5" t="s">
        <v>20</v>
      </c>
      <c r="B31828">
        <v>350</v>
      </c>
    </row>
    <row r="31829" spans="1:8" x14ac:dyDescent="0.35">
      <c r="A31829" s="5" t="s">
        <v>21</v>
      </c>
      <c r="B31829">
        <v>175</v>
      </c>
    </row>
    <row r="31830" spans="1:8" x14ac:dyDescent="0.35">
      <c r="A31830" s="5" t="s">
        <v>20</v>
      </c>
      <c r="B31830">
        <v>350</v>
      </c>
    </row>
    <row r="31831" spans="1:8" x14ac:dyDescent="0.35">
      <c r="A31831" s="5" t="s">
        <v>21</v>
      </c>
      <c r="B31831">
        <v>175</v>
      </c>
    </row>
    <row r="31832" spans="1:8" x14ac:dyDescent="0.35">
      <c r="A31832" s="5" t="s">
        <v>9</v>
      </c>
      <c r="B31832">
        <v>18625</v>
      </c>
      <c r="C31832">
        <v>3075</v>
      </c>
      <c r="D31832">
        <v>1900</v>
      </c>
      <c r="E31832">
        <v>100</v>
      </c>
      <c r="F31832">
        <v>1825</v>
      </c>
      <c r="G31832">
        <v>4550</v>
      </c>
      <c r="H31832">
        <v>10550</v>
      </c>
    </row>
    <row r="31833" spans="1:8" x14ac:dyDescent="0.35">
      <c r="A31833" s="5" t="s">
        <v>20</v>
      </c>
      <c r="B31833">
        <v>350</v>
      </c>
    </row>
    <row r="31834" spans="1:8" x14ac:dyDescent="0.35">
      <c r="A31834" s="5" t="s">
        <v>21</v>
      </c>
      <c r="B31834">
        <v>175</v>
      </c>
    </row>
    <row r="31835" spans="1:8" x14ac:dyDescent="0.35">
      <c r="A31835" s="5" t="s">
        <v>20</v>
      </c>
      <c r="B31835">
        <v>350</v>
      </c>
    </row>
    <row r="31836" spans="1:8" x14ac:dyDescent="0.35">
      <c r="A31836" s="5" t="s">
        <v>21</v>
      </c>
      <c r="B31836">
        <v>175</v>
      </c>
    </row>
    <row r="31837" spans="1:8" x14ac:dyDescent="0.35">
      <c r="A31837" s="5" t="s">
        <v>20</v>
      </c>
      <c r="B31837">
        <v>350</v>
      </c>
    </row>
    <row r="31838" spans="1:8" x14ac:dyDescent="0.35">
      <c r="A31838" s="5" t="s">
        <v>21</v>
      </c>
      <c r="B31838">
        <v>175</v>
      </c>
    </row>
    <row r="31839" spans="1:8" x14ac:dyDescent="0.35">
      <c r="A31839" s="5" t="s">
        <v>20</v>
      </c>
      <c r="B31839">
        <v>350</v>
      </c>
    </row>
    <row r="31840" spans="1:8" x14ac:dyDescent="0.35">
      <c r="A31840" s="5" t="s">
        <v>21</v>
      </c>
      <c r="B31840">
        <v>175</v>
      </c>
    </row>
    <row r="31841" spans="1:8" x14ac:dyDescent="0.35">
      <c r="A31841" s="5" t="s">
        <v>20</v>
      </c>
      <c r="B31841">
        <v>350</v>
      </c>
    </row>
    <row r="31842" spans="1:8" x14ac:dyDescent="0.35">
      <c r="A31842" s="5" t="s">
        <v>21</v>
      </c>
      <c r="B31842">
        <v>175</v>
      </c>
    </row>
    <row r="31843" spans="1:8" x14ac:dyDescent="0.35">
      <c r="A31843" s="5" t="s">
        <v>9</v>
      </c>
      <c r="B31843">
        <v>18825</v>
      </c>
      <c r="C31843">
        <v>3050</v>
      </c>
      <c r="D31843">
        <v>1875</v>
      </c>
      <c r="E31843">
        <v>100</v>
      </c>
      <c r="F31843">
        <v>1825</v>
      </c>
      <c r="G31843">
        <v>4575</v>
      </c>
      <c r="H31843">
        <v>10750</v>
      </c>
    </row>
    <row r="31844" spans="1:8" x14ac:dyDescent="0.35">
      <c r="A31844" s="5" t="s">
        <v>9</v>
      </c>
      <c r="B31844">
        <v>18675</v>
      </c>
      <c r="C31844">
        <v>3075</v>
      </c>
      <c r="D31844">
        <v>1875</v>
      </c>
      <c r="E31844">
        <v>100</v>
      </c>
      <c r="F31844">
        <v>1825</v>
      </c>
      <c r="G31844">
        <v>4500</v>
      </c>
      <c r="H31844">
        <v>10650</v>
      </c>
    </row>
    <row r="31845" spans="1:8" x14ac:dyDescent="0.35">
      <c r="A31845" s="5" t="s">
        <v>9</v>
      </c>
      <c r="B31845">
        <v>18775</v>
      </c>
      <c r="C31845">
        <v>3000</v>
      </c>
      <c r="D31845">
        <v>1900</v>
      </c>
      <c r="E31845">
        <v>100</v>
      </c>
      <c r="F31845">
        <v>1825</v>
      </c>
      <c r="G31845">
        <v>4575</v>
      </c>
      <c r="H31845">
        <v>10750</v>
      </c>
    </row>
    <row r="31846" spans="1:8" x14ac:dyDescent="0.35">
      <c r="A31846" s="5" t="s">
        <v>9</v>
      </c>
      <c r="B31846">
        <v>18750</v>
      </c>
      <c r="C31846">
        <v>3025</v>
      </c>
      <c r="D31846">
        <v>1875</v>
      </c>
      <c r="E31846">
        <v>100</v>
      </c>
      <c r="F31846">
        <v>1825</v>
      </c>
      <c r="G31846">
        <v>4600</v>
      </c>
      <c r="H31846">
        <v>10675</v>
      </c>
    </row>
    <row r="31847" spans="1:8" x14ac:dyDescent="0.35">
      <c r="A31847" s="5" t="s">
        <v>9</v>
      </c>
      <c r="B31847">
        <v>18650</v>
      </c>
      <c r="C31847">
        <v>3050</v>
      </c>
      <c r="D31847">
        <v>1900</v>
      </c>
      <c r="E31847">
        <v>100</v>
      </c>
      <c r="F31847">
        <v>1825</v>
      </c>
      <c r="G31847">
        <v>4500</v>
      </c>
      <c r="H31847">
        <v>10650</v>
      </c>
    </row>
    <row r="31848" spans="1:8" x14ac:dyDescent="0.35">
      <c r="A31848" s="5" t="s">
        <v>9</v>
      </c>
      <c r="B31848">
        <v>18700</v>
      </c>
      <c r="C31848">
        <v>3025</v>
      </c>
      <c r="D31848">
        <v>1875</v>
      </c>
      <c r="E31848">
        <v>100</v>
      </c>
      <c r="F31848">
        <v>1825</v>
      </c>
      <c r="G31848">
        <v>4550</v>
      </c>
      <c r="H31848">
        <v>10675</v>
      </c>
    </row>
    <row r="31849" spans="1:8" x14ac:dyDescent="0.35">
      <c r="A31849" s="5" t="s">
        <v>9</v>
      </c>
      <c r="B31849">
        <v>18800</v>
      </c>
      <c r="C31849">
        <v>3000</v>
      </c>
      <c r="D31849">
        <v>1875</v>
      </c>
      <c r="E31849">
        <v>100</v>
      </c>
      <c r="F31849">
        <v>1900</v>
      </c>
      <c r="G31849">
        <v>4500</v>
      </c>
      <c r="H31849">
        <v>10850</v>
      </c>
    </row>
    <row r="31850" spans="1:8" x14ac:dyDescent="0.35">
      <c r="A31850" s="5" t="s">
        <v>9</v>
      </c>
      <c r="B31850">
        <v>18825</v>
      </c>
      <c r="C31850">
        <v>3050</v>
      </c>
      <c r="D31850">
        <v>1900</v>
      </c>
      <c r="E31850">
        <v>100</v>
      </c>
      <c r="F31850">
        <v>1825</v>
      </c>
      <c r="G31850">
        <v>4575</v>
      </c>
      <c r="H31850">
        <v>10750</v>
      </c>
    </row>
    <row r="31851" spans="1:8" x14ac:dyDescent="0.35">
      <c r="A31851" s="5" t="s">
        <v>9</v>
      </c>
      <c r="B31851">
        <v>18750</v>
      </c>
      <c r="C31851">
        <v>3100</v>
      </c>
      <c r="D31851">
        <v>1875</v>
      </c>
      <c r="E31851">
        <v>100</v>
      </c>
      <c r="F31851">
        <v>1825</v>
      </c>
      <c r="G31851">
        <v>4550</v>
      </c>
      <c r="H31851">
        <v>10650</v>
      </c>
    </row>
    <row r="31852" spans="1:8" x14ac:dyDescent="0.35">
      <c r="A31852" s="5" t="s">
        <v>9</v>
      </c>
      <c r="B31852">
        <v>18725</v>
      </c>
      <c r="C31852">
        <v>3050</v>
      </c>
      <c r="D31852">
        <v>1875</v>
      </c>
      <c r="E31852">
        <v>100</v>
      </c>
      <c r="F31852">
        <v>1900</v>
      </c>
      <c r="G31852">
        <v>4575</v>
      </c>
      <c r="H31852">
        <v>10650</v>
      </c>
    </row>
    <row r="31853" spans="1:8" x14ac:dyDescent="0.35">
      <c r="A31853" s="5" t="s">
        <v>9</v>
      </c>
      <c r="B31853">
        <v>18750</v>
      </c>
      <c r="C31853">
        <v>3050</v>
      </c>
      <c r="D31853">
        <v>1875</v>
      </c>
      <c r="E31853">
        <v>100</v>
      </c>
      <c r="F31853">
        <v>1825</v>
      </c>
      <c r="G31853">
        <v>4600</v>
      </c>
      <c r="H31853">
        <v>10650</v>
      </c>
    </row>
    <row r="31854" spans="1:8" x14ac:dyDescent="0.35">
      <c r="A31854" s="5" t="s">
        <v>9</v>
      </c>
      <c r="B31854">
        <v>18650</v>
      </c>
      <c r="C31854">
        <v>3100</v>
      </c>
      <c r="D31854">
        <v>1900</v>
      </c>
      <c r="E31854">
        <v>100</v>
      </c>
      <c r="F31854">
        <v>1825</v>
      </c>
      <c r="G31854">
        <v>4550</v>
      </c>
      <c r="H31854">
        <v>10550</v>
      </c>
    </row>
    <row r="31855" spans="1:8" x14ac:dyDescent="0.35">
      <c r="A31855" s="5" t="s">
        <v>9</v>
      </c>
      <c r="B31855">
        <v>18800</v>
      </c>
      <c r="C31855">
        <v>3025</v>
      </c>
      <c r="D31855">
        <v>1875</v>
      </c>
      <c r="E31855">
        <v>100</v>
      </c>
      <c r="F31855">
        <v>1825</v>
      </c>
      <c r="G31855">
        <v>4575</v>
      </c>
      <c r="H31855">
        <v>10750</v>
      </c>
    </row>
    <row r="31856" spans="1:8" x14ac:dyDescent="0.35">
      <c r="A31856" s="5" t="s">
        <v>9</v>
      </c>
      <c r="B31856">
        <v>18750</v>
      </c>
      <c r="C31856">
        <v>3075</v>
      </c>
      <c r="D31856">
        <v>1875</v>
      </c>
      <c r="E31856">
        <v>100</v>
      </c>
      <c r="F31856">
        <v>1825</v>
      </c>
      <c r="G31856">
        <v>4575</v>
      </c>
      <c r="H31856">
        <v>10650</v>
      </c>
    </row>
    <row r="31857" spans="1:8" x14ac:dyDescent="0.35">
      <c r="A31857" s="5" t="s">
        <v>9</v>
      </c>
      <c r="B31857">
        <v>18950</v>
      </c>
      <c r="C31857">
        <v>3025</v>
      </c>
      <c r="D31857">
        <v>1875</v>
      </c>
      <c r="E31857">
        <v>100</v>
      </c>
      <c r="F31857">
        <v>1900</v>
      </c>
      <c r="G31857">
        <v>4625</v>
      </c>
      <c r="H31857">
        <v>10850</v>
      </c>
    </row>
    <row r="31858" spans="1:8" x14ac:dyDescent="0.35">
      <c r="A31858" s="5" t="s">
        <v>9</v>
      </c>
      <c r="B31858">
        <v>18900</v>
      </c>
      <c r="C31858">
        <v>3075</v>
      </c>
      <c r="D31858">
        <v>1875</v>
      </c>
      <c r="E31858">
        <v>100</v>
      </c>
      <c r="F31858">
        <v>1900</v>
      </c>
      <c r="G31858">
        <v>4525</v>
      </c>
      <c r="H31858">
        <v>10850</v>
      </c>
    </row>
    <row r="31859" spans="1:8" x14ac:dyDescent="0.35">
      <c r="A31859" s="5" t="s">
        <v>9</v>
      </c>
      <c r="B31859">
        <v>18825</v>
      </c>
      <c r="C31859">
        <v>3025</v>
      </c>
      <c r="D31859">
        <v>1875</v>
      </c>
      <c r="E31859">
        <v>100</v>
      </c>
      <c r="F31859">
        <v>1825</v>
      </c>
      <c r="G31859">
        <v>4600</v>
      </c>
      <c r="H31859">
        <v>10750</v>
      </c>
    </row>
    <row r="31860" spans="1:8" x14ac:dyDescent="0.35">
      <c r="A31860" s="5" t="s">
        <v>9</v>
      </c>
      <c r="B31860">
        <v>18725</v>
      </c>
      <c r="C31860">
        <v>3050</v>
      </c>
      <c r="D31860">
        <v>1875</v>
      </c>
      <c r="E31860">
        <v>100</v>
      </c>
      <c r="F31860">
        <v>1825</v>
      </c>
      <c r="G31860">
        <v>4575</v>
      </c>
      <c r="H31860">
        <v>10650</v>
      </c>
    </row>
    <row r="31861" spans="1:8" x14ac:dyDescent="0.35">
      <c r="A31861" s="5" t="s">
        <v>13</v>
      </c>
      <c r="B31861">
        <v>133175</v>
      </c>
      <c r="C31861">
        <v>3950</v>
      </c>
      <c r="D31861">
        <v>3200</v>
      </c>
      <c r="E31861">
        <v>106125</v>
      </c>
      <c r="F31861">
        <v>4875</v>
      </c>
      <c r="G31861">
        <v>7525</v>
      </c>
      <c r="H31861">
        <v>121250</v>
      </c>
    </row>
    <row r="31862" spans="1:8" x14ac:dyDescent="0.35">
      <c r="A31862" s="5" t="s">
        <v>12</v>
      </c>
      <c r="B31862">
        <v>24600</v>
      </c>
      <c r="C31862">
        <v>4875</v>
      </c>
      <c r="D31862">
        <v>4900</v>
      </c>
      <c r="E31862">
        <v>1850</v>
      </c>
      <c r="F31862">
        <v>1175</v>
      </c>
      <c r="G31862">
        <v>3800</v>
      </c>
      <c r="H31862">
        <v>15475</v>
      </c>
    </row>
    <row r="31863" spans="1:8" x14ac:dyDescent="0.35">
      <c r="A31863" s="5" t="s">
        <v>25</v>
      </c>
      <c r="B31863">
        <v>21150</v>
      </c>
      <c r="C31863">
        <v>3850</v>
      </c>
      <c r="D31863">
        <v>2800</v>
      </c>
      <c r="E31863">
        <v>250</v>
      </c>
      <c r="F31863">
        <v>1775</v>
      </c>
      <c r="G31863">
        <v>4600</v>
      </c>
      <c r="H31863">
        <v>12250</v>
      </c>
    </row>
    <row r="31864" spans="1:8" x14ac:dyDescent="0.35">
      <c r="A31864" s="5" t="s">
        <v>26</v>
      </c>
      <c r="B31864">
        <v>20900</v>
      </c>
      <c r="C31864">
        <v>3250</v>
      </c>
      <c r="D31864">
        <v>1875</v>
      </c>
      <c r="E31864">
        <v>100</v>
      </c>
      <c r="F31864">
        <v>2525</v>
      </c>
      <c r="G31864">
        <v>5450</v>
      </c>
      <c r="H31864">
        <v>11750</v>
      </c>
    </row>
    <row r="31865" spans="1:8" x14ac:dyDescent="0.35">
      <c r="A31865" s="5" t="s">
        <v>16</v>
      </c>
      <c r="B31865">
        <v>20425</v>
      </c>
      <c r="C31865">
        <v>3125</v>
      </c>
      <c r="D31865">
        <v>1900</v>
      </c>
      <c r="E31865">
        <v>1700</v>
      </c>
      <c r="F31865">
        <v>1975</v>
      </c>
      <c r="G31865">
        <v>4600</v>
      </c>
      <c r="H31865">
        <v>12250</v>
      </c>
    </row>
    <row r="31866" spans="1:8" x14ac:dyDescent="0.35">
      <c r="A31866" s="5" t="s">
        <v>85</v>
      </c>
      <c r="B31866">
        <v>624000</v>
      </c>
      <c r="C31866">
        <v>3850</v>
      </c>
      <c r="D31866">
        <v>3050</v>
      </c>
      <c r="E31866">
        <v>604200</v>
      </c>
      <c r="F31866">
        <v>1175</v>
      </c>
      <c r="G31866">
        <v>3750</v>
      </c>
      <c r="H31866">
        <v>615950</v>
      </c>
    </row>
    <row r="31867" spans="1:8" x14ac:dyDescent="0.35">
      <c r="A31867" s="5" t="s">
        <v>86</v>
      </c>
      <c r="B31867">
        <v>286475</v>
      </c>
      <c r="C31867">
        <v>3100</v>
      </c>
      <c r="D31867">
        <v>1900</v>
      </c>
      <c r="E31867">
        <v>268975</v>
      </c>
      <c r="F31867">
        <v>1150</v>
      </c>
      <c r="G31867">
        <v>3775</v>
      </c>
      <c r="H31867">
        <v>279150</v>
      </c>
    </row>
    <row r="31868" spans="1:8" x14ac:dyDescent="0.35">
      <c r="A31868" s="5" t="s">
        <v>29</v>
      </c>
      <c r="B31868">
        <v>73150</v>
      </c>
      <c r="C31868">
        <v>3100</v>
      </c>
      <c r="D31868">
        <v>2200</v>
      </c>
      <c r="E31868">
        <v>44950</v>
      </c>
      <c r="F31868">
        <v>6850</v>
      </c>
      <c r="G31868">
        <v>7550</v>
      </c>
      <c r="H31868">
        <v>62050</v>
      </c>
    </row>
    <row r="31869" spans="1:8" x14ac:dyDescent="0.35">
      <c r="A31869" s="5" t="s">
        <v>28</v>
      </c>
      <c r="B31869">
        <v>84825</v>
      </c>
      <c r="C31869">
        <v>3175</v>
      </c>
      <c r="D31869">
        <v>3025</v>
      </c>
      <c r="E31869">
        <v>2175</v>
      </c>
      <c r="F31869">
        <v>37025</v>
      </c>
      <c r="G31869">
        <v>30550</v>
      </c>
      <c r="H31869">
        <v>50650</v>
      </c>
    </row>
    <row r="31870" spans="1:8" x14ac:dyDescent="0.35">
      <c r="A31870" s="5" t="s">
        <v>67</v>
      </c>
      <c r="B31870">
        <v>19250</v>
      </c>
      <c r="C31870">
        <v>3025</v>
      </c>
      <c r="D31870">
        <v>1925</v>
      </c>
      <c r="E31870">
        <v>100</v>
      </c>
      <c r="F31870">
        <v>1925</v>
      </c>
      <c r="G31870">
        <v>4575</v>
      </c>
      <c r="H31870">
        <v>11200</v>
      </c>
    </row>
    <row r="31871" spans="1:8" x14ac:dyDescent="0.35">
      <c r="A31871" s="5" t="s">
        <v>75</v>
      </c>
    </row>
    <row r="31872" spans="1:8" x14ac:dyDescent="0.35">
      <c r="A31872" s="5" t="s">
        <v>76</v>
      </c>
    </row>
    <row r="31873" spans="1:8" x14ac:dyDescent="0.35">
      <c r="A31873" s="5" t="s">
        <v>77</v>
      </c>
    </row>
    <row r="31874" spans="1:8" x14ac:dyDescent="0.35">
      <c r="A31874" s="5" t="s">
        <v>78</v>
      </c>
    </row>
    <row r="31875" spans="1:8" x14ac:dyDescent="0.35">
      <c r="A31875" s="5" t="s">
        <v>79</v>
      </c>
    </row>
    <row r="31876" spans="1:8" x14ac:dyDescent="0.35">
      <c r="A31876" s="5" t="s">
        <v>465</v>
      </c>
    </row>
    <row r="31877" spans="1:8" x14ac:dyDescent="0.35">
      <c r="A31877" s="5" t="s">
        <v>88</v>
      </c>
    </row>
    <row r="31878" spans="1:8" x14ac:dyDescent="0.35">
      <c r="A31878" s="5" t="s">
        <v>72</v>
      </c>
    </row>
    <row r="31879" spans="1:8" x14ac:dyDescent="0.35">
      <c r="A31879" s="5" t="s">
        <v>73</v>
      </c>
    </row>
    <row r="31880" spans="1:8" x14ac:dyDescent="0.35">
      <c r="A31880" s="5" t="s">
        <v>74</v>
      </c>
    </row>
    <row r="31881" spans="1:8" x14ac:dyDescent="0.35">
      <c r="A31881" s="5" t="s">
        <v>4</v>
      </c>
      <c r="B31881" t="s">
        <v>80</v>
      </c>
      <c r="C31881" t="s">
        <v>81</v>
      </c>
      <c r="D31881" t="s">
        <v>5</v>
      </c>
      <c r="E31881" t="s">
        <v>6</v>
      </c>
      <c r="F31881" t="s">
        <v>7</v>
      </c>
      <c r="G31881" t="s">
        <v>82</v>
      </c>
      <c r="H31881" t="s">
        <v>83</v>
      </c>
    </row>
    <row r="31882" spans="1:8" x14ac:dyDescent="0.35">
      <c r="A31882" s="5" t="s">
        <v>19</v>
      </c>
      <c r="B31882">
        <v>6675</v>
      </c>
    </row>
    <row r="31883" spans="1:8" x14ac:dyDescent="0.35">
      <c r="A31883" s="5" t="s">
        <v>87</v>
      </c>
      <c r="B31883">
        <v>150</v>
      </c>
    </row>
    <row r="31884" spans="1:8" x14ac:dyDescent="0.35">
      <c r="A31884" s="5" t="s">
        <v>8</v>
      </c>
      <c r="B31884">
        <v>29900</v>
      </c>
      <c r="C31884">
        <v>4025</v>
      </c>
      <c r="D31884">
        <v>1900</v>
      </c>
      <c r="E31884">
        <v>50</v>
      </c>
      <c r="F31884">
        <v>5875</v>
      </c>
      <c r="G31884">
        <v>9725</v>
      </c>
      <c r="H31884">
        <v>15700</v>
      </c>
    </row>
    <row r="31885" spans="1:8" x14ac:dyDescent="0.35">
      <c r="A31885" s="5" t="s">
        <v>90</v>
      </c>
    </row>
    <row r="31886" spans="1:8" x14ac:dyDescent="0.35">
      <c r="A31886" s="5" t="s">
        <v>84</v>
      </c>
      <c r="B31886">
        <v>24300</v>
      </c>
      <c r="C31886">
        <v>5350</v>
      </c>
      <c r="D31886">
        <v>5000</v>
      </c>
      <c r="E31886">
        <v>125</v>
      </c>
      <c r="F31886">
        <v>1175</v>
      </c>
      <c r="G31886">
        <v>3850</v>
      </c>
      <c r="H31886">
        <v>14650</v>
      </c>
    </row>
    <row r="31887" spans="1:8" x14ac:dyDescent="0.35">
      <c r="A31887" s="5" t="s">
        <v>10</v>
      </c>
      <c r="B31887">
        <v>575625</v>
      </c>
      <c r="C31887">
        <v>123500</v>
      </c>
      <c r="D31887">
        <v>82025</v>
      </c>
      <c r="E31887">
        <v>331475</v>
      </c>
      <c r="F31887">
        <v>1275</v>
      </c>
      <c r="G31887">
        <v>4175</v>
      </c>
      <c r="H31887">
        <v>526325</v>
      </c>
    </row>
    <row r="31888" spans="1:8" x14ac:dyDescent="0.35">
      <c r="A31888" s="5" t="s">
        <v>27</v>
      </c>
      <c r="B31888">
        <v>30820825</v>
      </c>
    </row>
    <row r="31889" spans="1:8" x14ac:dyDescent="0.35">
      <c r="A31889" s="5" t="s">
        <v>11</v>
      </c>
      <c r="B31889">
        <v>2056550</v>
      </c>
      <c r="C31889">
        <v>3300</v>
      </c>
      <c r="D31889">
        <v>2100</v>
      </c>
      <c r="E31889">
        <v>2023000</v>
      </c>
      <c r="F31889">
        <v>8450</v>
      </c>
      <c r="G31889">
        <v>11600</v>
      </c>
      <c r="H31889">
        <v>2041200</v>
      </c>
    </row>
    <row r="31890" spans="1:8" x14ac:dyDescent="0.35">
      <c r="A31890" s="5" t="s">
        <v>22</v>
      </c>
      <c r="B31890">
        <v>25</v>
      </c>
    </row>
    <row r="31891" spans="1:8" x14ac:dyDescent="0.35">
      <c r="A31891" s="5" t="s">
        <v>23</v>
      </c>
      <c r="B31891">
        <v>75</v>
      </c>
    </row>
    <row r="31892" spans="1:8" x14ac:dyDescent="0.35">
      <c r="A31892" s="5" t="s">
        <v>23</v>
      </c>
      <c r="B31892">
        <v>275</v>
      </c>
    </row>
    <row r="31893" spans="1:8" x14ac:dyDescent="0.35">
      <c r="A31893" s="5" t="s">
        <v>23</v>
      </c>
      <c r="B31893">
        <v>50</v>
      </c>
    </row>
    <row r="31894" spans="1:8" x14ac:dyDescent="0.35">
      <c r="A31894" s="5" t="s">
        <v>23</v>
      </c>
      <c r="B31894">
        <v>50</v>
      </c>
    </row>
    <row r="31895" spans="1:8" x14ac:dyDescent="0.35">
      <c r="A31895" s="5" t="s">
        <v>23</v>
      </c>
      <c r="B31895">
        <v>50</v>
      </c>
    </row>
    <row r="31896" spans="1:8" x14ac:dyDescent="0.35">
      <c r="A31896" s="5" t="s">
        <v>23</v>
      </c>
      <c r="B31896">
        <v>50</v>
      </c>
    </row>
    <row r="31897" spans="1:8" x14ac:dyDescent="0.35">
      <c r="A31897" s="5" t="s">
        <v>23</v>
      </c>
      <c r="B31897">
        <v>50</v>
      </c>
    </row>
    <row r="31898" spans="1:8" x14ac:dyDescent="0.35">
      <c r="A31898" s="5" t="s">
        <v>23</v>
      </c>
      <c r="B31898">
        <v>50</v>
      </c>
    </row>
    <row r="31899" spans="1:8" x14ac:dyDescent="0.35">
      <c r="A31899" s="5" t="s">
        <v>23</v>
      </c>
      <c r="B31899">
        <v>50</v>
      </c>
    </row>
    <row r="31900" spans="1:8" x14ac:dyDescent="0.35">
      <c r="A31900" s="5" t="s">
        <v>24</v>
      </c>
      <c r="B31900">
        <v>50</v>
      </c>
    </row>
    <row r="31901" spans="1:8" x14ac:dyDescent="0.35">
      <c r="A31901" s="5" t="s">
        <v>14</v>
      </c>
      <c r="B31901">
        <v>144925</v>
      </c>
      <c r="C31901">
        <v>21275</v>
      </c>
      <c r="D31901">
        <v>11250</v>
      </c>
      <c r="E31901">
        <v>97375</v>
      </c>
      <c r="F31901">
        <v>2000</v>
      </c>
      <c r="G31901">
        <v>4725</v>
      </c>
      <c r="H31901">
        <v>118475</v>
      </c>
    </row>
    <row r="31902" spans="1:8" x14ac:dyDescent="0.35">
      <c r="A31902" s="5" t="s">
        <v>15</v>
      </c>
      <c r="B31902">
        <v>21900</v>
      </c>
      <c r="C31902">
        <v>4775</v>
      </c>
      <c r="D31902">
        <v>4175</v>
      </c>
      <c r="E31902">
        <v>150</v>
      </c>
      <c r="F31902">
        <v>1200</v>
      </c>
      <c r="G31902">
        <v>3725</v>
      </c>
      <c r="H31902">
        <v>12950</v>
      </c>
    </row>
    <row r="31903" spans="1:8" x14ac:dyDescent="0.35">
      <c r="A31903" s="5" t="s">
        <v>12</v>
      </c>
      <c r="B31903">
        <v>25050</v>
      </c>
      <c r="C31903">
        <v>4875</v>
      </c>
      <c r="D31903">
        <v>4975</v>
      </c>
      <c r="E31903">
        <v>1850</v>
      </c>
      <c r="F31903">
        <v>1175</v>
      </c>
      <c r="G31903">
        <v>3775</v>
      </c>
      <c r="H31903">
        <v>15950</v>
      </c>
    </row>
    <row r="31904" spans="1:8" x14ac:dyDescent="0.35">
      <c r="A31904" s="5" t="s">
        <v>9</v>
      </c>
      <c r="B31904">
        <v>18675</v>
      </c>
      <c r="C31904">
        <v>3125</v>
      </c>
      <c r="D31904">
        <v>1900</v>
      </c>
      <c r="E31904">
        <v>100</v>
      </c>
      <c r="F31904">
        <v>1825</v>
      </c>
      <c r="G31904">
        <v>4550</v>
      </c>
      <c r="H31904">
        <v>10550</v>
      </c>
    </row>
    <row r="31905" spans="1:8" x14ac:dyDescent="0.35">
      <c r="A31905" s="5" t="s">
        <v>20</v>
      </c>
      <c r="B31905">
        <v>350</v>
      </c>
    </row>
    <row r="31906" spans="1:8" x14ac:dyDescent="0.35">
      <c r="A31906" s="5" t="s">
        <v>21</v>
      </c>
      <c r="B31906">
        <v>175</v>
      </c>
    </row>
    <row r="31907" spans="1:8" x14ac:dyDescent="0.35">
      <c r="A31907" s="5" t="s">
        <v>20</v>
      </c>
      <c r="B31907">
        <v>350</v>
      </c>
    </row>
    <row r="31908" spans="1:8" x14ac:dyDescent="0.35">
      <c r="A31908" s="5" t="s">
        <v>21</v>
      </c>
      <c r="B31908">
        <v>175</v>
      </c>
    </row>
    <row r="31909" spans="1:8" x14ac:dyDescent="0.35">
      <c r="A31909" s="5" t="s">
        <v>20</v>
      </c>
      <c r="B31909">
        <v>350</v>
      </c>
    </row>
    <row r="31910" spans="1:8" x14ac:dyDescent="0.35">
      <c r="A31910" s="5" t="s">
        <v>21</v>
      </c>
      <c r="B31910">
        <v>175</v>
      </c>
    </row>
    <row r="31911" spans="1:8" x14ac:dyDescent="0.35">
      <c r="A31911" s="5" t="s">
        <v>20</v>
      </c>
      <c r="B31911">
        <v>350</v>
      </c>
    </row>
    <row r="31912" spans="1:8" x14ac:dyDescent="0.35">
      <c r="A31912" s="5" t="s">
        <v>21</v>
      </c>
      <c r="B31912">
        <v>175</v>
      </c>
    </row>
    <row r="31913" spans="1:8" x14ac:dyDescent="0.35">
      <c r="A31913" s="5" t="s">
        <v>20</v>
      </c>
      <c r="B31913">
        <v>350</v>
      </c>
    </row>
    <row r="31914" spans="1:8" x14ac:dyDescent="0.35">
      <c r="A31914" s="5" t="s">
        <v>21</v>
      </c>
      <c r="B31914">
        <v>175</v>
      </c>
    </row>
    <row r="31915" spans="1:8" x14ac:dyDescent="0.35">
      <c r="A31915" s="5" t="s">
        <v>20</v>
      </c>
      <c r="B31915">
        <v>350</v>
      </c>
    </row>
    <row r="31916" spans="1:8" x14ac:dyDescent="0.35">
      <c r="A31916" s="5" t="s">
        <v>21</v>
      </c>
      <c r="B31916">
        <v>175</v>
      </c>
    </row>
    <row r="31917" spans="1:8" x14ac:dyDescent="0.35">
      <c r="A31917" s="5" t="s">
        <v>9</v>
      </c>
      <c r="B31917">
        <v>18700</v>
      </c>
      <c r="C31917">
        <v>3100</v>
      </c>
      <c r="D31917">
        <v>1875</v>
      </c>
      <c r="E31917">
        <v>100</v>
      </c>
      <c r="F31917">
        <v>1825</v>
      </c>
      <c r="G31917">
        <v>4600</v>
      </c>
      <c r="H31917">
        <v>10550</v>
      </c>
    </row>
    <row r="31918" spans="1:8" x14ac:dyDescent="0.35">
      <c r="A31918" s="5" t="s">
        <v>20</v>
      </c>
      <c r="B31918">
        <v>350</v>
      </c>
    </row>
    <row r="31919" spans="1:8" x14ac:dyDescent="0.35">
      <c r="A31919" s="5" t="s">
        <v>21</v>
      </c>
      <c r="B31919">
        <v>175</v>
      </c>
    </row>
    <row r="31920" spans="1:8" x14ac:dyDescent="0.35">
      <c r="A31920" s="5" t="s">
        <v>20</v>
      </c>
      <c r="B31920">
        <v>350</v>
      </c>
    </row>
    <row r="31921" spans="1:8" x14ac:dyDescent="0.35">
      <c r="A31921" s="5" t="s">
        <v>21</v>
      </c>
      <c r="B31921">
        <v>175</v>
      </c>
    </row>
    <row r="31922" spans="1:8" x14ac:dyDescent="0.35">
      <c r="A31922" s="5" t="s">
        <v>20</v>
      </c>
      <c r="B31922">
        <v>350</v>
      </c>
    </row>
    <row r="31923" spans="1:8" x14ac:dyDescent="0.35">
      <c r="A31923" s="5" t="s">
        <v>21</v>
      </c>
      <c r="B31923">
        <v>175</v>
      </c>
    </row>
    <row r="31924" spans="1:8" x14ac:dyDescent="0.35">
      <c r="A31924" s="5" t="s">
        <v>20</v>
      </c>
      <c r="B31924">
        <v>350</v>
      </c>
    </row>
    <row r="31925" spans="1:8" x14ac:dyDescent="0.35">
      <c r="A31925" s="5" t="s">
        <v>21</v>
      </c>
      <c r="B31925">
        <v>175</v>
      </c>
    </row>
    <row r="31926" spans="1:8" x14ac:dyDescent="0.35">
      <c r="A31926" s="5" t="s">
        <v>20</v>
      </c>
      <c r="B31926">
        <v>350</v>
      </c>
    </row>
    <row r="31927" spans="1:8" x14ac:dyDescent="0.35">
      <c r="A31927" s="5" t="s">
        <v>21</v>
      </c>
      <c r="B31927">
        <v>175</v>
      </c>
    </row>
    <row r="31928" spans="1:8" x14ac:dyDescent="0.35">
      <c r="A31928" s="5" t="s">
        <v>9</v>
      </c>
      <c r="B31928">
        <v>18825</v>
      </c>
      <c r="C31928">
        <v>3000</v>
      </c>
      <c r="D31928">
        <v>1875</v>
      </c>
      <c r="E31928">
        <v>100</v>
      </c>
      <c r="F31928">
        <v>1825</v>
      </c>
      <c r="G31928">
        <v>4600</v>
      </c>
      <c r="H31928">
        <v>10775</v>
      </c>
    </row>
    <row r="31929" spans="1:8" x14ac:dyDescent="0.35">
      <c r="A31929" s="5" t="s">
        <v>9</v>
      </c>
      <c r="B31929">
        <v>18700</v>
      </c>
      <c r="C31929">
        <v>3050</v>
      </c>
      <c r="D31929">
        <v>1875</v>
      </c>
      <c r="E31929">
        <v>100</v>
      </c>
      <c r="F31929">
        <v>1825</v>
      </c>
      <c r="G31929">
        <v>4550</v>
      </c>
      <c r="H31929">
        <v>10650</v>
      </c>
    </row>
    <row r="31930" spans="1:8" x14ac:dyDescent="0.35">
      <c r="A31930" s="5" t="s">
        <v>9</v>
      </c>
      <c r="B31930">
        <v>18650</v>
      </c>
      <c r="C31930">
        <v>3000</v>
      </c>
      <c r="D31930">
        <v>1900</v>
      </c>
      <c r="E31930">
        <v>100</v>
      </c>
      <c r="F31930">
        <v>1825</v>
      </c>
      <c r="G31930">
        <v>4550</v>
      </c>
      <c r="H31930">
        <v>10650</v>
      </c>
    </row>
    <row r="31931" spans="1:8" x14ac:dyDescent="0.35">
      <c r="A31931" s="5" t="s">
        <v>9</v>
      </c>
      <c r="B31931">
        <v>18800</v>
      </c>
      <c r="C31931">
        <v>3050</v>
      </c>
      <c r="D31931">
        <v>1875</v>
      </c>
      <c r="E31931">
        <v>100</v>
      </c>
      <c r="F31931">
        <v>1900</v>
      </c>
      <c r="G31931">
        <v>4550</v>
      </c>
      <c r="H31931">
        <v>10750</v>
      </c>
    </row>
    <row r="31932" spans="1:8" x14ac:dyDescent="0.35">
      <c r="A31932" s="5" t="s">
        <v>9</v>
      </c>
      <c r="B31932">
        <v>18650</v>
      </c>
      <c r="C31932">
        <v>3075</v>
      </c>
      <c r="D31932">
        <v>1875</v>
      </c>
      <c r="E31932">
        <v>100</v>
      </c>
      <c r="F31932">
        <v>1825</v>
      </c>
      <c r="G31932">
        <v>4550</v>
      </c>
      <c r="H31932">
        <v>10575</v>
      </c>
    </row>
    <row r="31933" spans="1:8" x14ac:dyDescent="0.35">
      <c r="A31933" s="5" t="s">
        <v>9</v>
      </c>
      <c r="B31933">
        <v>18725</v>
      </c>
      <c r="C31933">
        <v>3075</v>
      </c>
      <c r="D31933">
        <v>1875</v>
      </c>
      <c r="E31933">
        <v>100</v>
      </c>
      <c r="F31933">
        <v>1825</v>
      </c>
      <c r="G31933">
        <v>4525</v>
      </c>
      <c r="H31933">
        <v>10675</v>
      </c>
    </row>
    <row r="31934" spans="1:8" x14ac:dyDescent="0.35">
      <c r="A31934" s="5" t="s">
        <v>9</v>
      </c>
      <c r="B31934">
        <v>18825</v>
      </c>
      <c r="C31934">
        <v>3025</v>
      </c>
      <c r="D31934">
        <v>1875</v>
      </c>
      <c r="E31934">
        <v>100</v>
      </c>
      <c r="F31934">
        <v>1825</v>
      </c>
      <c r="G31934">
        <v>4600</v>
      </c>
      <c r="H31934">
        <v>10750</v>
      </c>
    </row>
    <row r="31935" spans="1:8" x14ac:dyDescent="0.35">
      <c r="A31935" s="5" t="s">
        <v>9</v>
      </c>
      <c r="B31935">
        <v>18750</v>
      </c>
      <c r="C31935">
        <v>3050</v>
      </c>
      <c r="D31935">
        <v>1900</v>
      </c>
      <c r="E31935">
        <v>100</v>
      </c>
      <c r="F31935">
        <v>1825</v>
      </c>
      <c r="G31935">
        <v>4500</v>
      </c>
      <c r="H31935">
        <v>10750</v>
      </c>
    </row>
    <row r="31936" spans="1:8" x14ac:dyDescent="0.35">
      <c r="A31936" s="5" t="s">
        <v>9</v>
      </c>
      <c r="B31936">
        <v>18800</v>
      </c>
      <c r="C31936">
        <v>3025</v>
      </c>
      <c r="D31936">
        <v>1900</v>
      </c>
      <c r="E31936">
        <v>100</v>
      </c>
      <c r="F31936">
        <v>1900</v>
      </c>
      <c r="G31936">
        <v>4575</v>
      </c>
      <c r="H31936">
        <v>10750</v>
      </c>
    </row>
    <row r="31937" spans="1:8" x14ac:dyDescent="0.35">
      <c r="A31937" s="5" t="s">
        <v>9</v>
      </c>
      <c r="B31937">
        <v>18800</v>
      </c>
      <c r="C31937">
        <v>3075</v>
      </c>
      <c r="D31937">
        <v>1875</v>
      </c>
      <c r="E31937">
        <v>100</v>
      </c>
      <c r="F31937">
        <v>1825</v>
      </c>
      <c r="G31937">
        <v>4600</v>
      </c>
      <c r="H31937">
        <v>10675</v>
      </c>
    </row>
    <row r="31938" spans="1:8" x14ac:dyDescent="0.35">
      <c r="A31938" s="5" t="s">
        <v>9</v>
      </c>
      <c r="B31938">
        <v>18650</v>
      </c>
      <c r="C31938">
        <v>3025</v>
      </c>
      <c r="D31938">
        <v>1875</v>
      </c>
      <c r="E31938">
        <v>100</v>
      </c>
      <c r="F31938">
        <v>1825</v>
      </c>
      <c r="G31938">
        <v>4525</v>
      </c>
      <c r="H31938">
        <v>10650</v>
      </c>
    </row>
    <row r="31939" spans="1:8" x14ac:dyDescent="0.35">
      <c r="A31939" s="5" t="s">
        <v>9</v>
      </c>
      <c r="B31939">
        <v>18675</v>
      </c>
      <c r="C31939">
        <v>3075</v>
      </c>
      <c r="D31939">
        <v>1900</v>
      </c>
      <c r="E31939">
        <v>100</v>
      </c>
      <c r="F31939">
        <v>1825</v>
      </c>
      <c r="G31939">
        <v>4500</v>
      </c>
      <c r="H31939">
        <v>10650</v>
      </c>
    </row>
    <row r="31940" spans="1:8" x14ac:dyDescent="0.35">
      <c r="A31940" s="5" t="s">
        <v>9</v>
      </c>
      <c r="B31940">
        <v>18750</v>
      </c>
      <c r="C31940">
        <v>3025</v>
      </c>
      <c r="D31940">
        <v>1900</v>
      </c>
      <c r="E31940">
        <v>100</v>
      </c>
      <c r="F31940">
        <v>1825</v>
      </c>
      <c r="G31940">
        <v>4525</v>
      </c>
      <c r="H31940">
        <v>10750</v>
      </c>
    </row>
    <row r="31941" spans="1:8" x14ac:dyDescent="0.35">
      <c r="A31941" s="5" t="s">
        <v>9</v>
      </c>
      <c r="B31941">
        <v>18750</v>
      </c>
      <c r="C31941">
        <v>3075</v>
      </c>
      <c r="D31941">
        <v>1900</v>
      </c>
      <c r="E31941">
        <v>100</v>
      </c>
      <c r="F31941">
        <v>1825</v>
      </c>
      <c r="G31941">
        <v>4575</v>
      </c>
      <c r="H31941">
        <v>10650</v>
      </c>
    </row>
    <row r="31942" spans="1:8" x14ac:dyDescent="0.35">
      <c r="A31942" s="5" t="s">
        <v>9</v>
      </c>
      <c r="B31942">
        <v>18750</v>
      </c>
      <c r="C31942">
        <v>3025</v>
      </c>
      <c r="D31942">
        <v>1900</v>
      </c>
      <c r="E31942">
        <v>100</v>
      </c>
      <c r="F31942">
        <v>1825</v>
      </c>
      <c r="G31942">
        <v>4525</v>
      </c>
      <c r="H31942">
        <v>10750</v>
      </c>
    </row>
    <row r="31943" spans="1:8" x14ac:dyDescent="0.35">
      <c r="A31943" s="5" t="s">
        <v>9</v>
      </c>
      <c r="B31943">
        <v>18700</v>
      </c>
      <c r="C31943">
        <v>3075</v>
      </c>
      <c r="D31943">
        <v>1875</v>
      </c>
      <c r="E31943">
        <v>100</v>
      </c>
      <c r="F31943">
        <v>1825</v>
      </c>
      <c r="G31943">
        <v>4525</v>
      </c>
      <c r="H31943">
        <v>10650</v>
      </c>
    </row>
    <row r="31944" spans="1:8" x14ac:dyDescent="0.35">
      <c r="A31944" s="5" t="s">
        <v>9</v>
      </c>
      <c r="B31944">
        <v>18750</v>
      </c>
      <c r="C31944">
        <v>3000</v>
      </c>
      <c r="D31944">
        <v>1875</v>
      </c>
      <c r="E31944">
        <v>100</v>
      </c>
      <c r="F31944">
        <v>1825</v>
      </c>
      <c r="G31944">
        <v>4550</v>
      </c>
      <c r="H31944">
        <v>10750</v>
      </c>
    </row>
    <row r="31945" spans="1:8" x14ac:dyDescent="0.35">
      <c r="A31945" s="5" t="s">
        <v>9</v>
      </c>
      <c r="B31945">
        <v>18675</v>
      </c>
      <c r="C31945">
        <v>3025</v>
      </c>
      <c r="D31945">
        <v>1875</v>
      </c>
      <c r="E31945">
        <v>100</v>
      </c>
      <c r="F31945">
        <v>1825</v>
      </c>
      <c r="G31945">
        <v>4525</v>
      </c>
      <c r="H31945">
        <v>10675</v>
      </c>
    </row>
    <row r="31946" spans="1:8" x14ac:dyDescent="0.35">
      <c r="A31946" s="5" t="s">
        <v>13</v>
      </c>
      <c r="B31946">
        <v>134475</v>
      </c>
      <c r="C31946">
        <v>4000</v>
      </c>
      <c r="D31946">
        <v>3200</v>
      </c>
      <c r="E31946">
        <v>106200</v>
      </c>
      <c r="F31946">
        <v>4875</v>
      </c>
      <c r="G31946">
        <v>7450</v>
      </c>
      <c r="H31946">
        <v>122575</v>
      </c>
    </row>
    <row r="31947" spans="1:8" x14ac:dyDescent="0.35">
      <c r="A31947" s="5" t="s">
        <v>12</v>
      </c>
      <c r="B31947">
        <v>24550</v>
      </c>
      <c r="C31947">
        <v>4850</v>
      </c>
      <c r="D31947">
        <v>4900</v>
      </c>
      <c r="E31947">
        <v>1850</v>
      </c>
      <c r="F31947">
        <v>1175</v>
      </c>
      <c r="G31947">
        <v>3800</v>
      </c>
      <c r="H31947">
        <v>15450</v>
      </c>
    </row>
    <row r="31948" spans="1:8" x14ac:dyDescent="0.35">
      <c r="A31948" s="5" t="s">
        <v>25</v>
      </c>
      <c r="B31948">
        <v>20400</v>
      </c>
      <c r="C31948">
        <v>3850</v>
      </c>
      <c r="D31948">
        <v>2825</v>
      </c>
      <c r="E31948">
        <v>250</v>
      </c>
      <c r="F31948">
        <v>1775</v>
      </c>
      <c r="G31948">
        <v>4550</v>
      </c>
      <c r="H31948">
        <v>11550</v>
      </c>
    </row>
    <row r="31949" spans="1:8" x14ac:dyDescent="0.35">
      <c r="A31949" s="5" t="s">
        <v>26</v>
      </c>
      <c r="B31949">
        <v>20775</v>
      </c>
      <c r="C31949">
        <v>3225</v>
      </c>
      <c r="D31949">
        <v>1900</v>
      </c>
      <c r="E31949">
        <v>100</v>
      </c>
      <c r="F31949">
        <v>2500</v>
      </c>
      <c r="G31949">
        <v>5450</v>
      </c>
      <c r="H31949">
        <v>11650</v>
      </c>
    </row>
    <row r="31950" spans="1:8" x14ac:dyDescent="0.35">
      <c r="A31950" s="5" t="s">
        <v>16</v>
      </c>
      <c r="B31950">
        <v>20925</v>
      </c>
      <c r="C31950">
        <v>3150</v>
      </c>
      <c r="D31950">
        <v>1900</v>
      </c>
      <c r="E31950">
        <v>1725</v>
      </c>
      <c r="F31950">
        <v>1925</v>
      </c>
      <c r="G31950">
        <v>4575</v>
      </c>
      <c r="H31950">
        <v>12750</v>
      </c>
    </row>
    <row r="31951" spans="1:8" x14ac:dyDescent="0.35">
      <c r="A31951" s="5" t="s">
        <v>85</v>
      </c>
      <c r="B31951">
        <v>624150</v>
      </c>
      <c r="C31951">
        <v>3950</v>
      </c>
      <c r="D31951">
        <v>3025</v>
      </c>
      <c r="E31951">
        <v>604225</v>
      </c>
      <c r="F31951">
        <v>1175</v>
      </c>
      <c r="G31951">
        <v>3700</v>
      </c>
      <c r="H31951">
        <v>616050</v>
      </c>
    </row>
    <row r="31952" spans="1:8" x14ac:dyDescent="0.35">
      <c r="A31952" s="5" t="s">
        <v>86</v>
      </c>
      <c r="B31952">
        <v>287875</v>
      </c>
      <c r="C31952">
        <v>3100</v>
      </c>
      <c r="D31952">
        <v>1950</v>
      </c>
      <c r="E31952">
        <v>268975</v>
      </c>
      <c r="F31952">
        <v>1125</v>
      </c>
      <c r="G31952">
        <v>3775</v>
      </c>
      <c r="H31952">
        <v>280550</v>
      </c>
    </row>
    <row r="31953" spans="1:8" x14ac:dyDescent="0.35">
      <c r="A31953" s="5" t="s">
        <v>29</v>
      </c>
      <c r="B31953">
        <v>73600</v>
      </c>
      <c r="C31953">
        <v>3100</v>
      </c>
      <c r="D31953">
        <v>2200</v>
      </c>
      <c r="E31953">
        <v>44950</v>
      </c>
      <c r="F31953">
        <v>6875</v>
      </c>
      <c r="G31953">
        <v>7575</v>
      </c>
      <c r="H31953">
        <v>62475</v>
      </c>
    </row>
    <row r="31954" spans="1:8" x14ac:dyDescent="0.35">
      <c r="A31954" s="5" t="s">
        <v>28</v>
      </c>
      <c r="B31954">
        <v>84525</v>
      </c>
      <c r="C31954">
        <v>3250</v>
      </c>
      <c r="D31954">
        <v>3000</v>
      </c>
      <c r="E31954">
        <v>2175</v>
      </c>
      <c r="F31954">
        <v>37050</v>
      </c>
      <c r="G31954">
        <v>30550</v>
      </c>
      <c r="H31954">
        <v>50275</v>
      </c>
    </row>
    <row r="31955" spans="1:8" x14ac:dyDescent="0.35">
      <c r="A31955" s="5" t="s">
        <v>67</v>
      </c>
      <c r="B31955">
        <v>19675</v>
      </c>
      <c r="C31955">
        <v>3025</v>
      </c>
      <c r="D31955">
        <v>1925</v>
      </c>
      <c r="E31955">
        <v>100</v>
      </c>
      <c r="F31955">
        <v>1925</v>
      </c>
      <c r="G31955">
        <v>4625</v>
      </c>
      <c r="H31955">
        <v>11575</v>
      </c>
    </row>
    <row r="31956" spans="1:8" x14ac:dyDescent="0.35">
      <c r="A31956" s="5" t="s">
        <v>75</v>
      </c>
    </row>
    <row r="31957" spans="1:8" x14ac:dyDescent="0.35">
      <c r="A31957" s="5" t="s">
        <v>76</v>
      </c>
    </row>
    <row r="31958" spans="1:8" x14ac:dyDescent="0.35">
      <c r="A31958" s="5" t="s">
        <v>77</v>
      </c>
    </row>
    <row r="31959" spans="1:8" x14ac:dyDescent="0.35">
      <c r="A31959" s="5" t="s">
        <v>78</v>
      </c>
    </row>
    <row r="31960" spans="1:8" x14ac:dyDescent="0.35">
      <c r="A31960" s="5" t="s">
        <v>79</v>
      </c>
    </row>
    <row r="31961" spans="1:8" x14ac:dyDescent="0.35">
      <c r="A31961" s="5" t="s">
        <v>466</v>
      </c>
    </row>
    <row r="31962" spans="1:8" x14ac:dyDescent="0.35">
      <c r="A31962" s="5" t="s">
        <v>88</v>
      </c>
    </row>
    <row r="31963" spans="1:8" x14ac:dyDescent="0.35">
      <c r="A31963" s="5" t="s">
        <v>72</v>
      </c>
    </row>
    <row r="31964" spans="1:8" x14ac:dyDescent="0.35">
      <c r="A31964" s="5" t="s">
        <v>73</v>
      </c>
    </row>
    <row r="31965" spans="1:8" x14ac:dyDescent="0.35">
      <c r="A31965" s="5" t="s">
        <v>74</v>
      </c>
    </row>
    <row r="31966" spans="1:8" x14ac:dyDescent="0.35">
      <c r="A31966" s="5" t="s">
        <v>4</v>
      </c>
      <c r="B31966" t="s">
        <v>80</v>
      </c>
      <c r="C31966" t="s">
        <v>81</v>
      </c>
      <c r="D31966" t="s">
        <v>5</v>
      </c>
      <c r="E31966" t="s">
        <v>6</v>
      </c>
      <c r="F31966" t="s">
        <v>7</v>
      </c>
      <c r="G31966" t="s">
        <v>82</v>
      </c>
      <c r="H31966" t="s">
        <v>83</v>
      </c>
    </row>
    <row r="31967" spans="1:8" x14ac:dyDescent="0.35">
      <c r="A31967" s="5" t="s">
        <v>19</v>
      </c>
      <c r="B31967">
        <v>5450</v>
      </c>
    </row>
    <row r="31968" spans="1:8" x14ac:dyDescent="0.35">
      <c r="A31968" s="5" t="s">
        <v>87</v>
      </c>
      <c r="B31968">
        <v>150</v>
      </c>
    </row>
    <row r="31969" spans="1:8" x14ac:dyDescent="0.35">
      <c r="A31969" s="5" t="s">
        <v>8</v>
      </c>
      <c r="B31969">
        <v>30000</v>
      </c>
      <c r="C31969">
        <v>4025</v>
      </c>
      <c r="D31969">
        <v>1875</v>
      </c>
      <c r="E31969">
        <v>50</v>
      </c>
      <c r="F31969">
        <v>5900</v>
      </c>
      <c r="G31969">
        <v>9725</v>
      </c>
      <c r="H31969">
        <v>15800</v>
      </c>
    </row>
    <row r="31970" spans="1:8" x14ac:dyDescent="0.35">
      <c r="A31970" s="5" t="s">
        <v>90</v>
      </c>
    </row>
    <row r="31971" spans="1:8" x14ac:dyDescent="0.35">
      <c r="A31971" s="5" t="s">
        <v>84</v>
      </c>
      <c r="B31971">
        <v>23800</v>
      </c>
      <c r="C31971">
        <v>5350</v>
      </c>
      <c r="D31971">
        <v>5000</v>
      </c>
      <c r="E31971">
        <v>125</v>
      </c>
      <c r="F31971">
        <v>1175</v>
      </c>
      <c r="G31971">
        <v>3850</v>
      </c>
      <c r="H31971">
        <v>14150</v>
      </c>
    </row>
    <row r="31972" spans="1:8" x14ac:dyDescent="0.35">
      <c r="A31972" s="5" t="s">
        <v>10</v>
      </c>
      <c r="B31972">
        <v>575275</v>
      </c>
      <c r="C31972">
        <v>123550</v>
      </c>
      <c r="D31972">
        <v>82025</v>
      </c>
      <c r="E31972">
        <v>331475</v>
      </c>
      <c r="F31972">
        <v>1275</v>
      </c>
      <c r="G31972">
        <v>4175</v>
      </c>
      <c r="H31972">
        <v>525925</v>
      </c>
    </row>
    <row r="31973" spans="1:8" x14ac:dyDescent="0.35">
      <c r="A31973" s="5" t="s">
        <v>27</v>
      </c>
      <c r="B31973">
        <v>31112025</v>
      </c>
    </row>
    <row r="31974" spans="1:8" x14ac:dyDescent="0.35">
      <c r="A31974" s="5" t="s">
        <v>11</v>
      </c>
      <c r="B31974">
        <v>2053375</v>
      </c>
      <c r="C31974">
        <v>3300</v>
      </c>
      <c r="D31974">
        <v>2100</v>
      </c>
      <c r="E31974">
        <v>2020075</v>
      </c>
      <c r="F31974">
        <v>8450</v>
      </c>
      <c r="G31974">
        <v>11625</v>
      </c>
      <c r="H31974">
        <v>2038000</v>
      </c>
    </row>
    <row r="31975" spans="1:8" x14ac:dyDescent="0.35">
      <c r="A31975" s="5" t="s">
        <v>22</v>
      </c>
      <c r="B31975">
        <v>25</v>
      </c>
    </row>
    <row r="31976" spans="1:8" x14ac:dyDescent="0.35">
      <c r="A31976" s="5" t="s">
        <v>23</v>
      </c>
      <c r="B31976">
        <v>75</v>
      </c>
    </row>
    <row r="31977" spans="1:8" x14ac:dyDescent="0.35">
      <c r="A31977" s="5" t="s">
        <v>23</v>
      </c>
      <c r="B31977">
        <v>275</v>
      </c>
    </row>
    <row r="31978" spans="1:8" x14ac:dyDescent="0.35">
      <c r="A31978" s="5" t="s">
        <v>23</v>
      </c>
      <c r="B31978">
        <v>50</v>
      </c>
    </row>
    <row r="31979" spans="1:8" x14ac:dyDescent="0.35">
      <c r="A31979" s="5" t="s">
        <v>23</v>
      </c>
      <c r="B31979">
        <v>50</v>
      </c>
    </row>
    <row r="31980" spans="1:8" x14ac:dyDescent="0.35">
      <c r="A31980" s="5" t="s">
        <v>23</v>
      </c>
      <c r="B31980">
        <v>50</v>
      </c>
    </row>
    <row r="31981" spans="1:8" x14ac:dyDescent="0.35">
      <c r="A31981" s="5" t="s">
        <v>23</v>
      </c>
      <c r="B31981">
        <v>50</v>
      </c>
    </row>
    <row r="31982" spans="1:8" x14ac:dyDescent="0.35">
      <c r="A31982" s="5" t="s">
        <v>23</v>
      </c>
      <c r="B31982">
        <v>50</v>
      </c>
    </row>
    <row r="31983" spans="1:8" x14ac:dyDescent="0.35">
      <c r="A31983" s="5" t="s">
        <v>23</v>
      </c>
      <c r="B31983">
        <v>50</v>
      </c>
    </row>
    <row r="31984" spans="1:8" x14ac:dyDescent="0.35">
      <c r="A31984" s="5" t="s">
        <v>23</v>
      </c>
      <c r="B31984">
        <v>50</v>
      </c>
    </row>
    <row r="31985" spans="1:8" x14ac:dyDescent="0.35">
      <c r="A31985" s="5" t="s">
        <v>24</v>
      </c>
      <c r="B31985">
        <v>50</v>
      </c>
    </row>
    <row r="31986" spans="1:8" x14ac:dyDescent="0.35">
      <c r="A31986" s="5" t="s">
        <v>14</v>
      </c>
      <c r="B31986">
        <v>144825</v>
      </c>
      <c r="C31986">
        <v>21225</v>
      </c>
      <c r="D31986">
        <v>11225</v>
      </c>
      <c r="E31986">
        <v>97375</v>
      </c>
      <c r="F31986">
        <v>2025</v>
      </c>
      <c r="G31986">
        <v>4675</v>
      </c>
      <c r="H31986">
        <v>118475</v>
      </c>
    </row>
    <row r="31987" spans="1:8" x14ac:dyDescent="0.35">
      <c r="A31987" s="5" t="s">
        <v>15</v>
      </c>
      <c r="B31987">
        <v>21675</v>
      </c>
      <c r="C31987">
        <v>4800</v>
      </c>
      <c r="D31987">
        <v>4175</v>
      </c>
      <c r="E31987">
        <v>150</v>
      </c>
      <c r="F31987">
        <v>1200</v>
      </c>
      <c r="G31987">
        <v>3750</v>
      </c>
      <c r="H31987">
        <v>12675</v>
      </c>
    </row>
    <row r="31988" spans="1:8" x14ac:dyDescent="0.35">
      <c r="A31988" s="5" t="s">
        <v>12</v>
      </c>
      <c r="B31988">
        <v>25525</v>
      </c>
      <c r="C31988">
        <v>4875</v>
      </c>
      <c r="D31988">
        <v>4975</v>
      </c>
      <c r="E31988">
        <v>1850</v>
      </c>
      <c r="F31988">
        <v>1175</v>
      </c>
      <c r="G31988">
        <v>3750</v>
      </c>
      <c r="H31988">
        <v>16450</v>
      </c>
    </row>
    <row r="31989" spans="1:8" x14ac:dyDescent="0.35">
      <c r="A31989" s="5" t="s">
        <v>9</v>
      </c>
      <c r="B31989">
        <v>18825</v>
      </c>
      <c r="C31989">
        <v>3100</v>
      </c>
      <c r="D31989">
        <v>1900</v>
      </c>
      <c r="E31989">
        <v>100</v>
      </c>
      <c r="F31989">
        <v>1825</v>
      </c>
      <c r="G31989">
        <v>4625</v>
      </c>
      <c r="H31989">
        <v>10650</v>
      </c>
    </row>
    <row r="31990" spans="1:8" x14ac:dyDescent="0.35">
      <c r="A31990" s="5" t="s">
        <v>20</v>
      </c>
      <c r="B31990">
        <v>350</v>
      </c>
    </row>
    <row r="31991" spans="1:8" x14ac:dyDescent="0.35">
      <c r="A31991" s="5" t="s">
        <v>21</v>
      </c>
      <c r="B31991">
        <v>175</v>
      </c>
    </row>
    <row r="31992" spans="1:8" x14ac:dyDescent="0.35">
      <c r="A31992" s="5" t="s">
        <v>20</v>
      </c>
      <c r="B31992">
        <v>350</v>
      </c>
    </row>
    <row r="31993" spans="1:8" x14ac:dyDescent="0.35">
      <c r="A31993" s="5" t="s">
        <v>21</v>
      </c>
      <c r="B31993">
        <v>175</v>
      </c>
    </row>
    <row r="31994" spans="1:8" x14ac:dyDescent="0.35">
      <c r="A31994" s="5" t="s">
        <v>20</v>
      </c>
      <c r="B31994">
        <v>350</v>
      </c>
    </row>
    <row r="31995" spans="1:8" x14ac:dyDescent="0.35">
      <c r="A31995" s="5" t="s">
        <v>21</v>
      </c>
      <c r="B31995">
        <v>175</v>
      </c>
    </row>
    <row r="31996" spans="1:8" x14ac:dyDescent="0.35">
      <c r="A31996" s="5" t="s">
        <v>20</v>
      </c>
      <c r="B31996">
        <v>350</v>
      </c>
    </row>
    <row r="31997" spans="1:8" x14ac:dyDescent="0.35">
      <c r="A31997" s="5" t="s">
        <v>21</v>
      </c>
      <c r="B31997">
        <v>175</v>
      </c>
    </row>
    <row r="31998" spans="1:8" x14ac:dyDescent="0.35">
      <c r="A31998" s="5" t="s">
        <v>20</v>
      </c>
      <c r="B31998">
        <v>350</v>
      </c>
    </row>
    <row r="31999" spans="1:8" x14ac:dyDescent="0.35">
      <c r="A31999" s="5" t="s">
        <v>21</v>
      </c>
      <c r="B31999">
        <v>175</v>
      </c>
    </row>
    <row r="32000" spans="1:8" x14ac:dyDescent="0.35">
      <c r="A32000" s="5" t="s">
        <v>20</v>
      </c>
      <c r="B32000">
        <v>350</v>
      </c>
    </row>
    <row r="32001" spans="1:8" x14ac:dyDescent="0.35">
      <c r="A32001" s="5" t="s">
        <v>21</v>
      </c>
      <c r="B32001">
        <v>175</v>
      </c>
    </row>
    <row r="32002" spans="1:8" x14ac:dyDescent="0.35">
      <c r="A32002" s="5" t="s">
        <v>9</v>
      </c>
      <c r="B32002">
        <v>18825</v>
      </c>
      <c r="C32002">
        <v>3150</v>
      </c>
      <c r="D32002">
        <v>1875</v>
      </c>
      <c r="E32002">
        <v>100</v>
      </c>
      <c r="F32002">
        <v>1825</v>
      </c>
      <c r="G32002">
        <v>4575</v>
      </c>
      <c r="H32002">
        <v>10650</v>
      </c>
    </row>
    <row r="32003" spans="1:8" x14ac:dyDescent="0.35">
      <c r="A32003" s="5" t="s">
        <v>20</v>
      </c>
      <c r="B32003">
        <v>350</v>
      </c>
    </row>
    <row r="32004" spans="1:8" x14ac:dyDescent="0.35">
      <c r="A32004" s="5" t="s">
        <v>21</v>
      </c>
      <c r="B32004">
        <v>175</v>
      </c>
    </row>
    <row r="32005" spans="1:8" x14ac:dyDescent="0.35">
      <c r="A32005" s="5" t="s">
        <v>20</v>
      </c>
      <c r="B32005">
        <v>350</v>
      </c>
    </row>
    <row r="32006" spans="1:8" x14ac:dyDescent="0.35">
      <c r="A32006" s="5" t="s">
        <v>21</v>
      </c>
      <c r="B32006">
        <v>175</v>
      </c>
    </row>
    <row r="32007" spans="1:8" x14ac:dyDescent="0.35">
      <c r="A32007" s="5" t="s">
        <v>20</v>
      </c>
      <c r="B32007">
        <v>350</v>
      </c>
    </row>
    <row r="32008" spans="1:8" x14ac:dyDescent="0.35">
      <c r="A32008" s="5" t="s">
        <v>21</v>
      </c>
      <c r="B32008">
        <v>175</v>
      </c>
    </row>
    <row r="32009" spans="1:8" x14ac:dyDescent="0.35">
      <c r="A32009" s="5" t="s">
        <v>20</v>
      </c>
      <c r="B32009">
        <v>350</v>
      </c>
    </row>
    <row r="32010" spans="1:8" x14ac:dyDescent="0.35">
      <c r="A32010" s="5" t="s">
        <v>21</v>
      </c>
      <c r="B32010">
        <v>175</v>
      </c>
    </row>
    <row r="32011" spans="1:8" x14ac:dyDescent="0.35">
      <c r="A32011" s="5" t="s">
        <v>20</v>
      </c>
      <c r="B32011">
        <v>350</v>
      </c>
    </row>
    <row r="32012" spans="1:8" x14ac:dyDescent="0.35">
      <c r="A32012" s="5" t="s">
        <v>21</v>
      </c>
      <c r="B32012">
        <v>175</v>
      </c>
    </row>
    <row r="32013" spans="1:8" x14ac:dyDescent="0.35">
      <c r="A32013" s="5" t="s">
        <v>9</v>
      </c>
      <c r="B32013">
        <v>18625</v>
      </c>
      <c r="C32013">
        <v>3000</v>
      </c>
      <c r="D32013">
        <v>1875</v>
      </c>
      <c r="E32013">
        <v>100</v>
      </c>
      <c r="F32013">
        <v>1825</v>
      </c>
      <c r="G32013">
        <v>4525</v>
      </c>
      <c r="H32013">
        <v>10650</v>
      </c>
    </row>
    <row r="32014" spans="1:8" x14ac:dyDescent="0.35">
      <c r="A32014" s="5" t="s">
        <v>9</v>
      </c>
      <c r="B32014">
        <v>18725</v>
      </c>
      <c r="C32014">
        <v>3025</v>
      </c>
      <c r="D32014">
        <v>1900</v>
      </c>
      <c r="E32014">
        <v>100</v>
      </c>
      <c r="F32014">
        <v>1825</v>
      </c>
      <c r="G32014">
        <v>4575</v>
      </c>
      <c r="H32014">
        <v>10675</v>
      </c>
    </row>
    <row r="32015" spans="1:8" x14ac:dyDescent="0.35">
      <c r="A32015" s="5" t="s">
        <v>9</v>
      </c>
      <c r="B32015">
        <v>18675</v>
      </c>
      <c r="C32015">
        <v>3025</v>
      </c>
      <c r="D32015">
        <v>1875</v>
      </c>
      <c r="E32015">
        <v>100</v>
      </c>
      <c r="F32015">
        <v>1825</v>
      </c>
      <c r="G32015">
        <v>4550</v>
      </c>
      <c r="H32015">
        <v>10650</v>
      </c>
    </row>
    <row r="32016" spans="1:8" x14ac:dyDescent="0.35">
      <c r="A32016" s="5" t="s">
        <v>9</v>
      </c>
      <c r="B32016">
        <v>18750</v>
      </c>
      <c r="C32016">
        <v>3025</v>
      </c>
      <c r="D32016">
        <v>1900</v>
      </c>
      <c r="E32016">
        <v>100</v>
      </c>
      <c r="F32016">
        <v>1825</v>
      </c>
      <c r="G32016">
        <v>4575</v>
      </c>
      <c r="H32016">
        <v>10700</v>
      </c>
    </row>
    <row r="32017" spans="1:8" x14ac:dyDescent="0.35">
      <c r="A32017" s="5" t="s">
        <v>9</v>
      </c>
      <c r="B32017">
        <v>18675</v>
      </c>
      <c r="C32017">
        <v>3025</v>
      </c>
      <c r="D32017">
        <v>1875</v>
      </c>
      <c r="E32017">
        <v>100</v>
      </c>
      <c r="F32017">
        <v>1900</v>
      </c>
      <c r="G32017">
        <v>4525</v>
      </c>
      <c r="H32017">
        <v>10675</v>
      </c>
    </row>
    <row r="32018" spans="1:8" x14ac:dyDescent="0.35">
      <c r="A32018" s="5" t="s">
        <v>9</v>
      </c>
      <c r="B32018">
        <v>18725</v>
      </c>
      <c r="C32018">
        <v>3025</v>
      </c>
      <c r="D32018">
        <v>1875</v>
      </c>
      <c r="E32018">
        <v>100</v>
      </c>
      <c r="F32018">
        <v>1825</v>
      </c>
      <c r="G32018">
        <v>4600</v>
      </c>
      <c r="H32018">
        <v>10650</v>
      </c>
    </row>
    <row r="32019" spans="1:8" x14ac:dyDescent="0.35">
      <c r="A32019" s="5" t="s">
        <v>9</v>
      </c>
      <c r="B32019">
        <v>18650</v>
      </c>
      <c r="C32019">
        <v>3025</v>
      </c>
      <c r="D32019">
        <v>1875</v>
      </c>
      <c r="E32019">
        <v>100</v>
      </c>
      <c r="F32019">
        <v>1825</v>
      </c>
      <c r="G32019">
        <v>4525</v>
      </c>
      <c r="H32019">
        <v>10650</v>
      </c>
    </row>
    <row r="32020" spans="1:8" x14ac:dyDescent="0.35">
      <c r="A32020" s="5" t="s">
        <v>9</v>
      </c>
      <c r="B32020">
        <v>18750</v>
      </c>
      <c r="C32020">
        <v>3075</v>
      </c>
      <c r="D32020">
        <v>1900</v>
      </c>
      <c r="E32020">
        <v>100</v>
      </c>
      <c r="F32020">
        <v>1900</v>
      </c>
      <c r="G32020">
        <v>4525</v>
      </c>
      <c r="H32020">
        <v>10700</v>
      </c>
    </row>
    <row r="32021" spans="1:8" x14ac:dyDescent="0.35">
      <c r="A32021" s="5" t="s">
        <v>9</v>
      </c>
      <c r="B32021">
        <v>18750</v>
      </c>
      <c r="C32021">
        <v>3050</v>
      </c>
      <c r="D32021">
        <v>1900</v>
      </c>
      <c r="E32021">
        <v>100</v>
      </c>
      <c r="F32021">
        <v>1825</v>
      </c>
      <c r="G32021">
        <v>4600</v>
      </c>
      <c r="H32021">
        <v>10650</v>
      </c>
    </row>
    <row r="32022" spans="1:8" x14ac:dyDescent="0.35">
      <c r="A32022" s="5" t="s">
        <v>9</v>
      </c>
      <c r="B32022">
        <v>18775</v>
      </c>
      <c r="C32022">
        <v>3050</v>
      </c>
      <c r="D32022">
        <v>1875</v>
      </c>
      <c r="E32022">
        <v>100</v>
      </c>
      <c r="F32022">
        <v>1825</v>
      </c>
      <c r="G32022">
        <v>4525</v>
      </c>
      <c r="H32022">
        <v>10750</v>
      </c>
    </row>
    <row r="32023" spans="1:8" x14ac:dyDescent="0.35">
      <c r="A32023" s="5" t="s">
        <v>9</v>
      </c>
      <c r="B32023">
        <v>18650</v>
      </c>
      <c r="C32023">
        <v>3000</v>
      </c>
      <c r="D32023">
        <v>1900</v>
      </c>
      <c r="E32023">
        <v>100</v>
      </c>
      <c r="F32023">
        <v>1825</v>
      </c>
      <c r="G32023">
        <v>4550</v>
      </c>
      <c r="H32023">
        <v>10650</v>
      </c>
    </row>
    <row r="32024" spans="1:8" x14ac:dyDescent="0.35">
      <c r="A32024" s="5" t="s">
        <v>9</v>
      </c>
      <c r="B32024">
        <v>18725</v>
      </c>
      <c r="C32024">
        <v>3050</v>
      </c>
      <c r="D32024">
        <v>1875</v>
      </c>
      <c r="E32024">
        <v>100</v>
      </c>
      <c r="F32024">
        <v>1825</v>
      </c>
      <c r="G32024">
        <v>4625</v>
      </c>
      <c r="H32024">
        <v>10600</v>
      </c>
    </row>
    <row r="32025" spans="1:8" x14ac:dyDescent="0.35">
      <c r="A32025" s="5" t="s">
        <v>9</v>
      </c>
      <c r="B32025">
        <v>18700</v>
      </c>
      <c r="C32025">
        <v>3025</v>
      </c>
      <c r="D32025">
        <v>1900</v>
      </c>
      <c r="E32025">
        <v>100</v>
      </c>
      <c r="F32025">
        <v>1825</v>
      </c>
      <c r="G32025">
        <v>4575</v>
      </c>
      <c r="H32025">
        <v>10650</v>
      </c>
    </row>
    <row r="32026" spans="1:8" x14ac:dyDescent="0.35">
      <c r="A32026" s="5" t="s">
        <v>9</v>
      </c>
      <c r="B32026">
        <v>18725</v>
      </c>
      <c r="C32026">
        <v>3050</v>
      </c>
      <c r="D32026">
        <v>1875</v>
      </c>
      <c r="E32026">
        <v>100</v>
      </c>
      <c r="F32026">
        <v>1825</v>
      </c>
      <c r="G32026">
        <v>4575</v>
      </c>
      <c r="H32026">
        <v>10650</v>
      </c>
    </row>
    <row r="32027" spans="1:8" x14ac:dyDescent="0.35">
      <c r="A32027" s="5" t="s">
        <v>9</v>
      </c>
      <c r="B32027">
        <v>18750</v>
      </c>
      <c r="C32027">
        <v>3000</v>
      </c>
      <c r="D32027">
        <v>1900</v>
      </c>
      <c r="E32027">
        <v>100</v>
      </c>
      <c r="F32027">
        <v>1825</v>
      </c>
      <c r="G32027">
        <v>4550</v>
      </c>
      <c r="H32027">
        <v>10750</v>
      </c>
    </row>
    <row r="32028" spans="1:8" x14ac:dyDescent="0.35">
      <c r="A32028" s="5" t="s">
        <v>9</v>
      </c>
      <c r="B32028">
        <v>18775</v>
      </c>
      <c r="C32028">
        <v>3025</v>
      </c>
      <c r="D32028">
        <v>1900</v>
      </c>
      <c r="E32028">
        <v>100</v>
      </c>
      <c r="F32028">
        <v>1825</v>
      </c>
      <c r="G32028">
        <v>4550</v>
      </c>
      <c r="H32028">
        <v>10750</v>
      </c>
    </row>
    <row r="32029" spans="1:8" x14ac:dyDescent="0.35">
      <c r="A32029" s="5" t="s">
        <v>9</v>
      </c>
      <c r="B32029">
        <v>18825</v>
      </c>
      <c r="C32029">
        <v>3025</v>
      </c>
      <c r="D32029">
        <v>1900</v>
      </c>
      <c r="E32029">
        <v>100</v>
      </c>
      <c r="F32029">
        <v>1825</v>
      </c>
      <c r="G32029">
        <v>4600</v>
      </c>
      <c r="H32029">
        <v>10750</v>
      </c>
    </row>
    <row r="32030" spans="1:8" x14ac:dyDescent="0.35">
      <c r="A32030" s="5" t="s">
        <v>9</v>
      </c>
      <c r="B32030">
        <v>18675</v>
      </c>
      <c r="C32030">
        <v>3025</v>
      </c>
      <c r="D32030">
        <v>1875</v>
      </c>
      <c r="E32030">
        <v>100</v>
      </c>
      <c r="F32030">
        <v>1825</v>
      </c>
      <c r="G32030">
        <v>4525</v>
      </c>
      <c r="H32030">
        <v>10675</v>
      </c>
    </row>
    <row r="32031" spans="1:8" x14ac:dyDescent="0.35">
      <c r="A32031" s="5" t="s">
        <v>13</v>
      </c>
      <c r="B32031">
        <v>133150</v>
      </c>
      <c r="C32031">
        <v>4000</v>
      </c>
      <c r="D32031">
        <v>3200</v>
      </c>
      <c r="E32031">
        <v>106275</v>
      </c>
      <c r="F32031">
        <v>4875</v>
      </c>
      <c r="G32031">
        <v>7425</v>
      </c>
      <c r="H32031">
        <v>121275</v>
      </c>
    </row>
    <row r="32032" spans="1:8" x14ac:dyDescent="0.35">
      <c r="A32032" s="5" t="s">
        <v>12</v>
      </c>
      <c r="B32032">
        <v>25100</v>
      </c>
      <c r="C32032">
        <v>4775</v>
      </c>
      <c r="D32032">
        <v>4900</v>
      </c>
      <c r="E32032">
        <v>1850</v>
      </c>
      <c r="F32032">
        <v>1175</v>
      </c>
      <c r="G32032">
        <v>3825</v>
      </c>
      <c r="H32032">
        <v>16050</v>
      </c>
    </row>
    <row r="32033" spans="1:8" x14ac:dyDescent="0.35">
      <c r="A32033" s="5" t="s">
        <v>25</v>
      </c>
      <c r="B32033">
        <v>21175</v>
      </c>
      <c r="C32033">
        <v>3875</v>
      </c>
      <c r="D32033">
        <v>2800</v>
      </c>
      <c r="E32033">
        <v>250</v>
      </c>
      <c r="F32033">
        <v>1775</v>
      </c>
      <c r="G32033">
        <v>4600</v>
      </c>
      <c r="H32033">
        <v>12250</v>
      </c>
    </row>
    <row r="32034" spans="1:8" x14ac:dyDescent="0.35">
      <c r="A32034" s="5" t="s">
        <v>26</v>
      </c>
      <c r="B32034">
        <v>20800</v>
      </c>
      <c r="C32034">
        <v>3300</v>
      </c>
      <c r="D32034">
        <v>1900</v>
      </c>
      <c r="E32034">
        <v>100</v>
      </c>
      <c r="F32034">
        <v>2500</v>
      </c>
      <c r="G32034">
        <v>5400</v>
      </c>
      <c r="H32034">
        <v>11650</v>
      </c>
    </row>
    <row r="32035" spans="1:8" x14ac:dyDescent="0.35">
      <c r="A32035" s="5" t="s">
        <v>16</v>
      </c>
      <c r="B32035">
        <v>20975</v>
      </c>
      <c r="C32035">
        <v>3150</v>
      </c>
      <c r="D32035">
        <v>1875</v>
      </c>
      <c r="E32035">
        <v>1750</v>
      </c>
      <c r="F32035">
        <v>1900</v>
      </c>
      <c r="G32035">
        <v>4525</v>
      </c>
      <c r="H32035">
        <v>12850</v>
      </c>
    </row>
    <row r="32036" spans="1:8" x14ac:dyDescent="0.35">
      <c r="A32036" s="5" t="s">
        <v>85</v>
      </c>
      <c r="B32036">
        <v>623700</v>
      </c>
      <c r="C32036">
        <v>3900</v>
      </c>
      <c r="D32036">
        <v>3050</v>
      </c>
      <c r="E32036">
        <v>604025</v>
      </c>
      <c r="F32036">
        <v>1175</v>
      </c>
      <c r="G32036">
        <v>3700</v>
      </c>
      <c r="H32036">
        <v>615650</v>
      </c>
    </row>
    <row r="32037" spans="1:8" x14ac:dyDescent="0.35">
      <c r="A32037" s="5" t="s">
        <v>86</v>
      </c>
      <c r="B32037">
        <v>287575</v>
      </c>
      <c r="C32037">
        <v>3100</v>
      </c>
      <c r="D32037">
        <v>1950</v>
      </c>
      <c r="E32037">
        <v>269175</v>
      </c>
      <c r="F32037">
        <v>1125</v>
      </c>
      <c r="G32037">
        <v>3775</v>
      </c>
      <c r="H32037">
        <v>280250</v>
      </c>
    </row>
    <row r="32038" spans="1:8" x14ac:dyDescent="0.35">
      <c r="A32038" s="5" t="s">
        <v>29</v>
      </c>
      <c r="B32038">
        <v>73550</v>
      </c>
      <c r="C32038">
        <v>3075</v>
      </c>
      <c r="D32038">
        <v>2200</v>
      </c>
      <c r="E32038">
        <v>44950</v>
      </c>
      <c r="F32038">
        <v>6875</v>
      </c>
      <c r="G32038">
        <v>7675</v>
      </c>
      <c r="H32038">
        <v>62350</v>
      </c>
    </row>
    <row r="32039" spans="1:8" x14ac:dyDescent="0.35">
      <c r="A32039" s="5" t="s">
        <v>28</v>
      </c>
      <c r="B32039">
        <v>84650</v>
      </c>
      <c r="C32039">
        <v>3225</v>
      </c>
      <c r="D32039">
        <v>3000</v>
      </c>
      <c r="E32039">
        <v>2175</v>
      </c>
      <c r="F32039">
        <v>37050</v>
      </c>
      <c r="G32039">
        <v>30525</v>
      </c>
      <c r="H32039">
        <v>50450</v>
      </c>
    </row>
    <row r="32040" spans="1:8" x14ac:dyDescent="0.35">
      <c r="A32040" s="5" t="s">
        <v>67</v>
      </c>
      <c r="B32040">
        <v>19625</v>
      </c>
      <c r="C32040">
        <v>3025</v>
      </c>
      <c r="D32040">
        <v>1925</v>
      </c>
      <c r="E32040">
        <v>100</v>
      </c>
      <c r="F32040">
        <v>1925</v>
      </c>
      <c r="G32040">
        <v>4600</v>
      </c>
      <c r="H32040">
        <v>11550</v>
      </c>
    </row>
    <row r="32041" spans="1:8" x14ac:dyDescent="0.35">
      <c r="A32041" s="5" t="s">
        <v>75</v>
      </c>
    </row>
    <row r="32042" spans="1:8" x14ac:dyDescent="0.35">
      <c r="A32042" s="5" t="s">
        <v>76</v>
      </c>
    </row>
    <row r="32043" spans="1:8" x14ac:dyDescent="0.35">
      <c r="A32043" s="5" t="s">
        <v>77</v>
      </c>
    </row>
    <row r="32044" spans="1:8" x14ac:dyDescent="0.35">
      <c r="A32044" s="5" t="s">
        <v>78</v>
      </c>
    </row>
    <row r="32045" spans="1:8" x14ac:dyDescent="0.35">
      <c r="A32045" s="5" t="s">
        <v>79</v>
      </c>
    </row>
    <row r="32046" spans="1:8" x14ac:dyDescent="0.35">
      <c r="A32046" s="5" t="s">
        <v>467</v>
      </c>
    </row>
    <row r="32047" spans="1:8" x14ac:dyDescent="0.35">
      <c r="A32047" s="5" t="s">
        <v>88</v>
      </c>
    </row>
    <row r="32048" spans="1:8" x14ac:dyDescent="0.35">
      <c r="A32048" s="5" t="s">
        <v>72</v>
      </c>
    </row>
    <row r="32049" spans="1:8" x14ac:dyDescent="0.35">
      <c r="A32049" s="5" t="s">
        <v>73</v>
      </c>
    </row>
    <row r="32050" spans="1:8" x14ac:dyDescent="0.35">
      <c r="A32050" s="5" t="s">
        <v>74</v>
      </c>
    </row>
    <row r="32051" spans="1:8" x14ac:dyDescent="0.35">
      <c r="A32051" s="5" t="s">
        <v>4</v>
      </c>
      <c r="B32051" t="s">
        <v>80</v>
      </c>
      <c r="C32051" t="s">
        <v>81</v>
      </c>
      <c r="D32051" t="s">
        <v>5</v>
      </c>
      <c r="E32051" t="s">
        <v>6</v>
      </c>
      <c r="F32051" t="s">
        <v>7</v>
      </c>
      <c r="G32051" t="s">
        <v>82</v>
      </c>
      <c r="H32051" t="s">
        <v>83</v>
      </c>
    </row>
    <row r="32052" spans="1:8" x14ac:dyDescent="0.35">
      <c r="A32052" s="5" t="s">
        <v>19</v>
      </c>
      <c r="B32052">
        <v>5175</v>
      </c>
    </row>
    <row r="32053" spans="1:8" x14ac:dyDescent="0.35">
      <c r="A32053" s="5" t="s">
        <v>87</v>
      </c>
      <c r="B32053">
        <v>150</v>
      </c>
    </row>
    <row r="32054" spans="1:8" x14ac:dyDescent="0.35">
      <c r="A32054" s="5" t="s">
        <v>8</v>
      </c>
      <c r="B32054">
        <v>30525</v>
      </c>
      <c r="C32054">
        <v>3925</v>
      </c>
      <c r="D32054">
        <v>1900</v>
      </c>
      <c r="E32054">
        <v>50</v>
      </c>
      <c r="F32054">
        <v>5875</v>
      </c>
      <c r="G32054">
        <v>9750</v>
      </c>
      <c r="H32054">
        <v>16400</v>
      </c>
    </row>
    <row r="32055" spans="1:8" x14ac:dyDescent="0.35">
      <c r="A32055" s="5" t="s">
        <v>90</v>
      </c>
    </row>
    <row r="32056" spans="1:8" x14ac:dyDescent="0.35">
      <c r="A32056" s="5" t="s">
        <v>84</v>
      </c>
      <c r="B32056">
        <v>23525</v>
      </c>
      <c r="C32056">
        <v>5300</v>
      </c>
      <c r="D32056">
        <v>5025</v>
      </c>
      <c r="E32056">
        <v>100</v>
      </c>
      <c r="F32056">
        <v>1175</v>
      </c>
      <c r="G32056">
        <v>3825</v>
      </c>
      <c r="H32056">
        <v>13950</v>
      </c>
    </row>
    <row r="32057" spans="1:8" x14ac:dyDescent="0.35">
      <c r="A32057" s="5" t="s">
        <v>10</v>
      </c>
      <c r="B32057">
        <v>575275</v>
      </c>
      <c r="C32057">
        <v>123425</v>
      </c>
      <c r="D32057">
        <v>82050</v>
      </c>
      <c r="E32057">
        <v>331450</v>
      </c>
      <c r="F32057">
        <v>1300</v>
      </c>
      <c r="G32057">
        <v>4150</v>
      </c>
      <c r="H32057">
        <v>525925</v>
      </c>
    </row>
    <row r="32058" spans="1:8" x14ac:dyDescent="0.35">
      <c r="A32058" s="5" t="s">
        <v>27</v>
      </c>
      <c r="B32058">
        <v>30863625</v>
      </c>
    </row>
    <row r="32059" spans="1:8" x14ac:dyDescent="0.35">
      <c r="A32059" s="5" t="s">
        <v>11</v>
      </c>
      <c r="B32059">
        <v>2053200</v>
      </c>
      <c r="C32059">
        <v>3300</v>
      </c>
      <c r="D32059">
        <v>2100</v>
      </c>
      <c r="E32059">
        <v>2020050</v>
      </c>
      <c r="F32059">
        <v>8450</v>
      </c>
      <c r="G32059">
        <v>11650</v>
      </c>
      <c r="H32059">
        <v>2037800</v>
      </c>
    </row>
    <row r="32060" spans="1:8" x14ac:dyDescent="0.35">
      <c r="A32060" s="5" t="s">
        <v>22</v>
      </c>
      <c r="B32060">
        <v>25</v>
      </c>
    </row>
    <row r="32061" spans="1:8" x14ac:dyDescent="0.35">
      <c r="A32061" s="5" t="s">
        <v>23</v>
      </c>
      <c r="B32061">
        <v>75</v>
      </c>
    </row>
    <row r="32062" spans="1:8" x14ac:dyDescent="0.35">
      <c r="A32062" s="5" t="s">
        <v>23</v>
      </c>
      <c r="B32062">
        <v>275</v>
      </c>
    </row>
    <row r="32063" spans="1:8" x14ac:dyDescent="0.35">
      <c r="A32063" s="5" t="s">
        <v>23</v>
      </c>
      <c r="B32063">
        <v>50</v>
      </c>
    </row>
    <row r="32064" spans="1:8" x14ac:dyDescent="0.35">
      <c r="A32064" s="5" t="s">
        <v>23</v>
      </c>
      <c r="B32064">
        <v>50</v>
      </c>
    </row>
    <row r="32065" spans="1:8" x14ac:dyDescent="0.35">
      <c r="A32065" s="5" t="s">
        <v>23</v>
      </c>
      <c r="B32065">
        <v>50</v>
      </c>
    </row>
    <row r="32066" spans="1:8" x14ac:dyDescent="0.35">
      <c r="A32066" s="5" t="s">
        <v>23</v>
      </c>
      <c r="B32066">
        <v>50</v>
      </c>
    </row>
    <row r="32067" spans="1:8" x14ac:dyDescent="0.35">
      <c r="A32067" s="5" t="s">
        <v>23</v>
      </c>
      <c r="B32067">
        <v>50</v>
      </c>
    </row>
    <row r="32068" spans="1:8" x14ac:dyDescent="0.35">
      <c r="A32068" s="5" t="s">
        <v>23</v>
      </c>
      <c r="B32068">
        <v>50</v>
      </c>
    </row>
    <row r="32069" spans="1:8" x14ac:dyDescent="0.35">
      <c r="A32069" s="5" t="s">
        <v>23</v>
      </c>
      <c r="B32069">
        <v>50</v>
      </c>
    </row>
    <row r="32070" spans="1:8" x14ac:dyDescent="0.35">
      <c r="A32070" s="5" t="s">
        <v>24</v>
      </c>
      <c r="B32070">
        <v>50</v>
      </c>
    </row>
    <row r="32071" spans="1:8" x14ac:dyDescent="0.35">
      <c r="A32071" s="5" t="s">
        <v>14</v>
      </c>
      <c r="B32071">
        <v>145650</v>
      </c>
      <c r="C32071">
        <v>21375</v>
      </c>
      <c r="D32071">
        <v>11225</v>
      </c>
      <c r="E32071">
        <v>97375</v>
      </c>
      <c r="F32071">
        <v>2025</v>
      </c>
      <c r="G32071">
        <v>4875</v>
      </c>
      <c r="H32071">
        <v>118950</v>
      </c>
    </row>
    <row r="32072" spans="1:8" x14ac:dyDescent="0.35">
      <c r="A32072" s="5" t="s">
        <v>15</v>
      </c>
      <c r="B32072">
        <v>21500</v>
      </c>
      <c r="C32072">
        <v>4750</v>
      </c>
      <c r="D32072">
        <v>4175</v>
      </c>
      <c r="E32072">
        <v>150</v>
      </c>
      <c r="F32072">
        <v>1200</v>
      </c>
      <c r="G32072">
        <v>3725</v>
      </c>
      <c r="H32072">
        <v>12575</v>
      </c>
    </row>
    <row r="32073" spans="1:8" x14ac:dyDescent="0.35">
      <c r="A32073" s="5" t="s">
        <v>12</v>
      </c>
      <c r="B32073">
        <v>25400</v>
      </c>
      <c r="C32073">
        <v>4925</v>
      </c>
      <c r="D32073">
        <v>4975</v>
      </c>
      <c r="E32073">
        <v>1850</v>
      </c>
      <c r="F32073">
        <v>1175</v>
      </c>
      <c r="G32073">
        <v>3775</v>
      </c>
      <c r="H32073">
        <v>16250</v>
      </c>
    </row>
    <row r="32074" spans="1:8" x14ac:dyDescent="0.35">
      <c r="A32074" s="5" t="s">
        <v>9</v>
      </c>
      <c r="B32074">
        <v>18750</v>
      </c>
      <c r="C32074">
        <v>3100</v>
      </c>
      <c r="D32074">
        <v>1875</v>
      </c>
      <c r="E32074">
        <v>100</v>
      </c>
      <c r="F32074">
        <v>1825</v>
      </c>
      <c r="G32074">
        <v>4550</v>
      </c>
      <c r="H32074">
        <v>10650</v>
      </c>
    </row>
    <row r="32075" spans="1:8" x14ac:dyDescent="0.35">
      <c r="A32075" s="5" t="s">
        <v>20</v>
      </c>
      <c r="B32075">
        <v>350</v>
      </c>
    </row>
    <row r="32076" spans="1:8" x14ac:dyDescent="0.35">
      <c r="A32076" s="5" t="s">
        <v>21</v>
      </c>
      <c r="B32076">
        <v>175</v>
      </c>
    </row>
    <row r="32077" spans="1:8" x14ac:dyDescent="0.35">
      <c r="A32077" s="5" t="s">
        <v>20</v>
      </c>
      <c r="B32077">
        <v>350</v>
      </c>
    </row>
    <row r="32078" spans="1:8" x14ac:dyDescent="0.35">
      <c r="A32078" s="5" t="s">
        <v>21</v>
      </c>
      <c r="B32078">
        <v>175</v>
      </c>
    </row>
    <row r="32079" spans="1:8" x14ac:dyDescent="0.35">
      <c r="A32079" s="5" t="s">
        <v>20</v>
      </c>
      <c r="B32079">
        <v>350</v>
      </c>
    </row>
    <row r="32080" spans="1:8" x14ac:dyDescent="0.35">
      <c r="A32080" s="5" t="s">
        <v>21</v>
      </c>
      <c r="B32080">
        <v>175</v>
      </c>
    </row>
    <row r="32081" spans="1:8" x14ac:dyDescent="0.35">
      <c r="A32081" s="5" t="s">
        <v>20</v>
      </c>
      <c r="B32081">
        <v>350</v>
      </c>
    </row>
    <row r="32082" spans="1:8" x14ac:dyDescent="0.35">
      <c r="A32082" s="5" t="s">
        <v>21</v>
      </c>
      <c r="B32082">
        <v>175</v>
      </c>
    </row>
    <row r="32083" spans="1:8" x14ac:dyDescent="0.35">
      <c r="A32083" s="5" t="s">
        <v>20</v>
      </c>
      <c r="B32083">
        <v>350</v>
      </c>
    </row>
    <row r="32084" spans="1:8" x14ac:dyDescent="0.35">
      <c r="A32084" s="5" t="s">
        <v>21</v>
      </c>
      <c r="B32084">
        <v>175</v>
      </c>
    </row>
    <row r="32085" spans="1:8" x14ac:dyDescent="0.35">
      <c r="A32085" s="5" t="s">
        <v>20</v>
      </c>
      <c r="B32085">
        <v>350</v>
      </c>
    </row>
    <row r="32086" spans="1:8" x14ac:dyDescent="0.35">
      <c r="A32086" s="5" t="s">
        <v>21</v>
      </c>
      <c r="B32086">
        <v>175</v>
      </c>
    </row>
    <row r="32087" spans="1:8" x14ac:dyDescent="0.35">
      <c r="A32087" s="5" t="s">
        <v>9</v>
      </c>
      <c r="B32087">
        <v>18925</v>
      </c>
      <c r="C32087">
        <v>3100</v>
      </c>
      <c r="D32087">
        <v>1875</v>
      </c>
      <c r="E32087">
        <v>100</v>
      </c>
      <c r="F32087">
        <v>1825</v>
      </c>
      <c r="G32087">
        <v>4600</v>
      </c>
      <c r="H32087">
        <v>10775</v>
      </c>
    </row>
    <row r="32088" spans="1:8" x14ac:dyDescent="0.35">
      <c r="A32088" s="5" t="s">
        <v>20</v>
      </c>
      <c r="B32088">
        <v>350</v>
      </c>
    </row>
    <row r="32089" spans="1:8" x14ac:dyDescent="0.35">
      <c r="A32089" s="5" t="s">
        <v>21</v>
      </c>
      <c r="B32089">
        <v>175</v>
      </c>
    </row>
    <row r="32090" spans="1:8" x14ac:dyDescent="0.35">
      <c r="A32090" s="5" t="s">
        <v>20</v>
      </c>
      <c r="B32090">
        <v>350</v>
      </c>
    </row>
    <row r="32091" spans="1:8" x14ac:dyDescent="0.35">
      <c r="A32091" s="5" t="s">
        <v>21</v>
      </c>
      <c r="B32091">
        <v>175</v>
      </c>
    </row>
    <row r="32092" spans="1:8" x14ac:dyDescent="0.35">
      <c r="A32092" s="5" t="s">
        <v>20</v>
      </c>
      <c r="B32092">
        <v>350</v>
      </c>
    </row>
    <row r="32093" spans="1:8" x14ac:dyDescent="0.35">
      <c r="A32093" s="5" t="s">
        <v>21</v>
      </c>
      <c r="B32093">
        <v>175</v>
      </c>
    </row>
    <row r="32094" spans="1:8" x14ac:dyDescent="0.35">
      <c r="A32094" s="5" t="s">
        <v>20</v>
      </c>
      <c r="B32094">
        <v>350</v>
      </c>
    </row>
    <row r="32095" spans="1:8" x14ac:dyDescent="0.35">
      <c r="A32095" s="5" t="s">
        <v>21</v>
      </c>
      <c r="B32095">
        <v>175</v>
      </c>
    </row>
    <row r="32096" spans="1:8" x14ac:dyDescent="0.35">
      <c r="A32096" s="5" t="s">
        <v>20</v>
      </c>
      <c r="B32096">
        <v>350</v>
      </c>
    </row>
    <row r="32097" spans="1:8" x14ac:dyDescent="0.35">
      <c r="A32097" s="5" t="s">
        <v>21</v>
      </c>
      <c r="B32097">
        <v>175</v>
      </c>
    </row>
    <row r="32098" spans="1:8" x14ac:dyDescent="0.35">
      <c r="A32098" s="5" t="s">
        <v>9</v>
      </c>
      <c r="B32098">
        <v>18925</v>
      </c>
      <c r="C32098">
        <v>3050</v>
      </c>
      <c r="D32098">
        <v>1875</v>
      </c>
      <c r="E32098">
        <v>100</v>
      </c>
      <c r="F32098">
        <v>1900</v>
      </c>
      <c r="G32098">
        <v>4575</v>
      </c>
      <c r="H32098">
        <v>10850</v>
      </c>
    </row>
    <row r="32099" spans="1:8" x14ac:dyDescent="0.35">
      <c r="A32099" s="5" t="s">
        <v>9</v>
      </c>
      <c r="B32099">
        <v>18750</v>
      </c>
      <c r="C32099">
        <v>3075</v>
      </c>
      <c r="D32099">
        <v>1875</v>
      </c>
      <c r="E32099">
        <v>100</v>
      </c>
      <c r="F32099">
        <v>1825</v>
      </c>
      <c r="G32099">
        <v>4575</v>
      </c>
      <c r="H32099">
        <v>10650</v>
      </c>
    </row>
    <row r="32100" spans="1:8" x14ac:dyDescent="0.35">
      <c r="A32100" s="5" t="s">
        <v>9</v>
      </c>
      <c r="B32100">
        <v>18600</v>
      </c>
      <c r="C32100">
        <v>3000</v>
      </c>
      <c r="D32100">
        <v>1900</v>
      </c>
      <c r="E32100">
        <v>100</v>
      </c>
      <c r="F32100">
        <v>1825</v>
      </c>
      <c r="G32100">
        <v>4500</v>
      </c>
      <c r="H32100">
        <v>10650</v>
      </c>
    </row>
    <row r="32101" spans="1:8" x14ac:dyDescent="0.35">
      <c r="A32101" s="5" t="s">
        <v>9</v>
      </c>
      <c r="B32101">
        <v>18800</v>
      </c>
      <c r="C32101">
        <v>3075</v>
      </c>
      <c r="D32101">
        <v>1875</v>
      </c>
      <c r="E32101">
        <v>100</v>
      </c>
      <c r="F32101">
        <v>1825</v>
      </c>
      <c r="G32101">
        <v>4525</v>
      </c>
      <c r="H32101">
        <v>10750</v>
      </c>
    </row>
    <row r="32102" spans="1:8" x14ac:dyDescent="0.35">
      <c r="A32102" s="5" t="s">
        <v>9</v>
      </c>
      <c r="B32102">
        <v>18725</v>
      </c>
      <c r="C32102">
        <v>3025</v>
      </c>
      <c r="D32102">
        <v>1875</v>
      </c>
      <c r="E32102">
        <v>100</v>
      </c>
      <c r="F32102">
        <v>1825</v>
      </c>
      <c r="G32102">
        <v>4600</v>
      </c>
      <c r="H32102">
        <v>10650</v>
      </c>
    </row>
    <row r="32103" spans="1:8" x14ac:dyDescent="0.35">
      <c r="A32103" s="5" t="s">
        <v>9</v>
      </c>
      <c r="B32103">
        <v>18850</v>
      </c>
      <c r="C32103">
        <v>3050</v>
      </c>
      <c r="D32103">
        <v>1875</v>
      </c>
      <c r="E32103">
        <v>100</v>
      </c>
      <c r="F32103">
        <v>1825</v>
      </c>
      <c r="G32103">
        <v>4600</v>
      </c>
      <c r="H32103">
        <v>10750</v>
      </c>
    </row>
    <row r="32104" spans="1:8" x14ac:dyDescent="0.35">
      <c r="A32104" s="5" t="s">
        <v>9</v>
      </c>
      <c r="B32104">
        <v>18775</v>
      </c>
      <c r="C32104">
        <v>3000</v>
      </c>
      <c r="D32104">
        <v>1900</v>
      </c>
      <c r="E32104">
        <v>100</v>
      </c>
      <c r="F32104">
        <v>1825</v>
      </c>
      <c r="G32104">
        <v>4575</v>
      </c>
      <c r="H32104">
        <v>10750</v>
      </c>
    </row>
    <row r="32105" spans="1:8" x14ac:dyDescent="0.35">
      <c r="A32105" s="5" t="s">
        <v>9</v>
      </c>
      <c r="B32105">
        <v>18725</v>
      </c>
      <c r="C32105">
        <v>3025</v>
      </c>
      <c r="D32105">
        <v>1900</v>
      </c>
      <c r="E32105">
        <v>100</v>
      </c>
      <c r="F32105">
        <v>1825</v>
      </c>
      <c r="G32105">
        <v>4600</v>
      </c>
      <c r="H32105">
        <v>10650</v>
      </c>
    </row>
    <row r="32106" spans="1:8" x14ac:dyDescent="0.35">
      <c r="A32106" s="5" t="s">
        <v>9</v>
      </c>
      <c r="B32106">
        <v>18875</v>
      </c>
      <c r="C32106">
        <v>3075</v>
      </c>
      <c r="D32106">
        <v>1875</v>
      </c>
      <c r="E32106">
        <v>100</v>
      </c>
      <c r="F32106">
        <v>1900</v>
      </c>
      <c r="G32106">
        <v>4600</v>
      </c>
      <c r="H32106">
        <v>10750</v>
      </c>
    </row>
    <row r="32107" spans="1:8" x14ac:dyDescent="0.35">
      <c r="A32107" s="5" t="s">
        <v>9</v>
      </c>
      <c r="B32107">
        <v>18875</v>
      </c>
      <c r="C32107">
        <v>3075</v>
      </c>
      <c r="D32107">
        <v>1875</v>
      </c>
      <c r="E32107">
        <v>100</v>
      </c>
      <c r="F32107">
        <v>1825</v>
      </c>
      <c r="G32107">
        <v>4600</v>
      </c>
      <c r="H32107">
        <v>10750</v>
      </c>
    </row>
    <row r="32108" spans="1:8" x14ac:dyDescent="0.35">
      <c r="A32108" s="5" t="s">
        <v>9</v>
      </c>
      <c r="B32108">
        <v>18950</v>
      </c>
      <c r="C32108">
        <v>3025</v>
      </c>
      <c r="D32108">
        <v>1875</v>
      </c>
      <c r="E32108">
        <v>100</v>
      </c>
      <c r="F32108">
        <v>1825</v>
      </c>
      <c r="G32108">
        <v>4625</v>
      </c>
      <c r="H32108">
        <v>10850</v>
      </c>
    </row>
    <row r="32109" spans="1:8" x14ac:dyDescent="0.35">
      <c r="A32109" s="5" t="s">
        <v>9</v>
      </c>
      <c r="B32109">
        <v>18800</v>
      </c>
      <c r="C32109">
        <v>3050</v>
      </c>
      <c r="D32109">
        <v>1875</v>
      </c>
      <c r="E32109">
        <v>100</v>
      </c>
      <c r="F32109">
        <v>1900</v>
      </c>
      <c r="G32109">
        <v>4550</v>
      </c>
      <c r="H32109">
        <v>10750</v>
      </c>
    </row>
    <row r="32110" spans="1:8" x14ac:dyDescent="0.35">
      <c r="A32110" s="5" t="s">
        <v>9</v>
      </c>
      <c r="B32110">
        <v>18750</v>
      </c>
      <c r="C32110">
        <v>3025</v>
      </c>
      <c r="D32110">
        <v>1875</v>
      </c>
      <c r="E32110">
        <v>100</v>
      </c>
      <c r="F32110">
        <v>1825</v>
      </c>
      <c r="G32110">
        <v>4625</v>
      </c>
      <c r="H32110">
        <v>10650</v>
      </c>
    </row>
    <row r="32111" spans="1:8" x14ac:dyDescent="0.35">
      <c r="A32111" s="5" t="s">
        <v>9</v>
      </c>
      <c r="B32111">
        <v>18850</v>
      </c>
      <c r="C32111">
        <v>3000</v>
      </c>
      <c r="D32111">
        <v>1900</v>
      </c>
      <c r="E32111">
        <v>100</v>
      </c>
      <c r="F32111">
        <v>1825</v>
      </c>
      <c r="G32111">
        <v>4550</v>
      </c>
      <c r="H32111">
        <v>10850</v>
      </c>
    </row>
    <row r="32112" spans="1:8" x14ac:dyDescent="0.35">
      <c r="A32112" s="5" t="s">
        <v>9</v>
      </c>
      <c r="B32112">
        <v>18650</v>
      </c>
      <c r="C32112">
        <v>3025</v>
      </c>
      <c r="D32112">
        <v>1875</v>
      </c>
      <c r="E32112">
        <v>100</v>
      </c>
      <c r="F32112">
        <v>1825</v>
      </c>
      <c r="G32112">
        <v>4525</v>
      </c>
      <c r="H32112">
        <v>10650</v>
      </c>
    </row>
    <row r="32113" spans="1:8" x14ac:dyDescent="0.35">
      <c r="A32113" s="5" t="s">
        <v>9</v>
      </c>
      <c r="B32113">
        <v>18775</v>
      </c>
      <c r="C32113">
        <v>3050</v>
      </c>
      <c r="D32113">
        <v>1900</v>
      </c>
      <c r="E32113">
        <v>100</v>
      </c>
      <c r="F32113">
        <v>1825</v>
      </c>
      <c r="G32113">
        <v>4525</v>
      </c>
      <c r="H32113">
        <v>10750</v>
      </c>
    </row>
    <row r="32114" spans="1:8" x14ac:dyDescent="0.35">
      <c r="A32114" s="5" t="s">
        <v>9</v>
      </c>
      <c r="B32114">
        <v>18675</v>
      </c>
      <c r="C32114">
        <v>3050</v>
      </c>
      <c r="D32114">
        <v>1875</v>
      </c>
      <c r="E32114">
        <v>100</v>
      </c>
      <c r="F32114">
        <v>1825</v>
      </c>
      <c r="G32114">
        <v>4525</v>
      </c>
      <c r="H32114">
        <v>10650</v>
      </c>
    </row>
    <row r="32115" spans="1:8" x14ac:dyDescent="0.35">
      <c r="A32115" s="5" t="s">
        <v>9</v>
      </c>
      <c r="B32115">
        <v>18675</v>
      </c>
      <c r="C32115">
        <v>3025</v>
      </c>
      <c r="D32115">
        <v>1875</v>
      </c>
      <c r="E32115">
        <v>100</v>
      </c>
      <c r="F32115">
        <v>1825</v>
      </c>
      <c r="G32115">
        <v>4550</v>
      </c>
      <c r="H32115">
        <v>10650</v>
      </c>
    </row>
    <row r="32116" spans="1:8" x14ac:dyDescent="0.35">
      <c r="A32116" s="5" t="s">
        <v>13</v>
      </c>
      <c r="B32116">
        <v>133175</v>
      </c>
      <c r="C32116">
        <v>3950</v>
      </c>
      <c r="D32116">
        <v>3200</v>
      </c>
      <c r="E32116">
        <v>106225</v>
      </c>
      <c r="F32116">
        <v>4875</v>
      </c>
      <c r="G32116">
        <v>7575</v>
      </c>
      <c r="H32116">
        <v>121200</v>
      </c>
    </row>
    <row r="32117" spans="1:8" x14ac:dyDescent="0.35">
      <c r="A32117" s="5" t="s">
        <v>12</v>
      </c>
      <c r="B32117">
        <v>24925</v>
      </c>
      <c r="C32117">
        <v>4825</v>
      </c>
      <c r="D32117">
        <v>4900</v>
      </c>
      <c r="E32117">
        <v>1850</v>
      </c>
      <c r="F32117">
        <v>1175</v>
      </c>
      <c r="G32117">
        <v>3800</v>
      </c>
      <c r="H32117">
        <v>15850</v>
      </c>
    </row>
    <row r="32118" spans="1:8" x14ac:dyDescent="0.35">
      <c r="A32118" s="5" t="s">
        <v>25</v>
      </c>
      <c r="B32118">
        <v>21175</v>
      </c>
      <c r="C32118">
        <v>3925</v>
      </c>
      <c r="D32118">
        <v>2800</v>
      </c>
      <c r="E32118">
        <v>250</v>
      </c>
      <c r="F32118">
        <v>1775</v>
      </c>
      <c r="G32118">
        <v>4650</v>
      </c>
      <c r="H32118">
        <v>12150</v>
      </c>
    </row>
    <row r="32119" spans="1:8" x14ac:dyDescent="0.35">
      <c r="A32119" s="5" t="s">
        <v>26</v>
      </c>
      <c r="B32119">
        <v>20850</v>
      </c>
      <c r="C32119">
        <v>3250</v>
      </c>
      <c r="D32119">
        <v>1900</v>
      </c>
      <c r="E32119">
        <v>100</v>
      </c>
      <c r="F32119">
        <v>2500</v>
      </c>
      <c r="G32119">
        <v>5400</v>
      </c>
      <c r="H32119">
        <v>11750</v>
      </c>
    </row>
    <row r="32120" spans="1:8" x14ac:dyDescent="0.35">
      <c r="A32120" s="5" t="s">
        <v>16</v>
      </c>
      <c r="B32120">
        <v>21075</v>
      </c>
      <c r="C32120">
        <v>3100</v>
      </c>
      <c r="D32120">
        <v>1875</v>
      </c>
      <c r="E32120">
        <v>1700</v>
      </c>
      <c r="F32120">
        <v>1925</v>
      </c>
      <c r="G32120">
        <v>4550</v>
      </c>
      <c r="H32120">
        <v>12975</v>
      </c>
    </row>
    <row r="32121" spans="1:8" x14ac:dyDescent="0.35">
      <c r="A32121" s="5" t="s">
        <v>85</v>
      </c>
      <c r="B32121">
        <v>623925</v>
      </c>
      <c r="C32121">
        <v>3900</v>
      </c>
      <c r="D32121">
        <v>3025</v>
      </c>
      <c r="E32121">
        <v>603925</v>
      </c>
      <c r="F32121">
        <v>1175</v>
      </c>
      <c r="G32121">
        <v>3725</v>
      </c>
      <c r="H32121">
        <v>615850</v>
      </c>
    </row>
    <row r="32122" spans="1:8" x14ac:dyDescent="0.35">
      <c r="A32122" s="5" t="s">
        <v>86</v>
      </c>
      <c r="B32122">
        <v>286650</v>
      </c>
      <c r="C32122">
        <v>3100</v>
      </c>
      <c r="D32122">
        <v>1950</v>
      </c>
      <c r="E32122">
        <v>268975</v>
      </c>
      <c r="F32122">
        <v>1125</v>
      </c>
      <c r="G32122">
        <v>3750</v>
      </c>
      <c r="H32122">
        <v>279350</v>
      </c>
    </row>
    <row r="32123" spans="1:8" x14ac:dyDescent="0.35">
      <c r="A32123" s="5" t="s">
        <v>29</v>
      </c>
      <c r="B32123">
        <v>73525</v>
      </c>
      <c r="C32123">
        <v>3100</v>
      </c>
      <c r="D32123">
        <v>2200</v>
      </c>
      <c r="E32123">
        <v>44950</v>
      </c>
      <c r="F32123">
        <v>6875</v>
      </c>
      <c r="G32123">
        <v>7600</v>
      </c>
      <c r="H32123">
        <v>62375</v>
      </c>
    </row>
    <row r="32124" spans="1:8" x14ac:dyDescent="0.35">
      <c r="A32124" s="5" t="s">
        <v>28</v>
      </c>
      <c r="B32124">
        <v>84675</v>
      </c>
      <c r="C32124">
        <v>3175</v>
      </c>
      <c r="D32124">
        <v>3000</v>
      </c>
      <c r="E32124">
        <v>2175</v>
      </c>
      <c r="F32124">
        <v>37050</v>
      </c>
      <c r="G32124">
        <v>30600</v>
      </c>
      <c r="H32124">
        <v>50450</v>
      </c>
    </row>
    <row r="32125" spans="1:8" x14ac:dyDescent="0.35">
      <c r="A32125" s="5" t="s">
        <v>67</v>
      </c>
      <c r="B32125">
        <v>19350</v>
      </c>
      <c r="C32125">
        <v>3075</v>
      </c>
      <c r="D32125">
        <v>1925</v>
      </c>
      <c r="E32125">
        <v>100</v>
      </c>
      <c r="F32125">
        <v>1925</v>
      </c>
      <c r="G32125">
        <v>4575</v>
      </c>
      <c r="H32125">
        <v>11250</v>
      </c>
    </row>
    <row r="32126" spans="1:8" x14ac:dyDescent="0.35">
      <c r="A32126" s="5" t="s">
        <v>75</v>
      </c>
    </row>
    <row r="32127" spans="1:8" x14ac:dyDescent="0.35">
      <c r="A32127" s="5" t="s">
        <v>76</v>
      </c>
    </row>
    <row r="32128" spans="1:8" x14ac:dyDescent="0.35">
      <c r="A32128" s="5" t="s">
        <v>77</v>
      </c>
    </row>
    <row r="32129" spans="1:8" x14ac:dyDescent="0.35">
      <c r="A32129" s="5" t="s">
        <v>78</v>
      </c>
    </row>
    <row r="32130" spans="1:8" x14ac:dyDescent="0.35">
      <c r="A32130" s="5" t="s">
        <v>79</v>
      </c>
    </row>
    <row r="32131" spans="1:8" x14ac:dyDescent="0.35">
      <c r="A32131" s="5" t="s">
        <v>468</v>
      </c>
    </row>
    <row r="32132" spans="1:8" x14ac:dyDescent="0.35">
      <c r="A32132" s="5" t="s">
        <v>88</v>
      </c>
    </row>
    <row r="32133" spans="1:8" x14ac:dyDescent="0.35">
      <c r="A32133" s="5" t="s">
        <v>72</v>
      </c>
    </row>
    <row r="32134" spans="1:8" x14ac:dyDescent="0.35">
      <c r="A32134" s="5" t="s">
        <v>73</v>
      </c>
    </row>
    <row r="32135" spans="1:8" x14ac:dyDescent="0.35">
      <c r="A32135" s="5" t="s">
        <v>74</v>
      </c>
    </row>
    <row r="32136" spans="1:8" x14ac:dyDescent="0.35">
      <c r="A32136" s="5" t="s">
        <v>4</v>
      </c>
      <c r="B32136" t="s">
        <v>80</v>
      </c>
      <c r="C32136" t="s">
        <v>81</v>
      </c>
      <c r="D32136" t="s">
        <v>5</v>
      </c>
      <c r="E32136" t="s">
        <v>6</v>
      </c>
      <c r="F32136" t="s">
        <v>7</v>
      </c>
      <c r="G32136" t="s">
        <v>82</v>
      </c>
      <c r="H32136" t="s">
        <v>83</v>
      </c>
    </row>
    <row r="32137" spans="1:8" x14ac:dyDescent="0.35">
      <c r="A32137" s="5" t="s">
        <v>19</v>
      </c>
      <c r="B32137">
        <v>5450</v>
      </c>
    </row>
    <row r="32138" spans="1:8" x14ac:dyDescent="0.35">
      <c r="A32138" s="5" t="s">
        <v>87</v>
      </c>
      <c r="B32138">
        <v>150</v>
      </c>
    </row>
    <row r="32139" spans="1:8" x14ac:dyDescent="0.35">
      <c r="A32139" s="5" t="s">
        <v>8</v>
      </c>
      <c r="B32139">
        <v>30000</v>
      </c>
      <c r="C32139">
        <v>4025</v>
      </c>
      <c r="D32139">
        <v>1900</v>
      </c>
      <c r="E32139">
        <v>50</v>
      </c>
      <c r="F32139">
        <v>5875</v>
      </c>
      <c r="G32139">
        <v>9725</v>
      </c>
      <c r="H32139">
        <v>15800</v>
      </c>
    </row>
    <row r="32140" spans="1:8" x14ac:dyDescent="0.35">
      <c r="A32140" s="5" t="s">
        <v>90</v>
      </c>
    </row>
    <row r="32141" spans="1:8" x14ac:dyDescent="0.35">
      <c r="A32141" s="5" t="s">
        <v>84</v>
      </c>
      <c r="B32141">
        <v>24200</v>
      </c>
      <c r="C32141">
        <v>5350</v>
      </c>
      <c r="D32141">
        <v>5000</v>
      </c>
      <c r="E32141">
        <v>125</v>
      </c>
      <c r="F32141">
        <v>1175</v>
      </c>
      <c r="G32141">
        <v>3850</v>
      </c>
      <c r="H32141">
        <v>14550</v>
      </c>
    </row>
    <row r="32142" spans="1:8" x14ac:dyDescent="0.35">
      <c r="A32142" s="5" t="s">
        <v>10</v>
      </c>
      <c r="B32142">
        <v>575525</v>
      </c>
      <c r="C32142">
        <v>123425</v>
      </c>
      <c r="D32142">
        <v>82025</v>
      </c>
      <c r="E32142">
        <v>331475</v>
      </c>
      <c r="F32142">
        <v>1275</v>
      </c>
      <c r="G32142">
        <v>4150</v>
      </c>
      <c r="H32142">
        <v>526325</v>
      </c>
    </row>
    <row r="32143" spans="1:8" x14ac:dyDescent="0.35">
      <c r="A32143" s="5" t="s">
        <v>27</v>
      </c>
      <c r="B32143">
        <v>31010950</v>
      </c>
    </row>
    <row r="32144" spans="1:8" x14ac:dyDescent="0.35">
      <c r="A32144" s="5" t="s">
        <v>11</v>
      </c>
      <c r="B32144">
        <v>2056500</v>
      </c>
      <c r="C32144">
        <v>3300</v>
      </c>
      <c r="D32144">
        <v>2100</v>
      </c>
      <c r="E32144">
        <v>2022900</v>
      </c>
      <c r="F32144">
        <v>8450</v>
      </c>
      <c r="G32144">
        <v>11650</v>
      </c>
      <c r="H32144">
        <v>2041100</v>
      </c>
    </row>
    <row r="32145" spans="1:8" x14ac:dyDescent="0.35">
      <c r="A32145" s="5" t="s">
        <v>22</v>
      </c>
      <c r="B32145">
        <v>25</v>
      </c>
    </row>
    <row r="32146" spans="1:8" x14ac:dyDescent="0.35">
      <c r="A32146" s="5" t="s">
        <v>23</v>
      </c>
      <c r="B32146">
        <v>75</v>
      </c>
    </row>
    <row r="32147" spans="1:8" x14ac:dyDescent="0.35">
      <c r="A32147" s="5" t="s">
        <v>23</v>
      </c>
      <c r="B32147">
        <v>275</v>
      </c>
    </row>
    <row r="32148" spans="1:8" x14ac:dyDescent="0.35">
      <c r="A32148" s="5" t="s">
        <v>23</v>
      </c>
      <c r="B32148">
        <v>50</v>
      </c>
    </row>
    <row r="32149" spans="1:8" x14ac:dyDescent="0.35">
      <c r="A32149" s="5" t="s">
        <v>23</v>
      </c>
      <c r="B32149">
        <v>50</v>
      </c>
    </row>
    <row r="32150" spans="1:8" x14ac:dyDescent="0.35">
      <c r="A32150" s="5" t="s">
        <v>23</v>
      </c>
      <c r="B32150">
        <v>50</v>
      </c>
    </row>
    <row r="32151" spans="1:8" x14ac:dyDescent="0.35">
      <c r="A32151" s="5" t="s">
        <v>23</v>
      </c>
      <c r="B32151">
        <v>50</v>
      </c>
    </row>
    <row r="32152" spans="1:8" x14ac:dyDescent="0.35">
      <c r="A32152" s="5" t="s">
        <v>23</v>
      </c>
      <c r="B32152">
        <v>50</v>
      </c>
    </row>
    <row r="32153" spans="1:8" x14ac:dyDescent="0.35">
      <c r="A32153" s="5" t="s">
        <v>23</v>
      </c>
      <c r="B32153">
        <v>50</v>
      </c>
    </row>
    <row r="32154" spans="1:8" x14ac:dyDescent="0.35">
      <c r="A32154" s="5" t="s">
        <v>23</v>
      </c>
      <c r="B32154">
        <v>50</v>
      </c>
    </row>
    <row r="32155" spans="1:8" x14ac:dyDescent="0.35">
      <c r="A32155" s="5" t="s">
        <v>24</v>
      </c>
      <c r="B32155">
        <v>50</v>
      </c>
    </row>
    <row r="32156" spans="1:8" x14ac:dyDescent="0.35">
      <c r="A32156" s="5" t="s">
        <v>14</v>
      </c>
      <c r="B32156">
        <v>145000</v>
      </c>
      <c r="C32156">
        <v>21325</v>
      </c>
      <c r="D32156">
        <v>11225</v>
      </c>
      <c r="E32156">
        <v>97375</v>
      </c>
      <c r="F32156">
        <v>2025</v>
      </c>
      <c r="G32156">
        <v>4750</v>
      </c>
      <c r="H32156">
        <v>118475</v>
      </c>
    </row>
    <row r="32157" spans="1:8" x14ac:dyDescent="0.35">
      <c r="A32157" s="5" t="s">
        <v>15</v>
      </c>
      <c r="B32157">
        <v>21675</v>
      </c>
      <c r="C32157">
        <v>4850</v>
      </c>
      <c r="D32157">
        <v>4175</v>
      </c>
      <c r="E32157">
        <v>150</v>
      </c>
      <c r="F32157">
        <v>1200</v>
      </c>
      <c r="G32157">
        <v>3725</v>
      </c>
      <c r="H32157">
        <v>12650</v>
      </c>
    </row>
    <row r="32158" spans="1:8" x14ac:dyDescent="0.35">
      <c r="A32158" s="5" t="s">
        <v>12</v>
      </c>
      <c r="B32158">
        <v>25250</v>
      </c>
      <c r="C32158">
        <v>4875</v>
      </c>
      <c r="D32158">
        <v>4975</v>
      </c>
      <c r="E32158">
        <v>1850</v>
      </c>
      <c r="F32158">
        <v>1175</v>
      </c>
      <c r="G32158">
        <v>3775</v>
      </c>
      <c r="H32158">
        <v>16150</v>
      </c>
    </row>
    <row r="32159" spans="1:8" x14ac:dyDescent="0.35">
      <c r="A32159" s="5" t="s">
        <v>9</v>
      </c>
      <c r="B32159">
        <v>18700</v>
      </c>
      <c r="C32159">
        <v>3075</v>
      </c>
      <c r="D32159">
        <v>1875</v>
      </c>
      <c r="E32159">
        <v>100</v>
      </c>
      <c r="F32159">
        <v>1825</v>
      </c>
      <c r="G32159">
        <v>4600</v>
      </c>
      <c r="H32159">
        <v>10575</v>
      </c>
    </row>
    <row r="32160" spans="1:8" x14ac:dyDescent="0.35">
      <c r="A32160" s="5" t="s">
        <v>20</v>
      </c>
      <c r="B32160">
        <v>350</v>
      </c>
    </row>
    <row r="32161" spans="1:8" x14ac:dyDescent="0.35">
      <c r="A32161" s="5" t="s">
        <v>21</v>
      </c>
      <c r="B32161">
        <v>175</v>
      </c>
    </row>
    <row r="32162" spans="1:8" x14ac:dyDescent="0.35">
      <c r="A32162" s="5" t="s">
        <v>20</v>
      </c>
      <c r="B32162">
        <v>350</v>
      </c>
    </row>
    <row r="32163" spans="1:8" x14ac:dyDescent="0.35">
      <c r="A32163" s="5" t="s">
        <v>21</v>
      </c>
      <c r="B32163">
        <v>175</v>
      </c>
    </row>
    <row r="32164" spans="1:8" x14ac:dyDescent="0.35">
      <c r="A32164" s="5" t="s">
        <v>20</v>
      </c>
      <c r="B32164">
        <v>350</v>
      </c>
    </row>
    <row r="32165" spans="1:8" x14ac:dyDescent="0.35">
      <c r="A32165" s="5" t="s">
        <v>21</v>
      </c>
      <c r="B32165">
        <v>175</v>
      </c>
    </row>
    <row r="32166" spans="1:8" x14ac:dyDescent="0.35">
      <c r="A32166" s="5" t="s">
        <v>20</v>
      </c>
      <c r="B32166">
        <v>350</v>
      </c>
    </row>
    <row r="32167" spans="1:8" x14ac:dyDescent="0.35">
      <c r="A32167" s="5" t="s">
        <v>21</v>
      </c>
      <c r="B32167">
        <v>175</v>
      </c>
    </row>
    <row r="32168" spans="1:8" x14ac:dyDescent="0.35">
      <c r="A32168" s="5" t="s">
        <v>20</v>
      </c>
      <c r="B32168">
        <v>350</v>
      </c>
    </row>
    <row r="32169" spans="1:8" x14ac:dyDescent="0.35">
      <c r="A32169" s="5" t="s">
        <v>21</v>
      </c>
      <c r="B32169">
        <v>175</v>
      </c>
    </row>
    <row r="32170" spans="1:8" x14ac:dyDescent="0.35">
      <c r="A32170" s="5" t="s">
        <v>20</v>
      </c>
      <c r="B32170">
        <v>350</v>
      </c>
    </row>
    <row r="32171" spans="1:8" x14ac:dyDescent="0.35">
      <c r="A32171" s="5" t="s">
        <v>21</v>
      </c>
      <c r="B32171">
        <v>175</v>
      </c>
    </row>
    <row r="32172" spans="1:8" x14ac:dyDescent="0.35">
      <c r="A32172" s="5" t="s">
        <v>9</v>
      </c>
      <c r="B32172">
        <v>18750</v>
      </c>
      <c r="C32172">
        <v>3100</v>
      </c>
      <c r="D32172">
        <v>1900</v>
      </c>
      <c r="E32172">
        <v>100</v>
      </c>
      <c r="F32172">
        <v>1900</v>
      </c>
      <c r="G32172">
        <v>4550</v>
      </c>
      <c r="H32172">
        <v>10650</v>
      </c>
    </row>
    <row r="32173" spans="1:8" x14ac:dyDescent="0.35">
      <c r="A32173" s="5" t="s">
        <v>20</v>
      </c>
      <c r="B32173">
        <v>350</v>
      </c>
    </row>
    <row r="32174" spans="1:8" x14ac:dyDescent="0.35">
      <c r="A32174" s="5" t="s">
        <v>21</v>
      </c>
      <c r="B32174">
        <v>175</v>
      </c>
    </row>
    <row r="32175" spans="1:8" x14ac:dyDescent="0.35">
      <c r="A32175" s="5" t="s">
        <v>20</v>
      </c>
      <c r="B32175">
        <v>350</v>
      </c>
    </row>
    <row r="32176" spans="1:8" x14ac:dyDescent="0.35">
      <c r="A32176" s="5" t="s">
        <v>21</v>
      </c>
      <c r="B32176">
        <v>175</v>
      </c>
    </row>
    <row r="32177" spans="1:8" x14ac:dyDescent="0.35">
      <c r="A32177" s="5" t="s">
        <v>20</v>
      </c>
      <c r="B32177">
        <v>350</v>
      </c>
    </row>
    <row r="32178" spans="1:8" x14ac:dyDescent="0.35">
      <c r="A32178" s="5" t="s">
        <v>21</v>
      </c>
      <c r="B32178">
        <v>175</v>
      </c>
    </row>
    <row r="32179" spans="1:8" x14ac:dyDescent="0.35">
      <c r="A32179" s="5" t="s">
        <v>20</v>
      </c>
      <c r="B32179">
        <v>350</v>
      </c>
    </row>
    <row r="32180" spans="1:8" x14ac:dyDescent="0.35">
      <c r="A32180" s="5" t="s">
        <v>21</v>
      </c>
      <c r="B32180">
        <v>175</v>
      </c>
    </row>
    <row r="32181" spans="1:8" x14ac:dyDescent="0.35">
      <c r="A32181" s="5" t="s">
        <v>20</v>
      </c>
      <c r="B32181">
        <v>350</v>
      </c>
    </row>
    <row r="32182" spans="1:8" x14ac:dyDescent="0.35">
      <c r="A32182" s="5" t="s">
        <v>21</v>
      </c>
      <c r="B32182">
        <v>175</v>
      </c>
    </row>
    <row r="32183" spans="1:8" x14ac:dyDescent="0.35">
      <c r="A32183" s="5" t="s">
        <v>9</v>
      </c>
      <c r="B32183">
        <v>18725</v>
      </c>
      <c r="C32183">
        <v>3000</v>
      </c>
      <c r="D32183">
        <v>1875</v>
      </c>
      <c r="E32183">
        <v>100</v>
      </c>
      <c r="F32183">
        <v>1825</v>
      </c>
      <c r="G32183">
        <v>4525</v>
      </c>
      <c r="H32183">
        <v>10750</v>
      </c>
    </row>
    <row r="32184" spans="1:8" x14ac:dyDescent="0.35">
      <c r="A32184" s="5" t="s">
        <v>9</v>
      </c>
      <c r="B32184">
        <v>18725</v>
      </c>
      <c r="C32184">
        <v>3100</v>
      </c>
      <c r="D32184">
        <v>1875</v>
      </c>
      <c r="E32184">
        <v>100</v>
      </c>
      <c r="F32184">
        <v>1825</v>
      </c>
      <c r="G32184">
        <v>4525</v>
      </c>
      <c r="H32184">
        <v>10650</v>
      </c>
    </row>
    <row r="32185" spans="1:8" x14ac:dyDescent="0.35">
      <c r="A32185" s="5" t="s">
        <v>9</v>
      </c>
      <c r="B32185">
        <v>18675</v>
      </c>
      <c r="C32185">
        <v>3000</v>
      </c>
      <c r="D32185">
        <v>1875</v>
      </c>
      <c r="E32185">
        <v>100</v>
      </c>
      <c r="F32185">
        <v>1825</v>
      </c>
      <c r="G32185">
        <v>4575</v>
      </c>
      <c r="H32185">
        <v>10650</v>
      </c>
    </row>
    <row r="32186" spans="1:8" x14ac:dyDescent="0.35">
      <c r="A32186" s="5" t="s">
        <v>9</v>
      </c>
      <c r="B32186">
        <v>18700</v>
      </c>
      <c r="C32186">
        <v>3100</v>
      </c>
      <c r="D32186">
        <v>1900</v>
      </c>
      <c r="E32186">
        <v>100</v>
      </c>
      <c r="F32186">
        <v>1900</v>
      </c>
      <c r="G32186">
        <v>4500</v>
      </c>
      <c r="H32186">
        <v>10650</v>
      </c>
    </row>
    <row r="32187" spans="1:8" x14ac:dyDescent="0.35">
      <c r="A32187" s="5" t="s">
        <v>9</v>
      </c>
      <c r="B32187">
        <v>18625</v>
      </c>
      <c r="C32187">
        <v>3000</v>
      </c>
      <c r="D32187">
        <v>1875</v>
      </c>
      <c r="E32187">
        <v>100</v>
      </c>
      <c r="F32187">
        <v>1825</v>
      </c>
      <c r="G32187">
        <v>4525</v>
      </c>
      <c r="H32187">
        <v>10650</v>
      </c>
    </row>
    <row r="32188" spans="1:8" x14ac:dyDescent="0.35">
      <c r="A32188" s="5" t="s">
        <v>9</v>
      </c>
      <c r="B32188">
        <v>18875</v>
      </c>
      <c r="C32188">
        <v>3075</v>
      </c>
      <c r="D32188">
        <v>1875</v>
      </c>
      <c r="E32188">
        <v>100</v>
      </c>
      <c r="F32188">
        <v>1900</v>
      </c>
      <c r="G32188">
        <v>4500</v>
      </c>
      <c r="H32188">
        <v>10850</v>
      </c>
    </row>
    <row r="32189" spans="1:8" x14ac:dyDescent="0.35">
      <c r="A32189" s="5" t="s">
        <v>9</v>
      </c>
      <c r="B32189">
        <v>18700</v>
      </c>
      <c r="C32189">
        <v>3025</v>
      </c>
      <c r="D32189">
        <v>1900</v>
      </c>
      <c r="E32189">
        <v>100</v>
      </c>
      <c r="F32189">
        <v>1825</v>
      </c>
      <c r="G32189">
        <v>4575</v>
      </c>
      <c r="H32189">
        <v>10650</v>
      </c>
    </row>
    <row r="32190" spans="1:8" x14ac:dyDescent="0.35">
      <c r="A32190" s="5" t="s">
        <v>9</v>
      </c>
      <c r="B32190">
        <v>18700</v>
      </c>
      <c r="C32190">
        <v>3075</v>
      </c>
      <c r="D32190">
        <v>1900</v>
      </c>
      <c r="E32190">
        <v>100</v>
      </c>
      <c r="F32190">
        <v>1825</v>
      </c>
      <c r="G32190">
        <v>4525</v>
      </c>
      <c r="H32190">
        <v>10650</v>
      </c>
    </row>
    <row r="32191" spans="1:8" x14ac:dyDescent="0.35">
      <c r="A32191" s="5" t="s">
        <v>9</v>
      </c>
      <c r="B32191">
        <v>18825</v>
      </c>
      <c r="C32191">
        <v>3025</v>
      </c>
      <c r="D32191">
        <v>1875</v>
      </c>
      <c r="E32191">
        <v>100</v>
      </c>
      <c r="F32191">
        <v>1825</v>
      </c>
      <c r="G32191">
        <v>4600</v>
      </c>
      <c r="H32191">
        <v>10750</v>
      </c>
    </row>
    <row r="32192" spans="1:8" x14ac:dyDescent="0.35">
      <c r="A32192" s="5" t="s">
        <v>9</v>
      </c>
      <c r="B32192">
        <v>18800</v>
      </c>
      <c r="C32192">
        <v>3075</v>
      </c>
      <c r="D32192">
        <v>1875</v>
      </c>
      <c r="E32192">
        <v>100</v>
      </c>
      <c r="F32192">
        <v>1825</v>
      </c>
      <c r="G32192">
        <v>4625</v>
      </c>
      <c r="H32192">
        <v>10650</v>
      </c>
    </row>
    <row r="32193" spans="1:8" x14ac:dyDescent="0.35">
      <c r="A32193" s="5" t="s">
        <v>9</v>
      </c>
      <c r="B32193">
        <v>18725</v>
      </c>
      <c r="C32193">
        <v>3025</v>
      </c>
      <c r="D32193">
        <v>1875</v>
      </c>
      <c r="E32193">
        <v>100</v>
      </c>
      <c r="F32193">
        <v>1825</v>
      </c>
      <c r="G32193">
        <v>4600</v>
      </c>
      <c r="H32193">
        <v>10650</v>
      </c>
    </row>
    <row r="32194" spans="1:8" x14ac:dyDescent="0.35">
      <c r="A32194" s="5" t="s">
        <v>9</v>
      </c>
      <c r="B32194">
        <v>18900</v>
      </c>
      <c r="C32194">
        <v>3075</v>
      </c>
      <c r="D32194">
        <v>1900</v>
      </c>
      <c r="E32194">
        <v>100</v>
      </c>
      <c r="F32194">
        <v>1825</v>
      </c>
      <c r="G32194">
        <v>4625</v>
      </c>
      <c r="H32194">
        <v>10750</v>
      </c>
    </row>
    <row r="32195" spans="1:8" x14ac:dyDescent="0.35">
      <c r="A32195" s="5" t="s">
        <v>9</v>
      </c>
      <c r="B32195">
        <v>18750</v>
      </c>
      <c r="C32195">
        <v>3000</v>
      </c>
      <c r="D32195">
        <v>1900</v>
      </c>
      <c r="E32195">
        <v>100</v>
      </c>
      <c r="F32195">
        <v>1825</v>
      </c>
      <c r="G32195">
        <v>4550</v>
      </c>
      <c r="H32195">
        <v>10750</v>
      </c>
    </row>
    <row r="32196" spans="1:8" x14ac:dyDescent="0.35">
      <c r="A32196" s="5" t="s">
        <v>9</v>
      </c>
      <c r="B32196">
        <v>18750</v>
      </c>
      <c r="C32196">
        <v>3075</v>
      </c>
      <c r="D32196">
        <v>1875</v>
      </c>
      <c r="E32196">
        <v>100</v>
      </c>
      <c r="F32196">
        <v>1825</v>
      </c>
      <c r="G32196">
        <v>4575</v>
      </c>
      <c r="H32196">
        <v>10650</v>
      </c>
    </row>
    <row r="32197" spans="1:8" x14ac:dyDescent="0.35">
      <c r="A32197" s="5" t="s">
        <v>9</v>
      </c>
      <c r="B32197">
        <v>18775</v>
      </c>
      <c r="C32197">
        <v>3075</v>
      </c>
      <c r="D32197">
        <v>1875</v>
      </c>
      <c r="E32197">
        <v>100</v>
      </c>
      <c r="F32197">
        <v>1900</v>
      </c>
      <c r="G32197">
        <v>4550</v>
      </c>
      <c r="H32197">
        <v>10700</v>
      </c>
    </row>
    <row r="32198" spans="1:8" x14ac:dyDescent="0.35">
      <c r="A32198" s="5" t="s">
        <v>9</v>
      </c>
      <c r="B32198">
        <v>18700</v>
      </c>
      <c r="C32198">
        <v>3075</v>
      </c>
      <c r="D32198">
        <v>1875</v>
      </c>
      <c r="E32198">
        <v>100</v>
      </c>
      <c r="F32198">
        <v>1825</v>
      </c>
      <c r="G32198">
        <v>4525</v>
      </c>
      <c r="H32198">
        <v>10650</v>
      </c>
    </row>
    <row r="32199" spans="1:8" x14ac:dyDescent="0.35">
      <c r="A32199" s="5" t="s">
        <v>9</v>
      </c>
      <c r="B32199">
        <v>18850</v>
      </c>
      <c r="C32199">
        <v>3000</v>
      </c>
      <c r="D32199">
        <v>1875</v>
      </c>
      <c r="E32199">
        <v>100</v>
      </c>
      <c r="F32199">
        <v>1825</v>
      </c>
      <c r="G32199">
        <v>4550</v>
      </c>
      <c r="H32199">
        <v>10850</v>
      </c>
    </row>
    <row r="32200" spans="1:8" x14ac:dyDescent="0.35">
      <c r="A32200" s="5" t="s">
        <v>9</v>
      </c>
      <c r="B32200">
        <v>18675</v>
      </c>
      <c r="C32200">
        <v>3025</v>
      </c>
      <c r="D32200">
        <v>1900</v>
      </c>
      <c r="E32200">
        <v>100</v>
      </c>
      <c r="F32200">
        <v>1825</v>
      </c>
      <c r="G32200">
        <v>4525</v>
      </c>
      <c r="H32200">
        <v>10675</v>
      </c>
    </row>
    <row r="32201" spans="1:8" x14ac:dyDescent="0.35">
      <c r="A32201" s="5" t="s">
        <v>13</v>
      </c>
      <c r="B32201">
        <v>134550</v>
      </c>
      <c r="C32201">
        <v>4050</v>
      </c>
      <c r="D32201">
        <v>3200</v>
      </c>
      <c r="E32201">
        <v>106250</v>
      </c>
      <c r="F32201">
        <v>4875</v>
      </c>
      <c r="G32201">
        <v>7500</v>
      </c>
      <c r="H32201">
        <v>122550</v>
      </c>
    </row>
    <row r="32202" spans="1:8" x14ac:dyDescent="0.35">
      <c r="A32202" s="5" t="s">
        <v>12</v>
      </c>
      <c r="B32202">
        <v>24700</v>
      </c>
      <c r="C32202">
        <v>4900</v>
      </c>
      <c r="D32202">
        <v>4900</v>
      </c>
      <c r="E32202">
        <v>1850</v>
      </c>
      <c r="F32202">
        <v>1175</v>
      </c>
      <c r="G32202">
        <v>3800</v>
      </c>
      <c r="H32202">
        <v>15550</v>
      </c>
    </row>
    <row r="32203" spans="1:8" x14ac:dyDescent="0.35">
      <c r="A32203" s="5" t="s">
        <v>25</v>
      </c>
      <c r="B32203">
        <v>20425</v>
      </c>
      <c r="C32203">
        <v>3875</v>
      </c>
      <c r="D32203">
        <v>2800</v>
      </c>
      <c r="E32203">
        <v>250</v>
      </c>
      <c r="F32203">
        <v>1775</v>
      </c>
      <c r="G32203">
        <v>4550</v>
      </c>
      <c r="H32203">
        <v>11550</v>
      </c>
    </row>
    <row r="32204" spans="1:8" x14ac:dyDescent="0.35">
      <c r="A32204" s="5" t="s">
        <v>26</v>
      </c>
      <c r="B32204">
        <v>20850</v>
      </c>
      <c r="C32204">
        <v>3300</v>
      </c>
      <c r="D32204">
        <v>1900</v>
      </c>
      <c r="E32204">
        <v>100</v>
      </c>
      <c r="F32204">
        <v>2500</v>
      </c>
      <c r="G32204">
        <v>5450</v>
      </c>
      <c r="H32204">
        <v>11650</v>
      </c>
    </row>
    <row r="32205" spans="1:8" x14ac:dyDescent="0.35">
      <c r="A32205" s="5" t="s">
        <v>16</v>
      </c>
      <c r="B32205">
        <v>20975</v>
      </c>
      <c r="C32205">
        <v>3100</v>
      </c>
      <c r="D32205">
        <v>1875</v>
      </c>
      <c r="E32205">
        <v>1700</v>
      </c>
      <c r="F32205">
        <v>1925</v>
      </c>
      <c r="G32205">
        <v>4575</v>
      </c>
      <c r="H32205">
        <v>12850</v>
      </c>
    </row>
    <row r="32206" spans="1:8" x14ac:dyDescent="0.35">
      <c r="A32206" s="5" t="s">
        <v>85</v>
      </c>
      <c r="B32206">
        <v>624125</v>
      </c>
      <c r="C32206">
        <v>3925</v>
      </c>
      <c r="D32206">
        <v>3025</v>
      </c>
      <c r="E32206">
        <v>604050</v>
      </c>
      <c r="F32206">
        <v>1175</v>
      </c>
      <c r="G32206">
        <v>3700</v>
      </c>
      <c r="H32206">
        <v>616050</v>
      </c>
    </row>
    <row r="32207" spans="1:8" x14ac:dyDescent="0.35">
      <c r="A32207" s="5" t="s">
        <v>86</v>
      </c>
      <c r="B32207">
        <v>287650</v>
      </c>
      <c r="C32207">
        <v>3175</v>
      </c>
      <c r="D32207">
        <v>1950</v>
      </c>
      <c r="E32207">
        <v>269175</v>
      </c>
      <c r="F32207">
        <v>1150</v>
      </c>
      <c r="G32207">
        <v>3775</v>
      </c>
      <c r="H32207">
        <v>280250</v>
      </c>
    </row>
    <row r="32208" spans="1:8" x14ac:dyDescent="0.35">
      <c r="A32208" s="5" t="s">
        <v>29</v>
      </c>
      <c r="B32208">
        <v>73375</v>
      </c>
      <c r="C32208">
        <v>3100</v>
      </c>
      <c r="D32208">
        <v>2200</v>
      </c>
      <c r="E32208">
        <v>44950</v>
      </c>
      <c r="F32208">
        <v>6875</v>
      </c>
      <c r="G32208">
        <v>7575</v>
      </c>
      <c r="H32208">
        <v>62250</v>
      </c>
    </row>
    <row r="32209" spans="1:8" x14ac:dyDescent="0.35">
      <c r="A32209" s="5" t="s">
        <v>28</v>
      </c>
      <c r="B32209">
        <v>83150</v>
      </c>
      <c r="C32209">
        <v>3200</v>
      </c>
      <c r="D32209">
        <v>3000</v>
      </c>
      <c r="E32209">
        <v>2175</v>
      </c>
      <c r="F32209">
        <v>37050</v>
      </c>
      <c r="G32209">
        <v>30550</v>
      </c>
      <c r="H32209">
        <v>48950</v>
      </c>
    </row>
    <row r="32210" spans="1:8" x14ac:dyDescent="0.35">
      <c r="A32210" s="5" t="s">
        <v>67</v>
      </c>
      <c r="B32210">
        <v>19400</v>
      </c>
      <c r="C32210">
        <v>3025</v>
      </c>
      <c r="D32210">
        <v>1925</v>
      </c>
      <c r="E32210">
        <v>100</v>
      </c>
      <c r="F32210">
        <v>1925</v>
      </c>
      <c r="G32210">
        <v>4575</v>
      </c>
      <c r="H32210">
        <v>11350</v>
      </c>
    </row>
    <row r="32211" spans="1:8" x14ac:dyDescent="0.35">
      <c r="A32211" s="5" t="s">
        <v>75</v>
      </c>
    </row>
    <row r="32212" spans="1:8" x14ac:dyDescent="0.35">
      <c r="A32212" s="5" t="s">
        <v>76</v>
      </c>
    </row>
    <row r="32213" spans="1:8" x14ac:dyDescent="0.35">
      <c r="A32213" s="5" t="s">
        <v>77</v>
      </c>
    </row>
    <row r="32214" spans="1:8" x14ac:dyDescent="0.35">
      <c r="A32214" s="5" t="s">
        <v>78</v>
      </c>
    </row>
    <row r="32215" spans="1:8" x14ac:dyDescent="0.35">
      <c r="A32215" s="5" t="s">
        <v>79</v>
      </c>
    </row>
    <row r="32216" spans="1:8" x14ac:dyDescent="0.35">
      <c r="A32216" s="5" t="s">
        <v>469</v>
      </c>
    </row>
    <row r="32217" spans="1:8" x14ac:dyDescent="0.35">
      <c r="A32217" s="5" t="s">
        <v>88</v>
      </c>
    </row>
    <row r="32218" spans="1:8" x14ac:dyDescent="0.35">
      <c r="A32218" s="5" t="s">
        <v>72</v>
      </c>
    </row>
    <row r="32219" spans="1:8" x14ac:dyDescent="0.35">
      <c r="A32219" s="5" t="s">
        <v>73</v>
      </c>
    </row>
    <row r="32220" spans="1:8" x14ac:dyDescent="0.35">
      <c r="A32220" s="5" t="s">
        <v>74</v>
      </c>
    </row>
    <row r="32221" spans="1:8" x14ac:dyDescent="0.35">
      <c r="A32221" s="5" t="s">
        <v>4</v>
      </c>
      <c r="B32221" t="s">
        <v>80</v>
      </c>
      <c r="C32221" t="s">
        <v>81</v>
      </c>
      <c r="D32221" t="s">
        <v>5</v>
      </c>
      <c r="E32221" t="s">
        <v>6</v>
      </c>
      <c r="F32221" t="s">
        <v>7</v>
      </c>
      <c r="G32221" t="s">
        <v>82</v>
      </c>
      <c r="H32221" t="s">
        <v>83</v>
      </c>
    </row>
    <row r="32222" spans="1:8" x14ac:dyDescent="0.35">
      <c r="A32222" s="5" t="s">
        <v>19</v>
      </c>
      <c r="B32222">
        <v>6250</v>
      </c>
    </row>
    <row r="32223" spans="1:8" x14ac:dyDescent="0.35">
      <c r="A32223" s="5" t="s">
        <v>87</v>
      </c>
      <c r="B32223">
        <v>150</v>
      </c>
    </row>
    <row r="32224" spans="1:8" x14ac:dyDescent="0.35">
      <c r="A32224" s="5" t="s">
        <v>8</v>
      </c>
      <c r="B32224">
        <v>29600</v>
      </c>
      <c r="C32224">
        <v>4025</v>
      </c>
      <c r="D32224">
        <v>1875</v>
      </c>
      <c r="E32224">
        <v>50</v>
      </c>
      <c r="F32224">
        <v>5900</v>
      </c>
      <c r="G32224">
        <v>9725</v>
      </c>
      <c r="H32224">
        <v>15400</v>
      </c>
    </row>
    <row r="32225" spans="1:8" x14ac:dyDescent="0.35">
      <c r="A32225" s="5" t="s">
        <v>90</v>
      </c>
    </row>
    <row r="32226" spans="1:8" x14ac:dyDescent="0.35">
      <c r="A32226" s="5" t="s">
        <v>84</v>
      </c>
      <c r="B32226">
        <v>23300</v>
      </c>
      <c r="C32226">
        <v>5350</v>
      </c>
      <c r="D32226">
        <v>5025</v>
      </c>
      <c r="E32226">
        <v>100</v>
      </c>
      <c r="F32226">
        <v>1175</v>
      </c>
      <c r="G32226">
        <v>3850</v>
      </c>
      <c r="H32226">
        <v>13650</v>
      </c>
    </row>
    <row r="32227" spans="1:8" x14ac:dyDescent="0.35">
      <c r="A32227" s="5" t="s">
        <v>10</v>
      </c>
      <c r="B32227">
        <v>574950</v>
      </c>
      <c r="C32227">
        <v>123525</v>
      </c>
      <c r="D32227">
        <v>82050</v>
      </c>
      <c r="E32227">
        <v>331450</v>
      </c>
      <c r="F32227">
        <v>1300</v>
      </c>
      <c r="G32227">
        <v>4175</v>
      </c>
      <c r="H32227">
        <v>525625</v>
      </c>
    </row>
    <row r="32228" spans="1:8" x14ac:dyDescent="0.35">
      <c r="A32228" s="5" t="s">
        <v>27</v>
      </c>
      <c r="B32228">
        <v>30807700</v>
      </c>
    </row>
    <row r="32229" spans="1:8" x14ac:dyDescent="0.35">
      <c r="A32229" s="5" t="s">
        <v>11</v>
      </c>
      <c r="B32229">
        <v>2056675</v>
      </c>
      <c r="C32229">
        <v>3300</v>
      </c>
      <c r="D32229">
        <v>2125</v>
      </c>
      <c r="E32229">
        <v>2022875</v>
      </c>
      <c r="F32229">
        <v>8450</v>
      </c>
      <c r="G32229">
        <v>11725</v>
      </c>
      <c r="H32229">
        <v>2041200</v>
      </c>
    </row>
    <row r="32230" spans="1:8" x14ac:dyDescent="0.35">
      <c r="A32230" s="5" t="s">
        <v>22</v>
      </c>
      <c r="B32230">
        <v>25</v>
      </c>
    </row>
    <row r="32231" spans="1:8" x14ac:dyDescent="0.35">
      <c r="A32231" s="5" t="s">
        <v>23</v>
      </c>
      <c r="B32231">
        <v>75</v>
      </c>
    </row>
    <row r="32232" spans="1:8" x14ac:dyDescent="0.35">
      <c r="A32232" s="5" t="s">
        <v>23</v>
      </c>
      <c r="B32232">
        <v>275</v>
      </c>
    </row>
    <row r="32233" spans="1:8" x14ac:dyDescent="0.35">
      <c r="A32233" s="5" t="s">
        <v>23</v>
      </c>
      <c r="B32233">
        <v>50</v>
      </c>
    </row>
    <row r="32234" spans="1:8" x14ac:dyDescent="0.35">
      <c r="A32234" s="5" t="s">
        <v>23</v>
      </c>
      <c r="B32234">
        <v>50</v>
      </c>
    </row>
    <row r="32235" spans="1:8" x14ac:dyDescent="0.35">
      <c r="A32235" s="5" t="s">
        <v>23</v>
      </c>
      <c r="B32235">
        <v>50</v>
      </c>
    </row>
    <row r="32236" spans="1:8" x14ac:dyDescent="0.35">
      <c r="A32236" s="5" t="s">
        <v>23</v>
      </c>
      <c r="B32236">
        <v>50</v>
      </c>
    </row>
    <row r="32237" spans="1:8" x14ac:dyDescent="0.35">
      <c r="A32237" s="5" t="s">
        <v>23</v>
      </c>
      <c r="B32237">
        <v>50</v>
      </c>
    </row>
    <row r="32238" spans="1:8" x14ac:dyDescent="0.35">
      <c r="A32238" s="5" t="s">
        <v>23</v>
      </c>
      <c r="B32238">
        <v>50</v>
      </c>
    </row>
    <row r="32239" spans="1:8" x14ac:dyDescent="0.35">
      <c r="A32239" s="5" t="s">
        <v>23</v>
      </c>
      <c r="B32239">
        <v>50</v>
      </c>
    </row>
    <row r="32240" spans="1:8" x14ac:dyDescent="0.35">
      <c r="A32240" s="5" t="s">
        <v>24</v>
      </c>
      <c r="B32240">
        <v>50</v>
      </c>
    </row>
    <row r="32241" spans="1:8" x14ac:dyDescent="0.35">
      <c r="A32241" s="5" t="s">
        <v>14</v>
      </c>
      <c r="B32241">
        <v>144575</v>
      </c>
      <c r="C32241">
        <v>21375</v>
      </c>
      <c r="D32241">
        <v>11225</v>
      </c>
      <c r="E32241">
        <v>97375</v>
      </c>
      <c r="F32241">
        <v>2025</v>
      </c>
      <c r="G32241">
        <v>4775</v>
      </c>
      <c r="H32241">
        <v>117975</v>
      </c>
    </row>
    <row r="32242" spans="1:8" x14ac:dyDescent="0.35">
      <c r="A32242" s="5" t="s">
        <v>15</v>
      </c>
      <c r="B32242">
        <v>21550</v>
      </c>
      <c r="C32242">
        <v>4750</v>
      </c>
      <c r="D32242">
        <v>4075</v>
      </c>
      <c r="E32242">
        <v>175</v>
      </c>
      <c r="F32242">
        <v>1100</v>
      </c>
      <c r="G32242">
        <v>3700</v>
      </c>
      <c r="H32242">
        <v>12650</v>
      </c>
    </row>
    <row r="32243" spans="1:8" x14ac:dyDescent="0.35">
      <c r="A32243" s="5" t="s">
        <v>12</v>
      </c>
      <c r="B32243">
        <v>25375</v>
      </c>
      <c r="C32243">
        <v>4875</v>
      </c>
      <c r="D32243">
        <v>4900</v>
      </c>
      <c r="E32243">
        <v>1850</v>
      </c>
      <c r="F32243">
        <v>1225</v>
      </c>
      <c r="G32243">
        <v>3800</v>
      </c>
      <c r="H32243">
        <v>16250</v>
      </c>
    </row>
    <row r="32244" spans="1:8" x14ac:dyDescent="0.35">
      <c r="A32244" s="5" t="s">
        <v>9</v>
      </c>
      <c r="B32244">
        <v>18800</v>
      </c>
      <c r="C32244">
        <v>3075</v>
      </c>
      <c r="D32244">
        <v>1900</v>
      </c>
      <c r="E32244">
        <v>100</v>
      </c>
      <c r="F32244">
        <v>1825</v>
      </c>
      <c r="G32244">
        <v>4600</v>
      </c>
      <c r="H32244">
        <v>10675</v>
      </c>
    </row>
    <row r="32245" spans="1:8" x14ac:dyDescent="0.35">
      <c r="A32245" s="5" t="s">
        <v>20</v>
      </c>
      <c r="B32245">
        <v>350</v>
      </c>
    </row>
    <row r="32246" spans="1:8" x14ac:dyDescent="0.35">
      <c r="A32246" s="5" t="s">
        <v>21</v>
      </c>
      <c r="B32246">
        <v>175</v>
      </c>
    </row>
    <row r="32247" spans="1:8" x14ac:dyDescent="0.35">
      <c r="A32247" s="5" t="s">
        <v>20</v>
      </c>
      <c r="B32247">
        <v>350</v>
      </c>
    </row>
    <row r="32248" spans="1:8" x14ac:dyDescent="0.35">
      <c r="A32248" s="5" t="s">
        <v>21</v>
      </c>
      <c r="B32248">
        <v>175</v>
      </c>
    </row>
    <row r="32249" spans="1:8" x14ac:dyDescent="0.35">
      <c r="A32249" s="5" t="s">
        <v>20</v>
      </c>
      <c r="B32249">
        <v>350</v>
      </c>
    </row>
    <row r="32250" spans="1:8" x14ac:dyDescent="0.35">
      <c r="A32250" s="5" t="s">
        <v>21</v>
      </c>
      <c r="B32250">
        <v>175</v>
      </c>
    </row>
    <row r="32251" spans="1:8" x14ac:dyDescent="0.35">
      <c r="A32251" s="5" t="s">
        <v>20</v>
      </c>
      <c r="B32251">
        <v>350</v>
      </c>
    </row>
    <row r="32252" spans="1:8" x14ac:dyDescent="0.35">
      <c r="A32252" s="5" t="s">
        <v>21</v>
      </c>
      <c r="B32252">
        <v>175</v>
      </c>
    </row>
    <row r="32253" spans="1:8" x14ac:dyDescent="0.35">
      <c r="A32253" s="5" t="s">
        <v>20</v>
      </c>
      <c r="B32253">
        <v>350</v>
      </c>
    </row>
    <row r="32254" spans="1:8" x14ac:dyDescent="0.35">
      <c r="A32254" s="5" t="s">
        <v>21</v>
      </c>
      <c r="B32254">
        <v>175</v>
      </c>
    </row>
    <row r="32255" spans="1:8" x14ac:dyDescent="0.35">
      <c r="A32255" s="5" t="s">
        <v>20</v>
      </c>
      <c r="B32255">
        <v>350</v>
      </c>
    </row>
    <row r="32256" spans="1:8" x14ac:dyDescent="0.35">
      <c r="A32256" s="5" t="s">
        <v>21</v>
      </c>
      <c r="B32256">
        <v>175</v>
      </c>
    </row>
    <row r="32257" spans="1:8" x14ac:dyDescent="0.35">
      <c r="A32257" s="5" t="s">
        <v>9</v>
      </c>
      <c r="B32257">
        <v>18650</v>
      </c>
      <c r="C32257">
        <v>3125</v>
      </c>
      <c r="D32257">
        <v>1900</v>
      </c>
      <c r="E32257">
        <v>100</v>
      </c>
      <c r="F32257">
        <v>1825</v>
      </c>
      <c r="G32257">
        <v>4525</v>
      </c>
      <c r="H32257">
        <v>10550</v>
      </c>
    </row>
    <row r="32258" spans="1:8" x14ac:dyDescent="0.35">
      <c r="A32258" s="5" t="s">
        <v>20</v>
      </c>
      <c r="B32258">
        <v>350</v>
      </c>
    </row>
    <row r="32259" spans="1:8" x14ac:dyDescent="0.35">
      <c r="A32259" s="5" t="s">
        <v>21</v>
      </c>
      <c r="B32259">
        <v>175</v>
      </c>
    </row>
    <row r="32260" spans="1:8" x14ac:dyDescent="0.35">
      <c r="A32260" s="5" t="s">
        <v>20</v>
      </c>
      <c r="B32260">
        <v>350</v>
      </c>
    </row>
    <row r="32261" spans="1:8" x14ac:dyDescent="0.35">
      <c r="A32261" s="5" t="s">
        <v>21</v>
      </c>
      <c r="B32261">
        <v>175</v>
      </c>
    </row>
    <row r="32262" spans="1:8" x14ac:dyDescent="0.35">
      <c r="A32262" s="5" t="s">
        <v>20</v>
      </c>
      <c r="B32262">
        <v>350</v>
      </c>
    </row>
    <row r="32263" spans="1:8" x14ac:dyDescent="0.35">
      <c r="A32263" s="5" t="s">
        <v>21</v>
      </c>
      <c r="B32263">
        <v>175</v>
      </c>
    </row>
    <row r="32264" spans="1:8" x14ac:dyDescent="0.35">
      <c r="A32264" s="5" t="s">
        <v>20</v>
      </c>
      <c r="B32264">
        <v>350</v>
      </c>
    </row>
    <row r="32265" spans="1:8" x14ac:dyDescent="0.35">
      <c r="A32265" s="5" t="s">
        <v>21</v>
      </c>
      <c r="B32265">
        <v>175</v>
      </c>
    </row>
    <row r="32266" spans="1:8" x14ac:dyDescent="0.35">
      <c r="A32266" s="5" t="s">
        <v>20</v>
      </c>
      <c r="B32266">
        <v>350</v>
      </c>
    </row>
    <row r="32267" spans="1:8" x14ac:dyDescent="0.35">
      <c r="A32267" s="5" t="s">
        <v>21</v>
      </c>
      <c r="B32267">
        <v>175</v>
      </c>
    </row>
    <row r="32268" spans="1:8" x14ac:dyDescent="0.35">
      <c r="A32268" s="5" t="s">
        <v>9</v>
      </c>
      <c r="B32268">
        <v>18725</v>
      </c>
      <c r="C32268">
        <v>3000</v>
      </c>
      <c r="D32268">
        <v>1875</v>
      </c>
      <c r="E32268">
        <v>100</v>
      </c>
      <c r="F32268">
        <v>1825</v>
      </c>
      <c r="G32268">
        <v>4500</v>
      </c>
      <c r="H32268">
        <v>10775</v>
      </c>
    </row>
    <row r="32269" spans="1:8" x14ac:dyDescent="0.35">
      <c r="A32269" s="5" t="s">
        <v>9</v>
      </c>
      <c r="B32269">
        <v>18775</v>
      </c>
      <c r="C32269">
        <v>3050</v>
      </c>
      <c r="D32269">
        <v>1900</v>
      </c>
      <c r="E32269">
        <v>100</v>
      </c>
      <c r="F32269">
        <v>1825</v>
      </c>
      <c r="G32269">
        <v>4625</v>
      </c>
      <c r="H32269">
        <v>10650</v>
      </c>
    </row>
    <row r="32270" spans="1:8" x14ac:dyDescent="0.35">
      <c r="A32270" s="5" t="s">
        <v>9</v>
      </c>
      <c r="B32270">
        <v>18750</v>
      </c>
      <c r="C32270">
        <v>3025</v>
      </c>
      <c r="D32270">
        <v>1900</v>
      </c>
      <c r="E32270">
        <v>100</v>
      </c>
      <c r="F32270">
        <v>1825</v>
      </c>
      <c r="G32270">
        <v>4500</v>
      </c>
      <c r="H32270">
        <v>10775</v>
      </c>
    </row>
    <row r="32271" spans="1:8" x14ac:dyDescent="0.35">
      <c r="A32271" s="5" t="s">
        <v>9</v>
      </c>
      <c r="B32271">
        <v>18750</v>
      </c>
      <c r="C32271">
        <v>3050</v>
      </c>
      <c r="D32271">
        <v>1875</v>
      </c>
      <c r="E32271">
        <v>100</v>
      </c>
      <c r="F32271">
        <v>1825</v>
      </c>
      <c r="G32271">
        <v>4500</v>
      </c>
      <c r="H32271">
        <v>10750</v>
      </c>
    </row>
    <row r="32272" spans="1:8" x14ac:dyDescent="0.35">
      <c r="A32272" s="5" t="s">
        <v>9</v>
      </c>
      <c r="B32272">
        <v>18850</v>
      </c>
      <c r="C32272">
        <v>3000</v>
      </c>
      <c r="D32272">
        <v>1875</v>
      </c>
      <c r="E32272">
        <v>100</v>
      </c>
      <c r="F32272">
        <v>1900</v>
      </c>
      <c r="G32272">
        <v>4525</v>
      </c>
      <c r="H32272">
        <v>10875</v>
      </c>
    </row>
    <row r="32273" spans="1:8" x14ac:dyDescent="0.35">
      <c r="A32273" s="5" t="s">
        <v>9</v>
      </c>
      <c r="B32273">
        <v>18825</v>
      </c>
      <c r="C32273">
        <v>3050</v>
      </c>
      <c r="D32273">
        <v>1875</v>
      </c>
      <c r="E32273">
        <v>100</v>
      </c>
      <c r="F32273">
        <v>1825</v>
      </c>
      <c r="G32273">
        <v>4575</v>
      </c>
      <c r="H32273">
        <v>10750</v>
      </c>
    </row>
    <row r="32274" spans="1:8" x14ac:dyDescent="0.35">
      <c r="A32274" s="5" t="s">
        <v>9</v>
      </c>
      <c r="B32274">
        <v>18675</v>
      </c>
      <c r="C32274">
        <v>3025</v>
      </c>
      <c r="D32274">
        <v>1900</v>
      </c>
      <c r="E32274">
        <v>100</v>
      </c>
      <c r="F32274">
        <v>1900</v>
      </c>
      <c r="G32274">
        <v>4500</v>
      </c>
      <c r="H32274">
        <v>10700</v>
      </c>
    </row>
    <row r="32275" spans="1:8" x14ac:dyDescent="0.35">
      <c r="A32275" s="5" t="s">
        <v>9</v>
      </c>
      <c r="B32275">
        <v>18750</v>
      </c>
      <c r="C32275">
        <v>3025</v>
      </c>
      <c r="D32275">
        <v>1875</v>
      </c>
      <c r="E32275">
        <v>100</v>
      </c>
      <c r="F32275">
        <v>1825</v>
      </c>
      <c r="G32275">
        <v>4550</v>
      </c>
      <c r="H32275">
        <v>10725</v>
      </c>
    </row>
    <row r="32276" spans="1:8" x14ac:dyDescent="0.35">
      <c r="A32276" s="5" t="s">
        <v>9</v>
      </c>
      <c r="B32276">
        <v>18600</v>
      </c>
      <c r="C32276">
        <v>3050</v>
      </c>
      <c r="D32276">
        <v>1900</v>
      </c>
      <c r="E32276">
        <v>100</v>
      </c>
      <c r="F32276">
        <v>1825</v>
      </c>
      <c r="G32276">
        <v>4525</v>
      </c>
      <c r="H32276">
        <v>10575</v>
      </c>
    </row>
    <row r="32277" spans="1:8" x14ac:dyDescent="0.35">
      <c r="A32277" s="5" t="s">
        <v>9</v>
      </c>
      <c r="B32277">
        <v>18650</v>
      </c>
      <c r="C32277">
        <v>3100</v>
      </c>
      <c r="D32277">
        <v>1900</v>
      </c>
      <c r="E32277">
        <v>100</v>
      </c>
      <c r="F32277">
        <v>1825</v>
      </c>
      <c r="G32277">
        <v>4550</v>
      </c>
      <c r="H32277">
        <v>10550</v>
      </c>
    </row>
    <row r="32278" spans="1:8" x14ac:dyDescent="0.35">
      <c r="A32278" s="5" t="s">
        <v>9</v>
      </c>
      <c r="B32278">
        <v>18650</v>
      </c>
      <c r="C32278">
        <v>3000</v>
      </c>
      <c r="D32278">
        <v>1900</v>
      </c>
      <c r="E32278">
        <v>100</v>
      </c>
      <c r="F32278">
        <v>1825</v>
      </c>
      <c r="G32278">
        <v>4525</v>
      </c>
      <c r="H32278">
        <v>10675</v>
      </c>
    </row>
    <row r="32279" spans="1:8" x14ac:dyDescent="0.35">
      <c r="A32279" s="5" t="s">
        <v>9</v>
      </c>
      <c r="B32279">
        <v>18825</v>
      </c>
      <c r="C32279">
        <v>3050</v>
      </c>
      <c r="D32279">
        <v>1875</v>
      </c>
      <c r="E32279">
        <v>100</v>
      </c>
      <c r="F32279">
        <v>1825</v>
      </c>
      <c r="G32279">
        <v>4625</v>
      </c>
      <c r="H32279">
        <v>10700</v>
      </c>
    </row>
    <row r="32280" spans="1:8" x14ac:dyDescent="0.35">
      <c r="A32280" s="5" t="s">
        <v>9</v>
      </c>
      <c r="B32280">
        <v>18700</v>
      </c>
      <c r="C32280">
        <v>3025</v>
      </c>
      <c r="D32280">
        <v>1875</v>
      </c>
      <c r="E32280">
        <v>100</v>
      </c>
      <c r="F32280">
        <v>1825</v>
      </c>
      <c r="G32280">
        <v>4575</v>
      </c>
      <c r="H32280">
        <v>10650</v>
      </c>
    </row>
    <row r="32281" spans="1:8" x14ac:dyDescent="0.35">
      <c r="A32281" s="5" t="s">
        <v>9</v>
      </c>
      <c r="B32281">
        <v>18750</v>
      </c>
      <c r="C32281">
        <v>3100</v>
      </c>
      <c r="D32281">
        <v>1875</v>
      </c>
      <c r="E32281">
        <v>100</v>
      </c>
      <c r="F32281">
        <v>1825</v>
      </c>
      <c r="G32281">
        <v>4550</v>
      </c>
      <c r="H32281">
        <v>10650</v>
      </c>
    </row>
    <row r="32282" spans="1:8" x14ac:dyDescent="0.35">
      <c r="A32282" s="5" t="s">
        <v>9</v>
      </c>
      <c r="B32282">
        <v>18725</v>
      </c>
      <c r="C32282">
        <v>3000</v>
      </c>
      <c r="D32282">
        <v>1875</v>
      </c>
      <c r="E32282">
        <v>100</v>
      </c>
      <c r="F32282">
        <v>1825</v>
      </c>
      <c r="G32282">
        <v>4525</v>
      </c>
      <c r="H32282">
        <v>10750</v>
      </c>
    </row>
    <row r="32283" spans="1:8" x14ac:dyDescent="0.35">
      <c r="A32283" s="5" t="s">
        <v>9</v>
      </c>
      <c r="B32283">
        <v>18700</v>
      </c>
      <c r="C32283">
        <v>3075</v>
      </c>
      <c r="D32283">
        <v>1875</v>
      </c>
      <c r="E32283">
        <v>100</v>
      </c>
      <c r="F32283">
        <v>1825</v>
      </c>
      <c r="G32283">
        <v>4575</v>
      </c>
      <c r="H32283">
        <v>10600</v>
      </c>
    </row>
    <row r="32284" spans="1:8" x14ac:dyDescent="0.35">
      <c r="A32284" s="5" t="s">
        <v>9</v>
      </c>
      <c r="B32284">
        <v>18700</v>
      </c>
      <c r="C32284">
        <v>3000</v>
      </c>
      <c r="D32284">
        <v>1900</v>
      </c>
      <c r="E32284">
        <v>100</v>
      </c>
      <c r="F32284">
        <v>1900</v>
      </c>
      <c r="G32284">
        <v>4500</v>
      </c>
      <c r="H32284">
        <v>10750</v>
      </c>
    </row>
    <row r="32285" spans="1:8" x14ac:dyDescent="0.35">
      <c r="A32285" s="5" t="s">
        <v>9</v>
      </c>
      <c r="B32285">
        <v>18600</v>
      </c>
      <c r="C32285">
        <v>3025</v>
      </c>
      <c r="D32285">
        <v>1900</v>
      </c>
      <c r="E32285">
        <v>100</v>
      </c>
      <c r="F32285">
        <v>1825</v>
      </c>
      <c r="G32285">
        <v>4525</v>
      </c>
      <c r="H32285">
        <v>10600</v>
      </c>
    </row>
    <row r="32286" spans="1:8" x14ac:dyDescent="0.35">
      <c r="A32286" s="5" t="s">
        <v>13</v>
      </c>
      <c r="B32286">
        <v>133000</v>
      </c>
      <c r="C32286">
        <v>3975</v>
      </c>
      <c r="D32286">
        <v>3200</v>
      </c>
      <c r="E32286">
        <v>106200</v>
      </c>
      <c r="F32286">
        <v>4875</v>
      </c>
      <c r="G32286">
        <v>7425</v>
      </c>
      <c r="H32286">
        <v>121150</v>
      </c>
    </row>
    <row r="32287" spans="1:8" x14ac:dyDescent="0.35">
      <c r="A32287" s="5" t="s">
        <v>12</v>
      </c>
      <c r="B32287">
        <v>24350</v>
      </c>
      <c r="C32287">
        <v>4850</v>
      </c>
      <c r="D32287">
        <v>4900</v>
      </c>
      <c r="E32287">
        <v>1850</v>
      </c>
      <c r="F32287">
        <v>1175</v>
      </c>
      <c r="G32287">
        <v>3800</v>
      </c>
      <c r="H32287">
        <v>15250</v>
      </c>
    </row>
    <row r="32288" spans="1:8" x14ac:dyDescent="0.35">
      <c r="A32288" s="5" t="s">
        <v>25</v>
      </c>
      <c r="B32288">
        <v>21175</v>
      </c>
      <c r="C32288">
        <v>3950</v>
      </c>
      <c r="D32288">
        <v>2800</v>
      </c>
      <c r="E32288">
        <v>250</v>
      </c>
      <c r="F32288">
        <v>1775</v>
      </c>
      <c r="G32288">
        <v>4600</v>
      </c>
      <c r="H32288">
        <v>12175</v>
      </c>
    </row>
    <row r="32289" spans="1:8" x14ac:dyDescent="0.35">
      <c r="A32289" s="5" t="s">
        <v>26</v>
      </c>
      <c r="B32289">
        <v>20875</v>
      </c>
      <c r="C32289">
        <v>3225</v>
      </c>
      <c r="D32289">
        <v>1875</v>
      </c>
      <c r="E32289">
        <v>100</v>
      </c>
      <c r="F32289">
        <v>2525</v>
      </c>
      <c r="G32289">
        <v>5350</v>
      </c>
      <c r="H32289">
        <v>11850</v>
      </c>
    </row>
    <row r="32290" spans="1:8" x14ac:dyDescent="0.35">
      <c r="A32290" s="5" t="s">
        <v>16</v>
      </c>
      <c r="B32290">
        <v>21000</v>
      </c>
      <c r="C32290">
        <v>3100</v>
      </c>
      <c r="D32290">
        <v>1875</v>
      </c>
      <c r="E32290">
        <v>1700</v>
      </c>
      <c r="F32290">
        <v>1925</v>
      </c>
      <c r="G32290">
        <v>4575</v>
      </c>
      <c r="H32290">
        <v>12875</v>
      </c>
    </row>
    <row r="32291" spans="1:8" x14ac:dyDescent="0.35">
      <c r="A32291" s="5" t="s">
        <v>85</v>
      </c>
      <c r="B32291">
        <v>623225</v>
      </c>
      <c r="C32291">
        <v>3875</v>
      </c>
      <c r="D32291">
        <v>3025</v>
      </c>
      <c r="E32291">
        <v>604025</v>
      </c>
      <c r="F32291">
        <v>1175</v>
      </c>
      <c r="G32291">
        <v>3750</v>
      </c>
      <c r="H32291">
        <v>615150</v>
      </c>
    </row>
    <row r="32292" spans="1:8" x14ac:dyDescent="0.35">
      <c r="A32292" s="5" t="s">
        <v>86</v>
      </c>
      <c r="B32292">
        <v>286575</v>
      </c>
      <c r="C32292">
        <v>3100</v>
      </c>
      <c r="D32292">
        <v>1950</v>
      </c>
      <c r="E32292">
        <v>268950</v>
      </c>
      <c r="F32292">
        <v>1125</v>
      </c>
      <c r="G32292">
        <v>3775</v>
      </c>
      <c r="H32292">
        <v>279250</v>
      </c>
    </row>
    <row r="32293" spans="1:8" x14ac:dyDescent="0.35">
      <c r="A32293" s="5" t="s">
        <v>29</v>
      </c>
      <c r="B32293">
        <v>73125</v>
      </c>
      <c r="C32293">
        <v>3100</v>
      </c>
      <c r="D32293">
        <v>2200</v>
      </c>
      <c r="E32293">
        <v>44950</v>
      </c>
      <c r="F32293">
        <v>6875</v>
      </c>
      <c r="G32293">
        <v>7600</v>
      </c>
      <c r="H32293">
        <v>61975</v>
      </c>
    </row>
    <row r="32294" spans="1:8" x14ac:dyDescent="0.35">
      <c r="A32294" s="5" t="s">
        <v>28</v>
      </c>
      <c r="B32294">
        <v>84125</v>
      </c>
      <c r="C32294">
        <v>3225</v>
      </c>
      <c r="D32294">
        <v>3000</v>
      </c>
      <c r="E32294">
        <v>2175</v>
      </c>
      <c r="F32294">
        <v>37050</v>
      </c>
      <c r="G32294">
        <v>30600</v>
      </c>
      <c r="H32294">
        <v>49850</v>
      </c>
    </row>
    <row r="32295" spans="1:8" x14ac:dyDescent="0.35">
      <c r="A32295" s="5" t="s">
        <v>67</v>
      </c>
      <c r="B32295">
        <v>19325</v>
      </c>
      <c r="C32295">
        <v>3025</v>
      </c>
      <c r="D32295">
        <v>1925</v>
      </c>
      <c r="E32295">
        <v>100</v>
      </c>
      <c r="F32295">
        <v>1925</v>
      </c>
      <c r="G32295">
        <v>4575</v>
      </c>
      <c r="H32295">
        <v>11275</v>
      </c>
    </row>
    <row r="32296" spans="1:8" x14ac:dyDescent="0.35">
      <c r="A32296" s="5" t="s">
        <v>75</v>
      </c>
    </row>
    <row r="32297" spans="1:8" x14ac:dyDescent="0.35">
      <c r="A32297" s="5" t="s">
        <v>76</v>
      </c>
    </row>
    <row r="32298" spans="1:8" x14ac:dyDescent="0.35">
      <c r="A32298" s="5" t="s">
        <v>77</v>
      </c>
    </row>
    <row r="32299" spans="1:8" x14ac:dyDescent="0.35">
      <c r="A32299" s="5" t="s">
        <v>78</v>
      </c>
    </row>
    <row r="32300" spans="1:8" x14ac:dyDescent="0.35">
      <c r="A32300" s="5" t="s">
        <v>79</v>
      </c>
    </row>
    <row r="32301" spans="1:8" x14ac:dyDescent="0.35">
      <c r="A32301" s="5" t="s">
        <v>470</v>
      </c>
    </row>
    <row r="32302" spans="1:8" x14ac:dyDescent="0.35">
      <c r="A32302" s="5" t="s">
        <v>88</v>
      </c>
    </row>
    <row r="32303" spans="1:8" x14ac:dyDescent="0.35">
      <c r="A32303" s="5" t="s">
        <v>72</v>
      </c>
    </row>
    <row r="32304" spans="1:8" x14ac:dyDescent="0.35">
      <c r="A32304" s="5" t="s">
        <v>73</v>
      </c>
    </row>
    <row r="32305" spans="1:8" x14ac:dyDescent="0.35">
      <c r="A32305" s="5" t="s">
        <v>74</v>
      </c>
    </row>
    <row r="32306" spans="1:8" x14ac:dyDescent="0.35">
      <c r="A32306" s="5" t="s">
        <v>4</v>
      </c>
      <c r="B32306" t="s">
        <v>80</v>
      </c>
      <c r="C32306" t="s">
        <v>81</v>
      </c>
      <c r="D32306" t="s">
        <v>5</v>
      </c>
      <c r="E32306" t="s">
        <v>6</v>
      </c>
      <c r="F32306" t="s">
        <v>7</v>
      </c>
      <c r="G32306" t="s">
        <v>82</v>
      </c>
      <c r="H32306" t="s">
        <v>83</v>
      </c>
    </row>
    <row r="32307" spans="1:8" x14ac:dyDescent="0.35">
      <c r="A32307" s="5" t="s">
        <v>19</v>
      </c>
      <c r="B32307">
        <v>5900</v>
      </c>
    </row>
    <row r="32308" spans="1:8" x14ac:dyDescent="0.35">
      <c r="A32308" s="5" t="s">
        <v>87</v>
      </c>
      <c r="B32308">
        <v>150</v>
      </c>
    </row>
    <row r="32309" spans="1:8" x14ac:dyDescent="0.35">
      <c r="A32309" s="5" t="s">
        <v>8</v>
      </c>
      <c r="B32309">
        <v>29400</v>
      </c>
      <c r="C32309">
        <v>4025</v>
      </c>
      <c r="D32309">
        <v>1900</v>
      </c>
      <c r="E32309">
        <v>50</v>
      </c>
      <c r="F32309">
        <v>5875</v>
      </c>
      <c r="G32309">
        <v>9725</v>
      </c>
      <c r="H32309">
        <v>15200</v>
      </c>
    </row>
    <row r="32310" spans="1:8" x14ac:dyDescent="0.35">
      <c r="A32310" s="5" t="s">
        <v>90</v>
      </c>
    </row>
    <row r="32311" spans="1:8" x14ac:dyDescent="0.35">
      <c r="A32311" s="5" t="s">
        <v>84</v>
      </c>
      <c r="B32311">
        <v>23775</v>
      </c>
      <c r="C32311">
        <v>5325</v>
      </c>
      <c r="D32311">
        <v>5000</v>
      </c>
      <c r="E32311">
        <v>125</v>
      </c>
      <c r="F32311">
        <v>1175</v>
      </c>
      <c r="G32311">
        <v>3850</v>
      </c>
      <c r="H32311">
        <v>14150</v>
      </c>
    </row>
    <row r="32312" spans="1:8" x14ac:dyDescent="0.35">
      <c r="A32312" s="5" t="s">
        <v>10</v>
      </c>
      <c r="B32312">
        <v>575600</v>
      </c>
      <c r="C32312">
        <v>123400</v>
      </c>
      <c r="D32312">
        <v>82050</v>
      </c>
      <c r="E32312">
        <v>331450</v>
      </c>
      <c r="F32312">
        <v>1300</v>
      </c>
      <c r="G32312">
        <v>4150</v>
      </c>
      <c r="H32312">
        <v>526425</v>
      </c>
    </row>
    <row r="32313" spans="1:8" x14ac:dyDescent="0.35">
      <c r="A32313" s="5" t="s">
        <v>27</v>
      </c>
      <c r="B32313">
        <v>31101700</v>
      </c>
    </row>
    <row r="32314" spans="1:8" x14ac:dyDescent="0.35">
      <c r="A32314" s="5" t="s">
        <v>11</v>
      </c>
      <c r="B32314">
        <v>2055150</v>
      </c>
      <c r="C32314">
        <v>3300</v>
      </c>
      <c r="D32314">
        <v>2100</v>
      </c>
      <c r="E32314">
        <v>2022500</v>
      </c>
      <c r="F32314">
        <v>8450</v>
      </c>
      <c r="G32314">
        <v>11600</v>
      </c>
      <c r="H32314">
        <v>2039800</v>
      </c>
    </row>
    <row r="32315" spans="1:8" x14ac:dyDescent="0.35">
      <c r="A32315" s="5" t="s">
        <v>22</v>
      </c>
      <c r="B32315">
        <v>25</v>
      </c>
    </row>
    <row r="32316" spans="1:8" x14ac:dyDescent="0.35">
      <c r="A32316" s="5" t="s">
        <v>23</v>
      </c>
      <c r="B32316">
        <v>75</v>
      </c>
    </row>
    <row r="32317" spans="1:8" x14ac:dyDescent="0.35">
      <c r="A32317" s="5" t="s">
        <v>23</v>
      </c>
      <c r="B32317">
        <v>275</v>
      </c>
    </row>
    <row r="32318" spans="1:8" x14ac:dyDescent="0.35">
      <c r="A32318" s="5" t="s">
        <v>23</v>
      </c>
      <c r="B32318">
        <v>50</v>
      </c>
    </row>
    <row r="32319" spans="1:8" x14ac:dyDescent="0.35">
      <c r="A32319" s="5" t="s">
        <v>23</v>
      </c>
      <c r="B32319">
        <v>50</v>
      </c>
    </row>
    <row r="32320" spans="1:8" x14ac:dyDescent="0.35">
      <c r="A32320" s="5" t="s">
        <v>23</v>
      </c>
      <c r="B32320">
        <v>50</v>
      </c>
    </row>
    <row r="32321" spans="1:8" x14ac:dyDescent="0.35">
      <c r="A32321" s="5" t="s">
        <v>23</v>
      </c>
      <c r="B32321">
        <v>50</v>
      </c>
    </row>
    <row r="32322" spans="1:8" x14ac:dyDescent="0.35">
      <c r="A32322" s="5" t="s">
        <v>23</v>
      </c>
      <c r="B32322">
        <v>50</v>
      </c>
    </row>
    <row r="32323" spans="1:8" x14ac:dyDescent="0.35">
      <c r="A32323" s="5" t="s">
        <v>23</v>
      </c>
      <c r="B32323">
        <v>50</v>
      </c>
    </row>
    <row r="32324" spans="1:8" x14ac:dyDescent="0.35">
      <c r="A32324" s="5" t="s">
        <v>23</v>
      </c>
      <c r="B32324">
        <v>50</v>
      </c>
    </row>
    <row r="32325" spans="1:8" x14ac:dyDescent="0.35">
      <c r="A32325" s="5" t="s">
        <v>24</v>
      </c>
      <c r="B32325">
        <v>50</v>
      </c>
    </row>
    <row r="32326" spans="1:8" x14ac:dyDescent="0.35">
      <c r="A32326" s="5" t="s">
        <v>14</v>
      </c>
      <c r="B32326">
        <v>144500</v>
      </c>
      <c r="C32326">
        <v>21425</v>
      </c>
      <c r="D32326">
        <v>11225</v>
      </c>
      <c r="E32326">
        <v>97375</v>
      </c>
      <c r="F32326">
        <v>2025</v>
      </c>
      <c r="G32326">
        <v>4850</v>
      </c>
      <c r="H32326">
        <v>117775</v>
      </c>
    </row>
    <row r="32327" spans="1:8" x14ac:dyDescent="0.35">
      <c r="A32327" s="5" t="s">
        <v>15</v>
      </c>
      <c r="B32327">
        <v>22875</v>
      </c>
      <c r="C32327">
        <v>4750</v>
      </c>
      <c r="D32327">
        <v>4175</v>
      </c>
      <c r="E32327">
        <v>150</v>
      </c>
      <c r="F32327">
        <v>1200</v>
      </c>
      <c r="G32327">
        <v>3725</v>
      </c>
      <c r="H32327">
        <v>13950</v>
      </c>
    </row>
    <row r="32328" spans="1:8" x14ac:dyDescent="0.35">
      <c r="A32328" s="5" t="s">
        <v>12</v>
      </c>
      <c r="B32328">
        <v>25150</v>
      </c>
      <c r="C32328">
        <v>4850</v>
      </c>
      <c r="D32328">
        <v>4975</v>
      </c>
      <c r="E32328">
        <v>1850</v>
      </c>
      <c r="F32328">
        <v>1175</v>
      </c>
      <c r="G32328">
        <v>3800</v>
      </c>
      <c r="H32328">
        <v>16050</v>
      </c>
    </row>
    <row r="32329" spans="1:8" x14ac:dyDescent="0.35">
      <c r="A32329" s="5" t="s">
        <v>9</v>
      </c>
      <c r="B32329">
        <v>18775</v>
      </c>
      <c r="C32329">
        <v>3075</v>
      </c>
      <c r="D32329">
        <v>1875</v>
      </c>
      <c r="E32329">
        <v>100</v>
      </c>
      <c r="F32329">
        <v>1825</v>
      </c>
      <c r="G32329">
        <v>4600</v>
      </c>
      <c r="H32329">
        <v>10650</v>
      </c>
    </row>
    <row r="32330" spans="1:8" x14ac:dyDescent="0.35">
      <c r="A32330" s="5" t="s">
        <v>20</v>
      </c>
      <c r="B32330">
        <v>350</v>
      </c>
    </row>
    <row r="32331" spans="1:8" x14ac:dyDescent="0.35">
      <c r="A32331" s="5" t="s">
        <v>21</v>
      </c>
      <c r="B32331">
        <v>175</v>
      </c>
    </row>
    <row r="32332" spans="1:8" x14ac:dyDescent="0.35">
      <c r="A32332" s="5" t="s">
        <v>20</v>
      </c>
      <c r="B32332">
        <v>350</v>
      </c>
    </row>
    <row r="32333" spans="1:8" x14ac:dyDescent="0.35">
      <c r="A32333" s="5" t="s">
        <v>21</v>
      </c>
      <c r="B32333">
        <v>175</v>
      </c>
    </row>
    <row r="32334" spans="1:8" x14ac:dyDescent="0.35">
      <c r="A32334" s="5" t="s">
        <v>20</v>
      </c>
      <c r="B32334">
        <v>350</v>
      </c>
    </row>
    <row r="32335" spans="1:8" x14ac:dyDescent="0.35">
      <c r="A32335" s="5" t="s">
        <v>21</v>
      </c>
      <c r="B32335">
        <v>175</v>
      </c>
    </row>
    <row r="32336" spans="1:8" x14ac:dyDescent="0.35">
      <c r="A32336" s="5" t="s">
        <v>20</v>
      </c>
      <c r="B32336">
        <v>350</v>
      </c>
    </row>
    <row r="32337" spans="1:8" x14ac:dyDescent="0.35">
      <c r="A32337" s="5" t="s">
        <v>21</v>
      </c>
      <c r="B32337">
        <v>175</v>
      </c>
    </row>
    <row r="32338" spans="1:8" x14ac:dyDescent="0.35">
      <c r="A32338" s="5" t="s">
        <v>20</v>
      </c>
      <c r="B32338">
        <v>350</v>
      </c>
    </row>
    <row r="32339" spans="1:8" x14ac:dyDescent="0.35">
      <c r="A32339" s="5" t="s">
        <v>21</v>
      </c>
      <c r="B32339">
        <v>175</v>
      </c>
    </row>
    <row r="32340" spans="1:8" x14ac:dyDescent="0.35">
      <c r="A32340" s="5" t="s">
        <v>20</v>
      </c>
      <c r="B32340">
        <v>350</v>
      </c>
    </row>
    <row r="32341" spans="1:8" x14ac:dyDescent="0.35">
      <c r="A32341" s="5" t="s">
        <v>21</v>
      </c>
      <c r="B32341">
        <v>175</v>
      </c>
    </row>
    <row r="32342" spans="1:8" x14ac:dyDescent="0.35">
      <c r="A32342" s="5" t="s">
        <v>9</v>
      </c>
      <c r="B32342">
        <v>18750</v>
      </c>
      <c r="C32342">
        <v>3100</v>
      </c>
      <c r="D32342">
        <v>1875</v>
      </c>
      <c r="E32342">
        <v>100</v>
      </c>
      <c r="F32342">
        <v>1825</v>
      </c>
      <c r="G32342">
        <v>4600</v>
      </c>
      <c r="H32342">
        <v>10600</v>
      </c>
    </row>
    <row r="32343" spans="1:8" x14ac:dyDescent="0.35">
      <c r="A32343" s="5" t="s">
        <v>20</v>
      </c>
      <c r="B32343">
        <v>350</v>
      </c>
    </row>
    <row r="32344" spans="1:8" x14ac:dyDescent="0.35">
      <c r="A32344" s="5" t="s">
        <v>21</v>
      </c>
      <c r="B32344">
        <v>175</v>
      </c>
    </row>
    <row r="32345" spans="1:8" x14ac:dyDescent="0.35">
      <c r="A32345" s="5" t="s">
        <v>20</v>
      </c>
      <c r="B32345">
        <v>350</v>
      </c>
    </row>
    <row r="32346" spans="1:8" x14ac:dyDescent="0.35">
      <c r="A32346" s="5" t="s">
        <v>21</v>
      </c>
      <c r="B32346">
        <v>175</v>
      </c>
    </row>
    <row r="32347" spans="1:8" x14ac:dyDescent="0.35">
      <c r="A32347" s="5" t="s">
        <v>20</v>
      </c>
      <c r="B32347">
        <v>350</v>
      </c>
    </row>
    <row r="32348" spans="1:8" x14ac:dyDescent="0.35">
      <c r="A32348" s="5" t="s">
        <v>21</v>
      </c>
      <c r="B32348">
        <v>175</v>
      </c>
    </row>
    <row r="32349" spans="1:8" x14ac:dyDescent="0.35">
      <c r="A32349" s="5" t="s">
        <v>20</v>
      </c>
      <c r="B32349">
        <v>350</v>
      </c>
    </row>
    <row r="32350" spans="1:8" x14ac:dyDescent="0.35">
      <c r="A32350" s="5" t="s">
        <v>21</v>
      </c>
      <c r="B32350">
        <v>175</v>
      </c>
    </row>
    <row r="32351" spans="1:8" x14ac:dyDescent="0.35">
      <c r="A32351" s="5" t="s">
        <v>20</v>
      </c>
      <c r="B32351">
        <v>350</v>
      </c>
    </row>
    <row r="32352" spans="1:8" x14ac:dyDescent="0.35">
      <c r="A32352" s="5" t="s">
        <v>21</v>
      </c>
      <c r="B32352">
        <v>175</v>
      </c>
    </row>
    <row r="32353" spans="1:8" x14ac:dyDescent="0.35">
      <c r="A32353" s="5" t="s">
        <v>9</v>
      </c>
      <c r="B32353">
        <v>18650</v>
      </c>
      <c r="C32353">
        <v>3025</v>
      </c>
      <c r="D32353">
        <v>1875</v>
      </c>
      <c r="E32353">
        <v>100</v>
      </c>
      <c r="F32353">
        <v>1825</v>
      </c>
      <c r="G32353">
        <v>4525</v>
      </c>
      <c r="H32353">
        <v>10650</v>
      </c>
    </row>
    <row r="32354" spans="1:8" x14ac:dyDescent="0.35">
      <c r="A32354" s="5" t="s">
        <v>9</v>
      </c>
      <c r="B32354">
        <v>18900</v>
      </c>
      <c r="C32354">
        <v>3075</v>
      </c>
      <c r="D32354">
        <v>1875</v>
      </c>
      <c r="E32354">
        <v>100</v>
      </c>
      <c r="F32354">
        <v>1900</v>
      </c>
      <c r="G32354">
        <v>4525</v>
      </c>
      <c r="H32354">
        <v>10850</v>
      </c>
    </row>
    <row r="32355" spans="1:8" x14ac:dyDescent="0.35">
      <c r="A32355" s="5" t="s">
        <v>9</v>
      </c>
      <c r="B32355">
        <v>18800</v>
      </c>
      <c r="C32355">
        <v>3000</v>
      </c>
      <c r="D32355">
        <v>1875</v>
      </c>
      <c r="E32355">
        <v>100</v>
      </c>
      <c r="F32355">
        <v>1825</v>
      </c>
      <c r="G32355">
        <v>4575</v>
      </c>
      <c r="H32355">
        <v>10775</v>
      </c>
    </row>
    <row r="32356" spans="1:8" x14ac:dyDescent="0.35">
      <c r="A32356" s="5" t="s">
        <v>9</v>
      </c>
      <c r="B32356">
        <v>18875</v>
      </c>
      <c r="C32356">
        <v>3050</v>
      </c>
      <c r="D32356">
        <v>1875</v>
      </c>
      <c r="E32356">
        <v>100</v>
      </c>
      <c r="F32356">
        <v>1900</v>
      </c>
      <c r="G32356">
        <v>4525</v>
      </c>
      <c r="H32356">
        <v>10850</v>
      </c>
    </row>
    <row r="32357" spans="1:8" x14ac:dyDescent="0.35">
      <c r="A32357" s="5" t="s">
        <v>9</v>
      </c>
      <c r="B32357">
        <v>18700</v>
      </c>
      <c r="C32357">
        <v>3025</v>
      </c>
      <c r="D32357">
        <v>1875</v>
      </c>
      <c r="E32357">
        <v>100</v>
      </c>
      <c r="F32357">
        <v>1825</v>
      </c>
      <c r="G32357">
        <v>4575</v>
      </c>
      <c r="H32357">
        <v>10650</v>
      </c>
    </row>
    <row r="32358" spans="1:8" x14ac:dyDescent="0.35">
      <c r="A32358" s="5" t="s">
        <v>9</v>
      </c>
      <c r="B32358">
        <v>18825</v>
      </c>
      <c r="C32358">
        <v>3025</v>
      </c>
      <c r="D32358">
        <v>1900</v>
      </c>
      <c r="E32358">
        <v>100</v>
      </c>
      <c r="F32358">
        <v>1825</v>
      </c>
      <c r="G32358">
        <v>4600</v>
      </c>
      <c r="H32358">
        <v>10750</v>
      </c>
    </row>
    <row r="32359" spans="1:8" x14ac:dyDescent="0.35">
      <c r="A32359" s="5" t="s">
        <v>9</v>
      </c>
      <c r="B32359">
        <v>18775</v>
      </c>
      <c r="C32359">
        <v>3000</v>
      </c>
      <c r="D32359">
        <v>1875</v>
      </c>
      <c r="E32359">
        <v>100</v>
      </c>
      <c r="F32359">
        <v>1900</v>
      </c>
      <c r="G32359">
        <v>4575</v>
      </c>
      <c r="H32359">
        <v>10750</v>
      </c>
    </row>
    <row r="32360" spans="1:8" x14ac:dyDescent="0.35">
      <c r="A32360" s="5" t="s">
        <v>9</v>
      </c>
      <c r="B32360">
        <v>18650</v>
      </c>
      <c r="C32360">
        <v>3050</v>
      </c>
      <c r="D32360">
        <v>1900</v>
      </c>
      <c r="E32360">
        <v>100</v>
      </c>
      <c r="F32360">
        <v>1825</v>
      </c>
      <c r="G32360">
        <v>4500</v>
      </c>
      <c r="H32360">
        <v>10650</v>
      </c>
    </row>
    <row r="32361" spans="1:8" x14ac:dyDescent="0.35">
      <c r="A32361" s="5" t="s">
        <v>9</v>
      </c>
      <c r="B32361">
        <v>18725</v>
      </c>
      <c r="C32361">
        <v>3025</v>
      </c>
      <c r="D32361">
        <v>1900</v>
      </c>
      <c r="E32361">
        <v>100</v>
      </c>
      <c r="F32361">
        <v>1825</v>
      </c>
      <c r="G32361">
        <v>4550</v>
      </c>
      <c r="H32361">
        <v>10700</v>
      </c>
    </row>
    <row r="32362" spans="1:8" x14ac:dyDescent="0.35">
      <c r="A32362" s="5" t="s">
        <v>9</v>
      </c>
      <c r="B32362">
        <v>18700</v>
      </c>
      <c r="C32362">
        <v>3050</v>
      </c>
      <c r="D32362">
        <v>1900</v>
      </c>
      <c r="E32362">
        <v>100</v>
      </c>
      <c r="F32362">
        <v>1825</v>
      </c>
      <c r="G32362">
        <v>4550</v>
      </c>
      <c r="H32362">
        <v>10650</v>
      </c>
    </row>
    <row r="32363" spans="1:8" x14ac:dyDescent="0.35">
      <c r="A32363" s="5" t="s">
        <v>9</v>
      </c>
      <c r="B32363">
        <v>18750</v>
      </c>
      <c r="C32363">
        <v>3000</v>
      </c>
      <c r="D32363">
        <v>1875</v>
      </c>
      <c r="E32363">
        <v>100</v>
      </c>
      <c r="F32363">
        <v>1825</v>
      </c>
      <c r="G32363">
        <v>4550</v>
      </c>
      <c r="H32363">
        <v>10750</v>
      </c>
    </row>
    <row r="32364" spans="1:8" x14ac:dyDescent="0.35">
      <c r="A32364" s="5" t="s">
        <v>9</v>
      </c>
      <c r="B32364">
        <v>18675</v>
      </c>
      <c r="C32364">
        <v>3025</v>
      </c>
      <c r="D32364">
        <v>1875</v>
      </c>
      <c r="E32364">
        <v>100</v>
      </c>
      <c r="F32364">
        <v>1825</v>
      </c>
      <c r="G32364">
        <v>4550</v>
      </c>
      <c r="H32364">
        <v>10650</v>
      </c>
    </row>
    <row r="32365" spans="1:8" x14ac:dyDescent="0.35">
      <c r="A32365" s="5" t="s">
        <v>9</v>
      </c>
      <c r="B32365">
        <v>18825</v>
      </c>
      <c r="C32365">
        <v>3050</v>
      </c>
      <c r="D32365">
        <v>1875</v>
      </c>
      <c r="E32365">
        <v>100</v>
      </c>
      <c r="F32365">
        <v>1825</v>
      </c>
      <c r="G32365">
        <v>4575</v>
      </c>
      <c r="H32365">
        <v>10750</v>
      </c>
    </row>
    <row r="32366" spans="1:8" x14ac:dyDescent="0.35">
      <c r="A32366" s="5" t="s">
        <v>9</v>
      </c>
      <c r="B32366">
        <v>18700</v>
      </c>
      <c r="C32366">
        <v>3050</v>
      </c>
      <c r="D32366">
        <v>1875</v>
      </c>
      <c r="E32366">
        <v>100</v>
      </c>
      <c r="F32366">
        <v>1825</v>
      </c>
      <c r="G32366">
        <v>4550</v>
      </c>
      <c r="H32366">
        <v>10650</v>
      </c>
    </row>
    <row r="32367" spans="1:8" x14ac:dyDescent="0.35">
      <c r="A32367" s="5" t="s">
        <v>9</v>
      </c>
      <c r="B32367">
        <v>18750</v>
      </c>
      <c r="C32367">
        <v>3025</v>
      </c>
      <c r="D32367">
        <v>1875</v>
      </c>
      <c r="E32367">
        <v>100</v>
      </c>
      <c r="F32367">
        <v>1825</v>
      </c>
      <c r="G32367">
        <v>4625</v>
      </c>
      <c r="H32367">
        <v>10650</v>
      </c>
    </row>
    <row r="32368" spans="1:8" x14ac:dyDescent="0.35">
      <c r="A32368" s="5" t="s">
        <v>9</v>
      </c>
      <c r="B32368">
        <v>18575</v>
      </c>
      <c r="C32368">
        <v>3050</v>
      </c>
      <c r="D32368">
        <v>1900</v>
      </c>
      <c r="E32368">
        <v>100</v>
      </c>
      <c r="F32368">
        <v>1825</v>
      </c>
      <c r="G32368">
        <v>4525</v>
      </c>
      <c r="H32368">
        <v>10550</v>
      </c>
    </row>
    <row r="32369" spans="1:8" x14ac:dyDescent="0.35">
      <c r="A32369" s="5" t="s">
        <v>9</v>
      </c>
      <c r="B32369">
        <v>18775</v>
      </c>
      <c r="C32369">
        <v>3025</v>
      </c>
      <c r="D32369">
        <v>1900</v>
      </c>
      <c r="E32369">
        <v>100</v>
      </c>
      <c r="F32369">
        <v>1825</v>
      </c>
      <c r="G32369">
        <v>4600</v>
      </c>
      <c r="H32369">
        <v>10700</v>
      </c>
    </row>
    <row r="32370" spans="1:8" x14ac:dyDescent="0.35">
      <c r="A32370" s="5" t="s">
        <v>9</v>
      </c>
      <c r="B32370">
        <v>18775</v>
      </c>
      <c r="C32370">
        <v>3100</v>
      </c>
      <c r="D32370">
        <v>1900</v>
      </c>
      <c r="E32370">
        <v>100</v>
      </c>
      <c r="F32370">
        <v>1825</v>
      </c>
      <c r="G32370">
        <v>4475</v>
      </c>
      <c r="H32370">
        <v>10750</v>
      </c>
    </row>
    <row r="32371" spans="1:8" x14ac:dyDescent="0.35">
      <c r="A32371" s="5" t="s">
        <v>13</v>
      </c>
      <c r="B32371">
        <v>134575</v>
      </c>
      <c r="C32371">
        <v>4025</v>
      </c>
      <c r="D32371">
        <v>3200</v>
      </c>
      <c r="E32371">
        <v>106200</v>
      </c>
      <c r="F32371">
        <v>4875</v>
      </c>
      <c r="G32371">
        <v>7450</v>
      </c>
      <c r="H32371">
        <v>122650</v>
      </c>
    </row>
    <row r="32372" spans="1:8" x14ac:dyDescent="0.35">
      <c r="A32372" s="5" t="s">
        <v>12</v>
      </c>
      <c r="B32372">
        <v>24650</v>
      </c>
      <c r="C32372">
        <v>4975</v>
      </c>
      <c r="D32372">
        <v>4925</v>
      </c>
      <c r="E32372">
        <v>1850</v>
      </c>
      <c r="F32372">
        <v>1175</v>
      </c>
      <c r="G32372">
        <v>3775</v>
      </c>
      <c r="H32372">
        <v>15450</v>
      </c>
    </row>
    <row r="32373" spans="1:8" x14ac:dyDescent="0.35">
      <c r="A32373" s="5" t="s">
        <v>25</v>
      </c>
      <c r="B32373">
        <v>21075</v>
      </c>
      <c r="C32373">
        <v>3875</v>
      </c>
      <c r="D32373">
        <v>2800</v>
      </c>
      <c r="E32373">
        <v>250</v>
      </c>
      <c r="F32373">
        <v>1775</v>
      </c>
      <c r="G32373">
        <v>4600</v>
      </c>
      <c r="H32373">
        <v>12150</v>
      </c>
    </row>
    <row r="32374" spans="1:8" x14ac:dyDescent="0.35">
      <c r="A32374" s="5" t="s">
        <v>26</v>
      </c>
      <c r="B32374">
        <v>20925</v>
      </c>
      <c r="C32374">
        <v>3300</v>
      </c>
      <c r="D32374">
        <v>1875</v>
      </c>
      <c r="E32374">
        <v>100</v>
      </c>
      <c r="F32374">
        <v>2575</v>
      </c>
      <c r="G32374">
        <v>5425</v>
      </c>
      <c r="H32374">
        <v>11750</v>
      </c>
    </row>
    <row r="32375" spans="1:8" x14ac:dyDescent="0.35">
      <c r="A32375" s="5" t="s">
        <v>16</v>
      </c>
      <c r="B32375">
        <v>21025</v>
      </c>
      <c r="C32375">
        <v>3100</v>
      </c>
      <c r="D32375">
        <v>1875</v>
      </c>
      <c r="E32375">
        <v>1700</v>
      </c>
      <c r="F32375">
        <v>1925</v>
      </c>
      <c r="G32375">
        <v>4625</v>
      </c>
      <c r="H32375">
        <v>12850</v>
      </c>
    </row>
    <row r="32376" spans="1:8" x14ac:dyDescent="0.35">
      <c r="A32376" s="5" t="s">
        <v>85</v>
      </c>
      <c r="B32376">
        <v>623650</v>
      </c>
      <c r="C32376">
        <v>3900</v>
      </c>
      <c r="D32376">
        <v>3025</v>
      </c>
      <c r="E32376">
        <v>604025</v>
      </c>
      <c r="F32376">
        <v>1175</v>
      </c>
      <c r="G32376">
        <v>3750</v>
      </c>
      <c r="H32376">
        <v>615550</v>
      </c>
    </row>
    <row r="32377" spans="1:8" x14ac:dyDescent="0.35">
      <c r="A32377" s="5" t="s">
        <v>86</v>
      </c>
      <c r="B32377">
        <v>286950</v>
      </c>
      <c r="C32377">
        <v>3100</v>
      </c>
      <c r="D32377">
        <v>1950</v>
      </c>
      <c r="E32377">
        <v>269175</v>
      </c>
      <c r="F32377">
        <v>1150</v>
      </c>
      <c r="G32377">
        <v>3750</v>
      </c>
      <c r="H32377">
        <v>279650</v>
      </c>
    </row>
    <row r="32378" spans="1:8" x14ac:dyDescent="0.35">
      <c r="A32378" s="5" t="s">
        <v>29</v>
      </c>
      <c r="B32378">
        <v>73200</v>
      </c>
      <c r="C32378">
        <v>3100</v>
      </c>
      <c r="D32378">
        <v>2200</v>
      </c>
      <c r="E32378">
        <v>44950</v>
      </c>
      <c r="F32378">
        <v>6875</v>
      </c>
      <c r="G32378">
        <v>7600</v>
      </c>
      <c r="H32378">
        <v>62050</v>
      </c>
    </row>
    <row r="32379" spans="1:8" x14ac:dyDescent="0.35">
      <c r="A32379" s="5" t="s">
        <v>28</v>
      </c>
      <c r="B32379">
        <v>84925</v>
      </c>
      <c r="C32379">
        <v>3175</v>
      </c>
      <c r="D32379">
        <v>3000</v>
      </c>
      <c r="E32379">
        <v>2175</v>
      </c>
      <c r="F32379">
        <v>37050</v>
      </c>
      <c r="G32379">
        <v>30650</v>
      </c>
      <c r="H32379">
        <v>50650</v>
      </c>
    </row>
    <row r="32380" spans="1:8" x14ac:dyDescent="0.35">
      <c r="A32380" s="5" t="s">
        <v>67</v>
      </c>
      <c r="B32380">
        <v>19175</v>
      </c>
      <c r="C32380">
        <v>3025</v>
      </c>
      <c r="D32380">
        <v>1925</v>
      </c>
      <c r="E32380">
        <v>100</v>
      </c>
      <c r="F32380">
        <v>1925</v>
      </c>
      <c r="G32380">
        <v>4625</v>
      </c>
      <c r="H32380">
        <v>11075</v>
      </c>
    </row>
    <row r="32381" spans="1:8" x14ac:dyDescent="0.35">
      <c r="A32381" s="5" t="s">
        <v>75</v>
      </c>
    </row>
    <row r="32382" spans="1:8" x14ac:dyDescent="0.35">
      <c r="A32382" s="5" t="s">
        <v>76</v>
      </c>
    </row>
    <row r="32383" spans="1:8" x14ac:dyDescent="0.35">
      <c r="A32383" s="5" t="s">
        <v>77</v>
      </c>
    </row>
    <row r="32384" spans="1:8" x14ac:dyDescent="0.35">
      <c r="A32384" s="5" t="s">
        <v>78</v>
      </c>
    </row>
    <row r="32385" spans="1:8" x14ac:dyDescent="0.35">
      <c r="A32385" s="5" t="s">
        <v>79</v>
      </c>
    </row>
    <row r="32386" spans="1:8" x14ac:dyDescent="0.35">
      <c r="A32386" s="5" t="s">
        <v>471</v>
      </c>
    </row>
    <row r="32387" spans="1:8" x14ac:dyDescent="0.35">
      <c r="A32387" s="5" t="s">
        <v>88</v>
      </c>
    </row>
    <row r="32388" spans="1:8" x14ac:dyDescent="0.35">
      <c r="A32388" s="5" t="s">
        <v>72</v>
      </c>
    </row>
    <row r="32389" spans="1:8" x14ac:dyDescent="0.35">
      <c r="A32389" s="5" t="s">
        <v>73</v>
      </c>
    </row>
    <row r="32390" spans="1:8" x14ac:dyDescent="0.35">
      <c r="A32390" s="5" t="s">
        <v>74</v>
      </c>
    </row>
    <row r="32391" spans="1:8" x14ac:dyDescent="0.35">
      <c r="A32391" s="5" t="s">
        <v>4</v>
      </c>
      <c r="B32391" t="s">
        <v>80</v>
      </c>
      <c r="C32391" t="s">
        <v>81</v>
      </c>
      <c r="D32391" t="s">
        <v>5</v>
      </c>
      <c r="E32391" t="s">
        <v>6</v>
      </c>
      <c r="F32391" t="s">
        <v>7</v>
      </c>
      <c r="G32391" t="s">
        <v>82</v>
      </c>
      <c r="H32391" t="s">
        <v>83</v>
      </c>
    </row>
    <row r="32392" spans="1:8" x14ac:dyDescent="0.35">
      <c r="A32392" s="5" t="s">
        <v>19</v>
      </c>
      <c r="B32392">
        <v>6450</v>
      </c>
    </row>
    <row r="32393" spans="1:8" x14ac:dyDescent="0.35">
      <c r="A32393" s="5" t="s">
        <v>87</v>
      </c>
      <c r="B32393">
        <v>150</v>
      </c>
    </row>
    <row r="32394" spans="1:8" x14ac:dyDescent="0.35">
      <c r="A32394" s="5" t="s">
        <v>8</v>
      </c>
      <c r="B32394">
        <v>29000</v>
      </c>
      <c r="C32394">
        <v>4025</v>
      </c>
      <c r="D32394">
        <v>1875</v>
      </c>
      <c r="E32394">
        <v>50</v>
      </c>
      <c r="F32394">
        <v>5900</v>
      </c>
      <c r="G32394">
        <v>9725</v>
      </c>
      <c r="H32394">
        <v>14800</v>
      </c>
    </row>
    <row r="32395" spans="1:8" x14ac:dyDescent="0.35">
      <c r="A32395" s="5" t="s">
        <v>90</v>
      </c>
    </row>
    <row r="32396" spans="1:8" x14ac:dyDescent="0.35">
      <c r="A32396" s="5" t="s">
        <v>84</v>
      </c>
      <c r="B32396">
        <v>24200</v>
      </c>
      <c r="C32396">
        <v>5350</v>
      </c>
      <c r="D32396">
        <v>5025</v>
      </c>
      <c r="E32396">
        <v>100</v>
      </c>
      <c r="F32396">
        <v>1175</v>
      </c>
      <c r="G32396">
        <v>3850</v>
      </c>
      <c r="H32396">
        <v>14550</v>
      </c>
    </row>
    <row r="32397" spans="1:8" x14ac:dyDescent="0.35">
      <c r="A32397" s="5" t="s">
        <v>10</v>
      </c>
      <c r="B32397">
        <v>575475</v>
      </c>
      <c r="C32397">
        <v>123550</v>
      </c>
      <c r="D32397">
        <v>82025</v>
      </c>
      <c r="E32397">
        <v>331475</v>
      </c>
      <c r="F32397">
        <v>1275</v>
      </c>
      <c r="G32397">
        <v>4175</v>
      </c>
      <c r="H32397">
        <v>526125</v>
      </c>
    </row>
    <row r="32398" spans="1:8" x14ac:dyDescent="0.35">
      <c r="A32398" s="5" t="s">
        <v>27</v>
      </c>
      <c r="B32398">
        <v>31088575</v>
      </c>
    </row>
    <row r="32399" spans="1:8" x14ac:dyDescent="0.35">
      <c r="A32399" s="5" t="s">
        <v>11</v>
      </c>
      <c r="B32399">
        <v>2052900</v>
      </c>
      <c r="C32399">
        <v>3300</v>
      </c>
      <c r="D32399">
        <v>2125</v>
      </c>
      <c r="E32399">
        <v>2020125</v>
      </c>
      <c r="F32399">
        <v>8450</v>
      </c>
      <c r="G32399">
        <v>11550</v>
      </c>
      <c r="H32399">
        <v>2037600</v>
      </c>
    </row>
    <row r="32400" spans="1:8" x14ac:dyDescent="0.35">
      <c r="A32400" s="5" t="s">
        <v>22</v>
      </c>
      <c r="B32400">
        <v>25</v>
      </c>
    </row>
    <row r="32401" spans="1:8" x14ac:dyDescent="0.35">
      <c r="A32401" s="5" t="s">
        <v>23</v>
      </c>
      <c r="B32401">
        <v>75</v>
      </c>
    </row>
    <row r="32402" spans="1:8" x14ac:dyDescent="0.35">
      <c r="A32402" s="5" t="s">
        <v>23</v>
      </c>
      <c r="B32402">
        <v>275</v>
      </c>
    </row>
    <row r="32403" spans="1:8" x14ac:dyDescent="0.35">
      <c r="A32403" s="5" t="s">
        <v>23</v>
      </c>
      <c r="B32403">
        <v>50</v>
      </c>
    </row>
    <row r="32404" spans="1:8" x14ac:dyDescent="0.35">
      <c r="A32404" s="5" t="s">
        <v>23</v>
      </c>
      <c r="B32404">
        <v>50</v>
      </c>
    </row>
    <row r="32405" spans="1:8" x14ac:dyDescent="0.35">
      <c r="A32405" s="5" t="s">
        <v>23</v>
      </c>
      <c r="B32405">
        <v>50</v>
      </c>
    </row>
    <row r="32406" spans="1:8" x14ac:dyDescent="0.35">
      <c r="A32406" s="5" t="s">
        <v>23</v>
      </c>
      <c r="B32406">
        <v>50</v>
      </c>
    </row>
    <row r="32407" spans="1:8" x14ac:dyDescent="0.35">
      <c r="A32407" s="5" t="s">
        <v>23</v>
      </c>
      <c r="B32407">
        <v>50</v>
      </c>
    </row>
    <row r="32408" spans="1:8" x14ac:dyDescent="0.35">
      <c r="A32408" s="5" t="s">
        <v>23</v>
      </c>
      <c r="B32408">
        <v>50</v>
      </c>
    </row>
    <row r="32409" spans="1:8" x14ac:dyDescent="0.35">
      <c r="A32409" s="5" t="s">
        <v>23</v>
      </c>
      <c r="B32409">
        <v>50</v>
      </c>
    </row>
    <row r="32410" spans="1:8" x14ac:dyDescent="0.35">
      <c r="A32410" s="5" t="s">
        <v>24</v>
      </c>
      <c r="B32410">
        <v>50</v>
      </c>
    </row>
    <row r="32411" spans="1:8" x14ac:dyDescent="0.35">
      <c r="A32411" s="5" t="s">
        <v>14</v>
      </c>
      <c r="B32411">
        <v>144850</v>
      </c>
      <c r="C32411">
        <v>21250</v>
      </c>
      <c r="D32411">
        <v>11225</v>
      </c>
      <c r="E32411">
        <v>97375</v>
      </c>
      <c r="F32411">
        <v>2025</v>
      </c>
      <c r="G32411">
        <v>4775</v>
      </c>
      <c r="H32411">
        <v>118375</v>
      </c>
    </row>
    <row r="32412" spans="1:8" x14ac:dyDescent="0.35">
      <c r="A32412" s="5" t="s">
        <v>15</v>
      </c>
      <c r="B32412">
        <v>21750</v>
      </c>
      <c r="C32412">
        <v>4825</v>
      </c>
      <c r="D32412">
        <v>4175</v>
      </c>
      <c r="E32412">
        <v>175</v>
      </c>
      <c r="F32412">
        <v>1175</v>
      </c>
      <c r="G32412">
        <v>3725</v>
      </c>
      <c r="H32412">
        <v>12750</v>
      </c>
    </row>
    <row r="32413" spans="1:8" x14ac:dyDescent="0.35">
      <c r="A32413" s="5" t="s">
        <v>12</v>
      </c>
      <c r="B32413">
        <v>25025</v>
      </c>
      <c r="C32413">
        <v>4850</v>
      </c>
      <c r="D32413">
        <v>4925</v>
      </c>
      <c r="E32413">
        <v>1850</v>
      </c>
      <c r="F32413">
        <v>1175</v>
      </c>
      <c r="G32413">
        <v>3775</v>
      </c>
      <c r="H32413">
        <v>15950</v>
      </c>
    </row>
    <row r="32414" spans="1:8" x14ac:dyDescent="0.35">
      <c r="A32414" s="5" t="s">
        <v>9</v>
      </c>
      <c r="B32414">
        <v>18675</v>
      </c>
      <c r="C32414">
        <v>3075</v>
      </c>
      <c r="D32414">
        <v>1875</v>
      </c>
      <c r="E32414">
        <v>100</v>
      </c>
      <c r="F32414">
        <v>1825</v>
      </c>
      <c r="G32414">
        <v>4575</v>
      </c>
      <c r="H32414">
        <v>10575</v>
      </c>
    </row>
    <row r="32415" spans="1:8" x14ac:dyDescent="0.35">
      <c r="A32415" s="5" t="s">
        <v>20</v>
      </c>
      <c r="B32415">
        <v>350</v>
      </c>
    </row>
    <row r="32416" spans="1:8" x14ac:dyDescent="0.35">
      <c r="A32416" s="5" t="s">
        <v>21</v>
      </c>
      <c r="B32416">
        <v>175</v>
      </c>
    </row>
    <row r="32417" spans="1:8" x14ac:dyDescent="0.35">
      <c r="A32417" s="5" t="s">
        <v>20</v>
      </c>
      <c r="B32417">
        <v>350</v>
      </c>
    </row>
    <row r="32418" spans="1:8" x14ac:dyDescent="0.35">
      <c r="A32418" s="5" t="s">
        <v>21</v>
      </c>
      <c r="B32418">
        <v>175</v>
      </c>
    </row>
    <row r="32419" spans="1:8" x14ac:dyDescent="0.35">
      <c r="A32419" s="5" t="s">
        <v>20</v>
      </c>
      <c r="B32419">
        <v>350</v>
      </c>
    </row>
    <row r="32420" spans="1:8" x14ac:dyDescent="0.35">
      <c r="A32420" s="5" t="s">
        <v>21</v>
      </c>
      <c r="B32420">
        <v>175</v>
      </c>
    </row>
    <row r="32421" spans="1:8" x14ac:dyDescent="0.35">
      <c r="A32421" s="5" t="s">
        <v>20</v>
      </c>
      <c r="B32421">
        <v>350</v>
      </c>
    </row>
    <row r="32422" spans="1:8" x14ac:dyDescent="0.35">
      <c r="A32422" s="5" t="s">
        <v>21</v>
      </c>
      <c r="B32422">
        <v>175</v>
      </c>
    </row>
    <row r="32423" spans="1:8" x14ac:dyDescent="0.35">
      <c r="A32423" s="5" t="s">
        <v>20</v>
      </c>
      <c r="B32423">
        <v>350</v>
      </c>
    </row>
    <row r="32424" spans="1:8" x14ac:dyDescent="0.35">
      <c r="A32424" s="5" t="s">
        <v>21</v>
      </c>
      <c r="B32424">
        <v>175</v>
      </c>
    </row>
    <row r="32425" spans="1:8" x14ac:dyDescent="0.35">
      <c r="A32425" s="5" t="s">
        <v>20</v>
      </c>
      <c r="B32425">
        <v>350</v>
      </c>
    </row>
    <row r="32426" spans="1:8" x14ac:dyDescent="0.35">
      <c r="A32426" s="5" t="s">
        <v>21</v>
      </c>
      <c r="B32426">
        <v>175</v>
      </c>
    </row>
    <row r="32427" spans="1:8" x14ac:dyDescent="0.35">
      <c r="A32427" s="5" t="s">
        <v>9</v>
      </c>
      <c r="B32427">
        <v>18775</v>
      </c>
      <c r="C32427">
        <v>3150</v>
      </c>
      <c r="D32427">
        <v>1900</v>
      </c>
      <c r="E32427">
        <v>100</v>
      </c>
      <c r="F32427">
        <v>1825</v>
      </c>
      <c r="G32427">
        <v>4525</v>
      </c>
      <c r="H32427">
        <v>10650</v>
      </c>
    </row>
    <row r="32428" spans="1:8" x14ac:dyDescent="0.35">
      <c r="A32428" s="5" t="s">
        <v>20</v>
      </c>
      <c r="B32428">
        <v>350</v>
      </c>
    </row>
    <row r="32429" spans="1:8" x14ac:dyDescent="0.35">
      <c r="A32429" s="5" t="s">
        <v>21</v>
      </c>
      <c r="B32429">
        <v>175</v>
      </c>
    </row>
    <row r="32430" spans="1:8" x14ac:dyDescent="0.35">
      <c r="A32430" s="5" t="s">
        <v>20</v>
      </c>
      <c r="B32430">
        <v>350</v>
      </c>
    </row>
    <row r="32431" spans="1:8" x14ac:dyDescent="0.35">
      <c r="A32431" s="5" t="s">
        <v>21</v>
      </c>
      <c r="B32431">
        <v>175</v>
      </c>
    </row>
    <row r="32432" spans="1:8" x14ac:dyDescent="0.35">
      <c r="A32432" s="5" t="s">
        <v>20</v>
      </c>
      <c r="B32432">
        <v>350</v>
      </c>
    </row>
    <row r="32433" spans="1:8" x14ac:dyDescent="0.35">
      <c r="A32433" s="5" t="s">
        <v>21</v>
      </c>
      <c r="B32433">
        <v>175</v>
      </c>
    </row>
    <row r="32434" spans="1:8" x14ac:dyDescent="0.35">
      <c r="A32434" s="5" t="s">
        <v>20</v>
      </c>
      <c r="B32434">
        <v>350</v>
      </c>
    </row>
    <row r="32435" spans="1:8" x14ac:dyDescent="0.35">
      <c r="A32435" s="5" t="s">
        <v>21</v>
      </c>
      <c r="B32435">
        <v>175</v>
      </c>
    </row>
    <row r="32436" spans="1:8" x14ac:dyDescent="0.35">
      <c r="A32436" s="5" t="s">
        <v>20</v>
      </c>
      <c r="B32436">
        <v>350</v>
      </c>
    </row>
    <row r="32437" spans="1:8" x14ac:dyDescent="0.35">
      <c r="A32437" s="5" t="s">
        <v>21</v>
      </c>
      <c r="B32437">
        <v>175</v>
      </c>
    </row>
    <row r="32438" spans="1:8" x14ac:dyDescent="0.35">
      <c r="A32438" s="5" t="s">
        <v>9</v>
      </c>
      <c r="B32438">
        <v>18700</v>
      </c>
      <c r="C32438">
        <v>3025</v>
      </c>
      <c r="D32438">
        <v>1875</v>
      </c>
      <c r="E32438">
        <v>100</v>
      </c>
      <c r="F32438">
        <v>1825</v>
      </c>
      <c r="G32438">
        <v>4475</v>
      </c>
      <c r="H32438">
        <v>10750</v>
      </c>
    </row>
    <row r="32439" spans="1:8" x14ac:dyDescent="0.35">
      <c r="A32439" s="5" t="s">
        <v>9</v>
      </c>
      <c r="B32439">
        <v>18775</v>
      </c>
      <c r="C32439">
        <v>3025</v>
      </c>
      <c r="D32439">
        <v>1875</v>
      </c>
      <c r="E32439">
        <v>100</v>
      </c>
      <c r="F32439">
        <v>1825</v>
      </c>
      <c r="G32439">
        <v>4550</v>
      </c>
      <c r="H32439">
        <v>10750</v>
      </c>
    </row>
    <row r="32440" spans="1:8" x14ac:dyDescent="0.35">
      <c r="A32440" s="5" t="s">
        <v>9</v>
      </c>
      <c r="B32440">
        <v>18700</v>
      </c>
      <c r="C32440">
        <v>3025</v>
      </c>
      <c r="D32440">
        <v>1875</v>
      </c>
      <c r="E32440">
        <v>100</v>
      </c>
      <c r="F32440">
        <v>1825</v>
      </c>
      <c r="G32440">
        <v>4575</v>
      </c>
      <c r="H32440">
        <v>10650</v>
      </c>
    </row>
    <row r="32441" spans="1:8" x14ac:dyDescent="0.35">
      <c r="A32441" s="5" t="s">
        <v>9</v>
      </c>
      <c r="B32441">
        <v>18675</v>
      </c>
      <c r="C32441">
        <v>3075</v>
      </c>
      <c r="D32441">
        <v>1900</v>
      </c>
      <c r="E32441">
        <v>100</v>
      </c>
      <c r="F32441">
        <v>1825</v>
      </c>
      <c r="G32441">
        <v>4475</v>
      </c>
      <c r="H32441">
        <v>10675</v>
      </c>
    </row>
    <row r="32442" spans="1:8" x14ac:dyDescent="0.35">
      <c r="A32442" s="5" t="s">
        <v>9</v>
      </c>
      <c r="B32442">
        <v>18600</v>
      </c>
      <c r="C32442">
        <v>3025</v>
      </c>
      <c r="D32442">
        <v>1875</v>
      </c>
      <c r="E32442">
        <v>100</v>
      </c>
      <c r="F32442">
        <v>1825</v>
      </c>
      <c r="G32442">
        <v>4475</v>
      </c>
      <c r="H32442">
        <v>10650</v>
      </c>
    </row>
    <row r="32443" spans="1:8" x14ac:dyDescent="0.35">
      <c r="A32443" s="5" t="s">
        <v>9</v>
      </c>
      <c r="B32443">
        <v>18800</v>
      </c>
      <c r="C32443">
        <v>3025</v>
      </c>
      <c r="D32443">
        <v>1875</v>
      </c>
      <c r="E32443">
        <v>100</v>
      </c>
      <c r="F32443">
        <v>1825</v>
      </c>
      <c r="G32443">
        <v>4550</v>
      </c>
      <c r="H32443">
        <v>10775</v>
      </c>
    </row>
    <row r="32444" spans="1:8" x14ac:dyDescent="0.35">
      <c r="A32444" s="5" t="s">
        <v>9</v>
      </c>
      <c r="B32444">
        <v>18725</v>
      </c>
      <c r="C32444">
        <v>3025</v>
      </c>
      <c r="D32444">
        <v>1875</v>
      </c>
      <c r="E32444">
        <v>100</v>
      </c>
      <c r="F32444">
        <v>1825</v>
      </c>
      <c r="G32444">
        <v>4550</v>
      </c>
      <c r="H32444">
        <v>10700</v>
      </c>
    </row>
    <row r="32445" spans="1:8" x14ac:dyDescent="0.35">
      <c r="A32445" s="5" t="s">
        <v>9</v>
      </c>
      <c r="B32445">
        <v>18650</v>
      </c>
      <c r="C32445">
        <v>3050</v>
      </c>
      <c r="D32445">
        <v>1900</v>
      </c>
      <c r="E32445">
        <v>100</v>
      </c>
      <c r="F32445">
        <v>1825</v>
      </c>
      <c r="G32445">
        <v>4550</v>
      </c>
      <c r="H32445">
        <v>10600</v>
      </c>
    </row>
    <row r="32446" spans="1:8" x14ac:dyDescent="0.35">
      <c r="A32446" s="5" t="s">
        <v>9</v>
      </c>
      <c r="B32446">
        <v>18725</v>
      </c>
      <c r="C32446">
        <v>3000</v>
      </c>
      <c r="D32446">
        <v>1875</v>
      </c>
      <c r="E32446">
        <v>100</v>
      </c>
      <c r="F32446">
        <v>1825</v>
      </c>
      <c r="G32446">
        <v>4500</v>
      </c>
      <c r="H32446">
        <v>10775</v>
      </c>
    </row>
    <row r="32447" spans="1:8" x14ac:dyDescent="0.35">
      <c r="A32447" s="5" t="s">
        <v>9</v>
      </c>
      <c r="B32447">
        <v>18700</v>
      </c>
      <c r="C32447">
        <v>3125</v>
      </c>
      <c r="D32447">
        <v>1900</v>
      </c>
      <c r="E32447">
        <v>100</v>
      </c>
      <c r="F32447">
        <v>1900</v>
      </c>
      <c r="G32447">
        <v>4550</v>
      </c>
      <c r="H32447">
        <v>10575</v>
      </c>
    </row>
    <row r="32448" spans="1:8" x14ac:dyDescent="0.35">
      <c r="A32448" s="5" t="s">
        <v>9</v>
      </c>
      <c r="B32448">
        <v>18750</v>
      </c>
      <c r="C32448">
        <v>3100</v>
      </c>
      <c r="D32448">
        <v>1875</v>
      </c>
      <c r="E32448">
        <v>100</v>
      </c>
      <c r="F32448">
        <v>1825</v>
      </c>
      <c r="G32448">
        <v>4550</v>
      </c>
      <c r="H32448">
        <v>10650</v>
      </c>
    </row>
    <row r="32449" spans="1:8" x14ac:dyDescent="0.35">
      <c r="A32449" s="5" t="s">
        <v>9</v>
      </c>
      <c r="B32449">
        <v>18725</v>
      </c>
      <c r="C32449">
        <v>3025</v>
      </c>
      <c r="D32449">
        <v>1900</v>
      </c>
      <c r="E32449">
        <v>100</v>
      </c>
      <c r="F32449">
        <v>1900</v>
      </c>
      <c r="G32449">
        <v>4500</v>
      </c>
      <c r="H32449">
        <v>10750</v>
      </c>
    </row>
    <row r="32450" spans="1:8" x14ac:dyDescent="0.35">
      <c r="A32450" s="5" t="s">
        <v>9</v>
      </c>
      <c r="B32450">
        <v>18700</v>
      </c>
      <c r="C32450">
        <v>3000</v>
      </c>
      <c r="D32450">
        <v>1875</v>
      </c>
      <c r="E32450">
        <v>100</v>
      </c>
      <c r="F32450">
        <v>1825</v>
      </c>
      <c r="G32450">
        <v>4600</v>
      </c>
      <c r="H32450">
        <v>10650</v>
      </c>
    </row>
    <row r="32451" spans="1:8" x14ac:dyDescent="0.35">
      <c r="A32451" s="5" t="s">
        <v>9</v>
      </c>
      <c r="B32451">
        <v>18725</v>
      </c>
      <c r="C32451">
        <v>3050</v>
      </c>
      <c r="D32451">
        <v>1875</v>
      </c>
      <c r="E32451">
        <v>100</v>
      </c>
      <c r="F32451">
        <v>1825</v>
      </c>
      <c r="G32451">
        <v>4575</v>
      </c>
      <c r="H32451">
        <v>10650</v>
      </c>
    </row>
    <row r="32452" spans="1:8" x14ac:dyDescent="0.35">
      <c r="A32452" s="5" t="s">
        <v>9</v>
      </c>
      <c r="B32452">
        <v>18775</v>
      </c>
      <c r="C32452">
        <v>3000</v>
      </c>
      <c r="D32452">
        <v>1875</v>
      </c>
      <c r="E32452">
        <v>100</v>
      </c>
      <c r="F32452">
        <v>1825</v>
      </c>
      <c r="G32452">
        <v>4550</v>
      </c>
      <c r="H32452">
        <v>10775</v>
      </c>
    </row>
    <row r="32453" spans="1:8" x14ac:dyDescent="0.35">
      <c r="A32453" s="5" t="s">
        <v>9</v>
      </c>
      <c r="B32453">
        <v>18700</v>
      </c>
      <c r="C32453">
        <v>3025</v>
      </c>
      <c r="D32453">
        <v>1900</v>
      </c>
      <c r="E32453">
        <v>100</v>
      </c>
      <c r="F32453">
        <v>1825</v>
      </c>
      <c r="G32453">
        <v>4475</v>
      </c>
      <c r="H32453">
        <v>10750</v>
      </c>
    </row>
    <row r="32454" spans="1:8" x14ac:dyDescent="0.35">
      <c r="A32454" s="5" t="s">
        <v>9</v>
      </c>
      <c r="B32454">
        <v>18725</v>
      </c>
      <c r="C32454">
        <v>3000</v>
      </c>
      <c r="D32454">
        <v>1900</v>
      </c>
      <c r="E32454">
        <v>100</v>
      </c>
      <c r="F32454">
        <v>1825</v>
      </c>
      <c r="G32454">
        <v>4500</v>
      </c>
      <c r="H32454">
        <v>10775</v>
      </c>
    </row>
    <row r="32455" spans="1:8" x14ac:dyDescent="0.35">
      <c r="A32455" s="5" t="s">
        <v>9</v>
      </c>
      <c r="B32455">
        <v>18700</v>
      </c>
      <c r="C32455">
        <v>3075</v>
      </c>
      <c r="D32455">
        <v>1875</v>
      </c>
      <c r="E32455">
        <v>100</v>
      </c>
      <c r="F32455">
        <v>1825</v>
      </c>
      <c r="G32455">
        <v>4525</v>
      </c>
      <c r="H32455">
        <v>10650</v>
      </c>
    </row>
    <row r="32456" spans="1:8" x14ac:dyDescent="0.35">
      <c r="A32456" s="5" t="s">
        <v>13</v>
      </c>
      <c r="B32456">
        <v>134400</v>
      </c>
      <c r="C32456">
        <v>3975</v>
      </c>
      <c r="D32456">
        <v>3200</v>
      </c>
      <c r="E32456">
        <v>106075</v>
      </c>
      <c r="F32456">
        <v>4875</v>
      </c>
      <c r="G32456">
        <v>7525</v>
      </c>
      <c r="H32456">
        <v>122450</v>
      </c>
    </row>
    <row r="32457" spans="1:8" x14ac:dyDescent="0.35">
      <c r="A32457" s="5" t="s">
        <v>12</v>
      </c>
      <c r="B32457">
        <v>24400</v>
      </c>
      <c r="C32457">
        <v>4875</v>
      </c>
      <c r="D32457">
        <v>4925</v>
      </c>
      <c r="E32457">
        <v>1850</v>
      </c>
      <c r="F32457">
        <v>1175</v>
      </c>
      <c r="G32457">
        <v>3800</v>
      </c>
      <c r="H32457">
        <v>15275</v>
      </c>
    </row>
    <row r="32458" spans="1:8" x14ac:dyDescent="0.35">
      <c r="A32458" s="5" t="s">
        <v>25</v>
      </c>
      <c r="B32458">
        <v>20425</v>
      </c>
      <c r="C32458">
        <v>3875</v>
      </c>
      <c r="D32458">
        <v>2800</v>
      </c>
      <c r="E32458">
        <v>250</v>
      </c>
      <c r="F32458">
        <v>1775</v>
      </c>
      <c r="G32458">
        <v>4550</v>
      </c>
      <c r="H32458">
        <v>11550</v>
      </c>
    </row>
    <row r="32459" spans="1:8" x14ac:dyDescent="0.35">
      <c r="A32459" s="5" t="s">
        <v>26</v>
      </c>
      <c r="B32459">
        <v>20875</v>
      </c>
      <c r="C32459">
        <v>3200</v>
      </c>
      <c r="D32459">
        <v>1875</v>
      </c>
      <c r="E32459">
        <v>100</v>
      </c>
      <c r="F32459">
        <v>2525</v>
      </c>
      <c r="G32459">
        <v>5425</v>
      </c>
      <c r="H32459">
        <v>11800</v>
      </c>
    </row>
    <row r="32460" spans="1:8" x14ac:dyDescent="0.35">
      <c r="A32460" s="5" t="s">
        <v>16</v>
      </c>
      <c r="B32460">
        <v>21125</v>
      </c>
      <c r="C32460">
        <v>3125</v>
      </c>
      <c r="D32460">
        <v>1875</v>
      </c>
      <c r="E32460">
        <v>1700</v>
      </c>
      <c r="F32460">
        <v>1975</v>
      </c>
      <c r="G32460">
        <v>4600</v>
      </c>
      <c r="H32460">
        <v>12950</v>
      </c>
    </row>
    <row r="32461" spans="1:8" x14ac:dyDescent="0.35">
      <c r="A32461" s="5" t="s">
        <v>85</v>
      </c>
      <c r="B32461">
        <v>623350</v>
      </c>
      <c r="C32461">
        <v>3925</v>
      </c>
      <c r="D32461">
        <v>3050</v>
      </c>
      <c r="E32461">
        <v>603775</v>
      </c>
      <c r="F32461">
        <v>1175</v>
      </c>
      <c r="G32461">
        <v>3725</v>
      </c>
      <c r="H32461">
        <v>615250</v>
      </c>
    </row>
    <row r="32462" spans="1:8" x14ac:dyDescent="0.35">
      <c r="A32462" s="5" t="s">
        <v>86</v>
      </c>
      <c r="B32462">
        <v>286250</v>
      </c>
      <c r="C32462">
        <v>3100</v>
      </c>
      <c r="D32462">
        <v>1950</v>
      </c>
      <c r="E32462">
        <v>268850</v>
      </c>
      <c r="F32462">
        <v>1150</v>
      </c>
      <c r="G32462">
        <v>3750</v>
      </c>
      <c r="H32462">
        <v>278950</v>
      </c>
    </row>
    <row r="32463" spans="1:8" x14ac:dyDescent="0.35">
      <c r="A32463" s="5" t="s">
        <v>29</v>
      </c>
      <c r="B32463">
        <v>72925</v>
      </c>
      <c r="C32463">
        <v>3100</v>
      </c>
      <c r="D32463">
        <v>2200</v>
      </c>
      <c r="E32463">
        <v>44950</v>
      </c>
      <c r="F32463">
        <v>6850</v>
      </c>
      <c r="G32463">
        <v>7525</v>
      </c>
      <c r="H32463">
        <v>61850</v>
      </c>
    </row>
    <row r="32464" spans="1:8" x14ac:dyDescent="0.35">
      <c r="A32464" s="5" t="s">
        <v>28</v>
      </c>
      <c r="B32464">
        <v>83175</v>
      </c>
      <c r="C32464">
        <v>3250</v>
      </c>
      <c r="D32464">
        <v>3025</v>
      </c>
      <c r="E32464">
        <v>2175</v>
      </c>
      <c r="F32464">
        <v>37025</v>
      </c>
      <c r="G32464">
        <v>30525</v>
      </c>
      <c r="H32464">
        <v>48950</v>
      </c>
    </row>
    <row r="32465" spans="1:8" x14ac:dyDescent="0.35">
      <c r="A32465" s="5" t="s">
        <v>67</v>
      </c>
      <c r="B32465">
        <v>19175</v>
      </c>
      <c r="C32465">
        <v>3075</v>
      </c>
      <c r="D32465">
        <v>1925</v>
      </c>
      <c r="E32465">
        <v>100</v>
      </c>
      <c r="F32465">
        <v>1925</v>
      </c>
      <c r="G32465">
        <v>4650</v>
      </c>
      <c r="H32465">
        <v>11000</v>
      </c>
    </row>
    <row r="32466" spans="1:8" x14ac:dyDescent="0.35">
      <c r="A32466" s="5" t="s">
        <v>75</v>
      </c>
    </row>
    <row r="32467" spans="1:8" x14ac:dyDescent="0.35">
      <c r="A32467" s="5" t="s">
        <v>76</v>
      </c>
    </row>
    <row r="32468" spans="1:8" x14ac:dyDescent="0.35">
      <c r="A32468" s="5" t="s">
        <v>77</v>
      </c>
    </row>
    <row r="32469" spans="1:8" x14ac:dyDescent="0.35">
      <c r="A32469" s="5" t="s">
        <v>78</v>
      </c>
    </row>
    <row r="32470" spans="1:8" x14ac:dyDescent="0.35">
      <c r="A32470" s="5" t="s">
        <v>79</v>
      </c>
    </row>
    <row r="32471" spans="1:8" x14ac:dyDescent="0.35">
      <c r="A32471" s="5" t="s">
        <v>472</v>
      </c>
    </row>
    <row r="32472" spans="1:8" x14ac:dyDescent="0.35">
      <c r="A32472" s="5" t="s">
        <v>88</v>
      </c>
    </row>
    <row r="32473" spans="1:8" x14ac:dyDescent="0.35">
      <c r="A32473" s="5" t="s">
        <v>72</v>
      </c>
    </row>
    <row r="32474" spans="1:8" x14ac:dyDescent="0.35">
      <c r="A32474" s="5" t="s">
        <v>73</v>
      </c>
    </row>
    <row r="32475" spans="1:8" x14ac:dyDescent="0.35">
      <c r="A32475" s="5" t="s">
        <v>74</v>
      </c>
    </row>
    <row r="32476" spans="1:8" x14ac:dyDescent="0.35">
      <c r="A32476" s="5" t="s">
        <v>4</v>
      </c>
      <c r="B32476" t="s">
        <v>80</v>
      </c>
      <c r="C32476" t="s">
        <v>81</v>
      </c>
      <c r="D32476" t="s">
        <v>5</v>
      </c>
      <c r="E32476" t="s">
        <v>6</v>
      </c>
      <c r="F32476" t="s">
        <v>7</v>
      </c>
      <c r="G32476" t="s">
        <v>82</v>
      </c>
      <c r="H32476" t="s">
        <v>83</v>
      </c>
    </row>
    <row r="32477" spans="1:8" x14ac:dyDescent="0.35">
      <c r="A32477" s="5" t="s">
        <v>19</v>
      </c>
      <c r="B32477">
        <v>6925</v>
      </c>
    </row>
    <row r="32478" spans="1:8" x14ac:dyDescent="0.35">
      <c r="A32478" s="5" t="s">
        <v>87</v>
      </c>
      <c r="B32478">
        <v>150</v>
      </c>
    </row>
    <row r="32479" spans="1:8" x14ac:dyDescent="0.35">
      <c r="A32479" s="5" t="s">
        <v>8</v>
      </c>
      <c r="B32479">
        <v>28900</v>
      </c>
      <c r="C32479">
        <v>4025</v>
      </c>
      <c r="D32479">
        <v>1900</v>
      </c>
      <c r="E32479">
        <v>50</v>
      </c>
      <c r="F32479">
        <v>5875</v>
      </c>
      <c r="G32479">
        <v>9725</v>
      </c>
      <c r="H32479">
        <v>14700</v>
      </c>
    </row>
    <row r="32480" spans="1:8" x14ac:dyDescent="0.35">
      <c r="A32480" s="5" t="s">
        <v>90</v>
      </c>
    </row>
    <row r="32481" spans="1:8" x14ac:dyDescent="0.35">
      <c r="A32481" s="5" t="s">
        <v>84</v>
      </c>
      <c r="B32481">
        <v>24200</v>
      </c>
      <c r="C32481">
        <v>5350</v>
      </c>
      <c r="D32481">
        <v>5025</v>
      </c>
      <c r="E32481">
        <v>100</v>
      </c>
      <c r="F32481">
        <v>1175</v>
      </c>
      <c r="G32481">
        <v>3850</v>
      </c>
      <c r="H32481">
        <v>14550</v>
      </c>
    </row>
    <row r="32482" spans="1:8" x14ac:dyDescent="0.35">
      <c r="A32482" s="5" t="s">
        <v>10</v>
      </c>
      <c r="B32482">
        <v>574400</v>
      </c>
      <c r="C32482">
        <v>123400</v>
      </c>
      <c r="D32482">
        <v>82050</v>
      </c>
      <c r="E32482">
        <v>331450</v>
      </c>
      <c r="F32482">
        <v>1300</v>
      </c>
      <c r="G32482">
        <v>4150</v>
      </c>
      <c r="H32482">
        <v>525225</v>
      </c>
    </row>
    <row r="32483" spans="1:8" x14ac:dyDescent="0.35">
      <c r="A32483" s="5" t="s">
        <v>27</v>
      </c>
      <c r="B32483">
        <v>30841825</v>
      </c>
    </row>
    <row r="32484" spans="1:8" x14ac:dyDescent="0.35">
      <c r="A32484" s="5" t="s">
        <v>11</v>
      </c>
      <c r="B32484">
        <v>2053500</v>
      </c>
      <c r="C32484">
        <v>3300</v>
      </c>
      <c r="D32484">
        <v>2100</v>
      </c>
      <c r="E32484">
        <v>2020100</v>
      </c>
      <c r="F32484">
        <v>8450</v>
      </c>
      <c r="G32484">
        <v>11650</v>
      </c>
      <c r="H32484">
        <v>2038100</v>
      </c>
    </row>
    <row r="32485" spans="1:8" x14ac:dyDescent="0.35">
      <c r="A32485" s="5" t="s">
        <v>22</v>
      </c>
      <c r="B32485">
        <v>25</v>
      </c>
    </row>
    <row r="32486" spans="1:8" x14ac:dyDescent="0.35">
      <c r="A32486" s="5" t="s">
        <v>23</v>
      </c>
      <c r="B32486">
        <v>75</v>
      </c>
    </row>
    <row r="32487" spans="1:8" x14ac:dyDescent="0.35">
      <c r="A32487" s="5" t="s">
        <v>23</v>
      </c>
      <c r="B32487">
        <v>275</v>
      </c>
    </row>
    <row r="32488" spans="1:8" x14ac:dyDescent="0.35">
      <c r="A32488" s="5" t="s">
        <v>23</v>
      </c>
      <c r="B32488">
        <v>50</v>
      </c>
    </row>
    <row r="32489" spans="1:8" x14ac:dyDescent="0.35">
      <c r="A32489" s="5" t="s">
        <v>23</v>
      </c>
      <c r="B32489">
        <v>50</v>
      </c>
    </row>
    <row r="32490" spans="1:8" x14ac:dyDescent="0.35">
      <c r="A32490" s="5" t="s">
        <v>23</v>
      </c>
      <c r="B32490">
        <v>50</v>
      </c>
    </row>
    <row r="32491" spans="1:8" x14ac:dyDescent="0.35">
      <c r="A32491" s="5" t="s">
        <v>23</v>
      </c>
      <c r="B32491">
        <v>50</v>
      </c>
    </row>
    <row r="32492" spans="1:8" x14ac:dyDescent="0.35">
      <c r="A32492" s="5" t="s">
        <v>23</v>
      </c>
      <c r="B32492">
        <v>50</v>
      </c>
    </row>
    <row r="32493" spans="1:8" x14ac:dyDescent="0.35">
      <c r="A32493" s="5" t="s">
        <v>23</v>
      </c>
      <c r="B32493">
        <v>50</v>
      </c>
    </row>
    <row r="32494" spans="1:8" x14ac:dyDescent="0.35">
      <c r="A32494" s="5" t="s">
        <v>23</v>
      </c>
      <c r="B32494">
        <v>50</v>
      </c>
    </row>
    <row r="32495" spans="1:8" x14ac:dyDescent="0.35">
      <c r="A32495" s="5" t="s">
        <v>24</v>
      </c>
      <c r="B32495">
        <v>50</v>
      </c>
    </row>
    <row r="32496" spans="1:8" x14ac:dyDescent="0.35">
      <c r="A32496" s="5" t="s">
        <v>14</v>
      </c>
      <c r="B32496">
        <v>145375</v>
      </c>
      <c r="C32496">
        <v>21300</v>
      </c>
      <c r="D32496">
        <v>11225</v>
      </c>
      <c r="E32496">
        <v>97375</v>
      </c>
      <c r="F32496">
        <v>2025</v>
      </c>
      <c r="G32496">
        <v>4750</v>
      </c>
      <c r="H32496">
        <v>118875</v>
      </c>
    </row>
    <row r="32497" spans="1:8" x14ac:dyDescent="0.35">
      <c r="A32497" s="5" t="s">
        <v>15</v>
      </c>
      <c r="B32497">
        <v>21975</v>
      </c>
      <c r="C32497">
        <v>4850</v>
      </c>
      <c r="D32497">
        <v>4075</v>
      </c>
      <c r="E32497">
        <v>175</v>
      </c>
      <c r="F32497">
        <v>1100</v>
      </c>
      <c r="G32497">
        <v>3725</v>
      </c>
      <c r="H32497">
        <v>12950</v>
      </c>
    </row>
    <row r="32498" spans="1:8" x14ac:dyDescent="0.35">
      <c r="A32498" s="5" t="s">
        <v>12</v>
      </c>
      <c r="B32498">
        <v>25050</v>
      </c>
      <c r="C32498">
        <v>4850</v>
      </c>
      <c r="D32498">
        <v>4850</v>
      </c>
      <c r="E32498">
        <v>1850</v>
      </c>
      <c r="F32498">
        <v>1175</v>
      </c>
      <c r="G32498">
        <v>3800</v>
      </c>
      <c r="H32498">
        <v>15950</v>
      </c>
    </row>
    <row r="32499" spans="1:8" x14ac:dyDescent="0.35">
      <c r="A32499" s="5" t="s">
        <v>9</v>
      </c>
      <c r="B32499">
        <v>18775</v>
      </c>
      <c r="C32499">
        <v>3050</v>
      </c>
      <c r="D32499">
        <v>1900</v>
      </c>
      <c r="E32499">
        <v>100</v>
      </c>
      <c r="F32499">
        <v>1825</v>
      </c>
      <c r="G32499">
        <v>4625</v>
      </c>
      <c r="H32499">
        <v>10650</v>
      </c>
    </row>
    <row r="32500" spans="1:8" x14ac:dyDescent="0.35">
      <c r="A32500" s="5" t="s">
        <v>20</v>
      </c>
      <c r="B32500">
        <v>375</v>
      </c>
    </row>
    <row r="32501" spans="1:8" x14ac:dyDescent="0.35">
      <c r="A32501" s="5" t="s">
        <v>21</v>
      </c>
      <c r="B32501">
        <v>175</v>
      </c>
    </row>
    <row r="32502" spans="1:8" x14ac:dyDescent="0.35">
      <c r="A32502" s="5" t="s">
        <v>20</v>
      </c>
      <c r="B32502">
        <v>350</v>
      </c>
    </row>
    <row r="32503" spans="1:8" x14ac:dyDescent="0.35">
      <c r="A32503" s="5" t="s">
        <v>21</v>
      </c>
      <c r="B32503">
        <v>175</v>
      </c>
    </row>
    <row r="32504" spans="1:8" x14ac:dyDescent="0.35">
      <c r="A32504" s="5" t="s">
        <v>20</v>
      </c>
      <c r="B32504">
        <v>350</v>
      </c>
    </row>
    <row r="32505" spans="1:8" x14ac:dyDescent="0.35">
      <c r="A32505" s="5" t="s">
        <v>21</v>
      </c>
      <c r="B32505">
        <v>175</v>
      </c>
    </row>
    <row r="32506" spans="1:8" x14ac:dyDescent="0.35">
      <c r="A32506" s="5" t="s">
        <v>20</v>
      </c>
      <c r="B32506">
        <v>350</v>
      </c>
    </row>
    <row r="32507" spans="1:8" x14ac:dyDescent="0.35">
      <c r="A32507" s="5" t="s">
        <v>21</v>
      </c>
      <c r="B32507">
        <v>175</v>
      </c>
    </row>
    <row r="32508" spans="1:8" x14ac:dyDescent="0.35">
      <c r="A32508" s="5" t="s">
        <v>20</v>
      </c>
      <c r="B32508">
        <v>350</v>
      </c>
    </row>
    <row r="32509" spans="1:8" x14ac:dyDescent="0.35">
      <c r="A32509" s="5" t="s">
        <v>21</v>
      </c>
      <c r="B32509">
        <v>175</v>
      </c>
    </row>
    <row r="32510" spans="1:8" x14ac:dyDescent="0.35">
      <c r="A32510" s="5" t="s">
        <v>20</v>
      </c>
      <c r="B32510">
        <v>350</v>
      </c>
    </row>
    <row r="32511" spans="1:8" x14ac:dyDescent="0.35">
      <c r="A32511" s="5" t="s">
        <v>21</v>
      </c>
      <c r="B32511">
        <v>175</v>
      </c>
    </row>
    <row r="32512" spans="1:8" x14ac:dyDescent="0.35">
      <c r="A32512" s="5" t="s">
        <v>9</v>
      </c>
      <c r="B32512">
        <v>18625</v>
      </c>
      <c r="C32512">
        <v>3100</v>
      </c>
      <c r="D32512">
        <v>1900</v>
      </c>
      <c r="E32512">
        <v>100</v>
      </c>
      <c r="F32512">
        <v>1825</v>
      </c>
      <c r="G32512">
        <v>4500</v>
      </c>
      <c r="H32512">
        <v>10575</v>
      </c>
    </row>
    <row r="32513" spans="1:8" x14ac:dyDescent="0.35">
      <c r="A32513" s="5" t="s">
        <v>20</v>
      </c>
      <c r="B32513">
        <v>350</v>
      </c>
    </row>
    <row r="32514" spans="1:8" x14ac:dyDescent="0.35">
      <c r="A32514" s="5" t="s">
        <v>21</v>
      </c>
      <c r="B32514">
        <v>175</v>
      </c>
    </row>
    <row r="32515" spans="1:8" x14ac:dyDescent="0.35">
      <c r="A32515" s="5" t="s">
        <v>20</v>
      </c>
      <c r="B32515">
        <v>350</v>
      </c>
    </row>
    <row r="32516" spans="1:8" x14ac:dyDescent="0.35">
      <c r="A32516" s="5" t="s">
        <v>21</v>
      </c>
      <c r="B32516">
        <v>175</v>
      </c>
    </row>
    <row r="32517" spans="1:8" x14ac:dyDescent="0.35">
      <c r="A32517" s="5" t="s">
        <v>20</v>
      </c>
      <c r="B32517">
        <v>350</v>
      </c>
    </row>
    <row r="32518" spans="1:8" x14ac:dyDescent="0.35">
      <c r="A32518" s="5" t="s">
        <v>21</v>
      </c>
      <c r="B32518">
        <v>175</v>
      </c>
    </row>
    <row r="32519" spans="1:8" x14ac:dyDescent="0.35">
      <c r="A32519" s="5" t="s">
        <v>20</v>
      </c>
      <c r="B32519">
        <v>350</v>
      </c>
    </row>
    <row r="32520" spans="1:8" x14ac:dyDescent="0.35">
      <c r="A32520" s="5" t="s">
        <v>21</v>
      </c>
      <c r="B32520">
        <v>175</v>
      </c>
    </row>
    <row r="32521" spans="1:8" x14ac:dyDescent="0.35">
      <c r="A32521" s="5" t="s">
        <v>20</v>
      </c>
      <c r="B32521">
        <v>350</v>
      </c>
    </row>
    <row r="32522" spans="1:8" x14ac:dyDescent="0.35">
      <c r="A32522" s="5" t="s">
        <v>21</v>
      </c>
      <c r="B32522">
        <v>175</v>
      </c>
    </row>
    <row r="32523" spans="1:8" x14ac:dyDescent="0.35">
      <c r="A32523" s="5" t="s">
        <v>9</v>
      </c>
      <c r="B32523">
        <v>18625</v>
      </c>
      <c r="C32523">
        <v>3000</v>
      </c>
      <c r="D32523">
        <v>1875</v>
      </c>
      <c r="E32523">
        <v>100</v>
      </c>
      <c r="F32523">
        <v>1825</v>
      </c>
      <c r="G32523">
        <v>4525</v>
      </c>
      <c r="H32523">
        <v>10650</v>
      </c>
    </row>
    <row r="32524" spans="1:8" x14ac:dyDescent="0.35">
      <c r="A32524" s="5" t="s">
        <v>9</v>
      </c>
      <c r="B32524">
        <v>18725</v>
      </c>
      <c r="C32524">
        <v>3050</v>
      </c>
      <c r="D32524">
        <v>1875</v>
      </c>
      <c r="E32524">
        <v>100</v>
      </c>
      <c r="F32524">
        <v>1825</v>
      </c>
      <c r="G32524">
        <v>4575</v>
      </c>
      <c r="H32524">
        <v>10650</v>
      </c>
    </row>
    <row r="32525" spans="1:8" x14ac:dyDescent="0.35">
      <c r="A32525" s="5" t="s">
        <v>9</v>
      </c>
      <c r="B32525">
        <v>18675</v>
      </c>
      <c r="C32525">
        <v>3025</v>
      </c>
      <c r="D32525">
        <v>1875</v>
      </c>
      <c r="E32525">
        <v>100</v>
      </c>
      <c r="F32525">
        <v>1825</v>
      </c>
      <c r="G32525">
        <v>4550</v>
      </c>
      <c r="H32525">
        <v>10650</v>
      </c>
    </row>
    <row r="32526" spans="1:8" x14ac:dyDescent="0.35">
      <c r="A32526" s="5" t="s">
        <v>9</v>
      </c>
      <c r="B32526">
        <v>18750</v>
      </c>
      <c r="C32526">
        <v>3075</v>
      </c>
      <c r="D32526">
        <v>1875</v>
      </c>
      <c r="E32526">
        <v>100</v>
      </c>
      <c r="F32526">
        <v>1825</v>
      </c>
      <c r="G32526">
        <v>4475</v>
      </c>
      <c r="H32526">
        <v>10750</v>
      </c>
    </row>
    <row r="32527" spans="1:8" x14ac:dyDescent="0.35">
      <c r="A32527" s="5" t="s">
        <v>9</v>
      </c>
      <c r="B32527">
        <v>18675</v>
      </c>
      <c r="C32527">
        <v>3050</v>
      </c>
      <c r="D32527">
        <v>1875</v>
      </c>
      <c r="E32527">
        <v>100</v>
      </c>
      <c r="F32527">
        <v>1825</v>
      </c>
      <c r="G32527">
        <v>4525</v>
      </c>
      <c r="H32527">
        <v>10650</v>
      </c>
    </row>
    <row r="32528" spans="1:8" x14ac:dyDescent="0.35">
      <c r="A32528" s="5" t="s">
        <v>9</v>
      </c>
      <c r="B32528">
        <v>18625</v>
      </c>
      <c r="C32528">
        <v>3025</v>
      </c>
      <c r="D32528">
        <v>1875</v>
      </c>
      <c r="E32528">
        <v>100</v>
      </c>
      <c r="F32528">
        <v>1825</v>
      </c>
      <c r="G32528">
        <v>4500</v>
      </c>
      <c r="H32528">
        <v>10650</v>
      </c>
    </row>
    <row r="32529" spans="1:8" x14ac:dyDescent="0.35">
      <c r="A32529" s="5" t="s">
        <v>9</v>
      </c>
      <c r="B32529">
        <v>18700</v>
      </c>
      <c r="C32529">
        <v>3025</v>
      </c>
      <c r="D32529">
        <v>1875</v>
      </c>
      <c r="E32529">
        <v>100</v>
      </c>
      <c r="F32529">
        <v>1825</v>
      </c>
      <c r="G32529">
        <v>4575</v>
      </c>
      <c r="H32529">
        <v>10650</v>
      </c>
    </row>
    <row r="32530" spans="1:8" x14ac:dyDescent="0.35">
      <c r="A32530" s="5" t="s">
        <v>9</v>
      </c>
      <c r="B32530">
        <v>18750</v>
      </c>
      <c r="C32530">
        <v>3075</v>
      </c>
      <c r="D32530">
        <v>1875</v>
      </c>
      <c r="E32530">
        <v>100</v>
      </c>
      <c r="F32530">
        <v>1825</v>
      </c>
      <c r="G32530">
        <v>4575</v>
      </c>
      <c r="H32530">
        <v>10650</v>
      </c>
    </row>
    <row r="32531" spans="1:8" x14ac:dyDescent="0.35">
      <c r="A32531" s="5" t="s">
        <v>9</v>
      </c>
      <c r="B32531">
        <v>18700</v>
      </c>
      <c r="C32531">
        <v>3000</v>
      </c>
      <c r="D32531">
        <v>1875</v>
      </c>
      <c r="E32531">
        <v>100</v>
      </c>
      <c r="F32531">
        <v>1825</v>
      </c>
      <c r="G32531">
        <v>4575</v>
      </c>
      <c r="H32531">
        <v>10675</v>
      </c>
    </row>
    <row r="32532" spans="1:8" x14ac:dyDescent="0.35">
      <c r="A32532" s="5" t="s">
        <v>9</v>
      </c>
      <c r="B32532">
        <v>18700</v>
      </c>
      <c r="C32532">
        <v>3050</v>
      </c>
      <c r="D32532">
        <v>1875</v>
      </c>
      <c r="E32532">
        <v>100</v>
      </c>
      <c r="F32532">
        <v>1825</v>
      </c>
      <c r="G32532">
        <v>4550</v>
      </c>
      <c r="H32532">
        <v>10650</v>
      </c>
    </row>
    <row r="32533" spans="1:8" x14ac:dyDescent="0.35">
      <c r="A32533" s="5" t="s">
        <v>9</v>
      </c>
      <c r="B32533">
        <v>18850</v>
      </c>
      <c r="C32533">
        <v>3050</v>
      </c>
      <c r="D32533">
        <v>1900</v>
      </c>
      <c r="E32533">
        <v>100</v>
      </c>
      <c r="F32533">
        <v>1825</v>
      </c>
      <c r="G32533">
        <v>4600</v>
      </c>
      <c r="H32533">
        <v>10750</v>
      </c>
    </row>
    <row r="32534" spans="1:8" x14ac:dyDescent="0.35">
      <c r="A32534" s="5" t="s">
        <v>9</v>
      </c>
      <c r="B32534">
        <v>18725</v>
      </c>
      <c r="C32534">
        <v>3075</v>
      </c>
      <c r="D32534">
        <v>1875</v>
      </c>
      <c r="E32534">
        <v>100</v>
      </c>
      <c r="F32534">
        <v>1825</v>
      </c>
      <c r="G32534">
        <v>4550</v>
      </c>
      <c r="H32534">
        <v>10650</v>
      </c>
    </row>
    <row r="32535" spans="1:8" x14ac:dyDescent="0.35">
      <c r="A32535" s="5" t="s">
        <v>9</v>
      </c>
      <c r="B32535">
        <v>18800</v>
      </c>
      <c r="C32535">
        <v>3000</v>
      </c>
      <c r="D32535">
        <v>1875</v>
      </c>
      <c r="E32535">
        <v>100</v>
      </c>
      <c r="F32535">
        <v>1825</v>
      </c>
      <c r="G32535">
        <v>4600</v>
      </c>
      <c r="H32535">
        <v>10750</v>
      </c>
    </row>
    <row r="32536" spans="1:8" x14ac:dyDescent="0.35">
      <c r="A32536" s="5" t="s">
        <v>9</v>
      </c>
      <c r="B32536">
        <v>18750</v>
      </c>
      <c r="C32536">
        <v>3050</v>
      </c>
      <c r="D32536">
        <v>1900</v>
      </c>
      <c r="E32536">
        <v>100</v>
      </c>
      <c r="F32536">
        <v>1825</v>
      </c>
      <c r="G32536">
        <v>4600</v>
      </c>
      <c r="H32536">
        <v>10650</v>
      </c>
    </row>
    <row r="32537" spans="1:8" x14ac:dyDescent="0.35">
      <c r="A32537" s="5" t="s">
        <v>9</v>
      </c>
      <c r="B32537">
        <v>18875</v>
      </c>
      <c r="C32537">
        <v>3025</v>
      </c>
      <c r="D32537">
        <v>1875</v>
      </c>
      <c r="E32537">
        <v>100</v>
      </c>
      <c r="F32537">
        <v>1900</v>
      </c>
      <c r="G32537">
        <v>4550</v>
      </c>
      <c r="H32537">
        <v>10850</v>
      </c>
    </row>
    <row r="32538" spans="1:8" x14ac:dyDescent="0.35">
      <c r="A32538" s="5" t="s">
        <v>9</v>
      </c>
      <c r="B32538">
        <v>18775</v>
      </c>
      <c r="C32538">
        <v>3050</v>
      </c>
      <c r="D32538">
        <v>1875</v>
      </c>
      <c r="E32538">
        <v>100</v>
      </c>
      <c r="F32538">
        <v>1825</v>
      </c>
      <c r="G32538">
        <v>4525</v>
      </c>
      <c r="H32538">
        <v>10750</v>
      </c>
    </row>
    <row r="32539" spans="1:8" x14ac:dyDescent="0.35">
      <c r="A32539" s="5" t="s">
        <v>9</v>
      </c>
      <c r="B32539">
        <v>18725</v>
      </c>
      <c r="C32539">
        <v>3000</v>
      </c>
      <c r="D32539">
        <v>1875</v>
      </c>
      <c r="E32539">
        <v>100</v>
      </c>
      <c r="F32539">
        <v>1825</v>
      </c>
      <c r="G32539">
        <v>4525</v>
      </c>
      <c r="H32539">
        <v>10750</v>
      </c>
    </row>
    <row r="32540" spans="1:8" x14ac:dyDescent="0.35">
      <c r="A32540" s="5" t="s">
        <v>9</v>
      </c>
      <c r="B32540">
        <v>18775</v>
      </c>
      <c r="C32540">
        <v>3025</v>
      </c>
      <c r="D32540">
        <v>1875</v>
      </c>
      <c r="E32540">
        <v>100</v>
      </c>
      <c r="F32540">
        <v>1825</v>
      </c>
      <c r="G32540">
        <v>4625</v>
      </c>
      <c r="H32540">
        <v>10675</v>
      </c>
    </row>
    <row r="32541" spans="1:8" x14ac:dyDescent="0.35">
      <c r="A32541" s="5" t="s">
        <v>13</v>
      </c>
      <c r="B32541">
        <v>133100</v>
      </c>
      <c r="C32541">
        <v>4050</v>
      </c>
      <c r="D32541">
        <v>3200</v>
      </c>
      <c r="E32541">
        <v>106275</v>
      </c>
      <c r="F32541">
        <v>4875</v>
      </c>
      <c r="G32541">
        <v>7550</v>
      </c>
      <c r="H32541">
        <v>121050</v>
      </c>
    </row>
    <row r="32542" spans="1:8" x14ac:dyDescent="0.35">
      <c r="A32542" s="5" t="s">
        <v>12</v>
      </c>
      <c r="B32542">
        <v>24150</v>
      </c>
      <c r="C32542">
        <v>4875</v>
      </c>
      <c r="D32542">
        <v>4900</v>
      </c>
      <c r="E32542">
        <v>1850</v>
      </c>
      <c r="F32542">
        <v>1175</v>
      </c>
      <c r="G32542">
        <v>3775</v>
      </c>
      <c r="H32542">
        <v>15050</v>
      </c>
    </row>
    <row r="32543" spans="1:8" x14ac:dyDescent="0.35">
      <c r="A32543" s="5" t="s">
        <v>25</v>
      </c>
      <c r="B32543">
        <v>20975</v>
      </c>
      <c r="C32543">
        <v>3875</v>
      </c>
      <c r="D32543">
        <v>2800</v>
      </c>
      <c r="E32543">
        <v>250</v>
      </c>
      <c r="F32543">
        <v>1775</v>
      </c>
      <c r="G32543">
        <v>4550</v>
      </c>
      <c r="H32543">
        <v>12100</v>
      </c>
    </row>
    <row r="32544" spans="1:8" x14ac:dyDescent="0.35">
      <c r="A32544" s="5" t="s">
        <v>26</v>
      </c>
      <c r="B32544">
        <v>20725</v>
      </c>
      <c r="C32544">
        <v>3250</v>
      </c>
      <c r="D32544">
        <v>1900</v>
      </c>
      <c r="E32544">
        <v>100</v>
      </c>
      <c r="F32544">
        <v>2500</v>
      </c>
      <c r="G32544">
        <v>5475</v>
      </c>
      <c r="H32544">
        <v>11550</v>
      </c>
    </row>
    <row r="32545" spans="1:8" x14ac:dyDescent="0.35">
      <c r="A32545" s="5" t="s">
        <v>16</v>
      </c>
      <c r="B32545">
        <v>21050</v>
      </c>
      <c r="C32545">
        <v>3075</v>
      </c>
      <c r="D32545">
        <v>1875</v>
      </c>
      <c r="E32545">
        <v>1700</v>
      </c>
      <c r="F32545">
        <v>1925</v>
      </c>
      <c r="G32545">
        <v>4575</v>
      </c>
      <c r="H32545">
        <v>12950</v>
      </c>
    </row>
    <row r="32546" spans="1:8" x14ac:dyDescent="0.35">
      <c r="A32546" s="5" t="s">
        <v>85</v>
      </c>
      <c r="B32546">
        <v>623300</v>
      </c>
      <c r="C32546">
        <v>3825</v>
      </c>
      <c r="D32546">
        <v>3025</v>
      </c>
      <c r="E32546">
        <v>604025</v>
      </c>
      <c r="F32546">
        <v>1175</v>
      </c>
      <c r="G32546">
        <v>3725</v>
      </c>
      <c r="H32546">
        <v>615300</v>
      </c>
    </row>
    <row r="32547" spans="1:8" x14ac:dyDescent="0.35">
      <c r="A32547" s="5" t="s">
        <v>86</v>
      </c>
      <c r="B32547">
        <v>287075</v>
      </c>
      <c r="C32547">
        <v>3125</v>
      </c>
      <c r="D32547">
        <v>1950</v>
      </c>
      <c r="E32547">
        <v>269175</v>
      </c>
      <c r="F32547">
        <v>1150</v>
      </c>
      <c r="G32547">
        <v>3750</v>
      </c>
      <c r="H32547">
        <v>279750</v>
      </c>
    </row>
    <row r="32548" spans="1:8" x14ac:dyDescent="0.35">
      <c r="A32548" s="5" t="s">
        <v>29</v>
      </c>
      <c r="B32548">
        <v>73225</v>
      </c>
      <c r="C32548">
        <v>3100</v>
      </c>
      <c r="D32548">
        <v>2200</v>
      </c>
      <c r="E32548">
        <v>44950</v>
      </c>
      <c r="F32548">
        <v>6875</v>
      </c>
      <c r="G32548">
        <v>7600</v>
      </c>
      <c r="H32548">
        <v>62075</v>
      </c>
    </row>
    <row r="32549" spans="1:8" x14ac:dyDescent="0.35">
      <c r="A32549" s="5" t="s">
        <v>28</v>
      </c>
      <c r="B32549">
        <v>83950</v>
      </c>
      <c r="C32549">
        <v>3150</v>
      </c>
      <c r="D32549">
        <v>3000</v>
      </c>
      <c r="E32549">
        <v>2175</v>
      </c>
      <c r="F32549">
        <v>37050</v>
      </c>
      <c r="G32549">
        <v>30500</v>
      </c>
      <c r="H32549">
        <v>49850</v>
      </c>
    </row>
    <row r="32550" spans="1:8" x14ac:dyDescent="0.35">
      <c r="A32550" s="5" t="s">
        <v>67</v>
      </c>
      <c r="B32550">
        <v>19725</v>
      </c>
      <c r="C32550">
        <v>3050</v>
      </c>
      <c r="D32550">
        <v>1925</v>
      </c>
      <c r="E32550">
        <v>100</v>
      </c>
      <c r="F32550">
        <v>1925</v>
      </c>
      <c r="G32550">
        <v>4575</v>
      </c>
      <c r="H32550">
        <v>11650</v>
      </c>
    </row>
    <row r="32551" spans="1:8" x14ac:dyDescent="0.35">
      <c r="A32551" s="5" t="s">
        <v>75</v>
      </c>
    </row>
    <row r="32552" spans="1:8" x14ac:dyDescent="0.35">
      <c r="A32552" s="5" t="s">
        <v>76</v>
      </c>
    </row>
    <row r="32553" spans="1:8" x14ac:dyDescent="0.35">
      <c r="A32553" s="5" t="s">
        <v>77</v>
      </c>
    </row>
    <row r="32554" spans="1:8" x14ac:dyDescent="0.35">
      <c r="A32554" s="5" t="s">
        <v>78</v>
      </c>
    </row>
    <row r="32555" spans="1:8" x14ac:dyDescent="0.35">
      <c r="A32555" s="5" t="s">
        <v>79</v>
      </c>
    </row>
    <row r="32556" spans="1:8" x14ac:dyDescent="0.35">
      <c r="A32556" s="5" t="s">
        <v>473</v>
      </c>
    </row>
    <row r="32557" spans="1:8" x14ac:dyDescent="0.35">
      <c r="A32557" s="5" t="s">
        <v>88</v>
      </c>
    </row>
    <row r="32558" spans="1:8" x14ac:dyDescent="0.35">
      <c r="A32558" s="5" t="s">
        <v>72</v>
      </c>
    </row>
    <row r="32559" spans="1:8" x14ac:dyDescent="0.35">
      <c r="A32559" s="5" t="s">
        <v>73</v>
      </c>
    </row>
    <row r="32560" spans="1:8" x14ac:dyDescent="0.35">
      <c r="A32560" s="5" t="s">
        <v>74</v>
      </c>
    </row>
    <row r="32561" spans="1:8" x14ac:dyDescent="0.35">
      <c r="A32561" s="5" t="s">
        <v>4</v>
      </c>
      <c r="B32561" t="s">
        <v>80</v>
      </c>
      <c r="C32561" t="s">
        <v>81</v>
      </c>
      <c r="D32561" t="s">
        <v>5</v>
      </c>
      <c r="E32561" t="s">
        <v>6</v>
      </c>
      <c r="F32561" t="s">
        <v>7</v>
      </c>
      <c r="G32561" t="s">
        <v>82</v>
      </c>
      <c r="H32561" t="s">
        <v>83</v>
      </c>
    </row>
    <row r="32562" spans="1:8" x14ac:dyDescent="0.35">
      <c r="A32562" s="5" t="s">
        <v>19</v>
      </c>
      <c r="B32562">
        <v>6475</v>
      </c>
    </row>
    <row r="32563" spans="1:8" x14ac:dyDescent="0.35">
      <c r="A32563" s="5" t="s">
        <v>87</v>
      </c>
      <c r="B32563">
        <v>150</v>
      </c>
    </row>
    <row r="32564" spans="1:8" x14ac:dyDescent="0.35">
      <c r="A32564" s="5" t="s">
        <v>8</v>
      </c>
      <c r="B32564">
        <v>29000</v>
      </c>
      <c r="C32564">
        <v>4025</v>
      </c>
      <c r="D32564">
        <v>1900</v>
      </c>
      <c r="E32564">
        <v>50</v>
      </c>
      <c r="F32564">
        <v>5875</v>
      </c>
      <c r="G32564">
        <v>9725</v>
      </c>
      <c r="H32564">
        <v>14800</v>
      </c>
    </row>
    <row r="32565" spans="1:8" x14ac:dyDescent="0.35">
      <c r="A32565" s="5" t="s">
        <v>90</v>
      </c>
    </row>
    <row r="32566" spans="1:8" x14ac:dyDescent="0.35">
      <c r="A32566" s="5" t="s">
        <v>84</v>
      </c>
      <c r="B32566">
        <v>23400</v>
      </c>
      <c r="C32566">
        <v>5350</v>
      </c>
      <c r="D32566">
        <v>5025</v>
      </c>
      <c r="E32566">
        <v>100</v>
      </c>
      <c r="F32566">
        <v>1175</v>
      </c>
      <c r="G32566">
        <v>3850</v>
      </c>
      <c r="H32566">
        <v>13750</v>
      </c>
    </row>
    <row r="32567" spans="1:8" x14ac:dyDescent="0.35">
      <c r="A32567" s="5" t="s">
        <v>10</v>
      </c>
      <c r="B32567">
        <v>575100</v>
      </c>
      <c r="C32567">
        <v>123400</v>
      </c>
      <c r="D32567">
        <v>82050</v>
      </c>
      <c r="E32567">
        <v>331450</v>
      </c>
      <c r="F32567">
        <v>1300</v>
      </c>
      <c r="G32567">
        <v>4150</v>
      </c>
      <c r="H32567">
        <v>525925</v>
      </c>
    </row>
    <row r="32568" spans="1:8" x14ac:dyDescent="0.35">
      <c r="A32568" s="5" t="s">
        <v>27</v>
      </c>
      <c r="B32568">
        <v>30975325</v>
      </c>
    </row>
    <row r="32569" spans="1:8" x14ac:dyDescent="0.35">
      <c r="A32569" s="5" t="s">
        <v>11</v>
      </c>
      <c r="B32569">
        <v>2055700</v>
      </c>
      <c r="C32569">
        <v>3300</v>
      </c>
      <c r="D32569">
        <v>2100</v>
      </c>
      <c r="E32569">
        <v>2022425</v>
      </c>
      <c r="F32569">
        <v>8450</v>
      </c>
      <c r="G32569">
        <v>11650</v>
      </c>
      <c r="H32569">
        <v>2040300</v>
      </c>
    </row>
    <row r="32570" spans="1:8" x14ac:dyDescent="0.35">
      <c r="A32570" s="5" t="s">
        <v>22</v>
      </c>
      <c r="B32570">
        <v>25</v>
      </c>
    </row>
    <row r="32571" spans="1:8" x14ac:dyDescent="0.35">
      <c r="A32571" s="5" t="s">
        <v>23</v>
      </c>
      <c r="B32571">
        <v>75</v>
      </c>
    </row>
    <row r="32572" spans="1:8" x14ac:dyDescent="0.35">
      <c r="A32572" s="5" t="s">
        <v>23</v>
      </c>
      <c r="B32572">
        <v>275</v>
      </c>
    </row>
    <row r="32573" spans="1:8" x14ac:dyDescent="0.35">
      <c r="A32573" s="5" t="s">
        <v>23</v>
      </c>
      <c r="B32573">
        <v>50</v>
      </c>
    </row>
    <row r="32574" spans="1:8" x14ac:dyDescent="0.35">
      <c r="A32574" s="5" t="s">
        <v>23</v>
      </c>
      <c r="B32574">
        <v>50</v>
      </c>
    </row>
    <row r="32575" spans="1:8" x14ac:dyDescent="0.35">
      <c r="A32575" s="5" t="s">
        <v>23</v>
      </c>
      <c r="B32575">
        <v>50</v>
      </c>
    </row>
    <row r="32576" spans="1:8" x14ac:dyDescent="0.35">
      <c r="A32576" s="5" t="s">
        <v>23</v>
      </c>
      <c r="B32576">
        <v>50</v>
      </c>
    </row>
    <row r="32577" spans="1:8" x14ac:dyDescent="0.35">
      <c r="A32577" s="5" t="s">
        <v>23</v>
      </c>
      <c r="B32577">
        <v>50</v>
      </c>
    </row>
    <row r="32578" spans="1:8" x14ac:dyDescent="0.35">
      <c r="A32578" s="5" t="s">
        <v>23</v>
      </c>
      <c r="B32578">
        <v>50</v>
      </c>
    </row>
    <row r="32579" spans="1:8" x14ac:dyDescent="0.35">
      <c r="A32579" s="5" t="s">
        <v>23</v>
      </c>
      <c r="B32579">
        <v>75</v>
      </c>
    </row>
    <row r="32580" spans="1:8" x14ac:dyDescent="0.35">
      <c r="A32580" s="5" t="s">
        <v>24</v>
      </c>
      <c r="B32580">
        <v>50</v>
      </c>
    </row>
    <row r="32581" spans="1:8" x14ac:dyDescent="0.35">
      <c r="A32581" s="5" t="s">
        <v>14</v>
      </c>
      <c r="B32581">
        <v>145375</v>
      </c>
      <c r="C32581">
        <v>21400</v>
      </c>
      <c r="D32581">
        <v>11250</v>
      </c>
      <c r="E32581">
        <v>97375</v>
      </c>
      <c r="F32581">
        <v>2000</v>
      </c>
      <c r="G32581">
        <v>4750</v>
      </c>
      <c r="H32581">
        <v>118775</v>
      </c>
    </row>
    <row r="32582" spans="1:8" x14ac:dyDescent="0.35">
      <c r="A32582" s="5" t="s">
        <v>15</v>
      </c>
      <c r="B32582">
        <v>21925</v>
      </c>
      <c r="C32582">
        <v>4800</v>
      </c>
      <c r="D32582">
        <v>4175</v>
      </c>
      <c r="E32582">
        <v>150</v>
      </c>
      <c r="F32582">
        <v>1200</v>
      </c>
      <c r="G32582">
        <v>3725</v>
      </c>
      <c r="H32582">
        <v>12950</v>
      </c>
    </row>
    <row r="32583" spans="1:8" x14ac:dyDescent="0.35">
      <c r="A32583" s="5" t="s">
        <v>12</v>
      </c>
      <c r="B32583">
        <v>25450</v>
      </c>
      <c r="C32583">
        <v>4850</v>
      </c>
      <c r="D32583">
        <v>4975</v>
      </c>
      <c r="E32583">
        <v>1850</v>
      </c>
      <c r="F32583">
        <v>1175</v>
      </c>
      <c r="G32583">
        <v>3800</v>
      </c>
      <c r="H32583">
        <v>16350</v>
      </c>
    </row>
    <row r="32584" spans="1:8" x14ac:dyDescent="0.35">
      <c r="A32584" s="5" t="s">
        <v>9</v>
      </c>
      <c r="B32584">
        <v>18900</v>
      </c>
      <c r="C32584">
        <v>3050</v>
      </c>
      <c r="D32584">
        <v>1875</v>
      </c>
      <c r="E32584">
        <v>100</v>
      </c>
      <c r="F32584">
        <v>1825</v>
      </c>
      <c r="G32584">
        <v>4650</v>
      </c>
      <c r="H32584">
        <v>10750</v>
      </c>
    </row>
    <row r="32585" spans="1:8" x14ac:dyDescent="0.35">
      <c r="A32585" s="5" t="s">
        <v>20</v>
      </c>
      <c r="B32585">
        <v>350</v>
      </c>
    </row>
    <row r="32586" spans="1:8" x14ac:dyDescent="0.35">
      <c r="A32586" s="5" t="s">
        <v>21</v>
      </c>
      <c r="B32586">
        <v>175</v>
      </c>
    </row>
    <row r="32587" spans="1:8" x14ac:dyDescent="0.35">
      <c r="A32587" s="5" t="s">
        <v>20</v>
      </c>
      <c r="B32587">
        <v>350</v>
      </c>
    </row>
    <row r="32588" spans="1:8" x14ac:dyDescent="0.35">
      <c r="A32588" s="5" t="s">
        <v>21</v>
      </c>
      <c r="B32588">
        <v>175</v>
      </c>
    </row>
    <row r="32589" spans="1:8" x14ac:dyDescent="0.35">
      <c r="A32589" s="5" t="s">
        <v>20</v>
      </c>
      <c r="B32589">
        <v>350</v>
      </c>
    </row>
    <row r="32590" spans="1:8" x14ac:dyDescent="0.35">
      <c r="A32590" s="5" t="s">
        <v>21</v>
      </c>
      <c r="B32590">
        <v>175</v>
      </c>
    </row>
    <row r="32591" spans="1:8" x14ac:dyDescent="0.35">
      <c r="A32591" s="5" t="s">
        <v>20</v>
      </c>
      <c r="B32591">
        <v>350</v>
      </c>
    </row>
    <row r="32592" spans="1:8" x14ac:dyDescent="0.35">
      <c r="A32592" s="5" t="s">
        <v>21</v>
      </c>
      <c r="B32592">
        <v>175</v>
      </c>
    </row>
    <row r="32593" spans="1:8" x14ac:dyDescent="0.35">
      <c r="A32593" s="5" t="s">
        <v>20</v>
      </c>
      <c r="B32593">
        <v>350</v>
      </c>
    </row>
    <row r="32594" spans="1:8" x14ac:dyDescent="0.35">
      <c r="A32594" s="5" t="s">
        <v>21</v>
      </c>
      <c r="B32594">
        <v>175</v>
      </c>
    </row>
    <row r="32595" spans="1:8" x14ac:dyDescent="0.35">
      <c r="A32595" s="5" t="s">
        <v>20</v>
      </c>
      <c r="B32595">
        <v>350</v>
      </c>
    </row>
    <row r="32596" spans="1:8" x14ac:dyDescent="0.35">
      <c r="A32596" s="5" t="s">
        <v>21</v>
      </c>
      <c r="B32596">
        <v>175</v>
      </c>
    </row>
    <row r="32597" spans="1:8" x14ac:dyDescent="0.35">
      <c r="A32597" s="5" t="s">
        <v>9</v>
      </c>
      <c r="B32597">
        <v>18775</v>
      </c>
      <c r="C32597">
        <v>3100</v>
      </c>
      <c r="D32597">
        <v>1875</v>
      </c>
      <c r="E32597">
        <v>100</v>
      </c>
      <c r="F32597">
        <v>1825</v>
      </c>
      <c r="G32597">
        <v>4575</v>
      </c>
      <c r="H32597">
        <v>10650</v>
      </c>
    </row>
    <row r="32598" spans="1:8" x14ac:dyDescent="0.35">
      <c r="A32598" s="5" t="s">
        <v>20</v>
      </c>
      <c r="B32598">
        <v>350</v>
      </c>
    </row>
    <row r="32599" spans="1:8" x14ac:dyDescent="0.35">
      <c r="A32599" s="5" t="s">
        <v>21</v>
      </c>
      <c r="B32599">
        <v>175</v>
      </c>
    </row>
    <row r="32600" spans="1:8" x14ac:dyDescent="0.35">
      <c r="A32600" s="5" t="s">
        <v>20</v>
      </c>
      <c r="B32600">
        <v>350</v>
      </c>
    </row>
    <row r="32601" spans="1:8" x14ac:dyDescent="0.35">
      <c r="A32601" s="5" t="s">
        <v>21</v>
      </c>
      <c r="B32601">
        <v>175</v>
      </c>
    </row>
    <row r="32602" spans="1:8" x14ac:dyDescent="0.35">
      <c r="A32602" s="5" t="s">
        <v>20</v>
      </c>
      <c r="B32602">
        <v>350</v>
      </c>
    </row>
    <row r="32603" spans="1:8" x14ac:dyDescent="0.35">
      <c r="A32603" s="5" t="s">
        <v>21</v>
      </c>
      <c r="B32603">
        <v>175</v>
      </c>
    </row>
    <row r="32604" spans="1:8" x14ac:dyDescent="0.35">
      <c r="A32604" s="5" t="s">
        <v>20</v>
      </c>
      <c r="B32604">
        <v>350</v>
      </c>
    </row>
    <row r="32605" spans="1:8" x14ac:dyDescent="0.35">
      <c r="A32605" s="5" t="s">
        <v>21</v>
      </c>
      <c r="B32605">
        <v>175</v>
      </c>
    </row>
    <row r="32606" spans="1:8" x14ac:dyDescent="0.35">
      <c r="A32606" s="5" t="s">
        <v>20</v>
      </c>
      <c r="B32606">
        <v>350</v>
      </c>
    </row>
    <row r="32607" spans="1:8" x14ac:dyDescent="0.35">
      <c r="A32607" s="5" t="s">
        <v>21</v>
      </c>
      <c r="B32607">
        <v>175</v>
      </c>
    </row>
    <row r="32608" spans="1:8" x14ac:dyDescent="0.35">
      <c r="A32608" s="5" t="s">
        <v>9</v>
      </c>
      <c r="B32608">
        <v>18800</v>
      </c>
      <c r="C32608">
        <v>3000</v>
      </c>
      <c r="D32608">
        <v>1900</v>
      </c>
      <c r="E32608">
        <v>100</v>
      </c>
      <c r="F32608">
        <v>1825</v>
      </c>
      <c r="G32608">
        <v>4500</v>
      </c>
      <c r="H32608">
        <v>10850</v>
      </c>
    </row>
    <row r="32609" spans="1:8" x14ac:dyDescent="0.35">
      <c r="A32609" s="5" t="s">
        <v>9</v>
      </c>
      <c r="B32609">
        <v>18700</v>
      </c>
      <c r="C32609">
        <v>3025</v>
      </c>
      <c r="D32609">
        <v>1900</v>
      </c>
      <c r="E32609">
        <v>100</v>
      </c>
      <c r="F32609">
        <v>1825</v>
      </c>
      <c r="G32609">
        <v>4525</v>
      </c>
      <c r="H32609">
        <v>10700</v>
      </c>
    </row>
    <row r="32610" spans="1:8" x14ac:dyDescent="0.35">
      <c r="A32610" s="5" t="s">
        <v>9</v>
      </c>
      <c r="B32610">
        <v>18850</v>
      </c>
      <c r="C32610">
        <v>3000</v>
      </c>
      <c r="D32610">
        <v>1875</v>
      </c>
      <c r="E32610">
        <v>100</v>
      </c>
      <c r="F32610">
        <v>1825</v>
      </c>
      <c r="G32610">
        <v>4550</v>
      </c>
      <c r="H32610">
        <v>10850</v>
      </c>
    </row>
    <row r="32611" spans="1:8" x14ac:dyDescent="0.35">
      <c r="A32611" s="5" t="s">
        <v>9</v>
      </c>
      <c r="B32611">
        <v>18700</v>
      </c>
      <c r="C32611">
        <v>3050</v>
      </c>
      <c r="D32611">
        <v>1900</v>
      </c>
      <c r="E32611">
        <v>100</v>
      </c>
      <c r="F32611">
        <v>1825</v>
      </c>
      <c r="G32611">
        <v>4550</v>
      </c>
      <c r="H32611">
        <v>10650</v>
      </c>
    </row>
    <row r="32612" spans="1:8" x14ac:dyDescent="0.35">
      <c r="A32612" s="5" t="s">
        <v>9</v>
      </c>
      <c r="B32612">
        <v>18750</v>
      </c>
      <c r="C32612">
        <v>3050</v>
      </c>
      <c r="D32612">
        <v>1900</v>
      </c>
      <c r="E32612">
        <v>100</v>
      </c>
      <c r="F32612">
        <v>1825</v>
      </c>
      <c r="G32612">
        <v>4500</v>
      </c>
      <c r="H32612">
        <v>10750</v>
      </c>
    </row>
    <row r="32613" spans="1:8" x14ac:dyDescent="0.35">
      <c r="A32613" s="5" t="s">
        <v>9</v>
      </c>
      <c r="B32613">
        <v>18850</v>
      </c>
      <c r="C32613">
        <v>3025</v>
      </c>
      <c r="D32613">
        <v>1875</v>
      </c>
      <c r="E32613">
        <v>100</v>
      </c>
      <c r="F32613">
        <v>1825</v>
      </c>
      <c r="G32613">
        <v>4575</v>
      </c>
      <c r="H32613">
        <v>10800</v>
      </c>
    </row>
    <row r="32614" spans="1:8" x14ac:dyDescent="0.35">
      <c r="A32614" s="5" t="s">
        <v>9</v>
      </c>
      <c r="B32614">
        <v>18700</v>
      </c>
      <c r="C32614">
        <v>3025</v>
      </c>
      <c r="D32614">
        <v>1875</v>
      </c>
      <c r="E32614">
        <v>100</v>
      </c>
      <c r="F32614">
        <v>1825</v>
      </c>
      <c r="G32614">
        <v>4575</v>
      </c>
      <c r="H32614">
        <v>10650</v>
      </c>
    </row>
    <row r="32615" spans="1:8" x14ac:dyDescent="0.35">
      <c r="A32615" s="5" t="s">
        <v>9</v>
      </c>
      <c r="B32615">
        <v>18825</v>
      </c>
      <c r="C32615">
        <v>3075</v>
      </c>
      <c r="D32615">
        <v>1875</v>
      </c>
      <c r="E32615">
        <v>100</v>
      </c>
      <c r="F32615">
        <v>1900</v>
      </c>
      <c r="G32615">
        <v>4525</v>
      </c>
      <c r="H32615">
        <v>10775</v>
      </c>
    </row>
    <row r="32616" spans="1:8" x14ac:dyDescent="0.35">
      <c r="A32616" s="5" t="s">
        <v>9</v>
      </c>
      <c r="B32616">
        <v>18650</v>
      </c>
      <c r="C32616">
        <v>3025</v>
      </c>
      <c r="D32616">
        <v>1875</v>
      </c>
      <c r="E32616">
        <v>100</v>
      </c>
      <c r="F32616">
        <v>1825</v>
      </c>
      <c r="G32616">
        <v>4525</v>
      </c>
      <c r="H32616">
        <v>10650</v>
      </c>
    </row>
    <row r="32617" spans="1:8" x14ac:dyDescent="0.35">
      <c r="A32617" s="5" t="s">
        <v>9</v>
      </c>
      <c r="B32617">
        <v>18600</v>
      </c>
      <c r="C32617">
        <v>3050</v>
      </c>
      <c r="D32617">
        <v>1875</v>
      </c>
      <c r="E32617">
        <v>100</v>
      </c>
      <c r="F32617">
        <v>1825</v>
      </c>
      <c r="G32617">
        <v>4525</v>
      </c>
      <c r="H32617">
        <v>10575</v>
      </c>
    </row>
    <row r="32618" spans="1:8" x14ac:dyDescent="0.35">
      <c r="A32618" s="5" t="s">
        <v>9</v>
      </c>
      <c r="B32618">
        <v>18800</v>
      </c>
      <c r="C32618">
        <v>3025</v>
      </c>
      <c r="D32618">
        <v>1875</v>
      </c>
      <c r="E32618">
        <v>100</v>
      </c>
      <c r="F32618">
        <v>1825</v>
      </c>
      <c r="G32618">
        <v>4575</v>
      </c>
      <c r="H32618">
        <v>10750</v>
      </c>
    </row>
    <row r="32619" spans="1:8" x14ac:dyDescent="0.35">
      <c r="A32619" s="5" t="s">
        <v>9</v>
      </c>
      <c r="B32619">
        <v>18775</v>
      </c>
      <c r="C32619">
        <v>3050</v>
      </c>
      <c r="D32619">
        <v>1875</v>
      </c>
      <c r="E32619">
        <v>100</v>
      </c>
      <c r="F32619">
        <v>1900</v>
      </c>
      <c r="G32619">
        <v>4500</v>
      </c>
      <c r="H32619">
        <v>10775</v>
      </c>
    </row>
    <row r="32620" spans="1:8" x14ac:dyDescent="0.35">
      <c r="A32620" s="5" t="s">
        <v>9</v>
      </c>
      <c r="B32620">
        <v>18800</v>
      </c>
      <c r="C32620">
        <v>3025</v>
      </c>
      <c r="D32620">
        <v>1875</v>
      </c>
      <c r="E32620">
        <v>100</v>
      </c>
      <c r="F32620">
        <v>1825</v>
      </c>
      <c r="G32620">
        <v>4575</v>
      </c>
      <c r="H32620">
        <v>10750</v>
      </c>
    </row>
    <row r="32621" spans="1:8" x14ac:dyDescent="0.35">
      <c r="A32621" s="5" t="s">
        <v>9</v>
      </c>
      <c r="B32621">
        <v>18725</v>
      </c>
      <c r="C32621">
        <v>3075</v>
      </c>
      <c r="D32621">
        <v>1875</v>
      </c>
      <c r="E32621">
        <v>100</v>
      </c>
      <c r="F32621">
        <v>1825</v>
      </c>
      <c r="G32621">
        <v>4550</v>
      </c>
      <c r="H32621">
        <v>10650</v>
      </c>
    </row>
    <row r="32622" spans="1:8" x14ac:dyDescent="0.35">
      <c r="A32622" s="5" t="s">
        <v>9</v>
      </c>
      <c r="B32622">
        <v>18850</v>
      </c>
      <c r="C32622">
        <v>3075</v>
      </c>
      <c r="D32622">
        <v>1900</v>
      </c>
      <c r="E32622">
        <v>100</v>
      </c>
      <c r="F32622">
        <v>1825</v>
      </c>
      <c r="G32622">
        <v>4575</v>
      </c>
      <c r="H32622">
        <v>10750</v>
      </c>
    </row>
    <row r="32623" spans="1:8" x14ac:dyDescent="0.35">
      <c r="A32623" s="5" t="s">
        <v>9</v>
      </c>
      <c r="B32623">
        <v>18800</v>
      </c>
      <c r="C32623">
        <v>3075</v>
      </c>
      <c r="D32623">
        <v>1875</v>
      </c>
      <c r="E32623">
        <v>100</v>
      </c>
      <c r="F32623">
        <v>1825</v>
      </c>
      <c r="G32623">
        <v>4525</v>
      </c>
      <c r="H32623">
        <v>10750</v>
      </c>
    </row>
    <row r="32624" spans="1:8" x14ac:dyDescent="0.35">
      <c r="A32624" s="5" t="s">
        <v>9</v>
      </c>
      <c r="B32624">
        <v>18775</v>
      </c>
      <c r="C32624">
        <v>3000</v>
      </c>
      <c r="D32624">
        <v>1900</v>
      </c>
      <c r="E32624">
        <v>100</v>
      </c>
      <c r="F32624">
        <v>1825</v>
      </c>
      <c r="G32624">
        <v>4550</v>
      </c>
      <c r="H32624">
        <v>10775</v>
      </c>
    </row>
    <row r="32625" spans="1:8" x14ac:dyDescent="0.35">
      <c r="A32625" s="5" t="s">
        <v>9</v>
      </c>
      <c r="B32625">
        <v>18725</v>
      </c>
      <c r="C32625">
        <v>3025</v>
      </c>
      <c r="D32625">
        <v>1875</v>
      </c>
      <c r="E32625">
        <v>100</v>
      </c>
      <c r="F32625">
        <v>1825</v>
      </c>
      <c r="G32625">
        <v>4575</v>
      </c>
      <c r="H32625">
        <v>10675</v>
      </c>
    </row>
    <row r="32626" spans="1:8" x14ac:dyDescent="0.35">
      <c r="A32626" s="5" t="s">
        <v>13</v>
      </c>
      <c r="B32626">
        <v>134550</v>
      </c>
      <c r="C32626">
        <v>4000</v>
      </c>
      <c r="D32626">
        <v>3200</v>
      </c>
      <c r="E32626">
        <v>106200</v>
      </c>
      <c r="F32626">
        <v>4875</v>
      </c>
      <c r="G32626">
        <v>7550</v>
      </c>
      <c r="H32626">
        <v>122550</v>
      </c>
    </row>
    <row r="32627" spans="1:8" x14ac:dyDescent="0.35">
      <c r="A32627" s="5" t="s">
        <v>12</v>
      </c>
      <c r="B32627">
        <v>24675</v>
      </c>
      <c r="C32627">
        <v>4875</v>
      </c>
      <c r="D32627">
        <v>4900</v>
      </c>
      <c r="E32627">
        <v>1850</v>
      </c>
      <c r="F32627">
        <v>1175</v>
      </c>
      <c r="G32627">
        <v>3800</v>
      </c>
      <c r="H32627">
        <v>15550</v>
      </c>
    </row>
    <row r="32628" spans="1:8" x14ac:dyDescent="0.35">
      <c r="A32628" s="5" t="s">
        <v>25</v>
      </c>
      <c r="B32628">
        <v>21125</v>
      </c>
      <c r="C32628">
        <v>3875</v>
      </c>
      <c r="D32628">
        <v>2825</v>
      </c>
      <c r="E32628">
        <v>250</v>
      </c>
      <c r="F32628">
        <v>1775</v>
      </c>
      <c r="G32628">
        <v>4550</v>
      </c>
      <c r="H32628">
        <v>12250</v>
      </c>
    </row>
    <row r="32629" spans="1:8" x14ac:dyDescent="0.35">
      <c r="A32629" s="5" t="s">
        <v>26</v>
      </c>
      <c r="B32629">
        <v>20825</v>
      </c>
      <c r="C32629">
        <v>3350</v>
      </c>
      <c r="D32629">
        <v>1875</v>
      </c>
      <c r="E32629">
        <v>100</v>
      </c>
      <c r="F32629">
        <v>2525</v>
      </c>
      <c r="G32629">
        <v>5375</v>
      </c>
      <c r="H32629">
        <v>11650</v>
      </c>
    </row>
    <row r="32630" spans="1:8" x14ac:dyDescent="0.35">
      <c r="A32630" s="5" t="s">
        <v>16</v>
      </c>
      <c r="B32630">
        <v>21125</v>
      </c>
      <c r="C32630">
        <v>3100</v>
      </c>
      <c r="D32630">
        <v>1875</v>
      </c>
      <c r="E32630">
        <v>1700</v>
      </c>
      <c r="F32630">
        <v>1925</v>
      </c>
      <c r="G32630">
        <v>4625</v>
      </c>
      <c r="H32630">
        <v>12950</v>
      </c>
    </row>
    <row r="32631" spans="1:8" x14ac:dyDescent="0.35">
      <c r="A32631" s="5" t="s">
        <v>85</v>
      </c>
      <c r="B32631">
        <v>624100</v>
      </c>
      <c r="C32631">
        <v>3900</v>
      </c>
      <c r="D32631">
        <v>3025</v>
      </c>
      <c r="E32631">
        <v>604100</v>
      </c>
      <c r="F32631">
        <v>1175</v>
      </c>
      <c r="G32631">
        <v>3700</v>
      </c>
      <c r="H32631">
        <v>616050</v>
      </c>
    </row>
    <row r="32632" spans="1:8" x14ac:dyDescent="0.35">
      <c r="A32632" s="5" t="s">
        <v>86</v>
      </c>
      <c r="B32632">
        <v>287500</v>
      </c>
      <c r="C32632">
        <v>3100</v>
      </c>
      <c r="D32632">
        <v>1950</v>
      </c>
      <c r="E32632">
        <v>268975</v>
      </c>
      <c r="F32632">
        <v>1125</v>
      </c>
      <c r="G32632">
        <v>3800</v>
      </c>
      <c r="H32632">
        <v>280150</v>
      </c>
    </row>
    <row r="32633" spans="1:8" x14ac:dyDescent="0.35">
      <c r="A32633" s="5" t="s">
        <v>29</v>
      </c>
      <c r="B32633">
        <v>72950</v>
      </c>
      <c r="C32633">
        <v>3100</v>
      </c>
      <c r="D32633">
        <v>2200</v>
      </c>
      <c r="E32633">
        <v>44950</v>
      </c>
      <c r="F32633">
        <v>6875</v>
      </c>
      <c r="G32633">
        <v>7550</v>
      </c>
      <c r="H32633">
        <v>61850</v>
      </c>
    </row>
    <row r="32634" spans="1:8" x14ac:dyDescent="0.35">
      <c r="A32634" s="5" t="s">
        <v>28</v>
      </c>
      <c r="B32634">
        <v>84700</v>
      </c>
      <c r="C32634">
        <v>3175</v>
      </c>
      <c r="D32634">
        <v>3000</v>
      </c>
      <c r="E32634">
        <v>2175</v>
      </c>
      <c r="F32634">
        <v>37050</v>
      </c>
      <c r="G32634">
        <v>30525</v>
      </c>
      <c r="H32634">
        <v>50550</v>
      </c>
    </row>
    <row r="32635" spans="1:8" x14ac:dyDescent="0.35">
      <c r="A32635" s="5" t="s">
        <v>67</v>
      </c>
      <c r="B32635">
        <v>19100</v>
      </c>
      <c r="C32635">
        <v>3025</v>
      </c>
      <c r="D32635">
        <v>1925</v>
      </c>
      <c r="E32635">
        <v>100</v>
      </c>
      <c r="F32635">
        <v>1925</v>
      </c>
      <c r="G32635">
        <v>4550</v>
      </c>
      <c r="H32635">
        <v>11075</v>
      </c>
    </row>
    <row r="32636" spans="1:8" x14ac:dyDescent="0.35">
      <c r="A32636" s="5" t="s">
        <v>75</v>
      </c>
    </row>
    <row r="32637" spans="1:8" x14ac:dyDescent="0.35">
      <c r="A32637" s="5" t="s">
        <v>76</v>
      </c>
    </row>
    <row r="32638" spans="1:8" x14ac:dyDescent="0.35">
      <c r="A32638" s="5" t="s">
        <v>77</v>
      </c>
    </row>
    <row r="32639" spans="1:8" x14ac:dyDescent="0.35">
      <c r="A32639" s="5" t="s">
        <v>78</v>
      </c>
    </row>
    <row r="32640" spans="1:8" x14ac:dyDescent="0.35">
      <c r="A32640" s="5" t="s">
        <v>79</v>
      </c>
    </row>
    <row r="32641" spans="1:8" x14ac:dyDescent="0.35">
      <c r="A32641" s="5" t="s">
        <v>474</v>
      </c>
    </row>
    <row r="32642" spans="1:8" x14ac:dyDescent="0.35">
      <c r="A32642" s="5" t="s">
        <v>88</v>
      </c>
    </row>
    <row r="32643" spans="1:8" x14ac:dyDescent="0.35">
      <c r="A32643" s="5" t="s">
        <v>72</v>
      </c>
    </row>
    <row r="32644" spans="1:8" x14ac:dyDescent="0.35">
      <c r="A32644" s="5" t="s">
        <v>73</v>
      </c>
    </row>
    <row r="32645" spans="1:8" x14ac:dyDescent="0.35">
      <c r="A32645" s="5" t="s">
        <v>74</v>
      </c>
    </row>
    <row r="32646" spans="1:8" x14ac:dyDescent="0.35">
      <c r="A32646" s="5" t="s">
        <v>4</v>
      </c>
      <c r="B32646" t="s">
        <v>80</v>
      </c>
      <c r="C32646" t="s">
        <v>81</v>
      </c>
      <c r="D32646" t="s">
        <v>5</v>
      </c>
      <c r="E32646" t="s">
        <v>6</v>
      </c>
      <c r="F32646" t="s">
        <v>7</v>
      </c>
      <c r="G32646" t="s">
        <v>82</v>
      </c>
      <c r="H32646" t="s">
        <v>83</v>
      </c>
    </row>
    <row r="32647" spans="1:8" x14ac:dyDescent="0.35">
      <c r="A32647" s="5" t="s">
        <v>19</v>
      </c>
      <c r="B32647">
        <v>5025</v>
      </c>
    </row>
    <row r="32648" spans="1:8" x14ac:dyDescent="0.35">
      <c r="A32648" s="5" t="s">
        <v>87</v>
      </c>
      <c r="B32648">
        <v>150</v>
      </c>
    </row>
    <row r="32649" spans="1:8" x14ac:dyDescent="0.35">
      <c r="A32649" s="5" t="s">
        <v>8</v>
      </c>
      <c r="B32649">
        <v>29900</v>
      </c>
      <c r="C32649">
        <v>4025</v>
      </c>
      <c r="D32649">
        <v>1875</v>
      </c>
      <c r="E32649">
        <v>50</v>
      </c>
      <c r="F32649">
        <v>5900</v>
      </c>
      <c r="G32649">
        <v>9725</v>
      </c>
      <c r="H32649">
        <v>15700</v>
      </c>
    </row>
    <row r="32650" spans="1:8" x14ac:dyDescent="0.35">
      <c r="A32650" s="5" t="s">
        <v>90</v>
      </c>
    </row>
    <row r="32651" spans="1:8" x14ac:dyDescent="0.35">
      <c r="A32651" s="5" t="s">
        <v>84</v>
      </c>
      <c r="B32651">
        <v>24400</v>
      </c>
      <c r="C32651">
        <v>5350</v>
      </c>
      <c r="D32651">
        <v>5025</v>
      </c>
      <c r="E32651">
        <v>100</v>
      </c>
      <c r="F32651">
        <v>1175</v>
      </c>
      <c r="G32651">
        <v>3850</v>
      </c>
      <c r="H32651">
        <v>14750</v>
      </c>
    </row>
    <row r="32652" spans="1:8" x14ac:dyDescent="0.35">
      <c r="A32652" s="5" t="s">
        <v>10</v>
      </c>
      <c r="B32652">
        <v>574850</v>
      </c>
      <c r="C32652">
        <v>123450</v>
      </c>
      <c r="D32652">
        <v>82025</v>
      </c>
      <c r="E32652">
        <v>331475</v>
      </c>
      <c r="F32652">
        <v>1275</v>
      </c>
      <c r="G32652">
        <v>4150</v>
      </c>
      <c r="H32652">
        <v>525625</v>
      </c>
    </row>
    <row r="32653" spans="1:8" x14ac:dyDescent="0.35">
      <c r="A32653" s="5" t="s">
        <v>27</v>
      </c>
      <c r="B32653">
        <v>31057275</v>
      </c>
    </row>
    <row r="32654" spans="1:8" x14ac:dyDescent="0.35">
      <c r="A32654" s="5" t="s">
        <v>11</v>
      </c>
      <c r="B32654">
        <v>2053975</v>
      </c>
      <c r="C32654">
        <v>3300</v>
      </c>
      <c r="D32654">
        <v>2100</v>
      </c>
      <c r="E32654">
        <v>2020650</v>
      </c>
      <c r="F32654">
        <v>8450</v>
      </c>
      <c r="G32654">
        <v>11625</v>
      </c>
      <c r="H32654">
        <v>2038600</v>
      </c>
    </row>
    <row r="32655" spans="1:8" x14ac:dyDescent="0.35">
      <c r="A32655" s="5" t="s">
        <v>22</v>
      </c>
      <c r="B32655">
        <v>25</v>
      </c>
    </row>
    <row r="32656" spans="1:8" x14ac:dyDescent="0.35">
      <c r="A32656" s="5" t="s">
        <v>23</v>
      </c>
      <c r="B32656">
        <v>75</v>
      </c>
    </row>
    <row r="32657" spans="1:8" x14ac:dyDescent="0.35">
      <c r="A32657" s="5" t="s">
        <v>23</v>
      </c>
      <c r="B32657">
        <v>275</v>
      </c>
    </row>
    <row r="32658" spans="1:8" x14ac:dyDescent="0.35">
      <c r="A32658" s="5" t="s">
        <v>23</v>
      </c>
      <c r="B32658">
        <v>50</v>
      </c>
    </row>
    <row r="32659" spans="1:8" x14ac:dyDescent="0.35">
      <c r="A32659" s="5" t="s">
        <v>23</v>
      </c>
      <c r="B32659">
        <v>50</v>
      </c>
    </row>
    <row r="32660" spans="1:8" x14ac:dyDescent="0.35">
      <c r="A32660" s="5" t="s">
        <v>23</v>
      </c>
      <c r="B32660">
        <v>50</v>
      </c>
    </row>
    <row r="32661" spans="1:8" x14ac:dyDescent="0.35">
      <c r="A32661" s="5" t="s">
        <v>23</v>
      </c>
      <c r="B32661">
        <v>50</v>
      </c>
    </row>
    <row r="32662" spans="1:8" x14ac:dyDescent="0.35">
      <c r="A32662" s="5" t="s">
        <v>23</v>
      </c>
      <c r="B32662">
        <v>50</v>
      </c>
    </row>
    <row r="32663" spans="1:8" x14ac:dyDescent="0.35">
      <c r="A32663" s="5" t="s">
        <v>23</v>
      </c>
      <c r="B32663">
        <v>50</v>
      </c>
    </row>
    <row r="32664" spans="1:8" x14ac:dyDescent="0.35">
      <c r="A32664" s="5" t="s">
        <v>23</v>
      </c>
      <c r="B32664">
        <v>50</v>
      </c>
    </row>
    <row r="32665" spans="1:8" x14ac:dyDescent="0.35">
      <c r="A32665" s="5" t="s">
        <v>24</v>
      </c>
      <c r="B32665">
        <v>50</v>
      </c>
    </row>
    <row r="32666" spans="1:8" x14ac:dyDescent="0.35">
      <c r="A32666" s="5" t="s">
        <v>14</v>
      </c>
      <c r="B32666">
        <v>145375</v>
      </c>
      <c r="C32666">
        <v>21550</v>
      </c>
      <c r="D32666">
        <v>11225</v>
      </c>
      <c r="E32666">
        <v>97375</v>
      </c>
      <c r="F32666">
        <v>2025</v>
      </c>
      <c r="G32666">
        <v>4700</v>
      </c>
      <c r="H32666">
        <v>118675</v>
      </c>
    </row>
    <row r="32667" spans="1:8" x14ac:dyDescent="0.35">
      <c r="A32667" s="5" t="s">
        <v>15</v>
      </c>
      <c r="B32667">
        <v>21600</v>
      </c>
      <c r="C32667">
        <v>4775</v>
      </c>
      <c r="D32667">
        <v>4175</v>
      </c>
      <c r="E32667">
        <v>150</v>
      </c>
      <c r="F32667">
        <v>1200</v>
      </c>
      <c r="G32667">
        <v>3725</v>
      </c>
      <c r="H32667">
        <v>12650</v>
      </c>
    </row>
    <row r="32668" spans="1:8" x14ac:dyDescent="0.35">
      <c r="A32668" s="5" t="s">
        <v>12</v>
      </c>
      <c r="B32668">
        <v>25275</v>
      </c>
      <c r="C32668">
        <v>4900</v>
      </c>
      <c r="D32668">
        <v>4900</v>
      </c>
      <c r="E32668">
        <v>1850</v>
      </c>
      <c r="F32668">
        <v>1175</v>
      </c>
      <c r="G32668">
        <v>3775</v>
      </c>
      <c r="H32668">
        <v>16150</v>
      </c>
    </row>
    <row r="32669" spans="1:8" x14ac:dyDescent="0.35">
      <c r="A32669" s="5" t="s">
        <v>9</v>
      </c>
      <c r="B32669">
        <v>18925</v>
      </c>
      <c r="C32669">
        <v>3125</v>
      </c>
      <c r="D32669">
        <v>1875</v>
      </c>
      <c r="E32669">
        <v>100</v>
      </c>
      <c r="F32669">
        <v>1825</v>
      </c>
      <c r="G32669">
        <v>4600</v>
      </c>
      <c r="H32669">
        <v>10750</v>
      </c>
    </row>
    <row r="32670" spans="1:8" x14ac:dyDescent="0.35">
      <c r="A32670" s="5" t="s">
        <v>20</v>
      </c>
      <c r="B32670">
        <v>350</v>
      </c>
    </row>
    <row r="32671" spans="1:8" x14ac:dyDescent="0.35">
      <c r="A32671" s="5" t="s">
        <v>21</v>
      </c>
      <c r="B32671">
        <v>175</v>
      </c>
    </row>
    <row r="32672" spans="1:8" x14ac:dyDescent="0.35">
      <c r="A32672" s="5" t="s">
        <v>20</v>
      </c>
      <c r="B32672">
        <v>350</v>
      </c>
    </row>
    <row r="32673" spans="1:8" x14ac:dyDescent="0.35">
      <c r="A32673" s="5" t="s">
        <v>21</v>
      </c>
      <c r="B32673">
        <v>175</v>
      </c>
    </row>
    <row r="32674" spans="1:8" x14ac:dyDescent="0.35">
      <c r="A32674" s="5" t="s">
        <v>20</v>
      </c>
      <c r="B32674">
        <v>350</v>
      </c>
    </row>
    <row r="32675" spans="1:8" x14ac:dyDescent="0.35">
      <c r="A32675" s="5" t="s">
        <v>21</v>
      </c>
      <c r="B32675">
        <v>175</v>
      </c>
    </row>
    <row r="32676" spans="1:8" x14ac:dyDescent="0.35">
      <c r="A32676" s="5" t="s">
        <v>20</v>
      </c>
      <c r="B32676">
        <v>350</v>
      </c>
    </row>
    <row r="32677" spans="1:8" x14ac:dyDescent="0.35">
      <c r="A32677" s="5" t="s">
        <v>21</v>
      </c>
      <c r="B32677">
        <v>175</v>
      </c>
    </row>
    <row r="32678" spans="1:8" x14ac:dyDescent="0.35">
      <c r="A32678" s="5" t="s">
        <v>20</v>
      </c>
      <c r="B32678">
        <v>350</v>
      </c>
    </row>
    <row r="32679" spans="1:8" x14ac:dyDescent="0.35">
      <c r="A32679" s="5" t="s">
        <v>21</v>
      </c>
      <c r="B32679">
        <v>175</v>
      </c>
    </row>
    <row r="32680" spans="1:8" x14ac:dyDescent="0.35">
      <c r="A32680" s="5" t="s">
        <v>20</v>
      </c>
      <c r="B32680">
        <v>350</v>
      </c>
    </row>
    <row r="32681" spans="1:8" x14ac:dyDescent="0.35">
      <c r="A32681" s="5" t="s">
        <v>21</v>
      </c>
      <c r="B32681">
        <v>175</v>
      </c>
    </row>
    <row r="32682" spans="1:8" x14ac:dyDescent="0.35">
      <c r="A32682" s="5" t="s">
        <v>9</v>
      </c>
      <c r="B32682">
        <v>18675</v>
      </c>
      <c r="C32682">
        <v>3075</v>
      </c>
      <c r="D32682">
        <v>1900</v>
      </c>
      <c r="E32682">
        <v>100</v>
      </c>
      <c r="F32682">
        <v>1825</v>
      </c>
      <c r="G32682">
        <v>4550</v>
      </c>
      <c r="H32682">
        <v>10600</v>
      </c>
    </row>
    <row r="32683" spans="1:8" x14ac:dyDescent="0.35">
      <c r="A32683" s="5" t="s">
        <v>20</v>
      </c>
      <c r="B32683">
        <v>350</v>
      </c>
    </row>
    <row r="32684" spans="1:8" x14ac:dyDescent="0.35">
      <c r="A32684" s="5" t="s">
        <v>21</v>
      </c>
      <c r="B32684">
        <v>175</v>
      </c>
    </row>
    <row r="32685" spans="1:8" x14ac:dyDescent="0.35">
      <c r="A32685" s="5" t="s">
        <v>20</v>
      </c>
      <c r="B32685">
        <v>350</v>
      </c>
    </row>
    <row r="32686" spans="1:8" x14ac:dyDescent="0.35">
      <c r="A32686" s="5" t="s">
        <v>21</v>
      </c>
      <c r="B32686">
        <v>175</v>
      </c>
    </row>
    <row r="32687" spans="1:8" x14ac:dyDescent="0.35">
      <c r="A32687" s="5" t="s">
        <v>20</v>
      </c>
      <c r="B32687">
        <v>350</v>
      </c>
    </row>
    <row r="32688" spans="1:8" x14ac:dyDescent="0.35">
      <c r="A32688" s="5" t="s">
        <v>21</v>
      </c>
      <c r="B32688">
        <v>175</v>
      </c>
    </row>
    <row r="32689" spans="1:8" x14ac:dyDescent="0.35">
      <c r="A32689" s="5" t="s">
        <v>20</v>
      </c>
      <c r="B32689">
        <v>350</v>
      </c>
    </row>
    <row r="32690" spans="1:8" x14ac:dyDescent="0.35">
      <c r="A32690" s="5" t="s">
        <v>21</v>
      </c>
      <c r="B32690">
        <v>175</v>
      </c>
    </row>
    <row r="32691" spans="1:8" x14ac:dyDescent="0.35">
      <c r="A32691" s="5" t="s">
        <v>20</v>
      </c>
      <c r="B32691">
        <v>350</v>
      </c>
    </row>
    <row r="32692" spans="1:8" x14ac:dyDescent="0.35">
      <c r="A32692" s="5" t="s">
        <v>21</v>
      </c>
      <c r="B32692">
        <v>175</v>
      </c>
    </row>
    <row r="32693" spans="1:8" x14ac:dyDescent="0.35">
      <c r="A32693" s="5" t="s">
        <v>9</v>
      </c>
      <c r="B32693">
        <v>18625</v>
      </c>
      <c r="C32693">
        <v>3025</v>
      </c>
      <c r="D32693">
        <v>1900</v>
      </c>
      <c r="E32693">
        <v>100</v>
      </c>
      <c r="F32693">
        <v>1825</v>
      </c>
      <c r="G32693">
        <v>4500</v>
      </c>
      <c r="H32693">
        <v>10650</v>
      </c>
    </row>
    <row r="32694" spans="1:8" x14ac:dyDescent="0.35">
      <c r="A32694" s="5" t="s">
        <v>9</v>
      </c>
      <c r="B32694">
        <v>18775</v>
      </c>
      <c r="C32694">
        <v>3100</v>
      </c>
      <c r="D32694">
        <v>1875</v>
      </c>
      <c r="E32694">
        <v>100</v>
      </c>
      <c r="F32694">
        <v>1825</v>
      </c>
      <c r="G32694">
        <v>4575</v>
      </c>
      <c r="H32694">
        <v>10650</v>
      </c>
    </row>
    <row r="32695" spans="1:8" x14ac:dyDescent="0.35">
      <c r="A32695" s="5" t="s">
        <v>9</v>
      </c>
      <c r="B32695">
        <v>18850</v>
      </c>
      <c r="C32695">
        <v>3025</v>
      </c>
      <c r="D32695">
        <v>1875</v>
      </c>
      <c r="E32695">
        <v>100</v>
      </c>
      <c r="F32695">
        <v>1825</v>
      </c>
      <c r="G32695">
        <v>4625</v>
      </c>
      <c r="H32695">
        <v>10750</v>
      </c>
    </row>
    <row r="32696" spans="1:8" x14ac:dyDescent="0.35">
      <c r="A32696" s="5" t="s">
        <v>9</v>
      </c>
      <c r="B32696">
        <v>18775</v>
      </c>
      <c r="C32696">
        <v>3050</v>
      </c>
      <c r="D32696">
        <v>1900</v>
      </c>
      <c r="E32696">
        <v>100</v>
      </c>
      <c r="F32696">
        <v>1825</v>
      </c>
      <c r="G32696">
        <v>4525</v>
      </c>
      <c r="H32696">
        <v>10750</v>
      </c>
    </row>
    <row r="32697" spans="1:8" x14ac:dyDescent="0.35">
      <c r="A32697" s="5" t="s">
        <v>9</v>
      </c>
      <c r="B32697">
        <v>18675</v>
      </c>
      <c r="C32697">
        <v>3000</v>
      </c>
      <c r="D32697">
        <v>1875</v>
      </c>
      <c r="E32697">
        <v>100</v>
      </c>
      <c r="F32697">
        <v>1825</v>
      </c>
      <c r="G32697">
        <v>4475</v>
      </c>
      <c r="H32697">
        <v>10750</v>
      </c>
    </row>
    <row r="32698" spans="1:8" x14ac:dyDescent="0.35">
      <c r="A32698" s="5" t="s">
        <v>9</v>
      </c>
      <c r="B32698">
        <v>18825</v>
      </c>
      <c r="C32698">
        <v>3025</v>
      </c>
      <c r="D32698">
        <v>1900</v>
      </c>
      <c r="E32698">
        <v>100</v>
      </c>
      <c r="F32698">
        <v>1825</v>
      </c>
      <c r="G32698">
        <v>4575</v>
      </c>
      <c r="H32698">
        <v>10775</v>
      </c>
    </row>
    <row r="32699" spans="1:8" x14ac:dyDescent="0.35">
      <c r="A32699" s="5" t="s">
        <v>9</v>
      </c>
      <c r="B32699">
        <v>18725</v>
      </c>
      <c r="C32699">
        <v>3050</v>
      </c>
      <c r="D32699">
        <v>1875</v>
      </c>
      <c r="E32699">
        <v>100</v>
      </c>
      <c r="F32699">
        <v>1825</v>
      </c>
      <c r="G32699">
        <v>4625</v>
      </c>
      <c r="H32699">
        <v>10600</v>
      </c>
    </row>
    <row r="32700" spans="1:8" x14ac:dyDescent="0.35">
      <c r="A32700" s="5" t="s">
        <v>9</v>
      </c>
      <c r="B32700">
        <v>18800</v>
      </c>
      <c r="C32700">
        <v>3025</v>
      </c>
      <c r="D32700">
        <v>1875</v>
      </c>
      <c r="E32700">
        <v>100</v>
      </c>
      <c r="F32700">
        <v>1825</v>
      </c>
      <c r="G32700">
        <v>4575</v>
      </c>
      <c r="H32700">
        <v>10750</v>
      </c>
    </row>
    <row r="32701" spans="1:8" x14ac:dyDescent="0.35">
      <c r="A32701" s="5" t="s">
        <v>9</v>
      </c>
      <c r="B32701">
        <v>18725</v>
      </c>
      <c r="C32701">
        <v>3000</v>
      </c>
      <c r="D32701">
        <v>1900</v>
      </c>
      <c r="E32701">
        <v>100</v>
      </c>
      <c r="F32701">
        <v>1825</v>
      </c>
      <c r="G32701">
        <v>4500</v>
      </c>
      <c r="H32701">
        <v>10775</v>
      </c>
    </row>
    <row r="32702" spans="1:8" x14ac:dyDescent="0.35">
      <c r="A32702" s="5" t="s">
        <v>9</v>
      </c>
      <c r="B32702">
        <v>18675</v>
      </c>
      <c r="C32702">
        <v>3050</v>
      </c>
      <c r="D32702">
        <v>1875</v>
      </c>
      <c r="E32702">
        <v>100</v>
      </c>
      <c r="F32702">
        <v>1825</v>
      </c>
      <c r="G32702">
        <v>4525</v>
      </c>
      <c r="H32702">
        <v>10650</v>
      </c>
    </row>
    <row r="32703" spans="1:8" x14ac:dyDescent="0.35">
      <c r="A32703" s="5" t="s">
        <v>9</v>
      </c>
      <c r="B32703">
        <v>18700</v>
      </c>
      <c r="C32703">
        <v>3050</v>
      </c>
      <c r="D32703">
        <v>1875</v>
      </c>
      <c r="E32703">
        <v>100</v>
      </c>
      <c r="F32703">
        <v>1825</v>
      </c>
      <c r="G32703">
        <v>4550</v>
      </c>
      <c r="H32703">
        <v>10650</v>
      </c>
    </row>
    <row r="32704" spans="1:8" x14ac:dyDescent="0.35">
      <c r="A32704" s="5" t="s">
        <v>9</v>
      </c>
      <c r="B32704">
        <v>18850</v>
      </c>
      <c r="C32704">
        <v>3050</v>
      </c>
      <c r="D32704">
        <v>1875</v>
      </c>
      <c r="E32704">
        <v>100</v>
      </c>
      <c r="F32704">
        <v>1900</v>
      </c>
      <c r="G32704">
        <v>4550</v>
      </c>
      <c r="H32704">
        <v>10800</v>
      </c>
    </row>
    <row r="32705" spans="1:8" x14ac:dyDescent="0.35">
      <c r="A32705" s="5" t="s">
        <v>9</v>
      </c>
      <c r="B32705">
        <v>18825</v>
      </c>
      <c r="C32705">
        <v>3000</v>
      </c>
      <c r="D32705">
        <v>1875</v>
      </c>
      <c r="E32705">
        <v>100</v>
      </c>
      <c r="F32705">
        <v>1825</v>
      </c>
      <c r="G32705">
        <v>4525</v>
      </c>
      <c r="H32705">
        <v>10850</v>
      </c>
    </row>
    <row r="32706" spans="1:8" x14ac:dyDescent="0.35">
      <c r="A32706" s="5" t="s">
        <v>9</v>
      </c>
      <c r="B32706">
        <v>18775</v>
      </c>
      <c r="C32706">
        <v>3125</v>
      </c>
      <c r="D32706">
        <v>1875</v>
      </c>
      <c r="E32706">
        <v>100</v>
      </c>
      <c r="F32706">
        <v>1900</v>
      </c>
      <c r="G32706">
        <v>4550</v>
      </c>
      <c r="H32706">
        <v>10650</v>
      </c>
    </row>
    <row r="32707" spans="1:8" x14ac:dyDescent="0.35">
      <c r="A32707" s="5" t="s">
        <v>9</v>
      </c>
      <c r="B32707">
        <v>18775</v>
      </c>
      <c r="C32707">
        <v>3025</v>
      </c>
      <c r="D32707">
        <v>1875</v>
      </c>
      <c r="E32707">
        <v>100</v>
      </c>
      <c r="F32707">
        <v>1825</v>
      </c>
      <c r="G32707">
        <v>4550</v>
      </c>
      <c r="H32707">
        <v>10750</v>
      </c>
    </row>
    <row r="32708" spans="1:8" x14ac:dyDescent="0.35">
      <c r="A32708" s="5" t="s">
        <v>9</v>
      </c>
      <c r="B32708">
        <v>18625</v>
      </c>
      <c r="C32708">
        <v>3050</v>
      </c>
      <c r="D32708">
        <v>1900</v>
      </c>
      <c r="E32708">
        <v>100</v>
      </c>
      <c r="F32708">
        <v>1825</v>
      </c>
      <c r="G32708">
        <v>4475</v>
      </c>
      <c r="H32708">
        <v>10650</v>
      </c>
    </row>
    <row r="32709" spans="1:8" x14ac:dyDescent="0.35">
      <c r="A32709" s="5" t="s">
        <v>9</v>
      </c>
      <c r="B32709">
        <v>18650</v>
      </c>
      <c r="C32709">
        <v>3025</v>
      </c>
      <c r="D32709">
        <v>1875</v>
      </c>
      <c r="E32709">
        <v>100</v>
      </c>
      <c r="F32709">
        <v>1825</v>
      </c>
      <c r="G32709">
        <v>4525</v>
      </c>
      <c r="H32709">
        <v>10650</v>
      </c>
    </row>
    <row r="32710" spans="1:8" x14ac:dyDescent="0.35">
      <c r="A32710" s="5" t="s">
        <v>9</v>
      </c>
      <c r="B32710">
        <v>18775</v>
      </c>
      <c r="C32710">
        <v>3075</v>
      </c>
      <c r="D32710">
        <v>1875</v>
      </c>
      <c r="E32710">
        <v>100</v>
      </c>
      <c r="F32710">
        <v>1825</v>
      </c>
      <c r="G32710">
        <v>4500</v>
      </c>
      <c r="H32710">
        <v>10750</v>
      </c>
    </row>
    <row r="32711" spans="1:8" x14ac:dyDescent="0.35">
      <c r="A32711" s="5" t="s">
        <v>13</v>
      </c>
      <c r="B32711">
        <v>134550</v>
      </c>
      <c r="C32711">
        <v>3975</v>
      </c>
      <c r="D32711">
        <v>3200</v>
      </c>
      <c r="E32711">
        <v>106250</v>
      </c>
      <c r="F32711">
        <v>4875</v>
      </c>
      <c r="G32711">
        <v>7475</v>
      </c>
      <c r="H32711">
        <v>122650</v>
      </c>
    </row>
    <row r="32712" spans="1:8" x14ac:dyDescent="0.35">
      <c r="A32712" s="5" t="s">
        <v>12</v>
      </c>
      <c r="B32712">
        <v>24625</v>
      </c>
      <c r="C32712">
        <v>4850</v>
      </c>
      <c r="D32712">
        <v>4900</v>
      </c>
      <c r="E32712">
        <v>1850</v>
      </c>
      <c r="F32712">
        <v>1175</v>
      </c>
      <c r="G32712">
        <v>3775</v>
      </c>
      <c r="H32712">
        <v>15550</v>
      </c>
    </row>
    <row r="32713" spans="1:8" x14ac:dyDescent="0.35">
      <c r="A32713" s="5" t="s">
        <v>25</v>
      </c>
      <c r="B32713">
        <v>21075</v>
      </c>
      <c r="C32713">
        <v>3900</v>
      </c>
      <c r="D32713">
        <v>2800</v>
      </c>
      <c r="E32713">
        <v>250</v>
      </c>
      <c r="F32713">
        <v>1775</v>
      </c>
      <c r="G32713">
        <v>4575</v>
      </c>
      <c r="H32713">
        <v>12150</v>
      </c>
    </row>
    <row r="32714" spans="1:8" x14ac:dyDescent="0.35">
      <c r="A32714" s="5" t="s">
        <v>26</v>
      </c>
      <c r="B32714">
        <v>20800</v>
      </c>
      <c r="C32714">
        <v>3300</v>
      </c>
      <c r="D32714">
        <v>1875</v>
      </c>
      <c r="E32714">
        <v>100</v>
      </c>
      <c r="F32714">
        <v>2525</v>
      </c>
      <c r="G32714">
        <v>5400</v>
      </c>
      <c r="H32714">
        <v>11650</v>
      </c>
    </row>
    <row r="32715" spans="1:8" x14ac:dyDescent="0.35">
      <c r="A32715" s="5" t="s">
        <v>16</v>
      </c>
      <c r="B32715">
        <v>20900</v>
      </c>
      <c r="C32715">
        <v>3200</v>
      </c>
      <c r="D32715">
        <v>1875</v>
      </c>
      <c r="E32715">
        <v>1700</v>
      </c>
      <c r="F32715">
        <v>1925</v>
      </c>
      <c r="G32715">
        <v>4600</v>
      </c>
      <c r="H32715">
        <v>12650</v>
      </c>
    </row>
    <row r="32716" spans="1:8" x14ac:dyDescent="0.35">
      <c r="A32716" s="5" t="s">
        <v>85</v>
      </c>
      <c r="B32716">
        <v>623650</v>
      </c>
      <c r="C32716">
        <v>3900</v>
      </c>
      <c r="D32716">
        <v>3025</v>
      </c>
      <c r="E32716">
        <v>603875</v>
      </c>
      <c r="F32716">
        <v>1175</v>
      </c>
      <c r="G32716">
        <v>3725</v>
      </c>
      <c r="H32716">
        <v>615575</v>
      </c>
    </row>
    <row r="32717" spans="1:8" x14ac:dyDescent="0.35">
      <c r="A32717" s="5" t="s">
        <v>86</v>
      </c>
      <c r="B32717">
        <v>286900</v>
      </c>
      <c r="C32717">
        <v>3150</v>
      </c>
      <c r="D32717">
        <v>1950</v>
      </c>
      <c r="E32717">
        <v>269175</v>
      </c>
      <c r="F32717">
        <v>1150</v>
      </c>
      <c r="G32717">
        <v>3750</v>
      </c>
      <c r="H32717">
        <v>279550</v>
      </c>
    </row>
    <row r="32718" spans="1:8" x14ac:dyDescent="0.35">
      <c r="A32718" s="5" t="s">
        <v>29</v>
      </c>
      <c r="B32718">
        <v>73125</v>
      </c>
      <c r="C32718">
        <v>3125</v>
      </c>
      <c r="D32718">
        <v>2200</v>
      </c>
      <c r="E32718">
        <v>44950</v>
      </c>
      <c r="F32718">
        <v>6875</v>
      </c>
      <c r="G32718">
        <v>7600</v>
      </c>
      <c r="H32718">
        <v>61950</v>
      </c>
    </row>
    <row r="32719" spans="1:8" x14ac:dyDescent="0.35">
      <c r="A32719" s="5" t="s">
        <v>28</v>
      </c>
      <c r="B32719">
        <v>84925</v>
      </c>
      <c r="C32719">
        <v>3250</v>
      </c>
      <c r="D32719">
        <v>3000</v>
      </c>
      <c r="E32719">
        <v>2175</v>
      </c>
      <c r="F32719">
        <v>37050</v>
      </c>
      <c r="G32719">
        <v>30550</v>
      </c>
      <c r="H32719">
        <v>50675</v>
      </c>
    </row>
    <row r="32720" spans="1:8" x14ac:dyDescent="0.35">
      <c r="A32720" s="5" t="s">
        <v>67</v>
      </c>
      <c r="B32720">
        <v>19200</v>
      </c>
      <c r="C32720">
        <v>3025</v>
      </c>
      <c r="D32720">
        <v>1925</v>
      </c>
      <c r="E32720">
        <v>100</v>
      </c>
      <c r="F32720">
        <v>1925</v>
      </c>
      <c r="G32720">
        <v>4575</v>
      </c>
      <c r="H32720">
        <v>11150</v>
      </c>
    </row>
    <row r="32721" spans="1:8" x14ac:dyDescent="0.35">
      <c r="A32721" s="5" t="s">
        <v>75</v>
      </c>
    </row>
    <row r="32722" spans="1:8" x14ac:dyDescent="0.35">
      <c r="A32722" s="5" t="s">
        <v>76</v>
      </c>
    </row>
    <row r="32723" spans="1:8" x14ac:dyDescent="0.35">
      <c r="A32723" s="5" t="s">
        <v>77</v>
      </c>
    </row>
    <row r="32724" spans="1:8" x14ac:dyDescent="0.35">
      <c r="A32724" s="5" t="s">
        <v>78</v>
      </c>
    </row>
    <row r="32725" spans="1:8" x14ac:dyDescent="0.35">
      <c r="A32725" s="5" t="s">
        <v>79</v>
      </c>
    </row>
    <row r="32726" spans="1:8" x14ac:dyDescent="0.35">
      <c r="A32726" s="5" t="s">
        <v>475</v>
      </c>
    </row>
    <row r="32727" spans="1:8" x14ac:dyDescent="0.35">
      <c r="A32727" s="5" t="s">
        <v>88</v>
      </c>
    </row>
    <row r="32728" spans="1:8" x14ac:dyDescent="0.35">
      <c r="A32728" s="5" t="s">
        <v>72</v>
      </c>
    </row>
    <row r="32729" spans="1:8" x14ac:dyDescent="0.35">
      <c r="A32729" s="5" t="s">
        <v>73</v>
      </c>
    </row>
    <row r="32730" spans="1:8" x14ac:dyDescent="0.35">
      <c r="A32730" s="5" t="s">
        <v>74</v>
      </c>
    </row>
    <row r="32731" spans="1:8" x14ac:dyDescent="0.35">
      <c r="A32731" s="5" t="s">
        <v>4</v>
      </c>
      <c r="B32731" t="s">
        <v>80</v>
      </c>
      <c r="C32731" t="s">
        <v>81</v>
      </c>
      <c r="D32731" t="s">
        <v>5</v>
      </c>
      <c r="E32731" t="s">
        <v>6</v>
      </c>
      <c r="F32731" t="s">
        <v>7</v>
      </c>
      <c r="G32731" t="s">
        <v>82</v>
      </c>
      <c r="H32731" t="s">
        <v>83</v>
      </c>
    </row>
    <row r="32732" spans="1:8" x14ac:dyDescent="0.35">
      <c r="A32732" s="5" t="s">
        <v>19</v>
      </c>
      <c r="B32732">
        <v>6925</v>
      </c>
    </row>
    <row r="32733" spans="1:8" x14ac:dyDescent="0.35">
      <c r="A32733" s="5" t="s">
        <v>87</v>
      </c>
      <c r="B32733">
        <v>150</v>
      </c>
    </row>
    <row r="32734" spans="1:8" x14ac:dyDescent="0.35">
      <c r="A32734" s="5" t="s">
        <v>8</v>
      </c>
      <c r="B32734">
        <v>29700</v>
      </c>
      <c r="C32734">
        <v>4025</v>
      </c>
      <c r="D32734">
        <v>1900</v>
      </c>
      <c r="E32734">
        <v>50</v>
      </c>
      <c r="F32734">
        <v>5875</v>
      </c>
      <c r="G32734">
        <v>9725</v>
      </c>
      <c r="H32734">
        <v>15500</v>
      </c>
    </row>
    <row r="32735" spans="1:8" x14ac:dyDescent="0.35">
      <c r="A32735" s="5" t="s">
        <v>90</v>
      </c>
    </row>
    <row r="32736" spans="1:8" x14ac:dyDescent="0.35">
      <c r="A32736" s="5" t="s">
        <v>84</v>
      </c>
      <c r="B32736">
        <v>23375</v>
      </c>
      <c r="C32736">
        <v>5325</v>
      </c>
      <c r="D32736">
        <v>5025</v>
      </c>
      <c r="E32736">
        <v>100</v>
      </c>
      <c r="F32736">
        <v>1175</v>
      </c>
      <c r="G32736">
        <v>3850</v>
      </c>
      <c r="H32736">
        <v>13750</v>
      </c>
    </row>
    <row r="32737" spans="1:8" x14ac:dyDescent="0.35">
      <c r="A32737" s="5" t="s">
        <v>10</v>
      </c>
      <c r="B32737">
        <v>573950</v>
      </c>
      <c r="C32737">
        <v>123450</v>
      </c>
      <c r="D32737">
        <v>82050</v>
      </c>
      <c r="E32737">
        <v>331450</v>
      </c>
      <c r="F32737">
        <v>1300</v>
      </c>
      <c r="G32737">
        <v>4150</v>
      </c>
      <c r="H32737">
        <v>524725</v>
      </c>
    </row>
    <row r="32738" spans="1:8" x14ac:dyDescent="0.35">
      <c r="A32738" s="5" t="s">
        <v>27</v>
      </c>
      <c r="B32738">
        <v>31206525</v>
      </c>
    </row>
    <row r="32739" spans="1:8" x14ac:dyDescent="0.35">
      <c r="A32739" s="5" t="s">
        <v>11</v>
      </c>
      <c r="B32739">
        <v>2052975</v>
      </c>
      <c r="C32739">
        <v>3300</v>
      </c>
      <c r="D32739">
        <v>2100</v>
      </c>
      <c r="E32739">
        <v>2019550</v>
      </c>
      <c r="F32739">
        <v>8450</v>
      </c>
      <c r="G32739">
        <v>11625</v>
      </c>
      <c r="H32739">
        <v>2037600</v>
      </c>
    </row>
    <row r="32740" spans="1:8" x14ac:dyDescent="0.35">
      <c r="A32740" s="5" t="s">
        <v>22</v>
      </c>
      <c r="B32740">
        <v>25</v>
      </c>
    </row>
    <row r="32741" spans="1:8" x14ac:dyDescent="0.35">
      <c r="A32741" s="5" t="s">
        <v>23</v>
      </c>
      <c r="B32741">
        <v>75</v>
      </c>
    </row>
    <row r="32742" spans="1:8" x14ac:dyDescent="0.35">
      <c r="A32742" s="5" t="s">
        <v>23</v>
      </c>
      <c r="B32742">
        <v>275</v>
      </c>
    </row>
    <row r="32743" spans="1:8" x14ac:dyDescent="0.35">
      <c r="A32743" s="5" t="s">
        <v>23</v>
      </c>
      <c r="B32743">
        <v>50</v>
      </c>
    </row>
    <row r="32744" spans="1:8" x14ac:dyDescent="0.35">
      <c r="A32744" s="5" t="s">
        <v>23</v>
      </c>
      <c r="B32744">
        <v>50</v>
      </c>
    </row>
    <row r="32745" spans="1:8" x14ac:dyDescent="0.35">
      <c r="A32745" s="5" t="s">
        <v>23</v>
      </c>
      <c r="B32745">
        <v>50</v>
      </c>
    </row>
    <row r="32746" spans="1:8" x14ac:dyDescent="0.35">
      <c r="A32746" s="5" t="s">
        <v>23</v>
      </c>
      <c r="B32746">
        <v>50</v>
      </c>
    </row>
    <row r="32747" spans="1:8" x14ac:dyDescent="0.35">
      <c r="A32747" s="5" t="s">
        <v>23</v>
      </c>
      <c r="B32747">
        <v>50</v>
      </c>
    </row>
    <row r="32748" spans="1:8" x14ac:dyDescent="0.35">
      <c r="A32748" s="5" t="s">
        <v>23</v>
      </c>
      <c r="B32748">
        <v>50</v>
      </c>
    </row>
    <row r="32749" spans="1:8" x14ac:dyDescent="0.35">
      <c r="A32749" s="5" t="s">
        <v>23</v>
      </c>
      <c r="B32749">
        <v>50</v>
      </c>
    </row>
    <row r="32750" spans="1:8" x14ac:dyDescent="0.35">
      <c r="A32750" s="5" t="s">
        <v>24</v>
      </c>
      <c r="B32750">
        <v>50</v>
      </c>
    </row>
    <row r="32751" spans="1:8" x14ac:dyDescent="0.35">
      <c r="A32751" s="5" t="s">
        <v>14</v>
      </c>
      <c r="B32751">
        <v>145100</v>
      </c>
      <c r="C32751">
        <v>21125</v>
      </c>
      <c r="D32751">
        <v>11225</v>
      </c>
      <c r="E32751">
        <v>97375</v>
      </c>
      <c r="F32751">
        <v>2025</v>
      </c>
      <c r="G32751">
        <v>4850</v>
      </c>
      <c r="H32751">
        <v>118675</v>
      </c>
    </row>
    <row r="32752" spans="1:8" x14ac:dyDescent="0.35">
      <c r="A32752" s="5" t="s">
        <v>15</v>
      </c>
      <c r="B32752">
        <v>21525</v>
      </c>
      <c r="C32752">
        <v>4875</v>
      </c>
      <c r="D32752">
        <v>4175</v>
      </c>
      <c r="E32752">
        <v>150</v>
      </c>
      <c r="F32752">
        <v>1200</v>
      </c>
      <c r="G32752">
        <v>3725</v>
      </c>
      <c r="H32752">
        <v>12475</v>
      </c>
    </row>
    <row r="32753" spans="1:8" x14ac:dyDescent="0.35">
      <c r="A32753" s="5" t="s">
        <v>12</v>
      </c>
      <c r="B32753">
        <v>25425</v>
      </c>
      <c r="C32753">
        <v>4850</v>
      </c>
      <c r="D32753">
        <v>4975</v>
      </c>
      <c r="E32753">
        <v>1850</v>
      </c>
      <c r="F32753">
        <v>1175</v>
      </c>
      <c r="G32753">
        <v>3800</v>
      </c>
      <c r="H32753">
        <v>16325</v>
      </c>
    </row>
    <row r="32754" spans="1:8" x14ac:dyDescent="0.35">
      <c r="A32754" s="5" t="s">
        <v>9</v>
      </c>
      <c r="B32754">
        <v>18875</v>
      </c>
      <c r="C32754">
        <v>3075</v>
      </c>
      <c r="D32754">
        <v>1875</v>
      </c>
      <c r="E32754">
        <v>100</v>
      </c>
      <c r="F32754">
        <v>1900</v>
      </c>
      <c r="G32754">
        <v>4575</v>
      </c>
      <c r="H32754">
        <v>10775</v>
      </c>
    </row>
    <row r="32755" spans="1:8" x14ac:dyDescent="0.35">
      <c r="A32755" s="5" t="s">
        <v>20</v>
      </c>
      <c r="B32755">
        <v>350</v>
      </c>
    </row>
    <row r="32756" spans="1:8" x14ac:dyDescent="0.35">
      <c r="A32756" s="5" t="s">
        <v>21</v>
      </c>
      <c r="B32756">
        <v>175</v>
      </c>
    </row>
    <row r="32757" spans="1:8" x14ac:dyDescent="0.35">
      <c r="A32757" s="5" t="s">
        <v>20</v>
      </c>
      <c r="B32757">
        <v>350</v>
      </c>
    </row>
    <row r="32758" spans="1:8" x14ac:dyDescent="0.35">
      <c r="A32758" s="5" t="s">
        <v>21</v>
      </c>
      <c r="B32758">
        <v>175</v>
      </c>
    </row>
    <row r="32759" spans="1:8" x14ac:dyDescent="0.35">
      <c r="A32759" s="5" t="s">
        <v>20</v>
      </c>
      <c r="B32759">
        <v>350</v>
      </c>
    </row>
    <row r="32760" spans="1:8" x14ac:dyDescent="0.35">
      <c r="A32760" s="5" t="s">
        <v>21</v>
      </c>
      <c r="B32760">
        <v>175</v>
      </c>
    </row>
    <row r="32761" spans="1:8" x14ac:dyDescent="0.35">
      <c r="A32761" s="5" t="s">
        <v>20</v>
      </c>
      <c r="B32761">
        <v>350</v>
      </c>
    </row>
    <row r="32762" spans="1:8" x14ac:dyDescent="0.35">
      <c r="A32762" s="5" t="s">
        <v>21</v>
      </c>
      <c r="B32762">
        <v>175</v>
      </c>
    </row>
    <row r="32763" spans="1:8" x14ac:dyDescent="0.35">
      <c r="A32763" s="5" t="s">
        <v>20</v>
      </c>
      <c r="B32763">
        <v>350</v>
      </c>
    </row>
    <row r="32764" spans="1:8" x14ac:dyDescent="0.35">
      <c r="A32764" s="5" t="s">
        <v>21</v>
      </c>
      <c r="B32764">
        <v>175</v>
      </c>
    </row>
    <row r="32765" spans="1:8" x14ac:dyDescent="0.35">
      <c r="A32765" s="5" t="s">
        <v>20</v>
      </c>
      <c r="B32765">
        <v>350</v>
      </c>
    </row>
    <row r="32766" spans="1:8" x14ac:dyDescent="0.35">
      <c r="A32766" s="5" t="s">
        <v>21</v>
      </c>
      <c r="B32766">
        <v>175</v>
      </c>
    </row>
    <row r="32767" spans="1:8" x14ac:dyDescent="0.35">
      <c r="A32767" s="5" t="s">
        <v>9</v>
      </c>
      <c r="B32767">
        <v>18750</v>
      </c>
      <c r="C32767">
        <v>3075</v>
      </c>
      <c r="D32767">
        <v>1875</v>
      </c>
      <c r="E32767">
        <v>100</v>
      </c>
      <c r="F32767">
        <v>1825</v>
      </c>
      <c r="G32767">
        <v>4525</v>
      </c>
      <c r="H32767">
        <v>10700</v>
      </c>
    </row>
    <row r="32768" spans="1:8" x14ac:dyDescent="0.35">
      <c r="A32768" s="5" t="s">
        <v>20</v>
      </c>
      <c r="B32768">
        <v>350</v>
      </c>
    </row>
    <row r="32769" spans="1:8" x14ac:dyDescent="0.35">
      <c r="A32769" s="5" t="s">
        <v>21</v>
      </c>
      <c r="B32769">
        <v>175</v>
      </c>
    </row>
    <row r="32770" spans="1:8" x14ac:dyDescent="0.35">
      <c r="A32770" s="5" t="s">
        <v>20</v>
      </c>
      <c r="B32770">
        <v>350</v>
      </c>
    </row>
    <row r="32771" spans="1:8" x14ac:dyDescent="0.35">
      <c r="A32771" s="5" t="s">
        <v>21</v>
      </c>
      <c r="B32771">
        <v>175</v>
      </c>
    </row>
    <row r="32772" spans="1:8" x14ac:dyDescent="0.35">
      <c r="A32772" s="5" t="s">
        <v>20</v>
      </c>
      <c r="B32772">
        <v>350</v>
      </c>
    </row>
    <row r="32773" spans="1:8" x14ac:dyDescent="0.35">
      <c r="A32773" s="5" t="s">
        <v>21</v>
      </c>
      <c r="B32773">
        <v>175</v>
      </c>
    </row>
    <row r="32774" spans="1:8" x14ac:dyDescent="0.35">
      <c r="A32774" s="5" t="s">
        <v>20</v>
      </c>
      <c r="B32774">
        <v>350</v>
      </c>
    </row>
    <row r="32775" spans="1:8" x14ac:dyDescent="0.35">
      <c r="A32775" s="5" t="s">
        <v>21</v>
      </c>
      <c r="B32775">
        <v>175</v>
      </c>
    </row>
    <row r="32776" spans="1:8" x14ac:dyDescent="0.35">
      <c r="A32776" s="5" t="s">
        <v>20</v>
      </c>
      <c r="B32776">
        <v>350</v>
      </c>
    </row>
    <row r="32777" spans="1:8" x14ac:dyDescent="0.35">
      <c r="A32777" s="5" t="s">
        <v>21</v>
      </c>
      <c r="B32777">
        <v>175</v>
      </c>
    </row>
    <row r="32778" spans="1:8" x14ac:dyDescent="0.35">
      <c r="A32778" s="5" t="s">
        <v>9</v>
      </c>
      <c r="B32778">
        <v>18725</v>
      </c>
      <c r="C32778">
        <v>3050</v>
      </c>
      <c r="D32778">
        <v>1900</v>
      </c>
      <c r="E32778">
        <v>100</v>
      </c>
      <c r="F32778">
        <v>1825</v>
      </c>
      <c r="G32778">
        <v>4575</v>
      </c>
      <c r="H32778">
        <v>10650</v>
      </c>
    </row>
    <row r="32779" spans="1:8" x14ac:dyDescent="0.35">
      <c r="A32779" s="5" t="s">
        <v>9</v>
      </c>
      <c r="B32779">
        <v>18725</v>
      </c>
      <c r="C32779">
        <v>3150</v>
      </c>
      <c r="D32779">
        <v>1900</v>
      </c>
      <c r="E32779">
        <v>100</v>
      </c>
      <c r="F32779">
        <v>1825</v>
      </c>
      <c r="G32779">
        <v>4575</v>
      </c>
      <c r="H32779">
        <v>10550</v>
      </c>
    </row>
    <row r="32780" spans="1:8" x14ac:dyDescent="0.35">
      <c r="A32780" s="5" t="s">
        <v>9</v>
      </c>
      <c r="B32780">
        <v>18575</v>
      </c>
      <c r="C32780">
        <v>3050</v>
      </c>
      <c r="D32780">
        <v>1875</v>
      </c>
      <c r="E32780">
        <v>100</v>
      </c>
      <c r="F32780">
        <v>1825</v>
      </c>
      <c r="G32780">
        <v>4525</v>
      </c>
      <c r="H32780">
        <v>10550</v>
      </c>
    </row>
    <row r="32781" spans="1:8" x14ac:dyDescent="0.35">
      <c r="A32781" s="5" t="s">
        <v>9</v>
      </c>
      <c r="B32781">
        <v>18800</v>
      </c>
      <c r="C32781">
        <v>3025</v>
      </c>
      <c r="D32781">
        <v>1900</v>
      </c>
      <c r="E32781">
        <v>100</v>
      </c>
      <c r="F32781">
        <v>1825</v>
      </c>
      <c r="G32781">
        <v>4575</v>
      </c>
      <c r="H32781">
        <v>10750</v>
      </c>
    </row>
    <row r="32782" spans="1:8" x14ac:dyDescent="0.35">
      <c r="A32782" s="5" t="s">
        <v>9</v>
      </c>
      <c r="B32782">
        <v>18700</v>
      </c>
      <c r="C32782">
        <v>3000</v>
      </c>
      <c r="D32782">
        <v>1900</v>
      </c>
      <c r="E32782">
        <v>100</v>
      </c>
      <c r="F32782">
        <v>1825</v>
      </c>
      <c r="G32782">
        <v>4575</v>
      </c>
      <c r="H32782">
        <v>10675</v>
      </c>
    </row>
    <row r="32783" spans="1:8" x14ac:dyDescent="0.35">
      <c r="A32783" s="5" t="s">
        <v>9</v>
      </c>
      <c r="B32783">
        <v>18775</v>
      </c>
      <c r="C32783">
        <v>3050</v>
      </c>
      <c r="D32783">
        <v>1875</v>
      </c>
      <c r="E32783">
        <v>100</v>
      </c>
      <c r="F32783">
        <v>1825</v>
      </c>
      <c r="G32783">
        <v>4525</v>
      </c>
      <c r="H32783">
        <v>10750</v>
      </c>
    </row>
    <row r="32784" spans="1:8" x14ac:dyDescent="0.35">
      <c r="A32784" s="5" t="s">
        <v>9</v>
      </c>
      <c r="B32784">
        <v>18800</v>
      </c>
      <c r="C32784">
        <v>3025</v>
      </c>
      <c r="D32784">
        <v>1875</v>
      </c>
      <c r="E32784">
        <v>100</v>
      </c>
      <c r="F32784">
        <v>1825</v>
      </c>
      <c r="G32784">
        <v>4575</v>
      </c>
      <c r="H32784">
        <v>10750</v>
      </c>
    </row>
    <row r="32785" spans="1:8" x14ac:dyDescent="0.35">
      <c r="A32785" s="5" t="s">
        <v>9</v>
      </c>
      <c r="B32785">
        <v>18675</v>
      </c>
      <c r="C32785">
        <v>3025</v>
      </c>
      <c r="D32785">
        <v>1875</v>
      </c>
      <c r="E32785">
        <v>100</v>
      </c>
      <c r="F32785">
        <v>1825</v>
      </c>
      <c r="G32785">
        <v>4525</v>
      </c>
      <c r="H32785">
        <v>10675</v>
      </c>
    </row>
    <row r="32786" spans="1:8" x14ac:dyDescent="0.35">
      <c r="A32786" s="5" t="s">
        <v>9</v>
      </c>
      <c r="B32786">
        <v>18875</v>
      </c>
      <c r="C32786">
        <v>3000</v>
      </c>
      <c r="D32786">
        <v>1875</v>
      </c>
      <c r="E32786">
        <v>100</v>
      </c>
      <c r="F32786">
        <v>1900</v>
      </c>
      <c r="G32786">
        <v>4575</v>
      </c>
      <c r="H32786">
        <v>10850</v>
      </c>
    </row>
    <row r="32787" spans="1:8" x14ac:dyDescent="0.35">
      <c r="A32787" s="5" t="s">
        <v>9</v>
      </c>
      <c r="B32787">
        <v>18775</v>
      </c>
      <c r="C32787">
        <v>3050</v>
      </c>
      <c r="D32787">
        <v>1875</v>
      </c>
      <c r="E32787">
        <v>100</v>
      </c>
      <c r="F32787">
        <v>1825</v>
      </c>
      <c r="G32787">
        <v>4525</v>
      </c>
      <c r="H32787">
        <v>10750</v>
      </c>
    </row>
    <row r="32788" spans="1:8" x14ac:dyDescent="0.35">
      <c r="A32788" s="5" t="s">
        <v>9</v>
      </c>
      <c r="B32788">
        <v>18800</v>
      </c>
      <c r="C32788">
        <v>3050</v>
      </c>
      <c r="D32788">
        <v>1875</v>
      </c>
      <c r="E32788">
        <v>100</v>
      </c>
      <c r="F32788">
        <v>1825</v>
      </c>
      <c r="G32788">
        <v>4550</v>
      </c>
      <c r="H32788">
        <v>10750</v>
      </c>
    </row>
    <row r="32789" spans="1:8" x14ac:dyDescent="0.35">
      <c r="A32789" s="5" t="s">
        <v>9</v>
      </c>
      <c r="B32789">
        <v>18700</v>
      </c>
      <c r="C32789">
        <v>3050</v>
      </c>
      <c r="D32789">
        <v>1900</v>
      </c>
      <c r="E32789">
        <v>100</v>
      </c>
      <c r="F32789">
        <v>1825</v>
      </c>
      <c r="G32789">
        <v>4550</v>
      </c>
      <c r="H32789">
        <v>10650</v>
      </c>
    </row>
    <row r="32790" spans="1:8" x14ac:dyDescent="0.35">
      <c r="A32790" s="5" t="s">
        <v>9</v>
      </c>
      <c r="B32790">
        <v>18675</v>
      </c>
      <c r="C32790">
        <v>3000</v>
      </c>
      <c r="D32790">
        <v>1900</v>
      </c>
      <c r="E32790">
        <v>100</v>
      </c>
      <c r="F32790">
        <v>1825</v>
      </c>
      <c r="G32790">
        <v>4575</v>
      </c>
      <c r="H32790">
        <v>10650</v>
      </c>
    </row>
    <row r="32791" spans="1:8" x14ac:dyDescent="0.35">
      <c r="A32791" s="5" t="s">
        <v>9</v>
      </c>
      <c r="B32791">
        <v>18775</v>
      </c>
      <c r="C32791">
        <v>3050</v>
      </c>
      <c r="D32791">
        <v>1875</v>
      </c>
      <c r="E32791">
        <v>100</v>
      </c>
      <c r="F32791">
        <v>1900</v>
      </c>
      <c r="G32791">
        <v>4525</v>
      </c>
      <c r="H32791">
        <v>10750</v>
      </c>
    </row>
    <row r="32792" spans="1:8" x14ac:dyDescent="0.35">
      <c r="A32792" s="5" t="s">
        <v>9</v>
      </c>
      <c r="B32792">
        <v>18725</v>
      </c>
      <c r="C32792">
        <v>3050</v>
      </c>
      <c r="D32792">
        <v>1875</v>
      </c>
      <c r="E32792">
        <v>100</v>
      </c>
      <c r="F32792">
        <v>1825</v>
      </c>
      <c r="G32792">
        <v>4525</v>
      </c>
      <c r="H32792">
        <v>10700</v>
      </c>
    </row>
    <row r="32793" spans="1:8" x14ac:dyDescent="0.35">
      <c r="A32793" s="5" t="s">
        <v>9</v>
      </c>
      <c r="B32793">
        <v>18550</v>
      </c>
      <c r="C32793">
        <v>3075</v>
      </c>
      <c r="D32793">
        <v>1875</v>
      </c>
      <c r="E32793">
        <v>100</v>
      </c>
      <c r="F32793">
        <v>1825</v>
      </c>
      <c r="G32793">
        <v>4475</v>
      </c>
      <c r="H32793">
        <v>10550</v>
      </c>
    </row>
    <row r="32794" spans="1:8" x14ac:dyDescent="0.35">
      <c r="A32794" s="5" t="s">
        <v>9</v>
      </c>
      <c r="B32794">
        <v>18850</v>
      </c>
      <c r="C32794">
        <v>3025</v>
      </c>
      <c r="D32794">
        <v>1875</v>
      </c>
      <c r="E32794">
        <v>100</v>
      </c>
      <c r="F32794">
        <v>1825</v>
      </c>
      <c r="G32794">
        <v>4625</v>
      </c>
      <c r="H32794">
        <v>10750</v>
      </c>
    </row>
    <row r="32795" spans="1:8" x14ac:dyDescent="0.35">
      <c r="A32795" s="5" t="s">
        <v>9</v>
      </c>
      <c r="B32795">
        <v>18600</v>
      </c>
      <c r="C32795">
        <v>3050</v>
      </c>
      <c r="D32795">
        <v>1900</v>
      </c>
      <c r="E32795">
        <v>100</v>
      </c>
      <c r="F32795">
        <v>1825</v>
      </c>
      <c r="G32795">
        <v>4550</v>
      </c>
      <c r="H32795">
        <v>10550</v>
      </c>
    </row>
    <row r="32796" spans="1:8" x14ac:dyDescent="0.35">
      <c r="A32796" s="5" t="s">
        <v>13</v>
      </c>
      <c r="B32796">
        <v>133175</v>
      </c>
      <c r="C32796">
        <v>4000</v>
      </c>
      <c r="D32796">
        <v>3200</v>
      </c>
      <c r="E32796">
        <v>106075</v>
      </c>
      <c r="F32796">
        <v>4875</v>
      </c>
      <c r="G32796">
        <v>7575</v>
      </c>
      <c r="H32796">
        <v>121150</v>
      </c>
    </row>
    <row r="32797" spans="1:8" x14ac:dyDescent="0.35">
      <c r="A32797" s="5" t="s">
        <v>12</v>
      </c>
      <c r="B32797">
        <v>24500</v>
      </c>
      <c r="C32797">
        <v>4925</v>
      </c>
      <c r="D32797">
        <v>4925</v>
      </c>
      <c r="E32797">
        <v>1850</v>
      </c>
      <c r="F32797">
        <v>1175</v>
      </c>
      <c r="G32797">
        <v>3775</v>
      </c>
      <c r="H32797">
        <v>15350</v>
      </c>
    </row>
    <row r="32798" spans="1:8" x14ac:dyDescent="0.35">
      <c r="A32798" s="5" t="s">
        <v>25</v>
      </c>
      <c r="B32798">
        <v>21125</v>
      </c>
      <c r="C32798">
        <v>3900</v>
      </c>
      <c r="D32798">
        <v>2800</v>
      </c>
      <c r="E32798">
        <v>250</v>
      </c>
      <c r="F32798">
        <v>1775</v>
      </c>
      <c r="G32798">
        <v>4625</v>
      </c>
      <c r="H32798">
        <v>12150</v>
      </c>
    </row>
    <row r="32799" spans="1:8" x14ac:dyDescent="0.35">
      <c r="A32799" s="5" t="s">
        <v>26</v>
      </c>
      <c r="B32799">
        <v>20750</v>
      </c>
      <c r="C32799">
        <v>3275</v>
      </c>
      <c r="D32799">
        <v>1875</v>
      </c>
      <c r="E32799">
        <v>100</v>
      </c>
      <c r="F32799">
        <v>2525</v>
      </c>
      <c r="G32799">
        <v>5375</v>
      </c>
      <c r="H32799">
        <v>11650</v>
      </c>
    </row>
    <row r="32800" spans="1:8" x14ac:dyDescent="0.35">
      <c r="A32800" s="5" t="s">
        <v>16</v>
      </c>
      <c r="B32800">
        <v>20900</v>
      </c>
      <c r="C32800">
        <v>3225</v>
      </c>
      <c r="D32800">
        <v>1900</v>
      </c>
      <c r="E32800">
        <v>1700</v>
      </c>
      <c r="F32800">
        <v>1900</v>
      </c>
      <c r="G32800">
        <v>4575</v>
      </c>
      <c r="H32800">
        <v>12650</v>
      </c>
    </row>
    <row r="32801" spans="1:8" x14ac:dyDescent="0.35">
      <c r="A32801" s="5" t="s">
        <v>85</v>
      </c>
      <c r="B32801">
        <v>624425</v>
      </c>
      <c r="C32801">
        <v>3875</v>
      </c>
      <c r="D32801">
        <v>3050</v>
      </c>
      <c r="E32801">
        <v>604075</v>
      </c>
      <c r="F32801">
        <v>1175</v>
      </c>
      <c r="G32801">
        <v>3725</v>
      </c>
      <c r="H32801">
        <v>616375</v>
      </c>
    </row>
    <row r="32802" spans="1:8" x14ac:dyDescent="0.35">
      <c r="A32802" s="5" t="s">
        <v>86</v>
      </c>
      <c r="B32802">
        <v>286625</v>
      </c>
      <c r="C32802">
        <v>3125</v>
      </c>
      <c r="D32802">
        <v>1950</v>
      </c>
      <c r="E32802">
        <v>268850</v>
      </c>
      <c r="F32802">
        <v>1150</v>
      </c>
      <c r="G32802">
        <v>3800</v>
      </c>
      <c r="H32802">
        <v>279250</v>
      </c>
    </row>
    <row r="32803" spans="1:8" x14ac:dyDescent="0.35">
      <c r="A32803" s="5" t="s">
        <v>29</v>
      </c>
      <c r="B32803">
        <v>73625</v>
      </c>
      <c r="C32803">
        <v>3100</v>
      </c>
      <c r="D32803">
        <v>2200</v>
      </c>
      <c r="E32803">
        <v>44950</v>
      </c>
      <c r="F32803">
        <v>6850</v>
      </c>
      <c r="G32803">
        <v>7600</v>
      </c>
      <c r="H32803">
        <v>62475</v>
      </c>
    </row>
    <row r="32804" spans="1:8" x14ac:dyDescent="0.35">
      <c r="A32804" s="5" t="s">
        <v>28</v>
      </c>
      <c r="B32804">
        <v>84900</v>
      </c>
      <c r="C32804">
        <v>3275</v>
      </c>
      <c r="D32804">
        <v>3025</v>
      </c>
      <c r="E32804">
        <v>2175</v>
      </c>
      <c r="F32804">
        <v>37025</v>
      </c>
      <c r="G32804">
        <v>30525</v>
      </c>
      <c r="H32804">
        <v>50650</v>
      </c>
    </row>
    <row r="32805" spans="1:8" x14ac:dyDescent="0.35">
      <c r="A32805" s="5" t="s">
        <v>67</v>
      </c>
      <c r="B32805">
        <v>19700</v>
      </c>
      <c r="C32805">
        <v>3025</v>
      </c>
      <c r="D32805">
        <v>1925</v>
      </c>
      <c r="E32805">
        <v>100</v>
      </c>
      <c r="F32805">
        <v>1925</v>
      </c>
      <c r="G32805">
        <v>4575</v>
      </c>
      <c r="H32805">
        <v>11650</v>
      </c>
    </row>
    <row r="32806" spans="1:8" x14ac:dyDescent="0.35">
      <c r="A32806" s="5" t="s">
        <v>75</v>
      </c>
    </row>
    <row r="32807" spans="1:8" x14ac:dyDescent="0.35">
      <c r="A32807" s="5" t="s">
        <v>76</v>
      </c>
    </row>
    <row r="32808" spans="1:8" x14ac:dyDescent="0.35">
      <c r="A32808" s="5" t="s">
        <v>77</v>
      </c>
    </row>
    <row r="32809" spans="1:8" x14ac:dyDescent="0.35">
      <c r="A32809" s="5" t="s">
        <v>78</v>
      </c>
    </row>
    <row r="32810" spans="1:8" x14ac:dyDescent="0.35">
      <c r="A32810" s="5" t="s">
        <v>79</v>
      </c>
    </row>
    <row r="32811" spans="1:8" x14ac:dyDescent="0.35">
      <c r="A32811" s="5" t="s">
        <v>476</v>
      </c>
    </row>
    <row r="32812" spans="1:8" x14ac:dyDescent="0.35">
      <c r="A32812" s="5" t="s">
        <v>88</v>
      </c>
    </row>
    <row r="32813" spans="1:8" x14ac:dyDescent="0.35">
      <c r="A32813" s="5" t="s">
        <v>72</v>
      </c>
    </row>
    <row r="32814" spans="1:8" x14ac:dyDescent="0.35">
      <c r="A32814" s="5" t="s">
        <v>73</v>
      </c>
    </row>
    <row r="32815" spans="1:8" x14ac:dyDescent="0.35">
      <c r="A32815" s="5" t="s">
        <v>74</v>
      </c>
    </row>
    <row r="32816" spans="1:8" x14ac:dyDescent="0.35">
      <c r="A32816" s="5" t="s">
        <v>4</v>
      </c>
      <c r="B32816" t="s">
        <v>80</v>
      </c>
      <c r="C32816" t="s">
        <v>81</v>
      </c>
      <c r="D32816" t="s">
        <v>5</v>
      </c>
      <c r="E32816" t="s">
        <v>6</v>
      </c>
      <c r="F32816" t="s">
        <v>7</v>
      </c>
      <c r="G32816" t="s">
        <v>82</v>
      </c>
      <c r="H32816" t="s">
        <v>83</v>
      </c>
    </row>
    <row r="32817" spans="1:8" x14ac:dyDescent="0.35">
      <c r="A32817" s="5" t="s">
        <v>19</v>
      </c>
      <c r="B32817">
        <v>5225</v>
      </c>
    </row>
    <row r="32818" spans="1:8" x14ac:dyDescent="0.35">
      <c r="A32818" s="5" t="s">
        <v>87</v>
      </c>
      <c r="B32818">
        <v>150</v>
      </c>
    </row>
    <row r="32819" spans="1:8" x14ac:dyDescent="0.35">
      <c r="A32819" s="5" t="s">
        <v>8</v>
      </c>
      <c r="B32819">
        <v>29100</v>
      </c>
      <c r="C32819">
        <v>4025</v>
      </c>
      <c r="D32819">
        <v>1900</v>
      </c>
      <c r="E32819">
        <v>50</v>
      </c>
      <c r="F32819">
        <v>5875</v>
      </c>
      <c r="G32819">
        <v>9725</v>
      </c>
      <c r="H32819">
        <v>14900</v>
      </c>
    </row>
    <row r="32820" spans="1:8" x14ac:dyDescent="0.35">
      <c r="A32820" s="5" t="s">
        <v>90</v>
      </c>
    </row>
    <row r="32821" spans="1:8" x14ac:dyDescent="0.35">
      <c r="A32821" s="5" t="s">
        <v>84</v>
      </c>
      <c r="B32821">
        <v>23850</v>
      </c>
      <c r="C32821">
        <v>5300</v>
      </c>
      <c r="D32821">
        <v>5000</v>
      </c>
      <c r="E32821">
        <v>125</v>
      </c>
      <c r="F32821">
        <v>1175</v>
      </c>
      <c r="G32821">
        <v>3850</v>
      </c>
      <c r="H32821">
        <v>14250</v>
      </c>
    </row>
    <row r="32822" spans="1:8" x14ac:dyDescent="0.35">
      <c r="A32822" s="5" t="s">
        <v>10</v>
      </c>
      <c r="B32822">
        <v>575125</v>
      </c>
      <c r="C32822">
        <v>123425</v>
      </c>
      <c r="D32822">
        <v>82050</v>
      </c>
      <c r="E32822">
        <v>331450</v>
      </c>
      <c r="F32822">
        <v>1300</v>
      </c>
      <c r="G32822">
        <v>4150</v>
      </c>
      <c r="H32822">
        <v>525925</v>
      </c>
    </row>
    <row r="32823" spans="1:8" x14ac:dyDescent="0.35">
      <c r="A32823" s="5" t="s">
        <v>27</v>
      </c>
      <c r="B32823">
        <v>30950400</v>
      </c>
    </row>
    <row r="32824" spans="1:8" x14ac:dyDescent="0.35">
      <c r="A32824" s="5" t="s">
        <v>11</v>
      </c>
      <c r="B32824">
        <v>2052850</v>
      </c>
      <c r="C32824">
        <v>3300</v>
      </c>
      <c r="D32824">
        <v>2100</v>
      </c>
      <c r="E32824">
        <v>2020125</v>
      </c>
      <c r="F32824">
        <v>8450</v>
      </c>
      <c r="G32824">
        <v>11600</v>
      </c>
      <c r="H32824">
        <v>2037500</v>
      </c>
    </row>
    <row r="32825" spans="1:8" x14ac:dyDescent="0.35">
      <c r="A32825" s="5" t="s">
        <v>22</v>
      </c>
      <c r="B32825">
        <v>25</v>
      </c>
    </row>
    <row r="32826" spans="1:8" x14ac:dyDescent="0.35">
      <c r="A32826" s="5" t="s">
        <v>23</v>
      </c>
      <c r="B32826">
        <v>75</v>
      </c>
    </row>
    <row r="32827" spans="1:8" x14ac:dyDescent="0.35">
      <c r="A32827" s="5" t="s">
        <v>23</v>
      </c>
      <c r="B32827">
        <v>275</v>
      </c>
    </row>
    <row r="32828" spans="1:8" x14ac:dyDescent="0.35">
      <c r="A32828" s="5" t="s">
        <v>23</v>
      </c>
      <c r="B32828">
        <v>50</v>
      </c>
    </row>
    <row r="32829" spans="1:8" x14ac:dyDescent="0.35">
      <c r="A32829" s="5" t="s">
        <v>23</v>
      </c>
      <c r="B32829">
        <v>50</v>
      </c>
    </row>
    <row r="32830" spans="1:8" x14ac:dyDescent="0.35">
      <c r="A32830" s="5" t="s">
        <v>23</v>
      </c>
      <c r="B32830">
        <v>50</v>
      </c>
    </row>
    <row r="32831" spans="1:8" x14ac:dyDescent="0.35">
      <c r="A32831" s="5" t="s">
        <v>23</v>
      </c>
      <c r="B32831">
        <v>50</v>
      </c>
    </row>
    <row r="32832" spans="1:8" x14ac:dyDescent="0.35">
      <c r="A32832" s="5" t="s">
        <v>23</v>
      </c>
      <c r="B32832">
        <v>50</v>
      </c>
    </row>
    <row r="32833" spans="1:8" x14ac:dyDescent="0.35">
      <c r="A32833" s="5" t="s">
        <v>23</v>
      </c>
      <c r="B32833">
        <v>50</v>
      </c>
    </row>
    <row r="32834" spans="1:8" x14ac:dyDescent="0.35">
      <c r="A32834" s="5" t="s">
        <v>23</v>
      </c>
      <c r="B32834">
        <v>50</v>
      </c>
    </row>
    <row r="32835" spans="1:8" x14ac:dyDescent="0.35">
      <c r="A32835" s="5" t="s">
        <v>24</v>
      </c>
      <c r="B32835">
        <v>50</v>
      </c>
    </row>
    <row r="32836" spans="1:8" x14ac:dyDescent="0.35">
      <c r="A32836" s="5" t="s">
        <v>14</v>
      </c>
      <c r="B32836">
        <v>145450</v>
      </c>
      <c r="C32836">
        <v>21475</v>
      </c>
      <c r="D32836">
        <v>11250</v>
      </c>
      <c r="E32836">
        <v>97375</v>
      </c>
      <c r="F32836">
        <v>2000</v>
      </c>
      <c r="G32836">
        <v>4825</v>
      </c>
      <c r="H32836">
        <v>118700</v>
      </c>
    </row>
    <row r="32837" spans="1:8" x14ac:dyDescent="0.35">
      <c r="A32837" s="5" t="s">
        <v>15</v>
      </c>
      <c r="B32837">
        <v>21375</v>
      </c>
      <c r="C32837">
        <v>4850</v>
      </c>
      <c r="D32837">
        <v>4175</v>
      </c>
      <c r="E32837">
        <v>150</v>
      </c>
      <c r="F32837">
        <v>1200</v>
      </c>
      <c r="G32837">
        <v>3725</v>
      </c>
      <c r="H32837">
        <v>12350</v>
      </c>
    </row>
    <row r="32838" spans="1:8" x14ac:dyDescent="0.35">
      <c r="A32838" s="5" t="s">
        <v>12</v>
      </c>
      <c r="B32838">
        <v>25225</v>
      </c>
      <c r="C32838">
        <v>4850</v>
      </c>
      <c r="D32838">
        <v>4925</v>
      </c>
      <c r="E32838">
        <v>1850</v>
      </c>
      <c r="F32838">
        <v>1175</v>
      </c>
      <c r="G32838">
        <v>3775</v>
      </c>
      <c r="H32838">
        <v>16150</v>
      </c>
    </row>
    <row r="32839" spans="1:8" x14ac:dyDescent="0.35">
      <c r="A32839" s="5" t="s">
        <v>9</v>
      </c>
      <c r="B32839">
        <v>18875</v>
      </c>
      <c r="C32839">
        <v>3075</v>
      </c>
      <c r="D32839">
        <v>1875</v>
      </c>
      <c r="E32839">
        <v>100</v>
      </c>
      <c r="F32839">
        <v>1900</v>
      </c>
      <c r="G32839">
        <v>4600</v>
      </c>
      <c r="H32839">
        <v>10750</v>
      </c>
    </row>
    <row r="32840" spans="1:8" x14ac:dyDescent="0.35">
      <c r="A32840" s="5" t="s">
        <v>20</v>
      </c>
      <c r="B32840">
        <v>375</v>
      </c>
    </row>
    <row r="32841" spans="1:8" x14ac:dyDescent="0.35">
      <c r="A32841" s="5" t="s">
        <v>21</v>
      </c>
      <c r="B32841">
        <v>175</v>
      </c>
    </row>
    <row r="32842" spans="1:8" x14ac:dyDescent="0.35">
      <c r="A32842" s="5" t="s">
        <v>20</v>
      </c>
      <c r="B32842">
        <v>350</v>
      </c>
    </row>
    <row r="32843" spans="1:8" x14ac:dyDescent="0.35">
      <c r="A32843" s="5" t="s">
        <v>21</v>
      </c>
      <c r="B32843">
        <v>175</v>
      </c>
    </row>
    <row r="32844" spans="1:8" x14ac:dyDescent="0.35">
      <c r="A32844" s="5" t="s">
        <v>20</v>
      </c>
      <c r="B32844">
        <v>350</v>
      </c>
    </row>
    <row r="32845" spans="1:8" x14ac:dyDescent="0.35">
      <c r="A32845" s="5" t="s">
        <v>21</v>
      </c>
      <c r="B32845">
        <v>175</v>
      </c>
    </row>
    <row r="32846" spans="1:8" x14ac:dyDescent="0.35">
      <c r="A32846" s="5" t="s">
        <v>20</v>
      </c>
      <c r="B32846">
        <v>350</v>
      </c>
    </row>
    <row r="32847" spans="1:8" x14ac:dyDescent="0.35">
      <c r="A32847" s="5" t="s">
        <v>21</v>
      </c>
      <c r="B32847">
        <v>175</v>
      </c>
    </row>
    <row r="32848" spans="1:8" x14ac:dyDescent="0.35">
      <c r="A32848" s="5" t="s">
        <v>20</v>
      </c>
      <c r="B32848">
        <v>350</v>
      </c>
    </row>
    <row r="32849" spans="1:8" x14ac:dyDescent="0.35">
      <c r="A32849" s="5" t="s">
        <v>21</v>
      </c>
      <c r="B32849">
        <v>175</v>
      </c>
    </row>
    <row r="32850" spans="1:8" x14ac:dyDescent="0.35">
      <c r="A32850" s="5" t="s">
        <v>20</v>
      </c>
      <c r="B32850">
        <v>350</v>
      </c>
    </row>
    <row r="32851" spans="1:8" x14ac:dyDescent="0.35">
      <c r="A32851" s="5" t="s">
        <v>21</v>
      </c>
      <c r="B32851">
        <v>175</v>
      </c>
    </row>
    <row r="32852" spans="1:8" x14ac:dyDescent="0.35">
      <c r="A32852" s="5" t="s">
        <v>9</v>
      </c>
      <c r="B32852">
        <v>18725</v>
      </c>
      <c r="C32852">
        <v>3100</v>
      </c>
      <c r="D32852">
        <v>1900</v>
      </c>
      <c r="E32852">
        <v>100</v>
      </c>
      <c r="F32852">
        <v>1825</v>
      </c>
      <c r="G32852">
        <v>4625</v>
      </c>
      <c r="H32852">
        <v>10550</v>
      </c>
    </row>
    <row r="32853" spans="1:8" x14ac:dyDescent="0.35">
      <c r="A32853" s="5" t="s">
        <v>20</v>
      </c>
      <c r="B32853">
        <v>350</v>
      </c>
    </row>
    <row r="32854" spans="1:8" x14ac:dyDescent="0.35">
      <c r="A32854" s="5" t="s">
        <v>21</v>
      </c>
      <c r="B32854">
        <v>175</v>
      </c>
    </row>
    <row r="32855" spans="1:8" x14ac:dyDescent="0.35">
      <c r="A32855" s="5" t="s">
        <v>20</v>
      </c>
      <c r="B32855">
        <v>350</v>
      </c>
    </row>
    <row r="32856" spans="1:8" x14ac:dyDescent="0.35">
      <c r="A32856" s="5" t="s">
        <v>21</v>
      </c>
      <c r="B32856">
        <v>175</v>
      </c>
    </row>
    <row r="32857" spans="1:8" x14ac:dyDescent="0.35">
      <c r="A32857" s="5" t="s">
        <v>20</v>
      </c>
      <c r="B32857">
        <v>350</v>
      </c>
    </row>
    <row r="32858" spans="1:8" x14ac:dyDescent="0.35">
      <c r="A32858" s="5" t="s">
        <v>21</v>
      </c>
      <c r="B32858">
        <v>175</v>
      </c>
    </row>
    <row r="32859" spans="1:8" x14ac:dyDescent="0.35">
      <c r="A32859" s="5" t="s">
        <v>20</v>
      </c>
      <c r="B32859">
        <v>350</v>
      </c>
    </row>
    <row r="32860" spans="1:8" x14ac:dyDescent="0.35">
      <c r="A32860" s="5" t="s">
        <v>21</v>
      </c>
      <c r="B32860">
        <v>175</v>
      </c>
    </row>
    <row r="32861" spans="1:8" x14ac:dyDescent="0.35">
      <c r="A32861" s="5" t="s">
        <v>20</v>
      </c>
      <c r="B32861">
        <v>350</v>
      </c>
    </row>
    <row r="32862" spans="1:8" x14ac:dyDescent="0.35">
      <c r="A32862" s="5" t="s">
        <v>21</v>
      </c>
      <c r="B32862">
        <v>175</v>
      </c>
    </row>
    <row r="32863" spans="1:8" x14ac:dyDescent="0.35">
      <c r="A32863" s="5" t="s">
        <v>9</v>
      </c>
      <c r="B32863">
        <v>18800</v>
      </c>
      <c r="C32863">
        <v>3100</v>
      </c>
      <c r="D32863">
        <v>1875</v>
      </c>
      <c r="E32863">
        <v>100</v>
      </c>
      <c r="F32863">
        <v>1825</v>
      </c>
      <c r="G32863">
        <v>4500</v>
      </c>
      <c r="H32863">
        <v>10750</v>
      </c>
    </row>
    <row r="32864" spans="1:8" x14ac:dyDescent="0.35">
      <c r="A32864" s="5" t="s">
        <v>9</v>
      </c>
      <c r="B32864">
        <v>18675</v>
      </c>
      <c r="C32864">
        <v>3075</v>
      </c>
      <c r="D32864">
        <v>1875</v>
      </c>
      <c r="E32864">
        <v>100</v>
      </c>
      <c r="F32864">
        <v>1825</v>
      </c>
      <c r="G32864">
        <v>4600</v>
      </c>
      <c r="H32864">
        <v>10550</v>
      </c>
    </row>
    <row r="32865" spans="1:8" x14ac:dyDescent="0.35">
      <c r="A32865" s="5" t="s">
        <v>9</v>
      </c>
      <c r="B32865">
        <v>18725</v>
      </c>
      <c r="C32865">
        <v>3025</v>
      </c>
      <c r="D32865">
        <v>1875</v>
      </c>
      <c r="E32865">
        <v>100</v>
      </c>
      <c r="F32865">
        <v>1825</v>
      </c>
      <c r="G32865">
        <v>4500</v>
      </c>
      <c r="H32865">
        <v>10750</v>
      </c>
    </row>
    <row r="32866" spans="1:8" x14ac:dyDescent="0.35">
      <c r="A32866" s="5" t="s">
        <v>9</v>
      </c>
      <c r="B32866">
        <v>18700</v>
      </c>
      <c r="C32866">
        <v>3025</v>
      </c>
      <c r="D32866">
        <v>1875</v>
      </c>
      <c r="E32866">
        <v>100</v>
      </c>
      <c r="F32866">
        <v>1825</v>
      </c>
      <c r="G32866">
        <v>4575</v>
      </c>
      <c r="H32866">
        <v>10650</v>
      </c>
    </row>
    <row r="32867" spans="1:8" x14ac:dyDescent="0.35">
      <c r="A32867" s="5" t="s">
        <v>9</v>
      </c>
      <c r="B32867">
        <v>18775</v>
      </c>
      <c r="C32867">
        <v>3000</v>
      </c>
      <c r="D32867">
        <v>1875</v>
      </c>
      <c r="E32867">
        <v>100</v>
      </c>
      <c r="F32867">
        <v>1825</v>
      </c>
      <c r="G32867">
        <v>4550</v>
      </c>
      <c r="H32867">
        <v>10775</v>
      </c>
    </row>
    <row r="32868" spans="1:8" x14ac:dyDescent="0.35">
      <c r="A32868" s="5" t="s">
        <v>9</v>
      </c>
      <c r="B32868">
        <v>18800</v>
      </c>
      <c r="C32868">
        <v>3050</v>
      </c>
      <c r="D32868">
        <v>1875</v>
      </c>
      <c r="E32868">
        <v>100</v>
      </c>
      <c r="F32868">
        <v>1825</v>
      </c>
      <c r="G32868">
        <v>4550</v>
      </c>
      <c r="H32868">
        <v>10750</v>
      </c>
    </row>
    <row r="32869" spans="1:8" x14ac:dyDescent="0.35">
      <c r="A32869" s="5" t="s">
        <v>9</v>
      </c>
      <c r="B32869">
        <v>18825</v>
      </c>
      <c r="C32869">
        <v>3050</v>
      </c>
      <c r="D32869">
        <v>1875</v>
      </c>
      <c r="E32869">
        <v>100</v>
      </c>
      <c r="F32869">
        <v>1825</v>
      </c>
      <c r="G32869">
        <v>4575</v>
      </c>
      <c r="H32869">
        <v>10750</v>
      </c>
    </row>
    <row r="32870" spans="1:8" x14ac:dyDescent="0.35">
      <c r="A32870" s="5" t="s">
        <v>9</v>
      </c>
      <c r="B32870">
        <v>18750</v>
      </c>
      <c r="C32870">
        <v>3025</v>
      </c>
      <c r="D32870">
        <v>1900</v>
      </c>
      <c r="E32870">
        <v>100</v>
      </c>
      <c r="F32870">
        <v>1825</v>
      </c>
      <c r="G32870">
        <v>4600</v>
      </c>
      <c r="H32870">
        <v>10675</v>
      </c>
    </row>
    <row r="32871" spans="1:8" x14ac:dyDescent="0.35">
      <c r="A32871" s="5" t="s">
        <v>9</v>
      </c>
      <c r="B32871">
        <v>18725</v>
      </c>
      <c r="C32871">
        <v>3000</v>
      </c>
      <c r="D32871">
        <v>1875</v>
      </c>
      <c r="E32871">
        <v>100</v>
      </c>
      <c r="F32871">
        <v>1825</v>
      </c>
      <c r="G32871">
        <v>4525</v>
      </c>
      <c r="H32871">
        <v>10750</v>
      </c>
    </row>
    <row r="32872" spans="1:8" x14ac:dyDescent="0.35">
      <c r="A32872" s="5" t="s">
        <v>9</v>
      </c>
      <c r="B32872">
        <v>18800</v>
      </c>
      <c r="C32872">
        <v>3025</v>
      </c>
      <c r="D32872">
        <v>1875</v>
      </c>
      <c r="E32872">
        <v>100</v>
      </c>
      <c r="F32872">
        <v>1825</v>
      </c>
      <c r="G32872">
        <v>4575</v>
      </c>
      <c r="H32872">
        <v>10750</v>
      </c>
    </row>
    <row r="32873" spans="1:8" x14ac:dyDescent="0.35">
      <c r="A32873" s="5" t="s">
        <v>9</v>
      </c>
      <c r="B32873">
        <v>18775</v>
      </c>
      <c r="C32873">
        <v>3100</v>
      </c>
      <c r="D32873">
        <v>1875</v>
      </c>
      <c r="E32873">
        <v>100</v>
      </c>
      <c r="F32873">
        <v>1900</v>
      </c>
      <c r="G32873">
        <v>4550</v>
      </c>
      <c r="H32873">
        <v>10675</v>
      </c>
    </row>
    <row r="32874" spans="1:8" x14ac:dyDescent="0.35">
      <c r="A32874" s="5" t="s">
        <v>9</v>
      </c>
      <c r="B32874">
        <v>18750</v>
      </c>
      <c r="C32874">
        <v>3050</v>
      </c>
      <c r="D32874">
        <v>1875</v>
      </c>
      <c r="E32874">
        <v>100</v>
      </c>
      <c r="F32874">
        <v>1825</v>
      </c>
      <c r="G32874">
        <v>4500</v>
      </c>
      <c r="H32874">
        <v>10750</v>
      </c>
    </row>
    <row r="32875" spans="1:8" x14ac:dyDescent="0.35">
      <c r="A32875" s="5" t="s">
        <v>9</v>
      </c>
      <c r="B32875">
        <v>18650</v>
      </c>
      <c r="C32875">
        <v>3025</v>
      </c>
      <c r="D32875">
        <v>1875</v>
      </c>
      <c r="E32875">
        <v>100</v>
      </c>
      <c r="F32875">
        <v>1825</v>
      </c>
      <c r="G32875">
        <v>4525</v>
      </c>
      <c r="H32875">
        <v>10650</v>
      </c>
    </row>
    <row r="32876" spans="1:8" x14ac:dyDescent="0.35">
      <c r="A32876" s="5" t="s">
        <v>9</v>
      </c>
      <c r="B32876">
        <v>18675</v>
      </c>
      <c r="C32876">
        <v>3050</v>
      </c>
      <c r="D32876">
        <v>1875</v>
      </c>
      <c r="E32876">
        <v>100</v>
      </c>
      <c r="F32876">
        <v>1825</v>
      </c>
      <c r="G32876">
        <v>4525</v>
      </c>
      <c r="H32876">
        <v>10650</v>
      </c>
    </row>
    <row r="32877" spans="1:8" x14ac:dyDescent="0.35">
      <c r="A32877" s="5" t="s">
        <v>9</v>
      </c>
      <c r="B32877">
        <v>18825</v>
      </c>
      <c r="C32877">
        <v>3050</v>
      </c>
      <c r="D32877">
        <v>1900</v>
      </c>
      <c r="E32877">
        <v>100</v>
      </c>
      <c r="F32877">
        <v>1825</v>
      </c>
      <c r="G32877">
        <v>4575</v>
      </c>
      <c r="H32877">
        <v>10750</v>
      </c>
    </row>
    <row r="32878" spans="1:8" x14ac:dyDescent="0.35">
      <c r="A32878" s="5" t="s">
        <v>9</v>
      </c>
      <c r="B32878">
        <v>18850</v>
      </c>
      <c r="C32878">
        <v>3050</v>
      </c>
      <c r="D32878">
        <v>1900</v>
      </c>
      <c r="E32878">
        <v>100</v>
      </c>
      <c r="F32878">
        <v>1825</v>
      </c>
      <c r="G32878">
        <v>4600</v>
      </c>
      <c r="H32878">
        <v>10750</v>
      </c>
    </row>
    <row r="32879" spans="1:8" x14ac:dyDescent="0.35">
      <c r="A32879" s="5" t="s">
        <v>9</v>
      </c>
      <c r="B32879">
        <v>18650</v>
      </c>
      <c r="C32879">
        <v>3000</v>
      </c>
      <c r="D32879">
        <v>1875</v>
      </c>
      <c r="E32879">
        <v>100</v>
      </c>
      <c r="F32879">
        <v>1825</v>
      </c>
      <c r="G32879">
        <v>4550</v>
      </c>
      <c r="H32879">
        <v>10650</v>
      </c>
    </row>
    <row r="32880" spans="1:8" x14ac:dyDescent="0.35">
      <c r="A32880" s="5" t="s">
        <v>9</v>
      </c>
      <c r="B32880">
        <v>18575</v>
      </c>
      <c r="C32880">
        <v>3075</v>
      </c>
      <c r="D32880">
        <v>1875</v>
      </c>
      <c r="E32880">
        <v>100</v>
      </c>
      <c r="F32880">
        <v>1825</v>
      </c>
      <c r="G32880">
        <v>4500</v>
      </c>
      <c r="H32880">
        <v>10550</v>
      </c>
    </row>
    <row r="32881" spans="1:8" x14ac:dyDescent="0.35">
      <c r="A32881" s="5" t="s">
        <v>13</v>
      </c>
      <c r="B32881">
        <v>133200</v>
      </c>
      <c r="C32881">
        <v>3975</v>
      </c>
      <c r="D32881">
        <v>3200</v>
      </c>
      <c r="E32881">
        <v>106200</v>
      </c>
      <c r="F32881">
        <v>4875</v>
      </c>
      <c r="G32881">
        <v>7500</v>
      </c>
      <c r="H32881">
        <v>121275</v>
      </c>
    </row>
    <row r="32882" spans="1:8" x14ac:dyDescent="0.35">
      <c r="A32882" s="5" t="s">
        <v>12</v>
      </c>
      <c r="B32882">
        <v>24950</v>
      </c>
      <c r="C32882">
        <v>4850</v>
      </c>
      <c r="D32882">
        <v>4900</v>
      </c>
      <c r="E32882">
        <v>1850</v>
      </c>
      <c r="F32882">
        <v>1175</v>
      </c>
      <c r="G32882">
        <v>3800</v>
      </c>
      <c r="H32882">
        <v>15850</v>
      </c>
    </row>
    <row r="32883" spans="1:8" x14ac:dyDescent="0.35">
      <c r="A32883" s="5" t="s">
        <v>25</v>
      </c>
      <c r="B32883">
        <v>21075</v>
      </c>
      <c r="C32883">
        <v>3875</v>
      </c>
      <c r="D32883">
        <v>2800</v>
      </c>
      <c r="E32883">
        <v>250</v>
      </c>
      <c r="F32883">
        <v>1775</v>
      </c>
      <c r="G32883">
        <v>4575</v>
      </c>
      <c r="H32883">
        <v>12175</v>
      </c>
    </row>
    <row r="32884" spans="1:8" x14ac:dyDescent="0.35">
      <c r="A32884" s="5" t="s">
        <v>26</v>
      </c>
      <c r="B32884">
        <v>20825</v>
      </c>
      <c r="C32884">
        <v>3250</v>
      </c>
      <c r="D32884">
        <v>1900</v>
      </c>
      <c r="E32884">
        <v>100</v>
      </c>
      <c r="F32884">
        <v>2500</v>
      </c>
      <c r="G32884">
        <v>5475</v>
      </c>
      <c r="H32884">
        <v>11650</v>
      </c>
    </row>
    <row r="32885" spans="1:8" x14ac:dyDescent="0.35">
      <c r="A32885" s="5" t="s">
        <v>16</v>
      </c>
      <c r="B32885">
        <v>21025</v>
      </c>
      <c r="C32885">
        <v>3125</v>
      </c>
      <c r="D32885">
        <v>1900</v>
      </c>
      <c r="E32885">
        <v>1700</v>
      </c>
      <c r="F32885">
        <v>1900</v>
      </c>
      <c r="G32885">
        <v>4600</v>
      </c>
      <c r="H32885">
        <v>12850</v>
      </c>
    </row>
    <row r="32886" spans="1:8" x14ac:dyDescent="0.35">
      <c r="A32886" s="5" t="s">
        <v>85</v>
      </c>
      <c r="B32886">
        <v>623800</v>
      </c>
      <c r="C32886">
        <v>3850</v>
      </c>
      <c r="D32886">
        <v>3050</v>
      </c>
      <c r="E32886">
        <v>603950</v>
      </c>
      <c r="F32886">
        <v>1175</v>
      </c>
      <c r="G32886">
        <v>3750</v>
      </c>
      <c r="H32886">
        <v>615750</v>
      </c>
    </row>
    <row r="32887" spans="1:8" x14ac:dyDescent="0.35">
      <c r="A32887" s="5" t="s">
        <v>86</v>
      </c>
      <c r="B32887">
        <v>287050</v>
      </c>
      <c r="C32887">
        <v>3150</v>
      </c>
      <c r="D32887">
        <v>1950</v>
      </c>
      <c r="E32887">
        <v>269175</v>
      </c>
      <c r="F32887">
        <v>1125</v>
      </c>
      <c r="G32887">
        <v>3775</v>
      </c>
      <c r="H32887">
        <v>279675</v>
      </c>
    </row>
    <row r="32888" spans="1:8" x14ac:dyDescent="0.35">
      <c r="A32888" s="5" t="s">
        <v>29</v>
      </c>
      <c r="B32888">
        <v>73425</v>
      </c>
      <c r="C32888">
        <v>3150</v>
      </c>
      <c r="D32888">
        <v>2200</v>
      </c>
      <c r="E32888">
        <v>44950</v>
      </c>
      <c r="F32888">
        <v>6875</v>
      </c>
      <c r="G32888">
        <v>7575</v>
      </c>
      <c r="H32888">
        <v>62250</v>
      </c>
    </row>
    <row r="32889" spans="1:8" x14ac:dyDescent="0.35">
      <c r="A32889" s="5" t="s">
        <v>28</v>
      </c>
      <c r="B32889">
        <v>84725</v>
      </c>
      <c r="C32889">
        <v>3200</v>
      </c>
      <c r="D32889">
        <v>3000</v>
      </c>
      <c r="E32889">
        <v>2175</v>
      </c>
      <c r="F32889">
        <v>37050</v>
      </c>
      <c r="G32889">
        <v>30500</v>
      </c>
      <c r="H32889">
        <v>50575</v>
      </c>
    </row>
    <row r="32890" spans="1:8" x14ac:dyDescent="0.35">
      <c r="A32890" s="5" t="s">
        <v>67</v>
      </c>
      <c r="B32890">
        <v>19200</v>
      </c>
      <c r="C32890">
        <v>3025</v>
      </c>
      <c r="D32890">
        <v>1925</v>
      </c>
      <c r="E32890">
        <v>100</v>
      </c>
      <c r="F32890">
        <v>1925</v>
      </c>
      <c r="G32890">
        <v>4575</v>
      </c>
      <c r="H32890">
        <v>11150</v>
      </c>
    </row>
    <row r="32891" spans="1:8" x14ac:dyDescent="0.35">
      <c r="A32891" s="5" t="s">
        <v>75</v>
      </c>
    </row>
    <row r="32892" spans="1:8" x14ac:dyDescent="0.35">
      <c r="A32892" s="5" t="s">
        <v>76</v>
      </c>
    </row>
    <row r="32893" spans="1:8" x14ac:dyDescent="0.35">
      <c r="A32893" s="5" t="s">
        <v>77</v>
      </c>
    </row>
    <row r="32894" spans="1:8" x14ac:dyDescent="0.35">
      <c r="A32894" s="5" t="s">
        <v>78</v>
      </c>
    </row>
    <row r="32895" spans="1:8" x14ac:dyDescent="0.35">
      <c r="A32895" s="5" t="s">
        <v>79</v>
      </c>
    </row>
    <row r="32896" spans="1:8" x14ac:dyDescent="0.35">
      <c r="A32896" s="5" t="s">
        <v>477</v>
      </c>
    </row>
    <row r="32897" spans="1:8" x14ac:dyDescent="0.35">
      <c r="A32897" s="5" t="s">
        <v>88</v>
      </c>
    </row>
    <row r="32898" spans="1:8" x14ac:dyDescent="0.35">
      <c r="A32898" s="5" t="s">
        <v>72</v>
      </c>
    </row>
    <row r="32899" spans="1:8" x14ac:dyDescent="0.35">
      <c r="A32899" s="5" t="s">
        <v>73</v>
      </c>
    </row>
    <row r="32900" spans="1:8" x14ac:dyDescent="0.35">
      <c r="A32900" s="5" t="s">
        <v>74</v>
      </c>
    </row>
    <row r="32901" spans="1:8" x14ac:dyDescent="0.35">
      <c r="A32901" s="5" t="s">
        <v>4</v>
      </c>
      <c r="B32901" t="s">
        <v>80</v>
      </c>
      <c r="C32901" t="s">
        <v>81</v>
      </c>
      <c r="D32901" t="s">
        <v>5</v>
      </c>
      <c r="E32901" t="s">
        <v>6</v>
      </c>
      <c r="F32901" t="s">
        <v>7</v>
      </c>
      <c r="G32901" t="s">
        <v>82</v>
      </c>
      <c r="H32901" t="s">
        <v>83</v>
      </c>
    </row>
    <row r="32902" spans="1:8" x14ac:dyDescent="0.35">
      <c r="A32902" s="5" t="s">
        <v>19</v>
      </c>
      <c r="B32902">
        <v>5700</v>
      </c>
    </row>
    <row r="32903" spans="1:8" x14ac:dyDescent="0.35">
      <c r="A32903" s="5" t="s">
        <v>87</v>
      </c>
      <c r="B32903">
        <v>150</v>
      </c>
    </row>
    <row r="32904" spans="1:8" x14ac:dyDescent="0.35">
      <c r="A32904" s="5" t="s">
        <v>8</v>
      </c>
      <c r="B32904">
        <v>30400</v>
      </c>
      <c r="C32904">
        <v>4025</v>
      </c>
      <c r="D32904">
        <v>1875</v>
      </c>
      <c r="E32904">
        <v>50</v>
      </c>
      <c r="F32904">
        <v>5900</v>
      </c>
      <c r="G32904">
        <v>9725</v>
      </c>
      <c r="H32904">
        <v>16200</v>
      </c>
    </row>
    <row r="32905" spans="1:8" x14ac:dyDescent="0.35">
      <c r="A32905" s="5" t="s">
        <v>90</v>
      </c>
    </row>
    <row r="32906" spans="1:8" x14ac:dyDescent="0.35">
      <c r="A32906" s="5" t="s">
        <v>84</v>
      </c>
      <c r="B32906">
        <v>23400</v>
      </c>
      <c r="C32906">
        <v>5350</v>
      </c>
      <c r="D32906">
        <v>5000</v>
      </c>
      <c r="E32906">
        <v>125</v>
      </c>
      <c r="F32906">
        <v>1175</v>
      </c>
      <c r="G32906">
        <v>3850</v>
      </c>
      <c r="H32906">
        <v>13750</v>
      </c>
    </row>
    <row r="32907" spans="1:8" x14ac:dyDescent="0.35">
      <c r="A32907" s="5" t="s">
        <v>10</v>
      </c>
      <c r="B32907">
        <v>574900</v>
      </c>
      <c r="C32907">
        <v>123400</v>
      </c>
      <c r="D32907">
        <v>82050</v>
      </c>
      <c r="E32907">
        <v>331450</v>
      </c>
      <c r="F32907">
        <v>1300</v>
      </c>
      <c r="G32907">
        <v>4150</v>
      </c>
      <c r="H32907">
        <v>525725</v>
      </c>
    </row>
    <row r="32908" spans="1:8" x14ac:dyDescent="0.35">
      <c r="A32908" s="5" t="s">
        <v>27</v>
      </c>
      <c r="B32908">
        <v>30808650</v>
      </c>
    </row>
    <row r="32909" spans="1:8" x14ac:dyDescent="0.35">
      <c r="A32909" s="5" t="s">
        <v>11</v>
      </c>
      <c r="B32909">
        <v>2055300</v>
      </c>
      <c r="C32909">
        <v>3300</v>
      </c>
      <c r="D32909">
        <v>2125</v>
      </c>
      <c r="E32909">
        <v>2022350</v>
      </c>
      <c r="F32909">
        <v>8450</v>
      </c>
      <c r="G32909">
        <v>11650</v>
      </c>
      <c r="H32909">
        <v>2039900</v>
      </c>
    </row>
    <row r="32910" spans="1:8" x14ac:dyDescent="0.35">
      <c r="A32910" s="5" t="s">
        <v>22</v>
      </c>
      <c r="B32910">
        <v>25</v>
      </c>
    </row>
    <row r="32911" spans="1:8" x14ac:dyDescent="0.35">
      <c r="A32911" s="5" t="s">
        <v>23</v>
      </c>
      <c r="B32911">
        <v>75</v>
      </c>
    </row>
    <row r="32912" spans="1:8" x14ac:dyDescent="0.35">
      <c r="A32912" s="5" t="s">
        <v>23</v>
      </c>
      <c r="B32912">
        <v>275</v>
      </c>
    </row>
    <row r="32913" spans="1:8" x14ac:dyDescent="0.35">
      <c r="A32913" s="5" t="s">
        <v>23</v>
      </c>
      <c r="B32913">
        <v>50</v>
      </c>
    </row>
    <row r="32914" spans="1:8" x14ac:dyDescent="0.35">
      <c r="A32914" s="5" t="s">
        <v>23</v>
      </c>
      <c r="B32914">
        <v>50</v>
      </c>
    </row>
    <row r="32915" spans="1:8" x14ac:dyDescent="0.35">
      <c r="A32915" s="5" t="s">
        <v>23</v>
      </c>
      <c r="B32915">
        <v>50</v>
      </c>
    </row>
    <row r="32916" spans="1:8" x14ac:dyDescent="0.35">
      <c r="A32916" s="5" t="s">
        <v>23</v>
      </c>
      <c r="B32916">
        <v>50</v>
      </c>
    </row>
    <row r="32917" spans="1:8" x14ac:dyDescent="0.35">
      <c r="A32917" s="5" t="s">
        <v>23</v>
      </c>
      <c r="B32917">
        <v>50</v>
      </c>
    </row>
    <row r="32918" spans="1:8" x14ac:dyDescent="0.35">
      <c r="A32918" s="5" t="s">
        <v>23</v>
      </c>
      <c r="B32918">
        <v>50</v>
      </c>
    </row>
    <row r="32919" spans="1:8" x14ac:dyDescent="0.35">
      <c r="A32919" s="5" t="s">
        <v>23</v>
      </c>
      <c r="B32919">
        <v>50</v>
      </c>
    </row>
    <row r="32920" spans="1:8" x14ac:dyDescent="0.35">
      <c r="A32920" s="5" t="s">
        <v>24</v>
      </c>
      <c r="B32920">
        <v>50</v>
      </c>
    </row>
    <row r="32921" spans="1:8" x14ac:dyDescent="0.35">
      <c r="A32921" s="5" t="s">
        <v>14</v>
      </c>
      <c r="B32921">
        <v>145225</v>
      </c>
      <c r="C32921">
        <v>21275</v>
      </c>
      <c r="D32921">
        <v>11250</v>
      </c>
      <c r="E32921">
        <v>97375</v>
      </c>
      <c r="F32921">
        <v>2000</v>
      </c>
      <c r="G32921">
        <v>4825</v>
      </c>
      <c r="H32921">
        <v>118675</v>
      </c>
    </row>
    <row r="32922" spans="1:8" x14ac:dyDescent="0.35">
      <c r="A32922" s="5" t="s">
        <v>15</v>
      </c>
      <c r="B32922">
        <v>21775</v>
      </c>
      <c r="C32922">
        <v>4750</v>
      </c>
      <c r="D32922">
        <v>4175</v>
      </c>
      <c r="E32922">
        <v>175</v>
      </c>
      <c r="F32922">
        <v>1175</v>
      </c>
      <c r="G32922">
        <v>3725</v>
      </c>
      <c r="H32922">
        <v>12850</v>
      </c>
    </row>
    <row r="32923" spans="1:8" x14ac:dyDescent="0.35">
      <c r="A32923" s="5" t="s">
        <v>12</v>
      </c>
      <c r="B32923">
        <v>25350</v>
      </c>
      <c r="C32923">
        <v>4875</v>
      </c>
      <c r="D32923">
        <v>4975</v>
      </c>
      <c r="E32923">
        <v>1850</v>
      </c>
      <c r="F32923">
        <v>1175</v>
      </c>
      <c r="G32923">
        <v>3775</v>
      </c>
      <c r="H32923">
        <v>16250</v>
      </c>
    </row>
    <row r="32924" spans="1:8" x14ac:dyDescent="0.35">
      <c r="A32924" s="5" t="s">
        <v>9</v>
      </c>
      <c r="B32924">
        <v>18800</v>
      </c>
      <c r="C32924">
        <v>3050</v>
      </c>
      <c r="D32924">
        <v>1875</v>
      </c>
      <c r="E32924">
        <v>100</v>
      </c>
      <c r="F32924">
        <v>1825</v>
      </c>
      <c r="G32924">
        <v>4650</v>
      </c>
      <c r="H32924">
        <v>10650</v>
      </c>
    </row>
    <row r="32925" spans="1:8" x14ac:dyDescent="0.35">
      <c r="A32925" s="5" t="s">
        <v>20</v>
      </c>
      <c r="B32925">
        <v>375</v>
      </c>
    </row>
    <row r="32926" spans="1:8" x14ac:dyDescent="0.35">
      <c r="A32926" s="5" t="s">
        <v>21</v>
      </c>
      <c r="B32926">
        <v>175</v>
      </c>
    </row>
    <row r="32927" spans="1:8" x14ac:dyDescent="0.35">
      <c r="A32927" s="5" t="s">
        <v>20</v>
      </c>
      <c r="B32927">
        <v>350</v>
      </c>
    </row>
    <row r="32928" spans="1:8" x14ac:dyDescent="0.35">
      <c r="A32928" s="5" t="s">
        <v>21</v>
      </c>
      <c r="B32928">
        <v>175</v>
      </c>
    </row>
    <row r="32929" spans="1:8" x14ac:dyDescent="0.35">
      <c r="A32929" s="5" t="s">
        <v>20</v>
      </c>
      <c r="B32929">
        <v>350</v>
      </c>
    </row>
    <row r="32930" spans="1:8" x14ac:dyDescent="0.35">
      <c r="A32930" s="5" t="s">
        <v>21</v>
      </c>
      <c r="B32930">
        <v>175</v>
      </c>
    </row>
    <row r="32931" spans="1:8" x14ac:dyDescent="0.35">
      <c r="A32931" s="5" t="s">
        <v>20</v>
      </c>
      <c r="B32931">
        <v>350</v>
      </c>
    </row>
    <row r="32932" spans="1:8" x14ac:dyDescent="0.35">
      <c r="A32932" s="5" t="s">
        <v>21</v>
      </c>
      <c r="B32932">
        <v>175</v>
      </c>
    </row>
    <row r="32933" spans="1:8" x14ac:dyDescent="0.35">
      <c r="A32933" s="5" t="s">
        <v>20</v>
      </c>
      <c r="B32933">
        <v>350</v>
      </c>
    </row>
    <row r="32934" spans="1:8" x14ac:dyDescent="0.35">
      <c r="A32934" s="5" t="s">
        <v>21</v>
      </c>
      <c r="B32934">
        <v>175</v>
      </c>
    </row>
    <row r="32935" spans="1:8" x14ac:dyDescent="0.35">
      <c r="A32935" s="5" t="s">
        <v>20</v>
      </c>
      <c r="B32935">
        <v>350</v>
      </c>
    </row>
    <row r="32936" spans="1:8" x14ac:dyDescent="0.35">
      <c r="A32936" s="5" t="s">
        <v>21</v>
      </c>
      <c r="B32936">
        <v>175</v>
      </c>
    </row>
    <row r="32937" spans="1:8" x14ac:dyDescent="0.35">
      <c r="A32937" s="5" t="s">
        <v>9</v>
      </c>
      <c r="B32937">
        <v>18725</v>
      </c>
      <c r="C32937">
        <v>3075</v>
      </c>
      <c r="D32937">
        <v>1875</v>
      </c>
      <c r="E32937">
        <v>100</v>
      </c>
      <c r="F32937">
        <v>1825</v>
      </c>
      <c r="G32937">
        <v>4550</v>
      </c>
      <c r="H32937">
        <v>10650</v>
      </c>
    </row>
    <row r="32938" spans="1:8" x14ac:dyDescent="0.35">
      <c r="A32938" s="5" t="s">
        <v>20</v>
      </c>
      <c r="B32938">
        <v>350</v>
      </c>
    </row>
    <row r="32939" spans="1:8" x14ac:dyDescent="0.35">
      <c r="A32939" s="5" t="s">
        <v>21</v>
      </c>
      <c r="B32939">
        <v>175</v>
      </c>
    </row>
    <row r="32940" spans="1:8" x14ac:dyDescent="0.35">
      <c r="A32940" s="5" t="s">
        <v>20</v>
      </c>
      <c r="B32940">
        <v>350</v>
      </c>
    </row>
    <row r="32941" spans="1:8" x14ac:dyDescent="0.35">
      <c r="A32941" s="5" t="s">
        <v>21</v>
      </c>
      <c r="B32941">
        <v>175</v>
      </c>
    </row>
    <row r="32942" spans="1:8" x14ac:dyDescent="0.35">
      <c r="A32942" s="5" t="s">
        <v>20</v>
      </c>
      <c r="B32942">
        <v>350</v>
      </c>
    </row>
    <row r="32943" spans="1:8" x14ac:dyDescent="0.35">
      <c r="A32943" s="5" t="s">
        <v>21</v>
      </c>
      <c r="B32943">
        <v>175</v>
      </c>
    </row>
    <row r="32944" spans="1:8" x14ac:dyDescent="0.35">
      <c r="A32944" s="5" t="s">
        <v>20</v>
      </c>
      <c r="B32944">
        <v>350</v>
      </c>
    </row>
    <row r="32945" spans="1:8" x14ac:dyDescent="0.35">
      <c r="A32945" s="5" t="s">
        <v>21</v>
      </c>
      <c r="B32945">
        <v>175</v>
      </c>
    </row>
    <row r="32946" spans="1:8" x14ac:dyDescent="0.35">
      <c r="A32946" s="5" t="s">
        <v>20</v>
      </c>
      <c r="B32946">
        <v>350</v>
      </c>
    </row>
    <row r="32947" spans="1:8" x14ac:dyDescent="0.35">
      <c r="A32947" s="5" t="s">
        <v>21</v>
      </c>
      <c r="B32947">
        <v>175</v>
      </c>
    </row>
    <row r="32948" spans="1:8" x14ac:dyDescent="0.35">
      <c r="A32948" s="5" t="s">
        <v>9</v>
      </c>
      <c r="B32948">
        <v>18625</v>
      </c>
      <c r="C32948">
        <v>3025</v>
      </c>
      <c r="D32948">
        <v>1875</v>
      </c>
      <c r="E32948">
        <v>100</v>
      </c>
      <c r="F32948">
        <v>1825</v>
      </c>
      <c r="G32948">
        <v>4500</v>
      </c>
      <c r="H32948">
        <v>10650</v>
      </c>
    </row>
    <row r="32949" spans="1:8" x14ac:dyDescent="0.35">
      <c r="A32949" s="5" t="s">
        <v>9</v>
      </c>
      <c r="B32949">
        <v>18750</v>
      </c>
      <c r="C32949">
        <v>3025</v>
      </c>
      <c r="D32949">
        <v>1875</v>
      </c>
      <c r="E32949">
        <v>100</v>
      </c>
      <c r="F32949">
        <v>1825</v>
      </c>
      <c r="G32949">
        <v>4625</v>
      </c>
      <c r="H32949">
        <v>10650</v>
      </c>
    </row>
    <row r="32950" spans="1:8" x14ac:dyDescent="0.35">
      <c r="A32950" s="5" t="s">
        <v>9</v>
      </c>
      <c r="B32950">
        <v>18775</v>
      </c>
      <c r="C32950">
        <v>3025</v>
      </c>
      <c r="D32950">
        <v>1875</v>
      </c>
      <c r="E32950">
        <v>100</v>
      </c>
      <c r="F32950">
        <v>1825</v>
      </c>
      <c r="G32950">
        <v>4550</v>
      </c>
      <c r="H32950">
        <v>10750</v>
      </c>
    </row>
    <row r="32951" spans="1:8" x14ac:dyDescent="0.35">
      <c r="A32951" s="5" t="s">
        <v>9</v>
      </c>
      <c r="B32951">
        <v>18625</v>
      </c>
      <c r="C32951">
        <v>3100</v>
      </c>
      <c r="D32951">
        <v>1875</v>
      </c>
      <c r="E32951">
        <v>100</v>
      </c>
      <c r="F32951">
        <v>1825</v>
      </c>
      <c r="G32951">
        <v>4525</v>
      </c>
      <c r="H32951">
        <v>10550</v>
      </c>
    </row>
    <row r="32952" spans="1:8" x14ac:dyDescent="0.35">
      <c r="A32952" s="5" t="s">
        <v>9</v>
      </c>
      <c r="B32952">
        <v>18825</v>
      </c>
      <c r="C32952">
        <v>3025</v>
      </c>
      <c r="D32952">
        <v>1875</v>
      </c>
      <c r="E32952">
        <v>100</v>
      </c>
      <c r="F32952">
        <v>1825</v>
      </c>
      <c r="G32952">
        <v>4575</v>
      </c>
      <c r="H32952">
        <v>10775</v>
      </c>
    </row>
    <row r="32953" spans="1:8" x14ac:dyDescent="0.35">
      <c r="A32953" s="5" t="s">
        <v>9</v>
      </c>
      <c r="B32953">
        <v>18775</v>
      </c>
      <c r="C32953">
        <v>3025</v>
      </c>
      <c r="D32953">
        <v>1875</v>
      </c>
      <c r="E32953">
        <v>100</v>
      </c>
      <c r="F32953">
        <v>1825</v>
      </c>
      <c r="G32953">
        <v>4525</v>
      </c>
      <c r="H32953">
        <v>10775</v>
      </c>
    </row>
    <row r="32954" spans="1:8" x14ac:dyDescent="0.35">
      <c r="A32954" s="5" t="s">
        <v>9</v>
      </c>
      <c r="B32954">
        <v>18725</v>
      </c>
      <c r="C32954">
        <v>3000</v>
      </c>
      <c r="D32954">
        <v>1875</v>
      </c>
      <c r="E32954">
        <v>100</v>
      </c>
      <c r="F32954">
        <v>1825</v>
      </c>
      <c r="G32954">
        <v>4575</v>
      </c>
      <c r="H32954">
        <v>10700</v>
      </c>
    </row>
    <row r="32955" spans="1:8" x14ac:dyDescent="0.35">
      <c r="A32955" s="5" t="s">
        <v>9</v>
      </c>
      <c r="B32955">
        <v>18800</v>
      </c>
      <c r="C32955">
        <v>3025</v>
      </c>
      <c r="D32955">
        <v>1875</v>
      </c>
      <c r="E32955">
        <v>100</v>
      </c>
      <c r="F32955">
        <v>1825</v>
      </c>
      <c r="G32955">
        <v>4575</v>
      </c>
      <c r="H32955">
        <v>10750</v>
      </c>
    </row>
    <row r="32956" spans="1:8" x14ac:dyDescent="0.35">
      <c r="A32956" s="5" t="s">
        <v>9</v>
      </c>
      <c r="B32956">
        <v>18775</v>
      </c>
      <c r="C32956">
        <v>3025</v>
      </c>
      <c r="D32956">
        <v>1875</v>
      </c>
      <c r="E32956">
        <v>100</v>
      </c>
      <c r="F32956">
        <v>1825</v>
      </c>
      <c r="G32956">
        <v>4550</v>
      </c>
      <c r="H32956">
        <v>10750</v>
      </c>
    </row>
    <row r="32957" spans="1:8" x14ac:dyDescent="0.35">
      <c r="A32957" s="5" t="s">
        <v>9</v>
      </c>
      <c r="B32957">
        <v>18675</v>
      </c>
      <c r="C32957">
        <v>3050</v>
      </c>
      <c r="D32957">
        <v>1900</v>
      </c>
      <c r="E32957">
        <v>100</v>
      </c>
      <c r="F32957">
        <v>1825</v>
      </c>
      <c r="G32957">
        <v>4525</v>
      </c>
      <c r="H32957">
        <v>10650</v>
      </c>
    </row>
    <row r="32958" spans="1:8" x14ac:dyDescent="0.35">
      <c r="A32958" s="5" t="s">
        <v>9</v>
      </c>
      <c r="B32958">
        <v>18775</v>
      </c>
      <c r="C32958">
        <v>3025</v>
      </c>
      <c r="D32958">
        <v>1900</v>
      </c>
      <c r="E32958">
        <v>100</v>
      </c>
      <c r="F32958">
        <v>1825</v>
      </c>
      <c r="G32958">
        <v>4550</v>
      </c>
      <c r="H32958">
        <v>10750</v>
      </c>
    </row>
    <row r="32959" spans="1:8" x14ac:dyDescent="0.35">
      <c r="A32959" s="5" t="s">
        <v>9</v>
      </c>
      <c r="B32959">
        <v>18725</v>
      </c>
      <c r="C32959">
        <v>3075</v>
      </c>
      <c r="D32959">
        <v>1875</v>
      </c>
      <c r="E32959">
        <v>100</v>
      </c>
      <c r="F32959">
        <v>1825</v>
      </c>
      <c r="G32959">
        <v>4525</v>
      </c>
      <c r="H32959">
        <v>10675</v>
      </c>
    </row>
    <row r="32960" spans="1:8" x14ac:dyDescent="0.35">
      <c r="A32960" s="5" t="s">
        <v>9</v>
      </c>
      <c r="B32960">
        <v>18725</v>
      </c>
      <c r="C32960">
        <v>3025</v>
      </c>
      <c r="D32960">
        <v>1875</v>
      </c>
      <c r="E32960">
        <v>100</v>
      </c>
      <c r="F32960">
        <v>1825</v>
      </c>
      <c r="G32960">
        <v>4600</v>
      </c>
      <c r="H32960">
        <v>10650</v>
      </c>
    </row>
    <row r="32961" spans="1:8" x14ac:dyDescent="0.35">
      <c r="A32961" s="5" t="s">
        <v>9</v>
      </c>
      <c r="B32961">
        <v>18725</v>
      </c>
      <c r="C32961">
        <v>3075</v>
      </c>
      <c r="D32961">
        <v>1875</v>
      </c>
      <c r="E32961">
        <v>100</v>
      </c>
      <c r="F32961">
        <v>1900</v>
      </c>
      <c r="G32961">
        <v>4550</v>
      </c>
      <c r="H32961">
        <v>10650</v>
      </c>
    </row>
    <row r="32962" spans="1:8" x14ac:dyDescent="0.35">
      <c r="A32962" s="5" t="s">
        <v>9</v>
      </c>
      <c r="B32962">
        <v>18775</v>
      </c>
      <c r="C32962">
        <v>3000</v>
      </c>
      <c r="D32962">
        <v>1875</v>
      </c>
      <c r="E32962">
        <v>100</v>
      </c>
      <c r="F32962">
        <v>1825</v>
      </c>
      <c r="G32962">
        <v>4525</v>
      </c>
      <c r="H32962">
        <v>10800</v>
      </c>
    </row>
    <row r="32963" spans="1:8" x14ac:dyDescent="0.35">
      <c r="A32963" s="5" t="s">
        <v>9</v>
      </c>
      <c r="B32963">
        <v>18725</v>
      </c>
      <c r="C32963">
        <v>3100</v>
      </c>
      <c r="D32963">
        <v>1875</v>
      </c>
      <c r="E32963">
        <v>100</v>
      </c>
      <c r="F32963">
        <v>1825</v>
      </c>
      <c r="G32963">
        <v>4525</v>
      </c>
      <c r="H32963">
        <v>10650</v>
      </c>
    </row>
    <row r="32964" spans="1:8" x14ac:dyDescent="0.35">
      <c r="A32964" s="5" t="s">
        <v>9</v>
      </c>
      <c r="B32964">
        <v>18675</v>
      </c>
      <c r="C32964">
        <v>3000</v>
      </c>
      <c r="D32964">
        <v>1875</v>
      </c>
      <c r="E32964">
        <v>100</v>
      </c>
      <c r="F32964">
        <v>1900</v>
      </c>
      <c r="G32964">
        <v>4475</v>
      </c>
      <c r="H32964">
        <v>10750</v>
      </c>
    </row>
    <row r="32965" spans="1:8" x14ac:dyDescent="0.35">
      <c r="A32965" s="5" t="s">
        <v>9</v>
      </c>
      <c r="B32965">
        <v>18750</v>
      </c>
      <c r="C32965">
        <v>3025</v>
      </c>
      <c r="D32965">
        <v>1875</v>
      </c>
      <c r="E32965">
        <v>100</v>
      </c>
      <c r="F32965">
        <v>1825</v>
      </c>
      <c r="G32965">
        <v>4575</v>
      </c>
      <c r="H32965">
        <v>10700</v>
      </c>
    </row>
    <row r="32966" spans="1:8" x14ac:dyDescent="0.35">
      <c r="A32966" s="5" t="s">
        <v>13</v>
      </c>
      <c r="B32966">
        <v>133075</v>
      </c>
      <c r="C32966">
        <v>3950</v>
      </c>
      <c r="D32966">
        <v>3200</v>
      </c>
      <c r="E32966">
        <v>106125</v>
      </c>
      <c r="F32966">
        <v>4875</v>
      </c>
      <c r="G32966">
        <v>7550</v>
      </c>
      <c r="H32966">
        <v>121125</v>
      </c>
    </row>
    <row r="32967" spans="1:8" x14ac:dyDescent="0.35">
      <c r="A32967" s="5" t="s">
        <v>12</v>
      </c>
      <c r="B32967">
        <v>24700</v>
      </c>
      <c r="C32967">
        <v>4900</v>
      </c>
      <c r="D32967">
        <v>4925</v>
      </c>
      <c r="E32967">
        <v>1850</v>
      </c>
      <c r="F32967">
        <v>1175</v>
      </c>
      <c r="G32967">
        <v>3800</v>
      </c>
      <c r="H32967">
        <v>15550</v>
      </c>
    </row>
    <row r="32968" spans="1:8" x14ac:dyDescent="0.35">
      <c r="A32968" s="5" t="s">
        <v>25</v>
      </c>
      <c r="B32968">
        <v>21225</v>
      </c>
      <c r="C32968">
        <v>3900</v>
      </c>
      <c r="D32968">
        <v>2800</v>
      </c>
      <c r="E32968">
        <v>250</v>
      </c>
      <c r="F32968">
        <v>1775</v>
      </c>
      <c r="G32968">
        <v>4600</v>
      </c>
      <c r="H32968">
        <v>12275</v>
      </c>
    </row>
    <row r="32969" spans="1:8" x14ac:dyDescent="0.35">
      <c r="A32969" s="5" t="s">
        <v>26</v>
      </c>
      <c r="B32969">
        <v>20825</v>
      </c>
      <c r="C32969">
        <v>3250</v>
      </c>
      <c r="D32969">
        <v>1900</v>
      </c>
      <c r="E32969">
        <v>100</v>
      </c>
      <c r="F32969">
        <v>2500</v>
      </c>
      <c r="G32969">
        <v>5375</v>
      </c>
      <c r="H32969">
        <v>11750</v>
      </c>
    </row>
    <row r="32970" spans="1:8" x14ac:dyDescent="0.35">
      <c r="A32970" s="5" t="s">
        <v>16</v>
      </c>
      <c r="B32970">
        <v>21025</v>
      </c>
      <c r="C32970">
        <v>3150</v>
      </c>
      <c r="D32970">
        <v>1875</v>
      </c>
      <c r="E32970">
        <v>1700</v>
      </c>
      <c r="F32970">
        <v>1975</v>
      </c>
      <c r="G32970">
        <v>4575</v>
      </c>
      <c r="H32970">
        <v>12850</v>
      </c>
    </row>
    <row r="32971" spans="1:8" x14ac:dyDescent="0.35">
      <c r="A32971" s="5" t="s">
        <v>85</v>
      </c>
      <c r="B32971">
        <v>623875</v>
      </c>
      <c r="C32971">
        <v>3950</v>
      </c>
      <c r="D32971">
        <v>3050</v>
      </c>
      <c r="E32971">
        <v>603700</v>
      </c>
      <c r="F32971">
        <v>1175</v>
      </c>
      <c r="G32971">
        <v>3700</v>
      </c>
      <c r="H32971">
        <v>615775</v>
      </c>
    </row>
    <row r="32972" spans="1:8" x14ac:dyDescent="0.35">
      <c r="A32972" s="5" t="s">
        <v>86</v>
      </c>
      <c r="B32972">
        <v>286375</v>
      </c>
      <c r="C32972">
        <v>3100</v>
      </c>
      <c r="D32972">
        <v>1900</v>
      </c>
      <c r="E32972">
        <v>268850</v>
      </c>
      <c r="F32972">
        <v>1125</v>
      </c>
      <c r="G32972">
        <v>3775</v>
      </c>
      <c r="H32972">
        <v>279050</v>
      </c>
    </row>
    <row r="32973" spans="1:8" x14ac:dyDescent="0.35">
      <c r="A32973" s="5" t="s">
        <v>29</v>
      </c>
      <c r="B32973">
        <v>73100</v>
      </c>
      <c r="C32973">
        <v>3100</v>
      </c>
      <c r="D32973">
        <v>2200</v>
      </c>
      <c r="E32973">
        <v>44950</v>
      </c>
      <c r="F32973">
        <v>6850</v>
      </c>
      <c r="G32973">
        <v>7575</v>
      </c>
      <c r="H32973">
        <v>61975</v>
      </c>
    </row>
    <row r="32974" spans="1:8" x14ac:dyDescent="0.35">
      <c r="A32974" s="5" t="s">
        <v>28</v>
      </c>
      <c r="B32974">
        <v>84675</v>
      </c>
      <c r="C32974">
        <v>3175</v>
      </c>
      <c r="D32974">
        <v>3025</v>
      </c>
      <c r="E32974">
        <v>2175</v>
      </c>
      <c r="F32974">
        <v>37025</v>
      </c>
      <c r="G32974">
        <v>30600</v>
      </c>
      <c r="H32974">
        <v>50450</v>
      </c>
    </row>
    <row r="32975" spans="1:8" x14ac:dyDescent="0.35">
      <c r="A32975" s="5" t="s">
        <v>67</v>
      </c>
      <c r="B32975">
        <v>18975</v>
      </c>
      <c r="C32975">
        <v>3025</v>
      </c>
      <c r="D32975">
        <v>1925</v>
      </c>
      <c r="E32975">
        <v>100</v>
      </c>
      <c r="F32975">
        <v>1925</v>
      </c>
      <c r="G32975">
        <v>4650</v>
      </c>
      <c r="H32975">
        <v>10850</v>
      </c>
    </row>
    <row r="32976" spans="1:8" x14ac:dyDescent="0.35">
      <c r="A32976" s="5" t="s">
        <v>75</v>
      </c>
    </row>
    <row r="32977" spans="1:8" x14ac:dyDescent="0.35">
      <c r="A32977" s="5" t="s">
        <v>76</v>
      </c>
    </row>
    <row r="32978" spans="1:8" x14ac:dyDescent="0.35">
      <c r="A32978" s="5" t="s">
        <v>77</v>
      </c>
    </row>
    <row r="32979" spans="1:8" x14ac:dyDescent="0.35">
      <c r="A32979" s="5" t="s">
        <v>78</v>
      </c>
    </row>
    <row r="32980" spans="1:8" x14ac:dyDescent="0.35">
      <c r="A32980" s="5" t="s">
        <v>79</v>
      </c>
    </row>
    <row r="32981" spans="1:8" x14ac:dyDescent="0.35">
      <c r="A32981" s="5" t="s">
        <v>478</v>
      </c>
    </row>
    <row r="32982" spans="1:8" x14ac:dyDescent="0.35">
      <c r="A32982" s="5" t="s">
        <v>88</v>
      </c>
    </row>
    <row r="32983" spans="1:8" x14ac:dyDescent="0.35">
      <c r="A32983" s="5" t="s">
        <v>72</v>
      </c>
    </row>
    <row r="32984" spans="1:8" x14ac:dyDescent="0.35">
      <c r="A32984" s="5" t="s">
        <v>73</v>
      </c>
    </row>
    <row r="32985" spans="1:8" x14ac:dyDescent="0.35">
      <c r="A32985" s="5" t="s">
        <v>74</v>
      </c>
    </row>
    <row r="32986" spans="1:8" x14ac:dyDescent="0.35">
      <c r="A32986" s="5" t="s">
        <v>4</v>
      </c>
      <c r="B32986" t="s">
        <v>80</v>
      </c>
      <c r="C32986" t="s">
        <v>81</v>
      </c>
      <c r="D32986" t="s">
        <v>5</v>
      </c>
      <c r="E32986" t="s">
        <v>6</v>
      </c>
      <c r="F32986" t="s">
        <v>7</v>
      </c>
      <c r="G32986" t="s">
        <v>82</v>
      </c>
      <c r="H32986" t="s">
        <v>83</v>
      </c>
    </row>
    <row r="32987" spans="1:8" x14ac:dyDescent="0.35">
      <c r="A32987" s="5" t="s">
        <v>19</v>
      </c>
      <c r="B32987">
        <v>6725</v>
      </c>
    </row>
    <row r="32988" spans="1:8" x14ac:dyDescent="0.35">
      <c r="A32988" s="5" t="s">
        <v>87</v>
      </c>
      <c r="B32988">
        <v>150</v>
      </c>
    </row>
    <row r="32989" spans="1:8" x14ac:dyDescent="0.35">
      <c r="A32989" s="5" t="s">
        <v>8</v>
      </c>
      <c r="B32989">
        <v>30400</v>
      </c>
      <c r="C32989">
        <v>4025</v>
      </c>
      <c r="D32989">
        <v>1875</v>
      </c>
      <c r="E32989">
        <v>50</v>
      </c>
      <c r="F32989">
        <v>5900</v>
      </c>
      <c r="G32989">
        <v>9725</v>
      </c>
      <c r="H32989">
        <v>16200</v>
      </c>
    </row>
    <row r="32990" spans="1:8" x14ac:dyDescent="0.35">
      <c r="A32990" s="5" t="s">
        <v>90</v>
      </c>
    </row>
    <row r="32991" spans="1:8" x14ac:dyDescent="0.35">
      <c r="A32991" s="5" t="s">
        <v>84</v>
      </c>
      <c r="B32991">
        <v>23750</v>
      </c>
      <c r="C32991">
        <v>5300</v>
      </c>
      <c r="D32991">
        <v>5000</v>
      </c>
      <c r="E32991">
        <v>125</v>
      </c>
      <c r="F32991">
        <v>1175</v>
      </c>
      <c r="G32991">
        <v>3850</v>
      </c>
      <c r="H32991">
        <v>14150</v>
      </c>
    </row>
    <row r="32992" spans="1:8" x14ac:dyDescent="0.35">
      <c r="A32992" s="5" t="s">
        <v>10</v>
      </c>
      <c r="B32992">
        <v>574700</v>
      </c>
      <c r="C32992">
        <v>123550</v>
      </c>
      <c r="D32992">
        <v>82025</v>
      </c>
      <c r="E32992">
        <v>331475</v>
      </c>
      <c r="F32992">
        <v>1275</v>
      </c>
      <c r="G32992">
        <v>4175</v>
      </c>
      <c r="H32992">
        <v>525350</v>
      </c>
    </row>
    <row r="32993" spans="1:8" x14ac:dyDescent="0.35">
      <c r="A32993" s="5" t="s">
        <v>27</v>
      </c>
      <c r="B32993">
        <v>30823275</v>
      </c>
    </row>
    <row r="32994" spans="1:8" x14ac:dyDescent="0.35">
      <c r="A32994" s="5" t="s">
        <v>11</v>
      </c>
      <c r="B32994">
        <v>2055000</v>
      </c>
      <c r="C32994">
        <v>3300</v>
      </c>
      <c r="D32994">
        <v>2100</v>
      </c>
      <c r="E32994">
        <v>2022225</v>
      </c>
      <c r="F32994">
        <v>8450</v>
      </c>
      <c r="G32994">
        <v>11650</v>
      </c>
      <c r="H32994">
        <v>2039600</v>
      </c>
    </row>
    <row r="32995" spans="1:8" x14ac:dyDescent="0.35">
      <c r="A32995" s="5" t="s">
        <v>22</v>
      </c>
      <c r="B32995">
        <v>25</v>
      </c>
    </row>
    <row r="32996" spans="1:8" x14ac:dyDescent="0.35">
      <c r="A32996" s="5" t="s">
        <v>23</v>
      </c>
      <c r="B32996">
        <v>75</v>
      </c>
    </row>
    <row r="32997" spans="1:8" x14ac:dyDescent="0.35">
      <c r="A32997" s="5" t="s">
        <v>23</v>
      </c>
      <c r="B32997">
        <v>275</v>
      </c>
    </row>
    <row r="32998" spans="1:8" x14ac:dyDescent="0.35">
      <c r="A32998" s="5" t="s">
        <v>23</v>
      </c>
      <c r="B32998">
        <v>50</v>
      </c>
    </row>
    <row r="32999" spans="1:8" x14ac:dyDescent="0.35">
      <c r="A32999" s="5" t="s">
        <v>23</v>
      </c>
      <c r="B32999">
        <v>50</v>
      </c>
    </row>
    <row r="33000" spans="1:8" x14ac:dyDescent="0.35">
      <c r="A33000" s="5" t="s">
        <v>23</v>
      </c>
      <c r="B33000">
        <v>50</v>
      </c>
    </row>
    <row r="33001" spans="1:8" x14ac:dyDescent="0.35">
      <c r="A33001" s="5" t="s">
        <v>23</v>
      </c>
      <c r="B33001">
        <v>50</v>
      </c>
    </row>
    <row r="33002" spans="1:8" x14ac:dyDescent="0.35">
      <c r="A33002" s="5" t="s">
        <v>23</v>
      </c>
      <c r="B33002">
        <v>50</v>
      </c>
    </row>
    <row r="33003" spans="1:8" x14ac:dyDescent="0.35">
      <c r="A33003" s="5" t="s">
        <v>23</v>
      </c>
      <c r="B33003">
        <v>50</v>
      </c>
    </row>
    <row r="33004" spans="1:8" x14ac:dyDescent="0.35">
      <c r="A33004" s="5" t="s">
        <v>23</v>
      </c>
      <c r="B33004">
        <v>50</v>
      </c>
    </row>
    <row r="33005" spans="1:8" x14ac:dyDescent="0.35">
      <c r="A33005" s="5" t="s">
        <v>24</v>
      </c>
      <c r="B33005">
        <v>50</v>
      </c>
    </row>
    <row r="33006" spans="1:8" x14ac:dyDescent="0.35">
      <c r="A33006" s="5" t="s">
        <v>14</v>
      </c>
      <c r="B33006">
        <v>144925</v>
      </c>
      <c r="C33006">
        <v>21450</v>
      </c>
      <c r="D33006">
        <v>11225</v>
      </c>
      <c r="E33006">
        <v>97375</v>
      </c>
      <c r="F33006">
        <v>2025</v>
      </c>
      <c r="G33006">
        <v>4750</v>
      </c>
      <c r="H33006">
        <v>118275</v>
      </c>
    </row>
    <row r="33007" spans="1:8" x14ac:dyDescent="0.35">
      <c r="A33007" s="5" t="s">
        <v>15</v>
      </c>
      <c r="B33007">
        <v>21875</v>
      </c>
      <c r="C33007">
        <v>4750</v>
      </c>
      <c r="D33007">
        <v>4175</v>
      </c>
      <c r="E33007">
        <v>150</v>
      </c>
      <c r="F33007">
        <v>1200</v>
      </c>
      <c r="G33007">
        <v>3725</v>
      </c>
      <c r="H33007">
        <v>12950</v>
      </c>
    </row>
    <row r="33008" spans="1:8" x14ac:dyDescent="0.35">
      <c r="A33008" s="5" t="s">
        <v>12</v>
      </c>
      <c r="B33008">
        <v>25450</v>
      </c>
      <c r="C33008">
        <v>4975</v>
      </c>
      <c r="D33008">
        <v>4975</v>
      </c>
      <c r="E33008">
        <v>1850</v>
      </c>
      <c r="F33008">
        <v>1175</v>
      </c>
      <c r="G33008">
        <v>3775</v>
      </c>
      <c r="H33008">
        <v>16250</v>
      </c>
    </row>
    <row r="33009" spans="1:8" x14ac:dyDescent="0.35">
      <c r="A33009" s="5" t="s">
        <v>9</v>
      </c>
      <c r="B33009">
        <v>18775</v>
      </c>
      <c r="C33009">
        <v>3075</v>
      </c>
      <c r="D33009">
        <v>1875</v>
      </c>
      <c r="E33009">
        <v>100</v>
      </c>
      <c r="F33009">
        <v>1825</v>
      </c>
      <c r="G33009">
        <v>4575</v>
      </c>
      <c r="H33009">
        <v>10675</v>
      </c>
    </row>
    <row r="33010" spans="1:8" x14ac:dyDescent="0.35">
      <c r="A33010" s="5" t="s">
        <v>20</v>
      </c>
      <c r="B33010">
        <v>350</v>
      </c>
    </row>
    <row r="33011" spans="1:8" x14ac:dyDescent="0.35">
      <c r="A33011" s="5" t="s">
        <v>21</v>
      </c>
      <c r="B33011">
        <v>175</v>
      </c>
    </row>
    <row r="33012" spans="1:8" x14ac:dyDescent="0.35">
      <c r="A33012" s="5" t="s">
        <v>20</v>
      </c>
      <c r="B33012">
        <v>350</v>
      </c>
    </row>
    <row r="33013" spans="1:8" x14ac:dyDescent="0.35">
      <c r="A33013" s="5" t="s">
        <v>21</v>
      </c>
      <c r="B33013">
        <v>175</v>
      </c>
    </row>
    <row r="33014" spans="1:8" x14ac:dyDescent="0.35">
      <c r="A33014" s="5" t="s">
        <v>20</v>
      </c>
      <c r="B33014">
        <v>350</v>
      </c>
    </row>
    <row r="33015" spans="1:8" x14ac:dyDescent="0.35">
      <c r="A33015" s="5" t="s">
        <v>21</v>
      </c>
      <c r="B33015">
        <v>175</v>
      </c>
    </row>
    <row r="33016" spans="1:8" x14ac:dyDescent="0.35">
      <c r="A33016" s="5" t="s">
        <v>20</v>
      </c>
      <c r="B33016">
        <v>350</v>
      </c>
    </row>
    <row r="33017" spans="1:8" x14ac:dyDescent="0.35">
      <c r="A33017" s="5" t="s">
        <v>21</v>
      </c>
      <c r="B33017">
        <v>175</v>
      </c>
    </row>
    <row r="33018" spans="1:8" x14ac:dyDescent="0.35">
      <c r="A33018" s="5" t="s">
        <v>20</v>
      </c>
      <c r="B33018">
        <v>350</v>
      </c>
    </row>
    <row r="33019" spans="1:8" x14ac:dyDescent="0.35">
      <c r="A33019" s="5" t="s">
        <v>21</v>
      </c>
      <c r="B33019">
        <v>175</v>
      </c>
    </row>
    <row r="33020" spans="1:8" x14ac:dyDescent="0.35">
      <c r="A33020" s="5" t="s">
        <v>20</v>
      </c>
      <c r="B33020">
        <v>350</v>
      </c>
    </row>
    <row r="33021" spans="1:8" x14ac:dyDescent="0.35">
      <c r="A33021" s="5" t="s">
        <v>21</v>
      </c>
      <c r="B33021">
        <v>175</v>
      </c>
    </row>
    <row r="33022" spans="1:8" x14ac:dyDescent="0.35">
      <c r="A33022" s="5" t="s">
        <v>9</v>
      </c>
      <c r="B33022">
        <v>18950</v>
      </c>
      <c r="C33022">
        <v>3100</v>
      </c>
      <c r="D33022">
        <v>1900</v>
      </c>
      <c r="E33022">
        <v>100</v>
      </c>
      <c r="F33022">
        <v>1825</v>
      </c>
      <c r="G33022">
        <v>4625</v>
      </c>
      <c r="H33022">
        <v>10775</v>
      </c>
    </row>
    <row r="33023" spans="1:8" x14ac:dyDescent="0.35">
      <c r="A33023" s="5" t="s">
        <v>20</v>
      </c>
      <c r="B33023">
        <v>350</v>
      </c>
    </row>
    <row r="33024" spans="1:8" x14ac:dyDescent="0.35">
      <c r="A33024" s="5" t="s">
        <v>21</v>
      </c>
      <c r="B33024">
        <v>175</v>
      </c>
    </row>
    <row r="33025" spans="1:8" x14ac:dyDescent="0.35">
      <c r="A33025" s="5" t="s">
        <v>20</v>
      </c>
      <c r="B33025">
        <v>350</v>
      </c>
    </row>
    <row r="33026" spans="1:8" x14ac:dyDescent="0.35">
      <c r="A33026" s="5" t="s">
        <v>21</v>
      </c>
      <c r="B33026">
        <v>175</v>
      </c>
    </row>
    <row r="33027" spans="1:8" x14ac:dyDescent="0.35">
      <c r="A33027" s="5" t="s">
        <v>20</v>
      </c>
      <c r="B33027">
        <v>350</v>
      </c>
    </row>
    <row r="33028" spans="1:8" x14ac:dyDescent="0.35">
      <c r="A33028" s="5" t="s">
        <v>21</v>
      </c>
      <c r="B33028">
        <v>175</v>
      </c>
    </row>
    <row r="33029" spans="1:8" x14ac:dyDescent="0.35">
      <c r="A33029" s="5" t="s">
        <v>20</v>
      </c>
      <c r="B33029">
        <v>350</v>
      </c>
    </row>
    <row r="33030" spans="1:8" x14ac:dyDescent="0.35">
      <c r="A33030" s="5" t="s">
        <v>21</v>
      </c>
      <c r="B33030">
        <v>175</v>
      </c>
    </row>
    <row r="33031" spans="1:8" x14ac:dyDescent="0.35">
      <c r="A33031" s="5" t="s">
        <v>20</v>
      </c>
      <c r="B33031">
        <v>350</v>
      </c>
    </row>
    <row r="33032" spans="1:8" x14ac:dyDescent="0.35">
      <c r="A33032" s="5" t="s">
        <v>21</v>
      </c>
      <c r="B33032">
        <v>175</v>
      </c>
    </row>
    <row r="33033" spans="1:8" x14ac:dyDescent="0.35">
      <c r="A33033" s="5" t="s">
        <v>9</v>
      </c>
      <c r="B33033">
        <v>18700</v>
      </c>
      <c r="C33033">
        <v>3000</v>
      </c>
      <c r="D33033">
        <v>1875</v>
      </c>
      <c r="E33033">
        <v>100</v>
      </c>
      <c r="F33033">
        <v>1825</v>
      </c>
      <c r="G33033">
        <v>4475</v>
      </c>
      <c r="H33033">
        <v>10775</v>
      </c>
    </row>
    <row r="33034" spans="1:8" x14ac:dyDescent="0.35">
      <c r="A33034" s="5" t="s">
        <v>9</v>
      </c>
      <c r="B33034">
        <v>18725</v>
      </c>
      <c r="C33034">
        <v>3025</v>
      </c>
      <c r="D33034">
        <v>1900</v>
      </c>
      <c r="E33034">
        <v>100</v>
      </c>
      <c r="F33034">
        <v>1825</v>
      </c>
      <c r="G33034">
        <v>4600</v>
      </c>
      <c r="H33034">
        <v>10650</v>
      </c>
    </row>
    <row r="33035" spans="1:8" x14ac:dyDescent="0.35">
      <c r="A33035" s="5" t="s">
        <v>9</v>
      </c>
      <c r="B33035">
        <v>18775</v>
      </c>
      <c r="C33035">
        <v>3000</v>
      </c>
      <c r="D33035">
        <v>1875</v>
      </c>
      <c r="E33035">
        <v>100</v>
      </c>
      <c r="F33035">
        <v>1825</v>
      </c>
      <c r="G33035">
        <v>4550</v>
      </c>
      <c r="H33035">
        <v>10775</v>
      </c>
    </row>
    <row r="33036" spans="1:8" x14ac:dyDescent="0.35">
      <c r="A33036" s="5" t="s">
        <v>9</v>
      </c>
      <c r="B33036">
        <v>18650</v>
      </c>
      <c r="C33036">
        <v>3075</v>
      </c>
      <c r="D33036">
        <v>1875</v>
      </c>
      <c r="E33036">
        <v>100</v>
      </c>
      <c r="F33036">
        <v>1825</v>
      </c>
      <c r="G33036">
        <v>4550</v>
      </c>
      <c r="H33036">
        <v>10575</v>
      </c>
    </row>
    <row r="33037" spans="1:8" x14ac:dyDescent="0.35">
      <c r="A33037" s="5" t="s">
        <v>9</v>
      </c>
      <c r="B33037">
        <v>18775</v>
      </c>
      <c r="C33037">
        <v>3075</v>
      </c>
      <c r="D33037">
        <v>1900</v>
      </c>
      <c r="E33037">
        <v>100</v>
      </c>
      <c r="F33037">
        <v>1825</v>
      </c>
      <c r="G33037">
        <v>4500</v>
      </c>
      <c r="H33037">
        <v>10750</v>
      </c>
    </row>
    <row r="33038" spans="1:8" x14ac:dyDescent="0.35">
      <c r="A33038" s="5" t="s">
        <v>9</v>
      </c>
      <c r="B33038">
        <v>18700</v>
      </c>
      <c r="C33038">
        <v>3100</v>
      </c>
      <c r="D33038">
        <v>1875</v>
      </c>
      <c r="E33038">
        <v>100</v>
      </c>
      <c r="F33038">
        <v>1825</v>
      </c>
      <c r="G33038">
        <v>4575</v>
      </c>
      <c r="H33038">
        <v>10575</v>
      </c>
    </row>
    <row r="33039" spans="1:8" x14ac:dyDescent="0.35">
      <c r="A33039" s="5" t="s">
        <v>9</v>
      </c>
      <c r="B33039">
        <v>18775</v>
      </c>
      <c r="C33039">
        <v>3025</v>
      </c>
      <c r="D33039">
        <v>1900</v>
      </c>
      <c r="E33039">
        <v>100</v>
      </c>
      <c r="F33039">
        <v>1825</v>
      </c>
      <c r="G33039">
        <v>4550</v>
      </c>
      <c r="H33039">
        <v>10750</v>
      </c>
    </row>
    <row r="33040" spans="1:8" x14ac:dyDescent="0.35">
      <c r="A33040" s="5" t="s">
        <v>9</v>
      </c>
      <c r="B33040">
        <v>18850</v>
      </c>
      <c r="C33040">
        <v>3050</v>
      </c>
      <c r="D33040">
        <v>1900</v>
      </c>
      <c r="E33040">
        <v>100</v>
      </c>
      <c r="F33040">
        <v>1900</v>
      </c>
      <c r="G33040">
        <v>4600</v>
      </c>
      <c r="H33040">
        <v>10750</v>
      </c>
    </row>
    <row r="33041" spans="1:8" x14ac:dyDescent="0.35">
      <c r="A33041" s="5" t="s">
        <v>9</v>
      </c>
      <c r="B33041">
        <v>18625</v>
      </c>
      <c r="C33041">
        <v>3025</v>
      </c>
      <c r="D33041">
        <v>1875</v>
      </c>
      <c r="E33041">
        <v>100</v>
      </c>
      <c r="F33041">
        <v>1825</v>
      </c>
      <c r="G33041">
        <v>4525</v>
      </c>
      <c r="H33041">
        <v>10625</v>
      </c>
    </row>
    <row r="33042" spans="1:8" x14ac:dyDescent="0.35">
      <c r="A33042" s="5" t="s">
        <v>9</v>
      </c>
      <c r="B33042">
        <v>18750</v>
      </c>
      <c r="C33042">
        <v>3025</v>
      </c>
      <c r="D33042">
        <v>1875</v>
      </c>
      <c r="E33042">
        <v>100</v>
      </c>
      <c r="F33042">
        <v>1825</v>
      </c>
      <c r="G33042">
        <v>4500</v>
      </c>
      <c r="H33042">
        <v>10775</v>
      </c>
    </row>
    <row r="33043" spans="1:8" x14ac:dyDescent="0.35">
      <c r="A33043" s="5" t="s">
        <v>9</v>
      </c>
      <c r="B33043">
        <v>18650</v>
      </c>
      <c r="C33043">
        <v>3075</v>
      </c>
      <c r="D33043">
        <v>1900</v>
      </c>
      <c r="E33043">
        <v>100</v>
      </c>
      <c r="F33043">
        <v>1825</v>
      </c>
      <c r="G33043">
        <v>4575</v>
      </c>
      <c r="H33043">
        <v>10550</v>
      </c>
    </row>
    <row r="33044" spans="1:8" x14ac:dyDescent="0.35">
      <c r="A33044" s="5" t="s">
        <v>9</v>
      </c>
      <c r="B33044">
        <v>18750</v>
      </c>
      <c r="C33044">
        <v>3050</v>
      </c>
      <c r="D33044">
        <v>1900</v>
      </c>
      <c r="E33044">
        <v>100</v>
      </c>
      <c r="F33044">
        <v>1825</v>
      </c>
      <c r="G33044">
        <v>4500</v>
      </c>
      <c r="H33044">
        <v>10750</v>
      </c>
    </row>
    <row r="33045" spans="1:8" x14ac:dyDescent="0.35">
      <c r="A33045" s="5" t="s">
        <v>9</v>
      </c>
      <c r="B33045">
        <v>18725</v>
      </c>
      <c r="C33045">
        <v>3000</v>
      </c>
      <c r="D33045">
        <v>1875</v>
      </c>
      <c r="E33045">
        <v>100</v>
      </c>
      <c r="F33045">
        <v>1825</v>
      </c>
      <c r="G33045">
        <v>4575</v>
      </c>
      <c r="H33045">
        <v>10700</v>
      </c>
    </row>
    <row r="33046" spans="1:8" x14ac:dyDescent="0.35">
      <c r="A33046" s="5" t="s">
        <v>9</v>
      </c>
      <c r="B33046">
        <v>18625</v>
      </c>
      <c r="C33046">
        <v>3050</v>
      </c>
      <c r="D33046">
        <v>1875</v>
      </c>
      <c r="E33046">
        <v>100</v>
      </c>
      <c r="F33046">
        <v>1825</v>
      </c>
      <c r="G33046">
        <v>4550</v>
      </c>
      <c r="H33046">
        <v>10575</v>
      </c>
    </row>
    <row r="33047" spans="1:8" x14ac:dyDescent="0.35">
      <c r="A33047" s="5" t="s">
        <v>9</v>
      </c>
      <c r="B33047">
        <v>18750</v>
      </c>
      <c r="C33047">
        <v>3000</v>
      </c>
      <c r="D33047">
        <v>1875</v>
      </c>
      <c r="E33047">
        <v>100</v>
      </c>
      <c r="F33047">
        <v>1825</v>
      </c>
      <c r="G33047">
        <v>4525</v>
      </c>
      <c r="H33047">
        <v>10775</v>
      </c>
    </row>
    <row r="33048" spans="1:8" x14ac:dyDescent="0.35">
      <c r="A33048" s="5" t="s">
        <v>9</v>
      </c>
      <c r="B33048">
        <v>18775</v>
      </c>
      <c r="C33048">
        <v>3050</v>
      </c>
      <c r="D33048">
        <v>1875</v>
      </c>
      <c r="E33048">
        <v>100</v>
      </c>
      <c r="F33048">
        <v>1825</v>
      </c>
      <c r="G33048">
        <v>4525</v>
      </c>
      <c r="H33048">
        <v>10750</v>
      </c>
    </row>
    <row r="33049" spans="1:8" x14ac:dyDescent="0.35">
      <c r="A33049" s="5" t="s">
        <v>9</v>
      </c>
      <c r="B33049">
        <v>18575</v>
      </c>
      <c r="C33049">
        <v>3000</v>
      </c>
      <c r="D33049">
        <v>1875</v>
      </c>
      <c r="E33049">
        <v>100</v>
      </c>
      <c r="F33049">
        <v>1825</v>
      </c>
      <c r="G33049">
        <v>4475</v>
      </c>
      <c r="H33049">
        <v>10650</v>
      </c>
    </row>
    <row r="33050" spans="1:8" x14ac:dyDescent="0.35">
      <c r="A33050" s="5" t="s">
        <v>9</v>
      </c>
      <c r="B33050">
        <v>18750</v>
      </c>
      <c r="C33050">
        <v>3075</v>
      </c>
      <c r="D33050">
        <v>1875</v>
      </c>
      <c r="E33050">
        <v>100</v>
      </c>
      <c r="F33050">
        <v>1825</v>
      </c>
      <c r="G33050">
        <v>4575</v>
      </c>
      <c r="H33050">
        <v>10650</v>
      </c>
    </row>
    <row r="33051" spans="1:8" x14ac:dyDescent="0.35">
      <c r="A33051" s="5" t="s">
        <v>13</v>
      </c>
      <c r="B33051">
        <v>133150</v>
      </c>
      <c r="C33051">
        <v>3975</v>
      </c>
      <c r="D33051">
        <v>3200</v>
      </c>
      <c r="E33051">
        <v>106075</v>
      </c>
      <c r="F33051">
        <v>4875</v>
      </c>
      <c r="G33051">
        <v>7475</v>
      </c>
      <c r="H33051">
        <v>121250</v>
      </c>
    </row>
    <row r="33052" spans="1:8" x14ac:dyDescent="0.35">
      <c r="A33052" s="5" t="s">
        <v>12</v>
      </c>
      <c r="B33052">
        <v>24450</v>
      </c>
      <c r="C33052">
        <v>4850</v>
      </c>
      <c r="D33052">
        <v>4925</v>
      </c>
      <c r="E33052">
        <v>1850</v>
      </c>
      <c r="F33052">
        <v>1175</v>
      </c>
      <c r="G33052">
        <v>3800</v>
      </c>
      <c r="H33052">
        <v>15350</v>
      </c>
    </row>
    <row r="33053" spans="1:8" x14ac:dyDescent="0.35">
      <c r="A33053" s="5" t="s">
        <v>25</v>
      </c>
      <c r="B33053">
        <v>21125</v>
      </c>
      <c r="C33053">
        <v>3875</v>
      </c>
      <c r="D33053">
        <v>2800</v>
      </c>
      <c r="E33053">
        <v>250</v>
      </c>
      <c r="F33053">
        <v>1775</v>
      </c>
      <c r="G33053">
        <v>4550</v>
      </c>
      <c r="H33053">
        <v>12250</v>
      </c>
    </row>
    <row r="33054" spans="1:8" x14ac:dyDescent="0.35">
      <c r="A33054" s="5" t="s">
        <v>26</v>
      </c>
      <c r="B33054">
        <v>20700</v>
      </c>
      <c r="C33054">
        <v>3250</v>
      </c>
      <c r="D33054">
        <v>1875</v>
      </c>
      <c r="E33054">
        <v>100</v>
      </c>
      <c r="F33054">
        <v>2525</v>
      </c>
      <c r="G33054">
        <v>5350</v>
      </c>
      <c r="H33054">
        <v>11650</v>
      </c>
    </row>
    <row r="33055" spans="1:8" x14ac:dyDescent="0.35">
      <c r="A33055" s="5" t="s">
        <v>16</v>
      </c>
      <c r="B33055">
        <v>21175</v>
      </c>
      <c r="C33055">
        <v>3150</v>
      </c>
      <c r="D33055">
        <v>1875</v>
      </c>
      <c r="E33055">
        <v>1700</v>
      </c>
      <c r="F33055">
        <v>1975</v>
      </c>
      <c r="G33055">
        <v>4625</v>
      </c>
      <c r="H33055">
        <v>12950</v>
      </c>
    </row>
    <row r="33056" spans="1:8" x14ac:dyDescent="0.35">
      <c r="A33056" s="5" t="s">
        <v>85</v>
      </c>
      <c r="B33056">
        <v>623550</v>
      </c>
      <c r="C33056">
        <v>3900</v>
      </c>
      <c r="D33056">
        <v>3050</v>
      </c>
      <c r="E33056">
        <v>603775</v>
      </c>
      <c r="F33056">
        <v>1175</v>
      </c>
      <c r="G33056">
        <v>3750</v>
      </c>
      <c r="H33056">
        <v>615450</v>
      </c>
    </row>
    <row r="33057" spans="1:8" x14ac:dyDescent="0.35">
      <c r="A33057" s="5" t="s">
        <v>86</v>
      </c>
      <c r="B33057">
        <v>287475</v>
      </c>
      <c r="C33057">
        <v>3125</v>
      </c>
      <c r="D33057">
        <v>1950</v>
      </c>
      <c r="E33057">
        <v>268850</v>
      </c>
      <c r="F33057">
        <v>1150</v>
      </c>
      <c r="G33057">
        <v>3750</v>
      </c>
      <c r="H33057">
        <v>280150</v>
      </c>
    </row>
    <row r="33058" spans="1:8" x14ac:dyDescent="0.35">
      <c r="A33058" s="5" t="s">
        <v>29</v>
      </c>
      <c r="B33058">
        <v>73000</v>
      </c>
      <c r="C33058">
        <v>3125</v>
      </c>
      <c r="D33058">
        <v>2200</v>
      </c>
      <c r="E33058">
        <v>44950</v>
      </c>
      <c r="F33058">
        <v>6850</v>
      </c>
      <c r="G33058">
        <v>7575</v>
      </c>
      <c r="H33058">
        <v>61850</v>
      </c>
    </row>
    <row r="33059" spans="1:8" x14ac:dyDescent="0.35">
      <c r="A33059" s="5" t="s">
        <v>28</v>
      </c>
      <c r="B33059">
        <v>84550</v>
      </c>
      <c r="C33059">
        <v>3150</v>
      </c>
      <c r="D33059">
        <v>3025</v>
      </c>
      <c r="E33059">
        <v>2175</v>
      </c>
      <c r="F33059">
        <v>37025</v>
      </c>
      <c r="G33059">
        <v>30500</v>
      </c>
      <c r="H33059">
        <v>50450</v>
      </c>
    </row>
    <row r="33060" spans="1:8" x14ac:dyDescent="0.35">
      <c r="A33060" s="5" t="s">
        <v>67</v>
      </c>
      <c r="B33060">
        <v>19700</v>
      </c>
      <c r="C33060">
        <v>3075</v>
      </c>
      <c r="D33060">
        <v>1925</v>
      </c>
      <c r="E33060">
        <v>100</v>
      </c>
      <c r="F33060">
        <v>1925</v>
      </c>
      <c r="G33060">
        <v>4575</v>
      </c>
      <c r="H33060">
        <v>11600</v>
      </c>
    </row>
    <row r="33061" spans="1:8" x14ac:dyDescent="0.35">
      <c r="A33061" s="5" t="s">
        <v>75</v>
      </c>
    </row>
    <row r="33062" spans="1:8" x14ac:dyDescent="0.35">
      <c r="A33062" s="5" t="s">
        <v>76</v>
      </c>
    </row>
    <row r="33063" spans="1:8" x14ac:dyDescent="0.35">
      <c r="A33063" s="5" t="s">
        <v>77</v>
      </c>
    </row>
    <row r="33064" spans="1:8" x14ac:dyDescent="0.35">
      <c r="A33064" s="5" t="s">
        <v>78</v>
      </c>
    </row>
    <row r="33065" spans="1:8" x14ac:dyDescent="0.35">
      <c r="A33065" s="5" t="s">
        <v>79</v>
      </c>
    </row>
    <row r="33066" spans="1:8" x14ac:dyDescent="0.35">
      <c r="A33066" s="5" t="s">
        <v>479</v>
      </c>
    </row>
    <row r="33067" spans="1:8" x14ac:dyDescent="0.35">
      <c r="A33067" s="5" t="s">
        <v>88</v>
      </c>
    </row>
    <row r="33068" spans="1:8" x14ac:dyDescent="0.35">
      <c r="A33068" s="5" t="s">
        <v>72</v>
      </c>
    </row>
    <row r="33069" spans="1:8" x14ac:dyDescent="0.35">
      <c r="A33069" s="5" t="s">
        <v>73</v>
      </c>
    </row>
    <row r="33070" spans="1:8" x14ac:dyDescent="0.35">
      <c r="A33070" s="5" t="s">
        <v>74</v>
      </c>
    </row>
    <row r="33071" spans="1:8" x14ac:dyDescent="0.35">
      <c r="A33071" s="5" t="s">
        <v>4</v>
      </c>
      <c r="B33071" t="s">
        <v>80</v>
      </c>
      <c r="C33071" t="s">
        <v>81</v>
      </c>
      <c r="D33071" t="s">
        <v>5</v>
      </c>
      <c r="E33071" t="s">
        <v>6</v>
      </c>
      <c r="F33071" t="s">
        <v>7</v>
      </c>
      <c r="G33071" t="s">
        <v>82</v>
      </c>
      <c r="H33071" t="s">
        <v>83</v>
      </c>
    </row>
    <row r="33072" spans="1:8" x14ac:dyDescent="0.35">
      <c r="A33072" s="5" t="s">
        <v>19</v>
      </c>
      <c r="B33072">
        <v>5700</v>
      </c>
    </row>
    <row r="33073" spans="1:8" x14ac:dyDescent="0.35">
      <c r="A33073" s="5" t="s">
        <v>87</v>
      </c>
      <c r="B33073">
        <v>150</v>
      </c>
    </row>
    <row r="33074" spans="1:8" x14ac:dyDescent="0.35">
      <c r="A33074" s="5" t="s">
        <v>8</v>
      </c>
      <c r="B33074">
        <v>29600</v>
      </c>
      <c r="C33074">
        <v>4025</v>
      </c>
      <c r="D33074">
        <v>1875</v>
      </c>
      <c r="E33074">
        <v>50</v>
      </c>
      <c r="F33074">
        <v>5900</v>
      </c>
      <c r="G33074">
        <v>9725</v>
      </c>
      <c r="H33074">
        <v>15400</v>
      </c>
    </row>
    <row r="33075" spans="1:8" x14ac:dyDescent="0.35">
      <c r="A33075" s="5" t="s">
        <v>90</v>
      </c>
    </row>
    <row r="33076" spans="1:8" x14ac:dyDescent="0.35">
      <c r="A33076" s="5" t="s">
        <v>84</v>
      </c>
      <c r="B33076">
        <v>23600</v>
      </c>
      <c r="C33076">
        <v>5350</v>
      </c>
      <c r="D33076">
        <v>5000</v>
      </c>
      <c r="E33076">
        <v>125</v>
      </c>
      <c r="F33076">
        <v>1175</v>
      </c>
      <c r="G33076">
        <v>3850</v>
      </c>
      <c r="H33076">
        <v>13950</v>
      </c>
    </row>
    <row r="33077" spans="1:8" x14ac:dyDescent="0.35">
      <c r="A33077" s="5" t="s">
        <v>10</v>
      </c>
      <c r="B33077">
        <v>575300</v>
      </c>
      <c r="C33077">
        <v>123400</v>
      </c>
      <c r="D33077">
        <v>82025</v>
      </c>
      <c r="E33077">
        <v>331475</v>
      </c>
      <c r="F33077">
        <v>1275</v>
      </c>
      <c r="G33077">
        <v>4150</v>
      </c>
      <c r="H33077">
        <v>526125</v>
      </c>
    </row>
    <row r="33078" spans="1:8" x14ac:dyDescent="0.35">
      <c r="A33078" s="5" t="s">
        <v>27</v>
      </c>
      <c r="B33078">
        <v>31011525</v>
      </c>
    </row>
    <row r="33079" spans="1:8" x14ac:dyDescent="0.35">
      <c r="A33079" s="5" t="s">
        <v>11</v>
      </c>
      <c r="B33079">
        <v>2055000</v>
      </c>
      <c r="C33079">
        <v>3300</v>
      </c>
      <c r="D33079">
        <v>2100</v>
      </c>
      <c r="E33079">
        <v>2022325</v>
      </c>
      <c r="F33079">
        <v>8450</v>
      </c>
      <c r="G33079">
        <v>11550</v>
      </c>
      <c r="H33079">
        <v>2039700</v>
      </c>
    </row>
    <row r="33080" spans="1:8" x14ac:dyDescent="0.35">
      <c r="A33080" s="5" t="s">
        <v>22</v>
      </c>
      <c r="B33080">
        <v>25</v>
      </c>
    </row>
    <row r="33081" spans="1:8" x14ac:dyDescent="0.35">
      <c r="A33081" s="5" t="s">
        <v>23</v>
      </c>
      <c r="B33081">
        <v>75</v>
      </c>
    </row>
    <row r="33082" spans="1:8" x14ac:dyDescent="0.35">
      <c r="A33082" s="5" t="s">
        <v>23</v>
      </c>
      <c r="B33082">
        <v>275</v>
      </c>
    </row>
    <row r="33083" spans="1:8" x14ac:dyDescent="0.35">
      <c r="A33083" s="5" t="s">
        <v>23</v>
      </c>
      <c r="B33083">
        <v>50</v>
      </c>
    </row>
    <row r="33084" spans="1:8" x14ac:dyDescent="0.35">
      <c r="A33084" s="5" t="s">
        <v>23</v>
      </c>
      <c r="B33084">
        <v>50</v>
      </c>
    </row>
    <row r="33085" spans="1:8" x14ac:dyDescent="0.35">
      <c r="A33085" s="5" t="s">
        <v>23</v>
      </c>
      <c r="B33085">
        <v>50</v>
      </c>
    </row>
    <row r="33086" spans="1:8" x14ac:dyDescent="0.35">
      <c r="A33086" s="5" t="s">
        <v>23</v>
      </c>
      <c r="B33086">
        <v>50</v>
      </c>
    </row>
    <row r="33087" spans="1:8" x14ac:dyDescent="0.35">
      <c r="A33087" s="5" t="s">
        <v>23</v>
      </c>
      <c r="B33087">
        <v>50</v>
      </c>
    </row>
    <row r="33088" spans="1:8" x14ac:dyDescent="0.35">
      <c r="A33088" s="5" t="s">
        <v>23</v>
      </c>
      <c r="B33088">
        <v>50</v>
      </c>
    </row>
    <row r="33089" spans="1:8" x14ac:dyDescent="0.35">
      <c r="A33089" s="5" t="s">
        <v>23</v>
      </c>
      <c r="B33089">
        <v>50</v>
      </c>
    </row>
    <row r="33090" spans="1:8" x14ac:dyDescent="0.35">
      <c r="A33090" s="5" t="s">
        <v>24</v>
      </c>
      <c r="B33090">
        <v>50</v>
      </c>
    </row>
    <row r="33091" spans="1:8" x14ac:dyDescent="0.35">
      <c r="A33091" s="5" t="s">
        <v>14</v>
      </c>
      <c r="B33091">
        <v>145425</v>
      </c>
      <c r="C33091">
        <v>21300</v>
      </c>
      <c r="D33091">
        <v>11250</v>
      </c>
      <c r="E33091">
        <v>97375</v>
      </c>
      <c r="F33091">
        <v>2000</v>
      </c>
      <c r="G33091">
        <v>4700</v>
      </c>
      <c r="H33091">
        <v>118975</v>
      </c>
    </row>
    <row r="33092" spans="1:8" x14ac:dyDescent="0.35">
      <c r="A33092" s="5" t="s">
        <v>15</v>
      </c>
      <c r="B33092">
        <v>21750</v>
      </c>
      <c r="C33092">
        <v>4825</v>
      </c>
      <c r="D33092">
        <v>4175</v>
      </c>
      <c r="E33092">
        <v>150</v>
      </c>
      <c r="F33092">
        <v>1200</v>
      </c>
      <c r="G33092">
        <v>3725</v>
      </c>
      <c r="H33092">
        <v>12750</v>
      </c>
    </row>
    <row r="33093" spans="1:8" x14ac:dyDescent="0.35">
      <c r="A33093" s="5" t="s">
        <v>12</v>
      </c>
      <c r="B33093">
        <v>25025</v>
      </c>
      <c r="C33093">
        <v>4850</v>
      </c>
      <c r="D33093">
        <v>4975</v>
      </c>
      <c r="E33093">
        <v>1850</v>
      </c>
      <c r="F33093">
        <v>1175</v>
      </c>
      <c r="G33093">
        <v>3775</v>
      </c>
      <c r="H33093">
        <v>15950</v>
      </c>
    </row>
    <row r="33094" spans="1:8" x14ac:dyDescent="0.35">
      <c r="A33094" s="5" t="s">
        <v>9</v>
      </c>
      <c r="B33094">
        <v>18725</v>
      </c>
      <c r="C33094">
        <v>3075</v>
      </c>
      <c r="D33094">
        <v>1875</v>
      </c>
      <c r="E33094">
        <v>100</v>
      </c>
      <c r="F33094">
        <v>1825</v>
      </c>
      <c r="G33094">
        <v>4625</v>
      </c>
      <c r="H33094">
        <v>10575</v>
      </c>
    </row>
    <row r="33095" spans="1:8" x14ac:dyDescent="0.35">
      <c r="A33095" s="5" t="s">
        <v>20</v>
      </c>
      <c r="B33095">
        <v>350</v>
      </c>
    </row>
    <row r="33096" spans="1:8" x14ac:dyDescent="0.35">
      <c r="A33096" s="5" t="s">
        <v>21</v>
      </c>
      <c r="B33096">
        <v>175</v>
      </c>
    </row>
    <row r="33097" spans="1:8" x14ac:dyDescent="0.35">
      <c r="A33097" s="5" t="s">
        <v>20</v>
      </c>
      <c r="B33097">
        <v>350</v>
      </c>
    </row>
    <row r="33098" spans="1:8" x14ac:dyDescent="0.35">
      <c r="A33098" s="5" t="s">
        <v>21</v>
      </c>
      <c r="B33098">
        <v>175</v>
      </c>
    </row>
    <row r="33099" spans="1:8" x14ac:dyDescent="0.35">
      <c r="A33099" s="5" t="s">
        <v>20</v>
      </c>
      <c r="B33099">
        <v>350</v>
      </c>
    </row>
    <row r="33100" spans="1:8" x14ac:dyDescent="0.35">
      <c r="A33100" s="5" t="s">
        <v>21</v>
      </c>
      <c r="B33100">
        <v>175</v>
      </c>
    </row>
    <row r="33101" spans="1:8" x14ac:dyDescent="0.35">
      <c r="A33101" s="5" t="s">
        <v>20</v>
      </c>
      <c r="B33101">
        <v>350</v>
      </c>
    </row>
    <row r="33102" spans="1:8" x14ac:dyDescent="0.35">
      <c r="A33102" s="5" t="s">
        <v>21</v>
      </c>
      <c r="B33102">
        <v>175</v>
      </c>
    </row>
    <row r="33103" spans="1:8" x14ac:dyDescent="0.35">
      <c r="A33103" s="5" t="s">
        <v>20</v>
      </c>
      <c r="B33103">
        <v>350</v>
      </c>
    </row>
    <row r="33104" spans="1:8" x14ac:dyDescent="0.35">
      <c r="A33104" s="5" t="s">
        <v>21</v>
      </c>
      <c r="B33104">
        <v>175</v>
      </c>
    </row>
    <row r="33105" spans="1:8" x14ac:dyDescent="0.35">
      <c r="A33105" s="5" t="s">
        <v>20</v>
      </c>
      <c r="B33105">
        <v>350</v>
      </c>
    </row>
    <row r="33106" spans="1:8" x14ac:dyDescent="0.35">
      <c r="A33106" s="5" t="s">
        <v>21</v>
      </c>
      <c r="B33106">
        <v>175</v>
      </c>
    </row>
    <row r="33107" spans="1:8" x14ac:dyDescent="0.35">
      <c r="A33107" s="5" t="s">
        <v>9</v>
      </c>
      <c r="B33107">
        <v>18875</v>
      </c>
      <c r="C33107">
        <v>3100</v>
      </c>
      <c r="D33107">
        <v>1900</v>
      </c>
      <c r="E33107">
        <v>100</v>
      </c>
      <c r="F33107">
        <v>1825</v>
      </c>
      <c r="G33107">
        <v>4575</v>
      </c>
      <c r="H33107">
        <v>10750</v>
      </c>
    </row>
    <row r="33108" spans="1:8" x14ac:dyDescent="0.35">
      <c r="A33108" s="5" t="s">
        <v>20</v>
      </c>
      <c r="B33108">
        <v>350</v>
      </c>
    </row>
    <row r="33109" spans="1:8" x14ac:dyDescent="0.35">
      <c r="A33109" s="5" t="s">
        <v>21</v>
      </c>
      <c r="B33109">
        <v>175</v>
      </c>
    </row>
    <row r="33110" spans="1:8" x14ac:dyDescent="0.35">
      <c r="A33110" s="5" t="s">
        <v>20</v>
      </c>
      <c r="B33110">
        <v>350</v>
      </c>
    </row>
    <row r="33111" spans="1:8" x14ac:dyDescent="0.35">
      <c r="A33111" s="5" t="s">
        <v>21</v>
      </c>
      <c r="B33111">
        <v>175</v>
      </c>
    </row>
    <row r="33112" spans="1:8" x14ac:dyDescent="0.35">
      <c r="A33112" s="5" t="s">
        <v>20</v>
      </c>
      <c r="B33112">
        <v>350</v>
      </c>
    </row>
    <row r="33113" spans="1:8" x14ac:dyDescent="0.35">
      <c r="A33113" s="5" t="s">
        <v>21</v>
      </c>
      <c r="B33113">
        <v>175</v>
      </c>
    </row>
    <row r="33114" spans="1:8" x14ac:dyDescent="0.35">
      <c r="A33114" s="5" t="s">
        <v>20</v>
      </c>
      <c r="B33114">
        <v>350</v>
      </c>
    </row>
    <row r="33115" spans="1:8" x14ac:dyDescent="0.35">
      <c r="A33115" s="5" t="s">
        <v>21</v>
      </c>
      <c r="B33115">
        <v>175</v>
      </c>
    </row>
    <row r="33116" spans="1:8" x14ac:dyDescent="0.35">
      <c r="A33116" s="5" t="s">
        <v>20</v>
      </c>
      <c r="B33116">
        <v>350</v>
      </c>
    </row>
    <row r="33117" spans="1:8" x14ac:dyDescent="0.35">
      <c r="A33117" s="5" t="s">
        <v>21</v>
      </c>
      <c r="B33117">
        <v>175</v>
      </c>
    </row>
    <row r="33118" spans="1:8" x14ac:dyDescent="0.35">
      <c r="A33118" s="5" t="s">
        <v>9</v>
      </c>
      <c r="B33118">
        <v>18675</v>
      </c>
      <c r="C33118">
        <v>3050</v>
      </c>
      <c r="D33118">
        <v>1875</v>
      </c>
      <c r="E33118">
        <v>100</v>
      </c>
      <c r="F33118">
        <v>1825</v>
      </c>
      <c r="G33118">
        <v>4525</v>
      </c>
      <c r="H33118">
        <v>10650</v>
      </c>
    </row>
    <row r="33119" spans="1:8" x14ac:dyDescent="0.35">
      <c r="A33119" s="5" t="s">
        <v>9</v>
      </c>
      <c r="B33119">
        <v>18800</v>
      </c>
      <c r="C33119">
        <v>3025</v>
      </c>
      <c r="D33119">
        <v>1900</v>
      </c>
      <c r="E33119">
        <v>100</v>
      </c>
      <c r="F33119">
        <v>1825</v>
      </c>
      <c r="G33119">
        <v>4550</v>
      </c>
      <c r="H33119">
        <v>10775</v>
      </c>
    </row>
    <row r="33120" spans="1:8" x14ac:dyDescent="0.35">
      <c r="A33120" s="5" t="s">
        <v>9</v>
      </c>
      <c r="B33120">
        <v>18775</v>
      </c>
      <c r="C33120">
        <v>3000</v>
      </c>
      <c r="D33120">
        <v>1875</v>
      </c>
      <c r="E33120">
        <v>100</v>
      </c>
      <c r="F33120">
        <v>1900</v>
      </c>
      <c r="G33120">
        <v>4550</v>
      </c>
      <c r="H33120">
        <v>10775</v>
      </c>
    </row>
    <row r="33121" spans="1:8" x14ac:dyDescent="0.35">
      <c r="A33121" s="5" t="s">
        <v>9</v>
      </c>
      <c r="B33121">
        <v>18775</v>
      </c>
      <c r="C33121">
        <v>3025</v>
      </c>
      <c r="D33121">
        <v>1900</v>
      </c>
      <c r="E33121">
        <v>100</v>
      </c>
      <c r="F33121">
        <v>1825</v>
      </c>
      <c r="G33121">
        <v>4550</v>
      </c>
      <c r="H33121">
        <v>10750</v>
      </c>
    </row>
    <row r="33122" spans="1:8" x14ac:dyDescent="0.35">
      <c r="A33122" s="5" t="s">
        <v>9</v>
      </c>
      <c r="B33122">
        <v>18650</v>
      </c>
      <c r="C33122">
        <v>3025</v>
      </c>
      <c r="D33122">
        <v>1875</v>
      </c>
      <c r="E33122">
        <v>100</v>
      </c>
      <c r="F33122">
        <v>1825</v>
      </c>
      <c r="G33122">
        <v>4525</v>
      </c>
      <c r="H33122">
        <v>10650</v>
      </c>
    </row>
    <row r="33123" spans="1:8" x14ac:dyDescent="0.35">
      <c r="A33123" s="5" t="s">
        <v>9</v>
      </c>
      <c r="B33123">
        <v>18775</v>
      </c>
      <c r="C33123">
        <v>3050</v>
      </c>
      <c r="D33123">
        <v>1875</v>
      </c>
      <c r="E33123">
        <v>100</v>
      </c>
      <c r="F33123">
        <v>1825</v>
      </c>
      <c r="G33123">
        <v>4525</v>
      </c>
      <c r="H33123">
        <v>10750</v>
      </c>
    </row>
    <row r="33124" spans="1:8" x14ac:dyDescent="0.35">
      <c r="A33124" s="5" t="s">
        <v>9</v>
      </c>
      <c r="B33124">
        <v>18775</v>
      </c>
      <c r="C33124">
        <v>3000</v>
      </c>
      <c r="D33124">
        <v>1875</v>
      </c>
      <c r="E33124">
        <v>100</v>
      </c>
      <c r="F33124">
        <v>1825</v>
      </c>
      <c r="G33124">
        <v>4550</v>
      </c>
      <c r="H33124">
        <v>10775</v>
      </c>
    </row>
    <row r="33125" spans="1:8" x14ac:dyDescent="0.35">
      <c r="A33125" s="5" t="s">
        <v>9</v>
      </c>
      <c r="B33125">
        <v>18825</v>
      </c>
      <c r="C33125">
        <v>3050</v>
      </c>
      <c r="D33125">
        <v>1900</v>
      </c>
      <c r="E33125">
        <v>100</v>
      </c>
      <c r="F33125">
        <v>1900</v>
      </c>
      <c r="G33125">
        <v>4550</v>
      </c>
      <c r="H33125">
        <v>10775</v>
      </c>
    </row>
    <row r="33126" spans="1:8" x14ac:dyDescent="0.35">
      <c r="A33126" s="5" t="s">
        <v>9</v>
      </c>
      <c r="B33126">
        <v>18700</v>
      </c>
      <c r="C33126">
        <v>3025</v>
      </c>
      <c r="D33126">
        <v>1875</v>
      </c>
      <c r="E33126">
        <v>100</v>
      </c>
      <c r="F33126">
        <v>1825</v>
      </c>
      <c r="G33126">
        <v>4575</v>
      </c>
      <c r="H33126">
        <v>10650</v>
      </c>
    </row>
    <row r="33127" spans="1:8" x14ac:dyDescent="0.35">
      <c r="A33127" s="5" t="s">
        <v>9</v>
      </c>
      <c r="B33127">
        <v>18850</v>
      </c>
      <c r="C33127">
        <v>3100</v>
      </c>
      <c r="D33127">
        <v>1875</v>
      </c>
      <c r="E33127">
        <v>100</v>
      </c>
      <c r="F33127">
        <v>1825</v>
      </c>
      <c r="G33127">
        <v>4550</v>
      </c>
      <c r="H33127">
        <v>10750</v>
      </c>
    </row>
    <row r="33128" spans="1:8" x14ac:dyDescent="0.35">
      <c r="A33128" s="5" t="s">
        <v>9</v>
      </c>
      <c r="B33128">
        <v>18725</v>
      </c>
      <c r="C33128">
        <v>3025</v>
      </c>
      <c r="D33128">
        <v>1875</v>
      </c>
      <c r="E33128">
        <v>100</v>
      </c>
      <c r="F33128">
        <v>1825</v>
      </c>
      <c r="G33128">
        <v>4600</v>
      </c>
      <c r="H33128">
        <v>10650</v>
      </c>
    </row>
    <row r="33129" spans="1:8" x14ac:dyDescent="0.35">
      <c r="A33129" s="5" t="s">
        <v>9</v>
      </c>
      <c r="B33129">
        <v>18775</v>
      </c>
      <c r="C33129">
        <v>3050</v>
      </c>
      <c r="D33129">
        <v>1875</v>
      </c>
      <c r="E33129">
        <v>100</v>
      </c>
      <c r="F33129">
        <v>1825</v>
      </c>
      <c r="G33129">
        <v>4525</v>
      </c>
      <c r="H33129">
        <v>10750</v>
      </c>
    </row>
    <row r="33130" spans="1:8" x14ac:dyDescent="0.35">
      <c r="A33130" s="5" t="s">
        <v>9</v>
      </c>
      <c r="B33130">
        <v>18800</v>
      </c>
      <c r="C33130">
        <v>3025</v>
      </c>
      <c r="D33130">
        <v>1900</v>
      </c>
      <c r="E33130">
        <v>100</v>
      </c>
      <c r="F33130">
        <v>1825</v>
      </c>
      <c r="G33130">
        <v>4575</v>
      </c>
      <c r="H33130">
        <v>10750</v>
      </c>
    </row>
    <row r="33131" spans="1:8" x14ac:dyDescent="0.35">
      <c r="A33131" s="5" t="s">
        <v>9</v>
      </c>
      <c r="B33131">
        <v>18675</v>
      </c>
      <c r="C33131">
        <v>3050</v>
      </c>
      <c r="D33131">
        <v>1875</v>
      </c>
      <c r="E33131">
        <v>100</v>
      </c>
      <c r="F33131">
        <v>1825</v>
      </c>
      <c r="G33131">
        <v>4525</v>
      </c>
      <c r="H33131">
        <v>10650</v>
      </c>
    </row>
    <row r="33132" spans="1:8" x14ac:dyDescent="0.35">
      <c r="A33132" s="5" t="s">
        <v>9</v>
      </c>
      <c r="B33132">
        <v>18700</v>
      </c>
      <c r="C33132">
        <v>3025</v>
      </c>
      <c r="D33132">
        <v>1875</v>
      </c>
      <c r="E33132">
        <v>100</v>
      </c>
      <c r="F33132">
        <v>1825</v>
      </c>
      <c r="G33132">
        <v>4575</v>
      </c>
      <c r="H33132">
        <v>10650</v>
      </c>
    </row>
    <row r="33133" spans="1:8" x14ac:dyDescent="0.35">
      <c r="A33133" s="5" t="s">
        <v>9</v>
      </c>
      <c r="B33133">
        <v>18750</v>
      </c>
      <c r="C33133">
        <v>3050</v>
      </c>
      <c r="D33133">
        <v>1875</v>
      </c>
      <c r="E33133">
        <v>100</v>
      </c>
      <c r="F33133">
        <v>1825</v>
      </c>
      <c r="G33133">
        <v>4600</v>
      </c>
      <c r="H33133">
        <v>10650</v>
      </c>
    </row>
    <row r="33134" spans="1:8" x14ac:dyDescent="0.35">
      <c r="A33134" s="5" t="s">
        <v>9</v>
      </c>
      <c r="B33134">
        <v>18625</v>
      </c>
      <c r="C33134">
        <v>3000</v>
      </c>
      <c r="D33134">
        <v>1900</v>
      </c>
      <c r="E33134">
        <v>100</v>
      </c>
      <c r="F33134">
        <v>1825</v>
      </c>
      <c r="G33134">
        <v>4500</v>
      </c>
      <c r="H33134">
        <v>10675</v>
      </c>
    </row>
    <row r="33135" spans="1:8" x14ac:dyDescent="0.35">
      <c r="A33135" s="5" t="s">
        <v>9</v>
      </c>
      <c r="B33135">
        <v>18600</v>
      </c>
      <c r="C33135">
        <v>3025</v>
      </c>
      <c r="D33135">
        <v>1875</v>
      </c>
      <c r="E33135">
        <v>100</v>
      </c>
      <c r="F33135">
        <v>1825</v>
      </c>
      <c r="G33135">
        <v>4525</v>
      </c>
      <c r="H33135">
        <v>10600</v>
      </c>
    </row>
    <row r="33136" spans="1:8" x14ac:dyDescent="0.35">
      <c r="A33136" s="5" t="s">
        <v>13</v>
      </c>
      <c r="B33136">
        <v>134550</v>
      </c>
      <c r="C33136">
        <v>3975</v>
      </c>
      <c r="D33136">
        <v>3200</v>
      </c>
      <c r="E33136">
        <v>106275</v>
      </c>
      <c r="F33136">
        <v>4875</v>
      </c>
      <c r="G33136">
        <v>7475</v>
      </c>
      <c r="H33136">
        <v>122650</v>
      </c>
    </row>
    <row r="33137" spans="1:8" x14ac:dyDescent="0.35">
      <c r="A33137" s="5" t="s">
        <v>12</v>
      </c>
      <c r="B33137">
        <v>24625</v>
      </c>
      <c r="C33137">
        <v>4925</v>
      </c>
      <c r="D33137">
        <v>4900</v>
      </c>
      <c r="E33137">
        <v>1850</v>
      </c>
      <c r="F33137">
        <v>1175</v>
      </c>
      <c r="G33137">
        <v>3800</v>
      </c>
      <c r="H33137">
        <v>15450</v>
      </c>
    </row>
    <row r="33138" spans="1:8" x14ac:dyDescent="0.35">
      <c r="A33138" s="5" t="s">
        <v>25</v>
      </c>
      <c r="B33138">
        <v>21175</v>
      </c>
      <c r="C33138">
        <v>3925</v>
      </c>
      <c r="D33138">
        <v>2800</v>
      </c>
      <c r="E33138">
        <v>250</v>
      </c>
      <c r="F33138">
        <v>1775</v>
      </c>
      <c r="G33138">
        <v>4600</v>
      </c>
      <c r="H33138">
        <v>12200</v>
      </c>
    </row>
    <row r="33139" spans="1:8" x14ac:dyDescent="0.35">
      <c r="A33139" s="5" t="s">
        <v>26</v>
      </c>
      <c r="B33139">
        <v>20825</v>
      </c>
      <c r="C33139">
        <v>3250</v>
      </c>
      <c r="D33139">
        <v>1875</v>
      </c>
      <c r="E33139">
        <v>100</v>
      </c>
      <c r="F33139">
        <v>2525</v>
      </c>
      <c r="G33139">
        <v>5375</v>
      </c>
      <c r="H33139">
        <v>11750</v>
      </c>
    </row>
    <row r="33140" spans="1:8" x14ac:dyDescent="0.35">
      <c r="A33140" s="5" t="s">
        <v>16</v>
      </c>
      <c r="B33140">
        <v>20975</v>
      </c>
      <c r="C33140">
        <v>3150</v>
      </c>
      <c r="D33140">
        <v>1875</v>
      </c>
      <c r="E33140">
        <v>1750</v>
      </c>
      <c r="F33140">
        <v>1900</v>
      </c>
      <c r="G33140">
        <v>4525</v>
      </c>
      <c r="H33140">
        <v>12850</v>
      </c>
    </row>
    <row r="33141" spans="1:8" x14ac:dyDescent="0.35">
      <c r="A33141" s="5" t="s">
        <v>85</v>
      </c>
      <c r="B33141">
        <v>624050</v>
      </c>
      <c r="C33141">
        <v>3850</v>
      </c>
      <c r="D33141">
        <v>3050</v>
      </c>
      <c r="E33141">
        <v>604050</v>
      </c>
      <c r="F33141">
        <v>1175</v>
      </c>
      <c r="G33141">
        <v>3750</v>
      </c>
      <c r="H33141">
        <v>616000</v>
      </c>
    </row>
    <row r="33142" spans="1:8" x14ac:dyDescent="0.35">
      <c r="A33142" s="5" t="s">
        <v>86</v>
      </c>
      <c r="B33142">
        <v>287575</v>
      </c>
      <c r="C33142">
        <v>3100</v>
      </c>
      <c r="D33142">
        <v>1950</v>
      </c>
      <c r="E33142">
        <v>269175</v>
      </c>
      <c r="F33142">
        <v>1150</v>
      </c>
      <c r="G33142">
        <v>3775</v>
      </c>
      <c r="H33142">
        <v>280250</v>
      </c>
    </row>
    <row r="33143" spans="1:8" x14ac:dyDescent="0.35">
      <c r="A33143" s="5" t="s">
        <v>29</v>
      </c>
      <c r="B33143">
        <v>73425</v>
      </c>
      <c r="C33143">
        <v>3075</v>
      </c>
      <c r="D33143">
        <v>2200</v>
      </c>
      <c r="E33143">
        <v>44950</v>
      </c>
      <c r="F33143">
        <v>6875</v>
      </c>
      <c r="G33143">
        <v>7725</v>
      </c>
      <c r="H33143">
        <v>62175</v>
      </c>
    </row>
    <row r="33144" spans="1:8" x14ac:dyDescent="0.35">
      <c r="A33144" s="5" t="s">
        <v>28</v>
      </c>
      <c r="B33144">
        <v>84650</v>
      </c>
      <c r="C33144">
        <v>3200</v>
      </c>
      <c r="D33144">
        <v>3000</v>
      </c>
      <c r="E33144">
        <v>2175</v>
      </c>
      <c r="F33144">
        <v>37050</v>
      </c>
      <c r="G33144">
        <v>30550</v>
      </c>
      <c r="H33144">
        <v>50450</v>
      </c>
    </row>
    <row r="33145" spans="1:8" x14ac:dyDescent="0.35">
      <c r="A33145" s="5" t="s">
        <v>67</v>
      </c>
      <c r="B33145">
        <v>19700</v>
      </c>
      <c r="C33145">
        <v>3125</v>
      </c>
      <c r="D33145">
        <v>1925</v>
      </c>
      <c r="E33145">
        <v>100</v>
      </c>
      <c r="F33145">
        <v>1925</v>
      </c>
      <c r="G33145">
        <v>4575</v>
      </c>
      <c r="H33145">
        <v>11550</v>
      </c>
    </row>
    <row r="33146" spans="1:8" x14ac:dyDescent="0.35">
      <c r="A33146" s="5" t="s">
        <v>75</v>
      </c>
    </row>
    <row r="33147" spans="1:8" x14ac:dyDescent="0.35">
      <c r="A33147" s="5" t="s">
        <v>76</v>
      </c>
    </row>
    <row r="33148" spans="1:8" x14ac:dyDescent="0.35">
      <c r="A33148" s="5" t="s">
        <v>77</v>
      </c>
    </row>
    <row r="33149" spans="1:8" x14ac:dyDescent="0.35">
      <c r="A33149" s="5" t="s">
        <v>78</v>
      </c>
    </row>
    <row r="33150" spans="1:8" x14ac:dyDescent="0.35">
      <c r="A33150" s="5" t="s">
        <v>79</v>
      </c>
    </row>
    <row r="33151" spans="1:8" x14ac:dyDescent="0.35">
      <c r="A33151" s="5" t="s">
        <v>480</v>
      </c>
    </row>
    <row r="33152" spans="1:8" x14ac:dyDescent="0.35">
      <c r="A33152" s="5" t="s">
        <v>88</v>
      </c>
    </row>
    <row r="33153" spans="1:8" x14ac:dyDescent="0.35">
      <c r="A33153" s="5" t="s">
        <v>72</v>
      </c>
    </row>
    <row r="33154" spans="1:8" x14ac:dyDescent="0.35">
      <c r="A33154" s="5" t="s">
        <v>73</v>
      </c>
    </row>
    <row r="33155" spans="1:8" x14ac:dyDescent="0.35">
      <c r="A33155" s="5" t="s">
        <v>74</v>
      </c>
    </row>
    <row r="33156" spans="1:8" x14ac:dyDescent="0.35">
      <c r="A33156" s="5" t="s">
        <v>4</v>
      </c>
      <c r="B33156" t="s">
        <v>80</v>
      </c>
      <c r="C33156" t="s">
        <v>81</v>
      </c>
      <c r="D33156" t="s">
        <v>5</v>
      </c>
      <c r="E33156" t="s">
        <v>6</v>
      </c>
      <c r="F33156" t="s">
        <v>7</v>
      </c>
      <c r="G33156" t="s">
        <v>82</v>
      </c>
      <c r="H33156" t="s">
        <v>83</v>
      </c>
    </row>
    <row r="33157" spans="1:8" x14ac:dyDescent="0.35">
      <c r="A33157" s="5" t="s">
        <v>19</v>
      </c>
      <c r="B33157">
        <v>6100</v>
      </c>
    </row>
    <row r="33158" spans="1:8" x14ac:dyDescent="0.35">
      <c r="A33158" s="5" t="s">
        <v>87</v>
      </c>
      <c r="B33158">
        <v>150</v>
      </c>
    </row>
    <row r="33159" spans="1:8" x14ac:dyDescent="0.35">
      <c r="A33159" s="5" t="s">
        <v>8</v>
      </c>
      <c r="B33159">
        <v>29200</v>
      </c>
      <c r="C33159">
        <v>4025</v>
      </c>
      <c r="D33159">
        <v>1875</v>
      </c>
      <c r="E33159">
        <v>50</v>
      </c>
      <c r="F33159">
        <v>5900</v>
      </c>
      <c r="G33159">
        <v>9725</v>
      </c>
      <c r="H33159">
        <v>15000</v>
      </c>
    </row>
    <row r="33160" spans="1:8" x14ac:dyDescent="0.35">
      <c r="A33160" s="5" t="s">
        <v>90</v>
      </c>
    </row>
    <row r="33161" spans="1:8" x14ac:dyDescent="0.35">
      <c r="A33161" s="5" t="s">
        <v>84</v>
      </c>
      <c r="B33161">
        <v>23400</v>
      </c>
      <c r="C33161">
        <v>5350</v>
      </c>
      <c r="D33161">
        <v>5025</v>
      </c>
      <c r="E33161">
        <v>100</v>
      </c>
      <c r="F33161">
        <v>1175</v>
      </c>
      <c r="G33161">
        <v>3850</v>
      </c>
      <c r="H33161">
        <v>13750</v>
      </c>
    </row>
    <row r="33162" spans="1:8" x14ac:dyDescent="0.35">
      <c r="A33162" s="5" t="s">
        <v>10</v>
      </c>
      <c r="B33162">
        <v>575025</v>
      </c>
      <c r="C33162">
        <v>123400</v>
      </c>
      <c r="D33162">
        <v>82025</v>
      </c>
      <c r="E33162">
        <v>331475</v>
      </c>
      <c r="F33162">
        <v>1275</v>
      </c>
      <c r="G33162">
        <v>4150</v>
      </c>
      <c r="H33162">
        <v>525850</v>
      </c>
    </row>
    <row r="33163" spans="1:8" x14ac:dyDescent="0.35">
      <c r="A33163" s="5" t="s">
        <v>27</v>
      </c>
      <c r="B33163">
        <v>31045825</v>
      </c>
    </row>
    <row r="33164" spans="1:8" x14ac:dyDescent="0.35">
      <c r="A33164" s="5" t="s">
        <v>11</v>
      </c>
      <c r="B33164">
        <v>2054175</v>
      </c>
      <c r="C33164">
        <v>3300</v>
      </c>
      <c r="D33164">
        <v>2100</v>
      </c>
      <c r="E33164">
        <v>2020500</v>
      </c>
      <c r="F33164">
        <v>8450</v>
      </c>
      <c r="G33164">
        <v>11625</v>
      </c>
      <c r="H33164">
        <v>2038800</v>
      </c>
    </row>
    <row r="33165" spans="1:8" x14ac:dyDescent="0.35">
      <c r="A33165" s="5" t="s">
        <v>22</v>
      </c>
      <c r="B33165">
        <v>25</v>
      </c>
    </row>
    <row r="33166" spans="1:8" x14ac:dyDescent="0.35">
      <c r="A33166" s="5" t="s">
        <v>23</v>
      </c>
      <c r="B33166">
        <v>75</v>
      </c>
    </row>
    <row r="33167" spans="1:8" x14ac:dyDescent="0.35">
      <c r="A33167" s="5" t="s">
        <v>23</v>
      </c>
      <c r="B33167">
        <v>275</v>
      </c>
    </row>
    <row r="33168" spans="1:8" x14ac:dyDescent="0.35">
      <c r="A33168" s="5" t="s">
        <v>23</v>
      </c>
      <c r="B33168">
        <v>50</v>
      </c>
    </row>
    <row r="33169" spans="1:8" x14ac:dyDescent="0.35">
      <c r="A33169" s="5" t="s">
        <v>23</v>
      </c>
      <c r="B33169">
        <v>50</v>
      </c>
    </row>
    <row r="33170" spans="1:8" x14ac:dyDescent="0.35">
      <c r="A33170" s="5" t="s">
        <v>23</v>
      </c>
      <c r="B33170">
        <v>50</v>
      </c>
    </row>
    <row r="33171" spans="1:8" x14ac:dyDescent="0.35">
      <c r="A33171" s="5" t="s">
        <v>23</v>
      </c>
      <c r="B33171">
        <v>50</v>
      </c>
    </row>
    <row r="33172" spans="1:8" x14ac:dyDescent="0.35">
      <c r="A33172" s="5" t="s">
        <v>23</v>
      </c>
      <c r="B33172">
        <v>50</v>
      </c>
    </row>
    <row r="33173" spans="1:8" x14ac:dyDescent="0.35">
      <c r="A33173" s="5" t="s">
        <v>23</v>
      </c>
      <c r="B33173">
        <v>50</v>
      </c>
    </row>
    <row r="33174" spans="1:8" x14ac:dyDescent="0.35">
      <c r="A33174" s="5" t="s">
        <v>23</v>
      </c>
      <c r="B33174">
        <v>75</v>
      </c>
    </row>
    <row r="33175" spans="1:8" x14ac:dyDescent="0.35">
      <c r="A33175" s="5" t="s">
        <v>24</v>
      </c>
      <c r="B33175">
        <v>50</v>
      </c>
    </row>
    <row r="33176" spans="1:8" x14ac:dyDescent="0.35">
      <c r="A33176" s="5" t="s">
        <v>14</v>
      </c>
      <c r="B33176">
        <v>144125</v>
      </c>
      <c r="C33176">
        <v>21375</v>
      </c>
      <c r="D33176">
        <v>11225</v>
      </c>
      <c r="E33176">
        <v>97375</v>
      </c>
      <c r="F33176">
        <v>2025</v>
      </c>
      <c r="G33176">
        <v>4725</v>
      </c>
      <c r="H33176">
        <v>117575</v>
      </c>
    </row>
    <row r="33177" spans="1:8" x14ac:dyDescent="0.35">
      <c r="A33177" s="5" t="s">
        <v>15</v>
      </c>
      <c r="B33177">
        <v>22025</v>
      </c>
      <c r="C33177">
        <v>4800</v>
      </c>
      <c r="D33177">
        <v>4075</v>
      </c>
      <c r="E33177">
        <v>175</v>
      </c>
      <c r="F33177">
        <v>1100</v>
      </c>
      <c r="G33177">
        <v>3725</v>
      </c>
      <c r="H33177">
        <v>13050</v>
      </c>
    </row>
    <row r="33178" spans="1:8" x14ac:dyDescent="0.35">
      <c r="A33178" s="5" t="s">
        <v>12</v>
      </c>
      <c r="B33178">
        <v>25350</v>
      </c>
      <c r="C33178">
        <v>4875</v>
      </c>
      <c r="D33178">
        <v>4900</v>
      </c>
      <c r="E33178">
        <v>1850</v>
      </c>
      <c r="F33178">
        <v>1225</v>
      </c>
      <c r="G33178">
        <v>3775</v>
      </c>
      <c r="H33178">
        <v>16250</v>
      </c>
    </row>
    <row r="33179" spans="1:8" x14ac:dyDescent="0.35">
      <c r="A33179" s="5" t="s">
        <v>9</v>
      </c>
      <c r="B33179">
        <v>18700</v>
      </c>
      <c r="C33179">
        <v>3125</v>
      </c>
      <c r="D33179">
        <v>1875</v>
      </c>
      <c r="E33179">
        <v>100</v>
      </c>
      <c r="F33179">
        <v>1825</v>
      </c>
      <c r="G33179">
        <v>4575</v>
      </c>
      <c r="H33179">
        <v>10550</v>
      </c>
    </row>
    <row r="33180" spans="1:8" x14ac:dyDescent="0.35">
      <c r="A33180" s="5" t="s">
        <v>20</v>
      </c>
      <c r="B33180">
        <v>375</v>
      </c>
    </row>
    <row r="33181" spans="1:8" x14ac:dyDescent="0.35">
      <c r="A33181" s="5" t="s">
        <v>21</v>
      </c>
      <c r="B33181">
        <v>175</v>
      </c>
    </row>
    <row r="33182" spans="1:8" x14ac:dyDescent="0.35">
      <c r="A33182" s="5" t="s">
        <v>20</v>
      </c>
      <c r="B33182">
        <v>350</v>
      </c>
    </row>
    <row r="33183" spans="1:8" x14ac:dyDescent="0.35">
      <c r="A33183" s="5" t="s">
        <v>21</v>
      </c>
      <c r="B33183">
        <v>175</v>
      </c>
    </row>
    <row r="33184" spans="1:8" x14ac:dyDescent="0.35">
      <c r="A33184" s="5" t="s">
        <v>20</v>
      </c>
      <c r="B33184">
        <v>350</v>
      </c>
    </row>
    <row r="33185" spans="1:8" x14ac:dyDescent="0.35">
      <c r="A33185" s="5" t="s">
        <v>21</v>
      </c>
      <c r="B33185">
        <v>175</v>
      </c>
    </row>
    <row r="33186" spans="1:8" x14ac:dyDescent="0.35">
      <c r="A33186" s="5" t="s">
        <v>20</v>
      </c>
      <c r="B33186">
        <v>350</v>
      </c>
    </row>
    <row r="33187" spans="1:8" x14ac:dyDescent="0.35">
      <c r="A33187" s="5" t="s">
        <v>21</v>
      </c>
      <c r="B33187">
        <v>175</v>
      </c>
    </row>
    <row r="33188" spans="1:8" x14ac:dyDescent="0.35">
      <c r="A33188" s="5" t="s">
        <v>20</v>
      </c>
      <c r="B33188">
        <v>350</v>
      </c>
    </row>
    <row r="33189" spans="1:8" x14ac:dyDescent="0.35">
      <c r="A33189" s="5" t="s">
        <v>21</v>
      </c>
      <c r="B33189">
        <v>175</v>
      </c>
    </row>
    <row r="33190" spans="1:8" x14ac:dyDescent="0.35">
      <c r="A33190" s="5" t="s">
        <v>20</v>
      </c>
      <c r="B33190">
        <v>350</v>
      </c>
    </row>
    <row r="33191" spans="1:8" x14ac:dyDescent="0.35">
      <c r="A33191" s="5" t="s">
        <v>21</v>
      </c>
      <c r="B33191">
        <v>175</v>
      </c>
    </row>
    <row r="33192" spans="1:8" x14ac:dyDescent="0.35">
      <c r="A33192" s="5" t="s">
        <v>9</v>
      </c>
      <c r="B33192">
        <v>18750</v>
      </c>
      <c r="C33192">
        <v>3075</v>
      </c>
      <c r="D33192">
        <v>1900</v>
      </c>
      <c r="E33192">
        <v>100</v>
      </c>
      <c r="F33192">
        <v>1825</v>
      </c>
      <c r="G33192">
        <v>4575</v>
      </c>
      <c r="H33192">
        <v>10650</v>
      </c>
    </row>
    <row r="33193" spans="1:8" x14ac:dyDescent="0.35">
      <c r="A33193" s="5" t="s">
        <v>20</v>
      </c>
      <c r="B33193">
        <v>350</v>
      </c>
    </row>
    <row r="33194" spans="1:8" x14ac:dyDescent="0.35">
      <c r="A33194" s="5" t="s">
        <v>21</v>
      </c>
      <c r="B33194">
        <v>175</v>
      </c>
    </row>
    <row r="33195" spans="1:8" x14ac:dyDescent="0.35">
      <c r="A33195" s="5" t="s">
        <v>20</v>
      </c>
      <c r="B33195">
        <v>350</v>
      </c>
    </row>
    <row r="33196" spans="1:8" x14ac:dyDescent="0.35">
      <c r="A33196" s="5" t="s">
        <v>21</v>
      </c>
      <c r="B33196">
        <v>175</v>
      </c>
    </row>
    <row r="33197" spans="1:8" x14ac:dyDescent="0.35">
      <c r="A33197" s="5" t="s">
        <v>20</v>
      </c>
      <c r="B33197">
        <v>350</v>
      </c>
    </row>
    <row r="33198" spans="1:8" x14ac:dyDescent="0.35">
      <c r="A33198" s="5" t="s">
        <v>21</v>
      </c>
      <c r="B33198">
        <v>175</v>
      </c>
    </row>
    <row r="33199" spans="1:8" x14ac:dyDescent="0.35">
      <c r="A33199" s="5" t="s">
        <v>20</v>
      </c>
      <c r="B33199">
        <v>350</v>
      </c>
    </row>
    <row r="33200" spans="1:8" x14ac:dyDescent="0.35">
      <c r="A33200" s="5" t="s">
        <v>21</v>
      </c>
      <c r="B33200">
        <v>175</v>
      </c>
    </row>
    <row r="33201" spans="1:8" x14ac:dyDescent="0.35">
      <c r="A33201" s="5" t="s">
        <v>20</v>
      </c>
      <c r="B33201">
        <v>350</v>
      </c>
    </row>
    <row r="33202" spans="1:8" x14ac:dyDescent="0.35">
      <c r="A33202" s="5" t="s">
        <v>21</v>
      </c>
      <c r="B33202">
        <v>175</v>
      </c>
    </row>
    <row r="33203" spans="1:8" x14ac:dyDescent="0.35">
      <c r="A33203" s="5" t="s">
        <v>9</v>
      </c>
      <c r="B33203">
        <v>18750</v>
      </c>
      <c r="C33203">
        <v>3000</v>
      </c>
      <c r="D33203">
        <v>1875</v>
      </c>
      <c r="E33203">
        <v>100</v>
      </c>
      <c r="F33203">
        <v>1825</v>
      </c>
      <c r="G33203">
        <v>4500</v>
      </c>
      <c r="H33203">
        <v>10800</v>
      </c>
    </row>
    <row r="33204" spans="1:8" x14ac:dyDescent="0.35">
      <c r="A33204" s="5" t="s">
        <v>9</v>
      </c>
      <c r="B33204">
        <v>18800</v>
      </c>
      <c r="C33204">
        <v>3050</v>
      </c>
      <c r="D33204">
        <v>1875</v>
      </c>
      <c r="E33204">
        <v>100</v>
      </c>
      <c r="F33204">
        <v>1825</v>
      </c>
      <c r="G33204">
        <v>4550</v>
      </c>
      <c r="H33204">
        <v>10750</v>
      </c>
    </row>
    <row r="33205" spans="1:8" x14ac:dyDescent="0.35">
      <c r="A33205" s="5" t="s">
        <v>9</v>
      </c>
      <c r="B33205">
        <v>18775</v>
      </c>
      <c r="C33205">
        <v>3000</v>
      </c>
      <c r="D33205">
        <v>1875</v>
      </c>
      <c r="E33205">
        <v>100</v>
      </c>
      <c r="F33205">
        <v>1825</v>
      </c>
      <c r="G33205">
        <v>4575</v>
      </c>
      <c r="H33205">
        <v>10750</v>
      </c>
    </row>
    <row r="33206" spans="1:8" x14ac:dyDescent="0.35">
      <c r="A33206" s="5" t="s">
        <v>9</v>
      </c>
      <c r="B33206">
        <v>18750</v>
      </c>
      <c r="C33206">
        <v>3025</v>
      </c>
      <c r="D33206">
        <v>1875</v>
      </c>
      <c r="E33206">
        <v>100</v>
      </c>
      <c r="F33206">
        <v>1825</v>
      </c>
      <c r="G33206">
        <v>4525</v>
      </c>
      <c r="H33206">
        <v>10750</v>
      </c>
    </row>
    <row r="33207" spans="1:8" x14ac:dyDescent="0.35">
      <c r="A33207" s="5" t="s">
        <v>9</v>
      </c>
      <c r="B33207">
        <v>18700</v>
      </c>
      <c r="C33207">
        <v>3000</v>
      </c>
      <c r="D33207">
        <v>1900</v>
      </c>
      <c r="E33207">
        <v>100</v>
      </c>
      <c r="F33207">
        <v>1825</v>
      </c>
      <c r="G33207">
        <v>4500</v>
      </c>
      <c r="H33207">
        <v>10750</v>
      </c>
    </row>
    <row r="33208" spans="1:8" x14ac:dyDescent="0.35">
      <c r="A33208" s="5" t="s">
        <v>9</v>
      </c>
      <c r="B33208">
        <v>18675</v>
      </c>
      <c r="C33208">
        <v>3025</v>
      </c>
      <c r="D33208">
        <v>1900</v>
      </c>
      <c r="E33208">
        <v>100</v>
      </c>
      <c r="F33208">
        <v>1825</v>
      </c>
      <c r="G33208">
        <v>4550</v>
      </c>
      <c r="H33208">
        <v>10650</v>
      </c>
    </row>
    <row r="33209" spans="1:8" x14ac:dyDescent="0.35">
      <c r="A33209" s="5" t="s">
        <v>9</v>
      </c>
      <c r="B33209">
        <v>18675</v>
      </c>
      <c r="C33209">
        <v>3000</v>
      </c>
      <c r="D33209">
        <v>1875</v>
      </c>
      <c r="E33209">
        <v>100</v>
      </c>
      <c r="F33209">
        <v>1825</v>
      </c>
      <c r="G33209">
        <v>4575</v>
      </c>
      <c r="H33209">
        <v>10650</v>
      </c>
    </row>
    <row r="33210" spans="1:8" x14ac:dyDescent="0.35">
      <c r="A33210" s="5" t="s">
        <v>9</v>
      </c>
      <c r="B33210">
        <v>18850</v>
      </c>
      <c r="C33210">
        <v>3075</v>
      </c>
      <c r="D33210">
        <v>1900</v>
      </c>
      <c r="E33210">
        <v>100</v>
      </c>
      <c r="F33210">
        <v>1900</v>
      </c>
      <c r="G33210">
        <v>4575</v>
      </c>
      <c r="H33210">
        <v>10750</v>
      </c>
    </row>
    <row r="33211" spans="1:8" x14ac:dyDescent="0.35">
      <c r="A33211" s="5" t="s">
        <v>9</v>
      </c>
      <c r="B33211">
        <v>18750</v>
      </c>
      <c r="C33211">
        <v>3025</v>
      </c>
      <c r="D33211">
        <v>1875</v>
      </c>
      <c r="E33211">
        <v>100</v>
      </c>
      <c r="F33211">
        <v>1825</v>
      </c>
      <c r="G33211">
        <v>4525</v>
      </c>
      <c r="H33211">
        <v>10750</v>
      </c>
    </row>
    <row r="33212" spans="1:8" x14ac:dyDescent="0.35">
      <c r="A33212" s="5" t="s">
        <v>9</v>
      </c>
      <c r="B33212">
        <v>18825</v>
      </c>
      <c r="C33212">
        <v>3025</v>
      </c>
      <c r="D33212">
        <v>1900</v>
      </c>
      <c r="E33212">
        <v>100</v>
      </c>
      <c r="F33212">
        <v>1825</v>
      </c>
      <c r="G33212">
        <v>4575</v>
      </c>
      <c r="H33212">
        <v>10775</v>
      </c>
    </row>
    <row r="33213" spans="1:8" x14ac:dyDescent="0.35">
      <c r="A33213" s="5" t="s">
        <v>9</v>
      </c>
      <c r="B33213">
        <v>18725</v>
      </c>
      <c r="C33213">
        <v>3100</v>
      </c>
      <c r="D33213">
        <v>1900</v>
      </c>
      <c r="E33213">
        <v>100</v>
      </c>
      <c r="F33213">
        <v>1825</v>
      </c>
      <c r="G33213">
        <v>4525</v>
      </c>
      <c r="H33213">
        <v>10650</v>
      </c>
    </row>
    <row r="33214" spans="1:8" x14ac:dyDescent="0.35">
      <c r="A33214" s="5" t="s">
        <v>9</v>
      </c>
      <c r="B33214">
        <v>18725</v>
      </c>
      <c r="C33214">
        <v>3075</v>
      </c>
      <c r="D33214">
        <v>1875</v>
      </c>
      <c r="E33214">
        <v>100</v>
      </c>
      <c r="F33214">
        <v>1825</v>
      </c>
      <c r="G33214">
        <v>4550</v>
      </c>
      <c r="H33214">
        <v>10650</v>
      </c>
    </row>
    <row r="33215" spans="1:8" x14ac:dyDescent="0.35">
      <c r="A33215" s="5" t="s">
        <v>9</v>
      </c>
      <c r="B33215">
        <v>18750</v>
      </c>
      <c r="C33215">
        <v>3025</v>
      </c>
      <c r="D33215">
        <v>1900</v>
      </c>
      <c r="E33215">
        <v>100</v>
      </c>
      <c r="F33215">
        <v>1825</v>
      </c>
      <c r="G33215">
        <v>4525</v>
      </c>
      <c r="H33215">
        <v>10750</v>
      </c>
    </row>
    <row r="33216" spans="1:8" x14ac:dyDescent="0.35">
      <c r="A33216" s="5" t="s">
        <v>9</v>
      </c>
      <c r="B33216">
        <v>18825</v>
      </c>
      <c r="C33216">
        <v>3075</v>
      </c>
      <c r="D33216">
        <v>1900</v>
      </c>
      <c r="E33216">
        <v>100</v>
      </c>
      <c r="F33216">
        <v>1900</v>
      </c>
      <c r="G33216">
        <v>4550</v>
      </c>
      <c r="H33216">
        <v>10750</v>
      </c>
    </row>
    <row r="33217" spans="1:8" x14ac:dyDescent="0.35">
      <c r="A33217" s="5" t="s">
        <v>9</v>
      </c>
      <c r="B33217">
        <v>18800</v>
      </c>
      <c r="C33217">
        <v>3025</v>
      </c>
      <c r="D33217">
        <v>1875</v>
      </c>
      <c r="E33217">
        <v>100</v>
      </c>
      <c r="F33217">
        <v>1825</v>
      </c>
      <c r="G33217">
        <v>4575</v>
      </c>
      <c r="H33217">
        <v>10750</v>
      </c>
    </row>
    <row r="33218" spans="1:8" x14ac:dyDescent="0.35">
      <c r="A33218" s="5" t="s">
        <v>9</v>
      </c>
      <c r="B33218">
        <v>18625</v>
      </c>
      <c r="C33218">
        <v>3025</v>
      </c>
      <c r="D33218">
        <v>1875</v>
      </c>
      <c r="E33218">
        <v>100</v>
      </c>
      <c r="F33218">
        <v>1825</v>
      </c>
      <c r="G33218">
        <v>4500</v>
      </c>
      <c r="H33218">
        <v>10650</v>
      </c>
    </row>
    <row r="33219" spans="1:8" x14ac:dyDescent="0.35">
      <c r="A33219" s="5" t="s">
        <v>9</v>
      </c>
      <c r="B33219">
        <v>18700</v>
      </c>
      <c r="C33219">
        <v>3000</v>
      </c>
      <c r="D33219">
        <v>1875</v>
      </c>
      <c r="E33219">
        <v>100</v>
      </c>
      <c r="F33219">
        <v>1825</v>
      </c>
      <c r="G33219">
        <v>4575</v>
      </c>
      <c r="H33219">
        <v>10675</v>
      </c>
    </row>
    <row r="33220" spans="1:8" x14ac:dyDescent="0.35">
      <c r="A33220" s="5" t="s">
        <v>9</v>
      </c>
      <c r="B33220">
        <v>18675</v>
      </c>
      <c r="C33220">
        <v>3025</v>
      </c>
      <c r="D33220">
        <v>1875</v>
      </c>
      <c r="E33220">
        <v>100</v>
      </c>
      <c r="F33220">
        <v>1825</v>
      </c>
      <c r="G33220">
        <v>4550</v>
      </c>
      <c r="H33220">
        <v>10650</v>
      </c>
    </row>
    <row r="33221" spans="1:8" x14ac:dyDescent="0.35">
      <c r="A33221" s="5" t="s">
        <v>13</v>
      </c>
      <c r="B33221">
        <v>133050</v>
      </c>
      <c r="C33221">
        <v>4025</v>
      </c>
      <c r="D33221">
        <v>3200</v>
      </c>
      <c r="E33221">
        <v>106225</v>
      </c>
      <c r="F33221">
        <v>4875</v>
      </c>
      <c r="G33221">
        <v>7475</v>
      </c>
      <c r="H33221">
        <v>121100</v>
      </c>
    </row>
    <row r="33222" spans="1:8" x14ac:dyDescent="0.35">
      <c r="A33222" s="5" t="s">
        <v>12</v>
      </c>
      <c r="B33222">
        <v>24375</v>
      </c>
      <c r="C33222">
        <v>4950</v>
      </c>
      <c r="D33222">
        <v>4900</v>
      </c>
      <c r="E33222">
        <v>1850</v>
      </c>
      <c r="F33222">
        <v>1175</v>
      </c>
      <c r="G33222">
        <v>3825</v>
      </c>
      <c r="H33222">
        <v>15150</v>
      </c>
    </row>
    <row r="33223" spans="1:8" x14ac:dyDescent="0.35">
      <c r="A33223" s="5" t="s">
        <v>25</v>
      </c>
      <c r="B33223">
        <v>21125</v>
      </c>
      <c r="C33223">
        <v>3925</v>
      </c>
      <c r="D33223">
        <v>2800</v>
      </c>
      <c r="E33223">
        <v>250</v>
      </c>
      <c r="F33223">
        <v>1775</v>
      </c>
      <c r="G33223">
        <v>4575</v>
      </c>
      <c r="H33223">
        <v>12175</v>
      </c>
    </row>
    <row r="33224" spans="1:8" x14ac:dyDescent="0.35">
      <c r="A33224" s="5" t="s">
        <v>26</v>
      </c>
      <c r="B33224">
        <v>20800</v>
      </c>
      <c r="C33224">
        <v>3275</v>
      </c>
      <c r="D33224">
        <v>1875</v>
      </c>
      <c r="E33224">
        <v>100</v>
      </c>
      <c r="F33224">
        <v>2525</v>
      </c>
      <c r="G33224">
        <v>5425</v>
      </c>
      <c r="H33224">
        <v>11650</v>
      </c>
    </row>
    <row r="33225" spans="1:8" x14ac:dyDescent="0.35">
      <c r="A33225" s="5" t="s">
        <v>16</v>
      </c>
      <c r="B33225">
        <v>20350</v>
      </c>
      <c r="C33225">
        <v>3075</v>
      </c>
      <c r="D33225">
        <v>1900</v>
      </c>
      <c r="E33225">
        <v>1700</v>
      </c>
      <c r="F33225">
        <v>1900</v>
      </c>
      <c r="G33225">
        <v>4575</v>
      </c>
      <c r="H33225">
        <v>12250</v>
      </c>
    </row>
    <row r="33226" spans="1:8" x14ac:dyDescent="0.35">
      <c r="A33226" s="5" t="s">
        <v>85</v>
      </c>
      <c r="B33226">
        <v>622875</v>
      </c>
      <c r="C33226">
        <v>3925</v>
      </c>
      <c r="D33226">
        <v>3050</v>
      </c>
      <c r="E33226">
        <v>603825</v>
      </c>
      <c r="F33226">
        <v>1175</v>
      </c>
      <c r="G33226">
        <v>3750</v>
      </c>
      <c r="H33226">
        <v>614750</v>
      </c>
    </row>
    <row r="33227" spans="1:8" x14ac:dyDescent="0.35">
      <c r="A33227" s="5" t="s">
        <v>86</v>
      </c>
      <c r="B33227">
        <v>286775</v>
      </c>
      <c r="C33227">
        <v>3125</v>
      </c>
      <c r="D33227">
        <v>1950</v>
      </c>
      <c r="E33227">
        <v>268975</v>
      </c>
      <c r="F33227">
        <v>1150</v>
      </c>
      <c r="G33227">
        <v>3750</v>
      </c>
      <c r="H33227">
        <v>279450</v>
      </c>
    </row>
    <row r="33228" spans="1:8" x14ac:dyDescent="0.35">
      <c r="A33228" s="5" t="s">
        <v>29</v>
      </c>
      <c r="B33228">
        <v>73325</v>
      </c>
      <c r="C33228">
        <v>3100</v>
      </c>
      <c r="D33228">
        <v>2200</v>
      </c>
      <c r="E33228">
        <v>44950</v>
      </c>
      <c r="F33228">
        <v>6875</v>
      </c>
      <c r="G33228">
        <v>7600</v>
      </c>
      <c r="H33228">
        <v>62175</v>
      </c>
    </row>
    <row r="33229" spans="1:8" x14ac:dyDescent="0.35">
      <c r="A33229" s="5" t="s">
        <v>28</v>
      </c>
      <c r="B33229">
        <v>84150</v>
      </c>
      <c r="C33229">
        <v>3175</v>
      </c>
      <c r="D33229">
        <v>3000</v>
      </c>
      <c r="E33229">
        <v>2175</v>
      </c>
      <c r="F33229">
        <v>37050</v>
      </c>
      <c r="G33229">
        <v>30575</v>
      </c>
      <c r="H33229">
        <v>49950</v>
      </c>
    </row>
    <row r="33230" spans="1:8" x14ac:dyDescent="0.35">
      <c r="A33230" s="5" t="s">
        <v>67</v>
      </c>
      <c r="B33230">
        <v>19700</v>
      </c>
      <c r="C33230">
        <v>3025</v>
      </c>
      <c r="D33230">
        <v>1925</v>
      </c>
      <c r="E33230">
        <v>100</v>
      </c>
      <c r="F33230">
        <v>1925</v>
      </c>
      <c r="G33230">
        <v>4575</v>
      </c>
      <c r="H33230">
        <v>11650</v>
      </c>
    </row>
    <row r="33231" spans="1:8" x14ac:dyDescent="0.35">
      <c r="A33231" s="5" t="s">
        <v>75</v>
      </c>
    </row>
    <row r="33232" spans="1:8" x14ac:dyDescent="0.35">
      <c r="A33232" s="5" t="s">
        <v>76</v>
      </c>
    </row>
    <row r="33233" spans="1:8" x14ac:dyDescent="0.35">
      <c r="A33233" s="5" t="s">
        <v>77</v>
      </c>
    </row>
    <row r="33234" spans="1:8" x14ac:dyDescent="0.35">
      <c r="A33234" s="5" t="s">
        <v>78</v>
      </c>
    </row>
    <row r="33235" spans="1:8" x14ac:dyDescent="0.35">
      <c r="A33235" s="5" t="s">
        <v>79</v>
      </c>
    </row>
    <row r="33236" spans="1:8" x14ac:dyDescent="0.35">
      <c r="A33236" s="5" t="s">
        <v>481</v>
      </c>
    </row>
    <row r="33237" spans="1:8" x14ac:dyDescent="0.35">
      <c r="A33237" s="5" t="s">
        <v>88</v>
      </c>
    </row>
    <row r="33238" spans="1:8" x14ac:dyDescent="0.35">
      <c r="A33238" s="5" t="s">
        <v>72</v>
      </c>
    </row>
    <row r="33239" spans="1:8" x14ac:dyDescent="0.35">
      <c r="A33239" s="5" t="s">
        <v>73</v>
      </c>
    </row>
    <row r="33240" spans="1:8" x14ac:dyDescent="0.35">
      <c r="A33240" s="5" t="s">
        <v>74</v>
      </c>
    </row>
    <row r="33241" spans="1:8" x14ac:dyDescent="0.35">
      <c r="A33241" s="5" t="s">
        <v>4</v>
      </c>
      <c r="B33241" t="s">
        <v>80</v>
      </c>
      <c r="C33241" t="s">
        <v>81</v>
      </c>
      <c r="D33241" t="s">
        <v>5</v>
      </c>
      <c r="E33241" t="s">
        <v>6</v>
      </c>
      <c r="F33241" t="s">
        <v>7</v>
      </c>
      <c r="G33241" t="s">
        <v>82</v>
      </c>
      <c r="H33241" t="s">
        <v>83</v>
      </c>
    </row>
    <row r="33242" spans="1:8" x14ac:dyDescent="0.35">
      <c r="A33242" s="5" t="s">
        <v>19</v>
      </c>
      <c r="B33242">
        <v>7125</v>
      </c>
    </row>
    <row r="33243" spans="1:8" x14ac:dyDescent="0.35">
      <c r="A33243" s="5" t="s">
        <v>87</v>
      </c>
      <c r="B33243">
        <v>150</v>
      </c>
    </row>
    <row r="33244" spans="1:8" x14ac:dyDescent="0.35">
      <c r="A33244" s="5" t="s">
        <v>8</v>
      </c>
      <c r="B33244">
        <v>29700</v>
      </c>
      <c r="C33244">
        <v>4025</v>
      </c>
      <c r="D33244">
        <v>1875</v>
      </c>
      <c r="E33244">
        <v>50</v>
      </c>
      <c r="F33244">
        <v>5900</v>
      </c>
      <c r="G33244">
        <v>9725</v>
      </c>
      <c r="H33244">
        <v>15500</v>
      </c>
    </row>
    <row r="33245" spans="1:8" x14ac:dyDescent="0.35">
      <c r="A33245" s="5" t="s">
        <v>90</v>
      </c>
    </row>
    <row r="33246" spans="1:8" x14ac:dyDescent="0.35">
      <c r="A33246" s="5" t="s">
        <v>84</v>
      </c>
      <c r="B33246">
        <v>24300</v>
      </c>
      <c r="C33246">
        <v>5350</v>
      </c>
      <c r="D33246">
        <v>5000</v>
      </c>
      <c r="E33246">
        <v>125</v>
      </c>
      <c r="F33246">
        <v>1175</v>
      </c>
      <c r="G33246">
        <v>3850</v>
      </c>
      <c r="H33246">
        <v>14650</v>
      </c>
    </row>
    <row r="33247" spans="1:8" x14ac:dyDescent="0.35">
      <c r="A33247" s="5" t="s">
        <v>10</v>
      </c>
      <c r="B33247">
        <v>575725</v>
      </c>
      <c r="C33247">
        <v>123500</v>
      </c>
      <c r="D33247">
        <v>82025</v>
      </c>
      <c r="E33247">
        <v>331475</v>
      </c>
      <c r="F33247">
        <v>1275</v>
      </c>
      <c r="G33247">
        <v>4175</v>
      </c>
      <c r="H33247">
        <v>526425</v>
      </c>
    </row>
    <row r="33248" spans="1:8" x14ac:dyDescent="0.35">
      <c r="A33248" s="5" t="s">
        <v>27</v>
      </c>
      <c r="B33248">
        <v>31012450</v>
      </c>
    </row>
    <row r="33249" spans="1:8" x14ac:dyDescent="0.35">
      <c r="A33249" s="5" t="s">
        <v>11</v>
      </c>
      <c r="B33249">
        <v>2052675</v>
      </c>
      <c r="C33249">
        <v>3300</v>
      </c>
      <c r="D33249">
        <v>2100</v>
      </c>
      <c r="E33249">
        <v>2019525</v>
      </c>
      <c r="F33249">
        <v>8450</v>
      </c>
      <c r="G33249">
        <v>11625</v>
      </c>
      <c r="H33249">
        <v>2037300</v>
      </c>
    </row>
    <row r="33250" spans="1:8" x14ac:dyDescent="0.35">
      <c r="A33250" s="5" t="s">
        <v>22</v>
      </c>
      <c r="B33250">
        <v>25</v>
      </c>
    </row>
    <row r="33251" spans="1:8" x14ac:dyDescent="0.35">
      <c r="A33251" s="5" t="s">
        <v>23</v>
      </c>
      <c r="B33251">
        <v>75</v>
      </c>
    </row>
    <row r="33252" spans="1:8" x14ac:dyDescent="0.35">
      <c r="A33252" s="5" t="s">
        <v>23</v>
      </c>
      <c r="B33252">
        <v>275</v>
      </c>
    </row>
    <row r="33253" spans="1:8" x14ac:dyDescent="0.35">
      <c r="A33253" s="5" t="s">
        <v>23</v>
      </c>
      <c r="B33253">
        <v>50</v>
      </c>
    </row>
    <row r="33254" spans="1:8" x14ac:dyDescent="0.35">
      <c r="A33254" s="5" t="s">
        <v>23</v>
      </c>
      <c r="B33254">
        <v>50</v>
      </c>
    </row>
    <row r="33255" spans="1:8" x14ac:dyDescent="0.35">
      <c r="A33255" s="5" t="s">
        <v>23</v>
      </c>
      <c r="B33255">
        <v>50</v>
      </c>
    </row>
    <row r="33256" spans="1:8" x14ac:dyDescent="0.35">
      <c r="A33256" s="5" t="s">
        <v>23</v>
      </c>
      <c r="B33256">
        <v>50</v>
      </c>
    </row>
    <row r="33257" spans="1:8" x14ac:dyDescent="0.35">
      <c r="A33257" s="5" t="s">
        <v>23</v>
      </c>
      <c r="B33257">
        <v>50</v>
      </c>
    </row>
    <row r="33258" spans="1:8" x14ac:dyDescent="0.35">
      <c r="A33258" s="5" t="s">
        <v>23</v>
      </c>
      <c r="B33258">
        <v>50</v>
      </c>
    </row>
    <row r="33259" spans="1:8" x14ac:dyDescent="0.35">
      <c r="A33259" s="5" t="s">
        <v>23</v>
      </c>
      <c r="B33259">
        <v>50</v>
      </c>
    </row>
    <row r="33260" spans="1:8" x14ac:dyDescent="0.35">
      <c r="A33260" s="5" t="s">
        <v>24</v>
      </c>
      <c r="B33260">
        <v>50</v>
      </c>
    </row>
    <row r="33261" spans="1:8" x14ac:dyDescent="0.35">
      <c r="A33261" s="5" t="s">
        <v>14</v>
      </c>
      <c r="B33261">
        <v>144975</v>
      </c>
      <c r="C33261">
        <v>21225</v>
      </c>
      <c r="D33261">
        <v>11225</v>
      </c>
      <c r="E33261">
        <v>97375</v>
      </c>
      <c r="F33261">
        <v>2025</v>
      </c>
      <c r="G33261">
        <v>4825</v>
      </c>
      <c r="H33261">
        <v>118475</v>
      </c>
    </row>
    <row r="33262" spans="1:8" x14ac:dyDescent="0.35">
      <c r="A33262" s="5" t="s">
        <v>15</v>
      </c>
      <c r="B33262">
        <v>21700</v>
      </c>
      <c r="C33262">
        <v>4775</v>
      </c>
      <c r="D33262">
        <v>4175</v>
      </c>
      <c r="E33262">
        <v>150</v>
      </c>
      <c r="F33262">
        <v>1200</v>
      </c>
      <c r="G33262">
        <v>3725</v>
      </c>
      <c r="H33262">
        <v>12750</v>
      </c>
    </row>
    <row r="33263" spans="1:8" x14ac:dyDescent="0.35">
      <c r="A33263" s="5" t="s">
        <v>12</v>
      </c>
      <c r="B33263">
        <v>25025</v>
      </c>
      <c r="C33263">
        <v>4850</v>
      </c>
      <c r="D33263">
        <v>4900</v>
      </c>
      <c r="E33263">
        <v>1850</v>
      </c>
      <c r="F33263">
        <v>1175</v>
      </c>
      <c r="G33263">
        <v>3775</v>
      </c>
      <c r="H33263">
        <v>15950</v>
      </c>
    </row>
    <row r="33264" spans="1:8" x14ac:dyDescent="0.35">
      <c r="A33264" s="5" t="s">
        <v>9</v>
      </c>
      <c r="B33264">
        <v>18775</v>
      </c>
      <c r="C33264">
        <v>3075</v>
      </c>
      <c r="D33264">
        <v>1875</v>
      </c>
      <c r="E33264">
        <v>100</v>
      </c>
      <c r="F33264">
        <v>1825</v>
      </c>
      <c r="G33264">
        <v>4575</v>
      </c>
      <c r="H33264">
        <v>10675</v>
      </c>
    </row>
    <row r="33265" spans="1:8" x14ac:dyDescent="0.35">
      <c r="A33265" s="5" t="s">
        <v>20</v>
      </c>
      <c r="B33265">
        <v>350</v>
      </c>
    </row>
    <row r="33266" spans="1:8" x14ac:dyDescent="0.35">
      <c r="A33266" s="5" t="s">
        <v>21</v>
      </c>
      <c r="B33266">
        <v>175</v>
      </c>
    </row>
    <row r="33267" spans="1:8" x14ac:dyDescent="0.35">
      <c r="A33267" s="5" t="s">
        <v>20</v>
      </c>
      <c r="B33267">
        <v>350</v>
      </c>
    </row>
    <row r="33268" spans="1:8" x14ac:dyDescent="0.35">
      <c r="A33268" s="5" t="s">
        <v>21</v>
      </c>
      <c r="B33268">
        <v>175</v>
      </c>
    </row>
    <row r="33269" spans="1:8" x14ac:dyDescent="0.35">
      <c r="A33269" s="5" t="s">
        <v>20</v>
      </c>
      <c r="B33269">
        <v>350</v>
      </c>
    </row>
    <row r="33270" spans="1:8" x14ac:dyDescent="0.35">
      <c r="A33270" s="5" t="s">
        <v>21</v>
      </c>
      <c r="B33270">
        <v>175</v>
      </c>
    </row>
    <row r="33271" spans="1:8" x14ac:dyDescent="0.35">
      <c r="A33271" s="5" t="s">
        <v>20</v>
      </c>
      <c r="B33271">
        <v>350</v>
      </c>
    </row>
    <row r="33272" spans="1:8" x14ac:dyDescent="0.35">
      <c r="A33272" s="5" t="s">
        <v>21</v>
      </c>
      <c r="B33272">
        <v>175</v>
      </c>
    </row>
    <row r="33273" spans="1:8" x14ac:dyDescent="0.35">
      <c r="A33273" s="5" t="s">
        <v>20</v>
      </c>
      <c r="B33273">
        <v>350</v>
      </c>
    </row>
    <row r="33274" spans="1:8" x14ac:dyDescent="0.35">
      <c r="A33274" s="5" t="s">
        <v>21</v>
      </c>
      <c r="B33274">
        <v>175</v>
      </c>
    </row>
    <row r="33275" spans="1:8" x14ac:dyDescent="0.35">
      <c r="A33275" s="5" t="s">
        <v>20</v>
      </c>
      <c r="B33275">
        <v>350</v>
      </c>
    </row>
    <row r="33276" spans="1:8" x14ac:dyDescent="0.35">
      <c r="A33276" s="5" t="s">
        <v>21</v>
      </c>
      <c r="B33276">
        <v>175</v>
      </c>
    </row>
    <row r="33277" spans="1:8" x14ac:dyDescent="0.35">
      <c r="A33277" s="5" t="s">
        <v>9</v>
      </c>
      <c r="B33277">
        <v>18800</v>
      </c>
      <c r="C33277">
        <v>3125</v>
      </c>
      <c r="D33277">
        <v>1875</v>
      </c>
      <c r="E33277">
        <v>100</v>
      </c>
      <c r="F33277">
        <v>1825</v>
      </c>
      <c r="G33277">
        <v>4575</v>
      </c>
      <c r="H33277">
        <v>10650</v>
      </c>
    </row>
    <row r="33278" spans="1:8" x14ac:dyDescent="0.35">
      <c r="A33278" s="5" t="s">
        <v>20</v>
      </c>
      <c r="B33278">
        <v>350</v>
      </c>
    </row>
    <row r="33279" spans="1:8" x14ac:dyDescent="0.35">
      <c r="A33279" s="5" t="s">
        <v>21</v>
      </c>
      <c r="B33279">
        <v>175</v>
      </c>
    </row>
    <row r="33280" spans="1:8" x14ac:dyDescent="0.35">
      <c r="A33280" s="5" t="s">
        <v>20</v>
      </c>
      <c r="B33280">
        <v>350</v>
      </c>
    </row>
    <row r="33281" spans="1:8" x14ac:dyDescent="0.35">
      <c r="A33281" s="5" t="s">
        <v>21</v>
      </c>
      <c r="B33281">
        <v>175</v>
      </c>
    </row>
    <row r="33282" spans="1:8" x14ac:dyDescent="0.35">
      <c r="A33282" s="5" t="s">
        <v>20</v>
      </c>
      <c r="B33282">
        <v>350</v>
      </c>
    </row>
    <row r="33283" spans="1:8" x14ac:dyDescent="0.35">
      <c r="A33283" s="5" t="s">
        <v>21</v>
      </c>
      <c r="B33283">
        <v>175</v>
      </c>
    </row>
    <row r="33284" spans="1:8" x14ac:dyDescent="0.35">
      <c r="A33284" s="5" t="s">
        <v>20</v>
      </c>
      <c r="B33284">
        <v>350</v>
      </c>
    </row>
    <row r="33285" spans="1:8" x14ac:dyDescent="0.35">
      <c r="A33285" s="5" t="s">
        <v>21</v>
      </c>
      <c r="B33285">
        <v>175</v>
      </c>
    </row>
    <row r="33286" spans="1:8" x14ac:dyDescent="0.35">
      <c r="A33286" s="5" t="s">
        <v>20</v>
      </c>
      <c r="B33286">
        <v>350</v>
      </c>
    </row>
    <row r="33287" spans="1:8" x14ac:dyDescent="0.35">
      <c r="A33287" s="5" t="s">
        <v>21</v>
      </c>
      <c r="B33287">
        <v>175</v>
      </c>
    </row>
    <row r="33288" spans="1:8" x14ac:dyDescent="0.35">
      <c r="A33288" s="5" t="s">
        <v>9</v>
      </c>
      <c r="B33288">
        <v>18600</v>
      </c>
      <c r="C33288">
        <v>3025</v>
      </c>
      <c r="D33288">
        <v>1875</v>
      </c>
      <c r="E33288">
        <v>100</v>
      </c>
      <c r="F33288">
        <v>1825</v>
      </c>
      <c r="G33288">
        <v>4475</v>
      </c>
      <c r="H33288">
        <v>10650</v>
      </c>
    </row>
    <row r="33289" spans="1:8" x14ac:dyDescent="0.35">
      <c r="A33289" s="5" t="s">
        <v>9</v>
      </c>
      <c r="B33289">
        <v>18650</v>
      </c>
      <c r="C33289">
        <v>3025</v>
      </c>
      <c r="D33289">
        <v>1875</v>
      </c>
      <c r="E33289">
        <v>100</v>
      </c>
      <c r="F33289">
        <v>1825</v>
      </c>
      <c r="G33289">
        <v>4525</v>
      </c>
      <c r="H33289">
        <v>10650</v>
      </c>
    </row>
    <row r="33290" spans="1:8" x14ac:dyDescent="0.35">
      <c r="A33290" s="5" t="s">
        <v>9</v>
      </c>
      <c r="B33290">
        <v>18825</v>
      </c>
      <c r="C33290">
        <v>3025</v>
      </c>
      <c r="D33290">
        <v>1875</v>
      </c>
      <c r="E33290">
        <v>100</v>
      </c>
      <c r="F33290">
        <v>1825</v>
      </c>
      <c r="G33290">
        <v>4600</v>
      </c>
      <c r="H33290">
        <v>10750</v>
      </c>
    </row>
    <row r="33291" spans="1:8" x14ac:dyDescent="0.35">
      <c r="A33291" s="5" t="s">
        <v>9</v>
      </c>
      <c r="B33291">
        <v>18750</v>
      </c>
      <c r="C33291">
        <v>3075</v>
      </c>
      <c r="D33291">
        <v>1875</v>
      </c>
      <c r="E33291">
        <v>100</v>
      </c>
      <c r="F33291">
        <v>1900</v>
      </c>
      <c r="G33291">
        <v>4475</v>
      </c>
      <c r="H33291">
        <v>10750</v>
      </c>
    </row>
    <row r="33292" spans="1:8" x14ac:dyDescent="0.35">
      <c r="A33292" s="5" t="s">
        <v>9</v>
      </c>
      <c r="B33292">
        <v>18625</v>
      </c>
      <c r="C33292">
        <v>3025</v>
      </c>
      <c r="D33292">
        <v>1900</v>
      </c>
      <c r="E33292">
        <v>100</v>
      </c>
      <c r="F33292">
        <v>1825</v>
      </c>
      <c r="G33292">
        <v>4500</v>
      </c>
      <c r="H33292">
        <v>10650</v>
      </c>
    </row>
    <row r="33293" spans="1:8" x14ac:dyDescent="0.35">
      <c r="A33293" s="5" t="s">
        <v>9</v>
      </c>
      <c r="B33293">
        <v>18750</v>
      </c>
      <c r="C33293">
        <v>3075</v>
      </c>
      <c r="D33293">
        <v>1875</v>
      </c>
      <c r="E33293">
        <v>100</v>
      </c>
      <c r="F33293">
        <v>1825</v>
      </c>
      <c r="G33293">
        <v>4525</v>
      </c>
      <c r="H33293">
        <v>10700</v>
      </c>
    </row>
    <row r="33294" spans="1:8" x14ac:dyDescent="0.35">
      <c r="A33294" s="5" t="s">
        <v>9</v>
      </c>
      <c r="B33294">
        <v>18725</v>
      </c>
      <c r="C33294">
        <v>3025</v>
      </c>
      <c r="D33294">
        <v>1875</v>
      </c>
      <c r="E33294">
        <v>100</v>
      </c>
      <c r="F33294">
        <v>1825</v>
      </c>
      <c r="G33294">
        <v>4600</v>
      </c>
      <c r="H33294">
        <v>10650</v>
      </c>
    </row>
    <row r="33295" spans="1:8" x14ac:dyDescent="0.35">
      <c r="A33295" s="5" t="s">
        <v>9</v>
      </c>
      <c r="B33295">
        <v>18800</v>
      </c>
      <c r="C33295">
        <v>3050</v>
      </c>
      <c r="D33295">
        <v>1875</v>
      </c>
      <c r="E33295">
        <v>100</v>
      </c>
      <c r="F33295">
        <v>1825</v>
      </c>
      <c r="G33295">
        <v>4550</v>
      </c>
      <c r="H33295">
        <v>10750</v>
      </c>
    </row>
    <row r="33296" spans="1:8" x14ac:dyDescent="0.35">
      <c r="A33296" s="5" t="s">
        <v>9</v>
      </c>
      <c r="B33296">
        <v>18675</v>
      </c>
      <c r="C33296">
        <v>3025</v>
      </c>
      <c r="D33296">
        <v>1875</v>
      </c>
      <c r="E33296">
        <v>100</v>
      </c>
      <c r="F33296">
        <v>1825</v>
      </c>
      <c r="G33296">
        <v>4550</v>
      </c>
      <c r="H33296">
        <v>10650</v>
      </c>
    </row>
    <row r="33297" spans="1:8" x14ac:dyDescent="0.35">
      <c r="A33297" s="5" t="s">
        <v>9</v>
      </c>
      <c r="B33297">
        <v>18725</v>
      </c>
      <c r="C33297">
        <v>3000</v>
      </c>
      <c r="D33297">
        <v>1875</v>
      </c>
      <c r="E33297">
        <v>100</v>
      </c>
      <c r="F33297">
        <v>1900</v>
      </c>
      <c r="G33297">
        <v>4525</v>
      </c>
      <c r="H33297">
        <v>10750</v>
      </c>
    </row>
    <row r="33298" spans="1:8" x14ac:dyDescent="0.35">
      <c r="A33298" s="5" t="s">
        <v>9</v>
      </c>
      <c r="B33298">
        <v>18700</v>
      </c>
      <c r="C33298">
        <v>3050</v>
      </c>
      <c r="D33298">
        <v>1875</v>
      </c>
      <c r="E33298">
        <v>100</v>
      </c>
      <c r="F33298">
        <v>1825</v>
      </c>
      <c r="G33298">
        <v>4550</v>
      </c>
      <c r="H33298">
        <v>10650</v>
      </c>
    </row>
    <row r="33299" spans="1:8" x14ac:dyDescent="0.35">
      <c r="A33299" s="5" t="s">
        <v>9</v>
      </c>
      <c r="B33299">
        <v>18700</v>
      </c>
      <c r="C33299">
        <v>3075</v>
      </c>
      <c r="D33299">
        <v>1875</v>
      </c>
      <c r="E33299">
        <v>100</v>
      </c>
      <c r="F33299">
        <v>1900</v>
      </c>
      <c r="G33299">
        <v>4525</v>
      </c>
      <c r="H33299">
        <v>10650</v>
      </c>
    </row>
    <row r="33300" spans="1:8" x14ac:dyDescent="0.35">
      <c r="A33300" s="5" t="s">
        <v>9</v>
      </c>
      <c r="B33300">
        <v>18650</v>
      </c>
      <c r="C33300">
        <v>3025</v>
      </c>
      <c r="D33300">
        <v>1900</v>
      </c>
      <c r="E33300">
        <v>100</v>
      </c>
      <c r="F33300">
        <v>1825</v>
      </c>
      <c r="G33300">
        <v>4525</v>
      </c>
      <c r="H33300">
        <v>10650</v>
      </c>
    </row>
    <row r="33301" spans="1:8" x14ac:dyDescent="0.35">
      <c r="A33301" s="5" t="s">
        <v>9</v>
      </c>
      <c r="B33301">
        <v>18800</v>
      </c>
      <c r="C33301">
        <v>3075</v>
      </c>
      <c r="D33301">
        <v>1875</v>
      </c>
      <c r="E33301">
        <v>100</v>
      </c>
      <c r="F33301">
        <v>1825</v>
      </c>
      <c r="G33301">
        <v>4525</v>
      </c>
      <c r="H33301">
        <v>10750</v>
      </c>
    </row>
    <row r="33302" spans="1:8" x14ac:dyDescent="0.35">
      <c r="A33302" s="5" t="s">
        <v>9</v>
      </c>
      <c r="B33302">
        <v>18825</v>
      </c>
      <c r="C33302">
        <v>3025</v>
      </c>
      <c r="D33302">
        <v>1900</v>
      </c>
      <c r="E33302">
        <v>100</v>
      </c>
      <c r="F33302">
        <v>1825</v>
      </c>
      <c r="G33302">
        <v>4600</v>
      </c>
      <c r="H33302">
        <v>10750</v>
      </c>
    </row>
    <row r="33303" spans="1:8" x14ac:dyDescent="0.35">
      <c r="A33303" s="5" t="s">
        <v>9</v>
      </c>
      <c r="B33303">
        <v>18725</v>
      </c>
      <c r="C33303">
        <v>3075</v>
      </c>
      <c r="D33303">
        <v>1875</v>
      </c>
      <c r="E33303">
        <v>100</v>
      </c>
      <c r="F33303">
        <v>1825</v>
      </c>
      <c r="G33303">
        <v>4550</v>
      </c>
      <c r="H33303">
        <v>10650</v>
      </c>
    </row>
    <row r="33304" spans="1:8" x14ac:dyDescent="0.35">
      <c r="A33304" s="5" t="s">
        <v>9</v>
      </c>
      <c r="B33304">
        <v>18725</v>
      </c>
      <c r="C33304">
        <v>3000</v>
      </c>
      <c r="D33304">
        <v>1900</v>
      </c>
      <c r="E33304">
        <v>100</v>
      </c>
      <c r="F33304">
        <v>1825</v>
      </c>
      <c r="G33304">
        <v>4500</v>
      </c>
      <c r="H33304">
        <v>10775</v>
      </c>
    </row>
    <row r="33305" spans="1:8" x14ac:dyDescent="0.35">
      <c r="A33305" s="5" t="s">
        <v>9</v>
      </c>
      <c r="B33305">
        <v>18975</v>
      </c>
      <c r="C33305">
        <v>3025</v>
      </c>
      <c r="D33305">
        <v>1875</v>
      </c>
      <c r="E33305">
        <v>100</v>
      </c>
      <c r="F33305">
        <v>1900</v>
      </c>
      <c r="G33305">
        <v>4650</v>
      </c>
      <c r="H33305">
        <v>10850</v>
      </c>
    </row>
    <row r="33306" spans="1:8" x14ac:dyDescent="0.35">
      <c r="A33306" s="5" t="s">
        <v>13</v>
      </c>
      <c r="B33306">
        <v>133950</v>
      </c>
      <c r="C33306">
        <v>4050</v>
      </c>
      <c r="D33306">
        <v>3200</v>
      </c>
      <c r="E33306">
        <v>106075</v>
      </c>
      <c r="F33306">
        <v>4875</v>
      </c>
      <c r="G33306">
        <v>7500</v>
      </c>
      <c r="H33306">
        <v>121950</v>
      </c>
    </row>
    <row r="33307" spans="1:8" x14ac:dyDescent="0.35">
      <c r="A33307" s="5" t="s">
        <v>12</v>
      </c>
      <c r="B33307">
        <v>24500</v>
      </c>
      <c r="C33307">
        <v>4900</v>
      </c>
      <c r="D33307">
        <v>4925</v>
      </c>
      <c r="E33307">
        <v>1850</v>
      </c>
      <c r="F33307">
        <v>1175</v>
      </c>
      <c r="G33307">
        <v>3800</v>
      </c>
      <c r="H33307">
        <v>15350</v>
      </c>
    </row>
    <row r="33308" spans="1:8" x14ac:dyDescent="0.35">
      <c r="A33308" s="5" t="s">
        <v>25</v>
      </c>
      <c r="B33308">
        <v>21175</v>
      </c>
      <c r="C33308">
        <v>3925</v>
      </c>
      <c r="D33308">
        <v>2800</v>
      </c>
      <c r="E33308">
        <v>250</v>
      </c>
      <c r="F33308">
        <v>1775</v>
      </c>
      <c r="G33308">
        <v>4525</v>
      </c>
      <c r="H33308">
        <v>12275</v>
      </c>
    </row>
    <row r="33309" spans="1:8" x14ac:dyDescent="0.35">
      <c r="A33309" s="5" t="s">
        <v>26</v>
      </c>
      <c r="B33309">
        <v>20900</v>
      </c>
      <c r="C33309">
        <v>3250</v>
      </c>
      <c r="D33309">
        <v>1875</v>
      </c>
      <c r="E33309">
        <v>100</v>
      </c>
      <c r="F33309">
        <v>2525</v>
      </c>
      <c r="G33309">
        <v>5450</v>
      </c>
      <c r="H33309">
        <v>11750</v>
      </c>
    </row>
    <row r="33310" spans="1:8" x14ac:dyDescent="0.35">
      <c r="A33310" s="5" t="s">
        <v>16</v>
      </c>
      <c r="B33310">
        <v>20975</v>
      </c>
      <c r="C33310">
        <v>3100</v>
      </c>
      <c r="D33310">
        <v>1900</v>
      </c>
      <c r="E33310">
        <v>1700</v>
      </c>
      <c r="F33310">
        <v>1900</v>
      </c>
      <c r="G33310">
        <v>4575</v>
      </c>
      <c r="H33310">
        <v>12850</v>
      </c>
    </row>
    <row r="33311" spans="1:8" x14ac:dyDescent="0.35">
      <c r="A33311" s="5" t="s">
        <v>85</v>
      </c>
      <c r="B33311">
        <v>623800</v>
      </c>
      <c r="C33311">
        <v>3900</v>
      </c>
      <c r="D33311">
        <v>3050</v>
      </c>
      <c r="E33311">
        <v>603725</v>
      </c>
      <c r="F33311">
        <v>1175</v>
      </c>
      <c r="G33311">
        <v>3700</v>
      </c>
      <c r="H33311">
        <v>615750</v>
      </c>
    </row>
    <row r="33312" spans="1:8" x14ac:dyDescent="0.35">
      <c r="A33312" s="5" t="s">
        <v>86</v>
      </c>
      <c r="B33312">
        <v>286475</v>
      </c>
      <c r="C33312">
        <v>3100</v>
      </c>
      <c r="D33312">
        <v>1950</v>
      </c>
      <c r="E33312">
        <v>268850</v>
      </c>
      <c r="F33312">
        <v>1150</v>
      </c>
      <c r="G33312">
        <v>3775</v>
      </c>
      <c r="H33312">
        <v>279150</v>
      </c>
    </row>
    <row r="33313" spans="1:8" x14ac:dyDescent="0.35">
      <c r="A33313" s="5" t="s">
        <v>29</v>
      </c>
      <c r="B33313">
        <v>73450</v>
      </c>
      <c r="C33313">
        <v>3075</v>
      </c>
      <c r="D33313">
        <v>2200</v>
      </c>
      <c r="E33313">
        <v>44950</v>
      </c>
      <c r="F33313">
        <v>6850</v>
      </c>
      <c r="G33313">
        <v>7675</v>
      </c>
      <c r="H33313">
        <v>62250</v>
      </c>
    </row>
    <row r="33314" spans="1:8" x14ac:dyDescent="0.35">
      <c r="A33314" s="5" t="s">
        <v>28</v>
      </c>
      <c r="B33314">
        <v>84775</v>
      </c>
      <c r="C33314">
        <v>3250</v>
      </c>
      <c r="D33314">
        <v>3025</v>
      </c>
      <c r="E33314">
        <v>2175</v>
      </c>
      <c r="F33314">
        <v>37025</v>
      </c>
      <c r="G33314">
        <v>30525</v>
      </c>
      <c r="H33314">
        <v>50550</v>
      </c>
    </row>
    <row r="33315" spans="1:8" x14ac:dyDescent="0.35">
      <c r="A33315" s="5" t="s">
        <v>67</v>
      </c>
      <c r="B33315">
        <v>19300</v>
      </c>
      <c r="C33315">
        <v>3025</v>
      </c>
      <c r="D33315">
        <v>1925</v>
      </c>
      <c r="E33315">
        <v>100</v>
      </c>
      <c r="F33315">
        <v>1925</v>
      </c>
      <c r="G33315">
        <v>4625</v>
      </c>
      <c r="H33315">
        <v>11200</v>
      </c>
    </row>
    <row r="33316" spans="1:8" x14ac:dyDescent="0.35">
      <c r="A33316" s="5" t="s">
        <v>75</v>
      </c>
    </row>
    <row r="33317" spans="1:8" x14ac:dyDescent="0.35">
      <c r="A33317" s="5" t="s">
        <v>76</v>
      </c>
    </row>
    <row r="33318" spans="1:8" x14ac:dyDescent="0.35">
      <c r="A33318" s="5" t="s">
        <v>77</v>
      </c>
    </row>
    <row r="33319" spans="1:8" x14ac:dyDescent="0.35">
      <c r="A33319" s="5" t="s">
        <v>78</v>
      </c>
    </row>
    <row r="33320" spans="1:8" x14ac:dyDescent="0.35">
      <c r="A33320" s="5" t="s">
        <v>79</v>
      </c>
    </row>
    <row r="33321" spans="1:8" x14ac:dyDescent="0.35">
      <c r="A33321" s="5" t="s">
        <v>482</v>
      </c>
    </row>
    <row r="33322" spans="1:8" x14ac:dyDescent="0.35">
      <c r="A33322" s="5" t="s">
        <v>88</v>
      </c>
    </row>
    <row r="33323" spans="1:8" x14ac:dyDescent="0.35">
      <c r="A33323" s="5" t="s">
        <v>72</v>
      </c>
    </row>
    <row r="33324" spans="1:8" x14ac:dyDescent="0.35">
      <c r="A33324" s="5" t="s">
        <v>73</v>
      </c>
    </row>
    <row r="33325" spans="1:8" x14ac:dyDescent="0.35">
      <c r="A33325" s="5" t="s">
        <v>74</v>
      </c>
    </row>
    <row r="33326" spans="1:8" x14ac:dyDescent="0.35">
      <c r="A33326" s="5" t="s">
        <v>4</v>
      </c>
      <c r="B33326" t="s">
        <v>80</v>
      </c>
      <c r="C33326" t="s">
        <v>81</v>
      </c>
      <c r="D33326" t="s">
        <v>5</v>
      </c>
      <c r="E33326" t="s">
        <v>6</v>
      </c>
      <c r="F33326" t="s">
        <v>7</v>
      </c>
      <c r="G33326" t="s">
        <v>82</v>
      </c>
      <c r="H33326" t="s">
        <v>83</v>
      </c>
    </row>
    <row r="33327" spans="1:8" x14ac:dyDescent="0.35">
      <c r="A33327" s="5" t="s">
        <v>19</v>
      </c>
      <c r="B33327">
        <v>5225</v>
      </c>
    </row>
    <row r="33328" spans="1:8" x14ac:dyDescent="0.35">
      <c r="A33328" s="5" t="s">
        <v>87</v>
      </c>
      <c r="B33328">
        <v>150</v>
      </c>
    </row>
    <row r="33329" spans="1:8" x14ac:dyDescent="0.35">
      <c r="A33329" s="5" t="s">
        <v>8</v>
      </c>
      <c r="B33329">
        <v>29500</v>
      </c>
      <c r="C33329">
        <v>4025</v>
      </c>
      <c r="D33329">
        <v>1900</v>
      </c>
      <c r="E33329">
        <v>50</v>
      </c>
      <c r="F33329">
        <v>5875</v>
      </c>
      <c r="G33329">
        <v>9725</v>
      </c>
      <c r="H33329">
        <v>15300</v>
      </c>
    </row>
    <row r="33330" spans="1:8" x14ac:dyDescent="0.35">
      <c r="A33330" s="5" t="s">
        <v>90</v>
      </c>
    </row>
    <row r="33331" spans="1:8" x14ac:dyDescent="0.35">
      <c r="A33331" s="5" t="s">
        <v>84</v>
      </c>
      <c r="B33331">
        <v>24200</v>
      </c>
      <c r="C33331">
        <v>5350</v>
      </c>
      <c r="D33331">
        <v>5025</v>
      </c>
      <c r="E33331">
        <v>100</v>
      </c>
      <c r="F33331">
        <v>1175</v>
      </c>
      <c r="G33331">
        <v>3850</v>
      </c>
      <c r="H33331">
        <v>14550</v>
      </c>
    </row>
    <row r="33332" spans="1:8" x14ac:dyDescent="0.35">
      <c r="A33332" s="5" t="s">
        <v>10</v>
      </c>
      <c r="B33332">
        <v>575850</v>
      </c>
      <c r="C33332">
        <v>123525</v>
      </c>
      <c r="D33332">
        <v>82050</v>
      </c>
      <c r="E33332">
        <v>331450</v>
      </c>
      <c r="F33332">
        <v>1300</v>
      </c>
      <c r="G33332">
        <v>4175</v>
      </c>
      <c r="H33332">
        <v>526525</v>
      </c>
    </row>
    <row r="33333" spans="1:8" x14ac:dyDescent="0.35">
      <c r="A33333" s="5" t="s">
        <v>27</v>
      </c>
      <c r="B33333">
        <v>30814275</v>
      </c>
    </row>
    <row r="33334" spans="1:8" x14ac:dyDescent="0.35">
      <c r="A33334" s="5" t="s">
        <v>11</v>
      </c>
      <c r="B33334">
        <v>2055875</v>
      </c>
      <c r="C33334">
        <v>3300</v>
      </c>
      <c r="D33334">
        <v>2100</v>
      </c>
      <c r="E33334">
        <v>2022100</v>
      </c>
      <c r="F33334">
        <v>8450</v>
      </c>
      <c r="G33334">
        <v>11625</v>
      </c>
      <c r="H33334">
        <v>2040500</v>
      </c>
    </row>
    <row r="33335" spans="1:8" x14ac:dyDescent="0.35">
      <c r="A33335" s="5" t="s">
        <v>22</v>
      </c>
      <c r="B33335">
        <v>25</v>
      </c>
    </row>
    <row r="33336" spans="1:8" x14ac:dyDescent="0.35">
      <c r="A33336" s="5" t="s">
        <v>23</v>
      </c>
      <c r="B33336">
        <v>75</v>
      </c>
    </row>
    <row r="33337" spans="1:8" x14ac:dyDescent="0.35">
      <c r="A33337" s="5" t="s">
        <v>23</v>
      </c>
      <c r="B33337">
        <v>275</v>
      </c>
    </row>
    <row r="33338" spans="1:8" x14ac:dyDescent="0.35">
      <c r="A33338" s="5" t="s">
        <v>23</v>
      </c>
      <c r="B33338">
        <v>50</v>
      </c>
    </row>
    <row r="33339" spans="1:8" x14ac:dyDescent="0.35">
      <c r="A33339" s="5" t="s">
        <v>23</v>
      </c>
      <c r="B33339">
        <v>50</v>
      </c>
    </row>
    <row r="33340" spans="1:8" x14ac:dyDescent="0.35">
      <c r="A33340" s="5" t="s">
        <v>23</v>
      </c>
      <c r="B33340">
        <v>50</v>
      </c>
    </row>
    <row r="33341" spans="1:8" x14ac:dyDescent="0.35">
      <c r="A33341" s="5" t="s">
        <v>23</v>
      </c>
      <c r="B33341">
        <v>50</v>
      </c>
    </row>
    <row r="33342" spans="1:8" x14ac:dyDescent="0.35">
      <c r="A33342" s="5" t="s">
        <v>23</v>
      </c>
      <c r="B33342">
        <v>50</v>
      </c>
    </row>
    <row r="33343" spans="1:8" x14ac:dyDescent="0.35">
      <c r="A33343" s="5" t="s">
        <v>23</v>
      </c>
      <c r="B33343">
        <v>50</v>
      </c>
    </row>
    <row r="33344" spans="1:8" x14ac:dyDescent="0.35">
      <c r="A33344" s="5" t="s">
        <v>23</v>
      </c>
      <c r="B33344">
        <v>50</v>
      </c>
    </row>
    <row r="33345" spans="1:8" x14ac:dyDescent="0.35">
      <c r="A33345" s="5" t="s">
        <v>24</v>
      </c>
      <c r="B33345">
        <v>50</v>
      </c>
    </row>
    <row r="33346" spans="1:8" x14ac:dyDescent="0.35">
      <c r="A33346" s="5" t="s">
        <v>14</v>
      </c>
      <c r="B33346">
        <v>144050</v>
      </c>
      <c r="C33346">
        <v>21425</v>
      </c>
      <c r="D33346">
        <v>11250</v>
      </c>
      <c r="E33346">
        <v>97375</v>
      </c>
      <c r="F33346">
        <v>2000</v>
      </c>
      <c r="G33346">
        <v>4775</v>
      </c>
      <c r="H33346">
        <v>117400</v>
      </c>
    </row>
    <row r="33347" spans="1:8" x14ac:dyDescent="0.35">
      <c r="A33347" s="5" t="s">
        <v>15</v>
      </c>
      <c r="B33347">
        <v>21950</v>
      </c>
      <c r="C33347">
        <v>4775</v>
      </c>
      <c r="D33347">
        <v>4100</v>
      </c>
      <c r="E33347">
        <v>150</v>
      </c>
      <c r="F33347">
        <v>1125</v>
      </c>
      <c r="G33347">
        <v>3775</v>
      </c>
      <c r="H33347">
        <v>12950</v>
      </c>
    </row>
    <row r="33348" spans="1:8" x14ac:dyDescent="0.35">
      <c r="A33348" s="5" t="s">
        <v>12</v>
      </c>
      <c r="B33348">
        <v>24950</v>
      </c>
      <c r="C33348">
        <v>4875</v>
      </c>
      <c r="D33348">
        <v>4900</v>
      </c>
      <c r="E33348">
        <v>1850</v>
      </c>
      <c r="F33348">
        <v>1225</v>
      </c>
      <c r="G33348">
        <v>3775</v>
      </c>
      <c r="H33348">
        <v>15850</v>
      </c>
    </row>
    <row r="33349" spans="1:8" x14ac:dyDescent="0.35">
      <c r="A33349" s="5" t="s">
        <v>9</v>
      </c>
      <c r="B33349">
        <v>18800</v>
      </c>
      <c r="C33349">
        <v>3125</v>
      </c>
      <c r="D33349">
        <v>1875</v>
      </c>
      <c r="E33349">
        <v>100</v>
      </c>
      <c r="F33349">
        <v>1825</v>
      </c>
      <c r="G33349">
        <v>4575</v>
      </c>
      <c r="H33349">
        <v>10650</v>
      </c>
    </row>
    <row r="33350" spans="1:8" x14ac:dyDescent="0.35">
      <c r="A33350" s="5" t="s">
        <v>20</v>
      </c>
      <c r="B33350">
        <v>350</v>
      </c>
    </row>
    <row r="33351" spans="1:8" x14ac:dyDescent="0.35">
      <c r="A33351" s="5" t="s">
        <v>21</v>
      </c>
      <c r="B33351">
        <v>175</v>
      </c>
    </row>
    <row r="33352" spans="1:8" x14ac:dyDescent="0.35">
      <c r="A33352" s="5" t="s">
        <v>20</v>
      </c>
      <c r="B33352">
        <v>350</v>
      </c>
    </row>
    <row r="33353" spans="1:8" x14ac:dyDescent="0.35">
      <c r="A33353" s="5" t="s">
        <v>21</v>
      </c>
      <c r="B33353">
        <v>175</v>
      </c>
    </row>
    <row r="33354" spans="1:8" x14ac:dyDescent="0.35">
      <c r="A33354" s="5" t="s">
        <v>20</v>
      </c>
      <c r="B33354">
        <v>350</v>
      </c>
    </row>
    <row r="33355" spans="1:8" x14ac:dyDescent="0.35">
      <c r="A33355" s="5" t="s">
        <v>21</v>
      </c>
      <c r="B33355">
        <v>175</v>
      </c>
    </row>
    <row r="33356" spans="1:8" x14ac:dyDescent="0.35">
      <c r="A33356" s="5" t="s">
        <v>20</v>
      </c>
      <c r="B33356">
        <v>350</v>
      </c>
    </row>
    <row r="33357" spans="1:8" x14ac:dyDescent="0.35">
      <c r="A33357" s="5" t="s">
        <v>21</v>
      </c>
      <c r="B33357">
        <v>175</v>
      </c>
    </row>
    <row r="33358" spans="1:8" x14ac:dyDescent="0.35">
      <c r="A33358" s="5" t="s">
        <v>20</v>
      </c>
      <c r="B33358">
        <v>350</v>
      </c>
    </row>
    <row r="33359" spans="1:8" x14ac:dyDescent="0.35">
      <c r="A33359" s="5" t="s">
        <v>21</v>
      </c>
      <c r="B33359">
        <v>175</v>
      </c>
    </row>
    <row r="33360" spans="1:8" x14ac:dyDescent="0.35">
      <c r="A33360" s="5" t="s">
        <v>20</v>
      </c>
      <c r="B33360">
        <v>350</v>
      </c>
    </row>
    <row r="33361" spans="1:8" x14ac:dyDescent="0.35">
      <c r="A33361" s="5" t="s">
        <v>21</v>
      </c>
      <c r="B33361">
        <v>175</v>
      </c>
    </row>
    <row r="33362" spans="1:8" x14ac:dyDescent="0.35">
      <c r="A33362" s="5" t="s">
        <v>9</v>
      </c>
      <c r="B33362">
        <v>18750</v>
      </c>
      <c r="C33362">
        <v>3100</v>
      </c>
      <c r="D33362">
        <v>1875</v>
      </c>
      <c r="E33362">
        <v>100</v>
      </c>
      <c r="F33362">
        <v>1825</v>
      </c>
      <c r="G33362">
        <v>4625</v>
      </c>
      <c r="H33362">
        <v>10575</v>
      </c>
    </row>
    <row r="33363" spans="1:8" x14ac:dyDescent="0.35">
      <c r="A33363" s="5" t="s">
        <v>20</v>
      </c>
      <c r="B33363">
        <v>350</v>
      </c>
    </row>
    <row r="33364" spans="1:8" x14ac:dyDescent="0.35">
      <c r="A33364" s="5" t="s">
        <v>21</v>
      </c>
      <c r="B33364">
        <v>175</v>
      </c>
    </row>
    <row r="33365" spans="1:8" x14ac:dyDescent="0.35">
      <c r="A33365" s="5" t="s">
        <v>20</v>
      </c>
      <c r="B33365">
        <v>350</v>
      </c>
    </row>
    <row r="33366" spans="1:8" x14ac:dyDescent="0.35">
      <c r="A33366" s="5" t="s">
        <v>21</v>
      </c>
      <c r="B33366">
        <v>175</v>
      </c>
    </row>
    <row r="33367" spans="1:8" x14ac:dyDescent="0.35">
      <c r="A33367" s="5" t="s">
        <v>20</v>
      </c>
      <c r="B33367">
        <v>350</v>
      </c>
    </row>
    <row r="33368" spans="1:8" x14ac:dyDescent="0.35">
      <c r="A33368" s="5" t="s">
        <v>21</v>
      </c>
      <c r="B33368">
        <v>175</v>
      </c>
    </row>
    <row r="33369" spans="1:8" x14ac:dyDescent="0.35">
      <c r="A33369" s="5" t="s">
        <v>20</v>
      </c>
      <c r="B33369">
        <v>350</v>
      </c>
    </row>
    <row r="33370" spans="1:8" x14ac:dyDescent="0.35">
      <c r="A33370" s="5" t="s">
        <v>21</v>
      </c>
      <c r="B33370">
        <v>175</v>
      </c>
    </row>
    <row r="33371" spans="1:8" x14ac:dyDescent="0.35">
      <c r="A33371" s="5" t="s">
        <v>20</v>
      </c>
      <c r="B33371">
        <v>350</v>
      </c>
    </row>
    <row r="33372" spans="1:8" x14ac:dyDescent="0.35">
      <c r="A33372" s="5" t="s">
        <v>21</v>
      </c>
      <c r="B33372">
        <v>175</v>
      </c>
    </row>
    <row r="33373" spans="1:8" x14ac:dyDescent="0.35">
      <c r="A33373" s="5" t="s">
        <v>9</v>
      </c>
      <c r="B33373">
        <v>18600</v>
      </c>
      <c r="C33373">
        <v>3000</v>
      </c>
      <c r="D33373">
        <v>1875</v>
      </c>
      <c r="E33373">
        <v>100</v>
      </c>
      <c r="F33373">
        <v>1825</v>
      </c>
      <c r="G33373">
        <v>4500</v>
      </c>
      <c r="H33373">
        <v>10650</v>
      </c>
    </row>
    <row r="33374" spans="1:8" x14ac:dyDescent="0.35">
      <c r="A33374" s="5" t="s">
        <v>9</v>
      </c>
      <c r="B33374">
        <v>18800</v>
      </c>
      <c r="C33374">
        <v>3025</v>
      </c>
      <c r="D33374">
        <v>1875</v>
      </c>
      <c r="E33374">
        <v>100</v>
      </c>
      <c r="F33374">
        <v>1900</v>
      </c>
      <c r="G33374">
        <v>4575</v>
      </c>
      <c r="H33374">
        <v>10750</v>
      </c>
    </row>
    <row r="33375" spans="1:8" x14ac:dyDescent="0.35">
      <c r="A33375" s="5" t="s">
        <v>9</v>
      </c>
      <c r="B33375">
        <v>18700</v>
      </c>
      <c r="C33375">
        <v>3075</v>
      </c>
      <c r="D33375">
        <v>1875</v>
      </c>
      <c r="E33375">
        <v>100</v>
      </c>
      <c r="F33375">
        <v>1825</v>
      </c>
      <c r="G33375">
        <v>4600</v>
      </c>
      <c r="H33375">
        <v>10575</v>
      </c>
    </row>
    <row r="33376" spans="1:8" x14ac:dyDescent="0.35">
      <c r="A33376" s="5" t="s">
        <v>9</v>
      </c>
      <c r="B33376">
        <v>18800</v>
      </c>
      <c r="C33376">
        <v>3050</v>
      </c>
      <c r="D33376">
        <v>1875</v>
      </c>
      <c r="E33376">
        <v>100</v>
      </c>
      <c r="F33376">
        <v>1825</v>
      </c>
      <c r="G33376">
        <v>4550</v>
      </c>
      <c r="H33376">
        <v>10750</v>
      </c>
    </row>
    <row r="33377" spans="1:8" x14ac:dyDescent="0.35">
      <c r="A33377" s="5" t="s">
        <v>9</v>
      </c>
      <c r="B33377">
        <v>18675</v>
      </c>
      <c r="C33377">
        <v>3000</v>
      </c>
      <c r="D33377">
        <v>1875</v>
      </c>
      <c r="E33377">
        <v>100</v>
      </c>
      <c r="F33377">
        <v>1825</v>
      </c>
      <c r="G33377">
        <v>4550</v>
      </c>
      <c r="H33377">
        <v>10675</v>
      </c>
    </row>
    <row r="33378" spans="1:8" x14ac:dyDescent="0.35">
      <c r="A33378" s="5" t="s">
        <v>9</v>
      </c>
      <c r="B33378">
        <v>18825</v>
      </c>
      <c r="C33378">
        <v>3050</v>
      </c>
      <c r="D33378">
        <v>1875</v>
      </c>
      <c r="E33378">
        <v>100</v>
      </c>
      <c r="F33378">
        <v>1825</v>
      </c>
      <c r="G33378">
        <v>4575</v>
      </c>
      <c r="H33378">
        <v>10750</v>
      </c>
    </row>
    <row r="33379" spans="1:8" x14ac:dyDescent="0.35">
      <c r="A33379" s="5" t="s">
        <v>9</v>
      </c>
      <c r="B33379">
        <v>18900</v>
      </c>
      <c r="C33379">
        <v>3025</v>
      </c>
      <c r="D33379">
        <v>1900</v>
      </c>
      <c r="E33379">
        <v>100</v>
      </c>
      <c r="F33379">
        <v>1900</v>
      </c>
      <c r="G33379">
        <v>4525</v>
      </c>
      <c r="H33379">
        <v>10900</v>
      </c>
    </row>
    <row r="33380" spans="1:8" x14ac:dyDescent="0.35">
      <c r="A33380" s="5" t="s">
        <v>9</v>
      </c>
      <c r="B33380">
        <v>18900</v>
      </c>
      <c r="C33380">
        <v>3025</v>
      </c>
      <c r="D33380">
        <v>1875</v>
      </c>
      <c r="E33380">
        <v>100</v>
      </c>
      <c r="F33380">
        <v>1900</v>
      </c>
      <c r="G33380">
        <v>4575</v>
      </c>
      <c r="H33380">
        <v>10850</v>
      </c>
    </row>
    <row r="33381" spans="1:8" x14ac:dyDescent="0.35">
      <c r="A33381" s="5" t="s">
        <v>9</v>
      </c>
      <c r="B33381">
        <v>18750</v>
      </c>
      <c r="C33381">
        <v>3000</v>
      </c>
      <c r="D33381">
        <v>1900</v>
      </c>
      <c r="E33381">
        <v>100</v>
      </c>
      <c r="F33381">
        <v>1825</v>
      </c>
      <c r="G33381">
        <v>4550</v>
      </c>
      <c r="H33381">
        <v>10750</v>
      </c>
    </row>
    <row r="33382" spans="1:8" x14ac:dyDescent="0.35">
      <c r="A33382" s="5" t="s">
        <v>9</v>
      </c>
      <c r="B33382">
        <v>18675</v>
      </c>
      <c r="C33382">
        <v>3025</v>
      </c>
      <c r="D33382">
        <v>1900</v>
      </c>
      <c r="E33382">
        <v>100</v>
      </c>
      <c r="F33382">
        <v>1825</v>
      </c>
      <c r="G33382">
        <v>4550</v>
      </c>
      <c r="H33382">
        <v>10650</v>
      </c>
    </row>
    <row r="33383" spans="1:8" x14ac:dyDescent="0.35">
      <c r="A33383" s="5" t="s">
        <v>9</v>
      </c>
      <c r="B33383">
        <v>18700</v>
      </c>
      <c r="C33383">
        <v>3050</v>
      </c>
      <c r="D33383">
        <v>1900</v>
      </c>
      <c r="E33383">
        <v>100</v>
      </c>
      <c r="F33383">
        <v>1825</v>
      </c>
      <c r="G33383">
        <v>4550</v>
      </c>
      <c r="H33383">
        <v>10650</v>
      </c>
    </row>
    <row r="33384" spans="1:8" x14ac:dyDescent="0.35">
      <c r="A33384" s="5" t="s">
        <v>9</v>
      </c>
      <c r="B33384">
        <v>18700</v>
      </c>
      <c r="C33384">
        <v>3050</v>
      </c>
      <c r="D33384">
        <v>1875</v>
      </c>
      <c r="E33384">
        <v>100</v>
      </c>
      <c r="F33384">
        <v>1825</v>
      </c>
      <c r="G33384">
        <v>4550</v>
      </c>
      <c r="H33384">
        <v>10650</v>
      </c>
    </row>
    <row r="33385" spans="1:8" x14ac:dyDescent="0.35">
      <c r="A33385" s="5" t="s">
        <v>9</v>
      </c>
      <c r="B33385">
        <v>18900</v>
      </c>
      <c r="C33385">
        <v>3000</v>
      </c>
      <c r="D33385">
        <v>1875</v>
      </c>
      <c r="E33385">
        <v>100</v>
      </c>
      <c r="F33385">
        <v>1900</v>
      </c>
      <c r="G33385">
        <v>4600</v>
      </c>
      <c r="H33385">
        <v>10850</v>
      </c>
    </row>
    <row r="33386" spans="1:8" x14ac:dyDescent="0.35">
      <c r="A33386" s="5" t="s">
        <v>9</v>
      </c>
      <c r="B33386">
        <v>18675</v>
      </c>
      <c r="C33386">
        <v>3050</v>
      </c>
      <c r="D33386">
        <v>1900</v>
      </c>
      <c r="E33386">
        <v>100</v>
      </c>
      <c r="F33386">
        <v>1825</v>
      </c>
      <c r="G33386">
        <v>4525</v>
      </c>
      <c r="H33386">
        <v>10650</v>
      </c>
    </row>
    <row r="33387" spans="1:8" x14ac:dyDescent="0.35">
      <c r="A33387" s="5" t="s">
        <v>9</v>
      </c>
      <c r="B33387">
        <v>18775</v>
      </c>
      <c r="C33387">
        <v>3050</v>
      </c>
      <c r="D33387">
        <v>1875</v>
      </c>
      <c r="E33387">
        <v>100</v>
      </c>
      <c r="F33387">
        <v>1900</v>
      </c>
      <c r="G33387">
        <v>4600</v>
      </c>
      <c r="H33387">
        <v>10675</v>
      </c>
    </row>
    <row r="33388" spans="1:8" x14ac:dyDescent="0.35">
      <c r="A33388" s="5" t="s">
        <v>9</v>
      </c>
      <c r="B33388">
        <v>18550</v>
      </c>
      <c r="C33388">
        <v>3050</v>
      </c>
      <c r="D33388">
        <v>1875</v>
      </c>
      <c r="E33388">
        <v>100</v>
      </c>
      <c r="F33388">
        <v>1825</v>
      </c>
      <c r="G33388">
        <v>4475</v>
      </c>
      <c r="H33388">
        <v>10575</v>
      </c>
    </row>
    <row r="33389" spans="1:8" x14ac:dyDescent="0.35">
      <c r="A33389" s="5" t="s">
        <v>9</v>
      </c>
      <c r="B33389">
        <v>18775</v>
      </c>
      <c r="C33389">
        <v>3000</v>
      </c>
      <c r="D33389">
        <v>1875</v>
      </c>
      <c r="E33389">
        <v>100</v>
      </c>
      <c r="F33389">
        <v>1825</v>
      </c>
      <c r="G33389">
        <v>4575</v>
      </c>
      <c r="H33389">
        <v>10750</v>
      </c>
    </row>
    <row r="33390" spans="1:8" x14ac:dyDescent="0.35">
      <c r="A33390" s="5" t="s">
        <v>9</v>
      </c>
      <c r="B33390">
        <v>18825</v>
      </c>
      <c r="C33390">
        <v>3025</v>
      </c>
      <c r="D33390">
        <v>1875</v>
      </c>
      <c r="E33390">
        <v>100</v>
      </c>
      <c r="F33390">
        <v>1825</v>
      </c>
      <c r="G33390">
        <v>4600</v>
      </c>
      <c r="H33390">
        <v>10750</v>
      </c>
    </row>
    <row r="33391" spans="1:8" x14ac:dyDescent="0.35">
      <c r="A33391" s="5" t="s">
        <v>13</v>
      </c>
      <c r="B33391">
        <v>133200</v>
      </c>
      <c r="C33391">
        <v>3975</v>
      </c>
      <c r="D33391">
        <v>3200</v>
      </c>
      <c r="E33391">
        <v>106275</v>
      </c>
      <c r="F33391">
        <v>4875</v>
      </c>
      <c r="G33391">
        <v>7525</v>
      </c>
      <c r="H33391">
        <v>121250</v>
      </c>
    </row>
    <row r="33392" spans="1:8" x14ac:dyDescent="0.35">
      <c r="A33392" s="5" t="s">
        <v>12</v>
      </c>
      <c r="B33392">
        <v>24225</v>
      </c>
      <c r="C33392">
        <v>4825</v>
      </c>
      <c r="D33392">
        <v>4900</v>
      </c>
      <c r="E33392">
        <v>1850</v>
      </c>
      <c r="F33392">
        <v>1175</v>
      </c>
      <c r="G33392">
        <v>3800</v>
      </c>
      <c r="H33392">
        <v>15150</v>
      </c>
    </row>
    <row r="33393" spans="1:8" x14ac:dyDescent="0.35">
      <c r="A33393" s="5" t="s">
        <v>25</v>
      </c>
      <c r="B33393">
        <v>21075</v>
      </c>
      <c r="C33393">
        <v>3925</v>
      </c>
      <c r="D33393">
        <v>2800</v>
      </c>
      <c r="E33393">
        <v>250</v>
      </c>
      <c r="F33393">
        <v>1775</v>
      </c>
      <c r="G33393">
        <v>4550</v>
      </c>
      <c r="H33393">
        <v>12150</v>
      </c>
    </row>
    <row r="33394" spans="1:8" x14ac:dyDescent="0.35">
      <c r="A33394" s="5" t="s">
        <v>26</v>
      </c>
      <c r="B33394">
        <v>20750</v>
      </c>
      <c r="C33394">
        <v>3275</v>
      </c>
      <c r="D33394">
        <v>1875</v>
      </c>
      <c r="E33394">
        <v>100</v>
      </c>
      <c r="F33394">
        <v>2525</v>
      </c>
      <c r="G33394">
        <v>5375</v>
      </c>
      <c r="H33394">
        <v>11650</v>
      </c>
    </row>
    <row r="33395" spans="1:8" x14ac:dyDescent="0.35">
      <c r="A33395" s="5" t="s">
        <v>16</v>
      </c>
      <c r="B33395">
        <v>20375</v>
      </c>
      <c r="C33395">
        <v>3125</v>
      </c>
      <c r="D33395">
        <v>1875</v>
      </c>
      <c r="E33395">
        <v>1700</v>
      </c>
      <c r="F33395">
        <v>1925</v>
      </c>
      <c r="G33395">
        <v>4550</v>
      </c>
      <c r="H33395">
        <v>12250</v>
      </c>
    </row>
    <row r="33396" spans="1:8" x14ac:dyDescent="0.35">
      <c r="A33396" s="5" t="s">
        <v>85</v>
      </c>
      <c r="B33396">
        <v>623350</v>
      </c>
      <c r="C33396">
        <v>3975</v>
      </c>
      <c r="D33396">
        <v>3025</v>
      </c>
      <c r="E33396">
        <v>604225</v>
      </c>
      <c r="F33396">
        <v>1175</v>
      </c>
      <c r="G33396">
        <v>3775</v>
      </c>
      <c r="H33396">
        <v>615150</v>
      </c>
    </row>
    <row r="33397" spans="1:8" x14ac:dyDescent="0.35">
      <c r="A33397" s="5" t="s">
        <v>86</v>
      </c>
      <c r="B33397">
        <v>287200</v>
      </c>
      <c r="C33397">
        <v>3125</v>
      </c>
      <c r="D33397">
        <v>1950</v>
      </c>
      <c r="E33397">
        <v>269175</v>
      </c>
      <c r="F33397">
        <v>1125</v>
      </c>
      <c r="G33397">
        <v>3775</v>
      </c>
      <c r="H33397">
        <v>279850</v>
      </c>
    </row>
    <row r="33398" spans="1:8" x14ac:dyDescent="0.35">
      <c r="A33398" s="5" t="s">
        <v>29</v>
      </c>
      <c r="B33398">
        <v>73200</v>
      </c>
      <c r="C33398">
        <v>3100</v>
      </c>
      <c r="D33398">
        <v>2200</v>
      </c>
      <c r="E33398">
        <v>44950</v>
      </c>
      <c r="F33398">
        <v>6875</v>
      </c>
      <c r="G33398">
        <v>7575</v>
      </c>
      <c r="H33398">
        <v>62075</v>
      </c>
    </row>
    <row r="33399" spans="1:8" x14ac:dyDescent="0.35">
      <c r="A33399" s="5" t="s">
        <v>28</v>
      </c>
      <c r="B33399">
        <v>84350</v>
      </c>
      <c r="C33399">
        <v>3200</v>
      </c>
      <c r="D33399">
        <v>3000</v>
      </c>
      <c r="E33399">
        <v>2175</v>
      </c>
      <c r="F33399">
        <v>37050</v>
      </c>
      <c r="G33399">
        <v>30525</v>
      </c>
      <c r="H33399">
        <v>50175</v>
      </c>
    </row>
    <row r="33400" spans="1:8" x14ac:dyDescent="0.35">
      <c r="A33400" s="5" t="s">
        <v>67</v>
      </c>
      <c r="B33400">
        <v>19625</v>
      </c>
      <c r="C33400">
        <v>3025</v>
      </c>
      <c r="D33400">
        <v>1925</v>
      </c>
      <c r="E33400">
        <v>100</v>
      </c>
      <c r="F33400">
        <v>1925</v>
      </c>
      <c r="G33400">
        <v>4575</v>
      </c>
      <c r="H33400">
        <v>11575</v>
      </c>
    </row>
    <row r="33401" spans="1:8" x14ac:dyDescent="0.35">
      <c r="A33401" s="5" t="s">
        <v>75</v>
      </c>
    </row>
    <row r="33402" spans="1:8" x14ac:dyDescent="0.35">
      <c r="A33402" s="5" t="s">
        <v>76</v>
      </c>
    </row>
    <row r="33403" spans="1:8" x14ac:dyDescent="0.35">
      <c r="A33403" s="5" t="s">
        <v>77</v>
      </c>
    </row>
    <row r="33404" spans="1:8" x14ac:dyDescent="0.35">
      <c r="A33404" s="5" t="s">
        <v>78</v>
      </c>
    </row>
    <row r="33405" spans="1:8" x14ac:dyDescent="0.35">
      <c r="A33405" s="5" t="s">
        <v>79</v>
      </c>
    </row>
    <row r="33406" spans="1:8" x14ac:dyDescent="0.35">
      <c r="A33406" s="5" t="s">
        <v>483</v>
      </c>
    </row>
    <row r="33407" spans="1:8" x14ac:dyDescent="0.35">
      <c r="A33407" s="5" t="s">
        <v>88</v>
      </c>
    </row>
    <row r="33408" spans="1:8" x14ac:dyDescent="0.35">
      <c r="A33408" s="5" t="s">
        <v>72</v>
      </c>
    </row>
    <row r="33409" spans="1:8" x14ac:dyDescent="0.35">
      <c r="A33409" s="5" t="s">
        <v>73</v>
      </c>
    </row>
    <row r="33410" spans="1:8" x14ac:dyDescent="0.35">
      <c r="A33410" s="5" t="s">
        <v>74</v>
      </c>
    </row>
    <row r="33411" spans="1:8" x14ac:dyDescent="0.35">
      <c r="A33411" s="5" t="s">
        <v>4</v>
      </c>
      <c r="B33411" t="s">
        <v>80</v>
      </c>
      <c r="C33411" t="s">
        <v>81</v>
      </c>
      <c r="D33411" t="s">
        <v>5</v>
      </c>
      <c r="E33411" t="s">
        <v>6</v>
      </c>
      <c r="F33411" t="s">
        <v>7</v>
      </c>
      <c r="G33411" t="s">
        <v>82</v>
      </c>
      <c r="H33411" t="s">
        <v>83</v>
      </c>
    </row>
    <row r="33412" spans="1:8" x14ac:dyDescent="0.35">
      <c r="A33412" s="5" t="s">
        <v>19</v>
      </c>
      <c r="B33412">
        <v>5025</v>
      </c>
    </row>
    <row r="33413" spans="1:8" x14ac:dyDescent="0.35">
      <c r="A33413" s="5" t="s">
        <v>87</v>
      </c>
      <c r="B33413">
        <v>150</v>
      </c>
    </row>
    <row r="33414" spans="1:8" x14ac:dyDescent="0.35">
      <c r="A33414" s="5" t="s">
        <v>8</v>
      </c>
      <c r="B33414">
        <v>29900</v>
      </c>
      <c r="C33414">
        <v>4025</v>
      </c>
      <c r="D33414">
        <v>1900</v>
      </c>
      <c r="E33414">
        <v>50</v>
      </c>
      <c r="F33414">
        <v>5875</v>
      </c>
      <c r="G33414">
        <v>9725</v>
      </c>
      <c r="H33414">
        <v>15700</v>
      </c>
    </row>
    <row r="33415" spans="1:8" x14ac:dyDescent="0.35">
      <c r="A33415" s="5" t="s">
        <v>90</v>
      </c>
    </row>
    <row r="33416" spans="1:8" x14ac:dyDescent="0.35">
      <c r="A33416" s="5" t="s">
        <v>84</v>
      </c>
      <c r="B33416">
        <v>23675</v>
      </c>
      <c r="C33416">
        <v>5325</v>
      </c>
      <c r="D33416">
        <v>5025</v>
      </c>
      <c r="E33416">
        <v>100</v>
      </c>
      <c r="F33416">
        <v>1175</v>
      </c>
      <c r="G33416">
        <v>3850</v>
      </c>
      <c r="H33416">
        <v>14050</v>
      </c>
    </row>
    <row r="33417" spans="1:8" x14ac:dyDescent="0.35">
      <c r="A33417" s="5" t="s">
        <v>10</v>
      </c>
      <c r="B33417">
        <v>575500</v>
      </c>
      <c r="C33417">
        <v>123400</v>
      </c>
      <c r="D33417">
        <v>82025</v>
      </c>
      <c r="E33417">
        <v>331475</v>
      </c>
      <c r="F33417">
        <v>1275</v>
      </c>
      <c r="G33417">
        <v>4150</v>
      </c>
      <c r="H33417">
        <v>526325</v>
      </c>
    </row>
    <row r="33418" spans="1:8" x14ac:dyDescent="0.35">
      <c r="A33418" s="5" t="s">
        <v>27</v>
      </c>
      <c r="B33418">
        <v>30888525</v>
      </c>
    </row>
    <row r="33419" spans="1:8" x14ac:dyDescent="0.35">
      <c r="A33419" s="5" t="s">
        <v>11</v>
      </c>
      <c r="B33419">
        <v>2055500</v>
      </c>
      <c r="C33419">
        <v>3300</v>
      </c>
      <c r="D33419">
        <v>2100</v>
      </c>
      <c r="E33419">
        <v>2022400</v>
      </c>
      <c r="F33419">
        <v>8450</v>
      </c>
      <c r="G33419">
        <v>11725</v>
      </c>
      <c r="H33419">
        <v>2040025</v>
      </c>
    </row>
    <row r="33420" spans="1:8" x14ac:dyDescent="0.35">
      <c r="A33420" s="5" t="s">
        <v>22</v>
      </c>
      <c r="B33420">
        <v>25</v>
      </c>
    </row>
    <row r="33421" spans="1:8" x14ac:dyDescent="0.35">
      <c r="A33421" s="5" t="s">
        <v>23</v>
      </c>
      <c r="B33421">
        <v>75</v>
      </c>
    </row>
    <row r="33422" spans="1:8" x14ac:dyDescent="0.35">
      <c r="A33422" s="5" t="s">
        <v>23</v>
      </c>
      <c r="B33422">
        <v>275</v>
      </c>
    </row>
    <row r="33423" spans="1:8" x14ac:dyDescent="0.35">
      <c r="A33423" s="5" t="s">
        <v>23</v>
      </c>
      <c r="B33423">
        <v>50</v>
      </c>
    </row>
    <row r="33424" spans="1:8" x14ac:dyDescent="0.35">
      <c r="A33424" s="5" t="s">
        <v>23</v>
      </c>
      <c r="B33424">
        <v>50</v>
      </c>
    </row>
    <row r="33425" spans="1:8" x14ac:dyDescent="0.35">
      <c r="A33425" s="5" t="s">
        <v>23</v>
      </c>
      <c r="B33425">
        <v>50</v>
      </c>
    </row>
    <row r="33426" spans="1:8" x14ac:dyDescent="0.35">
      <c r="A33426" s="5" t="s">
        <v>23</v>
      </c>
      <c r="B33426">
        <v>50</v>
      </c>
    </row>
    <row r="33427" spans="1:8" x14ac:dyDescent="0.35">
      <c r="A33427" s="5" t="s">
        <v>23</v>
      </c>
      <c r="B33427">
        <v>50</v>
      </c>
    </row>
    <row r="33428" spans="1:8" x14ac:dyDescent="0.35">
      <c r="A33428" s="5" t="s">
        <v>23</v>
      </c>
      <c r="B33428">
        <v>50</v>
      </c>
    </row>
    <row r="33429" spans="1:8" x14ac:dyDescent="0.35">
      <c r="A33429" s="5" t="s">
        <v>23</v>
      </c>
      <c r="B33429">
        <v>75</v>
      </c>
    </row>
    <row r="33430" spans="1:8" x14ac:dyDescent="0.35">
      <c r="A33430" s="5" t="s">
        <v>24</v>
      </c>
      <c r="B33430">
        <v>50</v>
      </c>
    </row>
    <row r="33431" spans="1:8" x14ac:dyDescent="0.35">
      <c r="A33431" s="5" t="s">
        <v>14</v>
      </c>
      <c r="B33431">
        <v>144600</v>
      </c>
      <c r="C33431">
        <v>21175</v>
      </c>
      <c r="D33431">
        <v>11250</v>
      </c>
      <c r="E33431">
        <v>97375</v>
      </c>
      <c r="F33431">
        <v>2000</v>
      </c>
      <c r="G33431">
        <v>4700</v>
      </c>
      <c r="H33431">
        <v>118275</v>
      </c>
    </row>
    <row r="33432" spans="1:8" x14ac:dyDescent="0.35">
      <c r="A33432" s="5" t="s">
        <v>15</v>
      </c>
      <c r="B33432">
        <v>21650</v>
      </c>
      <c r="C33432">
        <v>4725</v>
      </c>
      <c r="D33432">
        <v>4175</v>
      </c>
      <c r="E33432">
        <v>175</v>
      </c>
      <c r="F33432">
        <v>1175</v>
      </c>
      <c r="G33432">
        <v>3725</v>
      </c>
      <c r="H33432">
        <v>12750</v>
      </c>
    </row>
    <row r="33433" spans="1:8" x14ac:dyDescent="0.35">
      <c r="A33433" s="5" t="s">
        <v>12</v>
      </c>
      <c r="B33433">
        <v>25225</v>
      </c>
      <c r="C33433">
        <v>4850</v>
      </c>
      <c r="D33433">
        <v>4925</v>
      </c>
      <c r="E33433">
        <v>1850</v>
      </c>
      <c r="F33433">
        <v>1175</v>
      </c>
      <c r="G33433">
        <v>3775</v>
      </c>
      <c r="H33433">
        <v>16150</v>
      </c>
    </row>
    <row r="33434" spans="1:8" x14ac:dyDescent="0.35">
      <c r="A33434" s="5" t="s">
        <v>9</v>
      </c>
      <c r="B33434">
        <v>18900</v>
      </c>
      <c r="C33434">
        <v>3100</v>
      </c>
      <c r="D33434">
        <v>1875</v>
      </c>
      <c r="E33434">
        <v>100</v>
      </c>
      <c r="F33434">
        <v>1825</v>
      </c>
      <c r="G33434">
        <v>4575</v>
      </c>
      <c r="H33434">
        <v>10775</v>
      </c>
    </row>
    <row r="33435" spans="1:8" x14ac:dyDescent="0.35">
      <c r="A33435" s="5" t="s">
        <v>20</v>
      </c>
      <c r="B33435">
        <v>350</v>
      </c>
    </row>
    <row r="33436" spans="1:8" x14ac:dyDescent="0.35">
      <c r="A33436" s="5" t="s">
        <v>21</v>
      </c>
      <c r="B33436">
        <v>175</v>
      </c>
    </row>
    <row r="33437" spans="1:8" x14ac:dyDescent="0.35">
      <c r="A33437" s="5" t="s">
        <v>20</v>
      </c>
      <c r="B33437">
        <v>350</v>
      </c>
    </row>
    <row r="33438" spans="1:8" x14ac:dyDescent="0.35">
      <c r="A33438" s="5" t="s">
        <v>21</v>
      </c>
      <c r="B33438">
        <v>175</v>
      </c>
    </row>
    <row r="33439" spans="1:8" x14ac:dyDescent="0.35">
      <c r="A33439" s="5" t="s">
        <v>20</v>
      </c>
      <c r="B33439">
        <v>350</v>
      </c>
    </row>
    <row r="33440" spans="1:8" x14ac:dyDescent="0.35">
      <c r="A33440" s="5" t="s">
        <v>21</v>
      </c>
      <c r="B33440">
        <v>175</v>
      </c>
    </row>
    <row r="33441" spans="1:8" x14ac:dyDescent="0.35">
      <c r="A33441" s="5" t="s">
        <v>20</v>
      </c>
      <c r="B33441">
        <v>350</v>
      </c>
    </row>
    <row r="33442" spans="1:8" x14ac:dyDescent="0.35">
      <c r="A33442" s="5" t="s">
        <v>21</v>
      </c>
      <c r="B33442">
        <v>175</v>
      </c>
    </row>
    <row r="33443" spans="1:8" x14ac:dyDescent="0.35">
      <c r="A33443" s="5" t="s">
        <v>20</v>
      </c>
      <c r="B33443">
        <v>350</v>
      </c>
    </row>
    <row r="33444" spans="1:8" x14ac:dyDescent="0.35">
      <c r="A33444" s="5" t="s">
        <v>21</v>
      </c>
      <c r="B33444">
        <v>175</v>
      </c>
    </row>
    <row r="33445" spans="1:8" x14ac:dyDescent="0.35">
      <c r="A33445" s="5" t="s">
        <v>20</v>
      </c>
      <c r="B33445">
        <v>350</v>
      </c>
    </row>
    <row r="33446" spans="1:8" x14ac:dyDescent="0.35">
      <c r="A33446" s="5" t="s">
        <v>21</v>
      </c>
      <c r="B33446">
        <v>175</v>
      </c>
    </row>
    <row r="33447" spans="1:8" x14ac:dyDescent="0.35">
      <c r="A33447" s="5" t="s">
        <v>9</v>
      </c>
      <c r="B33447">
        <v>18800</v>
      </c>
      <c r="C33447">
        <v>3150</v>
      </c>
      <c r="D33447">
        <v>1875</v>
      </c>
      <c r="E33447">
        <v>100</v>
      </c>
      <c r="F33447">
        <v>1825</v>
      </c>
      <c r="G33447">
        <v>4550</v>
      </c>
      <c r="H33447">
        <v>10650</v>
      </c>
    </row>
    <row r="33448" spans="1:8" x14ac:dyDescent="0.35">
      <c r="A33448" s="5" t="s">
        <v>20</v>
      </c>
      <c r="B33448">
        <v>350</v>
      </c>
    </row>
    <row r="33449" spans="1:8" x14ac:dyDescent="0.35">
      <c r="A33449" s="5" t="s">
        <v>21</v>
      </c>
      <c r="B33449">
        <v>175</v>
      </c>
    </row>
    <row r="33450" spans="1:8" x14ac:dyDescent="0.35">
      <c r="A33450" s="5" t="s">
        <v>20</v>
      </c>
      <c r="B33450">
        <v>350</v>
      </c>
    </row>
    <row r="33451" spans="1:8" x14ac:dyDescent="0.35">
      <c r="A33451" s="5" t="s">
        <v>21</v>
      </c>
      <c r="B33451">
        <v>175</v>
      </c>
    </row>
    <row r="33452" spans="1:8" x14ac:dyDescent="0.35">
      <c r="A33452" s="5" t="s">
        <v>20</v>
      </c>
      <c r="B33452">
        <v>350</v>
      </c>
    </row>
    <row r="33453" spans="1:8" x14ac:dyDescent="0.35">
      <c r="A33453" s="5" t="s">
        <v>21</v>
      </c>
      <c r="B33453">
        <v>175</v>
      </c>
    </row>
    <row r="33454" spans="1:8" x14ac:dyDescent="0.35">
      <c r="A33454" s="5" t="s">
        <v>20</v>
      </c>
      <c r="B33454">
        <v>350</v>
      </c>
    </row>
    <row r="33455" spans="1:8" x14ac:dyDescent="0.35">
      <c r="A33455" s="5" t="s">
        <v>21</v>
      </c>
      <c r="B33455">
        <v>175</v>
      </c>
    </row>
    <row r="33456" spans="1:8" x14ac:dyDescent="0.35">
      <c r="A33456" s="5" t="s">
        <v>20</v>
      </c>
      <c r="B33456">
        <v>350</v>
      </c>
    </row>
    <row r="33457" spans="1:8" x14ac:dyDescent="0.35">
      <c r="A33457" s="5" t="s">
        <v>21</v>
      </c>
      <c r="B33457">
        <v>175</v>
      </c>
    </row>
    <row r="33458" spans="1:8" x14ac:dyDescent="0.35">
      <c r="A33458" s="5" t="s">
        <v>9</v>
      </c>
      <c r="B33458">
        <v>18725</v>
      </c>
      <c r="C33458">
        <v>3050</v>
      </c>
      <c r="D33458">
        <v>1875</v>
      </c>
      <c r="E33458">
        <v>100</v>
      </c>
      <c r="F33458">
        <v>1825</v>
      </c>
      <c r="G33458">
        <v>4550</v>
      </c>
      <c r="H33458">
        <v>10675</v>
      </c>
    </row>
    <row r="33459" spans="1:8" x14ac:dyDescent="0.35">
      <c r="A33459" s="5" t="s">
        <v>9</v>
      </c>
      <c r="B33459">
        <v>18750</v>
      </c>
      <c r="C33459">
        <v>3075</v>
      </c>
      <c r="D33459">
        <v>1900</v>
      </c>
      <c r="E33459">
        <v>100</v>
      </c>
      <c r="F33459">
        <v>1825</v>
      </c>
      <c r="G33459">
        <v>4575</v>
      </c>
      <c r="H33459">
        <v>10650</v>
      </c>
    </row>
    <row r="33460" spans="1:8" x14ac:dyDescent="0.35">
      <c r="A33460" s="5" t="s">
        <v>9</v>
      </c>
      <c r="B33460">
        <v>18775</v>
      </c>
      <c r="C33460">
        <v>3050</v>
      </c>
      <c r="D33460">
        <v>1875</v>
      </c>
      <c r="E33460">
        <v>100</v>
      </c>
      <c r="F33460">
        <v>1825</v>
      </c>
      <c r="G33460">
        <v>4600</v>
      </c>
      <c r="H33460">
        <v>10675</v>
      </c>
    </row>
    <row r="33461" spans="1:8" x14ac:dyDescent="0.35">
      <c r="A33461" s="5" t="s">
        <v>9</v>
      </c>
      <c r="B33461">
        <v>18800</v>
      </c>
      <c r="C33461">
        <v>3075</v>
      </c>
      <c r="D33461">
        <v>1875</v>
      </c>
      <c r="E33461">
        <v>100</v>
      </c>
      <c r="F33461">
        <v>1825</v>
      </c>
      <c r="G33461">
        <v>4600</v>
      </c>
      <c r="H33461">
        <v>10675</v>
      </c>
    </row>
    <row r="33462" spans="1:8" x14ac:dyDescent="0.35">
      <c r="A33462" s="5" t="s">
        <v>9</v>
      </c>
      <c r="B33462">
        <v>18700</v>
      </c>
      <c r="C33462">
        <v>3050</v>
      </c>
      <c r="D33462">
        <v>1875</v>
      </c>
      <c r="E33462">
        <v>100</v>
      </c>
      <c r="F33462">
        <v>1900</v>
      </c>
      <c r="G33462">
        <v>4550</v>
      </c>
      <c r="H33462">
        <v>10650</v>
      </c>
    </row>
    <row r="33463" spans="1:8" x14ac:dyDescent="0.35">
      <c r="A33463" s="5" t="s">
        <v>9</v>
      </c>
      <c r="B33463">
        <v>18775</v>
      </c>
      <c r="C33463">
        <v>3050</v>
      </c>
      <c r="D33463">
        <v>1900</v>
      </c>
      <c r="E33463">
        <v>100</v>
      </c>
      <c r="F33463">
        <v>1825</v>
      </c>
      <c r="G33463">
        <v>4525</v>
      </c>
      <c r="H33463">
        <v>10750</v>
      </c>
    </row>
    <row r="33464" spans="1:8" x14ac:dyDescent="0.35">
      <c r="A33464" s="5" t="s">
        <v>9</v>
      </c>
      <c r="B33464">
        <v>18825</v>
      </c>
      <c r="C33464">
        <v>3050</v>
      </c>
      <c r="D33464">
        <v>1900</v>
      </c>
      <c r="E33464">
        <v>100</v>
      </c>
      <c r="F33464">
        <v>1825</v>
      </c>
      <c r="G33464">
        <v>4550</v>
      </c>
      <c r="H33464">
        <v>10775</v>
      </c>
    </row>
    <row r="33465" spans="1:8" x14ac:dyDescent="0.35">
      <c r="A33465" s="5" t="s">
        <v>9</v>
      </c>
      <c r="B33465">
        <v>18675</v>
      </c>
      <c r="C33465">
        <v>3025</v>
      </c>
      <c r="D33465">
        <v>1875</v>
      </c>
      <c r="E33465">
        <v>100</v>
      </c>
      <c r="F33465">
        <v>1825</v>
      </c>
      <c r="G33465">
        <v>4550</v>
      </c>
      <c r="H33465">
        <v>10650</v>
      </c>
    </row>
    <row r="33466" spans="1:8" x14ac:dyDescent="0.35">
      <c r="A33466" s="5" t="s">
        <v>9</v>
      </c>
      <c r="B33466">
        <v>18750</v>
      </c>
      <c r="C33466">
        <v>3025</v>
      </c>
      <c r="D33466">
        <v>1900</v>
      </c>
      <c r="E33466">
        <v>100</v>
      </c>
      <c r="F33466">
        <v>1825</v>
      </c>
      <c r="G33466">
        <v>4525</v>
      </c>
      <c r="H33466">
        <v>10750</v>
      </c>
    </row>
    <row r="33467" spans="1:8" x14ac:dyDescent="0.35">
      <c r="A33467" s="5" t="s">
        <v>9</v>
      </c>
      <c r="B33467">
        <v>18775</v>
      </c>
      <c r="C33467">
        <v>3050</v>
      </c>
      <c r="D33467">
        <v>1875</v>
      </c>
      <c r="E33467">
        <v>100</v>
      </c>
      <c r="F33467">
        <v>1825</v>
      </c>
      <c r="G33467">
        <v>4525</v>
      </c>
      <c r="H33467">
        <v>10750</v>
      </c>
    </row>
    <row r="33468" spans="1:8" x14ac:dyDescent="0.35">
      <c r="A33468" s="5" t="s">
        <v>9</v>
      </c>
      <c r="B33468">
        <v>18825</v>
      </c>
      <c r="C33468">
        <v>3075</v>
      </c>
      <c r="D33468">
        <v>1875</v>
      </c>
      <c r="E33468">
        <v>100</v>
      </c>
      <c r="F33468">
        <v>1825</v>
      </c>
      <c r="G33468">
        <v>4550</v>
      </c>
      <c r="H33468">
        <v>10750</v>
      </c>
    </row>
    <row r="33469" spans="1:8" x14ac:dyDescent="0.35">
      <c r="A33469" s="5" t="s">
        <v>9</v>
      </c>
      <c r="B33469">
        <v>18800</v>
      </c>
      <c r="C33469">
        <v>3025</v>
      </c>
      <c r="D33469">
        <v>1900</v>
      </c>
      <c r="E33469">
        <v>100</v>
      </c>
      <c r="F33469">
        <v>1825</v>
      </c>
      <c r="G33469">
        <v>4550</v>
      </c>
      <c r="H33469">
        <v>10775</v>
      </c>
    </row>
    <row r="33470" spans="1:8" x14ac:dyDescent="0.35">
      <c r="A33470" s="5" t="s">
        <v>9</v>
      </c>
      <c r="B33470">
        <v>18700</v>
      </c>
      <c r="C33470">
        <v>3000</v>
      </c>
      <c r="D33470">
        <v>1875</v>
      </c>
      <c r="E33470">
        <v>100</v>
      </c>
      <c r="F33470">
        <v>1825</v>
      </c>
      <c r="G33470">
        <v>4575</v>
      </c>
      <c r="H33470">
        <v>10675</v>
      </c>
    </row>
    <row r="33471" spans="1:8" x14ac:dyDescent="0.35">
      <c r="A33471" s="5" t="s">
        <v>9</v>
      </c>
      <c r="B33471">
        <v>18825</v>
      </c>
      <c r="C33471">
        <v>3075</v>
      </c>
      <c r="D33471">
        <v>1900</v>
      </c>
      <c r="E33471">
        <v>100</v>
      </c>
      <c r="F33471">
        <v>1825</v>
      </c>
      <c r="G33471">
        <v>4625</v>
      </c>
      <c r="H33471">
        <v>10675</v>
      </c>
    </row>
    <row r="33472" spans="1:8" x14ac:dyDescent="0.35">
      <c r="A33472" s="5" t="s">
        <v>9</v>
      </c>
      <c r="B33472">
        <v>18650</v>
      </c>
      <c r="C33472">
        <v>3050</v>
      </c>
      <c r="D33472">
        <v>1875</v>
      </c>
      <c r="E33472">
        <v>100</v>
      </c>
      <c r="F33472">
        <v>1825</v>
      </c>
      <c r="G33472">
        <v>4600</v>
      </c>
      <c r="H33472">
        <v>10550</v>
      </c>
    </row>
    <row r="33473" spans="1:8" x14ac:dyDescent="0.35">
      <c r="A33473" s="5" t="s">
        <v>9</v>
      </c>
      <c r="B33473">
        <v>18725</v>
      </c>
      <c r="C33473">
        <v>3050</v>
      </c>
      <c r="D33473">
        <v>1900</v>
      </c>
      <c r="E33473">
        <v>100</v>
      </c>
      <c r="F33473">
        <v>1825</v>
      </c>
      <c r="G33473">
        <v>4575</v>
      </c>
      <c r="H33473">
        <v>10650</v>
      </c>
    </row>
    <row r="33474" spans="1:8" x14ac:dyDescent="0.35">
      <c r="A33474" s="5" t="s">
        <v>9</v>
      </c>
      <c r="B33474">
        <v>18775</v>
      </c>
      <c r="C33474">
        <v>3000</v>
      </c>
      <c r="D33474">
        <v>1875</v>
      </c>
      <c r="E33474">
        <v>100</v>
      </c>
      <c r="F33474">
        <v>1825</v>
      </c>
      <c r="G33474">
        <v>4550</v>
      </c>
      <c r="H33474">
        <v>10775</v>
      </c>
    </row>
    <row r="33475" spans="1:8" x14ac:dyDescent="0.35">
      <c r="A33475" s="5" t="s">
        <v>9</v>
      </c>
      <c r="B33475">
        <v>18575</v>
      </c>
      <c r="C33475">
        <v>3025</v>
      </c>
      <c r="D33475">
        <v>1875</v>
      </c>
      <c r="E33475">
        <v>100</v>
      </c>
      <c r="F33475">
        <v>1825</v>
      </c>
      <c r="G33475">
        <v>4500</v>
      </c>
      <c r="H33475">
        <v>10600</v>
      </c>
    </row>
    <row r="33476" spans="1:8" x14ac:dyDescent="0.35">
      <c r="A33476" s="5" t="s">
        <v>13</v>
      </c>
      <c r="B33476">
        <v>133100</v>
      </c>
      <c r="C33476">
        <v>4025</v>
      </c>
      <c r="D33476">
        <v>3200</v>
      </c>
      <c r="E33476">
        <v>106100</v>
      </c>
      <c r="F33476">
        <v>4875</v>
      </c>
      <c r="G33476">
        <v>7475</v>
      </c>
      <c r="H33476">
        <v>121150</v>
      </c>
    </row>
    <row r="33477" spans="1:8" x14ac:dyDescent="0.35">
      <c r="A33477" s="5" t="s">
        <v>12</v>
      </c>
      <c r="B33477">
        <v>24500</v>
      </c>
      <c r="C33477">
        <v>4900</v>
      </c>
      <c r="D33477">
        <v>4900</v>
      </c>
      <c r="E33477">
        <v>1850</v>
      </c>
      <c r="F33477">
        <v>1175</v>
      </c>
      <c r="G33477">
        <v>3800</v>
      </c>
      <c r="H33477">
        <v>15350</v>
      </c>
    </row>
    <row r="33478" spans="1:8" x14ac:dyDescent="0.35">
      <c r="A33478" s="5" t="s">
        <v>25</v>
      </c>
      <c r="B33478">
        <v>20400</v>
      </c>
      <c r="C33478">
        <v>3850</v>
      </c>
      <c r="D33478">
        <v>2800</v>
      </c>
      <c r="E33478">
        <v>250</v>
      </c>
      <c r="F33478">
        <v>1775</v>
      </c>
      <c r="G33478">
        <v>4550</v>
      </c>
      <c r="H33478">
        <v>11550</v>
      </c>
    </row>
    <row r="33479" spans="1:8" x14ac:dyDescent="0.35">
      <c r="A33479" s="5" t="s">
        <v>26</v>
      </c>
      <c r="B33479">
        <v>20850</v>
      </c>
      <c r="C33479">
        <v>3250</v>
      </c>
      <c r="D33479">
        <v>1875</v>
      </c>
      <c r="E33479">
        <v>100</v>
      </c>
      <c r="F33479">
        <v>2525</v>
      </c>
      <c r="G33479">
        <v>5400</v>
      </c>
      <c r="H33479">
        <v>11750</v>
      </c>
    </row>
    <row r="33480" spans="1:8" x14ac:dyDescent="0.35">
      <c r="A33480" s="5" t="s">
        <v>16</v>
      </c>
      <c r="B33480">
        <v>21075</v>
      </c>
      <c r="C33480">
        <v>3150</v>
      </c>
      <c r="D33480">
        <v>1900</v>
      </c>
      <c r="E33480">
        <v>1700</v>
      </c>
      <c r="F33480">
        <v>1900</v>
      </c>
      <c r="G33480">
        <v>4625</v>
      </c>
      <c r="H33480">
        <v>12850</v>
      </c>
    </row>
    <row r="33481" spans="1:8" x14ac:dyDescent="0.35">
      <c r="A33481" s="5" t="s">
        <v>85</v>
      </c>
      <c r="B33481">
        <v>623550</v>
      </c>
      <c r="C33481">
        <v>3900</v>
      </c>
      <c r="D33481">
        <v>3050</v>
      </c>
      <c r="E33481">
        <v>603975</v>
      </c>
      <c r="F33481">
        <v>1175</v>
      </c>
      <c r="G33481">
        <v>3750</v>
      </c>
      <c r="H33481">
        <v>615450</v>
      </c>
    </row>
    <row r="33482" spans="1:8" x14ac:dyDescent="0.35">
      <c r="A33482" s="5" t="s">
        <v>86</v>
      </c>
      <c r="B33482">
        <v>286100</v>
      </c>
      <c r="C33482">
        <v>3125</v>
      </c>
      <c r="D33482">
        <v>1950</v>
      </c>
      <c r="E33482">
        <v>268700</v>
      </c>
      <c r="F33482">
        <v>1150</v>
      </c>
      <c r="G33482">
        <v>3775</v>
      </c>
      <c r="H33482">
        <v>278750</v>
      </c>
    </row>
    <row r="33483" spans="1:8" x14ac:dyDescent="0.35">
      <c r="A33483" s="5" t="s">
        <v>29</v>
      </c>
      <c r="B33483">
        <v>72925</v>
      </c>
      <c r="C33483">
        <v>3100</v>
      </c>
      <c r="D33483">
        <v>2200</v>
      </c>
      <c r="E33483">
        <v>44950</v>
      </c>
      <c r="F33483">
        <v>6850</v>
      </c>
      <c r="G33483">
        <v>7600</v>
      </c>
      <c r="H33483">
        <v>61775</v>
      </c>
    </row>
    <row r="33484" spans="1:8" x14ac:dyDescent="0.35">
      <c r="A33484" s="5" t="s">
        <v>28</v>
      </c>
      <c r="B33484">
        <v>84925</v>
      </c>
      <c r="C33484">
        <v>3225</v>
      </c>
      <c r="D33484">
        <v>3025</v>
      </c>
      <c r="E33484">
        <v>2175</v>
      </c>
      <c r="F33484">
        <v>37025</v>
      </c>
      <c r="G33484">
        <v>30500</v>
      </c>
      <c r="H33484">
        <v>50750</v>
      </c>
    </row>
    <row r="33485" spans="1:8" x14ac:dyDescent="0.35">
      <c r="A33485" s="5" t="s">
        <v>67</v>
      </c>
      <c r="B33485">
        <v>19900</v>
      </c>
      <c r="C33485">
        <v>3025</v>
      </c>
      <c r="D33485">
        <v>1925</v>
      </c>
      <c r="E33485">
        <v>100</v>
      </c>
      <c r="F33485">
        <v>1925</v>
      </c>
      <c r="G33485">
        <v>4575</v>
      </c>
      <c r="H33485">
        <v>11850</v>
      </c>
    </row>
    <row r="33486" spans="1:8" x14ac:dyDescent="0.35">
      <c r="A33486" s="5" t="s">
        <v>75</v>
      </c>
    </row>
    <row r="33487" spans="1:8" x14ac:dyDescent="0.35">
      <c r="A33487" s="5" t="s">
        <v>76</v>
      </c>
    </row>
    <row r="33488" spans="1:8" x14ac:dyDescent="0.35">
      <c r="A33488" s="5" t="s">
        <v>77</v>
      </c>
    </row>
    <row r="33489" spans="1:8" x14ac:dyDescent="0.35">
      <c r="A33489" s="5" t="s">
        <v>78</v>
      </c>
    </row>
    <row r="33490" spans="1:8" x14ac:dyDescent="0.35">
      <c r="A33490" s="5" t="s">
        <v>79</v>
      </c>
    </row>
    <row r="33491" spans="1:8" x14ac:dyDescent="0.35">
      <c r="A33491" s="5" t="s">
        <v>484</v>
      </c>
    </row>
    <row r="33492" spans="1:8" x14ac:dyDescent="0.35">
      <c r="A33492" s="5" t="s">
        <v>88</v>
      </c>
    </row>
    <row r="33493" spans="1:8" x14ac:dyDescent="0.35">
      <c r="A33493" s="5" t="s">
        <v>72</v>
      </c>
    </row>
    <row r="33494" spans="1:8" x14ac:dyDescent="0.35">
      <c r="A33494" s="5" t="s">
        <v>73</v>
      </c>
    </row>
    <row r="33495" spans="1:8" x14ac:dyDescent="0.35">
      <c r="A33495" s="5" t="s">
        <v>74</v>
      </c>
    </row>
    <row r="33496" spans="1:8" x14ac:dyDescent="0.35">
      <c r="A33496" s="5" t="s">
        <v>4</v>
      </c>
      <c r="B33496" t="s">
        <v>80</v>
      </c>
      <c r="C33496" t="s">
        <v>81</v>
      </c>
      <c r="D33496" t="s">
        <v>5</v>
      </c>
      <c r="E33496" t="s">
        <v>6</v>
      </c>
      <c r="F33496" t="s">
        <v>7</v>
      </c>
      <c r="G33496" t="s">
        <v>82</v>
      </c>
      <c r="H33496" t="s">
        <v>83</v>
      </c>
    </row>
    <row r="33497" spans="1:8" x14ac:dyDescent="0.35">
      <c r="A33497" s="5" t="s">
        <v>19</v>
      </c>
      <c r="B33497">
        <v>5700</v>
      </c>
    </row>
    <row r="33498" spans="1:8" x14ac:dyDescent="0.35">
      <c r="A33498" s="5" t="s">
        <v>87</v>
      </c>
      <c r="B33498">
        <v>150</v>
      </c>
    </row>
    <row r="33499" spans="1:8" x14ac:dyDescent="0.35">
      <c r="A33499" s="5" t="s">
        <v>8</v>
      </c>
      <c r="B33499">
        <v>30225</v>
      </c>
      <c r="C33499">
        <v>4050</v>
      </c>
      <c r="D33499">
        <v>1900</v>
      </c>
      <c r="E33499">
        <v>50</v>
      </c>
      <c r="F33499">
        <v>5875</v>
      </c>
      <c r="G33499">
        <v>9725</v>
      </c>
      <c r="H33499">
        <v>16000</v>
      </c>
    </row>
    <row r="33500" spans="1:8" x14ac:dyDescent="0.35">
      <c r="A33500" s="5" t="s">
        <v>90</v>
      </c>
    </row>
    <row r="33501" spans="1:8" x14ac:dyDescent="0.35">
      <c r="A33501" s="5" t="s">
        <v>84</v>
      </c>
      <c r="B33501">
        <v>22650</v>
      </c>
      <c r="C33501">
        <v>5300</v>
      </c>
      <c r="D33501">
        <v>5000</v>
      </c>
      <c r="E33501">
        <v>125</v>
      </c>
      <c r="F33501">
        <v>1175</v>
      </c>
      <c r="G33501">
        <v>3850</v>
      </c>
      <c r="H33501">
        <v>13050</v>
      </c>
    </row>
    <row r="33502" spans="1:8" x14ac:dyDescent="0.35">
      <c r="A33502" s="5" t="s">
        <v>10</v>
      </c>
      <c r="B33502">
        <v>575550</v>
      </c>
      <c r="C33502">
        <v>123425</v>
      </c>
      <c r="D33502">
        <v>82025</v>
      </c>
      <c r="E33502">
        <v>331475</v>
      </c>
      <c r="F33502">
        <v>1275</v>
      </c>
      <c r="G33502">
        <v>4150</v>
      </c>
      <c r="H33502">
        <v>526350</v>
      </c>
    </row>
    <row r="33503" spans="1:8" x14ac:dyDescent="0.35">
      <c r="A33503" s="5" t="s">
        <v>27</v>
      </c>
      <c r="B33503">
        <v>31076950</v>
      </c>
    </row>
    <row r="33504" spans="1:8" x14ac:dyDescent="0.35">
      <c r="A33504" s="5" t="s">
        <v>11</v>
      </c>
      <c r="B33504">
        <v>2056375</v>
      </c>
      <c r="C33504">
        <v>3300</v>
      </c>
      <c r="D33504">
        <v>2100</v>
      </c>
      <c r="E33504">
        <v>2022825</v>
      </c>
      <c r="F33504">
        <v>8450</v>
      </c>
      <c r="G33504">
        <v>11625</v>
      </c>
      <c r="H33504">
        <v>2041000</v>
      </c>
    </row>
    <row r="33505" spans="1:8" x14ac:dyDescent="0.35">
      <c r="A33505" s="5" t="s">
        <v>22</v>
      </c>
      <c r="B33505">
        <v>25</v>
      </c>
    </row>
    <row r="33506" spans="1:8" x14ac:dyDescent="0.35">
      <c r="A33506" s="5" t="s">
        <v>23</v>
      </c>
      <c r="B33506">
        <v>75</v>
      </c>
    </row>
    <row r="33507" spans="1:8" x14ac:dyDescent="0.35">
      <c r="A33507" s="5" t="s">
        <v>23</v>
      </c>
      <c r="B33507">
        <v>275</v>
      </c>
    </row>
    <row r="33508" spans="1:8" x14ac:dyDescent="0.35">
      <c r="A33508" s="5" t="s">
        <v>23</v>
      </c>
      <c r="B33508">
        <v>50</v>
      </c>
    </row>
    <row r="33509" spans="1:8" x14ac:dyDescent="0.35">
      <c r="A33509" s="5" t="s">
        <v>23</v>
      </c>
      <c r="B33509">
        <v>50</v>
      </c>
    </row>
    <row r="33510" spans="1:8" x14ac:dyDescent="0.35">
      <c r="A33510" s="5" t="s">
        <v>23</v>
      </c>
      <c r="B33510">
        <v>50</v>
      </c>
    </row>
    <row r="33511" spans="1:8" x14ac:dyDescent="0.35">
      <c r="A33511" s="5" t="s">
        <v>23</v>
      </c>
      <c r="B33511">
        <v>50</v>
      </c>
    </row>
    <row r="33512" spans="1:8" x14ac:dyDescent="0.35">
      <c r="A33512" s="5" t="s">
        <v>23</v>
      </c>
      <c r="B33512">
        <v>50</v>
      </c>
    </row>
    <row r="33513" spans="1:8" x14ac:dyDescent="0.35">
      <c r="A33513" s="5" t="s">
        <v>23</v>
      </c>
      <c r="B33513">
        <v>50</v>
      </c>
    </row>
    <row r="33514" spans="1:8" x14ac:dyDescent="0.35">
      <c r="A33514" s="5" t="s">
        <v>23</v>
      </c>
      <c r="B33514">
        <v>75</v>
      </c>
    </row>
    <row r="33515" spans="1:8" x14ac:dyDescent="0.35">
      <c r="A33515" s="5" t="s">
        <v>24</v>
      </c>
      <c r="B33515">
        <v>50</v>
      </c>
    </row>
    <row r="33516" spans="1:8" x14ac:dyDescent="0.35">
      <c r="A33516" s="5" t="s">
        <v>14</v>
      </c>
      <c r="B33516">
        <v>143950</v>
      </c>
      <c r="C33516">
        <v>21200</v>
      </c>
      <c r="D33516">
        <v>11250</v>
      </c>
      <c r="E33516">
        <v>97375</v>
      </c>
      <c r="F33516">
        <v>2000</v>
      </c>
      <c r="G33516">
        <v>4825</v>
      </c>
      <c r="H33516">
        <v>117475</v>
      </c>
    </row>
    <row r="33517" spans="1:8" x14ac:dyDescent="0.35">
      <c r="A33517" s="5" t="s">
        <v>15</v>
      </c>
      <c r="B33517">
        <v>21475</v>
      </c>
      <c r="C33517">
        <v>4800</v>
      </c>
      <c r="D33517">
        <v>4175</v>
      </c>
      <c r="E33517">
        <v>150</v>
      </c>
      <c r="F33517">
        <v>1200</v>
      </c>
      <c r="G33517">
        <v>3750</v>
      </c>
      <c r="H33517">
        <v>12475</v>
      </c>
    </row>
    <row r="33518" spans="1:8" x14ac:dyDescent="0.35">
      <c r="A33518" s="5" t="s">
        <v>12</v>
      </c>
      <c r="B33518">
        <v>25375</v>
      </c>
      <c r="C33518">
        <v>4900</v>
      </c>
      <c r="D33518">
        <v>4975</v>
      </c>
      <c r="E33518">
        <v>1850</v>
      </c>
      <c r="F33518">
        <v>1175</v>
      </c>
      <c r="G33518">
        <v>3775</v>
      </c>
      <c r="H33518">
        <v>16250</v>
      </c>
    </row>
    <row r="33519" spans="1:8" x14ac:dyDescent="0.35">
      <c r="A33519" s="5" t="s">
        <v>9</v>
      </c>
      <c r="B33519">
        <v>18750</v>
      </c>
      <c r="C33519">
        <v>3075</v>
      </c>
      <c r="D33519">
        <v>1875</v>
      </c>
      <c r="E33519">
        <v>100</v>
      </c>
      <c r="F33519">
        <v>1825</v>
      </c>
      <c r="G33519">
        <v>4550</v>
      </c>
      <c r="H33519">
        <v>10675</v>
      </c>
    </row>
    <row r="33520" spans="1:8" x14ac:dyDescent="0.35">
      <c r="A33520" s="5" t="s">
        <v>20</v>
      </c>
      <c r="B33520">
        <v>350</v>
      </c>
    </row>
    <row r="33521" spans="1:8" x14ac:dyDescent="0.35">
      <c r="A33521" s="5" t="s">
        <v>21</v>
      </c>
      <c r="B33521">
        <v>175</v>
      </c>
    </row>
    <row r="33522" spans="1:8" x14ac:dyDescent="0.35">
      <c r="A33522" s="5" t="s">
        <v>20</v>
      </c>
      <c r="B33522">
        <v>350</v>
      </c>
    </row>
    <row r="33523" spans="1:8" x14ac:dyDescent="0.35">
      <c r="A33523" s="5" t="s">
        <v>21</v>
      </c>
      <c r="B33523">
        <v>175</v>
      </c>
    </row>
    <row r="33524" spans="1:8" x14ac:dyDescent="0.35">
      <c r="A33524" s="5" t="s">
        <v>20</v>
      </c>
      <c r="B33524">
        <v>350</v>
      </c>
    </row>
    <row r="33525" spans="1:8" x14ac:dyDescent="0.35">
      <c r="A33525" s="5" t="s">
        <v>21</v>
      </c>
      <c r="B33525">
        <v>175</v>
      </c>
    </row>
    <row r="33526" spans="1:8" x14ac:dyDescent="0.35">
      <c r="A33526" s="5" t="s">
        <v>20</v>
      </c>
      <c r="B33526">
        <v>350</v>
      </c>
    </row>
    <row r="33527" spans="1:8" x14ac:dyDescent="0.35">
      <c r="A33527" s="5" t="s">
        <v>21</v>
      </c>
      <c r="B33527">
        <v>175</v>
      </c>
    </row>
    <row r="33528" spans="1:8" x14ac:dyDescent="0.35">
      <c r="A33528" s="5" t="s">
        <v>20</v>
      </c>
      <c r="B33528">
        <v>350</v>
      </c>
    </row>
    <row r="33529" spans="1:8" x14ac:dyDescent="0.35">
      <c r="A33529" s="5" t="s">
        <v>21</v>
      </c>
      <c r="B33529">
        <v>175</v>
      </c>
    </row>
    <row r="33530" spans="1:8" x14ac:dyDescent="0.35">
      <c r="A33530" s="5" t="s">
        <v>20</v>
      </c>
      <c r="B33530">
        <v>350</v>
      </c>
    </row>
    <row r="33531" spans="1:8" x14ac:dyDescent="0.35">
      <c r="A33531" s="5" t="s">
        <v>21</v>
      </c>
      <c r="B33531">
        <v>175</v>
      </c>
    </row>
    <row r="33532" spans="1:8" x14ac:dyDescent="0.35">
      <c r="A33532" s="5" t="s">
        <v>9</v>
      </c>
      <c r="B33532">
        <v>18675</v>
      </c>
      <c r="C33532">
        <v>3050</v>
      </c>
      <c r="D33532">
        <v>1875</v>
      </c>
      <c r="E33532">
        <v>100</v>
      </c>
      <c r="F33532">
        <v>1825</v>
      </c>
      <c r="G33532">
        <v>4525</v>
      </c>
      <c r="H33532">
        <v>10650</v>
      </c>
    </row>
    <row r="33533" spans="1:8" x14ac:dyDescent="0.35">
      <c r="A33533" s="5" t="s">
        <v>20</v>
      </c>
      <c r="B33533">
        <v>350</v>
      </c>
    </row>
    <row r="33534" spans="1:8" x14ac:dyDescent="0.35">
      <c r="A33534" s="5" t="s">
        <v>21</v>
      </c>
      <c r="B33534">
        <v>175</v>
      </c>
    </row>
    <row r="33535" spans="1:8" x14ac:dyDescent="0.35">
      <c r="A33535" s="5" t="s">
        <v>20</v>
      </c>
      <c r="B33535">
        <v>350</v>
      </c>
    </row>
    <row r="33536" spans="1:8" x14ac:dyDescent="0.35">
      <c r="A33536" s="5" t="s">
        <v>21</v>
      </c>
      <c r="B33536">
        <v>175</v>
      </c>
    </row>
    <row r="33537" spans="1:8" x14ac:dyDescent="0.35">
      <c r="A33537" s="5" t="s">
        <v>20</v>
      </c>
      <c r="B33537">
        <v>350</v>
      </c>
    </row>
    <row r="33538" spans="1:8" x14ac:dyDescent="0.35">
      <c r="A33538" s="5" t="s">
        <v>21</v>
      </c>
      <c r="B33538">
        <v>175</v>
      </c>
    </row>
    <row r="33539" spans="1:8" x14ac:dyDescent="0.35">
      <c r="A33539" s="5" t="s">
        <v>20</v>
      </c>
      <c r="B33539">
        <v>350</v>
      </c>
    </row>
    <row r="33540" spans="1:8" x14ac:dyDescent="0.35">
      <c r="A33540" s="5" t="s">
        <v>21</v>
      </c>
      <c r="B33540">
        <v>175</v>
      </c>
    </row>
    <row r="33541" spans="1:8" x14ac:dyDescent="0.35">
      <c r="A33541" s="5" t="s">
        <v>20</v>
      </c>
      <c r="B33541">
        <v>350</v>
      </c>
    </row>
    <row r="33542" spans="1:8" x14ac:dyDescent="0.35">
      <c r="A33542" s="5" t="s">
        <v>21</v>
      </c>
      <c r="B33542">
        <v>175</v>
      </c>
    </row>
    <row r="33543" spans="1:8" x14ac:dyDescent="0.35">
      <c r="A33543" s="5" t="s">
        <v>9</v>
      </c>
      <c r="B33543">
        <v>18650</v>
      </c>
      <c r="C33543">
        <v>3000</v>
      </c>
      <c r="D33543">
        <v>1875</v>
      </c>
      <c r="E33543">
        <v>100</v>
      </c>
      <c r="F33543">
        <v>1825</v>
      </c>
      <c r="G33543">
        <v>4500</v>
      </c>
      <c r="H33543">
        <v>10700</v>
      </c>
    </row>
    <row r="33544" spans="1:8" x14ac:dyDescent="0.35">
      <c r="A33544" s="5" t="s">
        <v>9</v>
      </c>
      <c r="B33544">
        <v>18700</v>
      </c>
      <c r="C33544">
        <v>3050</v>
      </c>
      <c r="D33544">
        <v>1900</v>
      </c>
      <c r="E33544">
        <v>100</v>
      </c>
      <c r="F33544">
        <v>1825</v>
      </c>
      <c r="G33544">
        <v>4550</v>
      </c>
      <c r="H33544">
        <v>10650</v>
      </c>
    </row>
    <row r="33545" spans="1:8" x14ac:dyDescent="0.35">
      <c r="A33545" s="5" t="s">
        <v>9</v>
      </c>
      <c r="B33545">
        <v>18800</v>
      </c>
      <c r="C33545">
        <v>3025</v>
      </c>
      <c r="D33545">
        <v>1875</v>
      </c>
      <c r="E33545">
        <v>100</v>
      </c>
      <c r="F33545">
        <v>1825</v>
      </c>
      <c r="G33545">
        <v>4575</v>
      </c>
      <c r="H33545">
        <v>10750</v>
      </c>
    </row>
    <row r="33546" spans="1:8" x14ac:dyDescent="0.35">
      <c r="A33546" s="5" t="s">
        <v>9</v>
      </c>
      <c r="B33546">
        <v>18800</v>
      </c>
      <c r="C33546">
        <v>3050</v>
      </c>
      <c r="D33546">
        <v>1900</v>
      </c>
      <c r="E33546">
        <v>100</v>
      </c>
      <c r="F33546">
        <v>1825</v>
      </c>
      <c r="G33546">
        <v>4550</v>
      </c>
      <c r="H33546">
        <v>10750</v>
      </c>
    </row>
    <row r="33547" spans="1:8" x14ac:dyDescent="0.35">
      <c r="A33547" s="5" t="s">
        <v>9</v>
      </c>
      <c r="B33547">
        <v>18775</v>
      </c>
      <c r="C33547">
        <v>3050</v>
      </c>
      <c r="D33547">
        <v>1875</v>
      </c>
      <c r="E33547">
        <v>100</v>
      </c>
      <c r="F33547">
        <v>1825</v>
      </c>
      <c r="G33547">
        <v>4525</v>
      </c>
      <c r="H33547">
        <v>10750</v>
      </c>
    </row>
    <row r="33548" spans="1:8" x14ac:dyDescent="0.35">
      <c r="A33548" s="5" t="s">
        <v>9</v>
      </c>
      <c r="B33548">
        <v>18700</v>
      </c>
      <c r="C33548">
        <v>3075</v>
      </c>
      <c r="D33548">
        <v>1900</v>
      </c>
      <c r="E33548">
        <v>100</v>
      </c>
      <c r="F33548">
        <v>1825</v>
      </c>
      <c r="G33548">
        <v>4525</v>
      </c>
      <c r="H33548">
        <v>10650</v>
      </c>
    </row>
    <row r="33549" spans="1:8" x14ac:dyDescent="0.35">
      <c r="A33549" s="5" t="s">
        <v>9</v>
      </c>
      <c r="B33549">
        <v>18725</v>
      </c>
      <c r="C33549">
        <v>3050</v>
      </c>
      <c r="D33549">
        <v>1875</v>
      </c>
      <c r="E33549">
        <v>100</v>
      </c>
      <c r="F33549">
        <v>1825</v>
      </c>
      <c r="G33549">
        <v>4575</v>
      </c>
      <c r="H33549">
        <v>10650</v>
      </c>
    </row>
    <row r="33550" spans="1:8" x14ac:dyDescent="0.35">
      <c r="A33550" s="5" t="s">
        <v>9</v>
      </c>
      <c r="B33550">
        <v>18775</v>
      </c>
      <c r="C33550">
        <v>3125</v>
      </c>
      <c r="D33550">
        <v>1875</v>
      </c>
      <c r="E33550">
        <v>100</v>
      </c>
      <c r="F33550">
        <v>1825</v>
      </c>
      <c r="G33550">
        <v>4550</v>
      </c>
      <c r="H33550">
        <v>10650</v>
      </c>
    </row>
    <row r="33551" spans="1:8" x14ac:dyDescent="0.35">
      <c r="A33551" s="5" t="s">
        <v>9</v>
      </c>
      <c r="B33551">
        <v>18775</v>
      </c>
      <c r="C33551">
        <v>3000</v>
      </c>
      <c r="D33551">
        <v>1875</v>
      </c>
      <c r="E33551">
        <v>100</v>
      </c>
      <c r="F33551">
        <v>1900</v>
      </c>
      <c r="G33551">
        <v>4575</v>
      </c>
      <c r="H33551">
        <v>10750</v>
      </c>
    </row>
    <row r="33552" spans="1:8" x14ac:dyDescent="0.35">
      <c r="A33552" s="5" t="s">
        <v>9</v>
      </c>
      <c r="B33552">
        <v>18800</v>
      </c>
      <c r="C33552">
        <v>3050</v>
      </c>
      <c r="D33552">
        <v>1875</v>
      </c>
      <c r="E33552">
        <v>100</v>
      </c>
      <c r="F33552">
        <v>1825</v>
      </c>
      <c r="G33552">
        <v>4500</v>
      </c>
      <c r="H33552">
        <v>10800</v>
      </c>
    </row>
    <row r="33553" spans="1:8" x14ac:dyDescent="0.35">
      <c r="A33553" s="5" t="s">
        <v>9</v>
      </c>
      <c r="B33553">
        <v>18675</v>
      </c>
      <c r="C33553">
        <v>3000</v>
      </c>
      <c r="D33553">
        <v>1875</v>
      </c>
      <c r="E33553">
        <v>100</v>
      </c>
      <c r="F33553">
        <v>1825</v>
      </c>
      <c r="G33553">
        <v>4550</v>
      </c>
      <c r="H33553">
        <v>10675</v>
      </c>
    </row>
    <row r="33554" spans="1:8" x14ac:dyDescent="0.35">
      <c r="A33554" s="5" t="s">
        <v>9</v>
      </c>
      <c r="B33554">
        <v>18775</v>
      </c>
      <c r="C33554">
        <v>3050</v>
      </c>
      <c r="D33554">
        <v>1900</v>
      </c>
      <c r="E33554">
        <v>100</v>
      </c>
      <c r="F33554">
        <v>1825</v>
      </c>
      <c r="G33554">
        <v>4525</v>
      </c>
      <c r="H33554">
        <v>10750</v>
      </c>
    </row>
    <row r="33555" spans="1:8" x14ac:dyDescent="0.35">
      <c r="A33555" s="5" t="s">
        <v>9</v>
      </c>
      <c r="B33555">
        <v>18750</v>
      </c>
      <c r="C33555">
        <v>3075</v>
      </c>
      <c r="D33555">
        <v>1900</v>
      </c>
      <c r="E33555">
        <v>100</v>
      </c>
      <c r="F33555">
        <v>1825</v>
      </c>
      <c r="G33555">
        <v>4575</v>
      </c>
      <c r="H33555">
        <v>10650</v>
      </c>
    </row>
    <row r="33556" spans="1:8" x14ac:dyDescent="0.35">
      <c r="A33556" s="5" t="s">
        <v>9</v>
      </c>
      <c r="B33556">
        <v>18725</v>
      </c>
      <c r="C33556">
        <v>3100</v>
      </c>
      <c r="D33556">
        <v>1875</v>
      </c>
      <c r="E33556">
        <v>100</v>
      </c>
      <c r="F33556">
        <v>1825</v>
      </c>
      <c r="G33556">
        <v>4525</v>
      </c>
      <c r="H33556">
        <v>10650</v>
      </c>
    </row>
    <row r="33557" spans="1:8" x14ac:dyDescent="0.35">
      <c r="A33557" s="5" t="s">
        <v>9</v>
      </c>
      <c r="B33557">
        <v>18900</v>
      </c>
      <c r="C33557">
        <v>3000</v>
      </c>
      <c r="D33557">
        <v>1875</v>
      </c>
      <c r="E33557">
        <v>100</v>
      </c>
      <c r="F33557">
        <v>1825</v>
      </c>
      <c r="G33557">
        <v>4600</v>
      </c>
      <c r="H33557">
        <v>10850</v>
      </c>
    </row>
    <row r="33558" spans="1:8" x14ac:dyDescent="0.35">
      <c r="A33558" s="5" t="s">
        <v>9</v>
      </c>
      <c r="B33558">
        <v>18825</v>
      </c>
      <c r="C33558">
        <v>3025</v>
      </c>
      <c r="D33558">
        <v>1900</v>
      </c>
      <c r="E33558">
        <v>100</v>
      </c>
      <c r="F33558">
        <v>1900</v>
      </c>
      <c r="G33558">
        <v>4500</v>
      </c>
      <c r="H33558">
        <v>10850</v>
      </c>
    </row>
    <row r="33559" spans="1:8" x14ac:dyDescent="0.35">
      <c r="A33559" s="5" t="s">
        <v>9</v>
      </c>
      <c r="B33559">
        <v>18700</v>
      </c>
      <c r="C33559">
        <v>3050</v>
      </c>
      <c r="D33559">
        <v>1900</v>
      </c>
      <c r="E33559">
        <v>100</v>
      </c>
      <c r="F33559">
        <v>1825</v>
      </c>
      <c r="G33559">
        <v>4550</v>
      </c>
      <c r="H33559">
        <v>10650</v>
      </c>
    </row>
    <row r="33560" spans="1:8" x14ac:dyDescent="0.35">
      <c r="A33560" s="5" t="s">
        <v>9</v>
      </c>
      <c r="B33560">
        <v>18725</v>
      </c>
      <c r="C33560">
        <v>3050</v>
      </c>
      <c r="D33560">
        <v>1900</v>
      </c>
      <c r="E33560">
        <v>100</v>
      </c>
      <c r="F33560">
        <v>1825</v>
      </c>
      <c r="G33560">
        <v>4475</v>
      </c>
      <c r="H33560">
        <v>10750</v>
      </c>
    </row>
    <row r="33561" spans="1:8" x14ac:dyDescent="0.35">
      <c r="A33561" s="5" t="s">
        <v>13</v>
      </c>
      <c r="B33561">
        <v>134450</v>
      </c>
      <c r="C33561">
        <v>3975</v>
      </c>
      <c r="D33561">
        <v>3200</v>
      </c>
      <c r="E33561">
        <v>106275</v>
      </c>
      <c r="F33561">
        <v>4875</v>
      </c>
      <c r="G33561">
        <v>7575</v>
      </c>
      <c r="H33561">
        <v>122450</v>
      </c>
    </row>
    <row r="33562" spans="1:8" x14ac:dyDescent="0.35">
      <c r="A33562" s="5" t="s">
        <v>12</v>
      </c>
      <c r="B33562">
        <v>24525</v>
      </c>
      <c r="C33562">
        <v>4825</v>
      </c>
      <c r="D33562">
        <v>4900</v>
      </c>
      <c r="E33562">
        <v>1850</v>
      </c>
      <c r="F33562">
        <v>1175</v>
      </c>
      <c r="G33562">
        <v>3800</v>
      </c>
      <c r="H33562">
        <v>15450</v>
      </c>
    </row>
    <row r="33563" spans="1:8" x14ac:dyDescent="0.35">
      <c r="A33563" s="5" t="s">
        <v>25</v>
      </c>
      <c r="B33563">
        <v>21025</v>
      </c>
      <c r="C33563">
        <v>3900</v>
      </c>
      <c r="D33563">
        <v>2800</v>
      </c>
      <c r="E33563">
        <v>250</v>
      </c>
      <c r="F33563">
        <v>1775</v>
      </c>
      <c r="G33563">
        <v>4525</v>
      </c>
      <c r="H33563">
        <v>12150</v>
      </c>
    </row>
    <row r="33564" spans="1:8" x14ac:dyDescent="0.35">
      <c r="A33564" s="5" t="s">
        <v>26</v>
      </c>
      <c r="B33564">
        <v>20850</v>
      </c>
      <c r="C33564">
        <v>3225</v>
      </c>
      <c r="D33564">
        <v>1875</v>
      </c>
      <c r="E33564">
        <v>100</v>
      </c>
      <c r="F33564">
        <v>2525</v>
      </c>
      <c r="G33564">
        <v>5425</v>
      </c>
      <c r="H33564">
        <v>11750</v>
      </c>
    </row>
    <row r="33565" spans="1:8" x14ac:dyDescent="0.35">
      <c r="A33565" s="5" t="s">
        <v>16</v>
      </c>
      <c r="B33565">
        <v>21075</v>
      </c>
      <c r="C33565">
        <v>3075</v>
      </c>
      <c r="D33565">
        <v>1875</v>
      </c>
      <c r="E33565">
        <v>1700</v>
      </c>
      <c r="F33565">
        <v>1925</v>
      </c>
      <c r="G33565">
        <v>4600</v>
      </c>
      <c r="H33565">
        <v>12950</v>
      </c>
    </row>
    <row r="33566" spans="1:8" x14ac:dyDescent="0.35">
      <c r="A33566" s="5" t="s">
        <v>85</v>
      </c>
      <c r="B33566">
        <v>624275</v>
      </c>
      <c r="C33566">
        <v>3925</v>
      </c>
      <c r="D33566">
        <v>3025</v>
      </c>
      <c r="E33566">
        <v>604100</v>
      </c>
      <c r="F33566">
        <v>1175</v>
      </c>
      <c r="G33566">
        <v>3750</v>
      </c>
      <c r="H33566">
        <v>616150</v>
      </c>
    </row>
    <row r="33567" spans="1:8" x14ac:dyDescent="0.35">
      <c r="A33567" s="5" t="s">
        <v>86</v>
      </c>
      <c r="B33567">
        <v>287625</v>
      </c>
      <c r="C33567">
        <v>3100</v>
      </c>
      <c r="D33567">
        <v>1950</v>
      </c>
      <c r="E33567">
        <v>268975</v>
      </c>
      <c r="F33567">
        <v>1125</v>
      </c>
      <c r="G33567">
        <v>3825</v>
      </c>
      <c r="H33567">
        <v>280250</v>
      </c>
    </row>
    <row r="33568" spans="1:8" x14ac:dyDescent="0.35">
      <c r="A33568" s="5" t="s">
        <v>29</v>
      </c>
      <c r="B33568">
        <v>73150</v>
      </c>
      <c r="C33568">
        <v>3100</v>
      </c>
      <c r="D33568">
        <v>2200</v>
      </c>
      <c r="E33568">
        <v>44950</v>
      </c>
      <c r="F33568">
        <v>6875</v>
      </c>
      <c r="G33568">
        <v>7625</v>
      </c>
      <c r="H33568">
        <v>61975</v>
      </c>
    </row>
    <row r="33569" spans="1:8" x14ac:dyDescent="0.35">
      <c r="A33569" s="5" t="s">
        <v>28</v>
      </c>
      <c r="B33569">
        <v>84750</v>
      </c>
      <c r="C33569">
        <v>3150</v>
      </c>
      <c r="D33569">
        <v>3000</v>
      </c>
      <c r="E33569">
        <v>2175</v>
      </c>
      <c r="F33569">
        <v>37050</v>
      </c>
      <c r="G33569">
        <v>30500</v>
      </c>
      <c r="H33569">
        <v>50650</v>
      </c>
    </row>
    <row r="33570" spans="1:8" x14ac:dyDescent="0.35">
      <c r="A33570" s="5" t="s">
        <v>67</v>
      </c>
      <c r="B33570">
        <v>19925</v>
      </c>
      <c r="C33570">
        <v>3025</v>
      </c>
      <c r="D33570">
        <v>1925</v>
      </c>
      <c r="E33570">
        <v>100</v>
      </c>
      <c r="F33570">
        <v>1925</v>
      </c>
      <c r="G33570">
        <v>4575</v>
      </c>
      <c r="H33570">
        <v>11875</v>
      </c>
    </row>
    <row r="33571" spans="1:8" x14ac:dyDescent="0.35">
      <c r="A33571" s="5" t="s">
        <v>75</v>
      </c>
    </row>
    <row r="33572" spans="1:8" x14ac:dyDescent="0.35">
      <c r="A33572" s="5" t="s">
        <v>76</v>
      </c>
    </row>
    <row r="33573" spans="1:8" x14ac:dyDescent="0.35">
      <c r="A33573" s="5" t="s">
        <v>77</v>
      </c>
    </row>
    <row r="33574" spans="1:8" x14ac:dyDescent="0.35">
      <c r="A33574" s="5" t="s">
        <v>78</v>
      </c>
    </row>
    <row r="33575" spans="1:8" x14ac:dyDescent="0.35">
      <c r="A33575" s="5" t="s">
        <v>79</v>
      </c>
    </row>
    <row r="33576" spans="1:8" x14ac:dyDescent="0.35">
      <c r="A33576" s="5" t="s">
        <v>485</v>
      </c>
    </row>
    <row r="33577" spans="1:8" x14ac:dyDescent="0.35">
      <c r="A33577" s="5" t="s">
        <v>88</v>
      </c>
    </row>
    <row r="33578" spans="1:8" x14ac:dyDescent="0.35">
      <c r="A33578" s="5" t="s">
        <v>72</v>
      </c>
    </row>
    <row r="33579" spans="1:8" x14ac:dyDescent="0.35">
      <c r="A33579" s="5" t="s">
        <v>73</v>
      </c>
    </row>
    <row r="33580" spans="1:8" x14ac:dyDescent="0.35">
      <c r="A33580" s="5" t="s">
        <v>74</v>
      </c>
    </row>
    <row r="33581" spans="1:8" x14ac:dyDescent="0.35">
      <c r="A33581" s="5" t="s">
        <v>4</v>
      </c>
      <c r="B33581" t="s">
        <v>80</v>
      </c>
      <c r="C33581" t="s">
        <v>81</v>
      </c>
      <c r="D33581" t="s">
        <v>5</v>
      </c>
      <c r="E33581" t="s">
        <v>6</v>
      </c>
      <c r="F33581" t="s">
        <v>7</v>
      </c>
      <c r="G33581" t="s">
        <v>82</v>
      </c>
      <c r="H33581" t="s">
        <v>83</v>
      </c>
    </row>
    <row r="33582" spans="1:8" x14ac:dyDescent="0.35">
      <c r="A33582" s="5" t="s">
        <v>19</v>
      </c>
      <c r="B33582">
        <v>6050</v>
      </c>
    </row>
    <row r="33583" spans="1:8" x14ac:dyDescent="0.35">
      <c r="A33583" s="5" t="s">
        <v>87</v>
      </c>
      <c r="B33583">
        <v>150</v>
      </c>
    </row>
    <row r="33584" spans="1:8" x14ac:dyDescent="0.35">
      <c r="A33584" s="5" t="s">
        <v>8</v>
      </c>
      <c r="B33584">
        <v>29600</v>
      </c>
      <c r="C33584">
        <v>4025</v>
      </c>
      <c r="D33584">
        <v>1875</v>
      </c>
      <c r="E33584">
        <v>50</v>
      </c>
      <c r="F33584">
        <v>5900</v>
      </c>
      <c r="G33584">
        <v>9725</v>
      </c>
      <c r="H33584">
        <v>15400</v>
      </c>
    </row>
    <row r="33585" spans="1:8" x14ac:dyDescent="0.35">
      <c r="A33585" s="5" t="s">
        <v>90</v>
      </c>
    </row>
    <row r="33586" spans="1:8" x14ac:dyDescent="0.35">
      <c r="A33586" s="5" t="s">
        <v>84</v>
      </c>
      <c r="B33586">
        <v>23950</v>
      </c>
      <c r="C33586">
        <v>5300</v>
      </c>
      <c r="D33586">
        <v>5000</v>
      </c>
      <c r="E33586">
        <v>125</v>
      </c>
      <c r="F33586">
        <v>1175</v>
      </c>
      <c r="G33586">
        <v>3850</v>
      </c>
      <c r="H33586">
        <v>14350</v>
      </c>
    </row>
    <row r="33587" spans="1:8" x14ac:dyDescent="0.35">
      <c r="A33587" s="5" t="s">
        <v>10</v>
      </c>
      <c r="B33587">
        <v>575375</v>
      </c>
      <c r="C33587">
        <v>123550</v>
      </c>
      <c r="D33587">
        <v>82050</v>
      </c>
      <c r="E33587">
        <v>331450</v>
      </c>
      <c r="F33587">
        <v>1300</v>
      </c>
      <c r="G33587">
        <v>4175</v>
      </c>
      <c r="H33587">
        <v>526025</v>
      </c>
    </row>
    <row r="33588" spans="1:8" x14ac:dyDescent="0.35">
      <c r="A33588" s="5" t="s">
        <v>27</v>
      </c>
      <c r="B33588">
        <v>30791775</v>
      </c>
    </row>
    <row r="33589" spans="1:8" x14ac:dyDescent="0.35">
      <c r="A33589" s="5" t="s">
        <v>11</v>
      </c>
      <c r="B33589">
        <v>2053000</v>
      </c>
      <c r="C33589">
        <v>3275</v>
      </c>
      <c r="D33589">
        <v>2100</v>
      </c>
      <c r="E33589">
        <v>2019500</v>
      </c>
      <c r="F33589">
        <v>8450</v>
      </c>
      <c r="G33589">
        <v>11675</v>
      </c>
      <c r="H33589">
        <v>2037600</v>
      </c>
    </row>
    <row r="33590" spans="1:8" x14ac:dyDescent="0.35">
      <c r="A33590" s="5" t="s">
        <v>22</v>
      </c>
      <c r="B33590">
        <v>25</v>
      </c>
    </row>
    <row r="33591" spans="1:8" x14ac:dyDescent="0.35">
      <c r="A33591" s="5" t="s">
        <v>23</v>
      </c>
      <c r="B33591">
        <v>75</v>
      </c>
    </row>
    <row r="33592" spans="1:8" x14ac:dyDescent="0.35">
      <c r="A33592" s="5" t="s">
        <v>23</v>
      </c>
      <c r="B33592">
        <v>275</v>
      </c>
    </row>
    <row r="33593" spans="1:8" x14ac:dyDescent="0.35">
      <c r="A33593" s="5" t="s">
        <v>23</v>
      </c>
      <c r="B33593">
        <v>50</v>
      </c>
    </row>
    <row r="33594" spans="1:8" x14ac:dyDescent="0.35">
      <c r="A33594" s="5" t="s">
        <v>23</v>
      </c>
      <c r="B33594">
        <v>50</v>
      </c>
    </row>
    <row r="33595" spans="1:8" x14ac:dyDescent="0.35">
      <c r="A33595" s="5" t="s">
        <v>23</v>
      </c>
      <c r="B33595">
        <v>50</v>
      </c>
    </row>
    <row r="33596" spans="1:8" x14ac:dyDescent="0.35">
      <c r="A33596" s="5" t="s">
        <v>23</v>
      </c>
      <c r="B33596">
        <v>50</v>
      </c>
    </row>
    <row r="33597" spans="1:8" x14ac:dyDescent="0.35">
      <c r="A33597" s="5" t="s">
        <v>23</v>
      </c>
      <c r="B33597">
        <v>50</v>
      </c>
    </row>
    <row r="33598" spans="1:8" x14ac:dyDescent="0.35">
      <c r="A33598" s="5" t="s">
        <v>23</v>
      </c>
      <c r="B33598">
        <v>50</v>
      </c>
    </row>
    <row r="33599" spans="1:8" x14ac:dyDescent="0.35">
      <c r="A33599" s="5" t="s">
        <v>23</v>
      </c>
      <c r="B33599">
        <v>50</v>
      </c>
    </row>
    <row r="33600" spans="1:8" x14ac:dyDescent="0.35">
      <c r="A33600" s="5" t="s">
        <v>24</v>
      </c>
      <c r="B33600">
        <v>50</v>
      </c>
    </row>
    <row r="33601" spans="1:8" x14ac:dyDescent="0.35">
      <c r="A33601" s="5" t="s">
        <v>14</v>
      </c>
      <c r="B33601">
        <v>145200</v>
      </c>
      <c r="C33601">
        <v>21125</v>
      </c>
      <c r="D33601">
        <v>11250</v>
      </c>
      <c r="E33601">
        <v>97375</v>
      </c>
      <c r="F33601">
        <v>2000</v>
      </c>
      <c r="G33601">
        <v>4850</v>
      </c>
      <c r="H33601">
        <v>118775</v>
      </c>
    </row>
    <row r="33602" spans="1:8" x14ac:dyDescent="0.35">
      <c r="A33602" s="5" t="s">
        <v>15</v>
      </c>
      <c r="B33602">
        <v>21725</v>
      </c>
      <c r="C33602">
        <v>4700</v>
      </c>
      <c r="D33602">
        <v>4175</v>
      </c>
      <c r="E33602">
        <v>150</v>
      </c>
      <c r="F33602">
        <v>1200</v>
      </c>
      <c r="G33602">
        <v>3725</v>
      </c>
      <c r="H33602">
        <v>12850</v>
      </c>
    </row>
    <row r="33603" spans="1:8" x14ac:dyDescent="0.35">
      <c r="A33603" s="5" t="s">
        <v>12</v>
      </c>
      <c r="B33603">
        <v>25325</v>
      </c>
      <c r="C33603">
        <v>4850</v>
      </c>
      <c r="D33603">
        <v>4975</v>
      </c>
      <c r="E33603">
        <v>1850</v>
      </c>
      <c r="F33603">
        <v>1175</v>
      </c>
      <c r="G33603">
        <v>3775</v>
      </c>
      <c r="H33603">
        <v>16250</v>
      </c>
    </row>
    <row r="33604" spans="1:8" x14ac:dyDescent="0.35">
      <c r="A33604" s="5" t="s">
        <v>9</v>
      </c>
      <c r="B33604">
        <v>18700</v>
      </c>
      <c r="C33604">
        <v>3100</v>
      </c>
      <c r="D33604">
        <v>1875</v>
      </c>
      <c r="E33604">
        <v>100</v>
      </c>
      <c r="F33604">
        <v>1825</v>
      </c>
      <c r="G33604">
        <v>4575</v>
      </c>
      <c r="H33604">
        <v>10575</v>
      </c>
    </row>
    <row r="33605" spans="1:8" x14ac:dyDescent="0.35">
      <c r="A33605" s="5" t="s">
        <v>20</v>
      </c>
      <c r="B33605">
        <v>350</v>
      </c>
    </row>
    <row r="33606" spans="1:8" x14ac:dyDescent="0.35">
      <c r="A33606" s="5" t="s">
        <v>21</v>
      </c>
      <c r="B33606">
        <v>175</v>
      </c>
    </row>
    <row r="33607" spans="1:8" x14ac:dyDescent="0.35">
      <c r="A33607" s="5" t="s">
        <v>20</v>
      </c>
      <c r="B33607">
        <v>350</v>
      </c>
    </row>
    <row r="33608" spans="1:8" x14ac:dyDescent="0.35">
      <c r="A33608" s="5" t="s">
        <v>21</v>
      </c>
      <c r="B33608">
        <v>175</v>
      </c>
    </row>
    <row r="33609" spans="1:8" x14ac:dyDescent="0.35">
      <c r="A33609" s="5" t="s">
        <v>20</v>
      </c>
      <c r="B33609">
        <v>350</v>
      </c>
    </row>
    <row r="33610" spans="1:8" x14ac:dyDescent="0.35">
      <c r="A33610" s="5" t="s">
        <v>21</v>
      </c>
      <c r="B33610">
        <v>175</v>
      </c>
    </row>
    <row r="33611" spans="1:8" x14ac:dyDescent="0.35">
      <c r="A33611" s="5" t="s">
        <v>20</v>
      </c>
      <c r="B33611">
        <v>350</v>
      </c>
    </row>
    <row r="33612" spans="1:8" x14ac:dyDescent="0.35">
      <c r="A33612" s="5" t="s">
        <v>21</v>
      </c>
      <c r="B33612">
        <v>175</v>
      </c>
    </row>
    <row r="33613" spans="1:8" x14ac:dyDescent="0.35">
      <c r="A33613" s="5" t="s">
        <v>20</v>
      </c>
      <c r="B33613">
        <v>350</v>
      </c>
    </row>
    <row r="33614" spans="1:8" x14ac:dyDescent="0.35">
      <c r="A33614" s="5" t="s">
        <v>21</v>
      </c>
      <c r="B33614">
        <v>175</v>
      </c>
    </row>
    <row r="33615" spans="1:8" x14ac:dyDescent="0.35">
      <c r="A33615" s="5" t="s">
        <v>20</v>
      </c>
      <c r="B33615">
        <v>350</v>
      </c>
    </row>
    <row r="33616" spans="1:8" x14ac:dyDescent="0.35">
      <c r="A33616" s="5" t="s">
        <v>21</v>
      </c>
      <c r="B33616">
        <v>175</v>
      </c>
    </row>
    <row r="33617" spans="1:8" x14ac:dyDescent="0.35">
      <c r="A33617" s="5" t="s">
        <v>9</v>
      </c>
      <c r="B33617">
        <v>18750</v>
      </c>
      <c r="C33617">
        <v>3125</v>
      </c>
      <c r="D33617">
        <v>1875</v>
      </c>
      <c r="E33617">
        <v>100</v>
      </c>
      <c r="F33617">
        <v>1825</v>
      </c>
      <c r="G33617">
        <v>4600</v>
      </c>
      <c r="H33617">
        <v>10575</v>
      </c>
    </row>
    <row r="33618" spans="1:8" x14ac:dyDescent="0.35">
      <c r="A33618" s="5" t="s">
        <v>20</v>
      </c>
      <c r="B33618">
        <v>350</v>
      </c>
    </row>
    <row r="33619" spans="1:8" x14ac:dyDescent="0.35">
      <c r="A33619" s="5" t="s">
        <v>21</v>
      </c>
      <c r="B33619">
        <v>175</v>
      </c>
    </row>
    <row r="33620" spans="1:8" x14ac:dyDescent="0.35">
      <c r="A33620" s="5" t="s">
        <v>20</v>
      </c>
      <c r="B33620">
        <v>350</v>
      </c>
    </row>
    <row r="33621" spans="1:8" x14ac:dyDescent="0.35">
      <c r="A33621" s="5" t="s">
        <v>21</v>
      </c>
      <c r="B33621">
        <v>175</v>
      </c>
    </row>
    <row r="33622" spans="1:8" x14ac:dyDescent="0.35">
      <c r="A33622" s="5" t="s">
        <v>20</v>
      </c>
      <c r="B33622">
        <v>350</v>
      </c>
    </row>
    <row r="33623" spans="1:8" x14ac:dyDescent="0.35">
      <c r="A33623" s="5" t="s">
        <v>21</v>
      </c>
      <c r="B33623">
        <v>175</v>
      </c>
    </row>
    <row r="33624" spans="1:8" x14ac:dyDescent="0.35">
      <c r="A33624" s="5" t="s">
        <v>20</v>
      </c>
      <c r="B33624">
        <v>350</v>
      </c>
    </row>
    <row r="33625" spans="1:8" x14ac:dyDescent="0.35">
      <c r="A33625" s="5" t="s">
        <v>21</v>
      </c>
      <c r="B33625">
        <v>175</v>
      </c>
    </row>
    <row r="33626" spans="1:8" x14ac:dyDescent="0.35">
      <c r="A33626" s="5" t="s">
        <v>20</v>
      </c>
      <c r="B33626">
        <v>350</v>
      </c>
    </row>
    <row r="33627" spans="1:8" x14ac:dyDescent="0.35">
      <c r="A33627" s="5" t="s">
        <v>21</v>
      </c>
      <c r="B33627">
        <v>175</v>
      </c>
    </row>
    <row r="33628" spans="1:8" x14ac:dyDescent="0.35">
      <c r="A33628" s="5" t="s">
        <v>9</v>
      </c>
      <c r="B33628">
        <v>18825</v>
      </c>
      <c r="C33628">
        <v>3050</v>
      </c>
      <c r="D33628">
        <v>1875</v>
      </c>
      <c r="E33628">
        <v>100</v>
      </c>
      <c r="F33628">
        <v>1825</v>
      </c>
      <c r="G33628">
        <v>4575</v>
      </c>
      <c r="H33628">
        <v>10750</v>
      </c>
    </row>
    <row r="33629" spans="1:8" x14ac:dyDescent="0.35">
      <c r="A33629" s="5" t="s">
        <v>9</v>
      </c>
      <c r="B33629">
        <v>18700</v>
      </c>
      <c r="C33629">
        <v>3150</v>
      </c>
      <c r="D33629">
        <v>1900</v>
      </c>
      <c r="E33629">
        <v>100</v>
      </c>
      <c r="F33629">
        <v>1825</v>
      </c>
      <c r="G33629">
        <v>4550</v>
      </c>
      <c r="H33629">
        <v>10550</v>
      </c>
    </row>
    <row r="33630" spans="1:8" x14ac:dyDescent="0.35">
      <c r="A33630" s="5" t="s">
        <v>9</v>
      </c>
      <c r="B33630">
        <v>18550</v>
      </c>
      <c r="C33630">
        <v>3050</v>
      </c>
      <c r="D33630">
        <v>1900</v>
      </c>
      <c r="E33630">
        <v>100</v>
      </c>
      <c r="F33630">
        <v>1825</v>
      </c>
      <c r="G33630">
        <v>4500</v>
      </c>
      <c r="H33630">
        <v>10550</v>
      </c>
    </row>
    <row r="33631" spans="1:8" x14ac:dyDescent="0.35">
      <c r="A33631" s="5" t="s">
        <v>9</v>
      </c>
      <c r="B33631">
        <v>18750</v>
      </c>
      <c r="C33631">
        <v>3025</v>
      </c>
      <c r="D33631">
        <v>1875</v>
      </c>
      <c r="E33631">
        <v>100</v>
      </c>
      <c r="F33631">
        <v>1825</v>
      </c>
      <c r="G33631">
        <v>4550</v>
      </c>
      <c r="H33631">
        <v>10725</v>
      </c>
    </row>
    <row r="33632" spans="1:8" x14ac:dyDescent="0.35">
      <c r="A33632" s="5" t="s">
        <v>9</v>
      </c>
      <c r="B33632">
        <v>18725</v>
      </c>
      <c r="C33632">
        <v>3050</v>
      </c>
      <c r="D33632">
        <v>1875</v>
      </c>
      <c r="E33632">
        <v>100</v>
      </c>
      <c r="F33632">
        <v>1825</v>
      </c>
      <c r="G33632">
        <v>4525</v>
      </c>
      <c r="H33632">
        <v>10700</v>
      </c>
    </row>
    <row r="33633" spans="1:8" x14ac:dyDescent="0.35">
      <c r="A33633" s="5" t="s">
        <v>9</v>
      </c>
      <c r="B33633">
        <v>18700</v>
      </c>
      <c r="C33633">
        <v>3050</v>
      </c>
      <c r="D33633">
        <v>1875</v>
      </c>
      <c r="E33633">
        <v>100</v>
      </c>
      <c r="F33633">
        <v>1825</v>
      </c>
      <c r="G33633">
        <v>4550</v>
      </c>
      <c r="H33633">
        <v>10650</v>
      </c>
    </row>
    <row r="33634" spans="1:8" x14ac:dyDescent="0.35">
      <c r="A33634" s="5" t="s">
        <v>9</v>
      </c>
      <c r="B33634">
        <v>18625</v>
      </c>
      <c r="C33634">
        <v>3050</v>
      </c>
      <c r="D33634">
        <v>1900</v>
      </c>
      <c r="E33634">
        <v>100</v>
      </c>
      <c r="F33634">
        <v>1825</v>
      </c>
      <c r="G33634">
        <v>4475</v>
      </c>
      <c r="H33634">
        <v>10650</v>
      </c>
    </row>
    <row r="33635" spans="1:8" x14ac:dyDescent="0.35">
      <c r="A33635" s="5" t="s">
        <v>9</v>
      </c>
      <c r="B33635">
        <v>18825</v>
      </c>
      <c r="C33635">
        <v>3025</v>
      </c>
      <c r="D33635">
        <v>1900</v>
      </c>
      <c r="E33635">
        <v>100</v>
      </c>
      <c r="F33635">
        <v>1825</v>
      </c>
      <c r="G33635">
        <v>4600</v>
      </c>
      <c r="H33635">
        <v>10750</v>
      </c>
    </row>
    <row r="33636" spans="1:8" x14ac:dyDescent="0.35">
      <c r="A33636" s="5" t="s">
        <v>9</v>
      </c>
      <c r="B33636">
        <v>18825</v>
      </c>
      <c r="C33636">
        <v>3075</v>
      </c>
      <c r="D33636">
        <v>1900</v>
      </c>
      <c r="E33636">
        <v>100</v>
      </c>
      <c r="F33636">
        <v>1825</v>
      </c>
      <c r="G33636">
        <v>4550</v>
      </c>
      <c r="H33636">
        <v>10750</v>
      </c>
    </row>
    <row r="33637" spans="1:8" x14ac:dyDescent="0.35">
      <c r="A33637" s="5" t="s">
        <v>9</v>
      </c>
      <c r="B33637">
        <v>18800</v>
      </c>
      <c r="C33637">
        <v>3025</v>
      </c>
      <c r="D33637">
        <v>1900</v>
      </c>
      <c r="E33637">
        <v>100</v>
      </c>
      <c r="F33637">
        <v>1825</v>
      </c>
      <c r="G33637">
        <v>4575</v>
      </c>
      <c r="H33637">
        <v>10750</v>
      </c>
    </row>
    <row r="33638" spans="1:8" x14ac:dyDescent="0.35">
      <c r="A33638" s="5" t="s">
        <v>9</v>
      </c>
      <c r="B33638">
        <v>18825</v>
      </c>
      <c r="C33638">
        <v>3025</v>
      </c>
      <c r="D33638">
        <v>1900</v>
      </c>
      <c r="E33638">
        <v>100</v>
      </c>
      <c r="F33638">
        <v>1900</v>
      </c>
      <c r="G33638">
        <v>4600</v>
      </c>
      <c r="H33638">
        <v>10750</v>
      </c>
    </row>
    <row r="33639" spans="1:8" x14ac:dyDescent="0.35">
      <c r="A33639" s="5" t="s">
        <v>9</v>
      </c>
      <c r="B33639">
        <v>18850</v>
      </c>
      <c r="C33639">
        <v>3050</v>
      </c>
      <c r="D33639">
        <v>1875</v>
      </c>
      <c r="E33639">
        <v>100</v>
      </c>
      <c r="F33639">
        <v>1825</v>
      </c>
      <c r="G33639">
        <v>4600</v>
      </c>
      <c r="H33639">
        <v>10750</v>
      </c>
    </row>
    <row r="33640" spans="1:8" x14ac:dyDescent="0.35">
      <c r="A33640" s="5" t="s">
        <v>9</v>
      </c>
      <c r="B33640">
        <v>18700</v>
      </c>
      <c r="C33640">
        <v>3025</v>
      </c>
      <c r="D33640">
        <v>1875</v>
      </c>
      <c r="E33640">
        <v>100</v>
      </c>
      <c r="F33640">
        <v>1825</v>
      </c>
      <c r="G33640">
        <v>4575</v>
      </c>
      <c r="H33640">
        <v>10650</v>
      </c>
    </row>
    <row r="33641" spans="1:8" x14ac:dyDescent="0.35">
      <c r="A33641" s="5" t="s">
        <v>9</v>
      </c>
      <c r="B33641">
        <v>18850</v>
      </c>
      <c r="C33641">
        <v>3075</v>
      </c>
      <c r="D33641">
        <v>1875</v>
      </c>
      <c r="E33641">
        <v>100</v>
      </c>
      <c r="F33641">
        <v>1900</v>
      </c>
      <c r="G33641">
        <v>4550</v>
      </c>
      <c r="H33641">
        <v>10775</v>
      </c>
    </row>
    <row r="33642" spans="1:8" x14ac:dyDescent="0.35">
      <c r="A33642" s="5" t="s">
        <v>9</v>
      </c>
      <c r="B33642">
        <v>18775</v>
      </c>
      <c r="C33642">
        <v>3025</v>
      </c>
      <c r="D33642">
        <v>1875</v>
      </c>
      <c r="E33642">
        <v>100</v>
      </c>
      <c r="F33642">
        <v>1900</v>
      </c>
      <c r="G33642">
        <v>4550</v>
      </c>
      <c r="H33642">
        <v>10750</v>
      </c>
    </row>
    <row r="33643" spans="1:8" x14ac:dyDescent="0.35">
      <c r="A33643" s="5" t="s">
        <v>9</v>
      </c>
      <c r="B33643">
        <v>18675</v>
      </c>
      <c r="C33643">
        <v>3075</v>
      </c>
      <c r="D33643">
        <v>1900</v>
      </c>
      <c r="E33643">
        <v>100</v>
      </c>
      <c r="F33643">
        <v>1825</v>
      </c>
      <c r="G33643">
        <v>4575</v>
      </c>
      <c r="H33643">
        <v>10575</v>
      </c>
    </row>
    <row r="33644" spans="1:8" x14ac:dyDescent="0.35">
      <c r="A33644" s="5" t="s">
        <v>9</v>
      </c>
      <c r="B33644">
        <v>18675</v>
      </c>
      <c r="C33644">
        <v>3025</v>
      </c>
      <c r="D33644">
        <v>1875</v>
      </c>
      <c r="E33644">
        <v>100</v>
      </c>
      <c r="F33644">
        <v>1825</v>
      </c>
      <c r="G33644">
        <v>4525</v>
      </c>
      <c r="H33644">
        <v>10675</v>
      </c>
    </row>
    <row r="33645" spans="1:8" x14ac:dyDescent="0.35">
      <c r="A33645" s="5" t="s">
        <v>9</v>
      </c>
      <c r="B33645">
        <v>18675</v>
      </c>
      <c r="C33645">
        <v>3075</v>
      </c>
      <c r="D33645">
        <v>1900</v>
      </c>
      <c r="E33645">
        <v>100</v>
      </c>
      <c r="F33645">
        <v>1825</v>
      </c>
      <c r="G33645">
        <v>4500</v>
      </c>
      <c r="H33645">
        <v>10650</v>
      </c>
    </row>
    <row r="33646" spans="1:8" x14ac:dyDescent="0.35">
      <c r="A33646" s="5" t="s">
        <v>13</v>
      </c>
      <c r="B33646">
        <v>133975</v>
      </c>
      <c r="C33646">
        <v>4000</v>
      </c>
      <c r="D33646">
        <v>3200</v>
      </c>
      <c r="E33646">
        <v>106125</v>
      </c>
      <c r="F33646">
        <v>4875</v>
      </c>
      <c r="G33646">
        <v>7575</v>
      </c>
      <c r="H33646">
        <v>121950</v>
      </c>
    </row>
    <row r="33647" spans="1:8" x14ac:dyDescent="0.35">
      <c r="A33647" s="5" t="s">
        <v>12</v>
      </c>
      <c r="B33647">
        <v>24400</v>
      </c>
      <c r="C33647">
        <v>4800</v>
      </c>
      <c r="D33647">
        <v>4900</v>
      </c>
      <c r="E33647">
        <v>1850</v>
      </c>
      <c r="F33647">
        <v>1175</v>
      </c>
      <c r="G33647">
        <v>3800</v>
      </c>
      <c r="H33647">
        <v>15350</v>
      </c>
    </row>
    <row r="33648" spans="1:8" x14ac:dyDescent="0.35">
      <c r="A33648" s="5" t="s">
        <v>25</v>
      </c>
      <c r="B33648">
        <v>21175</v>
      </c>
      <c r="C33648">
        <v>3900</v>
      </c>
      <c r="D33648">
        <v>2800</v>
      </c>
      <c r="E33648">
        <v>250</v>
      </c>
      <c r="F33648">
        <v>1775</v>
      </c>
      <c r="G33648">
        <v>4550</v>
      </c>
      <c r="H33648">
        <v>12275</v>
      </c>
    </row>
    <row r="33649" spans="1:8" x14ac:dyDescent="0.35">
      <c r="A33649" s="5" t="s">
        <v>26</v>
      </c>
      <c r="B33649">
        <v>20700</v>
      </c>
      <c r="C33649">
        <v>3300</v>
      </c>
      <c r="D33649">
        <v>1875</v>
      </c>
      <c r="E33649">
        <v>100</v>
      </c>
      <c r="F33649">
        <v>2525</v>
      </c>
      <c r="G33649">
        <v>5400</v>
      </c>
      <c r="H33649">
        <v>11550</v>
      </c>
    </row>
    <row r="33650" spans="1:8" x14ac:dyDescent="0.35">
      <c r="A33650" s="5" t="s">
        <v>16</v>
      </c>
      <c r="B33650">
        <v>20350</v>
      </c>
      <c r="C33650">
        <v>3100</v>
      </c>
      <c r="D33650">
        <v>1900</v>
      </c>
      <c r="E33650">
        <v>1700</v>
      </c>
      <c r="F33650">
        <v>1900</v>
      </c>
      <c r="G33650">
        <v>4525</v>
      </c>
      <c r="H33650">
        <v>12275</v>
      </c>
    </row>
    <row r="33651" spans="1:8" x14ac:dyDescent="0.35">
      <c r="A33651" s="5" t="s">
        <v>85</v>
      </c>
      <c r="B33651">
        <v>623825</v>
      </c>
      <c r="C33651">
        <v>3900</v>
      </c>
      <c r="D33651">
        <v>3050</v>
      </c>
      <c r="E33651">
        <v>604075</v>
      </c>
      <c r="F33651">
        <v>1175</v>
      </c>
      <c r="G33651">
        <v>3725</v>
      </c>
      <c r="H33651">
        <v>615750</v>
      </c>
    </row>
    <row r="33652" spans="1:8" x14ac:dyDescent="0.35">
      <c r="A33652" s="5" t="s">
        <v>86</v>
      </c>
      <c r="B33652">
        <v>287375</v>
      </c>
      <c r="C33652">
        <v>3100</v>
      </c>
      <c r="D33652">
        <v>1950</v>
      </c>
      <c r="E33652">
        <v>268850</v>
      </c>
      <c r="F33652">
        <v>1150</v>
      </c>
      <c r="G33652">
        <v>3775</v>
      </c>
      <c r="H33652">
        <v>280050</v>
      </c>
    </row>
    <row r="33653" spans="1:8" x14ac:dyDescent="0.35">
      <c r="A33653" s="5" t="s">
        <v>29</v>
      </c>
      <c r="B33653">
        <v>72850</v>
      </c>
      <c r="C33653">
        <v>3100</v>
      </c>
      <c r="D33653">
        <v>2200</v>
      </c>
      <c r="E33653">
        <v>44950</v>
      </c>
      <c r="F33653">
        <v>6850</v>
      </c>
      <c r="G33653">
        <v>7550</v>
      </c>
      <c r="H33653">
        <v>61750</v>
      </c>
    </row>
    <row r="33654" spans="1:8" x14ac:dyDescent="0.35">
      <c r="A33654" s="5" t="s">
        <v>28</v>
      </c>
      <c r="B33654">
        <v>84900</v>
      </c>
      <c r="C33654">
        <v>3150</v>
      </c>
      <c r="D33654">
        <v>3025</v>
      </c>
      <c r="E33654">
        <v>2175</v>
      </c>
      <c r="F33654">
        <v>37025</v>
      </c>
      <c r="G33654">
        <v>30550</v>
      </c>
      <c r="H33654">
        <v>50750</v>
      </c>
    </row>
    <row r="33655" spans="1:8" x14ac:dyDescent="0.35">
      <c r="A33655" s="5" t="s">
        <v>67</v>
      </c>
      <c r="B33655">
        <v>19300</v>
      </c>
      <c r="C33655">
        <v>3025</v>
      </c>
      <c r="D33655">
        <v>1925</v>
      </c>
      <c r="E33655">
        <v>100</v>
      </c>
      <c r="F33655">
        <v>1925</v>
      </c>
      <c r="G33655">
        <v>4625</v>
      </c>
      <c r="H33655">
        <v>11200</v>
      </c>
    </row>
    <row r="33656" spans="1:8" x14ac:dyDescent="0.35">
      <c r="A33656" s="5" t="s">
        <v>75</v>
      </c>
    </row>
    <row r="33657" spans="1:8" x14ac:dyDescent="0.35">
      <c r="A33657" s="5" t="s">
        <v>76</v>
      </c>
    </row>
    <row r="33658" spans="1:8" x14ac:dyDescent="0.35">
      <c r="A33658" s="5" t="s">
        <v>77</v>
      </c>
    </row>
    <row r="33659" spans="1:8" x14ac:dyDescent="0.35">
      <c r="A33659" s="5" t="s">
        <v>78</v>
      </c>
    </row>
    <row r="33660" spans="1:8" x14ac:dyDescent="0.35">
      <c r="A33660" s="5" t="s">
        <v>79</v>
      </c>
    </row>
    <row r="33661" spans="1:8" x14ac:dyDescent="0.35">
      <c r="A33661" s="5" t="s">
        <v>486</v>
      </c>
    </row>
    <row r="33662" spans="1:8" x14ac:dyDescent="0.35">
      <c r="A33662" s="5" t="s">
        <v>88</v>
      </c>
    </row>
    <row r="33663" spans="1:8" x14ac:dyDescent="0.35">
      <c r="A33663" s="5" t="s">
        <v>72</v>
      </c>
    </row>
    <row r="33664" spans="1:8" x14ac:dyDescent="0.35">
      <c r="A33664" s="5" t="s">
        <v>73</v>
      </c>
    </row>
    <row r="33665" spans="1:8" x14ac:dyDescent="0.35">
      <c r="A33665" s="5" t="s">
        <v>74</v>
      </c>
    </row>
    <row r="33666" spans="1:8" x14ac:dyDescent="0.35">
      <c r="A33666" s="5" t="s">
        <v>4</v>
      </c>
      <c r="B33666" t="s">
        <v>80</v>
      </c>
      <c r="C33666" t="s">
        <v>81</v>
      </c>
      <c r="D33666" t="s">
        <v>5</v>
      </c>
      <c r="E33666" t="s">
        <v>6</v>
      </c>
      <c r="F33666" t="s">
        <v>7</v>
      </c>
      <c r="G33666" t="s">
        <v>82</v>
      </c>
      <c r="H33666" t="s">
        <v>83</v>
      </c>
    </row>
    <row r="33667" spans="1:8" x14ac:dyDescent="0.35">
      <c r="A33667" s="5" t="s">
        <v>19</v>
      </c>
      <c r="B33667">
        <v>6925</v>
      </c>
    </row>
    <row r="33668" spans="1:8" x14ac:dyDescent="0.35">
      <c r="A33668" s="5" t="s">
        <v>87</v>
      </c>
      <c r="B33668">
        <v>150</v>
      </c>
    </row>
    <row r="33669" spans="1:8" x14ac:dyDescent="0.35">
      <c r="A33669" s="5" t="s">
        <v>8</v>
      </c>
      <c r="B33669">
        <v>29700</v>
      </c>
      <c r="C33669">
        <v>4025</v>
      </c>
      <c r="D33669">
        <v>1875</v>
      </c>
      <c r="E33669">
        <v>50</v>
      </c>
      <c r="F33669">
        <v>5900</v>
      </c>
      <c r="G33669">
        <v>9725</v>
      </c>
      <c r="H33669">
        <v>15500</v>
      </c>
    </row>
    <row r="33670" spans="1:8" x14ac:dyDescent="0.35">
      <c r="A33670" s="5" t="s">
        <v>90</v>
      </c>
    </row>
    <row r="33671" spans="1:8" x14ac:dyDescent="0.35">
      <c r="A33671" s="5" t="s">
        <v>84</v>
      </c>
      <c r="B33671">
        <v>23600</v>
      </c>
      <c r="C33671">
        <v>5350</v>
      </c>
      <c r="D33671">
        <v>5025</v>
      </c>
      <c r="E33671">
        <v>100</v>
      </c>
      <c r="F33671">
        <v>1175</v>
      </c>
      <c r="G33671">
        <v>3850</v>
      </c>
      <c r="H33671">
        <v>13950</v>
      </c>
    </row>
    <row r="33672" spans="1:8" x14ac:dyDescent="0.35">
      <c r="A33672" s="5" t="s">
        <v>10</v>
      </c>
      <c r="B33672">
        <v>574175</v>
      </c>
      <c r="C33672">
        <v>123550</v>
      </c>
      <c r="D33672">
        <v>82050</v>
      </c>
      <c r="E33672">
        <v>331450</v>
      </c>
      <c r="F33672">
        <v>1300</v>
      </c>
      <c r="G33672">
        <v>4175</v>
      </c>
      <c r="H33672">
        <v>524825</v>
      </c>
    </row>
    <row r="33673" spans="1:8" x14ac:dyDescent="0.35">
      <c r="A33673" s="5" t="s">
        <v>27</v>
      </c>
      <c r="B33673">
        <v>31045450</v>
      </c>
    </row>
    <row r="33674" spans="1:8" x14ac:dyDescent="0.35">
      <c r="A33674" s="5" t="s">
        <v>11</v>
      </c>
      <c r="B33674">
        <v>2055250</v>
      </c>
      <c r="C33674">
        <v>3300</v>
      </c>
      <c r="D33674">
        <v>2100</v>
      </c>
      <c r="E33674">
        <v>2022400</v>
      </c>
      <c r="F33674">
        <v>8450</v>
      </c>
      <c r="G33674">
        <v>11600</v>
      </c>
      <c r="H33674">
        <v>2039900</v>
      </c>
    </row>
    <row r="33675" spans="1:8" x14ac:dyDescent="0.35">
      <c r="A33675" s="5" t="s">
        <v>22</v>
      </c>
      <c r="B33675">
        <v>25</v>
      </c>
    </row>
    <row r="33676" spans="1:8" x14ac:dyDescent="0.35">
      <c r="A33676" s="5" t="s">
        <v>23</v>
      </c>
      <c r="B33676">
        <v>75</v>
      </c>
    </row>
    <row r="33677" spans="1:8" x14ac:dyDescent="0.35">
      <c r="A33677" s="5" t="s">
        <v>23</v>
      </c>
      <c r="B33677">
        <v>275</v>
      </c>
    </row>
    <row r="33678" spans="1:8" x14ac:dyDescent="0.35">
      <c r="A33678" s="5" t="s">
        <v>23</v>
      </c>
      <c r="B33678">
        <v>50</v>
      </c>
    </row>
    <row r="33679" spans="1:8" x14ac:dyDescent="0.35">
      <c r="A33679" s="5" t="s">
        <v>23</v>
      </c>
      <c r="B33679">
        <v>50</v>
      </c>
    </row>
    <row r="33680" spans="1:8" x14ac:dyDescent="0.35">
      <c r="A33680" s="5" t="s">
        <v>23</v>
      </c>
      <c r="B33680">
        <v>50</v>
      </c>
    </row>
    <row r="33681" spans="1:8" x14ac:dyDescent="0.35">
      <c r="A33681" s="5" t="s">
        <v>23</v>
      </c>
      <c r="B33681">
        <v>50</v>
      </c>
    </row>
    <row r="33682" spans="1:8" x14ac:dyDescent="0.35">
      <c r="A33682" s="5" t="s">
        <v>23</v>
      </c>
      <c r="B33682">
        <v>50</v>
      </c>
    </row>
    <row r="33683" spans="1:8" x14ac:dyDescent="0.35">
      <c r="A33683" s="5" t="s">
        <v>23</v>
      </c>
      <c r="B33683">
        <v>50</v>
      </c>
    </row>
    <row r="33684" spans="1:8" x14ac:dyDescent="0.35">
      <c r="A33684" s="5" t="s">
        <v>23</v>
      </c>
      <c r="B33684">
        <v>50</v>
      </c>
    </row>
    <row r="33685" spans="1:8" x14ac:dyDescent="0.35">
      <c r="A33685" s="5" t="s">
        <v>24</v>
      </c>
      <c r="B33685">
        <v>50</v>
      </c>
    </row>
    <row r="33686" spans="1:8" x14ac:dyDescent="0.35">
      <c r="A33686" s="5" t="s">
        <v>14</v>
      </c>
      <c r="B33686">
        <v>145425</v>
      </c>
      <c r="C33686">
        <v>21375</v>
      </c>
      <c r="D33686">
        <v>11225</v>
      </c>
      <c r="E33686">
        <v>97375</v>
      </c>
      <c r="F33686">
        <v>2025</v>
      </c>
      <c r="G33686">
        <v>4725</v>
      </c>
      <c r="H33686">
        <v>118875</v>
      </c>
    </row>
    <row r="33687" spans="1:8" x14ac:dyDescent="0.35">
      <c r="A33687" s="5" t="s">
        <v>15</v>
      </c>
      <c r="B33687">
        <v>22075</v>
      </c>
      <c r="C33687">
        <v>4750</v>
      </c>
      <c r="D33687">
        <v>4175</v>
      </c>
      <c r="E33687">
        <v>150</v>
      </c>
      <c r="F33687">
        <v>1200</v>
      </c>
      <c r="G33687">
        <v>3725</v>
      </c>
      <c r="H33687">
        <v>13150</v>
      </c>
    </row>
    <row r="33688" spans="1:8" x14ac:dyDescent="0.35">
      <c r="A33688" s="5" t="s">
        <v>12</v>
      </c>
      <c r="B33688">
        <v>25525</v>
      </c>
      <c r="C33688">
        <v>4950</v>
      </c>
      <c r="D33688">
        <v>4975</v>
      </c>
      <c r="E33688">
        <v>1850</v>
      </c>
      <c r="F33688">
        <v>1175</v>
      </c>
      <c r="G33688">
        <v>3750</v>
      </c>
      <c r="H33688">
        <v>16375</v>
      </c>
    </row>
    <row r="33689" spans="1:8" x14ac:dyDescent="0.35">
      <c r="A33689" s="5" t="s">
        <v>9</v>
      </c>
      <c r="B33689">
        <v>18700</v>
      </c>
      <c r="C33689">
        <v>3125</v>
      </c>
      <c r="D33689">
        <v>1900</v>
      </c>
      <c r="E33689">
        <v>100</v>
      </c>
      <c r="F33689">
        <v>1825</v>
      </c>
      <c r="G33689">
        <v>4575</v>
      </c>
      <c r="H33689">
        <v>10550</v>
      </c>
    </row>
    <row r="33690" spans="1:8" x14ac:dyDescent="0.35">
      <c r="A33690" s="5" t="s">
        <v>20</v>
      </c>
      <c r="B33690">
        <v>350</v>
      </c>
    </row>
    <row r="33691" spans="1:8" x14ac:dyDescent="0.35">
      <c r="A33691" s="5" t="s">
        <v>21</v>
      </c>
      <c r="B33691">
        <v>175</v>
      </c>
    </row>
    <row r="33692" spans="1:8" x14ac:dyDescent="0.35">
      <c r="A33692" s="5" t="s">
        <v>20</v>
      </c>
      <c r="B33692">
        <v>350</v>
      </c>
    </row>
    <row r="33693" spans="1:8" x14ac:dyDescent="0.35">
      <c r="A33693" s="5" t="s">
        <v>21</v>
      </c>
      <c r="B33693">
        <v>175</v>
      </c>
    </row>
    <row r="33694" spans="1:8" x14ac:dyDescent="0.35">
      <c r="A33694" s="5" t="s">
        <v>20</v>
      </c>
      <c r="B33694">
        <v>350</v>
      </c>
    </row>
    <row r="33695" spans="1:8" x14ac:dyDescent="0.35">
      <c r="A33695" s="5" t="s">
        <v>21</v>
      </c>
      <c r="B33695">
        <v>175</v>
      </c>
    </row>
    <row r="33696" spans="1:8" x14ac:dyDescent="0.35">
      <c r="A33696" s="5" t="s">
        <v>20</v>
      </c>
      <c r="B33696">
        <v>350</v>
      </c>
    </row>
    <row r="33697" spans="1:8" x14ac:dyDescent="0.35">
      <c r="A33697" s="5" t="s">
        <v>21</v>
      </c>
      <c r="B33697">
        <v>175</v>
      </c>
    </row>
    <row r="33698" spans="1:8" x14ac:dyDescent="0.35">
      <c r="A33698" s="5" t="s">
        <v>20</v>
      </c>
      <c r="B33698">
        <v>350</v>
      </c>
    </row>
    <row r="33699" spans="1:8" x14ac:dyDescent="0.35">
      <c r="A33699" s="5" t="s">
        <v>21</v>
      </c>
      <c r="B33699">
        <v>175</v>
      </c>
    </row>
    <row r="33700" spans="1:8" x14ac:dyDescent="0.35">
      <c r="A33700" s="5" t="s">
        <v>20</v>
      </c>
      <c r="B33700">
        <v>350</v>
      </c>
    </row>
    <row r="33701" spans="1:8" x14ac:dyDescent="0.35">
      <c r="A33701" s="5" t="s">
        <v>21</v>
      </c>
      <c r="B33701">
        <v>175</v>
      </c>
    </row>
    <row r="33702" spans="1:8" x14ac:dyDescent="0.35">
      <c r="A33702" s="5" t="s">
        <v>9</v>
      </c>
      <c r="B33702">
        <v>18875</v>
      </c>
      <c r="C33702">
        <v>3075</v>
      </c>
      <c r="D33702">
        <v>1875</v>
      </c>
      <c r="E33702">
        <v>100</v>
      </c>
      <c r="F33702">
        <v>1900</v>
      </c>
      <c r="G33702">
        <v>4600</v>
      </c>
      <c r="H33702">
        <v>10750</v>
      </c>
    </row>
    <row r="33703" spans="1:8" x14ac:dyDescent="0.35">
      <c r="A33703" s="5" t="s">
        <v>20</v>
      </c>
      <c r="B33703">
        <v>350</v>
      </c>
    </row>
    <row r="33704" spans="1:8" x14ac:dyDescent="0.35">
      <c r="A33704" s="5" t="s">
        <v>21</v>
      </c>
      <c r="B33704">
        <v>175</v>
      </c>
    </row>
    <row r="33705" spans="1:8" x14ac:dyDescent="0.35">
      <c r="A33705" s="5" t="s">
        <v>20</v>
      </c>
      <c r="B33705">
        <v>350</v>
      </c>
    </row>
    <row r="33706" spans="1:8" x14ac:dyDescent="0.35">
      <c r="A33706" s="5" t="s">
        <v>21</v>
      </c>
      <c r="B33706">
        <v>175</v>
      </c>
    </row>
    <row r="33707" spans="1:8" x14ac:dyDescent="0.35">
      <c r="A33707" s="5" t="s">
        <v>20</v>
      </c>
      <c r="B33707">
        <v>350</v>
      </c>
    </row>
    <row r="33708" spans="1:8" x14ac:dyDescent="0.35">
      <c r="A33708" s="5" t="s">
        <v>21</v>
      </c>
      <c r="B33708">
        <v>175</v>
      </c>
    </row>
    <row r="33709" spans="1:8" x14ac:dyDescent="0.35">
      <c r="A33709" s="5" t="s">
        <v>20</v>
      </c>
      <c r="B33709">
        <v>350</v>
      </c>
    </row>
    <row r="33710" spans="1:8" x14ac:dyDescent="0.35">
      <c r="A33710" s="5" t="s">
        <v>21</v>
      </c>
      <c r="B33710">
        <v>175</v>
      </c>
    </row>
    <row r="33711" spans="1:8" x14ac:dyDescent="0.35">
      <c r="A33711" s="5" t="s">
        <v>20</v>
      </c>
      <c r="B33711">
        <v>350</v>
      </c>
    </row>
    <row r="33712" spans="1:8" x14ac:dyDescent="0.35">
      <c r="A33712" s="5" t="s">
        <v>21</v>
      </c>
      <c r="B33712">
        <v>175</v>
      </c>
    </row>
    <row r="33713" spans="1:8" x14ac:dyDescent="0.35">
      <c r="A33713" s="5" t="s">
        <v>9</v>
      </c>
      <c r="B33713">
        <v>18925</v>
      </c>
      <c r="C33713">
        <v>3025</v>
      </c>
      <c r="D33713">
        <v>1875</v>
      </c>
      <c r="E33713">
        <v>100</v>
      </c>
      <c r="F33713">
        <v>1900</v>
      </c>
      <c r="G33713">
        <v>4600</v>
      </c>
      <c r="H33713">
        <v>10850</v>
      </c>
    </row>
    <row r="33714" spans="1:8" x14ac:dyDescent="0.35">
      <c r="A33714" s="5" t="s">
        <v>9</v>
      </c>
      <c r="B33714">
        <v>18775</v>
      </c>
      <c r="C33714">
        <v>3025</v>
      </c>
      <c r="D33714">
        <v>1875</v>
      </c>
      <c r="E33714">
        <v>100</v>
      </c>
      <c r="F33714">
        <v>1825</v>
      </c>
      <c r="G33714">
        <v>4550</v>
      </c>
      <c r="H33714">
        <v>10750</v>
      </c>
    </row>
    <row r="33715" spans="1:8" x14ac:dyDescent="0.35">
      <c r="A33715" s="5" t="s">
        <v>9</v>
      </c>
      <c r="B33715">
        <v>18650</v>
      </c>
      <c r="C33715">
        <v>3025</v>
      </c>
      <c r="D33715">
        <v>1900</v>
      </c>
      <c r="E33715">
        <v>100</v>
      </c>
      <c r="F33715">
        <v>1825</v>
      </c>
      <c r="G33715">
        <v>4525</v>
      </c>
      <c r="H33715">
        <v>10650</v>
      </c>
    </row>
    <row r="33716" spans="1:8" x14ac:dyDescent="0.35">
      <c r="A33716" s="5" t="s">
        <v>9</v>
      </c>
      <c r="B33716">
        <v>18725</v>
      </c>
      <c r="C33716">
        <v>3025</v>
      </c>
      <c r="D33716">
        <v>1875</v>
      </c>
      <c r="E33716">
        <v>100</v>
      </c>
      <c r="F33716">
        <v>1825</v>
      </c>
      <c r="G33716">
        <v>4575</v>
      </c>
      <c r="H33716">
        <v>10675</v>
      </c>
    </row>
    <row r="33717" spans="1:8" x14ac:dyDescent="0.35">
      <c r="A33717" s="5" t="s">
        <v>9</v>
      </c>
      <c r="B33717">
        <v>18725</v>
      </c>
      <c r="C33717">
        <v>3025</v>
      </c>
      <c r="D33717">
        <v>1900</v>
      </c>
      <c r="E33717">
        <v>100</v>
      </c>
      <c r="F33717">
        <v>1825</v>
      </c>
      <c r="G33717">
        <v>4600</v>
      </c>
      <c r="H33717">
        <v>10650</v>
      </c>
    </row>
    <row r="33718" spans="1:8" x14ac:dyDescent="0.35">
      <c r="A33718" s="5" t="s">
        <v>9</v>
      </c>
      <c r="B33718">
        <v>18875</v>
      </c>
      <c r="C33718">
        <v>3075</v>
      </c>
      <c r="D33718">
        <v>1875</v>
      </c>
      <c r="E33718">
        <v>100</v>
      </c>
      <c r="F33718">
        <v>1825</v>
      </c>
      <c r="G33718">
        <v>4600</v>
      </c>
      <c r="H33718">
        <v>10750</v>
      </c>
    </row>
    <row r="33719" spans="1:8" x14ac:dyDescent="0.35">
      <c r="A33719" s="5" t="s">
        <v>9</v>
      </c>
      <c r="B33719">
        <v>18675</v>
      </c>
      <c r="C33719">
        <v>3025</v>
      </c>
      <c r="D33719">
        <v>1875</v>
      </c>
      <c r="E33719">
        <v>100</v>
      </c>
      <c r="F33719">
        <v>1825</v>
      </c>
      <c r="G33719">
        <v>4550</v>
      </c>
      <c r="H33719">
        <v>10650</v>
      </c>
    </row>
    <row r="33720" spans="1:8" x14ac:dyDescent="0.35">
      <c r="A33720" s="5" t="s">
        <v>9</v>
      </c>
      <c r="B33720">
        <v>18675</v>
      </c>
      <c r="C33720">
        <v>3075</v>
      </c>
      <c r="D33720">
        <v>1875</v>
      </c>
      <c r="E33720">
        <v>100</v>
      </c>
      <c r="F33720">
        <v>1825</v>
      </c>
      <c r="G33720">
        <v>4500</v>
      </c>
      <c r="H33720">
        <v>10650</v>
      </c>
    </row>
    <row r="33721" spans="1:8" x14ac:dyDescent="0.35">
      <c r="A33721" s="5" t="s">
        <v>9</v>
      </c>
      <c r="B33721">
        <v>18825</v>
      </c>
      <c r="C33721">
        <v>3025</v>
      </c>
      <c r="D33721">
        <v>1875</v>
      </c>
      <c r="E33721">
        <v>100</v>
      </c>
      <c r="F33721">
        <v>1900</v>
      </c>
      <c r="G33721">
        <v>4600</v>
      </c>
      <c r="H33721">
        <v>10750</v>
      </c>
    </row>
    <row r="33722" spans="1:8" x14ac:dyDescent="0.35">
      <c r="A33722" s="5" t="s">
        <v>9</v>
      </c>
      <c r="B33722">
        <v>18850</v>
      </c>
      <c r="C33722">
        <v>3050</v>
      </c>
      <c r="D33722">
        <v>1875</v>
      </c>
      <c r="E33722">
        <v>100</v>
      </c>
      <c r="F33722">
        <v>1825</v>
      </c>
      <c r="G33722">
        <v>4600</v>
      </c>
      <c r="H33722">
        <v>10750</v>
      </c>
    </row>
    <row r="33723" spans="1:8" x14ac:dyDescent="0.35">
      <c r="A33723" s="5" t="s">
        <v>9</v>
      </c>
      <c r="B33723">
        <v>18850</v>
      </c>
      <c r="C33723">
        <v>3000</v>
      </c>
      <c r="D33723">
        <v>1875</v>
      </c>
      <c r="E33723">
        <v>100</v>
      </c>
      <c r="F33723">
        <v>1825</v>
      </c>
      <c r="G33723">
        <v>4550</v>
      </c>
      <c r="H33723">
        <v>10850</v>
      </c>
    </row>
    <row r="33724" spans="1:8" x14ac:dyDescent="0.35">
      <c r="A33724" s="5" t="s">
        <v>9</v>
      </c>
      <c r="B33724">
        <v>18800</v>
      </c>
      <c r="C33724">
        <v>3050</v>
      </c>
      <c r="D33724">
        <v>1875</v>
      </c>
      <c r="E33724">
        <v>100</v>
      </c>
      <c r="F33724">
        <v>1825</v>
      </c>
      <c r="G33724">
        <v>4550</v>
      </c>
      <c r="H33724">
        <v>10750</v>
      </c>
    </row>
    <row r="33725" spans="1:8" x14ac:dyDescent="0.35">
      <c r="A33725" s="5" t="s">
        <v>9</v>
      </c>
      <c r="B33725">
        <v>18675</v>
      </c>
      <c r="C33725">
        <v>3025</v>
      </c>
      <c r="D33725">
        <v>1875</v>
      </c>
      <c r="E33725">
        <v>100</v>
      </c>
      <c r="F33725">
        <v>1825</v>
      </c>
      <c r="G33725">
        <v>4550</v>
      </c>
      <c r="H33725">
        <v>10650</v>
      </c>
    </row>
    <row r="33726" spans="1:8" x14ac:dyDescent="0.35">
      <c r="A33726" s="5" t="s">
        <v>9</v>
      </c>
      <c r="B33726">
        <v>18775</v>
      </c>
      <c r="C33726">
        <v>3000</v>
      </c>
      <c r="D33726">
        <v>1875</v>
      </c>
      <c r="E33726">
        <v>100</v>
      </c>
      <c r="F33726">
        <v>1825</v>
      </c>
      <c r="G33726">
        <v>4575</v>
      </c>
      <c r="H33726">
        <v>10750</v>
      </c>
    </row>
    <row r="33727" spans="1:8" x14ac:dyDescent="0.35">
      <c r="A33727" s="5" t="s">
        <v>9</v>
      </c>
      <c r="B33727">
        <v>18750</v>
      </c>
      <c r="C33727">
        <v>3025</v>
      </c>
      <c r="D33727">
        <v>1875</v>
      </c>
      <c r="E33727">
        <v>100</v>
      </c>
      <c r="F33727">
        <v>1900</v>
      </c>
      <c r="G33727">
        <v>4525</v>
      </c>
      <c r="H33727">
        <v>10750</v>
      </c>
    </row>
    <row r="33728" spans="1:8" x14ac:dyDescent="0.35">
      <c r="A33728" s="5" t="s">
        <v>9</v>
      </c>
      <c r="B33728">
        <v>18750</v>
      </c>
      <c r="C33728">
        <v>3000</v>
      </c>
      <c r="D33728">
        <v>1875</v>
      </c>
      <c r="E33728">
        <v>100</v>
      </c>
      <c r="F33728">
        <v>1825</v>
      </c>
      <c r="G33728">
        <v>4625</v>
      </c>
      <c r="H33728">
        <v>10675</v>
      </c>
    </row>
    <row r="33729" spans="1:8" x14ac:dyDescent="0.35">
      <c r="A33729" s="5" t="s">
        <v>9</v>
      </c>
      <c r="B33729">
        <v>18775</v>
      </c>
      <c r="C33729">
        <v>3000</v>
      </c>
      <c r="D33729">
        <v>1900</v>
      </c>
      <c r="E33729">
        <v>100</v>
      </c>
      <c r="F33729">
        <v>1825</v>
      </c>
      <c r="G33729">
        <v>4575</v>
      </c>
      <c r="H33729">
        <v>10750</v>
      </c>
    </row>
    <row r="33730" spans="1:8" x14ac:dyDescent="0.35">
      <c r="A33730" s="5" t="s">
        <v>9</v>
      </c>
      <c r="B33730">
        <v>18700</v>
      </c>
      <c r="C33730">
        <v>3025</v>
      </c>
      <c r="D33730">
        <v>1875</v>
      </c>
      <c r="E33730">
        <v>100</v>
      </c>
      <c r="F33730">
        <v>1825</v>
      </c>
      <c r="G33730">
        <v>4575</v>
      </c>
      <c r="H33730">
        <v>10650</v>
      </c>
    </row>
    <row r="33731" spans="1:8" x14ac:dyDescent="0.35">
      <c r="A33731" s="5" t="s">
        <v>13</v>
      </c>
      <c r="B33731">
        <v>134550</v>
      </c>
      <c r="C33731">
        <v>3950</v>
      </c>
      <c r="D33731">
        <v>3200</v>
      </c>
      <c r="E33731">
        <v>106250</v>
      </c>
      <c r="F33731">
        <v>4875</v>
      </c>
      <c r="G33731">
        <v>7500</v>
      </c>
      <c r="H33731">
        <v>122650</v>
      </c>
    </row>
    <row r="33732" spans="1:8" x14ac:dyDescent="0.35">
      <c r="A33732" s="5" t="s">
        <v>12</v>
      </c>
      <c r="B33732">
        <v>24650</v>
      </c>
      <c r="C33732">
        <v>4850</v>
      </c>
      <c r="D33732">
        <v>4925</v>
      </c>
      <c r="E33732">
        <v>1850</v>
      </c>
      <c r="F33732">
        <v>1175</v>
      </c>
      <c r="G33732">
        <v>3800</v>
      </c>
      <c r="H33732">
        <v>15550</v>
      </c>
    </row>
    <row r="33733" spans="1:8" x14ac:dyDescent="0.35">
      <c r="A33733" s="5" t="s">
        <v>25</v>
      </c>
      <c r="B33733">
        <v>21175</v>
      </c>
      <c r="C33733">
        <v>3875</v>
      </c>
      <c r="D33733">
        <v>2825</v>
      </c>
      <c r="E33733">
        <v>250</v>
      </c>
      <c r="F33733">
        <v>1775</v>
      </c>
      <c r="G33733">
        <v>4600</v>
      </c>
      <c r="H33733">
        <v>12250</v>
      </c>
    </row>
    <row r="33734" spans="1:8" x14ac:dyDescent="0.35">
      <c r="A33734" s="5" t="s">
        <v>26</v>
      </c>
      <c r="B33734">
        <v>20700</v>
      </c>
      <c r="C33734">
        <v>3250</v>
      </c>
      <c r="D33734">
        <v>1875</v>
      </c>
      <c r="E33734">
        <v>100</v>
      </c>
      <c r="F33734">
        <v>2525</v>
      </c>
      <c r="G33734">
        <v>5350</v>
      </c>
      <c r="H33734">
        <v>11650</v>
      </c>
    </row>
    <row r="33735" spans="1:8" x14ac:dyDescent="0.35">
      <c r="A33735" s="5" t="s">
        <v>16</v>
      </c>
      <c r="B33735">
        <v>20975</v>
      </c>
      <c r="C33735">
        <v>3100</v>
      </c>
      <c r="D33735">
        <v>1875</v>
      </c>
      <c r="E33735">
        <v>1700</v>
      </c>
      <c r="F33735">
        <v>1925</v>
      </c>
      <c r="G33735">
        <v>4550</v>
      </c>
      <c r="H33735">
        <v>12875</v>
      </c>
    </row>
    <row r="33736" spans="1:8" x14ac:dyDescent="0.35">
      <c r="A33736" s="5" t="s">
        <v>85</v>
      </c>
      <c r="B33736">
        <v>623950</v>
      </c>
      <c r="C33736">
        <v>3950</v>
      </c>
      <c r="D33736">
        <v>3025</v>
      </c>
      <c r="E33736">
        <v>603850</v>
      </c>
      <c r="F33736">
        <v>1175</v>
      </c>
      <c r="G33736">
        <v>3700</v>
      </c>
      <c r="H33736">
        <v>615850</v>
      </c>
    </row>
    <row r="33737" spans="1:8" x14ac:dyDescent="0.35">
      <c r="A33737" s="5" t="s">
        <v>86</v>
      </c>
      <c r="B33737">
        <v>286750</v>
      </c>
      <c r="C33737">
        <v>3100</v>
      </c>
      <c r="D33737">
        <v>1950</v>
      </c>
      <c r="E33737">
        <v>268975</v>
      </c>
      <c r="F33737">
        <v>1125</v>
      </c>
      <c r="G33737">
        <v>3750</v>
      </c>
      <c r="H33737">
        <v>279450</v>
      </c>
    </row>
    <row r="33738" spans="1:8" x14ac:dyDescent="0.35">
      <c r="A33738" s="5" t="s">
        <v>29</v>
      </c>
      <c r="B33738">
        <v>72925</v>
      </c>
      <c r="C33738">
        <v>3150</v>
      </c>
      <c r="D33738">
        <v>2200</v>
      </c>
      <c r="E33738">
        <v>44950</v>
      </c>
      <c r="F33738">
        <v>6875</v>
      </c>
      <c r="G33738">
        <v>7575</v>
      </c>
      <c r="H33738">
        <v>61750</v>
      </c>
    </row>
    <row r="33739" spans="1:8" x14ac:dyDescent="0.35">
      <c r="A33739" s="5" t="s">
        <v>28</v>
      </c>
      <c r="B33739">
        <v>83325</v>
      </c>
      <c r="C33739">
        <v>3200</v>
      </c>
      <c r="D33739">
        <v>3000</v>
      </c>
      <c r="E33739">
        <v>2175</v>
      </c>
      <c r="F33739">
        <v>37050</v>
      </c>
      <c r="G33739">
        <v>30525</v>
      </c>
      <c r="H33739">
        <v>49150</v>
      </c>
    </row>
    <row r="33740" spans="1:8" x14ac:dyDescent="0.35">
      <c r="A33740" s="5" t="s">
        <v>67</v>
      </c>
      <c r="B33740">
        <v>19300</v>
      </c>
      <c r="C33740">
        <v>3025</v>
      </c>
      <c r="D33740">
        <v>1925</v>
      </c>
      <c r="E33740">
        <v>100</v>
      </c>
      <c r="F33740">
        <v>1925</v>
      </c>
      <c r="G33740">
        <v>4575</v>
      </c>
      <c r="H33740">
        <v>11250</v>
      </c>
    </row>
    <row r="33741" spans="1:8" x14ac:dyDescent="0.35">
      <c r="A33741" s="5" t="s">
        <v>75</v>
      </c>
    </row>
    <row r="33742" spans="1:8" x14ac:dyDescent="0.35">
      <c r="A33742" s="5" t="s">
        <v>76</v>
      </c>
    </row>
    <row r="33743" spans="1:8" x14ac:dyDescent="0.35">
      <c r="A33743" s="5" t="s">
        <v>77</v>
      </c>
    </row>
    <row r="33744" spans="1:8" x14ac:dyDescent="0.35">
      <c r="A33744" s="5" t="s">
        <v>78</v>
      </c>
    </row>
    <row r="33745" spans="1:8" x14ac:dyDescent="0.35">
      <c r="A33745" s="5" t="s">
        <v>79</v>
      </c>
    </row>
    <row r="33746" spans="1:8" x14ac:dyDescent="0.35">
      <c r="A33746" s="5" t="s">
        <v>487</v>
      </c>
    </row>
    <row r="33747" spans="1:8" x14ac:dyDescent="0.35">
      <c r="A33747" s="5" t="s">
        <v>88</v>
      </c>
    </row>
    <row r="33748" spans="1:8" x14ac:dyDescent="0.35">
      <c r="A33748" s="5" t="s">
        <v>72</v>
      </c>
    </row>
    <row r="33749" spans="1:8" x14ac:dyDescent="0.35">
      <c r="A33749" s="5" t="s">
        <v>73</v>
      </c>
    </row>
    <row r="33750" spans="1:8" x14ac:dyDescent="0.35">
      <c r="A33750" s="5" t="s">
        <v>74</v>
      </c>
    </row>
    <row r="33751" spans="1:8" x14ac:dyDescent="0.35">
      <c r="A33751" s="5" t="s">
        <v>4</v>
      </c>
      <c r="B33751" t="s">
        <v>80</v>
      </c>
      <c r="C33751" t="s">
        <v>81</v>
      </c>
      <c r="D33751" t="s">
        <v>5</v>
      </c>
      <c r="E33751" t="s">
        <v>6</v>
      </c>
      <c r="F33751" t="s">
        <v>7</v>
      </c>
      <c r="G33751" t="s">
        <v>82</v>
      </c>
      <c r="H33751" t="s">
        <v>83</v>
      </c>
    </row>
    <row r="33752" spans="1:8" x14ac:dyDescent="0.35">
      <c r="A33752" s="5" t="s">
        <v>19</v>
      </c>
      <c r="B33752">
        <v>5850</v>
      </c>
    </row>
    <row r="33753" spans="1:8" x14ac:dyDescent="0.35">
      <c r="A33753" s="5" t="s">
        <v>87</v>
      </c>
      <c r="B33753">
        <v>150</v>
      </c>
    </row>
    <row r="33754" spans="1:8" x14ac:dyDescent="0.35">
      <c r="A33754" s="5" t="s">
        <v>8</v>
      </c>
      <c r="B33754">
        <v>28900</v>
      </c>
      <c r="C33754">
        <v>4025</v>
      </c>
      <c r="D33754">
        <v>1875</v>
      </c>
      <c r="E33754">
        <v>50</v>
      </c>
      <c r="F33754">
        <v>5900</v>
      </c>
      <c r="G33754">
        <v>9725</v>
      </c>
      <c r="H33754">
        <v>14700</v>
      </c>
    </row>
    <row r="33755" spans="1:8" x14ac:dyDescent="0.35">
      <c r="A33755" s="5" t="s">
        <v>90</v>
      </c>
    </row>
    <row r="33756" spans="1:8" x14ac:dyDescent="0.35">
      <c r="A33756" s="5" t="s">
        <v>84</v>
      </c>
      <c r="B33756">
        <v>23000</v>
      </c>
      <c r="C33756">
        <v>5350</v>
      </c>
      <c r="D33756">
        <v>5000</v>
      </c>
      <c r="E33756">
        <v>125</v>
      </c>
      <c r="F33756">
        <v>1175</v>
      </c>
      <c r="G33756">
        <v>3850</v>
      </c>
      <c r="H33756">
        <v>13350</v>
      </c>
    </row>
    <row r="33757" spans="1:8" x14ac:dyDescent="0.35">
      <c r="A33757" s="5" t="s">
        <v>10</v>
      </c>
      <c r="B33757">
        <v>575425</v>
      </c>
      <c r="C33757">
        <v>123425</v>
      </c>
      <c r="D33757">
        <v>82025</v>
      </c>
      <c r="E33757">
        <v>331475</v>
      </c>
      <c r="F33757">
        <v>1275</v>
      </c>
      <c r="G33757">
        <v>4150</v>
      </c>
      <c r="H33757">
        <v>526225</v>
      </c>
    </row>
    <row r="33758" spans="1:8" x14ac:dyDescent="0.35">
      <c r="A33758" s="5" t="s">
        <v>27</v>
      </c>
      <c r="B33758">
        <v>30797950</v>
      </c>
    </row>
    <row r="33759" spans="1:8" x14ac:dyDescent="0.35">
      <c r="A33759" s="5" t="s">
        <v>11</v>
      </c>
      <c r="B33759">
        <v>2053600</v>
      </c>
      <c r="C33759">
        <v>3300</v>
      </c>
      <c r="D33759">
        <v>2100</v>
      </c>
      <c r="E33759">
        <v>2020575</v>
      </c>
      <c r="F33759">
        <v>8450</v>
      </c>
      <c r="G33759">
        <v>11650</v>
      </c>
      <c r="H33759">
        <v>2038200</v>
      </c>
    </row>
    <row r="33760" spans="1:8" x14ac:dyDescent="0.35">
      <c r="A33760" s="5" t="s">
        <v>22</v>
      </c>
      <c r="B33760">
        <v>25</v>
      </c>
    </row>
    <row r="33761" spans="1:8" x14ac:dyDescent="0.35">
      <c r="A33761" s="5" t="s">
        <v>23</v>
      </c>
      <c r="B33761">
        <v>75</v>
      </c>
    </row>
    <row r="33762" spans="1:8" x14ac:dyDescent="0.35">
      <c r="A33762" s="5" t="s">
        <v>23</v>
      </c>
      <c r="B33762">
        <v>275</v>
      </c>
    </row>
    <row r="33763" spans="1:8" x14ac:dyDescent="0.35">
      <c r="A33763" s="5" t="s">
        <v>23</v>
      </c>
      <c r="B33763">
        <v>50</v>
      </c>
    </row>
    <row r="33764" spans="1:8" x14ac:dyDescent="0.35">
      <c r="A33764" s="5" t="s">
        <v>23</v>
      </c>
      <c r="B33764">
        <v>50</v>
      </c>
    </row>
    <row r="33765" spans="1:8" x14ac:dyDescent="0.35">
      <c r="A33765" s="5" t="s">
        <v>23</v>
      </c>
      <c r="B33765">
        <v>50</v>
      </c>
    </row>
    <row r="33766" spans="1:8" x14ac:dyDescent="0.35">
      <c r="A33766" s="5" t="s">
        <v>23</v>
      </c>
      <c r="B33766">
        <v>50</v>
      </c>
    </row>
    <row r="33767" spans="1:8" x14ac:dyDescent="0.35">
      <c r="A33767" s="5" t="s">
        <v>23</v>
      </c>
      <c r="B33767">
        <v>50</v>
      </c>
    </row>
    <row r="33768" spans="1:8" x14ac:dyDescent="0.35">
      <c r="A33768" s="5" t="s">
        <v>23</v>
      </c>
      <c r="B33768">
        <v>50</v>
      </c>
    </row>
    <row r="33769" spans="1:8" x14ac:dyDescent="0.35">
      <c r="A33769" s="5" t="s">
        <v>23</v>
      </c>
      <c r="B33769">
        <v>75</v>
      </c>
    </row>
    <row r="33770" spans="1:8" x14ac:dyDescent="0.35">
      <c r="A33770" s="5" t="s">
        <v>24</v>
      </c>
      <c r="B33770">
        <v>50</v>
      </c>
    </row>
    <row r="33771" spans="1:8" x14ac:dyDescent="0.35">
      <c r="A33771" s="5" t="s">
        <v>14</v>
      </c>
      <c r="B33771">
        <v>144575</v>
      </c>
      <c r="C33771">
        <v>21175</v>
      </c>
      <c r="D33771">
        <v>11225</v>
      </c>
      <c r="E33771">
        <v>97375</v>
      </c>
      <c r="F33771">
        <v>2025</v>
      </c>
      <c r="G33771">
        <v>4775</v>
      </c>
      <c r="H33771">
        <v>118175</v>
      </c>
    </row>
    <row r="33772" spans="1:8" x14ac:dyDescent="0.35">
      <c r="A33772" s="5" t="s">
        <v>15</v>
      </c>
      <c r="B33772">
        <v>21625</v>
      </c>
      <c r="C33772">
        <v>4700</v>
      </c>
      <c r="D33772">
        <v>4175</v>
      </c>
      <c r="E33772">
        <v>150</v>
      </c>
      <c r="F33772">
        <v>1200</v>
      </c>
      <c r="G33772">
        <v>3725</v>
      </c>
      <c r="H33772">
        <v>12750</v>
      </c>
    </row>
    <row r="33773" spans="1:8" x14ac:dyDescent="0.35">
      <c r="A33773" s="5" t="s">
        <v>12</v>
      </c>
      <c r="B33773">
        <v>25400</v>
      </c>
      <c r="C33773">
        <v>4925</v>
      </c>
      <c r="D33773">
        <v>4975</v>
      </c>
      <c r="E33773">
        <v>1850</v>
      </c>
      <c r="F33773">
        <v>1175</v>
      </c>
      <c r="G33773">
        <v>3775</v>
      </c>
      <c r="H33773">
        <v>16250</v>
      </c>
    </row>
    <row r="33774" spans="1:8" x14ac:dyDescent="0.35">
      <c r="A33774" s="5" t="s">
        <v>9</v>
      </c>
      <c r="B33774">
        <v>18775</v>
      </c>
      <c r="C33774">
        <v>3050</v>
      </c>
      <c r="D33774">
        <v>1875</v>
      </c>
      <c r="E33774">
        <v>100</v>
      </c>
      <c r="F33774">
        <v>1825</v>
      </c>
      <c r="G33774">
        <v>4525</v>
      </c>
      <c r="H33774">
        <v>10750</v>
      </c>
    </row>
    <row r="33775" spans="1:8" x14ac:dyDescent="0.35">
      <c r="A33775" s="5" t="s">
        <v>20</v>
      </c>
      <c r="B33775">
        <v>350</v>
      </c>
    </row>
    <row r="33776" spans="1:8" x14ac:dyDescent="0.35">
      <c r="A33776" s="5" t="s">
        <v>21</v>
      </c>
      <c r="B33776">
        <v>175</v>
      </c>
    </row>
    <row r="33777" spans="1:8" x14ac:dyDescent="0.35">
      <c r="A33777" s="5" t="s">
        <v>20</v>
      </c>
      <c r="B33777">
        <v>350</v>
      </c>
    </row>
    <row r="33778" spans="1:8" x14ac:dyDescent="0.35">
      <c r="A33778" s="5" t="s">
        <v>21</v>
      </c>
      <c r="B33778">
        <v>175</v>
      </c>
    </row>
    <row r="33779" spans="1:8" x14ac:dyDescent="0.35">
      <c r="A33779" s="5" t="s">
        <v>20</v>
      </c>
      <c r="B33779">
        <v>350</v>
      </c>
    </row>
    <row r="33780" spans="1:8" x14ac:dyDescent="0.35">
      <c r="A33780" s="5" t="s">
        <v>21</v>
      </c>
      <c r="B33780">
        <v>175</v>
      </c>
    </row>
    <row r="33781" spans="1:8" x14ac:dyDescent="0.35">
      <c r="A33781" s="5" t="s">
        <v>20</v>
      </c>
      <c r="B33781">
        <v>350</v>
      </c>
    </row>
    <row r="33782" spans="1:8" x14ac:dyDescent="0.35">
      <c r="A33782" s="5" t="s">
        <v>21</v>
      </c>
      <c r="B33782">
        <v>175</v>
      </c>
    </row>
    <row r="33783" spans="1:8" x14ac:dyDescent="0.35">
      <c r="A33783" s="5" t="s">
        <v>20</v>
      </c>
      <c r="B33783">
        <v>350</v>
      </c>
    </row>
    <row r="33784" spans="1:8" x14ac:dyDescent="0.35">
      <c r="A33784" s="5" t="s">
        <v>21</v>
      </c>
      <c r="B33784">
        <v>175</v>
      </c>
    </row>
    <row r="33785" spans="1:8" x14ac:dyDescent="0.35">
      <c r="A33785" s="5" t="s">
        <v>20</v>
      </c>
      <c r="B33785">
        <v>350</v>
      </c>
    </row>
    <row r="33786" spans="1:8" x14ac:dyDescent="0.35">
      <c r="A33786" s="5" t="s">
        <v>21</v>
      </c>
      <c r="B33786">
        <v>175</v>
      </c>
    </row>
    <row r="33787" spans="1:8" x14ac:dyDescent="0.35">
      <c r="A33787" s="5" t="s">
        <v>9</v>
      </c>
      <c r="B33787">
        <v>18825</v>
      </c>
      <c r="C33787">
        <v>3050</v>
      </c>
      <c r="D33787">
        <v>1875</v>
      </c>
      <c r="E33787">
        <v>100</v>
      </c>
      <c r="F33787">
        <v>1825</v>
      </c>
      <c r="G33787">
        <v>4575</v>
      </c>
      <c r="H33787">
        <v>10750</v>
      </c>
    </row>
    <row r="33788" spans="1:8" x14ac:dyDescent="0.35">
      <c r="A33788" s="5" t="s">
        <v>20</v>
      </c>
      <c r="B33788">
        <v>350</v>
      </c>
    </row>
    <row r="33789" spans="1:8" x14ac:dyDescent="0.35">
      <c r="A33789" s="5" t="s">
        <v>21</v>
      </c>
      <c r="B33789">
        <v>175</v>
      </c>
    </row>
    <row r="33790" spans="1:8" x14ac:dyDescent="0.35">
      <c r="A33790" s="5" t="s">
        <v>20</v>
      </c>
      <c r="B33790">
        <v>350</v>
      </c>
    </row>
    <row r="33791" spans="1:8" x14ac:dyDescent="0.35">
      <c r="A33791" s="5" t="s">
        <v>21</v>
      </c>
      <c r="B33791">
        <v>175</v>
      </c>
    </row>
    <row r="33792" spans="1:8" x14ac:dyDescent="0.35">
      <c r="A33792" s="5" t="s">
        <v>20</v>
      </c>
      <c r="B33792">
        <v>350</v>
      </c>
    </row>
    <row r="33793" spans="1:8" x14ac:dyDescent="0.35">
      <c r="A33793" s="5" t="s">
        <v>21</v>
      </c>
      <c r="B33793">
        <v>175</v>
      </c>
    </row>
    <row r="33794" spans="1:8" x14ac:dyDescent="0.35">
      <c r="A33794" s="5" t="s">
        <v>20</v>
      </c>
      <c r="B33794">
        <v>350</v>
      </c>
    </row>
    <row r="33795" spans="1:8" x14ac:dyDescent="0.35">
      <c r="A33795" s="5" t="s">
        <v>21</v>
      </c>
      <c r="B33795">
        <v>175</v>
      </c>
    </row>
    <row r="33796" spans="1:8" x14ac:dyDescent="0.35">
      <c r="A33796" s="5" t="s">
        <v>20</v>
      </c>
      <c r="B33796">
        <v>350</v>
      </c>
    </row>
    <row r="33797" spans="1:8" x14ac:dyDescent="0.35">
      <c r="A33797" s="5" t="s">
        <v>21</v>
      </c>
      <c r="B33797">
        <v>175</v>
      </c>
    </row>
    <row r="33798" spans="1:8" x14ac:dyDescent="0.35">
      <c r="A33798" s="5" t="s">
        <v>9</v>
      </c>
      <c r="B33798">
        <v>18600</v>
      </c>
      <c r="C33798">
        <v>3025</v>
      </c>
      <c r="D33798">
        <v>1875</v>
      </c>
      <c r="E33798">
        <v>100</v>
      </c>
      <c r="F33798">
        <v>1825</v>
      </c>
      <c r="G33798">
        <v>4475</v>
      </c>
      <c r="H33798">
        <v>10650</v>
      </c>
    </row>
    <row r="33799" spans="1:8" x14ac:dyDescent="0.35">
      <c r="A33799" s="5" t="s">
        <v>9</v>
      </c>
      <c r="B33799">
        <v>18750</v>
      </c>
      <c r="C33799">
        <v>3025</v>
      </c>
      <c r="D33799">
        <v>1875</v>
      </c>
      <c r="E33799">
        <v>100</v>
      </c>
      <c r="F33799">
        <v>1825</v>
      </c>
      <c r="G33799">
        <v>4600</v>
      </c>
      <c r="H33799">
        <v>10675</v>
      </c>
    </row>
    <row r="33800" spans="1:8" x14ac:dyDescent="0.35">
      <c r="A33800" s="5" t="s">
        <v>9</v>
      </c>
      <c r="B33800">
        <v>18825</v>
      </c>
      <c r="C33800">
        <v>3000</v>
      </c>
      <c r="D33800">
        <v>1875</v>
      </c>
      <c r="E33800">
        <v>100</v>
      </c>
      <c r="F33800">
        <v>1825</v>
      </c>
      <c r="G33800">
        <v>4600</v>
      </c>
      <c r="H33800">
        <v>10775</v>
      </c>
    </row>
    <row r="33801" spans="1:8" x14ac:dyDescent="0.35">
      <c r="A33801" s="5" t="s">
        <v>9</v>
      </c>
      <c r="B33801">
        <v>18825</v>
      </c>
      <c r="C33801">
        <v>3075</v>
      </c>
      <c r="D33801">
        <v>1875</v>
      </c>
      <c r="E33801">
        <v>100</v>
      </c>
      <c r="F33801">
        <v>1825</v>
      </c>
      <c r="G33801">
        <v>4550</v>
      </c>
      <c r="H33801">
        <v>10750</v>
      </c>
    </row>
    <row r="33802" spans="1:8" x14ac:dyDescent="0.35">
      <c r="A33802" s="5" t="s">
        <v>9</v>
      </c>
      <c r="B33802">
        <v>18775</v>
      </c>
      <c r="C33802">
        <v>3025</v>
      </c>
      <c r="D33802">
        <v>1875</v>
      </c>
      <c r="E33802">
        <v>100</v>
      </c>
      <c r="F33802">
        <v>1900</v>
      </c>
      <c r="G33802">
        <v>4550</v>
      </c>
      <c r="H33802">
        <v>10750</v>
      </c>
    </row>
    <row r="33803" spans="1:8" x14ac:dyDescent="0.35">
      <c r="A33803" s="5" t="s">
        <v>9</v>
      </c>
      <c r="B33803">
        <v>18850</v>
      </c>
      <c r="C33803">
        <v>3025</v>
      </c>
      <c r="D33803">
        <v>1875</v>
      </c>
      <c r="E33803">
        <v>100</v>
      </c>
      <c r="F33803">
        <v>1825</v>
      </c>
      <c r="G33803">
        <v>4600</v>
      </c>
      <c r="H33803">
        <v>10775</v>
      </c>
    </row>
    <row r="33804" spans="1:8" x14ac:dyDescent="0.35">
      <c r="A33804" s="5" t="s">
        <v>9</v>
      </c>
      <c r="B33804">
        <v>18675</v>
      </c>
      <c r="C33804">
        <v>3000</v>
      </c>
      <c r="D33804">
        <v>1900</v>
      </c>
      <c r="E33804">
        <v>100</v>
      </c>
      <c r="F33804">
        <v>1825</v>
      </c>
      <c r="G33804">
        <v>4550</v>
      </c>
      <c r="H33804">
        <v>10675</v>
      </c>
    </row>
    <row r="33805" spans="1:8" x14ac:dyDescent="0.35">
      <c r="A33805" s="5" t="s">
        <v>9</v>
      </c>
      <c r="B33805">
        <v>18625</v>
      </c>
      <c r="C33805">
        <v>3075</v>
      </c>
      <c r="D33805">
        <v>1875</v>
      </c>
      <c r="E33805">
        <v>100</v>
      </c>
      <c r="F33805">
        <v>1825</v>
      </c>
      <c r="G33805">
        <v>4550</v>
      </c>
      <c r="H33805">
        <v>10550</v>
      </c>
    </row>
    <row r="33806" spans="1:8" x14ac:dyDescent="0.35">
      <c r="A33806" s="5" t="s">
        <v>9</v>
      </c>
      <c r="B33806">
        <v>18750</v>
      </c>
      <c r="C33806">
        <v>3025</v>
      </c>
      <c r="D33806">
        <v>1875</v>
      </c>
      <c r="E33806">
        <v>100</v>
      </c>
      <c r="F33806">
        <v>1825</v>
      </c>
      <c r="G33806">
        <v>4525</v>
      </c>
      <c r="H33806">
        <v>10750</v>
      </c>
    </row>
    <row r="33807" spans="1:8" x14ac:dyDescent="0.35">
      <c r="A33807" s="5" t="s">
        <v>9</v>
      </c>
      <c r="B33807">
        <v>18725</v>
      </c>
      <c r="C33807">
        <v>3075</v>
      </c>
      <c r="D33807">
        <v>1900</v>
      </c>
      <c r="E33807">
        <v>100</v>
      </c>
      <c r="F33807">
        <v>1825</v>
      </c>
      <c r="G33807">
        <v>4550</v>
      </c>
      <c r="H33807">
        <v>10650</v>
      </c>
    </row>
    <row r="33808" spans="1:8" x14ac:dyDescent="0.35">
      <c r="A33808" s="5" t="s">
        <v>9</v>
      </c>
      <c r="B33808">
        <v>18775</v>
      </c>
      <c r="C33808">
        <v>3050</v>
      </c>
      <c r="D33808">
        <v>1875</v>
      </c>
      <c r="E33808">
        <v>100</v>
      </c>
      <c r="F33808">
        <v>1825</v>
      </c>
      <c r="G33808">
        <v>4625</v>
      </c>
      <c r="H33808">
        <v>10650</v>
      </c>
    </row>
    <row r="33809" spans="1:8" x14ac:dyDescent="0.35">
      <c r="A33809" s="5" t="s">
        <v>9</v>
      </c>
      <c r="B33809">
        <v>18625</v>
      </c>
      <c r="C33809">
        <v>3050</v>
      </c>
      <c r="D33809">
        <v>1900</v>
      </c>
      <c r="E33809">
        <v>100</v>
      </c>
      <c r="F33809">
        <v>1825</v>
      </c>
      <c r="G33809">
        <v>4550</v>
      </c>
      <c r="H33809">
        <v>10575</v>
      </c>
    </row>
    <row r="33810" spans="1:8" x14ac:dyDescent="0.35">
      <c r="A33810" s="5" t="s">
        <v>9</v>
      </c>
      <c r="B33810">
        <v>18775</v>
      </c>
      <c r="C33810">
        <v>3000</v>
      </c>
      <c r="D33810">
        <v>1875</v>
      </c>
      <c r="E33810">
        <v>100</v>
      </c>
      <c r="F33810">
        <v>1825</v>
      </c>
      <c r="G33810">
        <v>4575</v>
      </c>
      <c r="H33810">
        <v>10750</v>
      </c>
    </row>
    <row r="33811" spans="1:8" x14ac:dyDescent="0.35">
      <c r="A33811" s="5" t="s">
        <v>9</v>
      </c>
      <c r="B33811">
        <v>18650</v>
      </c>
      <c r="C33811">
        <v>3075</v>
      </c>
      <c r="D33811">
        <v>1875</v>
      </c>
      <c r="E33811">
        <v>100</v>
      </c>
      <c r="F33811">
        <v>1825</v>
      </c>
      <c r="G33811">
        <v>4525</v>
      </c>
      <c r="H33811">
        <v>10600</v>
      </c>
    </row>
    <row r="33812" spans="1:8" x14ac:dyDescent="0.35">
      <c r="A33812" s="5" t="s">
        <v>9</v>
      </c>
      <c r="B33812">
        <v>18750</v>
      </c>
      <c r="C33812">
        <v>3025</v>
      </c>
      <c r="D33812">
        <v>1900</v>
      </c>
      <c r="E33812">
        <v>100</v>
      </c>
      <c r="F33812">
        <v>1825</v>
      </c>
      <c r="G33812">
        <v>4625</v>
      </c>
      <c r="H33812">
        <v>10650</v>
      </c>
    </row>
    <row r="33813" spans="1:8" x14ac:dyDescent="0.35">
      <c r="A33813" s="5" t="s">
        <v>9</v>
      </c>
      <c r="B33813">
        <v>18750</v>
      </c>
      <c r="C33813">
        <v>3000</v>
      </c>
      <c r="D33813">
        <v>1875</v>
      </c>
      <c r="E33813">
        <v>100</v>
      </c>
      <c r="F33813">
        <v>1900</v>
      </c>
      <c r="G33813">
        <v>4550</v>
      </c>
      <c r="H33813">
        <v>10750</v>
      </c>
    </row>
    <row r="33814" spans="1:8" x14ac:dyDescent="0.35">
      <c r="A33814" s="5" t="s">
        <v>9</v>
      </c>
      <c r="B33814">
        <v>18600</v>
      </c>
      <c r="C33814">
        <v>3025</v>
      </c>
      <c r="D33814">
        <v>1875</v>
      </c>
      <c r="E33814">
        <v>100</v>
      </c>
      <c r="F33814">
        <v>1825</v>
      </c>
      <c r="G33814">
        <v>4475</v>
      </c>
      <c r="H33814">
        <v>10650</v>
      </c>
    </row>
    <row r="33815" spans="1:8" x14ac:dyDescent="0.35">
      <c r="A33815" s="5" t="s">
        <v>9</v>
      </c>
      <c r="B33815">
        <v>18750</v>
      </c>
      <c r="C33815">
        <v>3075</v>
      </c>
      <c r="D33815">
        <v>1875</v>
      </c>
      <c r="E33815">
        <v>100</v>
      </c>
      <c r="F33815">
        <v>1825</v>
      </c>
      <c r="G33815">
        <v>4575</v>
      </c>
      <c r="H33815">
        <v>10650</v>
      </c>
    </row>
    <row r="33816" spans="1:8" x14ac:dyDescent="0.35">
      <c r="A33816" s="5" t="s">
        <v>13</v>
      </c>
      <c r="B33816">
        <v>133175</v>
      </c>
      <c r="C33816">
        <v>4000</v>
      </c>
      <c r="D33816">
        <v>3200</v>
      </c>
      <c r="E33816">
        <v>106275</v>
      </c>
      <c r="F33816">
        <v>4875</v>
      </c>
      <c r="G33816">
        <v>7575</v>
      </c>
      <c r="H33816">
        <v>121150</v>
      </c>
    </row>
    <row r="33817" spans="1:8" x14ac:dyDescent="0.35">
      <c r="A33817" s="5" t="s">
        <v>12</v>
      </c>
      <c r="B33817">
        <v>24875</v>
      </c>
      <c r="C33817">
        <v>4825</v>
      </c>
      <c r="D33817">
        <v>4900</v>
      </c>
      <c r="E33817">
        <v>1850</v>
      </c>
      <c r="F33817">
        <v>1175</v>
      </c>
      <c r="G33817">
        <v>3800</v>
      </c>
      <c r="H33817">
        <v>15800</v>
      </c>
    </row>
    <row r="33818" spans="1:8" x14ac:dyDescent="0.35">
      <c r="A33818" s="5" t="s">
        <v>25</v>
      </c>
      <c r="B33818">
        <v>21150</v>
      </c>
      <c r="C33818">
        <v>3975</v>
      </c>
      <c r="D33818">
        <v>2800</v>
      </c>
      <c r="E33818">
        <v>250</v>
      </c>
      <c r="F33818">
        <v>1775</v>
      </c>
      <c r="G33818">
        <v>4575</v>
      </c>
      <c r="H33818">
        <v>12150</v>
      </c>
    </row>
    <row r="33819" spans="1:8" x14ac:dyDescent="0.35">
      <c r="A33819" s="5" t="s">
        <v>26</v>
      </c>
      <c r="B33819">
        <v>20825</v>
      </c>
      <c r="C33819">
        <v>3250</v>
      </c>
      <c r="D33819">
        <v>1900</v>
      </c>
      <c r="E33819">
        <v>100</v>
      </c>
      <c r="F33819">
        <v>2500</v>
      </c>
      <c r="G33819">
        <v>5425</v>
      </c>
      <c r="H33819">
        <v>11700</v>
      </c>
    </row>
    <row r="33820" spans="1:8" x14ac:dyDescent="0.35">
      <c r="A33820" s="5" t="s">
        <v>16</v>
      </c>
      <c r="B33820">
        <v>21050</v>
      </c>
      <c r="C33820">
        <v>3075</v>
      </c>
      <c r="D33820">
        <v>1900</v>
      </c>
      <c r="E33820">
        <v>1700</v>
      </c>
      <c r="F33820">
        <v>1900</v>
      </c>
      <c r="G33820">
        <v>4575</v>
      </c>
      <c r="H33820">
        <v>12950</v>
      </c>
    </row>
    <row r="33821" spans="1:8" x14ac:dyDescent="0.35">
      <c r="A33821" s="5" t="s">
        <v>85</v>
      </c>
      <c r="B33821">
        <v>623750</v>
      </c>
      <c r="C33821">
        <v>3875</v>
      </c>
      <c r="D33821">
        <v>3050</v>
      </c>
      <c r="E33821">
        <v>603825</v>
      </c>
      <c r="F33821">
        <v>1175</v>
      </c>
      <c r="G33821">
        <v>3725</v>
      </c>
      <c r="H33821">
        <v>615700</v>
      </c>
    </row>
    <row r="33822" spans="1:8" x14ac:dyDescent="0.35">
      <c r="A33822" s="5" t="s">
        <v>86</v>
      </c>
      <c r="B33822">
        <v>286750</v>
      </c>
      <c r="C33822">
        <v>3100</v>
      </c>
      <c r="D33822">
        <v>1950</v>
      </c>
      <c r="E33822">
        <v>268975</v>
      </c>
      <c r="F33822">
        <v>1150</v>
      </c>
      <c r="G33822">
        <v>3750</v>
      </c>
      <c r="H33822">
        <v>279450</v>
      </c>
    </row>
    <row r="33823" spans="1:8" x14ac:dyDescent="0.35">
      <c r="A33823" s="5" t="s">
        <v>29</v>
      </c>
      <c r="B33823">
        <v>73525</v>
      </c>
      <c r="C33823">
        <v>3100</v>
      </c>
      <c r="D33823">
        <v>2200</v>
      </c>
      <c r="E33823">
        <v>44950</v>
      </c>
      <c r="F33823">
        <v>6875</v>
      </c>
      <c r="G33823">
        <v>7575</v>
      </c>
      <c r="H33823">
        <v>62400</v>
      </c>
    </row>
    <row r="33824" spans="1:8" x14ac:dyDescent="0.35">
      <c r="A33824" s="5" t="s">
        <v>28</v>
      </c>
      <c r="B33824">
        <v>84550</v>
      </c>
      <c r="C33824">
        <v>3200</v>
      </c>
      <c r="D33824">
        <v>3000</v>
      </c>
      <c r="E33824">
        <v>2175</v>
      </c>
      <c r="F33824">
        <v>37050</v>
      </c>
      <c r="G33824">
        <v>30550</v>
      </c>
      <c r="H33824">
        <v>50350</v>
      </c>
    </row>
    <row r="33825" spans="1:8" x14ac:dyDescent="0.35">
      <c r="A33825" s="5" t="s">
        <v>67</v>
      </c>
      <c r="B33825">
        <v>19750</v>
      </c>
      <c r="C33825">
        <v>3025</v>
      </c>
      <c r="D33825">
        <v>1925</v>
      </c>
      <c r="E33825">
        <v>100</v>
      </c>
      <c r="F33825">
        <v>1925</v>
      </c>
      <c r="G33825">
        <v>4625</v>
      </c>
      <c r="H33825">
        <v>11650</v>
      </c>
    </row>
    <row r="33826" spans="1:8" x14ac:dyDescent="0.35">
      <c r="A33826" s="5" t="s">
        <v>75</v>
      </c>
    </row>
    <row r="33827" spans="1:8" x14ac:dyDescent="0.35">
      <c r="A33827" s="5" t="s">
        <v>76</v>
      </c>
    </row>
    <row r="33828" spans="1:8" x14ac:dyDescent="0.35">
      <c r="A33828" s="5" t="s">
        <v>77</v>
      </c>
    </row>
    <row r="33829" spans="1:8" x14ac:dyDescent="0.35">
      <c r="A33829" s="5" t="s">
        <v>78</v>
      </c>
    </row>
    <row r="33830" spans="1:8" x14ac:dyDescent="0.35">
      <c r="A33830" s="5" t="s">
        <v>79</v>
      </c>
    </row>
    <row r="33831" spans="1:8" x14ac:dyDescent="0.35">
      <c r="A33831" s="5" t="s">
        <v>488</v>
      </c>
    </row>
    <row r="33832" spans="1:8" x14ac:dyDescent="0.35">
      <c r="A33832" s="5" t="s">
        <v>88</v>
      </c>
    </row>
    <row r="33833" spans="1:8" x14ac:dyDescent="0.35">
      <c r="A33833" s="5" t="s">
        <v>72</v>
      </c>
    </row>
    <row r="33834" spans="1:8" x14ac:dyDescent="0.35">
      <c r="A33834" s="5" t="s">
        <v>73</v>
      </c>
    </row>
    <row r="33835" spans="1:8" x14ac:dyDescent="0.35">
      <c r="A33835" s="5" t="s">
        <v>74</v>
      </c>
    </row>
    <row r="33836" spans="1:8" x14ac:dyDescent="0.35">
      <c r="A33836" s="5" t="s">
        <v>4</v>
      </c>
      <c r="B33836" t="s">
        <v>80</v>
      </c>
      <c r="C33836" t="s">
        <v>81</v>
      </c>
      <c r="D33836" t="s">
        <v>5</v>
      </c>
      <c r="E33836" t="s">
        <v>6</v>
      </c>
      <c r="F33836" t="s">
        <v>7</v>
      </c>
      <c r="G33836" t="s">
        <v>82</v>
      </c>
      <c r="H33836" t="s">
        <v>83</v>
      </c>
    </row>
    <row r="33837" spans="1:8" x14ac:dyDescent="0.35">
      <c r="A33837" s="5" t="s">
        <v>19</v>
      </c>
      <c r="B33837">
        <v>5425</v>
      </c>
    </row>
    <row r="33838" spans="1:8" x14ac:dyDescent="0.35">
      <c r="A33838" s="5" t="s">
        <v>87</v>
      </c>
      <c r="B33838">
        <v>150</v>
      </c>
    </row>
    <row r="33839" spans="1:8" x14ac:dyDescent="0.35">
      <c r="A33839" s="5" t="s">
        <v>8</v>
      </c>
      <c r="B33839">
        <v>30000</v>
      </c>
      <c r="C33839">
        <v>4025</v>
      </c>
      <c r="D33839">
        <v>1875</v>
      </c>
      <c r="E33839">
        <v>50</v>
      </c>
      <c r="F33839">
        <v>5900</v>
      </c>
      <c r="G33839">
        <v>9725</v>
      </c>
      <c r="H33839">
        <v>15800</v>
      </c>
    </row>
    <row r="33840" spans="1:8" x14ac:dyDescent="0.35">
      <c r="A33840" s="5" t="s">
        <v>90</v>
      </c>
    </row>
    <row r="33841" spans="1:8" x14ac:dyDescent="0.35">
      <c r="A33841" s="5" t="s">
        <v>84</v>
      </c>
      <c r="B33841">
        <v>23900</v>
      </c>
      <c r="C33841">
        <v>5350</v>
      </c>
      <c r="D33841">
        <v>5000</v>
      </c>
      <c r="E33841">
        <v>125</v>
      </c>
      <c r="F33841">
        <v>1175</v>
      </c>
      <c r="G33841">
        <v>3850</v>
      </c>
      <c r="H33841">
        <v>14250</v>
      </c>
    </row>
    <row r="33842" spans="1:8" x14ac:dyDescent="0.35">
      <c r="A33842" s="5" t="s">
        <v>10</v>
      </c>
      <c r="B33842">
        <v>575675</v>
      </c>
      <c r="C33842">
        <v>123550</v>
      </c>
      <c r="D33842">
        <v>82025</v>
      </c>
      <c r="E33842">
        <v>331475</v>
      </c>
      <c r="F33842">
        <v>1275</v>
      </c>
      <c r="G33842">
        <v>4175</v>
      </c>
      <c r="H33842">
        <v>526325</v>
      </c>
    </row>
    <row r="33843" spans="1:8" x14ac:dyDescent="0.35">
      <c r="A33843" s="5" t="s">
        <v>27</v>
      </c>
      <c r="B33843">
        <v>30795525</v>
      </c>
    </row>
    <row r="33844" spans="1:8" x14ac:dyDescent="0.35">
      <c r="A33844" s="5" t="s">
        <v>11</v>
      </c>
      <c r="B33844">
        <v>2053400</v>
      </c>
      <c r="C33844">
        <v>3300</v>
      </c>
      <c r="D33844">
        <v>2100</v>
      </c>
      <c r="E33844">
        <v>2020100</v>
      </c>
      <c r="F33844">
        <v>8450</v>
      </c>
      <c r="G33844">
        <v>11650</v>
      </c>
      <c r="H33844">
        <v>2038000</v>
      </c>
    </row>
    <row r="33845" spans="1:8" x14ac:dyDescent="0.35">
      <c r="A33845" s="5" t="s">
        <v>22</v>
      </c>
      <c r="B33845">
        <v>25</v>
      </c>
    </row>
    <row r="33846" spans="1:8" x14ac:dyDescent="0.35">
      <c r="A33846" s="5" t="s">
        <v>23</v>
      </c>
      <c r="B33846">
        <v>75</v>
      </c>
    </row>
    <row r="33847" spans="1:8" x14ac:dyDescent="0.35">
      <c r="A33847" s="5" t="s">
        <v>23</v>
      </c>
      <c r="B33847">
        <v>275</v>
      </c>
    </row>
    <row r="33848" spans="1:8" x14ac:dyDescent="0.35">
      <c r="A33848" s="5" t="s">
        <v>23</v>
      </c>
      <c r="B33848">
        <v>50</v>
      </c>
    </row>
    <row r="33849" spans="1:8" x14ac:dyDescent="0.35">
      <c r="A33849" s="5" t="s">
        <v>23</v>
      </c>
      <c r="B33849">
        <v>50</v>
      </c>
    </row>
    <row r="33850" spans="1:8" x14ac:dyDescent="0.35">
      <c r="A33850" s="5" t="s">
        <v>23</v>
      </c>
      <c r="B33850">
        <v>50</v>
      </c>
    </row>
    <row r="33851" spans="1:8" x14ac:dyDescent="0.35">
      <c r="A33851" s="5" t="s">
        <v>23</v>
      </c>
      <c r="B33851">
        <v>50</v>
      </c>
    </row>
    <row r="33852" spans="1:8" x14ac:dyDescent="0.35">
      <c r="A33852" s="5" t="s">
        <v>23</v>
      </c>
      <c r="B33852">
        <v>50</v>
      </c>
    </row>
    <row r="33853" spans="1:8" x14ac:dyDescent="0.35">
      <c r="A33853" s="5" t="s">
        <v>23</v>
      </c>
      <c r="B33853">
        <v>50</v>
      </c>
    </row>
    <row r="33854" spans="1:8" x14ac:dyDescent="0.35">
      <c r="A33854" s="5" t="s">
        <v>23</v>
      </c>
      <c r="B33854">
        <v>50</v>
      </c>
    </row>
    <row r="33855" spans="1:8" x14ac:dyDescent="0.35">
      <c r="A33855" s="5" t="s">
        <v>24</v>
      </c>
      <c r="B33855">
        <v>50</v>
      </c>
    </row>
    <row r="33856" spans="1:8" x14ac:dyDescent="0.35">
      <c r="A33856" s="5" t="s">
        <v>14</v>
      </c>
      <c r="B33856">
        <v>145300</v>
      </c>
      <c r="C33856">
        <v>21375</v>
      </c>
      <c r="D33856">
        <v>11250</v>
      </c>
      <c r="E33856">
        <v>97375</v>
      </c>
      <c r="F33856">
        <v>2000</v>
      </c>
      <c r="G33856">
        <v>4800</v>
      </c>
      <c r="H33856">
        <v>118675</v>
      </c>
    </row>
    <row r="33857" spans="1:8" x14ac:dyDescent="0.35">
      <c r="A33857" s="5" t="s">
        <v>15</v>
      </c>
      <c r="B33857">
        <v>21775</v>
      </c>
      <c r="C33857">
        <v>4850</v>
      </c>
      <c r="D33857">
        <v>4175</v>
      </c>
      <c r="E33857">
        <v>150</v>
      </c>
      <c r="F33857">
        <v>1200</v>
      </c>
      <c r="G33857">
        <v>3725</v>
      </c>
      <c r="H33857">
        <v>12750</v>
      </c>
    </row>
    <row r="33858" spans="1:8" x14ac:dyDescent="0.35">
      <c r="A33858" s="5" t="s">
        <v>12</v>
      </c>
      <c r="B33858">
        <v>23775</v>
      </c>
      <c r="C33858">
        <v>4900</v>
      </c>
      <c r="D33858">
        <v>4925</v>
      </c>
      <c r="E33858">
        <v>1850</v>
      </c>
      <c r="F33858">
        <v>1175</v>
      </c>
      <c r="G33858">
        <v>3775</v>
      </c>
      <c r="H33858">
        <v>14650</v>
      </c>
    </row>
    <row r="33859" spans="1:8" x14ac:dyDescent="0.35">
      <c r="A33859" s="5" t="s">
        <v>9</v>
      </c>
      <c r="B33859">
        <v>18750</v>
      </c>
      <c r="C33859">
        <v>3075</v>
      </c>
      <c r="D33859">
        <v>1875</v>
      </c>
      <c r="E33859">
        <v>100</v>
      </c>
      <c r="F33859">
        <v>1825</v>
      </c>
      <c r="G33859">
        <v>4550</v>
      </c>
      <c r="H33859">
        <v>10675</v>
      </c>
    </row>
    <row r="33860" spans="1:8" x14ac:dyDescent="0.35">
      <c r="A33860" s="5" t="s">
        <v>20</v>
      </c>
      <c r="B33860">
        <v>375</v>
      </c>
    </row>
    <row r="33861" spans="1:8" x14ac:dyDescent="0.35">
      <c r="A33861" s="5" t="s">
        <v>21</v>
      </c>
      <c r="B33861">
        <v>175</v>
      </c>
    </row>
    <row r="33862" spans="1:8" x14ac:dyDescent="0.35">
      <c r="A33862" s="5" t="s">
        <v>20</v>
      </c>
      <c r="B33862">
        <v>350</v>
      </c>
    </row>
    <row r="33863" spans="1:8" x14ac:dyDescent="0.35">
      <c r="A33863" s="5" t="s">
        <v>21</v>
      </c>
      <c r="B33863">
        <v>175</v>
      </c>
    </row>
    <row r="33864" spans="1:8" x14ac:dyDescent="0.35">
      <c r="A33864" s="5" t="s">
        <v>20</v>
      </c>
      <c r="B33864">
        <v>350</v>
      </c>
    </row>
    <row r="33865" spans="1:8" x14ac:dyDescent="0.35">
      <c r="A33865" s="5" t="s">
        <v>21</v>
      </c>
      <c r="B33865">
        <v>175</v>
      </c>
    </row>
    <row r="33866" spans="1:8" x14ac:dyDescent="0.35">
      <c r="A33866" s="5" t="s">
        <v>20</v>
      </c>
      <c r="B33866">
        <v>350</v>
      </c>
    </row>
    <row r="33867" spans="1:8" x14ac:dyDescent="0.35">
      <c r="A33867" s="5" t="s">
        <v>21</v>
      </c>
      <c r="B33867">
        <v>175</v>
      </c>
    </row>
    <row r="33868" spans="1:8" x14ac:dyDescent="0.35">
      <c r="A33868" s="5" t="s">
        <v>20</v>
      </c>
      <c r="B33868">
        <v>350</v>
      </c>
    </row>
    <row r="33869" spans="1:8" x14ac:dyDescent="0.35">
      <c r="A33869" s="5" t="s">
        <v>21</v>
      </c>
      <c r="B33869">
        <v>175</v>
      </c>
    </row>
    <row r="33870" spans="1:8" x14ac:dyDescent="0.35">
      <c r="A33870" s="5" t="s">
        <v>20</v>
      </c>
      <c r="B33870">
        <v>350</v>
      </c>
    </row>
    <row r="33871" spans="1:8" x14ac:dyDescent="0.35">
      <c r="A33871" s="5" t="s">
        <v>21</v>
      </c>
      <c r="B33871">
        <v>175</v>
      </c>
    </row>
    <row r="33872" spans="1:8" x14ac:dyDescent="0.35">
      <c r="A33872" s="5" t="s">
        <v>9</v>
      </c>
      <c r="B33872">
        <v>18825</v>
      </c>
      <c r="C33872">
        <v>3050</v>
      </c>
      <c r="D33872">
        <v>1875</v>
      </c>
      <c r="E33872">
        <v>100</v>
      </c>
      <c r="F33872">
        <v>1825</v>
      </c>
      <c r="G33872">
        <v>4575</v>
      </c>
      <c r="H33872">
        <v>10750</v>
      </c>
    </row>
    <row r="33873" spans="1:8" x14ac:dyDescent="0.35">
      <c r="A33873" s="5" t="s">
        <v>20</v>
      </c>
      <c r="B33873">
        <v>350</v>
      </c>
    </row>
    <row r="33874" spans="1:8" x14ac:dyDescent="0.35">
      <c r="A33874" s="5" t="s">
        <v>21</v>
      </c>
      <c r="B33874">
        <v>175</v>
      </c>
    </row>
    <row r="33875" spans="1:8" x14ac:dyDescent="0.35">
      <c r="A33875" s="5" t="s">
        <v>20</v>
      </c>
      <c r="B33875">
        <v>350</v>
      </c>
    </row>
    <row r="33876" spans="1:8" x14ac:dyDescent="0.35">
      <c r="A33876" s="5" t="s">
        <v>21</v>
      </c>
      <c r="B33876">
        <v>175</v>
      </c>
    </row>
    <row r="33877" spans="1:8" x14ac:dyDescent="0.35">
      <c r="A33877" s="5" t="s">
        <v>20</v>
      </c>
      <c r="B33877">
        <v>350</v>
      </c>
    </row>
    <row r="33878" spans="1:8" x14ac:dyDescent="0.35">
      <c r="A33878" s="5" t="s">
        <v>21</v>
      </c>
      <c r="B33878">
        <v>175</v>
      </c>
    </row>
    <row r="33879" spans="1:8" x14ac:dyDescent="0.35">
      <c r="A33879" s="5" t="s">
        <v>20</v>
      </c>
      <c r="B33879">
        <v>350</v>
      </c>
    </row>
    <row r="33880" spans="1:8" x14ac:dyDescent="0.35">
      <c r="A33880" s="5" t="s">
        <v>21</v>
      </c>
      <c r="B33880">
        <v>175</v>
      </c>
    </row>
    <row r="33881" spans="1:8" x14ac:dyDescent="0.35">
      <c r="A33881" s="5" t="s">
        <v>20</v>
      </c>
      <c r="B33881">
        <v>350</v>
      </c>
    </row>
    <row r="33882" spans="1:8" x14ac:dyDescent="0.35">
      <c r="A33882" s="5" t="s">
        <v>21</v>
      </c>
      <c r="B33882">
        <v>175</v>
      </c>
    </row>
    <row r="33883" spans="1:8" x14ac:dyDescent="0.35">
      <c r="A33883" s="5" t="s">
        <v>9</v>
      </c>
      <c r="B33883">
        <v>18675</v>
      </c>
      <c r="C33883">
        <v>3025</v>
      </c>
      <c r="D33883">
        <v>1875</v>
      </c>
      <c r="E33883">
        <v>100</v>
      </c>
      <c r="F33883">
        <v>1825</v>
      </c>
      <c r="G33883">
        <v>4600</v>
      </c>
      <c r="H33883">
        <v>10600</v>
      </c>
    </row>
    <row r="33884" spans="1:8" x14ac:dyDescent="0.35">
      <c r="A33884" s="5" t="s">
        <v>9</v>
      </c>
      <c r="B33884">
        <v>18675</v>
      </c>
      <c r="C33884">
        <v>3075</v>
      </c>
      <c r="D33884">
        <v>1875</v>
      </c>
      <c r="E33884">
        <v>100</v>
      </c>
      <c r="F33884">
        <v>1825</v>
      </c>
      <c r="G33884">
        <v>4500</v>
      </c>
      <c r="H33884">
        <v>10650</v>
      </c>
    </row>
    <row r="33885" spans="1:8" x14ac:dyDescent="0.35">
      <c r="A33885" s="5" t="s">
        <v>9</v>
      </c>
      <c r="B33885">
        <v>18625</v>
      </c>
      <c r="C33885">
        <v>3000</v>
      </c>
      <c r="D33885">
        <v>1875</v>
      </c>
      <c r="E33885">
        <v>100</v>
      </c>
      <c r="F33885">
        <v>1825</v>
      </c>
      <c r="G33885">
        <v>4500</v>
      </c>
      <c r="H33885">
        <v>10675</v>
      </c>
    </row>
    <row r="33886" spans="1:8" x14ac:dyDescent="0.35">
      <c r="A33886" s="5" t="s">
        <v>9</v>
      </c>
      <c r="B33886">
        <v>18775</v>
      </c>
      <c r="C33886">
        <v>3025</v>
      </c>
      <c r="D33886">
        <v>1900</v>
      </c>
      <c r="E33886">
        <v>100</v>
      </c>
      <c r="F33886">
        <v>1900</v>
      </c>
      <c r="G33886">
        <v>4550</v>
      </c>
      <c r="H33886">
        <v>10750</v>
      </c>
    </row>
    <row r="33887" spans="1:8" x14ac:dyDescent="0.35">
      <c r="A33887" s="5" t="s">
        <v>9</v>
      </c>
      <c r="B33887">
        <v>18675</v>
      </c>
      <c r="C33887">
        <v>3050</v>
      </c>
      <c r="D33887">
        <v>1875</v>
      </c>
      <c r="E33887">
        <v>100</v>
      </c>
      <c r="F33887">
        <v>1825</v>
      </c>
      <c r="G33887">
        <v>4525</v>
      </c>
      <c r="H33887">
        <v>10650</v>
      </c>
    </row>
    <row r="33888" spans="1:8" x14ac:dyDescent="0.35">
      <c r="A33888" s="5" t="s">
        <v>9</v>
      </c>
      <c r="B33888">
        <v>18775</v>
      </c>
      <c r="C33888">
        <v>3050</v>
      </c>
      <c r="D33888">
        <v>1875</v>
      </c>
      <c r="E33888">
        <v>100</v>
      </c>
      <c r="F33888">
        <v>1825</v>
      </c>
      <c r="G33888">
        <v>4525</v>
      </c>
      <c r="H33888">
        <v>10750</v>
      </c>
    </row>
    <row r="33889" spans="1:8" x14ac:dyDescent="0.35">
      <c r="A33889" s="5" t="s">
        <v>9</v>
      </c>
      <c r="B33889">
        <v>18700</v>
      </c>
      <c r="C33889">
        <v>3000</v>
      </c>
      <c r="D33889">
        <v>1875</v>
      </c>
      <c r="E33889">
        <v>100</v>
      </c>
      <c r="F33889">
        <v>1825</v>
      </c>
      <c r="G33889">
        <v>4500</v>
      </c>
      <c r="H33889">
        <v>10750</v>
      </c>
    </row>
    <row r="33890" spans="1:8" x14ac:dyDescent="0.35">
      <c r="A33890" s="5" t="s">
        <v>9</v>
      </c>
      <c r="B33890">
        <v>18650</v>
      </c>
      <c r="C33890">
        <v>3075</v>
      </c>
      <c r="D33890">
        <v>1875</v>
      </c>
      <c r="E33890">
        <v>100</v>
      </c>
      <c r="F33890">
        <v>1825</v>
      </c>
      <c r="G33890">
        <v>4575</v>
      </c>
      <c r="H33890">
        <v>10550</v>
      </c>
    </row>
    <row r="33891" spans="1:8" x14ac:dyDescent="0.35">
      <c r="A33891" s="5" t="s">
        <v>9</v>
      </c>
      <c r="B33891">
        <v>18775</v>
      </c>
      <c r="C33891">
        <v>3075</v>
      </c>
      <c r="D33891">
        <v>1875</v>
      </c>
      <c r="E33891">
        <v>100</v>
      </c>
      <c r="F33891">
        <v>1825</v>
      </c>
      <c r="G33891">
        <v>4600</v>
      </c>
      <c r="H33891">
        <v>10650</v>
      </c>
    </row>
    <row r="33892" spans="1:8" x14ac:dyDescent="0.35">
      <c r="A33892" s="5" t="s">
        <v>9</v>
      </c>
      <c r="B33892">
        <v>18725</v>
      </c>
      <c r="C33892">
        <v>3100</v>
      </c>
      <c r="D33892">
        <v>1875</v>
      </c>
      <c r="E33892">
        <v>100</v>
      </c>
      <c r="F33892">
        <v>1825</v>
      </c>
      <c r="G33892">
        <v>4525</v>
      </c>
      <c r="H33892">
        <v>10650</v>
      </c>
    </row>
    <row r="33893" spans="1:8" x14ac:dyDescent="0.35">
      <c r="A33893" s="5" t="s">
        <v>9</v>
      </c>
      <c r="B33893">
        <v>18725</v>
      </c>
      <c r="C33893">
        <v>3000</v>
      </c>
      <c r="D33893">
        <v>1875</v>
      </c>
      <c r="E33893">
        <v>100</v>
      </c>
      <c r="F33893">
        <v>1825</v>
      </c>
      <c r="G33893">
        <v>4525</v>
      </c>
      <c r="H33893">
        <v>10750</v>
      </c>
    </row>
    <row r="33894" spans="1:8" x14ac:dyDescent="0.35">
      <c r="A33894" s="5" t="s">
        <v>9</v>
      </c>
      <c r="B33894">
        <v>18675</v>
      </c>
      <c r="C33894">
        <v>3050</v>
      </c>
      <c r="D33894">
        <v>1875</v>
      </c>
      <c r="E33894">
        <v>100</v>
      </c>
      <c r="F33894">
        <v>1825</v>
      </c>
      <c r="G33894">
        <v>4525</v>
      </c>
      <c r="H33894">
        <v>10650</v>
      </c>
    </row>
    <row r="33895" spans="1:8" x14ac:dyDescent="0.35">
      <c r="A33895" s="5" t="s">
        <v>9</v>
      </c>
      <c r="B33895">
        <v>18775</v>
      </c>
      <c r="C33895">
        <v>3025</v>
      </c>
      <c r="D33895">
        <v>1900</v>
      </c>
      <c r="E33895">
        <v>100</v>
      </c>
      <c r="F33895">
        <v>1825</v>
      </c>
      <c r="G33895">
        <v>4550</v>
      </c>
      <c r="H33895">
        <v>10750</v>
      </c>
    </row>
    <row r="33896" spans="1:8" x14ac:dyDescent="0.35">
      <c r="A33896" s="5" t="s">
        <v>9</v>
      </c>
      <c r="B33896">
        <v>18750</v>
      </c>
      <c r="C33896">
        <v>3025</v>
      </c>
      <c r="D33896">
        <v>1900</v>
      </c>
      <c r="E33896">
        <v>100</v>
      </c>
      <c r="F33896">
        <v>1900</v>
      </c>
      <c r="G33896">
        <v>4500</v>
      </c>
      <c r="H33896">
        <v>10775</v>
      </c>
    </row>
    <row r="33897" spans="1:8" x14ac:dyDescent="0.35">
      <c r="A33897" s="5" t="s">
        <v>9</v>
      </c>
      <c r="B33897">
        <v>18775</v>
      </c>
      <c r="C33897">
        <v>3025</v>
      </c>
      <c r="D33897">
        <v>1875</v>
      </c>
      <c r="E33897">
        <v>100</v>
      </c>
      <c r="F33897">
        <v>1825</v>
      </c>
      <c r="G33897">
        <v>4550</v>
      </c>
      <c r="H33897">
        <v>10750</v>
      </c>
    </row>
    <row r="33898" spans="1:8" x14ac:dyDescent="0.35">
      <c r="A33898" s="5" t="s">
        <v>9</v>
      </c>
      <c r="B33898">
        <v>18750</v>
      </c>
      <c r="C33898">
        <v>3100</v>
      </c>
      <c r="D33898">
        <v>1875</v>
      </c>
      <c r="E33898">
        <v>100</v>
      </c>
      <c r="F33898">
        <v>1825</v>
      </c>
      <c r="G33898">
        <v>4550</v>
      </c>
      <c r="H33898">
        <v>10650</v>
      </c>
    </row>
    <row r="33899" spans="1:8" x14ac:dyDescent="0.35">
      <c r="A33899" s="5" t="s">
        <v>9</v>
      </c>
      <c r="B33899">
        <v>18725</v>
      </c>
      <c r="C33899">
        <v>3025</v>
      </c>
      <c r="D33899">
        <v>1875</v>
      </c>
      <c r="E33899">
        <v>100</v>
      </c>
      <c r="F33899">
        <v>1825</v>
      </c>
      <c r="G33899">
        <v>4500</v>
      </c>
      <c r="H33899">
        <v>10750</v>
      </c>
    </row>
    <row r="33900" spans="1:8" x14ac:dyDescent="0.35">
      <c r="A33900" s="5" t="s">
        <v>9</v>
      </c>
      <c r="B33900">
        <v>18675</v>
      </c>
      <c r="C33900">
        <v>3025</v>
      </c>
      <c r="D33900">
        <v>1875</v>
      </c>
      <c r="E33900">
        <v>100</v>
      </c>
      <c r="F33900">
        <v>1825</v>
      </c>
      <c r="G33900">
        <v>4550</v>
      </c>
      <c r="H33900">
        <v>10650</v>
      </c>
    </row>
    <row r="33901" spans="1:8" x14ac:dyDescent="0.35">
      <c r="A33901" s="5" t="s">
        <v>13</v>
      </c>
      <c r="B33901">
        <v>133150</v>
      </c>
      <c r="C33901">
        <v>3950</v>
      </c>
      <c r="D33901">
        <v>3200</v>
      </c>
      <c r="E33901">
        <v>106200</v>
      </c>
      <c r="F33901">
        <v>4875</v>
      </c>
      <c r="G33901">
        <v>7500</v>
      </c>
      <c r="H33901">
        <v>121250</v>
      </c>
    </row>
    <row r="33902" spans="1:8" x14ac:dyDescent="0.35">
      <c r="A33902" s="5" t="s">
        <v>12</v>
      </c>
      <c r="B33902">
        <v>24600</v>
      </c>
      <c r="C33902">
        <v>4875</v>
      </c>
      <c r="D33902">
        <v>4900</v>
      </c>
      <c r="E33902">
        <v>1850</v>
      </c>
      <c r="F33902">
        <v>1175</v>
      </c>
      <c r="G33902">
        <v>3800</v>
      </c>
      <c r="H33902">
        <v>15475</v>
      </c>
    </row>
    <row r="33903" spans="1:8" x14ac:dyDescent="0.35">
      <c r="A33903" s="5" t="s">
        <v>25</v>
      </c>
      <c r="B33903">
        <v>20450</v>
      </c>
      <c r="C33903">
        <v>3875</v>
      </c>
      <c r="D33903">
        <v>2800</v>
      </c>
      <c r="E33903">
        <v>250</v>
      </c>
      <c r="F33903">
        <v>1775</v>
      </c>
      <c r="G33903">
        <v>4575</v>
      </c>
      <c r="H33903">
        <v>11550</v>
      </c>
    </row>
    <row r="33904" spans="1:8" x14ac:dyDescent="0.35">
      <c r="A33904" s="5" t="s">
        <v>26</v>
      </c>
      <c r="B33904">
        <v>20825</v>
      </c>
      <c r="C33904">
        <v>3200</v>
      </c>
      <c r="D33904">
        <v>1875</v>
      </c>
      <c r="E33904">
        <v>100</v>
      </c>
      <c r="F33904">
        <v>2525</v>
      </c>
      <c r="G33904">
        <v>5400</v>
      </c>
      <c r="H33904">
        <v>11775</v>
      </c>
    </row>
    <row r="33905" spans="1:8" x14ac:dyDescent="0.35">
      <c r="A33905" s="5" t="s">
        <v>16</v>
      </c>
      <c r="B33905">
        <v>21000</v>
      </c>
      <c r="C33905">
        <v>3100</v>
      </c>
      <c r="D33905">
        <v>1875</v>
      </c>
      <c r="E33905">
        <v>1700</v>
      </c>
      <c r="F33905">
        <v>1925</v>
      </c>
      <c r="G33905">
        <v>4575</v>
      </c>
      <c r="H33905">
        <v>12875</v>
      </c>
    </row>
    <row r="33906" spans="1:8" x14ac:dyDescent="0.35">
      <c r="A33906" s="5" t="s">
        <v>85</v>
      </c>
      <c r="B33906">
        <v>624275</v>
      </c>
      <c r="C33906">
        <v>3875</v>
      </c>
      <c r="D33906">
        <v>3050</v>
      </c>
      <c r="E33906">
        <v>604325</v>
      </c>
      <c r="F33906">
        <v>1175</v>
      </c>
      <c r="G33906">
        <v>3700</v>
      </c>
      <c r="H33906">
        <v>616250</v>
      </c>
    </row>
    <row r="33907" spans="1:8" x14ac:dyDescent="0.35">
      <c r="A33907" s="5" t="s">
        <v>86</v>
      </c>
      <c r="B33907">
        <v>287675</v>
      </c>
      <c r="C33907">
        <v>3125</v>
      </c>
      <c r="D33907">
        <v>1950</v>
      </c>
      <c r="E33907">
        <v>269175</v>
      </c>
      <c r="F33907">
        <v>1150</v>
      </c>
      <c r="G33907">
        <v>3750</v>
      </c>
      <c r="H33907">
        <v>280350</v>
      </c>
    </row>
    <row r="33908" spans="1:8" x14ac:dyDescent="0.35">
      <c r="A33908" s="5" t="s">
        <v>29</v>
      </c>
      <c r="B33908">
        <v>73425</v>
      </c>
      <c r="C33908">
        <v>3150</v>
      </c>
      <c r="D33908">
        <v>2200</v>
      </c>
      <c r="E33908">
        <v>44950</v>
      </c>
      <c r="F33908">
        <v>6875</v>
      </c>
      <c r="G33908">
        <v>7575</v>
      </c>
      <c r="H33908">
        <v>62250</v>
      </c>
    </row>
    <row r="33909" spans="1:8" x14ac:dyDescent="0.35">
      <c r="A33909" s="5" t="s">
        <v>28</v>
      </c>
      <c r="B33909">
        <v>84675</v>
      </c>
      <c r="C33909">
        <v>3150</v>
      </c>
      <c r="D33909">
        <v>3000</v>
      </c>
      <c r="E33909">
        <v>2175</v>
      </c>
      <c r="F33909">
        <v>37050</v>
      </c>
      <c r="G33909">
        <v>30525</v>
      </c>
      <c r="H33909">
        <v>50550</v>
      </c>
    </row>
    <row r="33910" spans="1:8" x14ac:dyDescent="0.35">
      <c r="A33910" s="5" t="s">
        <v>67</v>
      </c>
      <c r="B33910">
        <v>19900</v>
      </c>
      <c r="C33910">
        <v>3025</v>
      </c>
      <c r="D33910">
        <v>1925</v>
      </c>
      <c r="E33910">
        <v>100</v>
      </c>
      <c r="F33910">
        <v>1925</v>
      </c>
      <c r="G33910">
        <v>4575</v>
      </c>
      <c r="H33910">
        <v>11850</v>
      </c>
    </row>
    <row r="33911" spans="1:8" x14ac:dyDescent="0.35">
      <c r="A33911" s="5" t="s">
        <v>75</v>
      </c>
    </row>
    <row r="33912" spans="1:8" x14ac:dyDescent="0.35">
      <c r="A33912" s="5" t="s">
        <v>76</v>
      </c>
    </row>
    <row r="33913" spans="1:8" x14ac:dyDescent="0.35">
      <c r="A33913" s="5" t="s">
        <v>77</v>
      </c>
    </row>
    <row r="33914" spans="1:8" x14ac:dyDescent="0.35">
      <c r="A33914" s="5" t="s">
        <v>78</v>
      </c>
    </row>
    <row r="33915" spans="1:8" x14ac:dyDescent="0.35">
      <c r="A33915" s="5" t="s">
        <v>79</v>
      </c>
    </row>
    <row r="33916" spans="1:8" x14ac:dyDescent="0.35">
      <c r="A33916" s="5" t="s">
        <v>489</v>
      </c>
    </row>
    <row r="33917" spans="1:8" x14ac:dyDescent="0.35">
      <c r="A33917" s="5" t="s">
        <v>88</v>
      </c>
    </row>
    <row r="33918" spans="1:8" x14ac:dyDescent="0.35">
      <c r="A33918" s="5" t="s">
        <v>72</v>
      </c>
    </row>
    <row r="33919" spans="1:8" x14ac:dyDescent="0.35">
      <c r="A33919" s="5" t="s">
        <v>73</v>
      </c>
    </row>
    <row r="33920" spans="1:8" x14ac:dyDescent="0.35">
      <c r="A33920" s="5" t="s">
        <v>74</v>
      </c>
    </row>
    <row r="33921" spans="1:8" x14ac:dyDescent="0.35">
      <c r="A33921" s="5" t="s">
        <v>4</v>
      </c>
      <c r="B33921" t="s">
        <v>80</v>
      </c>
      <c r="C33921" t="s">
        <v>81</v>
      </c>
      <c r="D33921" t="s">
        <v>5</v>
      </c>
      <c r="E33921" t="s">
        <v>6</v>
      </c>
      <c r="F33921" t="s">
        <v>7</v>
      </c>
      <c r="G33921" t="s">
        <v>82</v>
      </c>
      <c r="H33921" t="s">
        <v>83</v>
      </c>
    </row>
    <row r="33922" spans="1:8" x14ac:dyDescent="0.35">
      <c r="A33922" s="5" t="s">
        <v>19</v>
      </c>
      <c r="B33922">
        <v>5250</v>
      </c>
    </row>
    <row r="33923" spans="1:8" x14ac:dyDescent="0.35">
      <c r="A33923" s="5" t="s">
        <v>87</v>
      </c>
      <c r="B33923">
        <v>150</v>
      </c>
    </row>
    <row r="33924" spans="1:8" x14ac:dyDescent="0.35">
      <c r="A33924" s="5" t="s">
        <v>8</v>
      </c>
      <c r="B33924">
        <v>30000</v>
      </c>
      <c r="C33924">
        <v>4025</v>
      </c>
      <c r="D33924">
        <v>1900</v>
      </c>
      <c r="E33924">
        <v>50</v>
      </c>
      <c r="F33924">
        <v>5875</v>
      </c>
      <c r="G33924">
        <v>9725</v>
      </c>
      <c r="H33924">
        <v>15800</v>
      </c>
    </row>
    <row r="33925" spans="1:8" x14ac:dyDescent="0.35">
      <c r="A33925" s="5" t="s">
        <v>90</v>
      </c>
    </row>
    <row r="33926" spans="1:8" x14ac:dyDescent="0.35">
      <c r="A33926" s="5" t="s">
        <v>84</v>
      </c>
      <c r="B33926">
        <v>23850</v>
      </c>
      <c r="C33926">
        <v>5300</v>
      </c>
      <c r="D33926">
        <v>5025</v>
      </c>
      <c r="E33926">
        <v>100</v>
      </c>
      <c r="F33926">
        <v>1175</v>
      </c>
      <c r="G33926">
        <v>3850</v>
      </c>
      <c r="H33926">
        <v>14250</v>
      </c>
    </row>
    <row r="33927" spans="1:8" x14ac:dyDescent="0.35">
      <c r="A33927" s="5" t="s">
        <v>10</v>
      </c>
      <c r="B33927">
        <v>574225</v>
      </c>
      <c r="C33927">
        <v>123500</v>
      </c>
      <c r="D33927">
        <v>82050</v>
      </c>
      <c r="E33927">
        <v>331450</v>
      </c>
      <c r="F33927">
        <v>1300</v>
      </c>
      <c r="G33927">
        <v>4175</v>
      </c>
      <c r="H33927">
        <v>524925</v>
      </c>
    </row>
    <row r="33928" spans="1:8" x14ac:dyDescent="0.35">
      <c r="A33928" s="5" t="s">
        <v>27</v>
      </c>
      <c r="B33928">
        <v>30789900</v>
      </c>
    </row>
    <row r="33929" spans="1:8" x14ac:dyDescent="0.35">
      <c r="A33929" s="5" t="s">
        <v>11</v>
      </c>
      <c r="B33929">
        <v>2052950</v>
      </c>
      <c r="C33929">
        <v>3300</v>
      </c>
      <c r="D33929">
        <v>2100</v>
      </c>
      <c r="E33929">
        <v>2020150</v>
      </c>
      <c r="F33929">
        <v>8450</v>
      </c>
      <c r="G33929">
        <v>11600</v>
      </c>
      <c r="H33929">
        <v>2037600</v>
      </c>
    </row>
    <row r="33930" spans="1:8" x14ac:dyDescent="0.35">
      <c r="A33930" s="5" t="s">
        <v>22</v>
      </c>
      <c r="B33930">
        <v>25</v>
      </c>
    </row>
    <row r="33931" spans="1:8" x14ac:dyDescent="0.35">
      <c r="A33931" s="5" t="s">
        <v>23</v>
      </c>
      <c r="B33931">
        <v>75</v>
      </c>
    </row>
    <row r="33932" spans="1:8" x14ac:dyDescent="0.35">
      <c r="A33932" s="5" t="s">
        <v>23</v>
      </c>
      <c r="B33932">
        <v>275</v>
      </c>
    </row>
    <row r="33933" spans="1:8" x14ac:dyDescent="0.35">
      <c r="A33933" s="5" t="s">
        <v>23</v>
      </c>
      <c r="B33933">
        <v>50</v>
      </c>
    </row>
    <row r="33934" spans="1:8" x14ac:dyDescent="0.35">
      <c r="A33934" s="5" t="s">
        <v>23</v>
      </c>
      <c r="B33934">
        <v>50</v>
      </c>
    </row>
    <row r="33935" spans="1:8" x14ac:dyDescent="0.35">
      <c r="A33935" s="5" t="s">
        <v>23</v>
      </c>
      <c r="B33935">
        <v>50</v>
      </c>
    </row>
    <row r="33936" spans="1:8" x14ac:dyDescent="0.35">
      <c r="A33936" s="5" t="s">
        <v>23</v>
      </c>
      <c r="B33936">
        <v>50</v>
      </c>
    </row>
    <row r="33937" spans="1:8" x14ac:dyDescent="0.35">
      <c r="A33937" s="5" t="s">
        <v>23</v>
      </c>
      <c r="B33937">
        <v>50</v>
      </c>
    </row>
    <row r="33938" spans="1:8" x14ac:dyDescent="0.35">
      <c r="A33938" s="5" t="s">
        <v>23</v>
      </c>
      <c r="B33938">
        <v>50</v>
      </c>
    </row>
    <row r="33939" spans="1:8" x14ac:dyDescent="0.35">
      <c r="A33939" s="5" t="s">
        <v>23</v>
      </c>
      <c r="B33939">
        <v>50</v>
      </c>
    </row>
    <row r="33940" spans="1:8" x14ac:dyDescent="0.35">
      <c r="A33940" s="5" t="s">
        <v>24</v>
      </c>
      <c r="B33940">
        <v>50</v>
      </c>
    </row>
    <row r="33941" spans="1:8" x14ac:dyDescent="0.35">
      <c r="A33941" s="5" t="s">
        <v>14</v>
      </c>
      <c r="B33941">
        <v>145350</v>
      </c>
      <c r="C33941">
        <v>21325</v>
      </c>
      <c r="D33941">
        <v>11250</v>
      </c>
      <c r="E33941">
        <v>97375</v>
      </c>
      <c r="F33941">
        <v>2000</v>
      </c>
      <c r="G33941">
        <v>4700</v>
      </c>
      <c r="H33941">
        <v>118875</v>
      </c>
    </row>
    <row r="33942" spans="1:8" x14ac:dyDescent="0.35">
      <c r="A33942" s="5" t="s">
        <v>15</v>
      </c>
      <c r="B33942">
        <v>21900</v>
      </c>
      <c r="C33942">
        <v>4775</v>
      </c>
      <c r="D33942">
        <v>4175</v>
      </c>
      <c r="E33942">
        <v>150</v>
      </c>
      <c r="F33942">
        <v>1200</v>
      </c>
      <c r="G33942">
        <v>3725</v>
      </c>
      <c r="H33942">
        <v>12950</v>
      </c>
    </row>
    <row r="33943" spans="1:8" x14ac:dyDescent="0.35">
      <c r="A33943" s="5" t="s">
        <v>12</v>
      </c>
      <c r="B33943">
        <v>25300</v>
      </c>
      <c r="C33943">
        <v>4950</v>
      </c>
      <c r="D33943">
        <v>4925</v>
      </c>
      <c r="E33943">
        <v>1850</v>
      </c>
      <c r="F33943">
        <v>1175</v>
      </c>
      <c r="G33943">
        <v>3750</v>
      </c>
      <c r="H33943">
        <v>16150</v>
      </c>
    </row>
    <row r="33944" spans="1:8" x14ac:dyDescent="0.35">
      <c r="A33944" s="5" t="s">
        <v>9</v>
      </c>
      <c r="B33944">
        <v>19400</v>
      </c>
      <c r="C33944">
        <v>3125</v>
      </c>
      <c r="D33944">
        <v>1875</v>
      </c>
      <c r="E33944">
        <v>100</v>
      </c>
      <c r="F33944">
        <v>1825</v>
      </c>
      <c r="G33944">
        <v>4575</v>
      </c>
      <c r="H33944">
        <v>11250</v>
      </c>
    </row>
    <row r="33945" spans="1:8" x14ac:dyDescent="0.35">
      <c r="A33945" s="5" t="s">
        <v>20</v>
      </c>
      <c r="B33945">
        <v>350</v>
      </c>
    </row>
    <row r="33946" spans="1:8" x14ac:dyDescent="0.35">
      <c r="A33946" s="5" t="s">
        <v>21</v>
      </c>
      <c r="B33946">
        <v>175</v>
      </c>
    </row>
    <row r="33947" spans="1:8" x14ac:dyDescent="0.35">
      <c r="A33947" s="5" t="s">
        <v>20</v>
      </c>
      <c r="B33947">
        <v>350</v>
      </c>
    </row>
    <row r="33948" spans="1:8" x14ac:dyDescent="0.35">
      <c r="A33948" s="5" t="s">
        <v>21</v>
      </c>
      <c r="B33948">
        <v>175</v>
      </c>
    </row>
    <row r="33949" spans="1:8" x14ac:dyDescent="0.35">
      <c r="A33949" s="5" t="s">
        <v>20</v>
      </c>
      <c r="B33949">
        <v>350</v>
      </c>
    </row>
    <row r="33950" spans="1:8" x14ac:dyDescent="0.35">
      <c r="A33950" s="5" t="s">
        <v>21</v>
      </c>
      <c r="B33950">
        <v>175</v>
      </c>
    </row>
    <row r="33951" spans="1:8" x14ac:dyDescent="0.35">
      <c r="A33951" s="5" t="s">
        <v>20</v>
      </c>
      <c r="B33951">
        <v>350</v>
      </c>
    </row>
    <row r="33952" spans="1:8" x14ac:dyDescent="0.35">
      <c r="A33952" s="5" t="s">
        <v>21</v>
      </c>
      <c r="B33952">
        <v>175</v>
      </c>
    </row>
    <row r="33953" spans="1:8" x14ac:dyDescent="0.35">
      <c r="A33953" s="5" t="s">
        <v>20</v>
      </c>
      <c r="B33953">
        <v>350</v>
      </c>
    </row>
    <row r="33954" spans="1:8" x14ac:dyDescent="0.35">
      <c r="A33954" s="5" t="s">
        <v>21</v>
      </c>
      <c r="B33954">
        <v>175</v>
      </c>
    </row>
    <row r="33955" spans="1:8" x14ac:dyDescent="0.35">
      <c r="A33955" s="5" t="s">
        <v>20</v>
      </c>
      <c r="B33955">
        <v>350</v>
      </c>
    </row>
    <row r="33956" spans="1:8" x14ac:dyDescent="0.35">
      <c r="A33956" s="5" t="s">
        <v>21</v>
      </c>
      <c r="B33956">
        <v>175</v>
      </c>
    </row>
    <row r="33957" spans="1:8" x14ac:dyDescent="0.35">
      <c r="A33957" s="5" t="s">
        <v>9</v>
      </c>
      <c r="B33957">
        <v>18650</v>
      </c>
      <c r="C33957">
        <v>3075</v>
      </c>
      <c r="D33957">
        <v>1875</v>
      </c>
      <c r="E33957">
        <v>100</v>
      </c>
      <c r="F33957">
        <v>1825</v>
      </c>
      <c r="G33957">
        <v>4575</v>
      </c>
      <c r="H33957">
        <v>10550</v>
      </c>
    </row>
    <row r="33958" spans="1:8" x14ac:dyDescent="0.35">
      <c r="A33958" s="5" t="s">
        <v>20</v>
      </c>
      <c r="B33958">
        <v>350</v>
      </c>
    </row>
    <row r="33959" spans="1:8" x14ac:dyDescent="0.35">
      <c r="A33959" s="5" t="s">
        <v>21</v>
      </c>
      <c r="B33959">
        <v>175</v>
      </c>
    </row>
    <row r="33960" spans="1:8" x14ac:dyDescent="0.35">
      <c r="A33960" s="5" t="s">
        <v>20</v>
      </c>
      <c r="B33960">
        <v>350</v>
      </c>
    </row>
    <row r="33961" spans="1:8" x14ac:dyDescent="0.35">
      <c r="A33961" s="5" t="s">
        <v>21</v>
      </c>
      <c r="B33961">
        <v>175</v>
      </c>
    </row>
    <row r="33962" spans="1:8" x14ac:dyDescent="0.35">
      <c r="A33962" s="5" t="s">
        <v>20</v>
      </c>
      <c r="B33962">
        <v>350</v>
      </c>
    </row>
    <row r="33963" spans="1:8" x14ac:dyDescent="0.35">
      <c r="A33963" s="5" t="s">
        <v>21</v>
      </c>
      <c r="B33963">
        <v>175</v>
      </c>
    </row>
    <row r="33964" spans="1:8" x14ac:dyDescent="0.35">
      <c r="A33964" s="5" t="s">
        <v>20</v>
      </c>
      <c r="B33964">
        <v>350</v>
      </c>
    </row>
    <row r="33965" spans="1:8" x14ac:dyDescent="0.35">
      <c r="A33965" s="5" t="s">
        <v>21</v>
      </c>
      <c r="B33965">
        <v>175</v>
      </c>
    </row>
    <row r="33966" spans="1:8" x14ac:dyDescent="0.35">
      <c r="A33966" s="5" t="s">
        <v>20</v>
      </c>
      <c r="B33966">
        <v>350</v>
      </c>
    </row>
    <row r="33967" spans="1:8" x14ac:dyDescent="0.35">
      <c r="A33967" s="5" t="s">
        <v>21</v>
      </c>
      <c r="B33967">
        <v>175</v>
      </c>
    </row>
    <row r="33968" spans="1:8" x14ac:dyDescent="0.35">
      <c r="A33968" s="5" t="s">
        <v>9</v>
      </c>
      <c r="B33968">
        <v>18800</v>
      </c>
      <c r="C33968">
        <v>3025</v>
      </c>
      <c r="D33968">
        <v>1875</v>
      </c>
      <c r="E33968">
        <v>100</v>
      </c>
      <c r="F33968">
        <v>1825</v>
      </c>
      <c r="G33968">
        <v>4575</v>
      </c>
      <c r="H33968">
        <v>10750</v>
      </c>
    </row>
    <row r="33969" spans="1:8" x14ac:dyDescent="0.35">
      <c r="A33969" s="5" t="s">
        <v>9</v>
      </c>
      <c r="B33969">
        <v>18800</v>
      </c>
      <c r="C33969">
        <v>3000</v>
      </c>
      <c r="D33969">
        <v>1875</v>
      </c>
      <c r="E33969">
        <v>100</v>
      </c>
      <c r="F33969">
        <v>1900</v>
      </c>
      <c r="G33969">
        <v>4575</v>
      </c>
      <c r="H33969">
        <v>10775</v>
      </c>
    </row>
    <row r="33970" spans="1:8" x14ac:dyDescent="0.35">
      <c r="A33970" s="5" t="s">
        <v>9</v>
      </c>
      <c r="B33970">
        <v>18775</v>
      </c>
      <c r="C33970">
        <v>3025</v>
      </c>
      <c r="D33970">
        <v>1900</v>
      </c>
      <c r="E33970">
        <v>100</v>
      </c>
      <c r="F33970">
        <v>1825</v>
      </c>
      <c r="G33970">
        <v>4550</v>
      </c>
      <c r="H33970">
        <v>10750</v>
      </c>
    </row>
    <row r="33971" spans="1:8" x14ac:dyDescent="0.35">
      <c r="A33971" s="5" t="s">
        <v>9</v>
      </c>
      <c r="B33971">
        <v>18850</v>
      </c>
      <c r="C33971">
        <v>3025</v>
      </c>
      <c r="D33971">
        <v>1900</v>
      </c>
      <c r="E33971">
        <v>100</v>
      </c>
      <c r="F33971">
        <v>1900</v>
      </c>
      <c r="G33971">
        <v>4525</v>
      </c>
      <c r="H33971">
        <v>10850</v>
      </c>
    </row>
    <row r="33972" spans="1:8" x14ac:dyDescent="0.35">
      <c r="A33972" s="5" t="s">
        <v>9</v>
      </c>
      <c r="B33972">
        <v>18725</v>
      </c>
      <c r="C33972">
        <v>3025</v>
      </c>
      <c r="D33972">
        <v>1875</v>
      </c>
      <c r="E33972">
        <v>100</v>
      </c>
      <c r="F33972">
        <v>1825</v>
      </c>
      <c r="G33972">
        <v>4600</v>
      </c>
      <c r="H33972">
        <v>10650</v>
      </c>
    </row>
    <row r="33973" spans="1:8" x14ac:dyDescent="0.35">
      <c r="A33973" s="5" t="s">
        <v>9</v>
      </c>
      <c r="B33973">
        <v>18700</v>
      </c>
      <c r="C33973">
        <v>3050</v>
      </c>
      <c r="D33973">
        <v>1875</v>
      </c>
      <c r="E33973">
        <v>100</v>
      </c>
      <c r="F33973">
        <v>1825</v>
      </c>
      <c r="G33973">
        <v>4525</v>
      </c>
      <c r="H33973">
        <v>10675</v>
      </c>
    </row>
    <row r="33974" spans="1:8" x14ac:dyDescent="0.35">
      <c r="A33974" s="5" t="s">
        <v>9</v>
      </c>
      <c r="B33974">
        <v>18725</v>
      </c>
      <c r="C33974">
        <v>3025</v>
      </c>
      <c r="D33974">
        <v>1900</v>
      </c>
      <c r="E33974">
        <v>100</v>
      </c>
      <c r="F33974">
        <v>1825</v>
      </c>
      <c r="G33974">
        <v>4500</v>
      </c>
      <c r="H33974">
        <v>10750</v>
      </c>
    </row>
    <row r="33975" spans="1:8" x14ac:dyDescent="0.35">
      <c r="A33975" s="5" t="s">
        <v>9</v>
      </c>
      <c r="B33975">
        <v>18700</v>
      </c>
      <c r="C33975">
        <v>3075</v>
      </c>
      <c r="D33975">
        <v>1875</v>
      </c>
      <c r="E33975">
        <v>100</v>
      </c>
      <c r="F33975">
        <v>1825</v>
      </c>
      <c r="G33975">
        <v>4500</v>
      </c>
      <c r="H33975">
        <v>10675</v>
      </c>
    </row>
    <row r="33976" spans="1:8" x14ac:dyDescent="0.35">
      <c r="A33976" s="5" t="s">
        <v>9</v>
      </c>
      <c r="B33976">
        <v>18675</v>
      </c>
      <c r="C33976">
        <v>3025</v>
      </c>
      <c r="D33976">
        <v>1875</v>
      </c>
      <c r="E33976">
        <v>100</v>
      </c>
      <c r="F33976">
        <v>1825</v>
      </c>
      <c r="G33976">
        <v>4550</v>
      </c>
      <c r="H33976">
        <v>10650</v>
      </c>
    </row>
    <row r="33977" spans="1:8" x14ac:dyDescent="0.35">
      <c r="A33977" s="5" t="s">
        <v>9</v>
      </c>
      <c r="B33977">
        <v>18600</v>
      </c>
      <c r="C33977">
        <v>3050</v>
      </c>
      <c r="D33977">
        <v>1875</v>
      </c>
      <c r="E33977">
        <v>100</v>
      </c>
      <c r="F33977">
        <v>1825</v>
      </c>
      <c r="G33977">
        <v>4525</v>
      </c>
      <c r="H33977">
        <v>10575</v>
      </c>
    </row>
    <row r="33978" spans="1:8" x14ac:dyDescent="0.35">
      <c r="A33978" s="5" t="s">
        <v>9</v>
      </c>
      <c r="B33978">
        <v>18700</v>
      </c>
      <c r="C33978">
        <v>3050</v>
      </c>
      <c r="D33978">
        <v>1900</v>
      </c>
      <c r="E33978">
        <v>100</v>
      </c>
      <c r="F33978">
        <v>1825</v>
      </c>
      <c r="G33978">
        <v>4550</v>
      </c>
      <c r="H33978">
        <v>10650</v>
      </c>
    </row>
    <row r="33979" spans="1:8" x14ac:dyDescent="0.35">
      <c r="A33979" s="5" t="s">
        <v>9</v>
      </c>
      <c r="B33979">
        <v>18675</v>
      </c>
      <c r="C33979">
        <v>3075</v>
      </c>
      <c r="D33979">
        <v>1875</v>
      </c>
      <c r="E33979">
        <v>100</v>
      </c>
      <c r="F33979">
        <v>1825</v>
      </c>
      <c r="G33979">
        <v>4575</v>
      </c>
      <c r="H33979">
        <v>10575</v>
      </c>
    </row>
    <row r="33980" spans="1:8" x14ac:dyDescent="0.35">
      <c r="A33980" s="5" t="s">
        <v>9</v>
      </c>
      <c r="B33980">
        <v>18625</v>
      </c>
      <c r="C33980">
        <v>3000</v>
      </c>
      <c r="D33980">
        <v>1875</v>
      </c>
      <c r="E33980">
        <v>100</v>
      </c>
      <c r="F33980">
        <v>1825</v>
      </c>
      <c r="G33980">
        <v>4525</v>
      </c>
      <c r="H33980">
        <v>10650</v>
      </c>
    </row>
    <row r="33981" spans="1:8" x14ac:dyDescent="0.35">
      <c r="A33981" s="5" t="s">
        <v>9</v>
      </c>
      <c r="B33981">
        <v>18675</v>
      </c>
      <c r="C33981">
        <v>3050</v>
      </c>
      <c r="D33981">
        <v>1900</v>
      </c>
      <c r="E33981">
        <v>100</v>
      </c>
      <c r="F33981">
        <v>1825</v>
      </c>
      <c r="G33981">
        <v>4525</v>
      </c>
      <c r="H33981">
        <v>10650</v>
      </c>
    </row>
    <row r="33982" spans="1:8" x14ac:dyDescent="0.35">
      <c r="A33982" s="5" t="s">
        <v>9</v>
      </c>
      <c r="B33982">
        <v>18650</v>
      </c>
      <c r="C33982">
        <v>3025</v>
      </c>
      <c r="D33982">
        <v>1875</v>
      </c>
      <c r="E33982">
        <v>100</v>
      </c>
      <c r="F33982">
        <v>1825</v>
      </c>
      <c r="G33982">
        <v>4525</v>
      </c>
      <c r="H33982">
        <v>10650</v>
      </c>
    </row>
    <row r="33983" spans="1:8" x14ac:dyDescent="0.35">
      <c r="A33983" s="5" t="s">
        <v>9</v>
      </c>
      <c r="B33983">
        <v>18675</v>
      </c>
      <c r="C33983">
        <v>3025</v>
      </c>
      <c r="D33983">
        <v>1875</v>
      </c>
      <c r="E33983">
        <v>100</v>
      </c>
      <c r="F33983">
        <v>1825</v>
      </c>
      <c r="G33983">
        <v>4500</v>
      </c>
      <c r="H33983">
        <v>10700</v>
      </c>
    </row>
    <row r="33984" spans="1:8" x14ac:dyDescent="0.35">
      <c r="A33984" s="5" t="s">
        <v>9</v>
      </c>
      <c r="B33984">
        <v>18800</v>
      </c>
      <c r="C33984">
        <v>3025</v>
      </c>
      <c r="D33984">
        <v>1900</v>
      </c>
      <c r="E33984">
        <v>100</v>
      </c>
      <c r="F33984">
        <v>1825</v>
      </c>
      <c r="G33984">
        <v>4575</v>
      </c>
      <c r="H33984">
        <v>10750</v>
      </c>
    </row>
    <row r="33985" spans="1:8" x14ac:dyDescent="0.35">
      <c r="A33985" s="5" t="s">
        <v>9</v>
      </c>
      <c r="B33985">
        <v>18900</v>
      </c>
      <c r="C33985">
        <v>3000</v>
      </c>
      <c r="D33985">
        <v>1900</v>
      </c>
      <c r="E33985">
        <v>100</v>
      </c>
      <c r="F33985">
        <v>1900</v>
      </c>
      <c r="G33985">
        <v>4575</v>
      </c>
      <c r="H33985">
        <v>10875</v>
      </c>
    </row>
    <row r="33986" spans="1:8" x14ac:dyDescent="0.35">
      <c r="A33986" s="5" t="s">
        <v>13</v>
      </c>
      <c r="B33986">
        <v>134425</v>
      </c>
      <c r="C33986">
        <v>4025</v>
      </c>
      <c r="D33986">
        <v>3200</v>
      </c>
      <c r="E33986">
        <v>106200</v>
      </c>
      <c r="F33986">
        <v>4875</v>
      </c>
      <c r="G33986">
        <v>7575</v>
      </c>
      <c r="H33986">
        <v>122375</v>
      </c>
    </row>
    <row r="33987" spans="1:8" x14ac:dyDescent="0.35">
      <c r="A33987" s="5" t="s">
        <v>12</v>
      </c>
      <c r="B33987">
        <v>24475</v>
      </c>
      <c r="C33987">
        <v>4875</v>
      </c>
      <c r="D33987">
        <v>4900</v>
      </c>
      <c r="E33987">
        <v>1850</v>
      </c>
      <c r="F33987">
        <v>1175</v>
      </c>
      <c r="G33987">
        <v>3800</v>
      </c>
      <c r="H33987">
        <v>15350</v>
      </c>
    </row>
    <row r="33988" spans="1:8" x14ac:dyDescent="0.35">
      <c r="A33988" s="5" t="s">
        <v>25</v>
      </c>
      <c r="B33988">
        <v>21175</v>
      </c>
      <c r="C33988">
        <v>3875</v>
      </c>
      <c r="D33988">
        <v>2800</v>
      </c>
      <c r="E33988">
        <v>250</v>
      </c>
      <c r="F33988">
        <v>1775</v>
      </c>
      <c r="G33988">
        <v>4600</v>
      </c>
      <c r="H33988">
        <v>12250</v>
      </c>
    </row>
    <row r="33989" spans="1:8" x14ac:dyDescent="0.35">
      <c r="A33989" s="5" t="s">
        <v>26</v>
      </c>
      <c r="B33989">
        <v>20725</v>
      </c>
      <c r="C33989">
        <v>3250</v>
      </c>
      <c r="D33989">
        <v>1900</v>
      </c>
      <c r="E33989">
        <v>100</v>
      </c>
      <c r="F33989">
        <v>2500</v>
      </c>
      <c r="G33989">
        <v>5375</v>
      </c>
      <c r="H33989">
        <v>11650</v>
      </c>
    </row>
    <row r="33990" spans="1:8" x14ac:dyDescent="0.35">
      <c r="A33990" s="5" t="s">
        <v>16</v>
      </c>
      <c r="B33990">
        <v>21050</v>
      </c>
      <c r="C33990">
        <v>3175</v>
      </c>
      <c r="D33990">
        <v>1900</v>
      </c>
      <c r="E33990">
        <v>1700</v>
      </c>
      <c r="F33990">
        <v>1900</v>
      </c>
      <c r="G33990">
        <v>4575</v>
      </c>
      <c r="H33990">
        <v>12850</v>
      </c>
    </row>
    <row r="33991" spans="1:8" x14ac:dyDescent="0.35">
      <c r="A33991" s="5" t="s">
        <v>85</v>
      </c>
      <c r="B33991">
        <v>624025</v>
      </c>
      <c r="C33991">
        <v>3925</v>
      </c>
      <c r="D33991">
        <v>3050</v>
      </c>
      <c r="E33991">
        <v>603800</v>
      </c>
      <c r="F33991">
        <v>1175</v>
      </c>
      <c r="G33991">
        <v>3700</v>
      </c>
      <c r="H33991">
        <v>615950</v>
      </c>
    </row>
    <row r="33992" spans="1:8" x14ac:dyDescent="0.35">
      <c r="A33992" s="5" t="s">
        <v>86</v>
      </c>
      <c r="B33992">
        <v>286850</v>
      </c>
      <c r="C33992">
        <v>3150</v>
      </c>
      <c r="D33992">
        <v>1950</v>
      </c>
      <c r="E33992">
        <v>268975</v>
      </c>
      <c r="F33992">
        <v>1125</v>
      </c>
      <c r="G33992">
        <v>3800</v>
      </c>
      <c r="H33992">
        <v>279450</v>
      </c>
    </row>
    <row r="33993" spans="1:8" x14ac:dyDescent="0.35">
      <c r="A33993" s="5" t="s">
        <v>29</v>
      </c>
      <c r="B33993">
        <v>73650</v>
      </c>
      <c r="C33993">
        <v>3100</v>
      </c>
      <c r="D33993">
        <v>2200</v>
      </c>
      <c r="E33993">
        <v>44950</v>
      </c>
      <c r="F33993">
        <v>6875</v>
      </c>
      <c r="G33993">
        <v>7550</v>
      </c>
      <c r="H33993">
        <v>62550</v>
      </c>
    </row>
    <row r="33994" spans="1:8" x14ac:dyDescent="0.35">
      <c r="A33994" s="5" t="s">
        <v>28</v>
      </c>
      <c r="B33994">
        <v>83325</v>
      </c>
      <c r="C33994">
        <v>3175</v>
      </c>
      <c r="D33994">
        <v>3000</v>
      </c>
      <c r="E33994">
        <v>2175</v>
      </c>
      <c r="F33994">
        <v>37050</v>
      </c>
      <c r="G33994">
        <v>30625</v>
      </c>
      <c r="H33994">
        <v>49075</v>
      </c>
    </row>
    <row r="33995" spans="1:8" x14ac:dyDescent="0.35">
      <c r="A33995" s="5" t="s">
        <v>67</v>
      </c>
      <c r="B33995">
        <v>19200</v>
      </c>
      <c r="C33995">
        <v>3025</v>
      </c>
      <c r="D33995">
        <v>1925</v>
      </c>
      <c r="E33995">
        <v>100</v>
      </c>
      <c r="F33995">
        <v>1925</v>
      </c>
      <c r="G33995">
        <v>4575</v>
      </c>
      <c r="H33995">
        <v>11150</v>
      </c>
    </row>
    <row r="33996" spans="1:8" x14ac:dyDescent="0.35">
      <c r="A33996" s="5" t="s">
        <v>75</v>
      </c>
    </row>
    <row r="33997" spans="1:8" x14ac:dyDescent="0.35">
      <c r="A33997" s="5" t="s">
        <v>76</v>
      </c>
    </row>
    <row r="33998" spans="1:8" x14ac:dyDescent="0.35">
      <c r="A33998" s="5" t="s">
        <v>77</v>
      </c>
    </row>
    <row r="33999" spans="1:8" x14ac:dyDescent="0.35">
      <c r="A33999" s="5" t="s">
        <v>78</v>
      </c>
    </row>
    <row r="34000" spans="1:8" x14ac:dyDescent="0.35">
      <c r="A34000" s="5" t="s">
        <v>79</v>
      </c>
    </row>
    <row r="34001" spans="1:8" x14ac:dyDescent="0.35">
      <c r="A34001" s="5" t="s">
        <v>490</v>
      </c>
    </row>
    <row r="34002" spans="1:8" x14ac:dyDescent="0.35">
      <c r="A34002" s="5" t="s">
        <v>88</v>
      </c>
    </row>
    <row r="34003" spans="1:8" x14ac:dyDescent="0.35">
      <c r="A34003" s="5" t="s">
        <v>72</v>
      </c>
    </row>
    <row r="34004" spans="1:8" x14ac:dyDescent="0.35">
      <c r="A34004" s="5" t="s">
        <v>73</v>
      </c>
    </row>
    <row r="34005" spans="1:8" x14ac:dyDescent="0.35">
      <c r="A34005" s="5" t="s">
        <v>74</v>
      </c>
    </row>
    <row r="34006" spans="1:8" x14ac:dyDescent="0.35">
      <c r="A34006" s="5" t="s">
        <v>4</v>
      </c>
      <c r="B34006" t="s">
        <v>80</v>
      </c>
      <c r="C34006" t="s">
        <v>81</v>
      </c>
      <c r="D34006" t="s">
        <v>5</v>
      </c>
      <c r="E34006" t="s">
        <v>6</v>
      </c>
      <c r="F34006" t="s">
        <v>7</v>
      </c>
      <c r="G34006" t="s">
        <v>82</v>
      </c>
      <c r="H34006" t="s">
        <v>83</v>
      </c>
    </row>
    <row r="34007" spans="1:8" x14ac:dyDescent="0.35">
      <c r="A34007" s="5" t="s">
        <v>19</v>
      </c>
      <c r="B34007">
        <v>5425</v>
      </c>
    </row>
    <row r="34008" spans="1:8" x14ac:dyDescent="0.35">
      <c r="A34008" s="5" t="s">
        <v>87</v>
      </c>
      <c r="B34008">
        <v>150</v>
      </c>
    </row>
    <row r="34009" spans="1:8" x14ac:dyDescent="0.35">
      <c r="A34009" s="5" t="s">
        <v>8</v>
      </c>
      <c r="B34009">
        <v>28800</v>
      </c>
      <c r="C34009">
        <v>4025</v>
      </c>
      <c r="D34009">
        <v>1875</v>
      </c>
      <c r="E34009">
        <v>50</v>
      </c>
      <c r="F34009">
        <v>5900</v>
      </c>
      <c r="G34009">
        <v>9725</v>
      </c>
      <c r="H34009">
        <v>14600</v>
      </c>
    </row>
    <row r="34010" spans="1:8" x14ac:dyDescent="0.35">
      <c r="A34010" s="5" t="s">
        <v>90</v>
      </c>
    </row>
    <row r="34011" spans="1:8" x14ac:dyDescent="0.35">
      <c r="A34011" s="5" t="s">
        <v>84</v>
      </c>
      <c r="B34011">
        <v>23300</v>
      </c>
      <c r="C34011">
        <v>5350</v>
      </c>
      <c r="D34011">
        <v>5000</v>
      </c>
      <c r="E34011">
        <v>125</v>
      </c>
      <c r="F34011">
        <v>1175</v>
      </c>
      <c r="G34011">
        <v>3850</v>
      </c>
      <c r="H34011">
        <v>13650</v>
      </c>
    </row>
    <row r="34012" spans="1:8" x14ac:dyDescent="0.35">
      <c r="A34012" s="5" t="s">
        <v>10</v>
      </c>
      <c r="B34012">
        <v>574850</v>
      </c>
      <c r="C34012">
        <v>123525</v>
      </c>
      <c r="D34012">
        <v>82050</v>
      </c>
      <c r="E34012">
        <v>331450</v>
      </c>
      <c r="F34012">
        <v>1300</v>
      </c>
      <c r="G34012">
        <v>4175</v>
      </c>
      <c r="H34012">
        <v>525525</v>
      </c>
    </row>
    <row r="34013" spans="1:8" x14ac:dyDescent="0.35">
      <c r="A34013" s="5" t="s">
        <v>27</v>
      </c>
      <c r="B34013">
        <v>31019775</v>
      </c>
    </row>
    <row r="34014" spans="1:8" x14ac:dyDescent="0.35">
      <c r="A34014" s="5" t="s">
        <v>11</v>
      </c>
      <c r="B34014">
        <v>2053975</v>
      </c>
      <c r="C34014">
        <v>3275</v>
      </c>
      <c r="D34014">
        <v>2100</v>
      </c>
      <c r="E34014">
        <v>2020525</v>
      </c>
      <c r="F34014">
        <v>8450</v>
      </c>
      <c r="G34014">
        <v>11650</v>
      </c>
      <c r="H34014">
        <v>2038600</v>
      </c>
    </row>
    <row r="34015" spans="1:8" x14ac:dyDescent="0.35">
      <c r="A34015" s="5" t="s">
        <v>22</v>
      </c>
      <c r="B34015">
        <v>25</v>
      </c>
    </row>
    <row r="34016" spans="1:8" x14ac:dyDescent="0.35">
      <c r="A34016" s="5" t="s">
        <v>23</v>
      </c>
      <c r="B34016">
        <v>75</v>
      </c>
    </row>
    <row r="34017" spans="1:8" x14ac:dyDescent="0.35">
      <c r="A34017" s="5" t="s">
        <v>23</v>
      </c>
      <c r="B34017">
        <v>275</v>
      </c>
    </row>
    <row r="34018" spans="1:8" x14ac:dyDescent="0.35">
      <c r="A34018" s="5" t="s">
        <v>23</v>
      </c>
      <c r="B34018">
        <v>50</v>
      </c>
    </row>
    <row r="34019" spans="1:8" x14ac:dyDescent="0.35">
      <c r="A34019" s="5" t="s">
        <v>23</v>
      </c>
      <c r="B34019">
        <v>50</v>
      </c>
    </row>
    <row r="34020" spans="1:8" x14ac:dyDescent="0.35">
      <c r="A34020" s="5" t="s">
        <v>23</v>
      </c>
      <c r="B34020">
        <v>50</v>
      </c>
    </row>
    <row r="34021" spans="1:8" x14ac:dyDescent="0.35">
      <c r="A34021" s="5" t="s">
        <v>23</v>
      </c>
      <c r="B34021">
        <v>50</v>
      </c>
    </row>
    <row r="34022" spans="1:8" x14ac:dyDescent="0.35">
      <c r="A34022" s="5" t="s">
        <v>23</v>
      </c>
      <c r="B34022">
        <v>50</v>
      </c>
    </row>
    <row r="34023" spans="1:8" x14ac:dyDescent="0.35">
      <c r="A34023" s="5" t="s">
        <v>23</v>
      </c>
      <c r="B34023">
        <v>50</v>
      </c>
    </row>
    <row r="34024" spans="1:8" x14ac:dyDescent="0.35">
      <c r="A34024" s="5" t="s">
        <v>23</v>
      </c>
      <c r="B34024">
        <v>50</v>
      </c>
    </row>
    <row r="34025" spans="1:8" x14ac:dyDescent="0.35">
      <c r="A34025" s="5" t="s">
        <v>24</v>
      </c>
      <c r="B34025">
        <v>50</v>
      </c>
    </row>
    <row r="34026" spans="1:8" x14ac:dyDescent="0.35">
      <c r="A34026" s="5" t="s">
        <v>14</v>
      </c>
      <c r="B34026">
        <v>145250</v>
      </c>
      <c r="C34026">
        <v>21200</v>
      </c>
      <c r="D34026">
        <v>11225</v>
      </c>
      <c r="E34026">
        <v>97375</v>
      </c>
      <c r="F34026">
        <v>2025</v>
      </c>
      <c r="G34026">
        <v>4825</v>
      </c>
      <c r="H34026">
        <v>118775</v>
      </c>
    </row>
    <row r="34027" spans="1:8" x14ac:dyDescent="0.35">
      <c r="A34027" s="5" t="s">
        <v>15</v>
      </c>
      <c r="B34027">
        <v>21800</v>
      </c>
      <c r="C34027">
        <v>4775</v>
      </c>
      <c r="D34027">
        <v>4175</v>
      </c>
      <c r="E34027">
        <v>150</v>
      </c>
      <c r="F34027">
        <v>1200</v>
      </c>
      <c r="G34027">
        <v>3725</v>
      </c>
      <c r="H34027">
        <v>12850</v>
      </c>
    </row>
    <row r="34028" spans="1:8" x14ac:dyDescent="0.35">
      <c r="A34028" s="5" t="s">
        <v>12</v>
      </c>
      <c r="B34028">
        <v>25525</v>
      </c>
      <c r="C34028">
        <v>4850</v>
      </c>
      <c r="D34028">
        <v>4975</v>
      </c>
      <c r="E34028">
        <v>1850</v>
      </c>
      <c r="F34028">
        <v>1175</v>
      </c>
      <c r="G34028">
        <v>3775</v>
      </c>
      <c r="H34028">
        <v>16450</v>
      </c>
    </row>
    <row r="34029" spans="1:8" x14ac:dyDescent="0.35">
      <c r="A34029" s="5" t="s">
        <v>9</v>
      </c>
      <c r="B34029">
        <v>18925</v>
      </c>
      <c r="C34029">
        <v>3075</v>
      </c>
      <c r="D34029">
        <v>1875</v>
      </c>
      <c r="E34029">
        <v>100</v>
      </c>
      <c r="F34029">
        <v>1900</v>
      </c>
      <c r="G34029">
        <v>4700</v>
      </c>
      <c r="H34029">
        <v>10700</v>
      </c>
    </row>
    <row r="34030" spans="1:8" x14ac:dyDescent="0.35">
      <c r="A34030" s="5" t="s">
        <v>20</v>
      </c>
      <c r="B34030">
        <v>350</v>
      </c>
    </row>
    <row r="34031" spans="1:8" x14ac:dyDescent="0.35">
      <c r="A34031" s="5" t="s">
        <v>21</v>
      </c>
      <c r="B34031">
        <v>175</v>
      </c>
    </row>
    <row r="34032" spans="1:8" x14ac:dyDescent="0.35">
      <c r="A34032" s="5" t="s">
        <v>20</v>
      </c>
      <c r="B34032">
        <v>350</v>
      </c>
    </row>
    <row r="34033" spans="1:8" x14ac:dyDescent="0.35">
      <c r="A34033" s="5" t="s">
        <v>21</v>
      </c>
      <c r="B34033">
        <v>175</v>
      </c>
    </row>
    <row r="34034" spans="1:8" x14ac:dyDescent="0.35">
      <c r="A34034" s="5" t="s">
        <v>20</v>
      </c>
      <c r="B34034">
        <v>350</v>
      </c>
    </row>
    <row r="34035" spans="1:8" x14ac:dyDescent="0.35">
      <c r="A34035" s="5" t="s">
        <v>21</v>
      </c>
      <c r="B34035">
        <v>175</v>
      </c>
    </row>
    <row r="34036" spans="1:8" x14ac:dyDescent="0.35">
      <c r="A34036" s="5" t="s">
        <v>20</v>
      </c>
      <c r="B34036">
        <v>350</v>
      </c>
    </row>
    <row r="34037" spans="1:8" x14ac:dyDescent="0.35">
      <c r="A34037" s="5" t="s">
        <v>21</v>
      </c>
      <c r="B34037">
        <v>175</v>
      </c>
    </row>
    <row r="34038" spans="1:8" x14ac:dyDescent="0.35">
      <c r="A34038" s="5" t="s">
        <v>20</v>
      </c>
      <c r="B34038">
        <v>350</v>
      </c>
    </row>
    <row r="34039" spans="1:8" x14ac:dyDescent="0.35">
      <c r="A34039" s="5" t="s">
        <v>21</v>
      </c>
      <c r="B34039">
        <v>175</v>
      </c>
    </row>
    <row r="34040" spans="1:8" x14ac:dyDescent="0.35">
      <c r="A34040" s="5" t="s">
        <v>20</v>
      </c>
      <c r="B34040">
        <v>350</v>
      </c>
    </row>
    <row r="34041" spans="1:8" x14ac:dyDescent="0.35">
      <c r="A34041" s="5" t="s">
        <v>21</v>
      </c>
      <c r="B34041">
        <v>175</v>
      </c>
    </row>
    <row r="34042" spans="1:8" x14ac:dyDescent="0.35">
      <c r="A34042" s="5" t="s">
        <v>9</v>
      </c>
      <c r="B34042">
        <v>19600</v>
      </c>
      <c r="C34042">
        <v>3125</v>
      </c>
      <c r="D34042">
        <v>1875</v>
      </c>
      <c r="E34042">
        <v>100</v>
      </c>
      <c r="F34042">
        <v>1900</v>
      </c>
      <c r="G34042">
        <v>4675</v>
      </c>
      <c r="H34042">
        <v>11350</v>
      </c>
    </row>
    <row r="34043" spans="1:8" x14ac:dyDescent="0.35">
      <c r="A34043" s="5" t="s">
        <v>20</v>
      </c>
      <c r="B34043">
        <v>350</v>
      </c>
    </row>
    <row r="34044" spans="1:8" x14ac:dyDescent="0.35">
      <c r="A34044" s="5" t="s">
        <v>21</v>
      </c>
      <c r="B34044">
        <v>175</v>
      </c>
    </row>
    <row r="34045" spans="1:8" x14ac:dyDescent="0.35">
      <c r="A34045" s="5" t="s">
        <v>20</v>
      </c>
      <c r="B34045">
        <v>350</v>
      </c>
    </row>
    <row r="34046" spans="1:8" x14ac:dyDescent="0.35">
      <c r="A34046" s="5" t="s">
        <v>21</v>
      </c>
      <c r="B34046">
        <v>175</v>
      </c>
    </row>
    <row r="34047" spans="1:8" x14ac:dyDescent="0.35">
      <c r="A34047" s="5" t="s">
        <v>20</v>
      </c>
      <c r="B34047">
        <v>350</v>
      </c>
    </row>
    <row r="34048" spans="1:8" x14ac:dyDescent="0.35">
      <c r="A34048" s="5" t="s">
        <v>21</v>
      </c>
      <c r="B34048">
        <v>175</v>
      </c>
    </row>
    <row r="34049" spans="1:8" x14ac:dyDescent="0.35">
      <c r="A34049" s="5" t="s">
        <v>20</v>
      </c>
      <c r="B34049">
        <v>350</v>
      </c>
    </row>
    <row r="34050" spans="1:8" x14ac:dyDescent="0.35">
      <c r="A34050" s="5" t="s">
        <v>21</v>
      </c>
      <c r="B34050">
        <v>175</v>
      </c>
    </row>
    <row r="34051" spans="1:8" x14ac:dyDescent="0.35">
      <c r="A34051" s="5" t="s">
        <v>20</v>
      </c>
      <c r="B34051">
        <v>350</v>
      </c>
    </row>
    <row r="34052" spans="1:8" x14ac:dyDescent="0.35">
      <c r="A34052" s="5" t="s">
        <v>21</v>
      </c>
      <c r="B34052">
        <v>175</v>
      </c>
    </row>
    <row r="34053" spans="1:8" x14ac:dyDescent="0.35">
      <c r="A34053" s="5" t="s">
        <v>9</v>
      </c>
      <c r="B34053">
        <v>18700</v>
      </c>
      <c r="C34053">
        <v>3000</v>
      </c>
      <c r="D34053">
        <v>1875</v>
      </c>
      <c r="E34053">
        <v>100</v>
      </c>
      <c r="F34053">
        <v>1900</v>
      </c>
      <c r="G34053">
        <v>4500</v>
      </c>
      <c r="H34053">
        <v>10750</v>
      </c>
    </row>
    <row r="34054" spans="1:8" x14ac:dyDescent="0.35">
      <c r="A34054" s="5" t="s">
        <v>9</v>
      </c>
      <c r="B34054">
        <v>18700</v>
      </c>
      <c r="C34054">
        <v>3025</v>
      </c>
      <c r="D34054">
        <v>1875</v>
      </c>
      <c r="E34054">
        <v>100</v>
      </c>
      <c r="F34054">
        <v>1825</v>
      </c>
      <c r="G34054">
        <v>4525</v>
      </c>
      <c r="H34054">
        <v>10700</v>
      </c>
    </row>
    <row r="34055" spans="1:8" x14ac:dyDescent="0.35">
      <c r="A34055" s="5" t="s">
        <v>9</v>
      </c>
      <c r="B34055">
        <v>18750</v>
      </c>
      <c r="C34055">
        <v>3000</v>
      </c>
      <c r="D34055">
        <v>1875</v>
      </c>
      <c r="E34055">
        <v>100</v>
      </c>
      <c r="F34055">
        <v>1825</v>
      </c>
      <c r="G34055">
        <v>4550</v>
      </c>
      <c r="H34055">
        <v>10750</v>
      </c>
    </row>
    <row r="34056" spans="1:8" x14ac:dyDescent="0.35">
      <c r="A34056" s="5" t="s">
        <v>9</v>
      </c>
      <c r="B34056">
        <v>18700</v>
      </c>
      <c r="C34056">
        <v>3050</v>
      </c>
      <c r="D34056">
        <v>1900</v>
      </c>
      <c r="E34056">
        <v>100</v>
      </c>
      <c r="F34056">
        <v>1825</v>
      </c>
      <c r="G34056">
        <v>4550</v>
      </c>
      <c r="H34056">
        <v>10650</v>
      </c>
    </row>
    <row r="34057" spans="1:8" x14ac:dyDescent="0.35">
      <c r="A34057" s="5" t="s">
        <v>9</v>
      </c>
      <c r="B34057">
        <v>18800</v>
      </c>
      <c r="C34057">
        <v>3000</v>
      </c>
      <c r="D34057">
        <v>1900</v>
      </c>
      <c r="E34057">
        <v>100</v>
      </c>
      <c r="F34057">
        <v>1900</v>
      </c>
      <c r="G34057">
        <v>4475</v>
      </c>
      <c r="H34057">
        <v>10875</v>
      </c>
    </row>
    <row r="34058" spans="1:8" x14ac:dyDescent="0.35">
      <c r="A34058" s="5" t="s">
        <v>9</v>
      </c>
      <c r="B34058">
        <v>18700</v>
      </c>
      <c r="C34058">
        <v>3025</v>
      </c>
      <c r="D34058">
        <v>1900</v>
      </c>
      <c r="E34058">
        <v>100</v>
      </c>
      <c r="F34058">
        <v>1825</v>
      </c>
      <c r="G34058">
        <v>4525</v>
      </c>
      <c r="H34058">
        <v>10700</v>
      </c>
    </row>
    <row r="34059" spans="1:8" x14ac:dyDescent="0.35">
      <c r="A34059" s="5" t="s">
        <v>9</v>
      </c>
      <c r="B34059">
        <v>18750</v>
      </c>
      <c r="C34059">
        <v>3025</v>
      </c>
      <c r="D34059">
        <v>1900</v>
      </c>
      <c r="E34059">
        <v>100</v>
      </c>
      <c r="F34059">
        <v>1825</v>
      </c>
      <c r="G34059">
        <v>4550</v>
      </c>
      <c r="H34059">
        <v>10725</v>
      </c>
    </row>
    <row r="34060" spans="1:8" x14ac:dyDescent="0.35">
      <c r="A34060" s="5" t="s">
        <v>9</v>
      </c>
      <c r="B34060">
        <v>18825</v>
      </c>
      <c r="C34060">
        <v>3050</v>
      </c>
      <c r="D34060">
        <v>1900</v>
      </c>
      <c r="E34060">
        <v>100</v>
      </c>
      <c r="F34060">
        <v>1825</v>
      </c>
      <c r="G34060">
        <v>4575</v>
      </c>
      <c r="H34060">
        <v>10750</v>
      </c>
    </row>
    <row r="34061" spans="1:8" x14ac:dyDescent="0.35">
      <c r="A34061" s="5" t="s">
        <v>9</v>
      </c>
      <c r="B34061">
        <v>18750</v>
      </c>
      <c r="C34061">
        <v>3025</v>
      </c>
      <c r="D34061">
        <v>1875</v>
      </c>
      <c r="E34061">
        <v>100</v>
      </c>
      <c r="F34061">
        <v>1825</v>
      </c>
      <c r="G34061">
        <v>4525</v>
      </c>
      <c r="H34061">
        <v>10750</v>
      </c>
    </row>
    <row r="34062" spans="1:8" x14ac:dyDescent="0.35">
      <c r="A34062" s="5" t="s">
        <v>9</v>
      </c>
      <c r="B34062">
        <v>18625</v>
      </c>
      <c r="C34062">
        <v>3025</v>
      </c>
      <c r="D34062">
        <v>1875</v>
      </c>
      <c r="E34062">
        <v>100</v>
      </c>
      <c r="F34062">
        <v>1825</v>
      </c>
      <c r="G34062">
        <v>4550</v>
      </c>
      <c r="H34062">
        <v>10600</v>
      </c>
    </row>
    <row r="34063" spans="1:8" x14ac:dyDescent="0.35">
      <c r="A34063" s="5" t="s">
        <v>9</v>
      </c>
      <c r="B34063">
        <v>18775</v>
      </c>
      <c r="C34063">
        <v>3050</v>
      </c>
      <c r="D34063">
        <v>1875</v>
      </c>
      <c r="E34063">
        <v>100</v>
      </c>
      <c r="F34063">
        <v>1825</v>
      </c>
      <c r="G34063">
        <v>4625</v>
      </c>
      <c r="H34063">
        <v>10650</v>
      </c>
    </row>
    <row r="34064" spans="1:8" x14ac:dyDescent="0.35">
      <c r="A34064" s="5" t="s">
        <v>9</v>
      </c>
      <c r="B34064">
        <v>18775</v>
      </c>
      <c r="C34064">
        <v>3025</v>
      </c>
      <c r="D34064">
        <v>1875</v>
      </c>
      <c r="E34064">
        <v>100</v>
      </c>
      <c r="F34064">
        <v>1825</v>
      </c>
      <c r="G34064">
        <v>4650</v>
      </c>
      <c r="H34064">
        <v>10650</v>
      </c>
    </row>
    <row r="34065" spans="1:8" x14ac:dyDescent="0.35">
      <c r="A34065" s="5" t="s">
        <v>9</v>
      </c>
      <c r="B34065">
        <v>18800</v>
      </c>
      <c r="C34065">
        <v>3025</v>
      </c>
      <c r="D34065">
        <v>1875</v>
      </c>
      <c r="E34065">
        <v>100</v>
      </c>
      <c r="F34065">
        <v>1900</v>
      </c>
      <c r="G34065">
        <v>4575</v>
      </c>
      <c r="H34065">
        <v>10750</v>
      </c>
    </row>
    <row r="34066" spans="1:8" x14ac:dyDescent="0.35">
      <c r="A34066" s="5" t="s">
        <v>9</v>
      </c>
      <c r="B34066">
        <v>18775</v>
      </c>
      <c r="C34066">
        <v>3050</v>
      </c>
      <c r="D34066">
        <v>1875</v>
      </c>
      <c r="E34066">
        <v>100</v>
      </c>
      <c r="F34066">
        <v>1825</v>
      </c>
      <c r="G34066">
        <v>4525</v>
      </c>
      <c r="H34066">
        <v>10750</v>
      </c>
    </row>
    <row r="34067" spans="1:8" x14ac:dyDescent="0.35">
      <c r="A34067" s="5" t="s">
        <v>9</v>
      </c>
      <c r="B34067">
        <v>18800</v>
      </c>
      <c r="C34067">
        <v>3050</v>
      </c>
      <c r="D34067">
        <v>1875</v>
      </c>
      <c r="E34067">
        <v>100</v>
      </c>
      <c r="F34067">
        <v>1825</v>
      </c>
      <c r="G34067">
        <v>4550</v>
      </c>
      <c r="H34067">
        <v>10750</v>
      </c>
    </row>
    <row r="34068" spans="1:8" x14ac:dyDescent="0.35">
      <c r="A34068" s="5" t="s">
        <v>9</v>
      </c>
      <c r="B34068">
        <v>18725</v>
      </c>
      <c r="C34068">
        <v>3075</v>
      </c>
      <c r="D34068">
        <v>1875</v>
      </c>
      <c r="E34068">
        <v>100</v>
      </c>
      <c r="F34068">
        <v>1900</v>
      </c>
      <c r="G34068">
        <v>4525</v>
      </c>
      <c r="H34068">
        <v>10675</v>
      </c>
    </row>
    <row r="34069" spans="1:8" x14ac:dyDescent="0.35">
      <c r="A34069" s="5" t="s">
        <v>9</v>
      </c>
      <c r="B34069">
        <v>18700</v>
      </c>
      <c r="C34069">
        <v>3000</v>
      </c>
      <c r="D34069">
        <v>1875</v>
      </c>
      <c r="E34069">
        <v>100</v>
      </c>
      <c r="F34069">
        <v>1825</v>
      </c>
      <c r="G34069">
        <v>4500</v>
      </c>
      <c r="H34069">
        <v>10750</v>
      </c>
    </row>
    <row r="34070" spans="1:8" x14ac:dyDescent="0.35">
      <c r="A34070" s="5" t="s">
        <v>9</v>
      </c>
      <c r="B34070">
        <v>18900</v>
      </c>
      <c r="C34070">
        <v>3075</v>
      </c>
      <c r="D34070">
        <v>1875</v>
      </c>
      <c r="E34070">
        <v>100</v>
      </c>
      <c r="F34070">
        <v>1900</v>
      </c>
      <c r="G34070">
        <v>4625</v>
      </c>
      <c r="H34070">
        <v>10750</v>
      </c>
    </row>
    <row r="34071" spans="1:8" x14ac:dyDescent="0.35">
      <c r="A34071" s="5" t="s">
        <v>13</v>
      </c>
      <c r="B34071">
        <v>134475</v>
      </c>
      <c r="C34071">
        <v>4000</v>
      </c>
      <c r="D34071">
        <v>3200</v>
      </c>
      <c r="E34071">
        <v>106200</v>
      </c>
      <c r="F34071">
        <v>4875</v>
      </c>
      <c r="G34071">
        <v>7475</v>
      </c>
      <c r="H34071">
        <v>122550</v>
      </c>
    </row>
    <row r="34072" spans="1:8" x14ac:dyDescent="0.35">
      <c r="A34072" s="5" t="s">
        <v>12</v>
      </c>
      <c r="B34072">
        <v>24575</v>
      </c>
      <c r="C34072">
        <v>4875</v>
      </c>
      <c r="D34072">
        <v>4900</v>
      </c>
      <c r="E34072">
        <v>1850</v>
      </c>
      <c r="F34072">
        <v>1175</v>
      </c>
      <c r="G34072">
        <v>3800</v>
      </c>
      <c r="H34072">
        <v>15450</v>
      </c>
    </row>
    <row r="34073" spans="1:8" x14ac:dyDescent="0.35">
      <c r="A34073" s="5" t="s">
        <v>25</v>
      </c>
      <c r="B34073">
        <v>21125</v>
      </c>
      <c r="C34073">
        <v>3950</v>
      </c>
      <c r="D34073">
        <v>2800</v>
      </c>
      <c r="E34073">
        <v>250</v>
      </c>
      <c r="F34073">
        <v>1775</v>
      </c>
      <c r="G34073">
        <v>4575</v>
      </c>
      <c r="H34073">
        <v>12150</v>
      </c>
    </row>
    <row r="34074" spans="1:8" x14ac:dyDescent="0.35">
      <c r="A34074" s="5" t="s">
        <v>26</v>
      </c>
      <c r="B34074">
        <v>20925</v>
      </c>
      <c r="C34074">
        <v>3300</v>
      </c>
      <c r="D34074">
        <v>1900</v>
      </c>
      <c r="E34074">
        <v>100</v>
      </c>
      <c r="F34074">
        <v>2575</v>
      </c>
      <c r="G34074">
        <v>5425</v>
      </c>
      <c r="H34074">
        <v>11750</v>
      </c>
    </row>
    <row r="34075" spans="1:8" x14ac:dyDescent="0.35">
      <c r="A34075" s="5" t="s">
        <v>16</v>
      </c>
      <c r="B34075">
        <v>21000</v>
      </c>
      <c r="C34075">
        <v>3125</v>
      </c>
      <c r="D34075">
        <v>1875</v>
      </c>
      <c r="E34075">
        <v>1700</v>
      </c>
      <c r="F34075">
        <v>1925</v>
      </c>
      <c r="G34075">
        <v>4575</v>
      </c>
      <c r="H34075">
        <v>12850</v>
      </c>
    </row>
    <row r="34076" spans="1:8" x14ac:dyDescent="0.35">
      <c r="A34076" s="5" t="s">
        <v>85</v>
      </c>
      <c r="B34076">
        <v>624350</v>
      </c>
      <c r="C34076">
        <v>3950</v>
      </c>
      <c r="D34076">
        <v>3025</v>
      </c>
      <c r="E34076">
        <v>604225</v>
      </c>
      <c r="F34076">
        <v>1175</v>
      </c>
      <c r="G34076">
        <v>3700</v>
      </c>
      <c r="H34076">
        <v>616250</v>
      </c>
    </row>
    <row r="34077" spans="1:8" x14ac:dyDescent="0.35">
      <c r="A34077" s="5" t="s">
        <v>86</v>
      </c>
      <c r="B34077">
        <v>287950</v>
      </c>
      <c r="C34077">
        <v>3100</v>
      </c>
      <c r="D34077">
        <v>1950</v>
      </c>
      <c r="E34077">
        <v>269175</v>
      </c>
      <c r="F34077">
        <v>1125</v>
      </c>
      <c r="G34077">
        <v>3750</v>
      </c>
      <c r="H34077">
        <v>280650</v>
      </c>
    </row>
    <row r="34078" spans="1:8" x14ac:dyDescent="0.35">
      <c r="A34078" s="5" t="s">
        <v>29</v>
      </c>
      <c r="B34078">
        <v>73700</v>
      </c>
      <c r="C34078">
        <v>3100</v>
      </c>
      <c r="D34078">
        <v>2200</v>
      </c>
      <c r="E34078">
        <v>44950</v>
      </c>
      <c r="F34078">
        <v>6875</v>
      </c>
      <c r="G34078">
        <v>7600</v>
      </c>
      <c r="H34078">
        <v>62550</v>
      </c>
    </row>
    <row r="34079" spans="1:8" x14ac:dyDescent="0.35">
      <c r="A34079" s="5" t="s">
        <v>28</v>
      </c>
      <c r="B34079">
        <v>83225</v>
      </c>
      <c r="C34079">
        <v>3200</v>
      </c>
      <c r="D34079">
        <v>3000</v>
      </c>
      <c r="E34079">
        <v>2175</v>
      </c>
      <c r="F34079">
        <v>37050</v>
      </c>
      <c r="G34079">
        <v>30625</v>
      </c>
      <c r="H34079">
        <v>48950</v>
      </c>
    </row>
    <row r="34080" spans="1:8" x14ac:dyDescent="0.35">
      <c r="A34080" s="5" t="s">
        <v>67</v>
      </c>
      <c r="B34080">
        <v>19225</v>
      </c>
      <c r="C34080">
        <v>3025</v>
      </c>
      <c r="D34080">
        <v>1925</v>
      </c>
      <c r="E34080">
        <v>100</v>
      </c>
      <c r="F34080">
        <v>1925</v>
      </c>
      <c r="G34080">
        <v>4600</v>
      </c>
      <c r="H34080">
        <v>11150</v>
      </c>
    </row>
    <row r="34081" spans="1:8" x14ac:dyDescent="0.35">
      <c r="A34081" s="5" t="s">
        <v>75</v>
      </c>
    </row>
    <row r="34082" spans="1:8" x14ac:dyDescent="0.35">
      <c r="A34082" s="5" t="s">
        <v>76</v>
      </c>
    </row>
    <row r="34083" spans="1:8" x14ac:dyDescent="0.35">
      <c r="A34083" s="5" t="s">
        <v>77</v>
      </c>
    </row>
    <row r="34084" spans="1:8" x14ac:dyDescent="0.35">
      <c r="A34084" s="5" t="s">
        <v>78</v>
      </c>
    </row>
    <row r="34085" spans="1:8" x14ac:dyDescent="0.35">
      <c r="A34085" s="5" t="s">
        <v>79</v>
      </c>
    </row>
    <row r="34086" spans="1:8" x14ac:dyDescent="0.35">
      <c r="A34086" s="5" t="s">
        <v>491</v>
      </c>
    </row>
    <row r="34087" spans="1:8" x14ac:dyDescent="0.35">
      <c r="A34087" s="5" t="s">
        <v>88</v>
      </c>
    </row>
    <row r="34088" spans="1:8" x14ac:dyDescent="0.35">
      <c r="A34088" s="5" t="s">
        <v>72</v>
      </c>
    </row>
    <row r="34089" spans="1:8" x14ac:dyDescent="0.35">
      <c r="A34089" s="5" t="s">
        <v>73</v>
      </c>
    </row>
    <row r="34090" spans="1:8" x14ac:dyDescent="0.35">
      <c r="A34090" s="5" t="s">
        <v>74</v>
      </c>
    </row>
    <row r="34091" spans="1:8" x14ac:dyDescent="0.35">
      <c r="A34091" s="5" t="s">
        <v>4</v>
      </c>
      <c r="B34091" t="s">
        <v>80</v>
      </c>
      <c r="C34091" t="s">
        <v>81</v>
      </c>
      <c r="D34091" t="s">
        <v>5</v>
      </c>
      <c r="E34091" t="s">
        <v>6</v>
      </c>
      <c r="F34091" t="s">
        <v>7</v>
      </c>
      <c r="G34091" t="s">
        <v>82</v>
      </c>
      <c r="H34091" t="s">
        <v>83</v>
      </c>
    </row>
    <row r="34092" spans="1:8" x14ac:dyDescent="0.35">
      <c r="A34092" s="5" t="s">
        <v>19</v>
      </c>
      <c r="B34092">
        <v>6525</v>
      </c>
    </row>
    <row r="34093" spans="1:8" x14ac:dyDescent="0.35">
      <c r="A34093" s="5" t="s">
        <v>87</v>
      </c>
      <c r="B34093">
        <v>150</v>
      </c>
    </row>
    <row r="34094" spans="1:8" x14ac:dyDescent="0.35">
      <c r="A34094" s="5" t="s">
        <v>8</v>
      </c>
      <c r="B34094">
        <v>30500</v>
      </c>
      <c r="C34094">
        <v>4025</v>
      </c>
      <c r="D34094">
        <v>1900</v>
      </c>
      <c r="E34094">
        <v>50</v>
      </c>
      <c r="F34094">
        <v>5875</v>
      </c>
      <c r="G34094">
        <v>9725</v>
      </c>
      <c r="H34094">
        <v>16300</v>
      </c>
    </row>
    <row r="34095" spans="1:8" x14ac:dyDescent="0.35">
      <c r="A34095" s="5" t="s">
        <v>90</v>
      </c>
    </row>
    <row r="34096" spans="1:8" x14ac:dyDescent="0.35">
      <c r="A34096" s="5" t="s">
        <v>84</v>
      </c>
      <c r="B34096">
        <v>24450</v>
      </c>
      <c r="C34096">
        <v>5300</v>
      </c>
      <c r="D34096">
        <v>5000</v>
      </c>
      <c r="E34096">
        <v>125</v>
      </c>
      <c r="F34096">
        <v>1175</v>
      </c>
      <c r="G34096">
        <v>3850</v>
      </c>
      <c r="H34096">
        <v>14850</v>
      </c>
    </row>
    <row r="34097" spans="1:8" x14ac:dyDescent="0.35">
      <c r="A34097" s="5" t="s">
        <v>10</v>
      </c>
      <c r="B34097">
        <v>574825</v>
      </c>
      <c r="C34097">
        <v>123400</v>
      </c>
      <c r="D34097">
        <v>82050</v>
      </c>
      <c r="E34097">
        <v>331450</v>
      </c>
      <c r="F34097">
        <v>1300</v>
      </c>
      <c r="G34097">
        <v>4150</v>
      </c>
      <c r="H34097">
        <v>525650</v>
      </c>
    </row>
    <row r="34098" spans="1:8" x14ac:dyDescent="0.35">
      <c r="A34098" s="5" t="s">
        <v>27</v>
      </c>
      <c r="B34098">
        <v>30846325</v>
      </c>
    </row>
    <row r="34099" spans="1:8" x14ac:dyDescent="0.35">
      <c r="A34099" s="5" t="s">
        <v>11</v>
      </c>
      <c r="B34099">
        <v>2054975</v>
      </c>
      <c r="C34099">
        <v>3300</v>
      </c>
      <c r="D34099">
        <v>2100</v>
      </c>
      <c r="E34099">
        <v>2022125</v>
      </c>
      <c r="F34099">
        <v>8450</v>
      </c>
      <c r="G34099">
        <v>11625</v>
      </c>
      <c r="H34099">
        <v>2039600</v>
      </c>
    </row>
    <row r="34100" spans="1:8" x14ac:dyDescent="0.35">
      <c r="A34100" s="5" t="s">
        <v>22</v>
      </c>
      <c r="B34100">
        <v>25</v>
      </c>
    </row>
    <row r="34101" spans="1:8" x14ac:dyDescent="0.35">
      <c r="A34101" s="5" t="s">
        <v>23</v>
      </c>
      <c r="B34101">
        <v>75</v>
      </c>
    </row>
    <row r="34102" spans="1:8" x14ac:dyDescent="0.35">
      <c r="A34102" s="5" t="s">
        <v>23</v>
      </c>
      <c r="B34102">
        <v>275</v>
      </c>
    </row>
    <row r="34103" spans="1:8" x14ac:dyDescent="0.35">
      <c r="A34103" s="5" t="s">
        <v>23</v>
      </c>
      <c r="B34103">
        <v>50</v>
      </c>
    </row>
    <row r="34104" spans="1:8" x14ac:dyDescent="0.35">
      <c r="A34104" s="5" t="s">
        <v>23</v>
      </c>
      <c r="B34104">
        <v>50</v>
      </c>
    </row>
    <row r="34105" spans="1:8" x14ac:dyDescent="0.35">
      <c r="A34105" s="5" t="s">
        <v>23</v>
      </c>
      <c r="B34105">
        <v>50</v>
      </c>
    </row>
    <row r="34106" spans="1:8" x14ac:dyDescent="0.35">
      <c r="A34106" s="5" t="s">
        <v>23</v>
      </c>
      <c r="B34106">
        <v>50</v>
      </c>
    </row>
    <row r="34107" spans="1:8" x14ac:dyDescent="0.35">
      <c r="A34107" s="5" t="s">
        <v>23</v>
      </c>
      <c r="B34107">
        <v>50</v>
      </c>
    </row>
    <row r="34108" spans="1:8" x14ac:dyDescent="0.35">
      <c r="A34108" s="5" t="s">
        <v>23</v>
      </c>
      <c r="B34108">
        <v>50</v>
      </c>
    </row>
    <row r="34109" spans="1:8" x14ac:dyDescent="0.35">
      <c r="A34109" s="5" t="s">
        <v>23</v>
      </c>
      <c r="B34109">
        <v>50</v>
      </c>
    </row>
    <row r="34110" spans="1:8" x14ac:dyDescent="0.35">
      <c r="A34110" s="5" t="s">
        <v>24</v>
      </c>
      <c r="B34110">
        <v>50</v>
      </c>
    </row>
    <row r="34111" spans="1:8" x14ac:dyDescent="0.35">
      <c r="A34111" s="5" t="s">
        <v>14</v>
      </c>
      <c r="B34111">
        <v>144125</v>
      </c>
      <c r="C34111">
        <v>21275</v>
      </c>
      <c r="D34111">
        <v>11250</v>
      </c>
      <c r="E34111">
        <v>97375</v>
      </c>
      <c r="F34111">
        <v>2000</v>
      </c>
      <c r="G34111">
        <v>4725</v>
      </c>
      <c r="H34111">
        <v>117675</v>
      </c>
    </row>
    <row r="34112" spans="1:8" x14ac:dyDescent="0.35">
      <c r="A34112" s="5" t="s">
        <v>15</v>
      </c>
      <c r="B34112">
        <v>22000</v>
      </c>
      <c r="C34112">
        <v>4775</v>
      </c>
      <c r="D34112">
        <v>4175</v>
      </c>
      <c r="E34112">
        <v>150</v>
      </c>
      <c r="F34112">
        <v>1200</v>
      </c>
      <c r="G34112">
        <v>3725</v>
      </c>
      <c r="H34112">
        <v>13050</v>
      </c>
    </row>
    <row r="34113" spans="1:8" x14ac:dyDescent="0.35">
      <c r="A34113" s="5" t="s">
        <v>12</v>
      </c>
      <c r="B34113">
        <v>25225</v>
      </c>
      <c r="C34113">
        <v>4850</v>
      </c>
      <c r="D34113">
        <v>4975</v>
      </c>
      <c r="E34113">
        <v>1850</v>
      </c>
      <c r="F34113">
        <v>1175</v>
      </c>
      <c r="G34113">
        <v>3775</v>
      </c>
      <c r="H34113">
        <v>16150</v>
      </c>
    </row>
    <row r="34114" spans="1:8" x14ac:dyDescent="0.35">
      <c r="A34114" s="5" t="s">
        <v>9</v>
      </c>
      <c r="B34114">
        <v>18750</v>
      </c>
      <c r="C34114">
        <v>3125</v>
      </c>
      <c r="D34114">
        <v>1875</v>
      </c>
      <c r="E34114">
        <v>100</v>
      </c>
      <c r="F34114">
        <v>1825</v>
      </c>
      <c r="G34114">
        <v>4625</v>
      </c>
      <c r="H34114">
        <v>10550</v>
      </c>
    </row>
    <row r="34115" spans="1:8" x14ac:dyDescent="0.35">
      <c r="A34115" s="5" t="s">
        <v>20</v>
      </c>
      <c r="B34115">
        <v>375</v>
      </c>
    </row>
    <row r="34116" spans="1:8" x14ac:dyDescent="0.35">
      <c r="A34116" s="5" t="s">
        <v>21</v>
      </c>
      <c r="B34116">
        <v>175</v>
      </c>
    </row>
    <row r="34117" spans="1:8" x14ac:dyDescent="0.35">
      <c r="A34117" s="5" t="s">
        <v>20</v>
      </c>
      <c r="B34117">
        <v>350</v>
      </c>
    </row>
    <row r="34118" spans="1:8" x14ac:dyDescent="0.35">
      <c r="A34118" s="5" t="s">
        <v>21</v>
      </c>
      <c r="B34118">
        <v>175</v>
      </c>
    </row>
    <row r="34119" spans="1:8" x14ac:dyDescent="0.35">
      <c r="A34119" s="5" t="s">
        <v>20</v>
      </c>
      <c r="B34119">
        <v>350</v>
      </c>
    </row>
    <row r="34120" spans="1:8" x14ac:dyDescent="0.35">
      <c r="A34120" s="5" t="s">
        <v>21</v>
      </c>
      <c r="B34120">
        <v>175</v>
      </c>
    </row>
    <row r="34121" spans="1:8" x14ac:dyDescent="0.35">
      <c r="A34121" s="5" t="s">
        <v>20</v>
      </c>
      <c r="B34121">
        <v>350</v>
      </c>
    </row>
    <row r="34122" spans="1:8" x14ac:dyDescent="0.35">
      <c r="A34122" s="5" t="s">
        <v>21</v>
      </c>
      <c r="B34122">
        <v>175</v>
      </c>
    </row>
    <row r="34123" spans="1:8" x14ac:dyDescent="0.35">
      <c r="A34123" s="5" t="s">
        <v>20</v>
      </c>
      <c r="B34123">
        <v>350</v>
      </c>
    </row>
    <row r="34124" spans="1:8" x14ac:dyDescent="0.35">
      <c r="A34124" s="5" t="s">
        <v>21</v>
      </c>
      <c r="B34124">
        <v>175</v>
      </c>
    </row>
    <row r="34125" spans="1:8" x14ac:dyDescent="0.35">
      <c r="A34125" s="5" t="s">
        <v>20</v>
      </c>
      <c r="B34125">
        <v>350</v>
      </c>
    </row>
    <row r="34126" spans="1:8" x14ac:dyDescent="0.35">
      <c r="A34126" s="5" t="s">
        <v>21</v>
      </c>
      <c r="B34126">
        <v>175</v>
      </c>
    </row>
    <row r="34127" spans="1:8" x14ac:dyDescent="0.35">
      <c r="A34127" s="5" t="s">
        <v>9</v>
      </c>
      <c r="B34127">
        <v>18825</v>
      </c>
      <c r="C34127">
        <v>3100</v>
      </c>
      <c r="D34127">
        <v>1875</v>
      </c>
      <c r="E34127">
        <v>100</v>
      </c>
      <c r="F34127">
        <v>1825</v>
      </c>
      <c r="G34127">
        <v>4600</v>
      </c>
      <c r="H34127">
        <v>10675</v>
      </c>
    </row>
    <row r="34128" spans="1:8" x14ac:dyDescent="0.35">
      <c r="A34128" s="5" t="s">
        <v>20</v>
      </c>
      <c r="B34128">
        <v>350</v>
      </c>
    </row>
    <row r="34129" spans="1:8" x14ac:dyDescent="0.35">
      <c r="A34129" s="5" t="s">
        <v>21</v>
      </c>
      <c r="B34129">
        <v>175</v>
      </c>
    </row>
    <row r="34130" spans="1:8" x14ac:dyDescent="0.35">
      <c r="A34130" s="5" t="s">
        <v>20</v>
      </c>
      <c r="B34130">
        <v>350</v>
      </c>
    </row>
    <row r="34131" spans="1:8" x14ac:dyDescent="0.35">
      <c r="A34131" s="5" t="s">
        <v>21</v>
      </c>
      <c r="B34131">
        <v>175</v>
      </c>
    </row>
    <row r="34132" spans="1:8" x14ac:dyDescent="0.35">
      <c r="A34132" s="5" t="s">
        <v>20</v>
      </c>
      <c r="B34132">
        <v>350</v>
      </c>
    </row>
    <row r="34133" spans="1:8" x14ac:dyDescent="0.35">
      <c r="A34133" s="5" t="s">
        <v>21</v>
      </c>
      <c r="B34133">
        <v>175</v>
      </c>
    </row>
    <row r="34134" spans="1:8" x14ac:dyDescent="0.35">
      <c r="A34134" s="5" t="s">
        <v>20</v>
      </c>
      <c r="B34134">
        <v>350</v>
      </c>
    </row>
    <row r="34135" spans="1:8" x14ac:dyDescent="0.35">
      <c r="A34135" s="5" t="s">
        <v>21</v>
      </c>
      <c r="B34135">
        <v>175</v>
      </c>
    </row>
    <row r="34136" spans="1:8" x14ac:dyDescent="0.35">
      <c r="A34136" s="5" t="s">
        <v>20</v>
      </c>
      <c r="B34136">
        <v>350</v>
      </c>
    </row>
    <row r="34137" spans="1:8" x14ac:dyDescent="0.35">
      <c r="A34137" s="5" t="s">
        <v>21</v>
      </c>
      <c r="B34137">
        <v>175</v>
      </c>
    </row>
    <row r="34138" spans="1:8" x14ac:dyDescent="0.35">
      <c r="A34138" s="5" t="s">
        <v>9</v>
      </c>
      <c r="B34138">
        <v>18675</v>
      </c>
      <c r="C34138">
        <v>3025</v>
      </c>
      <c r="D34138">
        <v>1875</v>
      </c>
      <c r="E34138">
        <v>100</v>
      </c>
      <c r="F34138">
        <v>1825</v>
      </c>
      <c r="G34138">
        <v>4550</v>
      </c>
      <c r="H34138">
        <v>10650</v>
      </c>
    </row>
    <row r="34139" spans="1:8" x14ac:dyDescent="0.35">
      <c r="A34139" s="5" t="s">
        <v>9</v>
      </c>
      <c r="B34139">
        <v>18725</v>
      </c>
      <c r="C34139">
        <v>3025</v>
      </c>
      <c r="D34139">
        <v>1875</v>
      </c>
      <c r="E34139">
        <v>100</v>
      </c>
      <c r="F34139">
        <v>1825</v>
      </c>
      <c r="G34139">
        <v>4475</v>
      </c>
      <c r="H34139">
        <v>10775</v>
      </c>
    </row>
    <row r="34140" spans="1:8" x14ac:dyDescent="0.35">
      <c r="A34140" s="5" t="s">
        <v>9</v>
      </c>
      <c r="B34140">
        <v>18800</v>
      </c>
      <c r="C34140">
        <v>3000</v>
      </c>
      <c r="D34140">
        <v>1875</v>
      </c>
      <c r="E34140">
        <v>100</v>
      </c>
      <c r="F34140">
        <v>1825</v>
      </c>
      <c r="G34140">
        <v>4575</v>
      </c>
      <c r="H34140">
        <v>10775</v>
      </c>
    </row>
    <row r="34141" spans="1:8" x14ac:dyDescent="0.35">
      <c r="A34141" s="5" t="s">
        <v>9</v>
      </c>
      <c r="B34141">
        <v>18750</v>
      </c>
      <c r="C34141">
        <v>3025</v>
      </c>
      <c r="D34141">
        <v>1875</v>
      </c>
      <c r="E34141">
        <v>100</v>
      </c>
      <c r="F34141">
        <v>1825</v>
      </c>
      <c r="G34141">
        <v>4525</v>
      </c>
      <c r="H34141">
        <v>10750</v>
      </c>
    </row>
    <row r="34142" spans="1:8" x14ac:dyDescent="0.35">
      <c r="A34142" s="5" t="s">
        <v>9</v>
      </c>
      <c r="B34142">
        <v>18800</v>
      </c>
      <c r="C34142">
        <v>3000</v>
      </c>
      <c r="D34142">
        <v>1875</v>
      </c>
      <c r="E34142">
        <v>100</v>
      </c>
      <c r="F34142">
        <v>1825</v>
      </c>
      <c r="G34142">
        <v>4550</v>
      </c>
      <c r="H34142">
        <v>10800</v>
      </c>
    </row>
    <row r="34143" spans="1:8" x14ac:dyDescent="0.35">
      <c r="A34143" s="5" t="s">
        <v>9</v>
      </c>
      <c r="B34143">
        <v>18775</v>
      </c>
      <c r="C34143">
        <v>3025</v>
      </c>
      <c r="D34143">
        <v>1875</v>
      </c>
      <c r="E34143">
        <v>100</v>
      </c>
      <c r="F34143">
        <v>1825</v>
      </c>
      <c r="G34143">
        <v>4550</v>
      </c>
      <c r="H34143">
        <v>10750</v>
      </c>
    </row>
    <row r="34144" spans="1:8" x14ac:dyDescent="0.35">
      <c r="A34144" s="5" t="s">
        <v>9</v>
      </c>
      <c r="B34144">
        <v>18725</v>
      </c>
      <c r="C34144">
        <v>3000</v>
      </c>
      <c r="D34144">
        <v>1900</v>
      </c>
      <c r="E34144">
        <v>100</v>
      </c>
      <c r="F34144">
        <v>1825</v>
      </c>
      <c r="G34144">
        <v>4525</v>
      </c>
      <c r="H34144">
        <v>10750</v>
      </c>
    </row>
    <row r="34145" spans="1:8" x14ac:dyDescent="0.35">
      <c r="A34145" s="5" t="s">
        <v>9</v>
      </c>
      <c r="B34145">
        <v>18650</v>
      </c>
      <c r="C34145">
        <v>3100</v>
      </c>
      <c r="D34145">
        <v>1900</v>
      </c>
      <c r="E34145">
        <v>100</v>
      </c>
      <c r="F34145">
        <v>1825</v>
      </c>
      <c r="G34145">
        <v>4550</v>
      </c>
      <c r="H34145">
        <v>10550</v>
      </c>
    </row>
    <row r="34146" spans="1:8" x14ac:dyDescent="0.35">
      <c r="A34146" s="5" t="s">
        <v>9</v>
      </c>
      <c r="B34146">
        <v>18850</v>
      </c>
      <c r="C34146">
        <v>3075</v>
      </c>
      <c r="D34146">
        <v>1900</v>
      </c>
      <c r="E34146">
        <v>100</v>
      </c>
      <c r="F34146">
        <v>1825</v>
      </c>
      <c r="G34146">
        <v>4575</v>
      </c>
      <c r="H34146">
        <v>10750</v>
      </c>
    </row>
    <row r="34147" spans="1:8" x14ac:dyDescent="0.35">
      <c r="A34147" s="5" t="s">
        <v>9</v>
      </c>
      <c r="B34147">
        <v>18675</v>
      </c>
      <c r="C34147">
        <v>3075</v>
      </c>
      <c r="D34147">
        <v>1900</v>
      </c>
      <c r="E34147">
        <v>100</v>
      </c>
      <c r="F34147">
        <v>1825</v>
      </c>
      <c r="G34147">
        <v>4500</v>
      </c>
      <c r="H34147">
        <v>10650</v>
      </c>
    </row>
    <row r="34148" spans="1:8" x14ac:dyDescent="0.35">
      <c r="A34148" s="5" t="s">
        <v>9</v>
      </c>
      <c r="B34148">
        <v>18725</v>
      </c>
      <c r="C34148">
        <v>3000</v>
      </c>
      <c r="D34148">
        <v>1900</v>
      </c>
      <c r="E34148">
        <v>100</v>
      </c>
      <c r="F34148">
        <v>1825</v>
      </c>
      <c r="G34148">
        <v>4575</v>
      </c>
      <c r="H34148">
        <v>10700</v>
      </c>
    </row>
    <row r="34149" spans="1:8" x14ac:dyDescent="0.35">
      <c r="A34149" s="5" t="s">
        <v>9</v>
      </c>
      <c r="B34149">
        <v>18875</v>
      </c>
      <c r="C34149">
        <v>3025</v>
      </c>
      <c r="D34149">
        <v>1875</v>
      </c>
      <c r="E34149">
        <v>100</v>
      </c>
      <c r="F34149">
        <v>1900</v>
      </c>
      <c r="G34149">
        <v>4550</v>
      </c>
      <c r="H34149">
        <v>10850</v>
      </c>
    </row>
    <row r="34150" spans="1:8" x14ac:dyDescent="0.35">
      <c r="A34150" s="5" t="s">
        <v>9</v>
      </c>
      <c r="B34150">
        <v>18675</v>
      </c>
      <c r="C34150">
        <v>3050</v>
      </c>
      <c r="D34150">
        <v>1875</v>
      </c>
      <c r="E34150">
        <v>100</v>
      </c>
      <c r="F34150">
        <v>1825</v>
      </c>
      <c r="G34150">
        <v>4625</v>
      </c>
      <c r="H34150">
        <v>10550</v>
      </c>
    </row>
    <row r="34151" spans="1:8" x14ac:dyDescent="0.35">
      <c r="A34151" s="5" t="s">
        <v>9</v>
      </c>
      <c r="B34151">
        <v>18800</v>
      </c>
      <c r="C34151">
        <v>3000</v>
      </c>
      <c r="D34151">
        <v>1900</v>
      </c>
      <c r="E34151">
        <v>100</v>
      </c>
      <c r="F34151">
        <v>1825</v>
      </c>
      <c r="G34151">
        <v>4575</v>
      </c>
      <c r="H34151">
        <v>10775</v>
      </c>
    </row>
    <row r="34152" spans="1:8" x14ac:dyDescent="0.35">
      <c r="A34152" s="5" t="s">
        <v>9</v>
      </c>
      <c r="B34152">
        <v>18775</v>
      </c>
      <c r="C34152">
        <v>3025</v>
      </c>
      <c r="D34152">
        <v>1875</v>
      </c>
      <c r="E34152">
        <v>100</v>
      </c>
      <c r="F34152">
        <v>1825</v>
      </c>
      <c r="G34152">
        <v>4550</v>
      </c>
      <c r="H34152">
        <v>10750</v>
      </c>
    </row>
    <row r="34153" spans="1:8" x14ac:dyDescent="0.35">
      <c r="A34153" s="5" t="s">
        <v>9</v>
      </c>
      <c r="B34153">
        <v>18700</v>
      </c>
      <c r="C34153">
        <v>3075</v>
      </c>
      <c r="D34153">
        <v>1900</v>
      </c>
      <c r="E34153">
        <v>100</v>
      </c>
      <c r="F34153">
        <v>1900</v>
      </c>
      <c r="G34153">
        <v>4525</v>
      </c>
      <c r="H34153">
        <v>10650</v>
      </c>
    </row>
    <row r="34154" spans="1:8" x14ac:dyDescent="0.35">
      <c r="A34154" s="5" t="s">
        <v>9</v>
      </c>
      <c r="B34154">
        <v>18675</v>
      </c>
      <c r="C34154">
        <v>3000</v>
      </c>
      <c r="D34154">
        <v>1900</v>
      </c>
      <c r="E34154">
        <v>100</v>
      </c>
      <c r="F34154">
        <v>1825</v>
      </c>
      <c r="G34154">
        <v>4550</v>
      </c>
      <c r="H34154">
        <v>10675</v>
      </c>
    </row>
    <row r="34155" spans="1:8" x14ac:dyDescent="0.35">
      <c r="A34155" s="5" t="s">
        <v>9</v>
      </c>
      <c r="B34155">
        <v>18650</v>
      </c>
      <c r="C34155">
        <v>3025</v>
      </c>
      <c r="D34155">
        <v>1875</v>
      </c>
      <c r="E34155">
        <v>100</v>
      </c>
      <c r="F34155">
        <v>1825</v>
      </c>
      <c r="G34155">
        <v>4525</v>
      </c>
      <c r="H34155">
        <v>10650</v>
      </c>
    </row>
    <row r="34156" spans="1:8" x14ac:dyDescent="0.35">
      <c r="A34156" s="5" t="s">
        <v>13</v>
      </c>
      <c r="B34156">
        <v>133000</v>
      </c>
      <c r="C34156">
        <v>3950</v>
      </c>
      <c r="D34156">
        <v>3200</v>
      </c>
      <c r="E34156">
        <v>106075</v>
      </c>
      <c r="F34156">
        <v>4875</v>
      </c>
      <c r="G34156">
        <v>7450</v>
      </c>
      <c r="H34156">
        <v>121150</v>
      </c>
    </row>
    <row r="34157" spans="1:8" x14ac:dyDescent="0.35">
      <c r="A34157" s="5" t="s">
        <v>12</v>
      </c>
      <c r="B34157">
        <v>24675</v>
      </c>
      <c r="C34157">
        <v>4825</v>
      </c>
      <c r="D34157">
        <v>4925</v>
      </c>
      <c r="E34157">
        <v>1850</v>
      </c>
      <c r="F34157">
        <v>1175</v>
      </c>
      <c r="G34157">
        <v>3750</v>
      </c>
      <c r="H34157">
        <v>15650</v>
      </c>
    </row>
    <row r="34158" spans="1:8" x14ac:dyDescent="0.35">
      <c r="A34158" s="5" t="s">
        <v>25</v>
      </c>
      <c r="B34158">
        <v>21100</v>
      </c>
      <c r="C34158">
        <v>3850</v>
      </c>
      <c r="D34158">
        <v>2800</v>
      </c>
      <c r="E34158">
        <v>250</v>
      </c>
      <c r="F34158">
        <v>1775</v>
      </c>
      <c r="G34158">
        <v>4550</v>
      </c>
      <c r="H34158">
        <v>12250</v>
      </c>
    </row>
    <row r="34159" spans="1:8" x14ac:dyDescent="0.35">
      <c r="A34159" s="5" t="s">
        <v>26</v>
      </c>
      <c r="B34159">
        <v>20925</v>
      </c>
      <c r="C34159">
        <v>3300</v>
      </c>
      <c r="D34159">
        <v>1875</v>
      </c>
      <c r="E34159">
        <v>100</v>
      </c>
      <c r="F34159">
        <v>2525</v>
      </c>
      <c r="G34159">
        <v>5500</v>
      </c>
      <c r="H34159">
        <v>11675</v>
      </c>
    </row>
    <row r="34160" spans="1:8" x14ac:dyDescent="0.35">
      <c r="A34160" s="5" t="s">
        <v>16</v>
      </c>
      <c r="B34160">
        <v>21100</v>
      </c>
      <c r="C34160">
        <v>3175</v>
      </c>
      <c r="D34160">
        <v>1875</v>
      </c>
      <c r="E34160">
        <v>1700</v>
      </c>
      <c r="F34160">
        <v>1925</v>
      </c>
      <c r="G34160">
        <v>4625</v>
      </c>
      <c r="H34160">
        <v>12850</v>
      </c>
    </row>
    <row r="34161" spans="1:8" x14ac:dyDescent="0.35">
      <c r="A34161" s="5" t="s">
        <v>85</v>
      </c>
      <c r="B34161">
        <v>623925</v>
      </c>
      <c r="C34161">
        <v>3825</v>
      </c>
      <c r="D34161">
        <v>3025</v>
      </c>
      <c r="E34161">
        <v>604100</v>
      </c>
      <c r="F34161">
        <v>1175</v>
      </c>
      <c r="G34161">
        <v>3700</v>
      </c>
      <c r="H34161">
        <v>615950</v>
      </c>
    </row>
    <row r="34162" spans="1:8" x14ac:dyDescent="0.35">
      <c r="A34162" s="5" t="s">
        <v>86</v>
      </c>
      <c r="B34162">
        <v>287650</v>
      </c>
      <c r="C34162">
        <v>3100</v>
      </c>
      <c r="D34162">
        <v>1950</v>
      </c>
      <c r="E34162">
        <v>268850</v>
      </c>
      <c r="F34162">
        <v>1150</v>
      </c>
      <c r="G34162">
        <v>3750</v>
      </c>
      <c r="H34162">
        <v>280350</v>
      </c>
    </row>
    <row r="34163" spans="1:8" x14ac:dyDescent="0.35">
      <c r="A34163" s="5" t="s">
        <v>29</v>
      </c>
      <c r="B34163">
        <v>73175</v>
      </c>
      <c r="C34163">
        <v>3100</v>
      </c>
      <c r="D34163">
        <v>2200</v>
      </c>
      <c r="E34163">
        <v>44950</v>
      </c>
      <c r="F34163">
        <v>6850</v>
      </c>
      <c r="G34163">
        <v>7550</v>
      </c>
      <c r="H34163">
        <v>62075</v>
      </c>
    </row>
    <row r="34164" spans="1:8" x14ac:dyDescent="0.35">
      <c r="A34164" s="5" t="s">
        <v>28</v>
      </c>
      <c r="B34164">
        <v>84825</v>
      </c>
      <c r="C34164">
        <v>3225</v>
      </c>
      <c r="D34164">
        <v>3025</v>
      </c>
      <c r="E34164">
        <v>2175</v>
      </c>
      <c r="F34164">
        <v>37025</v>
      </c>
      <c r="G34164">
        <v>30575</v>
      </c>
      <c r="H34164">
        <v>50575</v>
      </c>
    </row>
    <row r="34165" spans="1:8" x14ac:dyDescent="0.35">
      <c r="A34165" s="5" t="s">
        <v>67</v>
      </c>
      <c r="B34165">
        <v>19900</v>
      </c>
      <c r="C34165">
        <v>3075</v>
      </c>
      <c r="D34165">
        <v>1925</v>
      </c>
      <c r="E34165">
        <v>100</v>
      </c>
      <c r="F34165">
        <v>1925</v>
      </c>
      <c r="G34165">
        <v>4625</v>
      </c>
      <c r="H34165">
        <v>11750</v>
      </c>
    </row>
    <row r="34166" spans="1:8" x14ac:dyDescent="0.35">
      <c r="A34166" s="5" t="s">
        <v>75</v>
      </c>
    </row>
    <row r="34167" spans="1:8" x14ac:dyDescent="0.35">
      <c r="A34167" s="5" t="s">
        <v>76</v>
      </c>
    </row>
    <row r="34168" spans="1:8" x14ac:dyDescent="0.35">
      <c r="A34168" s="5" t="s">
        <v>77</v>
      </c>
    </row>
    <row r="34169" spans="1:8" x14ac:dyDescent="0.35">
      <c r="A34169" s="5" t="s">
        <v>78</v>
      </c>
    </row>
    <row r="34170" spans="1:8" x14ac:dyDescent="0.35">
      <c r="A34170" s="5" t="s">
        <v>79</v>
      </c>
    </row>
    <row r="34171" spans="1:8" x14ac:dyDescent="0.35">
      <c r="A34171" s="5" t="s">
        <v>492</v>
      </c>
    </row>
    <row r="34172" spans="1:8" x14ac:dyDescent="0.35">
      <c r="A34172" s="5" t="s">
        <v>88</v>
      </c>
    </row>
    <row r="34173" spans="1:8" x14ac:dyDescent="0.35">
      <c r="A34173" s="5" t="s">
        <v>72</v>
      </c>
    </row>
    <row r="34174" spans="1:8" x14ac:dyDescent="0.35">
      <c r="A34174" s="5" t="s">
        <v>73</v>
      </c>
    </row>
    <row r="34175" spans="1:8" x14ac:dyDescent="0.35">
      <c r="A34175" s="5" t="s">
        <v>74</v>
      </c>
    </row>
    <row r="34176" spans="1:8" x14ac:dyDescent="0.35">
      <c r="A34176" s="5" t="s">
        <v>4</v>
      </c>
      <c r="B34176" t="s">
        <v>80</v>
      </c>
      <c r="C34176" t="s">
        <v>81</v>
      </c>
      <c r="D34176" t="s">
        <v>5</v>
      </c>
      <c r="E34176" t="s">
        <v>6</v>
      </c>
      <c r="F34176" t="s">
        <v>7</v>
      </c>
      <c r="G34176" t="s">
        <v>82</v>
      </c>
      <c r="H34176" t="s">
        <v>83</v>
      </c>
    </row>
    <row r="34177" spans="1:8" x14ac:dyDescent="0.35">
      <c r="A34177" s="5" t="s">
        <v>19</v>
      </c>
      <c r="B34177">
        <v>6525</v>
      </c>
    </row>
    <row r="34178" spans="1:8" x14ac:dyDescent="0.35">
      <c r="A34178" s="5" t="s">
        <v>87</v>
      </c>
      <c r="B34178">
        <v>150</v>
      </c>
    </row>
    <row r="34179" spans="1:8" x14ac:dyDescent="0.35">
      <c r="A34179" s="5" t="s">
        <v>8</v>
      </c>
      <c r="B34179">
        <v>30400</v>
      </c>
      <c r="C34179">
        <v>4025</v>
      </c>
      <c r="D34179">
        <v>1875</v>
      </c>
      <c r="E34179">
        <v>50</v>
      </c>
      <c r="F34179">
        <v>5900</v>
      </c>
      <c r="G34179">
        <v>9725</v>
      </c>
      <c r="H34179">
        <v>16200</v>
      </c>
    </row>
    <row r="34180" spans="1:8" x14ac:dyDescent="0.35">
      <c r="A34180" s="5" t="s">
        <v>90</v>
      </c>
    </row>
    <row r="34181" spans="1:8" x14ac:dyDescent="0.35">
      <c r="A34181" s="5" t="s">
        <v>84</v>
      </c>
      <c r="B34181">
        <v>22875</v>
      </c>
      <c r="C34181">
        <v>5300</v>
      </c>
      <c r="D34181">
        <v>5000</v>
      </c>
      <c r="E34181">
        <v>125</v>
      </c>
      <c r="F34181">
        <v>1175</v>
      </c>
      <c r="G34181">
        <v>3850</v>
      </c>
      <c r="H34181">
        <v>13275</v>
      </c>
    </row>
    <row r="34182" spans="1:8" x14ac:dyDescent="0.35">
      <c r="A34182" s="5" t="s">
        <v>10</v>
      </c>
      <c r="B34182">
        <v>574975</v>
      </c>
      <c r="C34182">
        <v>123550</v>
      </c>
      <c r="D34182">
        <v>82025</v>
      </c>
      <c r="E34182">
        <v>331475</v>
      </c>
      <c r="F34182">
        <v>1275</v>
      </c>
      <c r="G34182">
        <v>4175</v>
      </c>
      <c r="H34182">
        <v>525625</v>
      </c>
    </row>
    <row r="34183" spans="1:8" x14ac:dyDescent="0.35">
      <c r="A34183" s="5" t="s">
        <v>27</v>
      </c>
      <c r="B34183">
        <v>30768150</v>
      </c>
    </row>
    <row r="34184" spans="1:8" x14ac:dyDescent="0.35">
      <c r="A34184" s="5" t="s">
        <v>11</v>
      </c>
      <c r="B34184">
        <v>2052875</v>
      </c>
      <c r="C34184">
        <v>3300</v>
      </c>
      <c r="D34184">
        <v>2125</v>
      </c>
      <c r="E34184">
        <v>2020025</v>
      </c>
      <c r="F34184">
        <v>8450</v>
      </c>
      <c r="G34184">
        <v>11625</v>
      </c>
      <c r="H34184">
        <v>2037500</v>
      </c>
    </row>
    <row r="34185" spans="1:8" x14ac:dyDescent="0.35">
      <c r="A34185" s="5" t="s">
        <v>22</v>
      </c>
      <c r="B34185">
        <v>25</v>
      </c>
    </row>
    <row r="34186" spans="1:8" x14ac:dyDescent="0.35">
      <c r="A34186" s="5" t="s">
        <v>23</v>
      </c>
      <c r="B34186">
        <v>75</v>
      </c>
    </row>
    <row r="34187" spans="1:8" x14ac:dyDescent="0.35">
      <c r="A34187" s="5" t="s">
        <v>23</v>
      </c>
      <c r="B34187">
        <v>275</v>
      </c>
    </row>
    <row r="34188" spans="1:8" x14ac:dyDescent="0.35">
      <c r="A34188" s="5" t="s">
        <v>23</v>
      </c>
      <c r="B34188">
        <v>50</v>
      </c>
    </row>
    <row r="34189" spans="1:8" x14ac:dyDescent="0.35">
      <c r="A34189" s="5" t="s">
        <v>23</v>
      </c>
      <c r="B34189">
        <v>50</v>
      </c>
    </row>
    <row r="34190" spans="1:8" x14ac:dyDescent="0.35">
      <c r="A34190" s="5" t="s">
        <v>23</v>
      </c>
      <c r="B34190">
        <v>50</v>
      </c>
    </row>
    <row r="34191" spans="1:8" x14ac:dyDescent="0.35">
      <c r="A34191" s="5" t="s">
        <v>23</v>
      </c>
      <c r="B34191">
        <v>50</v>
      </c>
    </row>
    <row r="34192" spans="1:8" x14ac:dyDescent="0.35">
      <c r="A34192" s="5" t="s">
        <v>23</v>
      </c>
      <c r="B34192">
        <v>50</v>
      </c>
    </row>
    <row r="34193" spans="1:8" x14ac:dyDescent="0.35">
      <c r="A34193" s="5" t="s">
        <v>23</v>
      </c>
      <c r="B34193">
        <v>50</v>
      </c>
    </row>
    <row r="34194" spans="1:8" x14ac:dyDescent="0.35">
      <c r="A34194" s="5" t="s">
        <v>23</v>
      </c>
      <c r="B34194">
        <v>50</v>
      </c>
    </row>
    <row r="34195" spans="1:8" x14ac:dyDescent="0.35">
      <c r="A34195" s="5" t="s">
        <v>24</v>
      </c>
      <c r="B34195">
        <v>50</v>
      </c>
    </row>
    <row r="34196" spans="1:8" x14ac:dyDescent="0.35">
      <c r="A34196" s="5" t="s">
        <v>14</v>
      </c>
      <c r="B34196">
        <v>144775</v>
      </c>
      <c r="C34196">
        <v>21325</v>
      </c>
      <c r="D34196">
        <v>11250</v>
      </c>
      <c r="E34196">
        <v>97375</v>
      </c>
      <c r="F34196">
        <v>2000</v>
      </c>
      <c r="G34196">
        <v>4725</v>
      </c>
      <c r="H34196">
        <v>118275</v>
      </c>
    </row>
    <row r="34197" spans="1:8" x14ac:dyDescent="0.35">
      <c r="A34197" s="5" t="s">
        <v>15</v>
      </c>
      <c r="B34197">
        <v>21575</v>
      </c>
      <c r="C34197">
        <v>4750</v>
      </c>
      <c r="D34197">
        <v>4175</v>
      </c>
      <c r="E34197">
        <v>175</v>
      </c>
      <c r="F34197">
        <v>1175</v>
      </c>
      <c r="G34197">
        <v>3725</v>
      </c>
      <c r="H34197">
        <v>12650</v>
      </c>
    </row>
    <row r="34198" spans="1:8" x14ac:dyDescent="0.35">
      <c r="A34198" s="5" t="s">
        <v>12</v>
      </c>
      <c r="B34198">
        <v>25550</v>
      </c>
      <c r="C34198">
        <v>4875</v>
      </c>
      <c r="D34198">
        <v>4975</v>
      </c>
      <c r="E34198">
        <v>1850</v>
      </c>
      <c r="F34198">
        <v>1175</v>
      </c>
      <c r="G34198">
        <v>3775</v>
      </c>
      <c r="H34198">
        <v>16450</v>
      </c>
    </row>
    <row r="34199" spans="1:8" x14ac:dyDescent="0.35">
      <c r="A34199" s="5" t="s">
        <v>9</v>
      </c>
      <c r="B34199">
        <v>18775</v>
      </c>
      <c r="C34199">
        <v>3125</v>
      </c>
      <c r="D34199">
        <v>1900</v>
      </c>
      <c r="E34199">
        <v>100</v>
      </c>
      <c r="F34199">
        <v>1825</v>
      </c>
      <c r="G34199">
        <v>4550</v>
      </c>
      <c r="H34199">
        <v>10650</v>
      </c>
    </row>
    <row r="34200" spans="1:8" x14ac:dyDescent="0.35">
      <c r="A34200" s="5" t="s">
        <v>20</v>
      </c>
      <c r="B34200">
        <v>350</v>
      </c>
    </row>
    <row r="34201" spans="1:8" x14ac:dyDescent="0.35">
      <c r="A34201" s="5" t="s">
        <v>21</v>
      </c>
      <c r="B34201">
        <v>175</v>
      </c>
    </row>
    <row r="34202" spans="1:8" x14ac:dyDescent="0.35">
      <c r="A34202" s="5" t="s">
        <v>20</v>
      </c>
      <c r="B34202">
        <v>350</v>
      </c>
    </row>
    <row r="34203" spans="1:8" x14ac:dyDescent="0.35">
      <c r="A34203" s="5" t="s">
        <v>21</v>
      </c>
      <c r="B34203">
        <v>175</v>
      </c>
    </row>
    <row r="34204" spans="1:8" x14ac:dyDescent="0.35">
      <c r="A34204" s="5" t="s">
        <v>20</v>
      </c>
      <c r="B34204">
        <v>350</v>
      </c>
    </row>
    <row r="34205" spans="1:8" x14ac:dyDescent="0.35">
      <c r="A34205" s="5" t="s">
        <v>21</v>
      </c>
      <c r="B34205">
        <v>175</v>
      </c>
    </row>
    <row r="34206" spans="1:8" x14ac:dyDescent="0.35">
      <c r="A34206" s="5" t="s">
        <v>20</v>
      </c>
      <c r="B34206">
        <v>350</v>
      </c>
    </row>
    <row r="34207" spans="1:8" x14ac:dyDescent="0.35">
      <c r="A34207" s="5" t="s">
        <v>21</v>
      </c>
      <c r="B34207">
        <v>175</v>
      </c>
    </row>
    <row r="34208" spans="1:8" x14ac:dyDescent="0.35">
      <c r="A34208" s="5" t="s">
        <v>20</v>
      </c>
      <c r="B34208">
        <v>350</v>
      </c>
    </row>
    <row r="34209" spans="1:8" x14ac:dyDescent="0.35">
      <c r="A34209" s="5" t="s">
        <v>21</v>
      </c>
      <c r="B34209">
        <v>175</v>
      </c>
    </row>
    <row r="34210" spans="1:8" x14ac:dyDescent="0.35">
      <c r="A34210" s="5" t="s">
        <v>20</v>
      </c>
      <c r="B34210">
        <v>350</v>
      </c>
    </row>
    <row r="34211" spans="1:8" x14ac:dyDescent="0.35">
      <c r="A34211" s="5" t="s">
        <v>21</v>
      </c>
      <c r="B34211">
        <v>175</v>
      </c>
    </row>
    <row r="34212" spans="1:8" x14ac:dyDescent="0.35">
      <c r="A34212" s="5" t="s">
        <v>9</v>
      </c>
      <c r="B34212">
        <v>18750</v>
      </c>
      <c r="C34212">
        <v>3100</v>
      </c>
      <c r="D34212">
        <v>1875</v>
      </c>
      <c r="E34212">
        <v>100</v>
      </c>
      <c r="F34212">
        <v>1825</v>
      </c>
      <c r="G34212">
        <v>4550</v>
      </c>
      <c r="H34212">
        <v>10650</v>
      </c>
    </row>
    <row r="34213" spans="1:8" x14ac:dyDescent="0.35">
      <c r="A34213" s="5" t="s">
        <v>20</v>
      </c>
      <c r="B34213">
        <v>350</v>
      </c>
    </row>
    <row r="34214" spans="1:8" x14ac:dyDescent="0.35">
      <c r="A34214" s="5" t="s">
        <v>21</v>
      </c>
      <c r="B34214">
        <v>175</v>
      </c>
    </row>
    <row r="34215" spans="1:8" x14ac:dyDescent="0.35">
      <c r="A34215" s="5" t="s">
        <v>20</v>
      </c>
      <c r="B34215">
        <v>350</v>
      </c>
    </row>
    <row r="34216" spans="1:8" x14ac:dyDescent="0.35">
      <c r="A34216" s="5" t="s">
        <v>21</v>
      </c>
      <c r="B34216">
        <v>175</v>
      </c>
    </row>
    <row r="34217" spans="1:8" x14ac:dyDescent="0.35">
      <c r="A34217" s="5" t="s">
        <v>20</v>
      </c>
      <c r="B34217">
        <v>350</v>
      </c>
    </row>
    <row r="34218" spans="1:8" x14ac:dyDescent="0.35">
      <c r="A34218" s="5" t="s">
        <v>21</v>
      </c>
      <c r="B34218">
        <v>175</v>
      </c>
    </row>
    <row r="34219" spans="1:8" x14ac:dyDescent="0.35">
      <c r="A34219" s="5" t="s">
        <v>20</v>
      </c>
      <c r="B34219">
        <v>350</v>
      </c>
    </row>
    <row r="34220" spans="1:8" x14ac:dyDescent="0.35">
      <c r="A34220" s="5" t="s">
        <v>21</v>
      </c>
      <c r="B34220">
        <v>175</v>
      </c>
    </row>
    <row r="34221" spans="1:8" x14ac:dyDescent="0.35">
      <c r="A34221" s="5" t="s">
        <v>20</v>
      </c>
      <c r="B34221">
        <v>350</v>
      </c>
    </row>
    <row r="34222" spans="1:8" x14ac:dyDescent="0.35">
      <c r="A34222" s="5" t="s">
        <v>21</v>
      </c>
      <c r="B34222">
        <v>175</v>
      </c>
    </row>
    <row r="34223" spans="1:8" x14ac:dyDescent="0.35">
      <c r="A34223" s="5" t="s">
        <v>9</v>
      </c>
      <c r="B34223">
        <v>18675</v>
      </c>
      <c r="C34223">
        <v>3000</v>
      </c>
      <c r="D34223">
        <v>1875</v>
      </c>
      <c r="E34223">
        <v>100</v>
      </c>
      <c r="F34223">
        <v>1825</v>
      </c>
      <c r="G34223">
        <v>4575</v>
      </c>
      <c r="H34223">
        <v>10650</v>
      </c>
    </row>
    <row r="34224" spans="1:8" x14ac:dyDescent="0.35">
      <c r="A34224" s="5" t="s">
        <v>9</v>
      </c>
      <c r="B34224">
        <v>18550</v>
      </c>
      <c r="C34224">
        <v>3050</v>
      </c>
      <c r="D34224">
        <v>1900</v>
      </c>
      <c r="E34224">
        <v>100</v>
      </c>
      <c r="F34224">
        <v>1825</v>
      </c>
      <c r="G34224">
        <v>4500</v>
      </c>
      <c r="H34224">
        <v>10550</v>
      </c>
    </row>
    <row r="34225" spans="1:8" x14ac:dyDescent="0.35">
      <c r="A34225" s="5" t="s">
        <v>9</v>
      </c>
      <c r="B34225">
        <v>18675</v>
      </c>
      <c r="C34225">
        <v>3025</v>
      </c>
      <c r="D34225">
        <v>1875</v>
      </c>
      <c r="E34225">
        <v>100</v>
      </c>
      <c r="F34225">
        <v>1825</v>
      </c>
      <c r="G34225">
        <v>4550</v>
      </c>
      <c r="H34225">
        <v>10650</v>
      </c>
    </row>
    <row r="34226" spans="1:8" x14ac:dyDescent="0.35">
      <c r="A34226" s="5" t="s">
        <v>9</v>
      </c>
      <c r="B34226">
        <v>18650</v>
      </c>
      <c r="C34226">
        <v>3025</v>
      </c>
      <c r="D34226">
        <v>1875</v>
      </c>
      <c r="E34226">
        <v>100</v>
      </c>
      <c r="F34226">
        <v>1825</v>
      </c>
      <c r="G34226">
        <v>4525</v>
      </c>
      <c r="H34226">
        <v>10650</v>
      </c>
    </row>
    <row r="34227" spans="1:8" x14ac:dyDescent="0.35">
      <c r="A34227" s="5" t="s">
        <v>9</v>
      </c>
      <c r="B34227">
        <v>18725</v>
      </c>
      <c r="C34227">
        <v>3000</v>
      </c>
      <c r="D34227">
        <v>1900</v>
      </c>
      <c r="E34227">
        <v>100</v>
      </c>
      <c r="F34227">
        <v>1825</v>
      </c>
      <c r="G34227">
        <v>4525</v>
      </c>
      <c r="H34227">
        <v>10750</v>
      </c>
    </row>
    <row r="34228" spans="1:8" x14ac:dyDescent="0.35">
      <c r="A34228" s="5" t="s">
        <v>9</v>
      </c>
      <c r="B34228">
        <v>18650</v>
      </c>
      <c r="C34228">
        <v>3050</v>
      </c>
      <c r="D34228">
        <v>1900</v>
      </c>
      <c r="E34228">
        <v>100</v>
      </c>
      <c r="F34228">
        <v>1825</v>
      </c>
      <c r="G34228">
        <v>4500</v>
      </c>
      <c r="H34228">
        <v>10650</v>
      </c>
    </row>
    <row r="34229" spans="1:8" x14ac:dyDescent="0.35">
      <c r="A34229" s="5" t="s">
        <v>9</v>
      </c>
      <c r="B34229">
        <v>18725</v>
      </c>
      <c r="C34229">
        <v>3025</v>
      </c>
      <c r="D34229">
        <v>1900</v>
      </c>
      <c r="E34229">
        <v>100</v>
      </c>
      <c r="F34229">
        <v>1825</v>
      </c>
      <c r="G34229">
        <v>4500</v>
      </c>
      <c r="H34229">
        <v>10750</v>
      </c>
    </row>
    <row r="34230" spans="1:8" x14ac:dyDescent="0.35">
      <c r="A34230" s="5" t="s">
        <v>9</v>
      </c>
      <c r="B34230">
        <v>18675</v>
      </c>
      <c r="C34230">
        <v>3075</v>
      </c>
      <c r="D34230">
        <v>1875</v>
      </c>
      <c r="E34230">
        <v>100</v>
      </c>
      <c r="F34230">
        <v>1825</v>
      </c>
      <c r="G34230">
        <v>4500</v>
      </c>
      <c r="H34230">
        <v>10650</v>
      </c>
    </row>
    <row r="34231" spans="1:8" x14ac:dyDescent="0.35">
      <c r="A34231" s="5" t="s">
        <v>9</v>
      </c>
      <c r="B34231">
        <v>18675</v>
      </c>
      <c r="C34231">
        <v>3025</v>
      </c>
      <c r="D34231">
        <v>1875</v>
      </c>
      <c r="E34231">
        <v>100</v>
      </c>
      <c r="F34231">
        <v>1825</v>
      </c>
      <c r="G34231">
        <v>4550</v>
      </c>
      <c r="H34231">
        <v>10650</v>
      </c>
    </row>
    <row r="34232" spans="1:8" x14ac:dyDescent="0.35">
      <c r="A34232" s="5" t="s">
        <v>9</v>
      </c>
      <c r="B34232">
        <v>18775</v>
      </c>
      <c r="C34232">
        <v>3050</v>
      </c>
      <c r="D34232">
        <v>1900</v>
      </c>
      <c r="E34232">
        <v>100</v>
      </c>
      <c r="F34232">
        <v>1825</v>
      </c>
      <c r="G34232">
        <v>4525</v>
      </c>
      <c r="H34232">
        <v>10750</v>
      </c>
    </row>
    <row r="34233" spans="1:8" x14ac:dyDescent="0.35">
      <c r="A34233" s="5" t="s">
        <v>9</v>
      </c>
      <c r="B34233">
        <v>18750</v>
      </c>
      <c r="C34233">
        <v>3025</v>
      </c>
      <c r="D34233">
        <v>1875</v>
      </c>
      <c r="E34233">
        <v>100</v>
      </c>
      <c r="F34233">
        <v>1825</v>
      </c>
      <c r="G34233">
        <v>4525</v>
      </c>
      <c r="H34233">
        <v>10750</v>
      </c>
    </row>
    <row r="34234" spans="1:8" x14ac:dyDescent="0.35">
      <c r="A34234" s="5" t="s">
        <v>9</v>
      </c>
      <c r="B34234">
        <v>18675</v>
      </c>
      <c r="C34234">
        <v>3075</v>
      </c>
      <c r="D34234">
        <v>1875</v>
      </c>
      <c r="E34234">
        <v>100</v>
      </c>
      <c r="F34234">
        <v>1825</v>
      </c>
      <c r="G34234">
        <v>4500</v>
      </c>
      <c r="H34234">
        <v>10650</v>
      </c>
    </row>
    <row r="34235" spans="1:8" x14ac:dyDescent="0.35">
      <c r="A34235" s="5" t="s">
        <v>9</v>
      </c>
      <c r="B34235">
        <v>18850</v>
      </c>
      <c r="C34235">
        <v>3025</v>
      </c>
      <c r="D34235">
        <v>1900</v>
      </c>
      <c r="E34235">
        <v>100</v>
      </c>
      <c r="F34235">
        <v>1900</v>
      </c>
      <c r="G34235">
        <v>4525</v>
      </c>
      <c r="H34235">
        <v>10850</v>
      </c>
    </row>
    <row r="34236" spans="1:8" x14ac:dyDescent="0.35">
      <c r="A34236" s="5" t="s">
        <v>9</v>
      </c>
      <c r="B34236">
        <v>18675</v>
      </c>
      <c r="C34236">
        <v>3050</v>
      </c>
      <c r="D34236">
        <v>1900</v>
      </c>
      <c r="E34236">
        <v>100</v>
      </c>
      <c r="F34236">
        <v>1825</v>
      </c>
      <c r="G34236">
        <v>4525</v>
      </c>
      <c r="H34236">
        <v>10650</v>
      </c>
    </row>
    <row r="34237" spans="1:8" x14ac:dyDescent="0.35">
      <c r="A34237" s="5" t="s">
        <v>9</v>
      </c>
      <c r="B34237">
        <v>18650</v>
      </c>
      <c r="C34237">
        <v>3025</v>
      </c>
      <c r="D34237">
        <v>1875</v>
      </c>
      <c r="E34237">
        <v>100</v>
      </c>
      <c r="F34237">
        <v>1825</v>
      </c>
      <c r="G34237">
        <v>4525</v>
      </c>
      <c r="H34237">
        <v>10650</v>
      </c>
    </row>
    <row r="34238" spans="1:8" x14ac:dyDescent="0.35">
      <c r="A34238" s="5" t="s">
        <v>9</v>
      </c>
      <c r="B34238">
        <v>18750</v>
      </c>
      <c r="C34238">
        <v>3000</v>
      </c>
      <c r="D34238">
        <v>1875</v>
      </c>
      <c r="E34238">
        <v>100</v>
      </c>
      <c r="F34238">
        <v>1825</v>
      </c>
      <c r="G34238">
        <v>4500</v>
      </c>
      <c r="H34238">
        <v>10800</v>
      </c>
    </row>
    <row r="34239" spans="1:8" x14ac:dyDescent="0.35">
      <c r="A34239" s="5" t="s">
        <v>9</v>
      </c>
      <c r="B34239">
        <v>18825</v>
      </c>
      <c r="C34239">
        <v>3025</v>
      </c>
      <c r="D34239">
        <v>1900</v>
      </c>
      <c r="E34239">
        <v>100</v>
      </c>
      <c r="F34239">
        <v>1825</v>
      </c>
      <c r="G34239">
        <v>4600</v>
      </c>
      <c r="H34239">
        <v>10750</v>
      </c>
    </row>
    <row r="34240" spans="1:8" x14ac:dyDescent="0.35">
      <c r="A34240" s="5" t="s">
        <v>9</v>
      </c>
      <c r="B34240">
        <v>18900</v>
      </c>
      <c r="C34240">
        <v>3025</v>
      </c>
      <c r="D34240">
        <v>1875</v>
      </c>
      <c r="E34240">
        <v>100</v>
      </c>
      <c r="F34240">
        <v>1900</v>
      </c>
      <c r="G34240">
        <v>4550</v>
      </c>
      <c r="H34240">
        <v>10875</v>
      </c>
    </row>
    <row r="34241" spans="1:8" x14ac:dyDescent="0.35">
      <c r="A34241" s="5" t="s">
        <v>13</v>
      </c>
      <c r="B34241">
        <v>132925</v>
      </c>
      <c r="C34241">
        <v>4000</v>
      </c>
      <c r="D34241">
        <v>3200</v>
      </c>
      <c r="E34241">
        <v>106075</v>
      </c>
      <c r="F34241">
        <v>4875</v>
      </c>
      <c r="G34241">
        <v>7475</v>
      </c>
      <c r="H34241">
        <v>121000</v>
      </c>
    </row>
    <row r="34242" spans="1:8" x14ac:dyDescent="0.35">
      <c r="A34242" s="5" t="s">
        <v>12</v>
      </c>
      <c r="B34242">
        <v>25000</v>
      </c>
      <c r="C34242">
        <v>4800</v>
      </c>
      <c r="D34242">
        <v>4925</v>
      </c>
      <c r="E34242">
        <v>1850</v>
      </c>
      <c r="F34242">
        <v>1175</v>
      </c>
      <c r="G34242">
        <v>3800</v>
      </c>
      <c r="H34242">
        <v>15950</v>
      </c>
    </row>
    <row r="34243" spans="1:8" x14ac:dyDescent="0.35">
      <c r="A34243" s="5" t="s">
        <v>25</v>
      </c>
      <c r="B34243">
        <v>21050</v>
      </c>
      <c r="C34243">
        <v>3850</v>
      </c>
      <c r="D34243">
        <v>2825</v>
      </c>
      <c r="E34243">
        <v>250</v>
      </c>
      <c r="F34243">
        <v>1775</v>
      </c>
      <c r="G34243">
        <v>4550</v>
      </c>
      <c r="H34243">
        <v>12200</v>
      </c>
    </row>
    <row r="34244" spans="1:8" x14ac:dyDescent="0.35">
      <c r="A34244" s="5" t="s">
        <v>26</v>
      </c>
      <c r="B34244">
        <v>20825</v>
      </c>
      <c r="C34244">
        <v>3250</v>
      </c>
      <c r="D34244">
        <v>1875</v>
      </c>
      <c r="E34244">
        <v>100</v>
      </c>
      <c r="F34244">
        <v>2575</v>
      </c>
      <c r="G34244">
        <v>5400</v>
      </c>
      <c r="H34244">
        <v>11725</v>
      </c>
    </row>
    <row r="34245" spans="1:8" x14ac:dyDescent="0.35">
      <c r="A34245" s="5" t="s">
        <v>16</v>
      </c>
      <c r="B34245">
        <v>20350</v>
      </c>
      <c r="C34245">
        <v>3125</v>
      </c>
      <c r="D34245">
        <v>1900</v>
      </c>
      <c r="E34245">
        <v>1700</v>
      </c>
      <c r="F34245">
        <v>1900</v>
      </c>
      <c r="G34245">
        <v>4525</v>
      </c>
      <c r="H34245">
        <v>12250</v>
      </c>
    </row>
    <row r="34246" spans="1:8" x14ac:dyDescent="0.35">
      <c r="A34246" s="5" t="s">
        <v>85</v>
      </c>
      <c r="B34246">
        <v>624150</v>
      </c>
      <c r="C34246">
        <v>3825</v>
      </c>
      <c r="D34246">
        <v>3050</v>
      </c>
      <c r="E34246">
        <v>603975</v>
      </c>
      <c r="F34246">
        <v>1175</v>
      </c>
      <c r="G34246">
        <v>3725</v>
      </c>
      <c r="H34246">
        <v>616150</v>
      </c>
    </row>
    <row r="34247" spans="1:8" x14ac:dyDescent="0.35">
      <c r="A34247" s="5" t="s">
        <v>86</v>
      </c>
      <c r="B34247">
        <v>286625</v>
      </c>
      <c r="C34247">
        <v>3100</v>
      </c>
      <c r="D34247">
        <v>1950</v>
      </c>
      <c r="E34247">
        <v>268850</v>
      </c>
      <c r="F34247">
        <v>1150</v>
      </c>
      <c r="G34247">
        <v>3725</v>
      </c>
      <c r="H34247">
        <v>279350</v>
      </c>
    </row>
    <row r="34248" spans="1:8" x14ac:dyDescent="0.35">
      <c r="A34248" s="5" t="s">
        <v>29</v>
      </c>
      <c r="B34248">
        <v>73650</v>
      </c>
      <c r="C34248">
        <v>3125</v>
      </c>
      <c r="D34248">
        <v>2200</v>
      </c>
      <c r="E34248">
        <v>44950</v>
      </c>
      <c r="F34248">
        <v>6850</v>
      </c>
      <c r="G34248">
        <v>7625</v>
      </c>
      <c r="H34248">
        <v>62450</v>
      </c>
    </row>
    <row r="34249" spans="1:8" x14ac:dyDescent="0.35">
      <c r="A34249" s="5" t="s">
        <v>28</v>
      </c>
      <c r="B34249">
        <v>84600</v>
      </c>
      <c r="C34249">
        <v>3200</v>
      </c>
      <c r="D34249">
        <v>3025</v>
      </c>
      <c r="E34249">
        <v>2175</v>
      </c>
      <c r="F34249">
        <v>37025</v>
      </c>
      <c r="G34249">
        <v>30575</v>
      </c>
      <c r="H34249">
        <v>50375</v>
      </c>
    </row>
    <row r="34250" spans="1:8" x14ac:dyDescent="0.35">
      <c r="A34250" s="5" t="s">
        <v>67</v>
      </c>
      <c r="B34250">
        <v>19250</v>
      </c>
      <c r="C34250">
        <v>3025</v>
      </c>
      <c r="D34250">
        <v>1925</v>
      </c>
      <c r="E34250">
        <v>100</v>
      </c>
      <c r="F34250">
        <v>1925</v>
      </c>
      <c r="G34250">
        <v>4625</v>
      </c>
      <c r="H34250">
        <v>11150</v>
      </c>
    </row>
    <row r="34251" spans="1:8" x14ac:dyDescent="0.35">
      <c r="A34251" s="5" t="s">
        <v>75</v>
      </c>
    </row>
    <row r="34252" spans="1:8" x14ac:dyDescent="0.35">
      <c r="A34252" s="5" t="s">
        <v>76</v>
      </c>
    </row>
    <row r="34253" spans="1:8" x14ac:dyDescent="0.35">
      <c r="A34253" s="5" t="s">
        <v>77</v>
      </c>
    </row>
    <row r="34254" spans="1:8" x14ac:dyDescent="0.35">
      <c r="A34254" s="5" t="s">
        <v>78</v>
      </c>
    </row>
    <row r="34255" spans="1:8" x14ac:dyDescent="0.35">
      <c r="A34255" s="5" t="s">
        <v>79</v>
      </c>
    </row>
    <row r="34256" spans="1:8" x14ac:dyDescent="0.35">
      <c r="A34256" s="5" t="s">
        <v>493</v>
      </c>
    </row>
    <row r="34257" spans="1:8" x14ac:dyDescent="0.35">
      <c r="A34257" s="5" t="s">
        <v>88</v>
      </c>
    </row>
    <row r="34258" spans="1:8" x14ac:dyDescent="0.35">
      <c r="A34258" s="5" t="s">
        <v>72</v>
      </c>
    </row>
    <row r="34259" spans="1:8" x14ac:dyDescent="0.35">
      <c r="A34259" s="5" t="s">
        <v>73</v>
      </c>
    </row>
    <row r="34260" spans="1:8" x14ac:dyDescent="0.35">
      <c r="A34260" s="5" t="s">
        <v>74</v>
      </c>
    </row>
    <row r="34261" spans="1:8" x14ac:dyDescent="0.35">
      <c r="A34261" s="5" t="s">
        <v>4</v>
      </c>
      <c r="B34261" t="s">
        <v>80</v>
      </c>
      <c r="C34261" t="s">
        <v>81</v>
      </c>
      <c r="D34261" t="s">
        <v>5</v>
      </c>
      <c r="E34261" t="s">
        <v>6</v>
      </c>
      <c r="F34261" t="s">
        <v>7</v>
      </c>
      <c r="G34261" t="s">
        <v>82</v>
      </c>
      <c r="H34261" t="s">
        <v>83</v>
      </c>
    </row>
    <row r="34262" spans="1:8" x14ac:dyDescent="0.35">
      <c r="A34262" s="5" t="s">
        <v>19</v>
      </c>
      <c r="B34262">
        <v>6475</v>
      </c>
    </row>
    <row r="34263" spans="1:8" x14ac:dyDescent="0.35">
      <c r="A34263" s="5" t="s">
        <v>87</v>
      </c>
      <c r="B34263">
        <v>150</v>
      </c>
    </row>
    <row r="34264" spans="1:8" x14ac:dyDescent="0.35">
      <c r="A34264" s="5" t="s">
        <v>8</v>
      </c>
      <c r="B34264">
        <v>29000</v>
      </c>
      <c r="C34264">
        <v>4025</v>
      </c>
      <c r="D34264">
        <v>1900</v>
      </c>
      <c r="E34264">
        <v>50</v>
      </c>
      <c r="F34264">
        <v>5875</v>
      </c>
      <c r="G34264">
        <v>9725</v>
      </c>
      <c r="H34264">
        <v>14800</v>
      </c>
    </row>
    <row r="34265" spans="1:8" x14ac:dyDescent="0.35">
      <c r="A34265" s="5" t="s">
        <v>90</v>
      </c>
    </row>
    <row r="34266" spans="1:8" x14ac:dyDescent="0.35">
      <c r="A34266" s="5" t="s">
        <v>84</v>
      </c>
      <c r="B34266">
        <v>23375</v>
      </c>
      <c r="C34266">
        <v>5325</v>
      </c>
      <c r="D34266">
        <v>5025</v>
      </c>
      <c r="E34266">
        <v>100</v>
      </c>
      <c r="F34266">
        <v>1175</v>
      </c>
      <c r="G34266">
        <v>3850</v>
      </c>
      <c r="H34266">
        <v>13750</v>
      </c>
    </row>
    <row r="34267" spans="1:8" x14ac:dyDescent="0.35">
      <c r="A34267" s="5" t="s">
        <v>10</v>
      </c>
      <c r="B34267">
        <v>575000</v>
      </c>
      <c r="C34267">
        <v>123400</v>
      </c>
      <c r="D34267">
        <v>82025</v>
      </c>
      <c r="E34267">
        <v>331475</v>
      </c>
      <c r="F34267">
        <v>1275</v>
      </c>
      <c r="G34267">
        <v>4150</v>
      </c>
      <c r="H34267">
        <v>525825</v>
      </c>
    </row>
    <row r="34268" spans="1:8" x14ac:dyDescent="0.35">
      <c r="A34268" s="5" t="s">
        <v>27</v>
      </c>
      <c r="B34268">
        <v>31060075</v>
      </c>
    </row>
    <row r="34269" spans="1:8" x14ac:dyDescent="0.35">
      <c r="A34269" s="5" t="s">
        <v>11</v>
      </c>
      <c r="B34269">
        <v>2055525</v>
      </c>
      <c r="C34269">
        <v>3300</v>
      </c>
      <c r="D34269">
        <v>2100</v>
      </c>
      <c r="E34269">
        <v>2022025</v>
      </c>
      <c r="F34269">
        <v>8450</v>
      </c>
      <c r="G34269">
        <v>11675</v>
      </c>
      <c r="H34269">
        <v>2040100</v>
      </c>
    </row>
    <row r="34270" spans="1:8" x14ac:dyDescent="0.35">
      <c r="A34270" s="5" t="s">
        <v>22</v>
      </c>
      <c r="B34270">
        <v>25</v>
      </c>
    </row>
    <row r="34271" spans="1:8" x14ac:dyDescent="0.35">
      <c r="A34271" s="5" t="s">
        <v>23</v>
      </c>
      <c r="B34271">
        <v>75</v>
      </c>
    </row>
    <row r="34272" spans="1:8" x14ac:dyDescent="0.35">
      <c r="A34272" s="5" t="s">
        <v>23</v>
      </c>
      <c r="B34272">
        <v>275</v>
      </c>
    </row>
    <row r="34273" spans="1:8" x14ac:dyDescent="0.35">
      <c r="A34273" s="5" t="s">
        <v>23</v>
      </c>
      <c r="B34273">
        <v>50</v>
      </c>
    </row>
    <row r="34274" spans="1:8" x14ac:dyDescent="0.35">
      <c r="A34274" s="5" t="s">
        <v>23</v>
      </c>
      <c r="B34274">
        <v>50</v>
      </c>
    </row>
    <row r="34275" spans="1:8" x14ac:dyDescent="0.35">
      <c r="A34275" s="5" t="s">
        <v>23</v>
      </c>
      <c r="B34275">
        <v>50</v>
      </c>
    </row>
    <row r="34276" spans="1:8" x14ac:dyDescent="0.35">
      <c r="A34276" s="5" t="s">
        <v>23</v>
      </c>
      <c r="B34276">
        <v>50</v>
      </c>
    </row>
    <row r="34277" spans="1:8" x14ac:dyDescent="0.35">
      <c r="A34277" s="5" t="s">
        <v>23</v>
      </c>
      <c r="B34277">
        <v>50</v>
      </c>
    </row>
    <row r="34278" spans="1:8" x14ac:dyDescent="0.35">
      <c r="A34278" s="5" t="s">
        <v>23</v>
      </c>
      <c r="B34278">
        <v>50</v>
      </c>
    </row>
    <row r="34279" spans="1:8" x14ac:dyDescent="0.35">
      <c r="A34279" s="5" t="s">
        <v>23</v>
      </c>
      <c r="B34279">
        <v>50</v>
      </c>
    </row>
    <row r="34280" spans="1:8" x14ac:dyDescent="0.35">
      <c r="A34280" s="5" t="s">
        <v>24</v>
      </c>
      <c r="B34280">
        <v>50</v>
      </c>
    </row>
    <row r="34281" spans="1:8" x14ac:dyDescent="0.35">
      <c r="A34281" s="5" t="s">
        <v>14</v>
      </c>
      <c r="B34281">
        <v>144850</v>
      </c>
      <c r="C34281">
        <v>21200</v>
      </c>
      <c r="D34281">
        <v>11250</v>
      </c>
      <c r="E34281">
        <v>97375</v>
      </c>
      <c r="F34281">
        <v>2000</v>
      </c>
      <c r="G34281">
        <v>4725</v>
      </c>
      <c r="H34281">
        <v>118475</v>
      </c>
    </row>
    <row r="34282" spans="1:8" x14ac:dyDescent="0.35">
      <c r="A34282" s="5" t="s">
        <v>15</v>
      </c>
      <c r="B34282">
        <v>21425</v>
      </c>
      <c r="C34282">
        <v>4700</v>
      </c>
      <c r="D34282">
        <v>4175</v>
      </c>
      <c r="E34282">
        <v>150</v>
      </c>
      <c r="F34282">
        <v>1200</v>
      </c>
      <c r="G34282">
        <v>3725</v>
      </c>
      <c r="H34282">
        <v>12550</v>
      </c>
    </row>
    <row r="34283" spans="1:8" x14ac:dyDescent="0.35">
      <c r="A34283" s="5" t="s">
        <v>12</v>
      </c>
      <c r="B34283">
        <v>25300</v>
      </c>
      <c r="C34283">
        <v>4925</v>
      </c>
      <c r="D34283">
        <v>4975</v>
      </c>
      <c r="E34283">
        <v>1850</v>
      </c>
      <c r="F34283">
        <v>1175</v>
      </c>
      <c r="G34283">
        <v>3775</v>
      </c>
      <c r="H34283">
        <v>16150</v>
      </c>
    </row>
    <row r="34284" spans="1:8" x14ac:dyDescent="0.35">
      <c r="A34284" s="5" t="s">
        <v>9</v>
      </c>
      <c r="B34284">
        <v>18750</v>
      </c>
      <c r="C34284">
        <v>3100</v>
      </c>
      <c r="D34284">
        <v>1875</v>
      </c>
      <c r="E34284">
        <v>100</v>
      </c>
      <c r="F34284">
        <v>1825</v>
      </c>
      <c r="G34284">
        <v>4550</v>
      </c>
      <c r="H34284">
        <v>10650</v>
      </c>
    </row>
    <row r="34285" spans="1:8" x14ac:dyDescent="0.35">
      <c r="A34285" s="5" t="s">
        <v>20</v>
      </c>
      <c r="B34285">
        <v>350</v>
      </c>
    </row>
    <row r="34286" spans="1:8" x14ac:dyDescent="0.35">
      <c r="A34286" s="5" t="s">
        <v>21</v>
      </c>
      <c r="B34286">
        <v>175</v>
      </c>
    </row>
    <row r="34287" spans="1:8" x14ac:dyDescent="0.35">
      <c r="A34287" s="5" t="s">
        <v>20</v>
      </c>
      <c r="B34287">
        <v>350</v>
      </c>
    </row>
    <row r="34288" spans="1:8" x14ac:dyDescent="0.35">
      <c r="A34288" s="5" t="s">
        <v>21</v>
      </c>
      <c r="B34288">
        <v>175</v>
      </c>
    </row>
    <row r="34289" spans="1:8" x14ac:dyDescent="0.35">
      <c r="A34289" s="5" t="s">
        <v>20</v>
      </c>
      <c r="B34289">
        <v>350</v>
      </c>
    </row>
    <row r="34290" spans="1:8" x14ac:dyDescent="0.35">
      <c r="A34290" s="5" t="s">
        <v>21</v>
      </c>
      <c r="B34290">
        <v>175</v>
      </c>
    </row>
    <row r="34291" spans="1:8" x14ac:dyDescent="0.35">
      <c r="A34291" s="5" t="s">
        <v>20</v>
      </c>
      <c r="B34291">
        <v>350</v>
      </c>
    </row>
    <row r="34292" spans="1:8" x14ac:dyDescent="0.35">
      <c r="A34292" s="5" t="s">
        <v>21</v>
      </c>
      <c r="B34292">
        <v>175</v>
      </c>
    </row>
    <row r="34293" spans="1:8" x14ac:dyDescent="0.35">
      <c r="A34293" s="5" t="s">
        <v>20</v>
      </c>
      <c r="B34293">
        <v>350</v>
      </c>
    </row>
    <row r="34294" spans="1:8" x14ac:dyDescent="0.35">
      <c r="A34294" s="5" t="s">
        <v>21</v>
      </c>
      <c r="B34294">
        <v>175</v>
      </c>
    </row>
    <row r="34295" spans="1:8" x14ac:dyDescent="0.35">
      <c r="A34295" s="5" t="s">
        <v>20</v>
      </c>
      <c r="B34295">
        <v>350</v>
      </c>
    </row>
    <row r="34296" spans="1:8" x14ac:dyDescent="0.35">
      <c r="A34296" s="5" t="s">
        <v>21</v>
      </c>
      <c r="B34296">
        <v>175</v>
      </c>
    </row>
    <row r="34297" spans="1:8" x14ac:dyDescent="0.35">
      <c r="A34297" s="5" t="s">
        <v>9</v>
      </c>
      <c r="B34297">
        <v>18700</v>
      </c>
      <c r="C34297">
        <v>3075</v>
      </c>
      <c r="D34297">
        <v>1900</v>
      </c>
      <c r="E34297">
        <v>100</v>
      </c>
      <c r="F34297">
        <v>1900</v>
      </c>
      <c r="G34297">
        <v>4525</v>
      </c>
      <c r="H34297">
        <v>10650</v>
      </c>
    </row>
    <row r="34298" spans="1:8" x14ac:dyDescent="0.35">
      <c r="A34298" s="5" t="s">
        <v>20</v>
      </c>
      <c r="B34298">
        <v>350</v>
      </c>
    </row>
    <row r="34299" spans="1:8" x14ac:dyDescent="0.35">
      <c r="A34299" s="5" t="s">
        <v>21</v>
      </c>
      <c r="B34299">
        <v>175</v>
      </c>
    </row>
    <row r="34300" spans="1:8" x14ac:dyDescent="0.35">
      <c r="A34300" s="5" t="s">
        <v>20</v>
      </c>
      <c r="B34300">
        <v>350</v>
      </c>
    </row>
    <row r="34301" spans="1:8" x14ac:dyDescent="0.35">
      <c r="A34301" s="5" t="s">
        <v>21</v>
      </c>
      <c r="B34301">
        <v>175</v>
      </c>
    </row>
    <row r="34302" spans="1:8" x14ac:dyDescent="0.35">
      <c r="A34302" s="5" t="s">
        <v>20</v>
      </c>
      <c r="B34302">
        <v>350</v>
      </c>
    </row>
    <row r="34303" spans="1:8" x14ac:dyDescent="0.35">
      <c r="A34303" s="5" t="s">
        <v>21</v>
      </c>
      <c r="B34303">
        <v>175</v>
      </c>
    </row>
    <row r="34304" spans="1:8" x14ac:dyDescent="0.35">
      <c r="A34304" s="5" t="s">
        <v>20</v>
      </c>
      <c r="B34304">
        <v>350</v>
      </c>
    </row>
    <row r="34305" spans="1:8" x14ac:dyDescent="0.35">
      <c r="A34305" s="5" t="s">
        <v>21</v>
      </c>
      <c r="B34305">
        <v>175</v>
      </c>
    </row>
    <row r="34306" spans="1:8" x14ac:dyDescent="0.35">
      <c r="A34306" s="5" t="s">
        <v>20</v>
      </c>
      <c r="B34306">
        <v>350</v>
      </c>
    </row>
    <row r="34307" spans="1:8" x14ac:dyDescent="0.35">
      <c r="A34307" s="5" t="s">
        <v>21</v>
      </c>
      <c r="B34307">
        <v>175</v>
      </c>
    </row>
    <row r="34308" spans="1:8" x14ac:dyDescent="0.35">
      <c r="A34308" s="5" t="s">
        <v>9</v>
      </c>
      <c r="B34308">
        <v>18675</v>
      </c>
      <c r="C34308">
        <v>3050</v>
      </c>
      <c r="D34308">
        <v>1875</v>
      </c>
      <c r="E34308">
        <v>100</v>
      </c>
      <c r="F34308">
        <v>1825</v>
      </c>
      <c r="G34308">
        <v>4525</v>
      </c>
      <c r="H34308">
        <v>10650</v>
      </c>
    </row>
    <row r="34309" spans="1:8" x14ac:dyDescent="0.35">
      <c r="A34309" s="5" t="s">
        <v>9</v>
      </c>
      <c r="B34309">
        <v>18625</v>
      </c>
      <c r="C34309">
        <v>3050</v>
      </c>
      <c r="D34309">
        <v>1900</v>
      </c>
      <c r="E34309">
        <v>100</v>
      </c>
      <c r="F34309">
        <v>1825</v>
      </c>
      <c r="G34309">
        <v>4475</v>
      </c>
      <c r="H34309">
        <v>10650</v>
      </c>
    </row>
    <row r="34310" spans="1:8" x14ac:dyDescent="0.35">
      <c r="A34310" s="5" t="s">
        <v>9</v>
      </c>
      <c r="B34310">
        <v>18775</v>
      </c>
      <c r="C34310">
        <v>3000</v>
      </c>
      <c r="D34310">
        <v>1900</v>
      </c>
      <c r="E34310">
        <v>100</v>
      </c>
      <c r="F34310">
        <v>1825</v>
      </c>
      <c r="G34310">
        <v>4575</v>
      </c>
      <c r="H34310">
        <v>10750</v>
      </c>
    </row>
    <row r="34311" spans="1:8" x14ac:dyDescent="0.35">
      <c r="A34311" s="5" t="s">
        <v>9</v>
      </c>
      <c r="B34311">
        <v>18725</v>
      </c>
      <c r="C34311">
        <v>3025</v>
      </c>
      <c r="D34311">
        <v>1875</v>
      </c>
      <c r="E34311">
        <v>100</v>
      </c>
      <c r="F34311">
        <v>1900</v>
      </c>
      <c r="G34311">
        <v>4575</v>
      </c>
      <c r="H34311">
        <v>10675</v>
      </c>
    </row>
    <row r="34312" spans="1:8" x14ac:dyDescent="0.35">
      <c r="A34312" s="5" t="s">
        <v>9</v>
      </c>
      <c r="B34312">
        <v>18650</v>
      </c>
      <c r="C34312">
        <v>3000</v>
      </c>
      <c r="D34312">
        <v>1875</v>
      </c>
      <c r="E34312">
        <v>100</v>
      </c>
      <c r="F34312">
        <v>1825</v>
      </c>
      <c r="G34312">
        <v>4525</v>
      </c>
      <c r="H34312">
        <v>10675</v>
      </c>
    </row>
    <row r="34313" spans="1:8" x14ac:dyDescent="0.35">
      <c r="A34313" s="5" t="s">
        <v>9</v>
      </c>
      <c r="B34313">
        <v>18725</v>
      </c>
      <c r="C34313">
        <v>3075</v>
      </c>
      <c r="D34313">
        <v>1900</v>
      </c>
      <c r="E34313">
        <v>100</v>
      </c>
      <c r="F34313">
        <v>1825</v>
      </c>
      <c r="G34313">
        <v>4550</v>
      </c>
      <c r="H34313">
        <v>10650</v>
      </c>
    </row>
    <row r="34314" spans="1:8" x14ac:dyDescent="0.35">
      <c r="A34314" s="5" t="s">
        <v>9</v>
      </c>
      <c r="B34314">
        <v>18875</v>
      </c>
      <c r="C34314">
        <v>3000</v>
      </c>
      <c r="D34314">
        <v>1875</v>
      </c>
      <c r="E34314">
        <v>100</v>
      </c>
      <c r="F34314">
        <v>1900</v>
      </c>
      <c r="G34314">
        <v>4550</v>
      </c>
      <c r="H34314">
        <v>10875</v>
      </c>
    </row>
    <row r="34315" spans="1:8" x14ac:dyDescent="0.35">
      <c r="A34315" s="5" t="s">
        <v>9</v>
      </c>
      <c r="B34315">
        <v>18800</v>
      </c>
      <c r="C34315">
        <v>3025</v>
      </c>
      <c r="D34315">
        <v>1875</v>
      </c>
      <c r="E34315">
        <v>100</v>
      </c>
      <c r="F34315">
        <v>1825</v>
      </c>
      <c r="G34315">
        <v>4550</v>
      </c>
      <c r="H34315">
        <v>10775</v>
      </c>
    </row>
    <row r="34316" spans="1:8" x14ac:dyDescent="0.35">
      <c r="A34316" s="5" t="s">
        <v>9</v>
      </c>
      <c r="B34316">
        <v>18700</v>
      </c>
      <c r="C34316">
        <v>3000</v>
      </c>
      <c r="D34316">
        <v>1875</v>
      </c>
      <c r="E34316">
        <v>100</v>
      </c>
      <c r="F34316">
        <v>1825</v>
      </c>
      <c r="G34316">
        <v>4525</v>
      </c>
      <c r="H34316">
        <v>10725</v>
      </c>
    </row>
    <row r="34317" spans="1:8" x14ac:dyDescent="0.35">
      <c r="A34317" s="5" t="s">
        <v>9</v>
      </c>
      <c r="B34317">
        <v>18825</v>
      </c>
      <c r="C34317">
        <v>3025</v>
      </c>
      <c r="D34317">
        <v>1900</v>
      </c>
      <c r="E34317">
        <v>100</v>
      </c>
      <c r="F34317">
        <v>1825</v>
      </c>
      <c r="G34317">
        <v>4575</v>
      </c>
      <c r="H34317">
        <v>10775</v>
      </c>
    </row>
    <row r="34318" spans="1:8" x14ac:dyDescent="0.35">
      <c r="A34318" s="5" t="s">
        <v>9</v>
      </c>
      <c r="B34318">
        <v>18775</v>
      </c>
      <c r="C34318">
        <v>3050</v>
      </c>
      <c r="D34318">
        <v>1875</v>
      </c>
      <c r="E34318">
        <v>100</v>
      </c>
      <c r="F34318">
        <v>1825</v>
      </c>
      <c r="G34318">
        <v>4525</v>
      </c>
      <c r="H34318">
        <v>10750</v>
      </c>
    </row>
    <row r="34319" spans="1:8" x14ac:dyDescent="0.35">
      <c r="A34319" s="5" t="s">
        <v>9</v>
      </c>
      <c r="B34319">
        <v>18675</v>
      </c>
      <c r="C34319">
        <v>3075</v>
      </c>
      <c r="D34319">
        <v>1875</v>
      </c>
      <c r="E34319">
        <v>100</v>
      </c>
      <c r="F34319">
        <v>1825</v>
      </c>
      <c r="G34319">
        <v>4600</v>
      </c>
      <c r="H34319">
        <v>10550</v>
      </c>
    </row>
    <row r="34320" spans="1:8" x14ac:dyDescent="0.35">
      <c r="A34320" s="5" t="s">
        <v>9</v>
      </c>
      <c r="B34320">
        <v>18700</v>
      </c>
      <c r="C34320">
        <v>3000</v>
      </c>
      <c r="D34320">
        <v>1875</v>
      </c>
      <c r="E34320">
        <v>100</v>
      </c>
      <c r="F34320">
        <v>1825</v>
      </c>
      <c r="G34320">
        <v>4575</v>
      </c>
      <c r="H34320">
        <v>10675</v>
      </c>
    </row>
    <row r="34321" spans="1:8" x14ac:dyDescent="0.35">
      <c r="A34321" s="5" t="s">
        <v>9</v>
      </c>
      <c r="B34321">
        <v>18800</v>
      </c>
      <c r="C34321">
        <v>3075</v>
      </c>
      <c r="D34321">
        <v>1900</v>
      </c>
      <c r="E34321">
        <v>100</v>
      </c>
      <c r="F34321">
        <v>1825</v>
      </c>
      <c r="G34321">
        <v>4625</v>
      </c>
      <c r="H34321">
        <v>10650</v>
      </c>
    </row>
    <row r="34322" spans="1:8" x14ac:dyDescent="0.35">
      <c r="A34322" s="5" t="s">
        <v>9</v>
      </c>
      <c r="B34322">
        <v>18700</v>
      </c>
      <c r="C34322">
        <v>3025</v>
      </c>
      <c r="D34322">
        <v>1875</v>
      </c>
      <c r="E34322">
        <v>100</v>
      </c>
      <c r="F34322">
        <v>1825</v>
      </c>
      <c r="G34322">
        <v>4575</v>
      </c>
      <c r="H34322">
        <v>10650</v>
      </c>
    </row>
    <row r="34323" spans="1:8" x14ac:dyDescent="0.35">
      <c r="A34323" s="5" t="s">
        <v>9</v>
      </c>
      <c r="B34323">
        <v>18725</v>
      </c>
      <c r="C34323">
        <v>3050</v>
      </c>
      <c r="D34323">
        <v>1900</v>
      </c>
      <c r="E34323">
        <v>100</v>
      </c>
      <c r="F34323">
        <v>1825</v>
      </c>
      <c r="G34323">
        <v>4525</v>
      </c>
      <c r="H34323">
        <v>10700</v>
      </c>
    </row>
    <row r="34324" spans="1:8" x14ac:dyDescent="0.35">
      <c r="A34324" s="5" t="s">
        <v>9</v>
      </c>
      <c r="B34324">
        <v>18700</v>
      </c>
      <c r="C34324">
        <v>3025</v>
      </c>
      <c r="D34324">
        <v>1875</v>
      </c>
      <c r="E34324">
        <v>100</v>
      </c>
      <c r="F34324">
        <v>1825</v>
      </c>
      <c r="G34324">
        <v>4575</v>
      </c>
      <c r="H34324">
        <v>10650</v>
      </c>
    </row>
    <row r="34325" spans="1:8" x14ac:dyDescent="0.35">
      <c r="A34325" s="5" t="s">
        <v>9</v>
      </c>
      <c r="B34325">
        <v>18700</v>
      </c>
      <c r="C34325">
        <v>3000</v>
      </c>
      <c r="D34325">
        <v>1875</v>
      </c>
      <c r="E34325">
        <v>100</v>
      </c>
      <c r="F34325">
        <v>1825</v>
      </c>
      <c r="G34325">
        <v>4575</v>
      </c>
      <c r="H34325">
        <v>10675</v>
      </c>
    </row>
    <row r="34326" spans="1:8" x14ac:dyDescent="0.35">
      <c r="A34326" s="5" t="s">
        <v>13</v>
      </c>
      <c r="B34326">
        <v>134325</v>
      </c>
      <c r="C34326">
        <v>3925</v>
      </c>
      <c r="D34326">
        <v>3200</v>
      </c>
      <c r="E34326">
        <v>106100</v>
      </c>
      <c r="F34326">
        <v>4875</v>
      </c>
      <c r="G34326">
        <v>7550</v>
      </c>
      <c r="H34326">
        <v>122400</v>
      </c>
    </row>
    <row r="34327" spans="1:8" x14ac:dyDescent="0.35">
      <c r="A34327" s="5" t="s">
        <v>12</v>
      </c>
      <c r="B34327">
        <v>24850</v>
      </c>
      <c r="C34327">
        <v>4950</v>
      </c>
      <c r="D34327">
        <v>4900</v>
      </c>
      <c r="E34327">
        <v>1850</v>
      </c>
      <c r="F34327">
        <v>1175</v>
      </c>
      <c r="G34327">
        <v>3800</v>
      </c>
      <c r="H34327">
        <v>15650</v>
      </c>
    </row>
    <row r="34328" spans="1:8" x14ac:dyDescent="0.35">
      <c r="A34328" s="5" t="s">
        <v>25</v>
      </c>
      <c r="B34328">
        <v>21150</v>
      </c>
      <c r="C34328">
        <v>3900</v>
      </c>
      <c r="D34328">
        <v>2800</v>
      </c>
      <c r="E34328">
        <v>250</v>
      </c>
      <c r="F34328">
        <v>1775</v>
      </c>
      <c r="G34328">
        <v>4550</v>
      </c>
      <c r="H34328">
        <v>12250</v>
      </c>
    </row>
    <row r="34329" spans="1:8" x14ac:dyDescent="0.35">
      <c r="A34329" s="5" t="s">
        <v>26</v>
      </c>
      <c r="B34329">
        <v>20700</v>
      </c>
      <c r="C34329">
        <v>3300</v>
      </c>
      <c r="D34329">
        <v>1900</v>
      </c>
      <c r="E34329">
        <v>100</v>
      </c>
      <c r="F34329">
        <v>2500</v>
      </c>
      <c r="G34329">
        <v>5400</v>
      </c>
      <c r="H34329">
        <v>11550</v>
      </c>
    </row>
    <row r="34330" spans="1:8" x14ac:dyDescent="0.35">
      <c r="A34330" s="5" t="s">
        <v>16</v>
      </c>
      <c r="B34330">
        <v>21100</v>
      </c>
      <c r="C34330">
        <v>3075</v>
      </c>
      <c r="D34330">
        <v>1875</v>
      </c>
      <c r="E34330">
        <v>1750</v>
      </c>
      <c r="F34330">
        <v>1900</v>
      </c>
      <c r="G34330">
        <v>4625</v>
      </c>
      <c r="H34330">
        <v>12950</v>
      </c>
    </row>
    <row r="34331" spans="1:8" x14ac:dyDescent="0.35">
      <c r="A34331" s="5" t="s">
        <v>85</v>
      </c>
      <c r="B34331">
        <v>623775</v>
      </c>
      <c r="C34331">
        <v>3875</v>
      </c>
      <c r="D34331">
        <v>3050</v>
      </c>
      <c r="E34331">
        <v>603800</v>
      </c>
      <c r="F34331">
        <v>1175</v>
      </c>
      <c r="G34331">
        <v>3700</v>
      </c>
      <c r="H34331">
        <v>615750</v>
      </c>
    </row>
    <row r="34332" spans="1:8" x14ac:dyDescent="0.35">
      <c r="A34332" s="5" t="s">
        <v>86</v>
      </c>
      <c r="B34332">
        <v>287625</v>
      </c>
      <c r="C34332">
        <v>3100</v>
      </c>
      <c r="D34332">
        <v>1950</v>
      </c>
      <c r="E34332">
        <v>268850</v>
      </c>
      <c r="F34332">
        <v>1150</v>
      </c>
      <c r="G34332">
        <v>3825</v>
      </c>
      <c r="H34332">
        <v>280250</v>
      </c>
    </row>
    <row r="34333" spans="1:8" x14ac:dyDescent="0.35">
      <c r="A34333" s="5" t="s">
        <v>29</v>
      </c>
      <c r="B34333">
        <v>72625</v>
      </c>
      <c r="C34333">
        <v>3100</v>
      </c>
      <c r="D34333">
        <v>2200</v>
      </c>
      <c r="E34333">
        <v>44950</v>
      </c>
      <c r="F34333">
        <v>6850</v>
      </c>
      <c r="G34333">
        <v>7600</v>
      </c>
      <c r="H34333">
        <v>61475</v>
      </c>
    </row>
    <row r="34334" spans="1:8" x14ac:dyDescent="0.35">
      <c r="A34334" s="5" t="s">
        <v>28</v>
      </c>
      <c r="B34334">
        <v>84750</v>
      </c>
      <c r="C34334">
        <v>3150</v>
      </c>
      <c r="D34334">
        <v>3025</v>
      </c>
      <c r="E34334">
        <v>2175</v>
      </c>
      <c r="F34334">
        <v>37025</v>
      </c>
      <c r="G34334">
        <v>30600</v>
      </c>
      <c r="H34334">
        <v>50550</v>
      </c>
    </row>
    <row r="34335" spans="1:8" x14ac:dyDescent="0.35">
      <c r="A34335" s="5" t="s">
        <v>67</v>
      </c>
      <c r="B34335">
        <v>18950</v>
      </c>
      <c r="C34335">
        <v>3025</v>
      </c>
      <c r="D34335">
        <v>1925</v>
      </c>
      <c r="E34335">
        <v>100</v>
      </c>
      <c r="F34335">
        <v>1925</v>
      </c>
      <c r="G34335">
        <v>4600</v>
      </c>
      <c r="H34335">
        <v>10875</v>
      </c>
    </row>
    <row r="34336" spans="1:8" x14ac:dyDescent="0.35">
      <c r="A34336" s="5" t="s">
        <v>75</v>
      </c>
    </row>
    <row r="34337" spans="1:8" x14ac:dyDescent="0.35">
      <c r="A34337" s="5" t="s">
        <v>76</v>
      </c>
    </row>
    <row r="34338" spans="1:8" x14ac:dyDescent="0.35">
      <c r="A34338" s="5" t="s">
        <v>77</v>
      </c>
    </row>
    <row r="34339" spans="1:8" x14ac:dyDescent="0.35">
      <c r="A34339" s="5" t="s">
        <v>78</v>
      </c>
    </row>
    <row r="34340" spans="1:8" x14ac:dyDescent="0.35">
      <c r="A34340" s="5" t="s">
        <v>79</v>
      </c>
    </row>
    <row r="34341" spans="1:8" x14ac:dyDescent="0.35">
      <c r="A34341" s="5" t="s">
        <v>494</v>
      </c>
    </row>
    <row r="34342" spans="1:8" x14ac:dyDescent="0.35">
      <c r="A34342" s="5" t="s">
        <v>88</v>
      </c>
    </row>
    <row r="34343" spans="1:8" x14ac:dyDescent="0.35">
      <c r="A34343" s="5" t="s">
        <v>72</v>
      </c>
    </row>
    <row r="34344" spans="1:8" x14ac:dyDescent="0.35">
      <c r="A34344" s="5" t="s">
        <v>73</v>
      </c>
    </row>
    <row r="34345" spans="1:8" x14ac:dyDescent="0.35">
      <c r="A34345" s="5" t="s">
        <v>74</v>
      </c>
    </row>
    <row r="34346" spans="1:8" x14ac:dyDescent="0.35">
      <c r="A34346" s="5" t="s">
        <v>4</v>
      </c>
      <c r="B34346" t="s">
        <v>80</v>
      </c>
      <c r="C34346" t="s">
        <v>81</v>
      </c>
      <c r="D34346" t="s">
        <v>5</v>
      </c>
      <c r="E34346" t="s">
        <v>6</v>
      </c>
      <c r="F34346" t="s">
        <v>7</v>
      </c>
      <c r="G34346" t="s">
        <v>82</v>
      </c>
      <c r="H34346" t="s">
        <v>83</v>
      </c>
    </row>
    <row r="34347" spans="1:8" x14ac:dyDescent="0.35">
      <c r="A34347" s="5" t="s">
        <v>19</v>
      </c>
      <c r="B34347">
        <v>6475</v>
      </c>
    </row>
    <row r="34348" spans="1:8" x14ac:dyDescent="0.35">
      <c r="A34348" s="5" t="s">
        <v>87</v>
      </c>
      <c r="B34348">
        <v>150</v>
      </c>
    </row>
    <row r="34349" spans="1:8" x14ac:dyDescent="0.35">
      <c r="A34349" s="5" t="s">
        <v>8</v>
      </c>
      <c r="B34349">
        <v>30000</v>
      </c>
      <c r="C34349">
        <v>4025</v>
      </c>
      <c r="D34349">
        <v>1900</v>
      </c>
      <c r="E34349">
        <v>50</v>
      </c>
      <c r="F34349">
        <v>5875</v>
      </c>
      <c r="G34349">
        <v>9725</v>
      </c>
      <c r="H34349">
        <v>15800</v>
      </c>
    </row>
    <row r="34350" spans="1:8" x14ac:dyDescent="0.35">
      <c r="A34350" s="5" t="s">
        <v>90</v>
      </c>
    </row>
    <row r="34351" spans="1:8" x14ac:dyDescent="0.35">
      <c r="A34351" s="5" t="s">
        <v>84</v>
      </c>
      <c r="B34351">
        <v>23675</v>
      </c>
      <c r="C34351">
        <v>5325</v>
      </c>
      <c r="D34351">
        <v>5025</v>
      </c>
      <c r="E34351">
        <v>100</v>
      </c>
      <c r="F34351">
        <v>1175</v>
      </c>
      <c r="G34351">
        <v>3850</v>
      </c>
      <c r="H34351">
        <v>14050</v>
      </c>
    </row>
    <row r="34352" spans="1:8" x14ac:dyDescent="0.35">
      <c r="A34352" s="5" t="s">
        <v>10</v>
      </c>
      <c r="B34352">
        <v>574650</v>
      </c>
      <c r="C34352">
        <v>123450</v>
      </c>
      <c r="D34352">
        <v>82025</v>
      </c>
      <c r="E34352">
        <v>331475</v>
      </c>
      <c r="F34352">
        <v>1275</v>
      </c>
      <c r="G34352">
        <v>4150</v>
      </c>
      <c r="H34352">
        <v>525425</v>
      </c>
    </row>
    <row r="34353" spans="1:8" x14ac:dyDescent="0.35">
      <c r="A34353" s="5" t="s">
        <v>27</v>
      </c>
      <c r="B34353">
        <v>30852525</v>
      </c>
    </row>
    <row r="34354" spans="1:8" x14ac:dyDescent="0.35">
      <c r="A34354" s="5" t="s">
        <v>11</v>
      </c>
      <c r="B34354">
        <v>2056100</v>
      </c>
      <c r="C34354">
        <v>3300</v>
      </c>
      <c r="D34354">
        <v>2100</v>
      </c>
      <c r="E34354">
        <v>2022800</v>
      </c>
      <c r="F34354">
        <v>8450</v>
      </c>
      <c r="G34354">
        <v>11550</v>
      </c>
      <c r="H34354">
        <v>2040800</v>
      </c>
    </row>
    <row r="34355" spans="1:8" x14ac:dyDescent="0.35">
      <c r="A34355" s="5" t="s">
        <v>22</v>
      </c>
      <c r="B34355">
        <v>25</v>
      </c>
    </row>
    <row r="34356" spans="1:8" x14ac:dyDescent="0.35">
      <c r="A34356" s="5" t="s">
        <v>23</v>
      </c>
      <c r="B34356">
        <v>75</v>
      </c>
    </row>
    <row r="34357" spans="1:8" x14ac:dyDescent="0.35">
      <c r="A34357" s="5" t="s">
        <v>23</v>
      </c>
      <c r="B34357">
        <v>275</v>
      </c>
    </row>
    <row r="34358" spans="1:8" x14ac:dyDescent="0.35">
      <c r="A34358" s="5" t="s">
        <v>23</v>
      </c>
      <c r="B34358">
        <v>50</v>
      </c>
    </row>
    <row r="34359" spans="1:8" x14ac:dyDescent="0.35">
      <c r="A34359" s="5" t="s">
        <v>23</v>
      </c>
      <c r="B34359">
        <v>50</v>
      </c>
    </row>
    <row r="34360" spans="1:8" x14ac:dyDescent="0.35">
      <c r="A34360" s="5" t="s">
        <v>23</v>
      </c>
      <c r="B34360">
        <v>50</v>
      </c>
    </row>
    <row r="34361" spans="1:8" x14ac:dyDescent="0.35">
      <c r="A34361" s="5" t="s">
        <v>23</v>
      </c>
      <c r="B34361">
        <v>50</v>
      </c>
    </row>
    <row r="34362" spans="1:8" x14ac:dyDescent="0.35">
      <c r="A34362" s="5" t="s">
        <v>23</v>
      </c>
      <c r="B34362">
        <v>50</v>
      </c>
    </row>
    <row r="34363" spans="1:8" x14ac:dyDescent="0.35">
      <c r="A34363" s="5" t="s">
        <v>23</v>
      </c>
      <c r="B34363">
        <v>50</v>
      </c>
    </row>
    <row r="34364" spans="1:8" x14ac:dyDescent="0.35">
      <c r="A34364" s="5" t="s">
        <v>23</v>
      </c>
      <c r="B34364">
        <v>75</v>
      </c>
    </row>
    <row r="34365" spans="1:8" x14ac:dyDescent="0.35">
      <c r="A34365" s="5" t="s">
        <v>24</v>
      </c>
      <c r="B34365">
        <v>50</v>
      </c>
    </row>
    <row r="34366" spans="1:8" x14ac:dyDescent="0.35">
      <c r="A34366" s="5" t="s">
        <v>14</v>
      </c>
      <c r="B34366">
        <v>144250</v>
      </c>
      <c r="C34366">
        <v>21300</v>
      </c>
      <c r="D34366">
        <v>11250</v>
      </c>
      <c r="E34366">
        <v>97375</v>
      </c>
      <c r="F34366">
        <v>2000</v>
      </c>
      <c r="G34366">
        <v>4825</v>
      </c>
      <c r="H34366">
        <v>117675</v>
      </c>
    </row>
    <row r="34367" spans="1:8" x14ac:dyDescent="0.35">
      <c r="A34367" s="5" t="s">
        <v>15</v>
      </c>
      <c r="B34367">
        <v>21500</v>
      </c>
      <c r="C34367">
        <v>4775</v>
      </c>
      <c r="D34367">
        <v>4175</v>
      </c>
      <c r="E34367">
        <v>150</v>
      </c>
      <c r="F34367">
        <v>1200</v>
      </c>
      <c r="G34367">
        <v>3725</v>
      </c>
      <c r="H34367">
        <v>12550</v>
      </c>
    </row>
    <row r="34368" spans="1:8" x14ac:dyDescent="0.35">
      <c r="A34368" s="5" t="s">
        <v>12</v>
      </c>
      <c r="B34368">
        <v>25025</v>
      </c>
      <c r="C34368">
        <v>4850</v>
      </c>
      <c r="D34368">
        <v>4975</v>
      </c>
      <c r="E34368">
        <v>1850</v>
      </c>
      <c r="F34368">
        <v>1175</v>
      </c>
      <c r="G34368">
        <v>3775</v>
      </c>
      <c r="H34368">
        <v>15950</v>
      </c>
    </row>
    <row r="34369" spans="1:8" x14ac:dyDescent="0.35">
      <c r="A34369" s="5" t="s">
        <v>9</v>
      </c>
      <c r="B34369">
        <v>18650</v>
      </c>
      <c r="C34369">
        <v>3075</v>
      </c>
      <c r="D34369">
        <v>1875</v>
      </c>
      <c r="E34369">
        <v>100</v>
      </c>
      <c r="F34369">
        <v>1825</v>
      </c>
      <c r="G34369">
        <v>4575</v>
      </c>
      <c r="H34369">
        <v>10550</v>
      </c>
    </row>
    <row r="34370" spans="1:8" x14ac:dyDescent="0.35">
      <c r="A34370" s="5" t="s">
        <v>20</v>
      </c>
      <c r="B34370">
        <v>350</v>
      </c>
    </row>
    <row r="34371" spans="1:8" x14ac:dyDescent="0.35">
      <c r="A34371" s="5" t="s">
        <v>21</v>
      </c>
      <c r="B34371">
        <v>175</v>
      </c>
    </row>
    <row r="34372" spans="1:8" x14ac:dyDescent="0.35">
      <c r="A34372" s="5" t="s">
        <v>20</v>
      </c>
      <c r="B34372">
        <v>350</v>
      </c>
    </row>
    <row r="34373" spans="1:8" x14ac:dyDescent="0.35">
      <c r="A34373" s="5" t="s">
        <v>21</v>
      </c>
      <c r="B34373">
        <v>175</v>
      </c>
    </row>
    <row r="34374" spans="1:8" x14ac:dyDescent="0.35">
      <c r="A34374" s="5" t="s">
        <v>20</v>
      </c>
      <c r="B34374">
        <v>350</v>
      </c>
    </row>
    <row r="34375" spans="1:8" x14ac:dyDescent="0.35">
      <c r="A34375" s="5" t="s">
        <v>21</v>
      </c>
      <c r="B34375">
        <v>175</v>
      </c>
    </row>
    <row r="34376" spans="1:8" x14ac:dyDescent="0.35">
      <c r="A34376" s="5" t="s">
        <v>20</v>
      </c>
      <c r="B34376">
        <v>350</v>
      </c>
    </row>
    <row r="34377" spans="1:8" x14ac:dyDescent="0.35">
      <c r="A34377" s="5" t="s">
        <v>21</v>
      </c>
      <c r="B34377">
        <v>175</v>
      </c>
    </row>
    <row r="34378" spans="1:8" x14ac:dyDescent="0.35">
      <c r="A34378" s="5" t="s">
        <v>20</v>
      </c>
      <c r="B34378">
        <v>350</v>
      </c>
    </row>
    <row r="34379" spans="1:8" x14ac:dyDescent="0.35">
      <c r="A34379" s="5" t="s">
        <v>21</v>
      </c>
      <c r="B34379">
        <v>175</v>
      </c>
    </row>
    <row r="34380" spans="1:8" x14ac:dyDescent="0.35">
      <c r="A34380" s="5" t="s">
        <v>20</v>
      </c>
      <c r="B34380">
        <v>350</v>
      </c>
    </row>
    <row r="34381" spans="1:8" x14ac:dyDescent="0.35">
      <c r="A34381" s="5" t="s">
        <v>21</v>
      </c>
      <c r="B34381">
        <v>175</v>
      </c>
    </row>
    <row r="34382" spans="1:8" x14ac:dyDescent="0.35">
      <c r="A34382" s="5" t="s">
        <v>9</v>
      </c>
      <c r="B34382">
        <v>18800</v>
      </c>
      <c r="C34382">
        <v>3100</v>
      </c>
      <c r="D34382">
        <v>1900</v>
      </c>
      <c r="E34382">
        <v>100</v>
      </c>
      <c r="F34382">
        <v>1825</v>
      </c>
      <c r="G34382">
        <v>4575</v>
      </c>
      <c r="H34382">
        <v>10675</v>
      </c>
    </row>
    <row r="34383" spans="1:8" x14ac:dyDescent="0.35">
      <c r="A34383" s="5" t="s">
        <v>20</v>
      </c>
      <c r="B34383">
        <v>350</v>
      </c>
    </row>
    <row r="34384" spans="1:8" x14ac:dyDescent="0.35">
      <c r="A34384" s="5" t="s">
        <v>21</v>
      </c>
      <c r="B34384">
        <v>175</v>
      </c>
    </row>
    <row r="34385" spans="1:8" x14ac:dyDescent="0.35">
      <c r="A34385" s="5" t="s">
        <v>20</v>
      </c>
      <c r="B34385">
        <v>350</v>
      </c>
    </row>
    <row r="34386" spans="1:8" x14ac:dyDescent="0.35">
      <c r="A34386" s="5" t="s">
        <v>21</v>
      </c>
      <c r="B34386">
        <v>175</v>
      </c>
    </row>
    <row r="34387" spans="1:8" x14ac:dyDescent="0.35">
      <c r="A34387" s="5" t="s">
        <v>20</v>
      </c>
      <c r="B34387">
        <v>350</v>
      </c>
    </row>
    <row r="34388" spans="1:8" x14ac:dyDescent="0.35">
      <c r="A34388" s="5" t="s">
        <v>21</v>
      </c>
      <c r="B34388">
        <v>175</v>
      </c>
    </row>
    <row r="34389" spans="1:8" x14ac:dyDescent="0.35">
      <c r="A34389" s="5" t="s">
        <v>20</v>
      </c>
      <c r="B34389">
        <v>350</v>
      </c>
    </row>
    <row r="34390" spans="1:8" x14ac:dyDescent="0.35">
      <c r="A34390" s="5" t="s">
        <v>21</v>
      </c>
      <c r="B34390">
        <v>175</v>
      </c>
    </row>
    <row r="34391" spans="1:8" x14ac:dyDescent="0.35">
      <c r="A34391" s="5" t="s">
        <v>20</v>
      </c>
      <c r="B34391">
        <v>350</v>
      </c>
    </row>
    <row r="34392" spans="1:8" x14ac:dyDescent="0.35">
      <c r="A34392" s="5" t="s">
        <v>21</v>
      </c>
      <c r="B34392">
        <v>175</v>
      </c>
    </row>
    <row r="34393" spans="1:8" x14ac:dyDescent="0.35">
      <c r="A34393" s="5" t="s">
        <v>9</v>
      </c>
      <c r="B34393">
        <v>18625</v>
      </c>
      <c r="C34393">
        <v>3025</v>
      </c>
      <c r="D34393">
        <v>1875</v>
      </c>
      <c r="E34393">
        <v>100</v>
      </c>
      <c r="F34393">
        <v>1825</v>
      </c>
      <c r="G34393">
        <v>4500</v>
      </c>
      <c r="H34393">
        <v>10650</v>
      </c>
    </row>
    <row r="34394" spans="1:8" x14ac:dyDescent="0.35">
      <c r="A34394" s="5" t="s">
        <v>9</v>
      </c>
      <c r="B34394">
        <v>18775</v>
      </c>
      <c r="C34394">
        <v>3025</v>
      </c>
      <c r="D34394">
        <v>1875</v>
      </c>
      <c r="E34394">
        <v>100</v>
      </c>
      <c r="F34394">
        <v>1825</v>
      </c>
      <c r="G34394">
        <v>4550</v>
      </c>
      <c r="H34394">
        <v>10750</v>
      </c>
    </row>
    <row r="34395" spans="1:8" x14ac:dyDescent="0.35">
      <c r="A34395" s="5" t="s">
        <v>9</v>
      </c>
      <c r="B34395">
        <v>18750</v>
      </c>
      <c r="C34395">
        <v>3075</v>
      </c>
      <c r="D34395">
        <v>1875</v>
      </c>
      <c r="E34395">
        <v>100</v>
      </c>
      <c r="F34395">
        <v>1825</v>
      </c>
      <c r="G34395">
        <v>4575</v>
      </c>
      <c r="H34395">
        <v>10650</v>
      </c>
    </row>
    <row r="34396" spans="1:8" x14ac:dyDescent="0.35">
      <c r="A34396" s="5" t="s">
        <v>9</v>
      </c>
      <c r="B34396">
        <v>18700</v>
      </c>
      <c r="C34396">
        <v>3025</v>
      </c>
      <c r="D34396">
        <v>1875</v>
      </c>
      <c r="E34396">
        <v>100</v>
      </c>
      <c r="F34396">
        <v>1825</v>
      </c>
      <c r="G34396">
        <v>4550</v>
      </c>
      <c r="H34396">
        <v>10675</v>
      </c>
    </row>
    <row r="34397" spans="1:8" x14ac:dyDescent="0.35">
      <c r="A34397" s="5" t="s">
        <v>9</v>
      </c>
      <c r="B34397">
        <v>18650</v>
      </c>
      <c r="C34397">
        <v>3000</v>
      </c>
      <c r="D34397">
        <v>1900</v>
      </c>
      <c r="E34397">
        <v>100</v>
      </c>
      <c r="F34397">
        <v>1825</v>
      </c>
      <c r="G34397">
        <v>4550</v>
      </c>
      <c r="H34397">
        <v>10650</v>
      </c>
    </row>
    <row r="34398" spans="1:8" x14ac:dyDescent="0.35">
      <c r="A34398" s="5" t="s">
        <v>9</v>
      </c>
      <c r="B34398">
        <v>18825</v>
      </c>
      <c r="C34398">
        <v>3050</v>
      </c>
      <c r="D34398">
        <v>1875</v>
      </c>
      <c r="E34398">
        <v>100</v>
      </c>
      <c r="F34398">
        <v>1825</v>
      </c>
      <c r="G34398">
        <v>4575</v>
      </c>
      <c r="H34398">
        <v>10750</v>
      </c>
    </row>
    <row r="34399" spans="1:8" x14ac:dyDescent="0.35">
      <c r="A34399" s="5" t="s">
        <v>9</v>
      </c>
      <c r="B34399">
        <v>18700</v>
      </c>
      <c r="C34399">
        <v>3050</v>
      </c>
      <c r="D34399">
        <v>1900</v>
      </c>
      <c r="E34399">
        <v>100</v>
      </c>
      <c r="F34399">
        <v>1825</v>
      </c>
      <c r="G34399">
        <v>4550</v>
      </c>
      <c r="H34399">
        <v>10650</v>
      </c>
    </row>
    <row r="34400" spans="1:8" x14ac:dyDescent="0.35">
      <c r="A34400" s="5" t="s">
        <v>9</v>
      </c>
      <c r="B34400">
        <v>18700</v>
      </c>
      <c r="C34400">
        <v>3050</v>
      </c>
      <c r="D34400">
        <v>1875</v>
      </c>
      <c r="E34400">
        <v>100</v>
      </c>
      <c r="F34400">
        <v>1825</v>
      </c>
      <c r="G34400">
        <v>4550</v>
      </c>
      <c r="H34400">
        <v>10650</v>
      </c>
    </row>
    <row r="34401" spans="1:8" x14ac:dyDescent="0.35">
      <c r="A34401" s="5" t="s">
        <v>9</v>
      </c>
      <c r="B34401">
        <v>18750</v>
      </c>
      <c r="C34401">
        <v>3000</v>
      </c>
      <c r="D34401">
        <v>1875</v>
      </c>
      <c r="E34401">
        <v>100</v>
      </c>
      <c r="F34401">
        <v>1825</v>
      </c>
      <c r="G34401">
        <v>4550</v>
      </c>
      <c r="H34401">
        <v>10750</v>
      </c>
    </row>
    <row r="34402" spans="1:8" x14ac:dyDescent="0.35">
      <c r="A34402" s="5" t="s">
        <v>9</v>
      </c>
      <c r="B34402">
        <v>18775</v>
      </c>
      <c r="C34402">
        <v>3075</v>
      </c>
      <c r="D34402">
        <v>1900</v>
      </c>
      <c r="E34402">
        <v>100</v>
      </c>
      <c r="F34402">
        <v>1825</v>
      </c>
      <c r="G34402">
        <v>4575</v>
      </c>
      <c r="H34402">
        <v>10675</v>
      </c>
    </row>
    <row r="34403" spans="1:8" x14ac:dyDescent="0.35">
      <c r="A34403" s="5" t="s">
        <v>9</v>
      </c>
      <c r="B34403">
        <v>18775</v>
      </c>
      <c r="C34403">
        <v>3025</v>
      </c>
      <c r="D34403">
        <v>1875</v>
      </c>
      <c r="E34403">
        <v>100</v>
      </c>
      <c r="F34403">
        <v>1825</v>
      </c>
      <c r="G34403">
        <v>4550</v>
      </c>
      <c r="H34403">
        <v>10750</v>
      </c>
    </row>
    <row r="34404" spans="1:8" x14ac:dyDescent="0.35">
      <c r="A34404" s="5" t="s">
        <v>9</v>
      </c>
      <c r="B34404">
        <v>18700</v>
      </c>
      <c r="C34404">
        <v>3050</v>
      </c>
      <c r="D34404">
        <v>1875</v>
      </c>
      <c r="E34404">
        <v>100</v>
      </c>
      <c r="F34404">
        <v>1825</v>
      </c>
      <c r="G34404">
        <v>4550</v>
      </c>
      <c r="H34404">
        <v>10650</v>
      </c>
    </row>
    <row r="34405" spans="1:8" x14ac:dyDescent="0.35">
      <c r="A34405" s="5" t="s">
        <v>9</v>
      </c>
      <c r="B34405">
        <v>18850</v>
      </c>
      <c r="C34405">
        <v>3075</v>
      </c>
      <c r="D34405">
        <v>1900</v>
      </c>
      <c r="E34405">
        <v>100</v>
      </c>
      <c r="F34405">
        <v>1825</v>
      </c>
      <c r="G34405">
        <v>4575</v>
      </c>
      <c r="H34405">
        <v>10750</v>
      </c>
    </row>
    <row r="34406" spans="1:8" x14ac:dyDescent="0.35">
      <c r="A34406" s="5" t="s">
        <v>9</v>
      </c>
      <c r="B34406">
        <v>18775</v>
      </c>
      <c r="C34406">
        <v>3075</v>
      </c>
      <c r="D34406">
        <v>1900</v>
      </c>
      <c r="E34406">
        <v>100</v>
      </c>
      <c r="F34406">
        <v>1825</v>
      </c>
      <c r="G34406">
        <v>4600</v>
      </c>
      <c r="H34406">
        <v>10650</v>
      </c>
    </row>
    <row r="34407" spans="1:8" x14ac:dyDescent="0.35">
      <c r="A34407" s="5" t="s">
        <v>9</v>
      </c>
      <c r="B34407">
        <v>18725</v>
      </c>
      <c r="C34407">
        <v>3050</v>
      </c>
      <c r="D34407">
        <v>1875</v>
      </c>
      <c r="E34407">
        <v>100</v>
      </c>
      <c r="F34407">
        <v>1825</v>
      </c>
      <c r="G34407">
        <v>4575</v>
      </c>
      <c r="H34407">
        <v>10650</v>
      </c>
    </row>
    <row r="34408" spans="1:8" x14ac:dyDescent="0.35">
      <c r="A34408" s="5" t="s">
        <v>9</v>
      </c>
      <c r="B34408">
        <v>18625</v>
      </c>
      <c r="C34408">
        <v>3025</v>
      </c>
      <c r="D34408">
        <v>1900</v>
      </c>
      <c r="E34408">
        <v>100</v>
      </c>
      <c r="F34408">
        <v>1900</v>
      </c>
      <c r="G34408">
        <v>4475</v>
      </c>
      <c r="H34408">
        <v>10675</v>
      </c>
    </row>
    <row r="34409" spans="1:8" x14ac:dyDescent="0.35">
      <c r="A34409" s="5" t="s">
        <v>9</v>
      </c>
      <c r="B34409">
        <v>18800</v>
      </c>
      <c r="C34409">
        <v>3025</v>
      </c>
      <c r="D34409">
        <v>1900</v>
      </c>
      <c r="E34409">
        <v>100</v>
      </c>
      <c r="F34409">
        <v>1900</v>
      </c>
      <c r="G34409">
        <v>4600</v>
      </c>
      <c r="H34409">
        <v>10725</v>
      </c>
    </row>
    <row r="34410" spans="1:8" x14ac:dyDescent="0.35">
      <c r="A34410" s="5" t="s">
        <v>9</v>
      </c>
      <c r="B34410">
        <v>18900</v>
      </c>
      <c r="C34410">
        <v>3025</v>
      </c>
      <c r="D34410">
        <v>1875</v>
      </c>
      <c r="E34410">
        <v>100</v>
      </c>
      <c r="F34410">
        <v>1825</v>
      </c>
      <c r="G34410">
        <v>4650</v>
      </c>
      <c r="H34410">
        <v>10775</v>
      </c>
    </row>
    <row r="34411" spans="1:8" x14ac:dyDescent="0.35">
      <c r="A34411" s="5" t="s">
        <v>13</v>
      </c>
      <c r="B34411">
        <v>134225</v>
      </c>
      <c r="C34411">
        <v>4000</v>
      </c>
      <c r="D34411">
        <v>3200</v>
      </c>
      <c r="E34411">
        <v>106275</v>
      </c>
      <c r="F34411">
        <v>4875</v>
      </c>
      <c r="G34411">
        <v>7425</v>
      </c>
      <c r="H34411">
        <v>122350</v>
      </c>
    </row>
    <row r="34412" spans="1:8" x14ac:dyDescent="0.35">
      <c r="A34412" s="5" t="s">
        <v>12</v>
      </c>
      <c r="B34412">
        <v>24900</v>
      </c>
      <c r="C34412">
        <v>4900</v>
      </c>
      <c r="D34412">
        <v>4900</v>
      </c>
      <c r="E34412">
        <v>1850</v>
      </c>
      <c r="F34412">
        <v>1175</v>
      </c>
      <c r="G34412">
        <v>3800</v>
      </c>
      <c r="H34412">
        <v>15750</v>
      </c>
    </row>
    <row r="34413" spans="1:8" x14ac:dyDescent="0.35">
      <c r="A34413" s="5" t="s">
        <v>25</v>
      </c>
      <c r="B34413">
        <v>21100</v>
      </c>
      <c r="C34413">
        <v>3850</v>
      </c>
      <c r="D34413">
        <v>2825</v>
      </c>
      <c r="E34413">
        <v>250</v>
      </c>
      <c r="F34413">
        <v>1775</v>
      </c>
      <c r="G34413">
        <v>4525</v>
      </c>
      <c r="H34413">
        <v>12275</v>
      </c>
    </row>
    <row r="34414" spans="1:8" x14ac:dyDescent="0.35">
      <c r="A34414" s="5" t="s">
        <v>26</v>
      </c>
      <c r="B34414">
        <v>20775</v>
      </c>
      <c r="C34414">
        <v>3200</v>
      </c>
      <c r="D34414">
        <v>1875</v>
      </c>
      <c r="E34414">
        <v>100</v>
      </c>
      <c r="F34414">
        <v>2525</v>
      </c>
      <c r="G34414">
        <v>5375</v>
      </c>
      <c r="H34414">
        <v>11750</v>
      </c>
    </row>
    <row r="34415" spans="1:8" x14ac:dyDescent="0.35">
      <c r="A34415" s="5" t="s">
        <v>16</v>
      </c>
      <c r="B34415">
        <v>21050</v>
      </c>
      <c r="C34415">
        <v>3150</v>
      </c>
      <c r="D34415">
        <v>1875</v>
      </c>
      <c r="E34415">
        <v>1700</v>
      </c>
      <c r="F34415">
        <v>1925</v>
      </c>
      <c r="G34415">
        <v>4600</v>
      </c>
      <c r="H34415">
        <v>12850</v>
      </c>
    </row>
    <row r="34416" spans="1:8" x14ac:dyDescent="0.35">
      <c r="A34416" s="5" t="s">
        <v>85</v>
      </c>
      <c r="B34416">
        <v>624100</v>
      </c>
      <c r="C34416">
        <v>3900</v>
      </c>
      <c r="D34416">
        <v>3025</v>
      </c>
      <c r="E34416">
        <v>604275</v>
      </c>
      <c r="F34416">
        <v>1175</v>
      </c>
      <c r="G34416">
        <v>3700</v>
      </c>
      <c r="H34416">
        <v>616050</v>
      </c>
    </row>
    <row r="34417" spans="1:8" x14ac:dyDescent="0.35">
      <c r="A34417" s="5" t="s">
        <v>86</v>
      </c>
      <c r="B34417">
        <v>287950</v>
      </c>
      <c r="C34417">
        <v>3175</v>
      </c>
      <c r="D34417">
        <v>1950</v>
      </c>
      <c r="E34417">
        <v>269175</v>
      </c>
      <c r="F34417">
        <v>1150</v>
      </c>
      <c r="G34417">
        <v>3775</v>
      </c>
      <c r="H34417">
        <v>280550</v>
      </c>
    </row>
    <row r="34418" spans="1:8" x14ac:dyDescent="0.35">
      <c r="A34418" s="5" t="s">
        <v>29</v>
      </c>
      <c r="B34418">
        <v>73675</v>
      </c>
      <c r="C34418">
        <v>3100</v>
      </c>
      <c r="D34418">
        <v>2200</v>
      </c>
      <c r="E34418">
        <v>44950</v>
      </c>
      <c r="F34418">
        <v>6875</v>
      </c>
      <c r="G34418">
        <v>7575</v>
      </c>
      <c r="H34418">
        <v>62550</v>
      </c>
    </row>
    <row r="34419" spans="1:8" x14ac:dyDescent="0.35">
      <c r="A34419" s="5" t="s">
        <v>28</v>
      </c>
      <c r="B34419">
        <v>83125</v>
      </c>
      <c r="C34419">
        <v>3200</v>
      </c>
      <c r="D34419">
        <v>3000</v>
      </c>
      <c r="E34419">
        <v>2175</v>
      </c>
      <c r="F34419">
        <v>37050</v>
      </c>
      <c r="G34419">
        <v>30500</v>
      </c>
      <c r="H34419">
        <v>48975</v>
      </c>
    </row>
    <row r="34420" spans="1:8" x14ac:dyDescent="0.35">
      <c r="A34420" s="5" t="s">
        <v>67</v>
      </c>
      <c r="B34420">
        <v>19975</v>
      </c>
      <c r="C34420">
        <v>3025</v>
      </c>
      <c r="D34420">
        <v>1925</v>
      </c>
      <c r="E34420">
        <v>100</v>
      </c>
      <c r="F34420">
        <v>1925</v>
      </c>
      <c r="G34420">
        <v>4650</v>
      </c>
      <c r="H34420">
        <v>11850</v>
      </c>
    </row>
    <row r="34421" spans="1:8" x14ac:dyDescent="0.35">
      <c r="A34421" s="5" t="s">
        <v>75</v>
      </c>
    </row>
    <row r="34422" spans="1:8" x14ac:dyDescent="0.35">
      <c r="A34422" s="5" t="s">
        <v>76</v>
      </c>
    </row>
    <row r="34423" spans="1:8" x14ac:dyDescent="0.35">
      <c r="A34423" s="5" t="s">
        <v>77</v>
      </c>
    </row>
    <row r="34424" spans="1:8" x14ac:dyDescent="0.35">
      <c r="A34424" s="5" t="s">
        <v>78</v>
      </c>
    </row>
    <row r="34425" spans="1:8" x14ac:dyDescent="0.35">
      <c r="A34425" s="5" t="s">
        <v>79</v>
      </c>
    </row>
    <row r="34426" spans="1:8" x14ac:dyDescent="0.35">
      <c r="A34426" s="5" t="s">
        <v>495</v>
      </c>
    </row>
    <row r="34427" spans="1:8" x14ac:dyDescent="0.35">
      <c r="A34427" s="5" t="s">
        <v>88</v>
      </c>
    </row>
    <row r="34428" spans="1:8" x14ac:dyDescent="0.35">
      <c r="A34428" s="5" t="s">
        <v>72</v>
      </c>
    </row>
    <row r="34429" spans="1:8" x14ac:dyDescent="0.35">
      <c r="A34429" s="5" t="s">
        <v>73</v>
      </c>
    </row>
    <row r="34430" spans="1:8" x14ac:dyDescent="0.35">
      <c r="A34430" s="5" t="s">
        <v>74</v>
      </c>
    </row>
    <row r="34431" spans="1:8" x14ac:dyDescent="0.35">
      <c r="A34431" s="5" t="s">
        <v>4</v>
      </c>
      <c r="B34431" t="s">
        <v>80</v>
      </c>
      <c r="C34431" t="s">
        <v>81</v>
      </c>
      <c r="D34431" t="s">
        <v>5</v>
      </c>
      <c r="E34431" t="s">
        <v>6</v>
      </c>
      <c r="F34431" t="s">
        <v>7</v>
      </c>
      <c r="G34431" t="s">
        <v>82</v>
      </c>
      <c r="H34431" t="s">
        <v>83</v>
      </c>
    </row>
    <row r="34432" spans="1:8" x14ac:dyDescent="0.35">
      <c r="A34432" s="5" t="s">
        <v>19</v>
      </c>
      <c r="B34432">
        <v>5900</v>
      </c>
    </row>
    <row r="34433" spans="1:8" x14ac:dyDescent="0.35">
      <c r="A34433" s="5" t="s">
        <v>87</v>
      </c>
      <c r="B34433">
        <v>150</v>
      </c>
    </row>
    <row r="34434" spans="1:8" x14ac:dyDescent="0.35">
      <c r="A34434" s="5" t="s">
        <v>8</v>
      </c>
      <c r="B34434">
        <v>30200</v>
      </c>
      <c r="C34434">
        <v>4025</v>
      </c>
      <c r="D34434">
        <v>1875</v>
      </c>
      <c r="E34434">
        <v>50</v>
      </c>
      <c r="F34434">
        <v>5900</v>
      </c>
      <c r="G34434">
        <v>9725</v>
      </c>
      <c r="H34434">
        <v>16000</v>
      </c>
    </row>
    <row r="34435" spans="1:8" x14ac:dyDescent="0.35">
      <c r="A34435" s="5" t="s">
        <v>90</v>
      </c>
    </row>
    <row r="34436" spans="1:8" x14ac:dyDescent="0.35">
      <c r="A34436" s="5" t="s">
        <v>84</v>
      </c>
      <c r="B34436">
        <v>22650</v>
      </c>
      <c r="C34436">
        <v>5300</v>
      </c>
      <c r="D34436">
        <v>5000</v>
      </c>
      <c r="E34436">
        <v>125</v>
      </c>
      <c r="F34436">
        <v>1175</v>
      </c>
      <c r="G34436">
        <v>3850</v>
      </c>
      <c r="H34436">
        <v>13050</v>
      </c>
    </row>
    <row r="34437" spans="1:8" x14ac:dyDescent="0.35">
      <c r="A34437" s="5" t="s">
        <v>10</v>
      </c>
      <c r="B34437">
        <v>575050</v>
      </c>
      <c r="C34437">
        <v>123525</v>
      </c>
      <c r="D34437">
        <v>82025</v>
      </c>
      <c r="E34437">
        <v>331475</v>
      </c>
      <c r="F34437">
        <v>1275</v>
      </c>
      <c r="G34437">
        <v>4175</v>
      </c>
      <c r="H34437">
        <v>525725</v>
      </c>
    </row>
    <row r="34438" spans="1:8" x14ac:dyDescent="0.35">
      <c r="A34438" s="5" t="s">
        <v>27</v>
      </c>
      <c r="B34438">
        <v>30973825</v>
      </c>
    </row>
    <row r="34439" spans="1:8" x14ac:dyDescent="0.35">
      <c r="A34439" s="5" t="s">
        <v>11</v>
      </c>
      <c r="B34439">
        <v>2052900</v>
      </c>
      <c r="C34439">
        <v>3300</v>
      </c>
      <c r="D34439">
        <v>2100</v>
      </c>
      <c r="E34439">
        <v>2019825</v>
      </c>
      <c r="F34439">
        <v>8450</v>
      </c>
      <c r="G34439">
        <v>11650</v>
      </c>
      <c r="H34439">
        <v>2037500</v>
      </c>
    </row>
    <row r="34440" spans="1:8" x14ac:dyDescent="0.35">
      <c r="A34440" s="5" t="s">
        <v>22</v>
      </c>
      <c r="B34440">
        <v>25</v>
      </c>
    </row>
    <row r="34441" spans="1:8" x14ac:dyDescent="0.35">
      <c r="A34441" s="5" t="s">
        <v>23</v>
      </c>
      <c r="B34441">
        <v>75</v>
      </c>
    </row>
    <row r="34442" spans="1:8" x14ac:dyDescent="0.35">
      <c r="A34442" s="5" t="s">
        <v>23</v>
      </c>
      <c r="B34442">
        <v>275</v>
      </c>
    </row>
    <row r="34443" spans="1:8" x14ac:dyDescent="0.35">
      <c r="A34443" s="5" t="s">
        <v>23</v>
      </c>
      <c r="B34443">
        <v>50</v>
      </c>
    </row>
    <row r="34444" spans="1:8" x14ac:dyDescent="0.35">
      <c r="A34444" s="5" t="s">
        <v>23</v>
      </c>
      <c r="B34444">
        <v>50</v>
      </c>
    </row>
    <row r="34445" spans="1:8" x14ac:dyDescent="0.35">
      <c r="A34445" s="5" t="s">
        <v>23</v>
      </c>
      <c r="B34445">
        <v>50</v>
      </c>
    </row>
    <row r="34446" spans="1:8" x14ac:dyDescent="0.35">
      <c r="A34446" s="5" t="s">
        <v>23</v>
      </c>
      <c r="B34446">
        <v>50</v>
      </c>
    </row>
    <row r="34447" spans="1:8" x14ac:dyDescent="0.35">
      <c r="A34447" s="5" t="s">
        <v>23</v>
      </c>
      <c r="B34447">
        <v>50</v>
      </c>
    </row>
    <row r="34448" spans="1:8" x14ac:dyDescent="0.35">
      <c r="A34448" s="5" t="s">
        <v>23</v>
      </c>
      <c r="B34448">
        <v>50</v>
      </c>
    </row>
    <row r="34449" spans="1:8" x14ac:dyDescent="0.35">
      <c r="A34449" s="5" t="s">
        <v>23</v>
      </c>
      <c r="B34449">
        <v>50</v>
      </c>
    </row>
    <row r="34450" spans="1:8" x14ac:dyDescent="0.35">
      <c r="A34450" s="5" t="s">
        <v>24</v>
      </c>
      <c r="B34450">
        <v>50</v>
      </c>
    </row>
    <row r="34451" spans="1:8" x14ac:dyDescent="0.35">
      <c r="A34451" s="5" t="s">
        <v>14</v>
      </c>
      <c r="B34451">
        <v>144650</v>
      </c>
      <c r="C34451">
        <v>21300</v>
      </c>
      <c r="D34451">
        <v>11250</v>
      </c>
      <c r="E34451">
        <v>97375</v>
      </c>
      <c r="F34451">
        <v>2000</v>
      </c>
      <c r="G34451">
        <v>4700</v>
      </c>
      <c r="H34451">
        <v>118200</v>
      </c>
    </row>
    <row r="34452" spans="1:8" x14ac:dyDescent="0.35">
      <c r="A34452" s="5" t="s">
        <v>15</v>
      </c>
      <c r="B34452">
        <v>21875</v>
      </c>
      <c r="C34452">
        <v>4750</v>
      </c>
      <c r="D34452">
        <v>4175</v>
      </c>
      <c r="E34452">
        <v>150</v>
      </c>
      <c r="F34452">
        <v>1200</v>
      </c>
      <c r="G34452">
        <v>3725</v>
      </c>
      <c r="H34452">
        <v>12950</v>
      </c>
    </row>
    <row r="34453" spans="1:8" x14ac:dyDescent="0.35">
      <c r="A34453" s="5" t="s">
        <v>12</v>
      </c>
      <c r="B34453">
        <v>25450</v>
      </c>
      <c r="C34453">
        <v>4975</v>
      </c>
      <c r="D34453">
        <v>4975</v>
      </c>
      <c r="E34453">
        <v>1850</v>
      </c>
      <c r="F34453">
        <v>1175</v>
      </c>
      <c r="G34453">
        <v>3775</v>
      </c>
      <c r="H34453">
        <v>16250</v>
      </c>
    </row>
    <row r="34454" spans="1:8" x14ac:dyDescent="0.35">
      <c r="A34454" s="5" t="s">
        <v>9</v>
      </c>
      <c r="B34454">
        <v>18775</v>
      </c>
      <c r="C34454">
        <v>3075</v>
      </c>
      <c r="D34454">
        <v>1875</v>
      </c>
      <c r="E34454">
        <v>100</v>
      </c>
      <c r="F34454">
        <v>1825</v>
      </c>
      <c r="G34454">
        <v>4575</v>
      </c>
      <c r="H34454">
        <v>10675</v>
      </c>
    </row>
    <row r="34455" spans="1:8" x14ac:dyDescent="0.35">
      <c r="A34455" s="5" t="s">
        <v>20</v>
      </c>
      <c r="B34455">
        <v>350</v>
      </c>
    </row>
    <row r="34456" spans="1:8" x14ac:dyDescent="0.35">
      <c r="A34456" s="5" t="s">
        <v>21</v>
      </c>
      <c r="B34456">
        <v>175</v>
      </c>
    </row>
    <row r="34457" spans="1:8" x14ac:dyDescent="0.35">
      <c r="A34457" s="5" t="s">
        <v>20</v>
      </c>
      <c r="B34457">
        <v>350</v>
      </c>
    </row>
    <row r="34458" spans="1:8" x14ac:dyDescent="0.35">
      <c r="A34458" s="5" t="s">
        <v>21</v>
      </c>
      <c r="B34458">
        <v>175</v>
      </c>
    </row>
    <row r="34459" spans="1:8" x14ac:dyDescent="0.35">
      <c r="A34459" s="5" t="s">
        <v>20</v>
      </c>
      <c r="B34459">
        <v>350</v>
      </c>
    </row>
    <row r="34460" spans="1:8" x14ac:dyDescent="0.35">
      <c r="A34460" s="5" t="s">
        <v>21</v>
      </c>
      <c r="B34460">
        <v>175</v>
      </c>
    </row>
    <row r="34461" spans="1:8" x14ac:dyDescent="0.35">
      <c r="A34461" s="5" t="s">
        <v>20</v>
      </c>
      <c r="B34461">
        <v>350</v>
      </c>
    </row>
    <row r="34462" spans="1:8" x14ac:dyDescent="0.35">
      <c r="A34462" s="5" t="s">
        <v>21</v>
      </c>
      <c r="B34462">
        <v>175</v>
      </c>
    </row>
    <row r="34463" spans="1:8" x14ac:dyDescent="0.35">
      <c r="A34463" s="5" t="s">
        <v>20</v>
      </c>
      <c r="B34463">
        <v>350</v>
      </c>
    </row>
    <row r="34464" spans="1:8" x14ac:dyDescent="0.35">
      <c r="A34464" s="5" t="s">
        <v>21</v>
      </c>
      <c r="B34464">
        <v>175</v>
      </c>
    </row>
    <row r="34465" spans="1:8" x14ac:dyDescent="0.35">
      <c r="A34465" s="5" t="s">
        <v>20</v>
      </c>
      <c r="B34465">
        <v>350</v>
      </c>
    </row>
    <row r="34466" spans="1:8" x14ac:dyDescent="0.35">
      <c r="A34466" s="5" t="s">
        <v>21</v>
      </c>
      <c r="B34466">
        <v>175</v>
      </c>
    </row>
    <row r="34467" spans="1:8" x14ac:dyDescent="0.35">
      <c r="A34467" s="5" t="s">
        <v>9</v>
      </c>
      <c r="B34467">
        <v>18850</v>
      </c>
      <c r="C34467">
        <v>3100</v>
      </c>
      <c r="D34467">
        <v>1900</v>
      </c>
      <c r="E34467">
        <v>100</v>
      </c>
      <c r="F34467">
        <v>1825</v>
      </c>
      <c r="G34467">
        <v>4625</v>
      </c>
      <c r="H34467">
        <v>10675</v>
      </c>
    </row>
    <row r="34468" spans="1:8" x14ac:dyDescent="0.35">
      <c r="A34468" s="5" t="s">
        <v>20</v>
      </c>
      <c r="B34468">
        <v>350</v>
      </c>
    </row>
    <row r="34469" spans="1:8" x14ac:dyDescent="0.35">
      <c r="A34469" s="5" t="s">
        <v>21</v>
      </c>
      <c r="B34469">
        <v>175</v>
      </c>
    </row>
    <row r="34470" spans="1:8" x14ac:dyDescent="0.35">
      <c r="A34470" s="5" t="s">
        <v>20</v>
      </c>
      <c r="B34470">
        <v>350</v>
      </c>
    </row>
    <row r="34471" spans="1:8" x14ac:dyDescent="0.35">
      <c r="A34471" s="5" t="s">
        <v>21</v>
      </c>
      <c r="B34471">
        <v>175</v>
      </c>
    </row>
    <row r="34472" spans="1:8" x14ac:dyDescent="0.35">
      <c r="A34472" s="5" t="s">
        <v>20</v>
      </c>
      <c r="B34472">
        <v>350</v>
      </c>
    </row>
    <row r="34473" spans="1:8" x14ac:dyDescent="0.35">
      <c r="A34473" s="5" t="s">
        <v>21</v>
      </c>
      <c r="B34473">
        <v>175</v>
      </c>
    </row>
    <row r="34474" spans="1:8" x14ac:dyDescent="0.35">
      <c r="A34474" s="5" t="s">
        <v>20</v>
      </c>
      <c r="B34474">
        <v>350</v>
      </c>
    </row>
    <row r="34475" spans="1:8" x14ac:dyDescent="0.35">
      <c r="A34475" s="5" t="s">
        <v>21</v>
      </c>
      <c r="B34475">
        <v>175</v>
      </c>
    </row>
    <row r="34476" spans="1:8" x14ac:dyDescent="0.35">
      <c r="A34476" s="5" t="s">
        <v>20</v>
      </c>
      <c r="B34476">
        <v>350</v>
      </c>
    </row>
    <row r="34477" spans="1:8" x14ac:dyDescent="0.35">
      <c r="A34477" s="5" t="s">
        <v>21</v>
      </c>
      <c r="B34477">
        <v>175</v>
      </c>
    </row>
    <row r="34478" spans="1:8" x14ac:dyDescent="0.35">
      <c r="A34478" s="5" t="s">
        <v>9</v>
      </c>
      <c r="B34478">
        <v>18775</v>
      </c>
      <c r="C34478">
        <v>3000</v>
      </c>
      <c r="D34478">
        <v>1875</v>
      </c>
      <c r="E34478">
        <v>100</v>
      </c>
      <c r="F34478">
        <v>1825</v>
      </c>
      <c r="G34478">
        <v>4550</v>
      </c>
      <c r="H34478">
        <v>10775</v>
      </c>
    </row>
    <row r="34479" spans="1:8" x14ac:dyDescent="0.35">
      <c r="A34479" s="5" t="s">
        <v>9</v>
      </c>
      <c r="B34479">
        <v>18675</v>
      </c>
      <c r="C34479">
        <v>3050</v>
      </c>
      <c r="D34479">
        <v>1875</v>
      </c>
      <c r="E34479">
        <v>100</v>
      </c>
      <c r="F34479">
        <v>1900</v>
      </c>
      <c r="G34479">
        <v>4525</v>
      </c>
      <c r="H34479">
        <v>10650</v>
      </c>
    </row>
    <row r="34480" spans="1:8" x14ac:dyDescent="0.35">
      <c r="A34480" s="5" t="s">
        <v>9</v>
      </c>
      <c r="B34480">
        <v>18575</v>
      </c>
      <c r="C34480">
        <v>3000</v>
      </c>
      <c r="D34480">
        <v>1875</v>
      </c>
      <c r="E34480">
        <v>100</v>
      </c>
      <c r="F34480">
        <v>1825</v>
      </c>
      <c r="G34480">
        <v>4475</v>
      </c>
      <c r="H34480">
        <v>10650</v>
      </c>
    </row>
    <row r="34481" spans="1:8" x14ac:dyDescent="0.35">
      <c r="A34481" s="5" t="s">
        <v>9</v>
      </c>
      <c r="B34481">
        <v>18650</v>
      </c>
      <c r="C34481">
        <v>3025</v>
      </c>
      <c r="D34481">
        <v>1875</v>
      </c>
      <c r="E34481">
        <v>100</v>
      </c>
      <c r="F34481">
        <v>1825</v>
      </c>
      <c r="G34481">
        <v>4525</v>
      </c>
      <c r="H34481">
        <v>10650</v>
      </c>
    </row>
    <row r="34482" spans="1:8" x14ac:dyDescent="0.35">
      <c r="A34482" s="5" t="s">
        <v>9</v>
      </c>
      <c r="B34482">
        <v>18675</v>
      </c>
      <c r="C34482">
        <v>3000</v>
      </c>
      <c r="D34482">
        <v>1900</v>
      </c>
      <c r="E34482">
        <v>100</v>
      </c>
      <c r="F34482">
        <v>1825</v>
      </c>
      <c r="G34482">
        <v>4550</v>
      </c>
      <c r="H34482">
        <v>10675</v>
      </c>
    </row>
    <row r="34483" spans="1:8" x14ac:dyDescent="0.35">
      <c r="A34483" s="5" t="s">
        <v>9</v>
      </c>
      <c r="B34483">
        <v>18725</v>
      </c>
      <c r="C34483">
        <v>3050</v>
      </c>
      <c r="D34483">
        <v>1900</v>
      </c>
      <c r="E34483">
        <v>100</v>
      </c>
      <c r="F34483">
        <v>1825</v>
      </c>
      <c r="G34483">
        <v>4575</v>
      </c>
      <c r="H34483">
        <v>10650</v>
      </c>
    </row>
    <row r="34484" spans="1:8" x14ac:dyDescent="0.35">
      <c r="A34484" s="5" t="s">
        <v>9</v>
      </c>
      <c r="B34484">
        <v>18675</v>
      </c>
      <c r="C34484">
        <v>3025</v>
      </c>
      <c r="D34484">
        <v>1875</v>
      </c>
      <c r="E34484">
        <v>100</v>
      </c>
      <c r="F34484">
        <v>1825</v>
      </c>
      <c r="G34484">
        <v>4550</v>
      </c>
      <c r="H34484">
        <v>10650</v>
      </c>
    </row>
    <row r="34485" spans="1:8" x14ac:dyDescent="0.35">
      <c r="A34485" s="5" t="s">
        <v>9</v>
      </c>
      <c r="B34485">
        <v>18675</v>
      </c>
      <c r="C34485">
        <v>3025</v>
      </c>
      <c r="D34485">
        <v>1875</v>
      </c>
      <c r="E34485">
        <v>100</v>
      </c>
      <c r="F34485">
        <v>1825</v>
      </c>
      <c r="G34485">
        <v>4550</v>
      </c>
      <c r="H34485">
        <v>10650</v>
      </c>
    </row>
    <row r="34486" spans="1:8" x14ac:dyDescent="0.35">
      <c r="A34486" s="5" t="s">
        <v>9</v>
      </c>
      <c r="B34486">
        <v>18650</v>
      </c>
      <c r="C34486">
        <v>3050</v>
      </c>
      <c r="D34486">
        <v>1875</v>
      </c>
      <c r="E34486">
        <v>100</v>
      </c>
      <c r="F34486">
        <v>1825</v>
      </c>
      <c r="G34486">
        <v>4575</v>
      </c>
      <c r="H34486">
        <v>10575</v>
      </c>
    </row>
    <row r="34487" spans="1:8" x14ac:dyDescent="0.35">
      <c r="A34487" s="5" t="s">
        <v>9</v>
      </c>
      <c r="B34487">
        <v>18750</v>
      </c>
      <c r="C34487">
        <v>3050</v>
      </c>
      <c r="D34487">
        <v>1900</v>
      </c>
      <c r="E34487">
        <v>100</v>
      </c>
      <c r="F34487">
        <v>1825</v>
      </c>
      <c r="G34487">
        <v>4550</v>
      </c>
      <c r="H34487">
        <v>10700</v>
      </c>
    </row>
    <row r="34488" spans="1:8" x14ac:dyDescent="0.35">
      <c r="A34488" s="5" t="s">
        <v>9</v>
      </c>
      <c r="B34488">
        <v>18650</v>
      </c>
      <c r="C34488">
        <v>3000</v>
      </c>
      <c r="D34488">
        <v>1875</v>
      </c>
      <c r="E34488">
        <v>100</v>
      </c>
      <c r="F34488">
        <v>1825</v>
      </c>
      <c r="G34488">
        <v>4525</v>
      </c>
      <c r="H34488">
        <v>10675</v>
      </c>
    </row>
    <row r="34489" spans="1:8" x14ac:dyDescent="0.35">
      <c r="A34489" s="5" t="s">
        <v>9</v>
      </c>
      <c r="B34489">
        <v>18775</v>
      </c>
      <c r="C34489">
        <v>3050</v>
      </c>
      <c r="D34489">
        <v>1875</v>
      </c>
      <c r="E34489">
        <v>100</v>
      </c>
      <c r="F34489">
        <v>1825</v>
      </c>
      <c r="G34489">
        <v>4500</v>
      </c>
      <c r="H34489">
        <v>10775</v>
      </c>
    </row>
    <row r="34490" spans="1:8" x14ac:dyDescent="0.35">
      <c r="A34490" s="5" t="s">
        <v>9</v>
      </c>
      <c r="B34490">
        <v>18750</v>
      </c>
      <c r="C34490">
        <v>3000</v>
      </c>
      <c r="D34490">
        <v>1900</v>
      </c>
      <c r="E34490">
        <v>100</v>
      </c>
      <c r="F34490">
        <v>1825</v>
      </c>
      <c r="G34490">
        <v>4550</v>
      </c>
      <c r="H34490">
        <v>10750</v>
      </c>
    </row>
    <row r="34491" spans="1:8" x14ac:dyDescent="0.35">
      <c r="A34491" s="5" t="s">
        <v>9</v>
      </c>
      <c r="B34491">
        <v>18800</v>
      </c>
      <c r="C34491">
        <v>3050</v>
      </c>
      <c r="D34491">
        <v>1900</v>
      </c>
      <c r="E34491">
        <v>100</v>
      </c>
      <c r="F34491">
        <v>1825</v>
      </c>
      <c r="G34491">
        <v>4550</v>
      </c>
      <c r="H34491">
        <v>10750</v>
      </c>
    </row>
    <row r="34492" spans="1:8" x14ac:dyDescent="0.35">
      <c r="A34492" s="5" t="s">
        <v>9</v>
      </c>
      <c r="B34492">
        <v>18825</v>
      </c>
      <c r="C34492">
        <v>3000</v>
      </c>
      <c r="D34492">
        <v>1900</v>
      </c>
      <c r="E34492">
        <v>100</v>
      </c>
      <c r="F34492">
        <v>1825</v>
      </c>
      <c r="G34492">
        <v>4600</v>
      </c>
      <c r="H34492">
        <v>10775</v>
      </c>
    </row>
    <row r="34493" spans="1:8" x14ac:dyDescent="0.35">
      <c r="A34493" s="5" t="s">
        <v>9</v>
      </c>
      <c r="B34493">
        <v>18625</v>
      </c>
      <c r="C34493">
        <v>3050</v>
      </c>
      <c r="D34493">
        <v>1875</v>
      </c>
      <c r="E34493">
        <v>100</v>
      </c>
      <c r="F34493">
        <v>1825</v>
      </c>
      <c r="G34493">
        <v>4475</v>
      </c>
      <c r="H34493">
        <v>10650</v>
      </c>
    </row>
    <row r="34494" spans="1:8" x14ac:dyDescent="0.35">
      <c r="A34494" s="5" t="s">
        <v>9</v>
      </c>
      <c r="B34494">
        <v>18750</v>
      </c>
      <c r="C34494">
        <v>3000</v>
      </c>
      <c r="D34494">
        <v>1900</v>
      </c>
      <c r="E34494">
        <v>100</v>
      </c>
      <c r="F34494">
        <v>1825</v>
      </c>
      <c r="G34494">
        <v>4550</v>
      </c>
      <c r="H34494">
        <v>10750</v>
      </c>
    </row>
    <row r="34495" spans="1:8" x14ac:dyDescent="0.35">
      <c r="A34495" s="5" t="s">
        <v>9</v>
      </c>
      <c r="B34495">
        <v>18800</v>
      </c>
      <c r="C34495">
        <v>3025</v>
      </c>
      <c r="D34495">
        <v>1875</v>
      </c>
      <c r="E34495">
        <v>100</v>
      </c>
      <c r="F34495">
        <v>1825</v>
      </c>
      <c r="G34495">
        <v>4575</v>
      </c>
      <c r="H34495">
        <v>10750</v>
      </c>
    </row>
    <row r="34496" spans="1:8" x14ac:dyDescent="0.35">
      <c r="A34496" s="5" t="s">
        <v>13</v>
      </c>
      <c r="B34496">
        <v>134575</v>
      </c>
      <c r="C34496">
        <v>3975</v>
      </c>
      <c r="D34496">
        <v>3200</v>
      </c>
      <c r="E34496">
        <v>106200</v>
      </c>
      <c r="F34496">
        <v>4875</v>
      </c>
      <c r="G34496">
        <v>7500</v>
      </c>
      <c r="H34496">
        <v>122650</v>
      </c>
    </row>
    <row r="34497" spans="1:8" x14ac:dyDescent="0.35">
      <c r="A34497" s="5" t="s">
        <v>12</v>
      </c>
      <c r="B34497">
        <v>24675</v>
      </c>
      <c r="C34497">
        <v>4875</v>
      </c>
      <c r="D34497">
        <v>4900</v>
      </c>
      <c r="E34497">
        <v>1850</v>
      </c>
      <c r="F34497">
        <v>1175</v>
      </c>
      <c r="G34497">
        <v>3800</v>
      </c>
      <c r="H34497">
        <v>15550</v>
      </c>
    </row>
    <row r="34498" spans="1:8" x14ac:dyDescent="0.35">
      <c r="A34498" s="5" t="s">
        <v>25</v>
      </c>
      <c r="B34498">
        <v>21150</v>
      </c>
      <c r="C34498">
        <v>3950</v>
      </c>
      <c r="D34498">
        <v>2800</v>
      </c>
      <c r="E34498">
        <v>250</v>
      </c>
      <c r="F34498">
        <v>1775</v>
      </c>
      <c r="G34498">
        <v>4575</v>
      </c>
      <c r="H34498">
        <v>12175</v>
      </c>
    </row>
    <row r="34499" spans="1:8" x14ac:dyDescent="0.35">
      <c r="A34499" s="5" t="s">
        <v>26</v>
      </c>
      <c r="B34499">
        <v>20850</v>
      </c>
      <c r="C34499">
        <v>3275</v>
      </c>
      <c r="D34499">
        <v>1875</v>
      </c>
      <c r="E34499">
        <v>100</v>
      </c>
      <c r="F34499">
        <v>2525</v>
      </c>
      <c r="G34499">
        <v>5375</v>
      </c>
      <c r="H34499">
        <v>11750</v>
      </c>
    </row>
    <row r="34500" spans="1:8" x14ac:dyDescent="0.35">
      <c r="A34500" s="5" t="s">
        <v>16</v>
      </c>
      <c r="B34500">
        <v>21075</v>
      </c>
      <c r="C34500">
        <v>3125</v>
      </c>
      <c r="D34500">
        <v>1900</v>
      </c>
      <c r="E34500">
        <v>1725</v>
      </c>
      <c r="F34500">
        <v>1925</v>
      </c>
      <c r="G34500">
        <v>4550</v>
      </c>
      <c r="H34500">
        <v>12950</v>
      </c>
    </row>
    <row r="34501" spans="1:8" x14ac:dyDescent="0.35">
      <c r="A34501" s="5" t="s">
        <v>85</v>
      </c>
      <c r="B34501">
        <v>623950</v>
      </c>
      <c r="C34501">
        <v>3925</v>
      </c>
      <c r="D34501">
        <v>3025</v>
      </c>
      <c r="E34501">
        <v>603975</v>
      </c>
      <c r="F34501">
        <v>1175</v>
      </c>
      <c r="G34501">
        <v>3725</v>
      </c>
      <c r="H34501">
        <v>615850</v>
      </c>
    </row>
    <row r="34502" spans="1:8" x14ac:dyDescent="0.35">
      <c r="A34502" s="5" t="s">
        <v>86</v>
      </c>
      <c r="B34502">
        <v>288025</v>
      </c>
      <c r="C34502">
        <v>3175</v>
      </c>
      <c r="D34502">
        <v>1950</v>
      </c>
      <c r="E34502">
        <v>269175</v>
      </c>
      <c r="F34502">
        <v>1150</v>
      </c>
      <c r="G34502">
        <v>3750</v>
      </c>
      <c r="H34502">
        <v>280650</v>
      </c>
    </row>
    <row r="34503" spans="1:8" x14ac:dyDescent="0.35">
      <c r="A34503" s="5" t="s">
        <v>29</v>
      </c>
      <c r="B34503">
        <v>72975</v>
      </c>
      <c r="C34503">
        <v>3200</v>
      </c>
      <c r="D34503">
        <v>2200</v>
      </c>
      <c r="E34503">
        <v>44950</v>
      </c>
      <c r="F34503">
        <v>6875</v>
      </c>
      <c r="G34503">
        <v>7575</v>
      </c>
      <c r="H34503">
        <v>61750</v>
      </c>
    </row>
    <row r="34504" spans="1:8" x14ac:dyDescent="0.35">
      <c r="A34504" s="5" t="s">
        <v>28</v>
      </c>
      <c r="B34504">
        <v>84800</v>
      </c>
      <c r="C34504">
        <v>3250</v>
      </c>
      <c r="D34504">
        <v>3000</v>
      </c>
      <c r="E34504">
        <v>2175</v>
      </c>
      <c r="F34504">
        <v>37050</v>
      </c>
      <c r="G34504">
        <v>30625</v>
      </c>
      <c r="H34504">
        <v>50475</v>
      </c>
    </row>
    <row r="34505" spans="1:8" x14ac:dyDescent="0.35">
      <c r="A34505" s="5" t="s">
        <v>67</v>
      </c>
      <c r="B34505">
        <v>19125</v>
      </c>
      <c r="C34505">
        <v>3025</v>
      </c>
      <c r="D34505">
        <v>1925</v>
      </c>
      <c r="E34505">
        <v>100</v>
      </c>
      <c r="F34505">
        <v>1925</v>
      </c>
      <c r="G34505">
        <v>4675</v>
      </c>
      <c r="H34505">
        <v>10975</v>
      </c>
    </row>
    <row r="34506" spans="1:8" x14ac:dyDescent="0.35">
      <c r="A34506" s="5" t="s">
        <v>75</v>
      </c>
    </row>
    <row r="34507" spans="1:8" x14ac:dyDescent="0.35">
      <c r="A34507" s="5" t="s">
        <v>76</v>
      </c>
    </row>
    <row r="34508" spans="1:8" x14ac:dyDescent="0.35">
      <c r="A34508" s="5" t="s">
        <v>77</v>
      </c>
    </row>
    <row r="34509" spans="1:8" x14ac:dyDescent="0.35">
      <c r="A34509" s="5" t="s">
        <v>78</v>
      </c>
    </row>
    <row r="34510" spans="1:8" x14ac:dyDescent="0.35">
      <c r="A34510" s="5" t="s">
        <v>79</v>
      </c>
    </row>
    <row r="34511" spans="1:8" x14ac:dyDescent="0.35">
      <c r="A34511" s="5" t="s">
        <v>496</v>
      </c>
    </row>
    <row r="34512" spans="1:8" x14ac:dyDescent="0.35">
      <c r="A34512" s="5" t="s">
        <v>88</v>
      </c>
    </row>
    <row r="34513" spans="1:8" x14ac:dyDescent="0.35">
      <c r="A34513" s="5" t="s">
        <v>72</v>
      </c>
    </row>
    <row r="34514" spans="1:8" x14ac:dyDescent="0.35">
      <c r="A34514" s="5" t="s">
        <v>73</v>
      </c>
    </row>
    <row r="34515" spans="1:8" x14ac:dyDescent="0.35">
      <c r="A34515" s="5" t="s">
        <v>74</v>
      </c>
    </row>
    <row r="34516" spans="1:8" x14ac:dyDescent="0.35">
      <c r="A34516" s="5" t="s">
        <v>4</v>
      </c>
      <c r="B34516" t="s">
        <v>80</v>
      </c>
      <c r="C34516" t="s">
        <v>81</v>
      </c>
      <c r="D34516" t="s">
        <v>5</v>
      </c>
      <c r="E34516" t="s">
        <v>6</v>
      </c>
      <c r="F34516" t="s">
        <v>7</v>
      </c>
      <c r="G34516" t="s">
        <v>82</v>
      </c>
      <c r="H34516" t="s">
        <v>83</v>
      </c>
    </row>
    <row r="34517" spans="1:8" x14ac:dyDescent="0.35">
      <c r="A34517" s="5" t="s">
        <v>19</v>
      </c>
      <c r="B34517">
        <v>5025</v>
      </c>
    </row>
    <row r="34518" spans="1:8" x14ac:dyDescent="0.35">
      <c r="A34518" s="5" t="s">
        <v>87</v>
      </c>
      <c r="B34518">
        <v>150</v>
      </c>
    </row>
    <row r="34519" spans="1:8" x14ac:dyDescent="0.35">
      <c r="A34519" s="5" t="s">
        <v>8</v>
      </c>
      <c r="B34519">
        <v>29700</v>
      </c>
      <c r="C34519">
        <v>4025</v>
      </c>
      <c r="D34519">
        <v>1900</v>
      </c>
      <c r="E34519">
        <v>50</v>
      </c>
      <c r="F34519">
        <v>5875</v>
      </c>
      <c r="G34519">
        <v>9725</v>
      </c>
      <c r="H34519">
        <v>15500</v>
      </c>
    </row>
    <row r="34520" spans="1:8" x14ac:dyDescent="0.35">
      <c r="A34520" s="5" t="s">
        <v>90</v>
      </c>
    </row>
    <row r="34521" spans="1:8" x14ac:dyDescent="0.35">
      <c r="A34521" s="5" t="s">
        <v>84</v>
      </c>
      <c r="B34521">
        <v>23650</v>
      </c>
      <c r="C34521">
        <v>5300</v>
      </c>
      <c r="D34521">
        <v>5025</v>
      </c>
      <c r="E34521">
        <v>100</v>
      </c>
      <c r="F34521">
        <v>1175</v>
      </c>
      <c r="G34521">
        <v>3850</v>
      </c>
      <c r="H34521">
        <v>14050</v>
      </c>
    </row>
    <row r="34522" spans="1:8" x14ac:dyDescent="0.35">
      <c r="A34522" s="5" t="s">
        <v>10</v>
      </c>
      <c r="B34522">
        <v>575475</v>
      </c>
      <c r="C34522">
        <v>123550</v>
      </c>
      <c r="D34522">
        <v>82050</v>
      </c>
      <c r="E34522">
        <v>331450</v>
      </c>
      <c r="F34522">
        <v>1300</v>
      </c>
      <c r="G34522">
        <v>4175</v>
      </c>
      <c r="H34522">
        <v>526125</v>
      </c>
    </row>
    <row r="34523" spans="1:8" x14ac:dyDescent="0.35">
      <c r="A34523" s="5" t="s">
        <v>27</v>
      </c>
      <c r="B34523">
        <v>30841825</v>
      </c>
    </row>
    <row r="34524" spans="1:8" x14ac:dyDescent="0.35">
      <c r="A34524" s="5" t="s">
        <v>11</v>
      </c>
      <c r="B34524">
        <v>2053500</v>
      </c>
      <c r="C34524">
        <v>3300</v>
      </c>
      <c r="D34524">
        <v>2100</v>
      </c>
      <c r="E34524">
        <v>2020075</v>
      </c>
      <c r="F34524">
        <v>8450</v>
      </c>
      <c r="G34524">
        <v>11650</v>
      </c>
      <c r="H34524">
        <v>2038100</v>
      </c>
    </row>
    <row r="34525" spans="1:8" x14ac:dyDescent="0.35">
      <c r="A34525" s="5" t="s">
        <v>22</v>
      </c>
      <c r="B34525">
        <v>25</v>
      </c>
    </row>
    <row r="34526" spans="1:8" x14ac:dyDescent="0.35">
      <c r="A34526" s="5" t="s">
        <v>23</v>
      </c>
      <c r="B34526">
        <v>75</v>
      </c>
    </row>
    <row r="34527" spans="1:8" x14ac:dyDescent="0.35">
      <c r="A34527" s="5" t="s">
        <v>23</v>
      </c>
      <c r="B34527">
        <v>275</v>
      </c>
    </row>
    <row r="34528" spans="1:8" x14ac:dyDescent="0.35">
      <c r="A34528" s="5" t="s">
        <v>23</v>
      </c>
      <c r="B34528">
        <v>50</v>
      </c>
    </row>
    <row r="34529" spans="1:8" x14ac:dyDescent="0.35">
      <c r="A34529" s="5" t="s">
        <v>23</v>
      </c>
      <c r="B34529">
        <v>50</v>
      </c>
    </row>
    <row r="34530" spans="1:8" x14ac:dyDescent="0.35">
      <c r="A34530" s="5" t="s">
        <v>23</v>
      </c>
      <c r="B34530">
        <v>50</v>
      </c>
    </row>
    <row r="34531" spans="1:8" x14ac:dyDescent="0.35">
      <c r="A34531" s="5" t="s">
        <v>23</v>
      </c>
      <c r="B34531">
        <v>50</v>
      </c>
    </row>
    <row r="34532" spans="1:8" x14ac:dyDescent="0.35">
      <c r="A34532" s="5" t="s">
        <v>23</v>
      </c>
      <c r="B34532">
        <v>50</v>
      </c>
    </row>
    <row r="34533" spans="1:8" x14ac:dyDescent="0.35">
      <c r="A34533" s="5" t="s">
        <v>23</v>
      </c>
      <c r="B34533">
        <v>50</v>
      </c>
    </row>
    <row r="34534" spans="1:8" x14ac:dyDescent="0.35">
      <c r="A34534" s="5" t="s">
        <v>23</v>
      </c>
      <c r="B34534">
        <v>50</v>
      </c>
    </row>
    <row r="34535" spans="1:8" x14ac:dyDescent="0.35">
      <c r="A34535" s="5" t="s">
        <v>24</v>
      </c>
      <c r="B34535">
        <v>50</v>
      </c>
    </row>
    <row r="34536" spans="1:8" x14ac:dyDescent="0.35">
      <c r="A34536" s="5" t="s">
        <v>14</v>
      </c>
      <c r="B34536">
        <v>145400</v>
      </c>
      <c r="C34536">
        <v>21300</v>
      </c>
      <c r="D34536">
        <v>11250</v>
      </c>
      <c r="E34536">
        <v>97375</v>
      </c>
      <c r="F34536">
        <v>2000</v>
      </c>
      <c r="G34536">
        <v>4775</v>
      </c>
      <c r="H34536">
        <v>118875</v>
      </c>
    </row>
    <row r="34537" spans="1:8" x14ac:dyDescent="0.35">
      <c r="A34537" s="5" t="s">
        <v>15</v>
      </c>
      <c r="B34537">
        <v>21225</v>
      </c>
      <c r="C34537">
        <v>4800</v>
      </c>
      <c r="D34537">
        <v>4175</v>
      </c>
      <c r="E34537">
        <v>150</v>
      </c>
      <c r="F34537">
        <v>1200</v>
      </c>
      <c r="G34537">
        <v>3725</v>
      </c>
      <c r="H34537">
        <v>12250</v>
      </c>
    </row>
    <row r="34538" spans="1:8" x14ac:dyDescent="0.35">
      <c r="A34538" s="5" t="s">
        <v>12</v>
      </c>
      <c r="B34538">
        <v>25125</v>
      </c>
      <c r="C34538">
        <v>4850</v>
      </c>
      <c r="D34538">
        <v>4975</v>
      </c>
      <c r="E34538">
        <v>1850</v>
      </c>
      <c r="F34538">
        <v>1175</v>
      </c>
      <c r="G34538">
        <v>3775</v>
      </c>
      <c r="H34538">
        <v>16050</v>
      </c>
    </row>
    <row r="34539" spans="1:8" x14ac:dyDescent="0.35">
      <c r="A34539" s="5" t="s">
        <v>9</v>
      </c>
      <c r="B34539">
        <v>18825</v>
      </c>
      <c r="C34539">
        <v>3100</v>
      </c>
      <c r="D34539">
        <v>1875</v>
      </c>
      <c r="E34539">
        <v>100</v>
      </c>
      <c r="F34539">
        <v>1825</v>
      </c>
      <c r="G34539">
        <v>4625</v>
      </c>
      <c r="H34539">
        <v>10650</v>
      </c>
    </row>
    <row r="34540" spans="1:8" x14ac:dyDescent="0.35">
      <c r="A34540" s="5" t="s">
        <v>20</v>
      </c>
      <c r="B34540">
        <v>350</v>
      </c>
    </row>
    <row r="34541" spans="1:8" x14ac:dyDescent="0.35">
      <c r="A34541" s="5" t="s">
        <v>21</v>
      </c>
      <c r="B34541">
        <v>175</v>
      </c>
    </row>
    <row r="34542" spans="1:8" x14ac:dyDescent="0.35">
      <c r="A34542" s="5" t="s">
        <v>20</v>
      </c>
      <c r="B34542">
        <v>350</v>
      </c>
    </row>
    <row r="34543" spans="1:8" x14ac:dyDescent="0.35">
      <c r="A34543" s="5" t="s">
        <v>21</v>
      </c>
      <c r="B34543">
        <v>175</v>
      </c>
    </row>
    <row r="34544" spans="1:8" x14ac:dyDescent="0.35">
      <c r="A34544" s="5" t="s">
        <v>20</v>
      </c>
      <c r="B34544">
        <v>350</v>
      </c>
    </row>
    <row r="34545" spans="1:8" x14ac:dyDescent="0.35">
      <c r="A34545" s="5" t="s">
        <v>21</v>
      </c>
      <c r="B34545">
        <v>175</v>
      </c>
    </row>
    <row r="34546" spans="1:8" x14ac:dyDescent="0.35">
      <c r="A34546" s="5" t="s">
        <v>20</v>
      </c>
      <c r="B34546">
        <v>350</v>
      </c>
    </row>
    <row r="34547" spans="1:8" x14ac:dyDescent="0.35">
      <c r="A34547" s="5" t="s">
        <v>21</v>
      </c>
      <c r="B34547">
        <v>175</v>
      </c>
    </row>
    <row r="34548" spans="1:8" x14ac:dyDescent="0.35">
      <c r="A34548" s="5" t="s">
        <v>20</v>
      </c>
      <c r="B34548">
        <v>350</v>
      </c>
    </row>
    <row r="34549" spans="1:8" x14ac:dyDescent="0.35">
      <c r="A34549" s="5" t="s">
        <v>21</v>
      </c>
      <c r="B34549">
        <v>175</v>
      </c>
    </row>
    <row r="34550" spans="1:8" x14ac:dyDescent="0.35">
      <c r="A34550" s="5" t="s">
        <v>20</v>
      </c>
      <c r="B34550">
        <v>350</v>
      </c>
    </row>
    <row r="34551" spans="1:8" x14ac:dyDescent="0.35">
      <c r="A34551" s="5" t="s">
        <v>21</v>
      </c>
      <c r="B34551">
        <v>175</v>
      </c>
    </row>
    <row r="34552" spans="1:8" x14ac:dyDescent="0.35">
      <c r="A34552" s="5" t="s">
        <v>9</v>
      </c>
      <c r="B34552">
        <v>18700</v>
      </c>
      <c r="C34552">
        <v>3075</v>
      </c>
      <c r="D34552">
        <v>1875</v>
      </c>
      <c r="E34552">
        <v>100</v>
      </c>
      <c r="F34552">
        <v>1825</v>
      </c>
      <c r="G34552">
        <v>4625</v>
      </c>
      <c r="H34552">
        <v>10550</v>
      </c>
    </row>
    <row r="34553" spans="1:8" x14ac:dyDescent="0.35">
      <c r="A34553" s="5" t="s">
        <v>20</v>
      </c>
      <c r="B34553">
        <v>350</v>
      </c>
    </row>
    <row r="34554" spans="1:8" x14ac:dyDescent="0.35">
      <c r="A34554" s="5" t="s">
        <v>21</v>
      </c>
      <c r="B34554">
        <v>175</v>
      </c>
    </row>
    <row r="34555" spans="1:8" x14ac:dyDescent="0.35">
      <c r="A34555" s="5" t="s">
        <v>20</v>
      </c>
      <c r="B34555">
        <v>350</v>
      </c>
    </row>
    <row r="34556" spans="1:8" x14ac:dyDescent="0.35">
      <c r="A34556" s="5" t="s">
        <v>21</v>
      </c>
      <c r="B34556">
        <v>175</v>
      </c>
    </row>
    <row r="34557" spans="1:8" x14ac:dyDescent="0.35">
      <c r="A34557" s="5" t="s">
        <v>20</v>
      </c>
      <c r="B34557">
        <v>350</v>
      </c>
    </row>
    <row r="34558" spans="1:8" x14ac:dyDescent="0.35">
      <c r="A34558" s="5" t="s">
        <v>21</v>
      </c>
      <c r="B34558">
        <v>175</v>
      </c>
    </row>
    <row r="34559" spans="1:8" x14ac:dyDescent="0.35">
      <c r="A34559" s="5" t="s">
        <v>20</v>
      </c>
      <c r="B34559">
        <v>350</v>
      </c>
    </row>
    <row r="34560" spans="1:8" x14ac:dyDescent="0.35">
      <c r="A34560" s="5" t="s">
        <v>21</v>
      </c>
      <c r="B34560">
        <v>175</v>
      </c>
    </row>
    <row r="34561" spans="1:8" x14ac:dyDescent="0.35">
      <c r="A34561" s="5" t="s">
        <v>20</v>
      </c>
      <c r="B34561">
        <v>350</v>
      </c>
    </row>
    <row r="34562" spans="1:8" x14ac:dyDescent="0.35">
      <c r="A34562" s="5" t="s">
        <v>21</v>
      </c>
      <c r="B34562">
        <v>175</v>
      </c>
    </row>
    <row r="34563" spans="1:8" x14ac:dyDescent="0.35">
      <c r="A34563" s="5" t="s">
        <v>9</v>
      </c>
      <c r="B34563">
        <v>18725</v>
      </c>
      <c r="C34563">
        <v>3000</v>
      </c>
      <c r="D34563">
        <v>1875</v>
      </c>
      <c r="E34563">
        <v>100</v>
      </c>
      <c r="F34563">
        <v>1900</v>
      </c>
      <c r="G34563">
        <v>4525</v>
      </c>
      <c r="H34563">
        <v>10750</v>
      </c>
    </row>
    <row r="34564" spans="1:8" x14ac:dyDescent="0.35">
      <c r="A34564" s="5" t="s">
        <v>9</v>
      </c>
      <c r="B34564">
        <v>18800</v>
      </c>
      <c r="C34564">
        <v>3025</v>
      </c>
      <c r="D34564">
        <v>1875</v>
      </c>
      <c r="E34564">
        <v>100</v>
      </c>
      <c r="F34564">
        <v>1825</v>
      </c>
      <c r="G34564">
        <v>4675</v>
      </c>
      <c r="H34564">
        <v>10650</v>
      </c>
    </row>
    <row r="34565" spans="1:8" x14ac:dyDescent="0.35">
      <c r="A34565" s="5" t="s">
        <v>9</v>
      </c>
      <c r="B34565">
        <v>18825</v>
      </c>
      <c r="C34565">
        <v>3025</v>
      </c>
      <c r="D34565">
        <v>1875</v>
      </c>
      <c r="E34565">
        <v>100</v>
      </c>
      <c r="F34565">
        <v>1825</v>
      </c>
      <c r="G34565">
        <v>4575</v>
      </c>
      <c r="H34565">
        <v>10775</v>
      </c>
    </row>
    <row r="34566" spans="1:8" x14ac:dyDescent="0.35">
      <c r="A34566" s="5" t="s">
        <v>9</v>
      </c>
      <c r="B34566">
        <v>18700</v>
      </c>
      <c r="C34566">
        <v>3050</v>
      </c>
      <c r="D34566">
        <v>1875</v>
      </c>
      <c r="E34566">
        <v>100</v>
      </c>
      <c r="F34566">
        <v>1825</v>
      </c>
      <c r="G34566">
        <v>4575</v>
      </c>
      <c r="H34566">
        <v>10625</v>
      </c>
    </row>
    <row r="34567" spans="1:8" x14ac:dyDescent="0.35">
      <c r="A34567" s="5" t="s">
        <v>9</v>
      </c>
      <c r="B34567">
        <v>18900</v>
      </c>
      <c r="C34567">
        <v>3000</v>
      </c>
      <c r="D34567">
        <v>1875</v>
      </c>
      <c r="E34567">
        <v>100</v>
      </c>
      <c r="F34567">
        <v>1825</v>
      </c>
      <c r="G34567">
        <v>4600</v>
      </c>
      <c r="H34567">
        <v>10850</v>
      </c>
    </row>
    <row r="34568" spans="1:8" x14ac:dyDescent="0.35">
      <c r="A34568" s="5" t="s">
        <v>9</v>
      </c>
      <c r="B34568">
        <v>18875</v>
      </c>
      <c r="C34568">
        <v>3050</v>
      </c>
      <c r="D34568">
        <v>1875</v>
      </c>
      <c r="E34568">
        <v>100</v>
      </c>
      <c r="F34568">
        <v>1825</v>
      </c>
      <c r="G34568">
        <v>4625</v>
      </c>
      <c r="H34568">
        <v>10750</v>
      </c>
    </row>
    <row r="34569" spans="1:8" x14ac:dyDescent="0.35">
      <c r="A34569" s="5" t="s">
        <v>9</v>
      </c>
      <c r="B34569">
        <v>18750</v>
      </c>
      <c r="C34569">
        <v>3000</v>
      </c>
      <c r="D34569">
        <v>1875</v>
      </c>
      <c r="E34569">
        <v>100</v>
      </c>
      <c r="F34569">
        <v>1825</v>
      </c>
      <c r="G34569">
        <v>4625</v>
      </c>
      <c r="H34569">
        <v>10675</v>
      </c>
    </row>
    <row r="34570" spans="1:8" x14ac:dyDescent="0.35">
      <c r="A34570" s="5" t="s">
        <v>9</v>
      </c>
      <c r="B34570">
        <v>18825</v>
      </c>
      <c r="C34570">
        <v>3050</v>
      </c>
      <c r="D34570">
        <v>1900</v>
      </c>
      <c r="E34570">
        <v>100</v>
      </c>
      <c r="F34570">
        <v>1825</v>
      </c>
      <c r="G34570">
        <v>4675</v>
      </c>
      <c r="H34570">
        <v>10650</v>
      </c>
    </row>
    <row r="34571" spans="1:8" x14ac:dyDescent="0.35">
      <c r="A34571" s="5" t="s">
        <v>9</v>
      </c>
      <c r="B34571">
        <v>18900</v>
      </c>
      <c r="C34571">
        <v>3025</v>
      </c>
      <c r="D34571">
        <v>1900</v>
      </c>
      <c r="E34571">
        <v>100</v>
      </c>
      <c r="F34571">
        <v>1900</v>
      </c>
      <c r="G34571">
        <v>4575</v>
      </c>
      <c r="H34571">
        <v>10850</v>
      </c>
    </row>
    <row r="34572" spans="1:8" x14ac:dyDescent="0.35">
      <c r="A34572" s="5" t="s">
        <v>9</v>
      </c>
      <c r="B34572">
        <v>18775</v>
      </c>
      <c r="C34572">
        <v>3075</v>
      </c>
      <c r="D34572">
        <v>1875</v>
      </c>
      <c r="E34572">
        <v>100</v>
      </c>
      <c r="F34572">
        <v>1825</v>
      </c>
      <c r="G34572">
        <v>4600</v>
      </c>
      <c r="H34572">
        <v>10650</v>
      </c>
    </row>
    <row r="34573" spans="1:8" x14ac:dyDescent="0.35">
      <c r="A34573" s="5" t="s">
        <v>9</v>
      </c>
      <c r="B34573">
        <v>18650</v>
      </c>
      <c r="C34573">
        <v>3025</v>
      </c>
      <c r="D34573">
        <v>1875</v>
      </c>
      <c r="E34573">
        <v>100</v>
      </c>
      <c r="F34573">
        <v>1825</v>
      </c>
      <c r="G34573">
        <v>4525</v>
      </c>
      <c r="H34573">
        <v>10650</v>
      </c>
    </row>
    <row r="34574" spans="1:8" x14ac:dyDescent="0.35">
      <c r="A34574" s="5" t="s">
        <v>9</v>
      </c>
      <c r="B34574">
        <v>18825</v>
      </c>
      <c r="C34574">
        <v>3075</v>
      </c>
      <c r="D34574">
        <v>1900</v>
      </c>
      <c r="E34574">
        <v>100</v>
      </c>
      <c r="F34574">
        <v>1825</v>
      </c>
      <c r="G34574">
        <v>4650</v>
      </c>
      <c r="H34574">
        <v>10650</v>
      </c>
    </row>
    <row r="34575" spans="1:8" x14ac:dyDescent="0.35">
      <c r="A34575" s="5" t="s">
        <v>9</v>
      </c>
      <c r="B34575">
        <v>18800</v>
      </c>
      <c r="C34575">
        <v>3050</v>
      </c>
      <c r="D34575">
        <v>1875</v>
      </c>
      <c r="E34575">
        <v>100</v>
      </c>
      <c r="F34575">
        <v>1825</v>
      </c>
      <c r="G34575">
        <v>4550</v>
      </c>
      <c r="H34575">
        <v>10750</v>
      </c>
    </row>
    <row r="34576" spans="1:8" x14ac:dyDescent="0.35">
      <c r="A34576" s="5" t="s">
        <v>9</v>
      </c>
      <c r="B34576">
        <v>18875</v>
      </c>
      <c r="C34576">
        <v>3100</v>
      </c>
      <c r="D34576">
        <v>1900</v>
      </c>
      <c r="E34576">
        <v>100</v>
      </c>
      <c r="F34576">
        <v>1825</v>
      </c>
      <c r="G34576">
        <v>4575</v>
      </c>
      <c r="H34576">
        <v>10750</v>
      </c>
    </row>
    <row r="34577" spans="1:8" x14ac:dyDescent="0.35">
      <c r="A34577" s="5" t="s">
        <v>9</v>
      </c>
      <c r="B34577">
        <v>18825</v>
      </c>
      <c r="C34577">
        <v>3025</v>
      </c>
      <c r="D34577">
        <v>1875</v>
      </c>
      <c r="E34577">
        <v>100</v>
      </c>
      <c r="F34577">
        <v>1825</v>
      </c>
      <c r="G34577">
        <v>4575</v>
      </c>
      <c r="H34577">
        <v>10775</v>
      </c>
    </row>
    <row r="34578" spans="1:8" x14ac:dyDescent="0.35">
      <c r="A34578" s="5" t="s">
        <v>9</v>
      </c>
      <c r="B34578">
        <v>18725</v>
      </c>
      <c r="C34578">
        <v>3150</v>
      </c>
      <c r="D34578">
        <v>1875</v>
      </c>
      <c r="E34578">
        <v>100</v>
      </c>
      <c r="F34578">
        <v>1825</v>
      </c>
      <c r="G34578">
        <v>4550</v>
      </c>
      <c r="H34578">
        <v>10575</v>
      </c>
    </row>
    <row r="34579" spans="1:8" x14ac:dyDescent="0.35">
      <c r="A34579" s="5" t="s">
        <v>9</v>
      </c>
      <c r="B34579">
        <v>18675</v>
      </c>
      <c r="C34579">
        <v>3000</v>
      </c>
      <c r="D34579">
        <v>1900</v>
      </c>
      <c r="E34579">
        <v>100</v>
      </c>
      <c r="F34579">
        <v>1825</v>
      </c>
      <c r="G34579">
        <v>4575</v>
      </c>
      <c r="H34579">
        <v>10650</v>
      </c>
    </row>
    <row r="34580" spans="1:8" x14ac:dyDescent="0.35">
      <c r="A34580" s="5" t="s">
        <v>9</v>
      </c>
      <c r="B34580">
        <v>18825</v>
      </c>
      <c r="C34580">
        <v>3025</v>
      </c>
      <c r="D34580">
        <v>1875</v>
      </c>
      <c r="E34580">
        <v>100</v>
      </c>
      <c r="F34580">
        <v>1900</v>
      </c>
      <c r="G34580">
        <v>4625</v>
      </c>
      <c r="H34580">
        <v>10725</v>
      </c>
    </row>
    <row r="34581" spans="1:8" x14ac:dyDescent="0.35">
      <c r="A34581" s="5" t="s">
        <v>13</v>
      </c>
      <c r="B34581">
        <v>134500</v>
      </c>
      <c r="C34581">
        <v>4000</v>
      </c>
      <c r="D34581">
        <v>3200</v>
      </c>
      <c r="E34581">
        <v>106275</v>
      </c>
      <c r="F34581">
        <v>4875</v>
      </c>
      <c r="G34581">
        <v>7600</v>
      </c>
      <c r="H34581">
        <v>122450</v>
      </c>
    </row>
    <row r="34582" spans="1:8" x14ac:dyDescent="0.35">
      <c r="A34582" s="5" t="s">
        <v>12</v>
      </c>
      <c r="B34582">
        <v>24575</v>
      </c>
      <c r="C34582">
        <v>4850</v>
      </c>
      <c r="D34582">
        <v>4900</v>
      </c>
      <c r="E34582">
        <v>1850</v>
      </c>
      <c r="F34582">
        <v>1175</v>
      </c>
      <c r="G34582">
        <v>3825</v>
      </c>
      <c r="H34582">
        <v>15450</v>
      </c>
    </row>
    <row r="34583" spans="1:8" x14ac:dyDescent="0.35">
      <c r="A34583" s="5" t="s">
        <v>25</v>
      </c>
      <c r="B34583">
        <v>21150</v>
      </c>
      <c r="C34583">
        <v>3950</v>
      </c>
      <c r="D34583">
        <v>2800</v>
      </c>
      <c r="E34583">
        <v>250</v>
      </c>
      <c r="F34583">
        <v>1775</v>
      </c>
      <c r="G34583">
        <v>4575</v>
      </c>
      <c r="H34583">
        <v>12175</v>
      </c>
    </row>
    <row r="34584" spans="1:8" x14ac:dyDescent="0.35">
      <c r="A34584" s="5" t="s">
        <v>26</v>
      </c>
      <c r="B34584">
        <v>20750</v>
      </c>
      <c r="C34584">
        <v>3275</v>
      </c>
      <c r="D34584">
        <v>1875</v>
      </c>
      <c r="E34584">
        <v>100</v>
      </c>
      <c r="F34584">
        <v>2525</v>
      </c>
      <c r="G34584">
        <v>5375</v>
      </c>
      <c r="H34584">
        <v>11650</v>
      </c>
    </row>
    <row r="34585" spans="1:8" x14ac:dyDescent="0.35">
      <c r="A34585" s="5" t="s">
        <v>16</v>
      </c>
      <c r="B34585">
        <v>21025</v>
      </c>
      <c r="C34585">
        <v>3100</v>
      </c>
      <c r="D34585">
        <v>1875</v>
      </c>
      <c r="E34585">
        <v>1700</v>
      </c>
      <c r="F34585">
        <v>1925</v>
      </c>
      <c r="G34585">
        <v>4575</v>
      </c>
      <c r="H34585">
        <v>12900</v>
      </c>
    </row>
    <row r="34586" spans="1:8" x14ac:dyDescent="0.35">
      <c r="A34586" s="5" t="s">
        <v>85</v>
      </c>
      <c r="B34586">
        <v>623875</v>
      </c>
      <c r="C34586">
        <v>3850</v>
      </c>
      <c r="D34586">
        <v>3025</v>
      </c>
      <c r="E34586">
        <v>604200</v>
      </c>
      <c r="F34586">
        <v>1175</v>
      </c>
      <c r="G34586">
        <v>3725</v>
      </c>
      <c r="H34586">
        <v>615850</v>
      </c>
    </row>
    <row r="34587" spans="1:8" x14ac:dyDescent="0.35">
      <c r="A34587" s="5" t="s">
        <v>86</v>
      </c>
      <c r="B34587">
        <v>287500</v>
      </c>
      <c r="C34587">
        <v>3100</v>
      </c>
      <c r="D34587">
        <v>1950</v>
      </c>
      <c r="E34587">
        <v>268975</v>
      </c>
      <c r="F34587">
        <v>1125</v>
      </c>
      <c r="G34587">
        <v>3800</v>
      </c>
      <c r="H34587">
        <v>280150</v>
      </c>
    </row>
    <row r="34588" spans="1:8" x14ac:dyDescent="0.35">
      <c r="A34588" s="5" t="s">
        <v>29</v>
      </c>
      <c r="B34588">
        <v>73075</v>
      </c>
      <c r="C34588">
        <v>3100</v>
      </c>
      <c r="D34588">
        <v>2200</v>
      </c>
      <c r="E34588">
        <v>44950</v>
      </c>
      <c r="F34588">
        <v>6875</v>
      </c>
      <c r="G34588">
        <v>7575</v>
      </c>
      <c r="H34588">
        <v>61950</v>
      </c>
    </row>
    <row r="34589" spans="1:8" x14ac:dyDescent="0.35">
      <c r="A34589" s="5" t="s">
        <v>28</v>
      </c>
      <c r="B34589">
        <v>84775</v>
      </c>
      <c r="C34589">
        <v>3175</v>
      </c>
      <c r="D34589">
        <v>3000</v>
      </c>
      <c r="E34589">
        <v>2175</v>
      </c>
      <c r="F34589">
        <v>37050</v>
      </c>
      <c r="G34589">
        <v>30600</v>
      </c>
      <c r="H34589">
        <v>50550</v>
      </c>
    </row>
    <row r="34590" spans="1:8" x14ac:dyDescent="0.35">
      <c r="A34590" s="5" t="s">
        <v>67</v>
      </c>
      <c r="B34590">
        <v>19025</v>
      </c>
      <c r="C34590">
        <v>3025</v>
      </c>
      <c r="D34590">
        <v>1925</v>
      </c>
      <c r="E34590">
        <v>100</v>
      </c>
      <c r="F34590">
        <v>1925</v>
      </c>
      <c r="G34590">
        <v>4575</v>
      </c>
      <c r="H34590">
        <v>10975</v>
      </c>
    </row>
    <row r="34591" spans="1:8" x14ac:dyDescent="0.35">
      <c r="A34591" s="5" t="s">
        <v>75</v>
      </c>
    </row>
    <row r="34592" spans="1:8" x14ac:dyDescent="0.35">
      <c r="A34592" s="5" t="s">
        <v>76</v>
      </c>
    </row>
    <row r="34593" spans="1:8" x14ac:dyDescent="0.35">
      <c r="A34593" s="5" t="s">
        <v>77</v>
      </c>
    </row>
    <row r="34594" spans="1:8" x14ac:dyDescent="0.35">
      <c r="A34594" s="5" t="s">
        <v>78</v>
      </c>
    </row>
    <row r="34595" spans="1:8" x14ac:dyDescent="0.35">
      <c r="A34595" s="5" t="s">
        <v>79</v>
      </c>
    </row>
    <row r="34596" spans="1:8" x14ac:dyDescent="0.35">
      <c r="A34596" s="5" t="s">
        <v>497</v>
      </c>
    </row>
    <row r="34597" spans="1:8" x14ac:dyDescent="0.35">
      <c r="A34597" s="5" t="s">
        <v>88</v>
      </c>
    </row>
    <row r="34598" spans="1:8" x14ac:dyDescent="0.35">
      <c r="A34598" s="5" t="s">
        <v>72</v>
      </c>
    </row>
    <row r="34599" spans="1:8" x14ac:dyDescent="0.35">
      <c r="A34599" s="5" t="s">
        <v>73</v>
      </c>
    </row>
    <row r="34600" spans="1:8" x14ac:dyDescent="0.35">
      <c r="A34600" s="5" t="s">
        <v>74</v>
      </c>
    </row>
    <row r="34601" spans="1:8" x14ac:dyDescent="0.35">
      <c r="A34601" s="5" t="s">
        <v>4</v>
      </c>
      <c r="B34601" t="s">
        <v>80</v>
      </c>
      <c r="C34601" t="s">
        <v>81</v>
      </c>
      <c r="D34601" t="s">
        <v>5</v>
      </c>
      <c r="E34601" t="s">
        <v>6</v>
      </c>
      <c r="F34601" t="s">
        <v>7</v>
      </c>
      <c r="G34601" t="s">
        <v>82</v>
      </c>
      <c r="H34601" t="s">
        <v>83</v>
      </c>
    </row>
    <row r="34602" spans="1:8" x14ac:dyDescent="0.35">
      <c r="A34602" s="5" t="s">
        <v>19</v>
      </c>
      <c r="B34602">
        <v>5475</v>
      </c>
    </row>
    <row r="34603" spans="1:8" x14ac:dyDescent="0.35">
      <c r="A34603" s="5" t="s">
        <v>87</v>
      </c>
      <c r="B34603">
        <v>150</v>
      </c>
    </row>
    <row r="34604" spans="1:8" x14ac:dyDescent="0.35">
      <c r="A34604" s="5" t="s">
        <v>8</v>
      </c>
      <c r="B34604">
        <v>30200</v>
      </c>
      <c r="C34604">
        <v>4025</v>
      </c>
      <c r="D34604">
        <v>1900</v>
      </c>
      <c r="E34604">
        <v>50</v>
      </c>
      <c r="F34604">
        <v>5875</v>
      </c>
      <c r="G34604">
        <v>9725</v>
      </c>
      <c r="H34604">
        <v>16000</v>
      </c>
    </row>
    <row r="34605" spans="1:8" x14ac:dyDescent="0.35">
      <c r="A34605" s="5" t="s">
        <v>90</v>
      </c>
    </row>
    <row r="34606" spans="1:8" x14ac:dyDescent="0.35">
      <c r="A34606" s="5" t="s">
        <v>84</v>
      </c>
      <c r="B34606">
        <v>23375</v>
      </c>
      <c r="C34606">
        <v>5325</v>
      </c>
      <c r="D34606">
        <v>5025</v>
      </c>
      <c r="E34606">
        <v>100</v>
      </c>
      <c r="F34606">
        <v>1175</v>
      </c>
      <c r="G34606">
        <v>3850</v>
      </c>
      <c r="H34606">
        <v>13750</v>
      </c>
    </row>
    <row r="34607" spans="1:8" x14ac:dyDescent="0.35">
      <c r="A34607" s="5" t="s">
        <v>10</v>
      </c>
      <c r="B34607">
        <v>574625</v>
      </c>
      <c r="C34607">
        <v>123425</v>
      </c>
      <c r="D34607">
        <v>82050</v>
      </c>
      <c r="E34607">
        <v>331450</v>
      </c>
      <c r="F34607">
        <v>1300</v>
      </c>
      <c r="G34607">
        <v>4150</v>
      </c>
      <c r="H34607">
        <v>525425</v>
      </c>
    </row>
    <row r="34608" spans="1:8" x14ac:dyDescent="0.35">
      <c r="A34608" s="5" t="s">
        <v>27</v>
      </c>
      <c r="B34608">
        <v>30791575</v>
      </c>
    </row>
    <row r="34609" spans="1:8" x14ac:dyDescent="0.35">
      <c r="A34609" s="5" t="s">
        <v>11</v>
      </c>
      <c r="B34609">
        <v>2053000</v>
      </c>
      <c r="C34609">
        <v>3300</v>
      </c>
      <c r="D34609">
        <v>2125</v>
      </c>
      <c r="E34609">
        <v>2020100</v>
      </c>
      <c r="F34609">
        <v>8450</v>
      </c>
      <c r="G34609">
        <v>11625</v>
      </c>
      <c r="H34609">
        <v>2037625</v>
      </c>
    </row>
    <row r="34610" spans="1:8" x14ac:dyDescent="0.35">
      <c r="A34610" s="5" t="s">
        <v>22</v>
      </c>
      <c r="B34610">
        <v>25</v>
      </c>
    </row>
    <row r="34611" spans="1:8" x14ac:dyDescent="0.35">
      <c r="A34611" s="5" t="s">
        <v>23</v>
      </c>
      <c r="B34611">
        <v>75</v>
      </c>
    </row>
    <row r="34612" spans="1:8" x14ac:dyDescent="0.35">
      <c r="A34612" s="5" t="s">
        <v>23</v>
      </c>
      <c r="B34612">
        <v>275</v>
      </c>
    </row>
    <row r="34613" spans="1:8" x14ac:dyDescent="0.35">
      <c r="A34613" s="5" t="s">
        <v>23</v>
      </c>
      <c r="B34613">
        <v>50</v>
      </c>
    </row>
    <row r="34614" spans="1:8" x14ac:dyDescent="0.35">
      <c r="A34614" s="5" t="s">
        <v>23</v>
      </c>
      <c r="B34614">
        <v>50</v>
      </c>
    </row>
    <row r="34615" spans="1:8" x14ac:dyDescent="0.35">
      <c r="A34615" s="5" t="s">
        <v>23</v>
      </c>
      <c r="B34615">
        <v>50</v>
      </c>
    </row>
    <row r="34616" spans="1:8" x14ac:dyDescent="0.35">
      <c r="A34616" s="5" t="s">
        <v>23</v>
      </c>
      <c r="B34616">
        <v>50</v>
      </c>
    </row>
    <row r="34617" spans="1:8" x14ac:dyDescent="0.35">
      <c r="A34617" s="5" t="s">
        <v>23</v>
      </c>
      <c r="B34617">
        <v>50</v>
      </c>
    </row>
    <row r="34618" spans="1:8" x14ac:dyDescent="0.35">
      <c r="A34618" s="5" t="s">
        <v>23</v>
      </c>
      <c r="B34618">
        <v>50</v>
      </c>
    </row>
    <row r="34619" spans="1:8" x14ac:dyDescent="0.35">
      <c r="A34619" s="5" t="s">
        <v>23</v>
      </c>
      <c r="B34619">
        <v>50</v>
      </c>
    </row>
    <row r="34620" spans="1:8" x14ac:dyDescent="0.35">
      <c r="A34620" s="5" t="s">
        <v>24</v>
      </c>
      <c r="B34620">
        <v>50</v>
      </c>
    </row>
    <row r="34621" spans="1:8" x14ac:dyDescent="0.35">
      <c r="A34621" s="5" t="s">
        <v>14</v>
      </c>
      <c r="B34621">
        <v>144900</v>
      </c>
      <c r="C34621">
        <v>21525</v>
      </c>
      <c r="D34621">
        <v>11250</v>
      </c>
      <c r="E34621">
        <v>97375</v>
      </c>
      <c r="F34621">
        <v>2000</v>
      </c>
      <c r="G34621">
        <v>4850</v>
      </c>
      <c r="H34621">
        <v>118075</v>
      </c>
    </row>
    <row r="34622" spans="1:8" x14ac:dyDescent="0.35">
      <c r="A34622" s="5" t="s">
        <v>15</v>
      </c>
      <c r="B34622">
        <v>21400</v>
      </c>
      <c r="C34622">
        <v>4875</v>
      </c>
      <c r="D34622">
        <v>4175</v>
      </c>
      <c r="E34622">
        <v>175</v>
      </c>
      <c r="F34622">
        <v>1175</v>
      </c>
      <c r="G34622">
        <v>3725</v>
      </c>
      <c r="H34622">
        <v>12350</v>
      </c>
    </row>
    <row r="34623" spans="1:8" x14ac:dyDescent="0.35">
      <c r="A34623" s="5" t="s">
        <v>12</v>
      </c>
      <c r="B34623">
        <v>25150</v>
      </c>
      <c r="C34623">
        <v>4875</v>
      </c>
      <c r="D34623">
        <v>4975</v>
      </c>
      <c r="E34623">
        <v>1850</v>
      </c>
      <c r="F34623">
        <v>1175</v>
      </c>
      <c r="G34623">
        <v>3775</v>
      </c>
      <c r="H34623">
        <v>16050</v>
      </c>
    </row>
    <row r="34624" spans="1:8" x14ac:dyDescent="0.35">
      <c r="A34624" s="5" t="s">
        <v>9</v>
      </c>
      <c r="B34624">
        <v>18675</v>
      </c>
      <c r="C34624">
        <v>3075</v>
      </c>
      <c r="D34624">
        <v>1875</v>
      </c>
      <c r="E34624">
        <v>100</v>
      </c>
      <c r="F34624">
        <v>1825</v>
      </c>
      <c r="G34624">
        <v>4550</v>
      </c>
      <c r="H34624">
        <v>10600</v>
      </c>
    </row>
    <row r="34625" spans="1:8" x14ac:dyDescent="0.35">
      <c r="A34625" s="5" t="s">
        <v>20</v>
      </c>
      <c r="B34625">
        <v>375</v>
      </c>
    </row>
    <row r="34626" spans="1:8" x14ac:dyDescent="0.35">
      <c r="A34626" s="5" t="s">
        <v>21</v>
      </c>
      <c r="B34626">
        <v>175</v>
      </c>
    </row>
    <row r="34627" spans="1:8" x14ac:dyDescent="0.35">
      <c r="A34627" s="5" t="s">
        <v>20</v>
      </c>
      <c r="B34627">
        <v>350</v>
      </c>
    </row>
    <row r="34628" spans="1:8" x14ac:dyDescent="0.35">
      <c r="A34628" s="5" t="s">
        <v>21</v>
      </c>
      <c r="B34628">
        <v>175</v>
      </c>
    </row>
    <row r="34629" spans="1:8" x14ac:dyDescent="0.35">
      <c r="A34629" s="5" t="s">
        <v>20</v>
      </c>
      <c r="B34629">
        <v>350</v>
      </c>
    </row>
    <row r="34630" spans="1:8" x14ac:dyDescent="0.35">
      <c r="A34630" s="5" t="s">
        <v>21</v>
      </c>
      <c r="B34630">
        <v>175</v>
      </c>
    </row>
    <row r="34631" spans="1:8" x14ac:dyDescent="0.35">
      <c r="A34631" s="5" t="s">
        <v>20</v>
      </c>
      <c r="B34631">
        <v>350</v>
      </c>
    </row>
    <row r="34632" spans="1:8" x14ac:dyDescent="0.35">
      <c r="A34632" s="5" t="s">
        <v>21</v>
      </c>
      <c r="B34632">
        <v>175</v>
      </c>
    </row>
    <row r="34633" spans="1:8" x14ac:dyDescent="0.35">
      <c r="A34633" s="5" t="s">
        <v>20</v>
      </c>
      <c r="B34633">
        <v>350</v>
      </c>
    </row>
    <row r="34634" spans="1:8" x14ac:dyDescent="0.35">
      <c r="A34634" s="5" t="s">
        <v>21</v>
      </c>
      <c r="B34634">
        <v>175</v>
      </c>
    </row>
    <row r="34635" spans="1:8" x14ac:dyDescent="0.35">
      <c r="A34635" s="5" t="s">
        <v>20</v>
      </c>
      <c r="B34635">
        <v>350</v>
      </c>
    </row>
    <row r="34636" spans="1:8" x14ac:dyDescent="0.35">
      <c r="A34636" s="5" t="s">
        <v>21</v>
      </c>
      <c r="B34636">
        <v>175</v>
      </c>
    </row>
    <row r="34637" spans="1:8" x14ac:dyDescent="0.35">
      <c r="A34637" s="5" t="s">
        <v>9</v>
      </c>
      <c r="B34637">
        <v>18800</v>
      </c>
      <c r="C34637">
        <v>3125</v>
      </c>
      <c r="D34637">
        <v>1875</v>
      </c>
      <c r="E34637">
        <v>100</v>
      </c>
      <c r="F34637">
        <v>1825</v>
      </c>
      <c r="G34637">
        <v>4575</v>
      </c>
      <c r="H34637">
        <v>10650</v>
      </c>
    </row>
    <row r="34638" spans="1:8" x14ac:dyDescent="0.35">
      <c r="A34638" s="5" t="s">
        <v>20</v>
      </c>
      <c r="B34638">
        <v>350</v>
      </c>
    </row>
    <row r="34639" spans="1:8" x14ac:dyDescent="0.35">
      <c r="A34639" s="5" t="s">
        <v>21</v>
      </c>
      <c r="B34639">
        <v>175</v>
      </c>
    </row>
    <row r="34640" spans="1:8" x14ac:dyDescent="0.35">
      <c r="A34640" s="5" t="s">
        <v>20</v>
      </c>
      <c r="B34640">
        <v>350</v>
      </c>
    </row>
    <row r="34641" spans="1:8" x14ac:dyDescent="0.35">
      <c r="A34641" s="5" t="s">
        <v>21</v>
      </c>
      <c r="B34641">
        <v>175</v>
      </c>
    </row>
    <row r="34642" spans="1:8" x14ac:dyDescent="0.35">
      <c r="A34642" s="5" t="s">
        <v>20</v>
      </c>
      <c r="B34642">
        <v>350</v>
      </c>
    </row>
    <row r="34643" spans="1:8" x14ac:dyDescent="0.35">
      <c r="A34643" s="5" t="s">
        <v>21</v>
      </c>
      <c r="B34643">
        <v>175</v>
      </c>
    </row>
    <row r="34644" spans="1:8" x14ac:dyDescent="0.35">
      <c r="A34644" s="5" t="s">
        <v>20</v>
      </c>
      <c r="B34644">
        <v>350</v>
      </c>
    </row>
    <row r="34645" spans="1:8" x14ac:dyDescent="0.35">
      <c r="A34645" s="5" t="s">
        <v>21</v>
      </c>
      <c r="B34645">
        <v>175</v>
      </c>
    </row>
    <row r="34646" spans="1:8" x14ac:dyDescent="0.35">
      <c r="A34646" s="5" t="s">
        <v>20</v>
      </c>
      <c r="B34646">
        <v>350</v>
      </c>
    </row>
    <row r="34647" spans="1:8" x14ac:dyDescent="0.35">
      <c r="A34647" s="5" t="s">
        <v>21</v>
      </c>
      <c r="B34647">
        <v>175</v>
      </c>
    </row>
    <row r="34648" spans="1:8" x14ac:dyDescent="0.35">
      <c r="A34648" s="5" t="s">
        <v>9</v>
      </c>
      <c r="B34648">
        <v>18675</v>
      </c>
      <c r="C34648">
        <v>3025</v>
      </c>
      <c r="D34648">
        <v>1875</v>
      </c>
      <c r="E34648">
        <v>100</v>
      </c>
      <c r="F34648">
        <v>1825</v>
      </c>
      <c r="G34648">
        <v>4550</v>
      </c>
      <c r="H34648">
        <v>10650</v>
      </c>
    </row>
    <row r="34649" spans="1:8" x14ac:dyDescent="0.35">
      <c r="A34649" s="5" t="s">
        <v>9</v>
      </c>
      <c r="B34649">
        <v>18700</v>
      </c>
      <c r="C34649">
        <v>3100</v>
      </c>
      <c r="D34649">
        <v>1875</v>
      </c>
      <c r="E34649">
        <v>100</v>
      </c>
      <c r="F34649">
        <v>1825</v>
      </c>
      <c r="G34649">
        <v>4500</v>
      </c>
      <c r="H34649">
        <v>10650</v>
      </c>
    </row>
    <row r="34650" spans="1:8" x14ac:dyDescent="0.35">
      <c r="A34650" s="5" t="s">
        <v>9</v>
      </c>
      <c r="B34650">
        <v>18600</v>
      </c>
      <c r="C34650">
        <v>3000</v>
      </c>
      <c r="D34650">
        <v>1875</v>
      </c>
      <c r="E34650">
        <v>100</v>
      </c>
      <c r="F34650">
        <v>1825</v>
      </c>
      <c r="G34650">
        <v>4500</v>
      </c>
      <c r="H34650">
        <v>10650</v>
      </c>
    </row>
    <row r="34651" spans="1:8" x14ac:dyDescent="0.35">
      <c r="A34651" s="5" t="s">
        <v>9</v>
      </c>
      <c r="B34651">
        <v>18650</v>
      </c>
      <c r="C34651">
        <v>3050</v>
      </c>
      <c r="D34651">
        <v>1875</v>
      </c>
      <c r="E34651">
        <v>100</v>
      </c>
      <c r="F34651">
        <v>1825</v>
      </c>
      <c r="G34651">
        <v>4500</v>
      </c>
      <c r="H34651">
        <v>10650</v>
      </c>
    </row>
    <row r="34652" spans="1:8" x14ac:dyDescent="0.35">
      <c r="A34652" s="5" t="s">
        <v>9</v>
      </c>
      <c r="B34652">
        <v>18825</v>
      </c>
      <c r="C34652">
        <v>3025</v>
      </c>
      <c r="D34652">
        <v>1875</v>
      </c>
      <c r="E34652">
        <v>100</v>
      </c>
      <c r="F34652">
        <v>1825</v>
      </c>
      <c r="G34652">
        <v>4600</v>
      </c>
      <c r="H34652">
        <v>10750</v>
      </c>
    </row>
    <row r="34653" spans="1:8" x14ac:dyDescent="0.35">
      <c r="A34653" s="5" t="s">
        <v>9</v>
      </c>
      <c r="B34653">
        <v>18725</v>
      </c>
      <c r="C34653">
        <v>3025</v>
      </c>
      <c r="D34653">
        <v>1900</v>
      </c>
      <c r="E34653">
        <v>100</v>
      </c>
      <c r="F34653">
        <v>1825</v>
      </c>
      <c r="G34653">
        <v>4600</v>
      </c>
      <c r="H34653">
        <v>10650</v>
      </c>
    </row>
    <row r="34654" spans="1:8" x14ac:dyDescent="0.35">
      <c r="A34654" s="5" t="s">
        <v>9</v>
      </c>
      <c r="B34654">
        <v>18650</v>
      </c>
      <c r="C34654">
        <v>3025</v>
      </c>
      <c r="D34654">
        <v>1875</v>
      </c>
      <c r="E34654">
        <v>100</v>
      </c>
      <c r="F34654">
        <v>1825</v>
      </c>
      <c r="G34654">
        <v>4525</v>
      </c>
      <c r="H34654">
        <v>10650</v>
      </c>
    </row>
    <row r="34655" spans="1:8" x14ac:dyDescent="0.35">
      <c r="A34655" s="5" t="s">
        <v>9</v>
      </c>
      <c r="B34655">
        <v>18875</v>
      </c>
      <c r="C34655">
        <v>3050</v>
      </c>
      <c r="D34655">
        <v>1875</v>
      </c>
      <c r="E34655">
        <v>100</v>
      </c>
      <c r="F34655">
        <v>1900</v>
      </c>
      <c r="G34655">
        <v>4575</v>
      </c>
      <c r="H34655">
        <v>10800</v>
      </c>
    </row>
    <row r="34656" spans="1:8" x14ac:dyDescent="0.35">
      <c r="A34656" s="5" t="s">
        <v>9</v>
      </c>
      <c r="B34656">
        <v>18750</v>
      </c>
      <c r="C34656">
        <v>3100</v>
      </c>
      <c r="D34656">
        <v>1875</v>
      </c>
      <c r="E34656">
        <v>100</v>
      </c>
      <c r="F34656">
        <v>1825</v>
      </c>
      <c r="G34656">
        <v>4550</v>
      </c>
      <c r="H34656">
        <v>10650</v>
      </c>
    </row>
    <row r="34657" spans="1:8" x14ac:dyDescent="0.35">
      <c r="A34657" s="5" t="s">
        <v>9</v>
      </c>
      <c r="B34657">
        <v>18650</v>
      </c>
      <c r="C34657">
        <v>3025</v>
      </c>
      <c r="D34657">
        <v>1900</v>
      </c>
      <c r="E34657">
        <v>100</v>
      </c>
      <c r="F34657">
        <v>1825</v>
      </c>
      <c r="G34657">
        <v>4500</v>
      </c>
      <c r="H34657">
        <v>10675</v>
      </c>
    </row>
    <row r="34658" spans="1:8" x14ac:dyDescent="0.35">
      <c r="A34658" s="5" t="s">
        <v>9</v>
      </c>
      <c r="B34658">
        <v>18650</v>
      </c>
      <c r="C34658">
        <v>3025</v>
      </c>
      <c r="D34658">
        <v>1875</v>
      </c>
      <c r="E34658">
        <v>100</v>
      </c>
      <c r="F34658">
        <v>1825</v>
      </c>
      <c r="G34658">
        <v>4525</v>
      </c>
      <c r="H34658">
        <v>10650</v>
      </c>
    </row>
    <row r="34659" spans="1:8" x14ac:dyDescent="0.35">
      <c r="A34659" s="5" t="s">
        <v>9</v>
      </c>
      <c r="B34659">
        <v>18650</v>
      </c>
      <c r="C34659">
        <v>3050</v>
      </c>
      <c r="D34659">
        <v>1875</v>
      </c>
      <c r="E34659">
        <v>100</v>
      </c>
      <c r="F34659">
        <v>1825</v>
      </c>
      <c r="G34659">
        <v>4500</v>
      </c>
      <c r="H34659">
        <v>10650</v>
      </c>
    </row>
    <row r="34660" spans="1:8" x14ac:dyDescent="0.35">
      <c r="A34660" s="5" t="s">
        <v>9</v>
      </c>
      <c r="B34660">
        <v>18800</v>
      </c>
      <c r="C34660">
        <v>3075</v>
      </c>
      <c r="D34660">
        <v>1875</v>
      </c>
      <c r="E34660">
        <v>100</v>
      </c>
      <c r="F34660">
        <v>1825</v>
      </c>
      <c r="G34660">
        <v>4525</v>
      </c>
      <c r="H34660">
        <v>10750</v>
      </c>
    </row>
    <row r="34661" spans="1:8" x14ac:dyDescent="0.35">
      <c r="A34661" s="5" t="s">
        <v>9</v>
      </c>
      <c r="B34661">
        <v>18800</v>
      </c>
      <c r="C34661">
        <v>3050</v>
      </c>
      <c r="D34661">
        <v>1900</v>
      </c>
      <c r="E34661">
        <v>100</v>
      </c>
      <c r="F34661">
        <v>1900</v>
      </c>
      <c r="G34661">
        <v>4500</v>
      </c>
      <c r="H34661">
        <v>10800</v>
      </c>
    </row>
    <row r="34662" spans="1:8" x14ac:dyDescent="0.35">
      <c r="A34662" s="5" t="s">
        <v>9</v>
      </c>
      <c r="B34662">
        <v>18650</v>
      </c>
      <c r="C34662">
        <v>3025</v>
      </c>
      <c r="D34662">
        <v>1875</v>
      </c>
      <c r="E34662">
        <v>100</v>
      </c>
      <c r="F34662">
        <v>1825</v>
      </c>
      <c r="G34662">
        <v>4525</v>
      </c>
      <c r="H34662">
        <v>10650</v>
      </c>
    </row>
    <row r="34663" spans="1:8" x14ac:dyDescent="0.35">
      <c r="A34663" s="5" t="s">
        <v>9</v>
      </c>
      <c r="B34663">
        <v>18850</v>
      </c>
      <c r="C34663">
        <v>3025</v>
      </c>
      <c r="D34663">
        <v>1900</v>
      </c>
      <c r="E34663">
        <v>100</v>
      </c>
      <c r="F34663">
        <v>1900</v>
      </c>
      <c r="G34663">
        <v>4625</v>
      </c>
      <c r="H34663">
        <v>10750</v>
      </c>
    </row>
    <row r="34664" spans="1:8" x14ac:dyDescent="0.35">
      <c r="A34664" s="5" t="s">
        <v>9</v>
      </c>
      <c r="B34664">
        <v>18725</v>
      </c>
      <c r="C34664">
        <v>3025</v>
      </c>
      <c r="D34664">
        <v>1900</v>
      </c>
      <c r="E34664">
        <v>100</v>
      </c>
      <c r="F34664">
        <v>1825</v>
      </c>
      <c r="G34664">
        <v>4575</v>
      </c>
      <c r="H34664">
        <v>10675</v>
      </c>
    </row>
    <row r="34665" spans="1:8" x14ac:dyDescent="0.35">
      <c r="A34665" s="5" t="s">
        <v>9</v>
      </c>
      <c r="B34665">
        <v>18800</v>
      </c>
      <c r="C34665">
        <v>3025</v>
      </c>
      <c r="D34665">
        <v>1875</v>
      </c>
      <c r="E34665">
        <v>100</v>
      </c>
      <c r="F34665">
        <v>1825</v>
      </c>
      <c r="G34665">
        <v>4575</v>
      </c>
      <c r="H34665">
        <v>10750</v>
      </c>
    </row>
    <row r="34666" spans="1:8" x14ac:dyDescent="0.35">
      <c r="A34666" s="5" t="s">
        <v>13</v>
      </c>
      <c r="B34666">
        <v>134625</v>
      </c>
      <c r="C34666">
        <v>3950</v>
      </c>
      <c r="D34666">
        <v>3200</v>
      </c>
      <c r="E34666">
        <v>106125</v>
      </c>
      <c r="F34666">
        <v>4875</v>
      </c>
      <c r="G34666">
        <v>7550</v>
      </c>
      <c r="H34666">
        <v>122675</v>
      </c>
    </row>
    <row r="34667" spans="1:8" x14ac:dyDescent="0.35">
      <c r="A34667" s="5" t="s">
        <v>12</v>
      </c>
      <c r="B34667">
        <v>24525</v>
      </c>
      <c r="C34667">
        <v>4850</v>
      </c>
      <c r="D34667">
        <v>4925</v>
      </c>
      <c r="E34667">
        <v>1850</v>
      </c>
      <c r="F34667">
        <v>1175</v>
      </c>
      <c r="G34667">
        <v>3775</v>
      </c>
      <c r="H34667">
        <v>15450</v>
      </c>
    </row>
    <row r="34668" spans="1:8" x14ac:dyDescent="0.35">
      <c r="A34668" s="5" t="s">
        <v>25</v>
      </c>
      <c r="B34668">
        <v>21000</v>
      </c>
      <c r="C34668">
        <v>3925</v>
      </c>
      <c r="D34668">
        <v>2800</v>
      </c>
      <c r="E34668">
        <v>250</v>
      </c>
      <c r="F34668">
        <v>1775</v>
      </c>
      <c r="G34668">
        <v>4575</v>
      </c>
      <c r="H34668">
        <v>12050</v>
      </c>
    </row>
    <row r="34669" spans="1:8" x14ac:dyDescent="0.35">
      <c r="A34669" s="5" t="s">
        <v>26</v>
      </c>
      <c r="B34669">
        <v>20925</v>
      </c>
      <c r="C34669">
        <v>3250</v>
      </c>
      <c r="D34669">
        <v>1875</v>
      </c>
      <c r="E34669">
        <v>100</v>
      </c>
      <c r="F34669">
        <v>2525</v>
      </c>
      <c r="G34669">
        <v>5475</v>
      </c>
      <c r="H34669">
        <v>11750</v>
      </c>
    </row>
    <row r="34670" spans="1:8" x14ac:dyDescent="0.35">
      <c r="A34670" s="5" t="s">
        <v>16</v>
      </c>
      <c r="B34670">
        <v>21050</v>
      </c>
      <c r="C34670">
        <v>3100</v>
      </c>
      <c r="D34670">
        <v>1900</v>
      </c>
      <c r="E34670">
        <v>1700</v>
      </c>
      <c r="F34670">
        <v>1900</v>
      </c>
      <c r="G34670">
        <v>4550</v>
      </c>
      <c r="H34670">
        <v>12950</v>
      </c>
    </row>
    <row r="34671" spans="1:8" x14ac:dyDescent="0.35">
      <c r="A34671" s="5" t="s">
        <v>85</v>
      </c>
      <c r="B34671">
        <v>623775</v>
      </c>
      <c r="C34671">
        <v>3875</v>
      </c>
      <c r="D34671">
        <v>3050</v>
      </c>
      <c r="E34671">
        <v>604100</v>
      </c>
      <c r="F34671">
        <v>1175</v>
      </c>
      <c r="G34671">
        <v>3700</v>
      </c>
      <c r="H34671">
        <v>615750</v>
      </c>
    </row>
    <row r="34672" spans="1:8" x14ac:dyDescent="0.35">
      <c r="A34672" s="5" t="s">
        <v>86</v>
      </c>
      <c r="B34672">
        <v>287400</v>
      </c>
      <c r="C34672">
        <v>3100</v>
      </c>
      <c r="D34672">
        <v>1950</v>
      </c>
      <c r="E34672">
        <v>269000</v>
      </c>
      <c r="F34672">
        <v>1125</v>
      </c>
      <c r="G34672">
        <v>3800</v>
      </c>
      <c r="H34672">
        <v>280050</v>
      </c>
    </row>
    <row r="34673" spans="1:8" x14ac:dyDescent="0.35">
      <c r="A34673" s="5" t="s">
        <v>29</v>
      </c>
      <c r="B34673">
        <v>72750</v>
      </c>
      <c r="C34673">
        <v>3100</v>
      </c>
      <c r="D34673">
        <v>2200</v>
      </c>
      <c r="E34673">
        <v>44950</v>
      </c>
      <c r="F34673">
        <v>6850</v>
      </c>
      <c r="G34673">
        <v>7550</v>
      </c>
      <c r="H34673">
        <v>61650</v>
      </c>
    </row>
    <row r="34674" spans="1:8" x14ac:dyDescent="0.35">
      <c r="A34674" s="5" t="s">
        <v>28</v>
      </c>
      <c r="B34674">
        <v>83200</v>
      </c>
      <c r="C34674">
        <v>3175</v>
      </c>
      <c r="D34674">
        <v>3025</v>
      </c>
      <c r="E34674">
        <v>2175</v>
      </c>
      <c r="F34674">
        <v>37025</v>
      </c>
      <c r="G34674">
        <v>30525</v>
      </c>
      <c r="H34674">
        <v>49050</v>
      </c>
    </row>
    <row r="34675" spans="1:8" x14ac:dyDescent="0.35">
      <c r="A34675" s="5" t="s">
        <v>67</v>
      </c>
      <c r="B34675">
        <v>19150</v>
      </c>
      <c r="C34675">
        <v>3025</v>
      </c>
      <c r="D34675">
        <v>1925</v>
      </c>
      <c r="E34675">
        <v>100</v>
      </c>
      <c r="F34675">
        <v>1925</v>
      </c>
      <c r="G34675">
        <v>4625</v>
      </c>
      <c r="H34675">
        <v>11050</v>
      </c>
    </row>
    <row r="34676" spans="1:8" x14ac:dyDescent="0.35">
      <c r="A34676" s="5" t="s">
        <v>75</v>
      </c>
    </row>
    <row r="34677" spans="1:8" x14ac:dyDescent="0.35">
      <c r="A34677" s="5" t="s">
        <v>76</v>
      </c>
    </row>
    <row r="34678" spans="1:8" x14ac:dyDescent="0.35">
      <c r="A34678" s="5" t="s">
        <v>77</v>
      </c>
    </row>
    <row r="34679" spans="1:8" x14ac:dyDescent="0.35">
      <c r="A34679" s="5" t="s">
        <v>78</v>
      </c>
    </row>
    <row r="34680" spans="1:8" x14ac:dyDescent="0.35">
      <c r="A34680" s="5" t="s">
        <v>79</v>
      </c>
    </row>
    <row r="34681" spans="1:8" x14ac:dyDescent="0.35">
      <c r="A34681" s="5" t="s">
        <v>498</v>
      </c>
    </row>
    <row r="34682" spans="1:8" x14ac:dyDescent="0.35">
      <c r="A34682" s="5" t="s">
        <v>88</v>
      </c>
    </row>
    <row r="34683" spans="1:8" x14ac:dyDescent="0.35">
      <c r="A34683" s="5" t="s">
        <v>72</v>
      </c>
    </row>
    <row r="34684" spans="1:8" x14ac:dyDescent="0.35">
      <c r="A34684" s="5" t="s">
        <v>73</v>
      </c>
    </row>
    <row r="34685" spans="1:8" x14ac:dyDescent="0.35">
      <c r="A34685" s="5" t="s">
        <v>74</v>
      </c>
    </row>
    <row r="34686" spans="1:8" x14ac:dyDescent="0.35">
      <c r="A34686" s="5" t="s">
        <v>4</v>
      </c>
      <c r="B34686" t="s">
        <v>80</v>
      </c>
      <c r="C34686" t="s">
        <v>81</v>
      </c>
      <c r="D34686" t="s">
        <v>5</v>
      </c>
      <c r="E34686" t="s">
        <v>6</v>
      </c>
      <c r="F34686" t="s">
        <v>7</v>
      </c>
      <c r="G34686" t="s">
        <v>82</v>
      </c>
      <c r="H34686" t="s">
        <v>83</v>
      </c>
    </row>
    <row r="34687" spans="1:8" x14ac:dyDescent="0.35">
      <c r="A34687" s="5" t="s">
        <v>19</v>
      </c>
      <c r="B34687">
        <v>5475</v>
      </c>
    </row>
    <row r="34688" spans="1:8" x14ac:dyDescent="0.35">
      <c r="A34688" s="5" t="s">
        <v>87</v>
      </c>
      <c r="B34688">
        <v>150</v>
      </c>
    </row>
    <row r="34689" spans="1:8" x14ac:dyDescent="0.35">
      <c r="A34689" s="5" t="s">
        <v>8</v>
      </c>
      <c r="B34689">
        <v>29800</v>
      </c>
      <c r="C34689">
        <v>4025</v>
      </c>
      <c r="D34689">
        <v>1875</v>
      </c>
      <c r="E34689">
        <v>50</v>
      </c>
      <c r="F34689">
        <v>5900</v>
      </c>
      <c r="G34689">
        <v>9725</v>
      </c>
      <c r="H34689">
        <v>15600</v>
      </c>
    </row>
    <row r="34690" spans="1:8" x14ac:dyDescent="0.35">
      <c r="A34690" s="5" t="s">
        <v>90</v>
      </c>
    </row>
    <row r="34691" spans="1:8" x14ac:dyDescent="0.35">
      <c r="A34691" s="5" t="s">
        <v>84</v>
      </c>
      <c r="B34691">
        <v>24200</v>
      </c>
      <c r="C34691">
        <v>5350</v>
      </c>
      <c r="D34691">
        <v>5025</v>
      </c>
      <c r="E34691">
        <v>100</v>
      </c>
      <c r="F34691">
        <v>1175</v>
      </c>
      <c r="G34691">
        <v>3850</v>
      </c>
      <c r="H34691">
        <v>14550</v>
      </c>
    </row>
    <row r="34692" spans="1:8" x14ac:dyDescent="0.35">
      <c r="A34692" s="5" t="s">
        <v>10</v>
      </c>
      <c r="B34692">
        <v>574925</v>
      </c>
      <c r="C34692">
        <v>123425</v>
      </c>
      <c r="D34692">
        <v>82050</v>
      </c>
      <c r="E34692">
        <v>331450</v>
      </c>
      <c r="F34692">
        <v>1300</v>
      </c>
      <c r="G34692">
        <v>4150</v>
      </c>
      <c r="H34692">
        <v>525725</v>
      </c>
    </row>
    <row r="34693" spans="1:8" x14ac:dyDescent="0.35">
      <c r="A34693" s="5" t="s">
        <v>27</v>
      </c>
      <c r="B34693">
        <v>30785400</v>
      </c>
    </row>
    <row r="34694" spans="1:8" x14ac:dyDescent="0.35">
      <c r="A34694" s="5" t="s">
        <v>11</v>
      </c>
      <c r="B34694">
        <v>2053100</v>
      </c>
      <c r="C34694">
        <v>3300</v>
      </c>
      <c r="D34694">
        <v>2100</v>
      </c>
      <c r="E34694">
        <v>2020100</v>
      </c>
      <c r="F34694">
        <v>8450</v>
      </c>
      <c r="G34694">
        <v>11550</v>
      </c>
      <c r="H34694">
        <v>2037800</v>
      </c>
    </row>
    <row r="34695" spans="1:8" x14ac:dyDescent="0.35">
      <c r="A34695" s="5" t="s">
        <v>22</v>
      </c>
      <c r="B34695">
        <v>25</v>
      </c>
    </row>
    <row r="34696" spans="1:8" x14ac:dyDescent="0.35">
      <c r="A34696" s="5" t="s">
        <v>23</v>
      </c>
      <c r="B34696">
        <v>75</v>
      </c>
    </row>
    <row r="34697" spans="1:8" x14ac:dyDescent="0.35">
      <c r="A34697" s="5" t="s">
        <v>23</v>
      </c>
      <c r="B34697">
        <v>275</v>
      </c>
    </row>
    <row r="34698" spans="1:8" x14ac:dyDescent="0.35">
      <c r="A34698" s="5" t="s">
        <v>23</v>
      </c>
      <c r="B34698">
        <v>50</v>
      </c>
    </row>
    <row r="34699" spans="1:8" x14ac:dyDescent="0.35">
      <c r="A34699" s="5" t="s">
        <v>23</v>
      </c>
      <c r="B34699">
        <v>50</v>
      </c>
    </row>
    <row r="34700" spans="1:8" x14ac:dyDescent="0.35">
      <c r="A34700" s="5" t="s">
        <v>23</v>
      </c>
      <c r="B34700">
        <v>50</v>
      </c>
    </row>
    <row r="34701" spans="1:8" x14ac:dyDescent="0.35">
      <c r="A34701" s="5" t="s">
        <v>23</v>
      </c>
      <c r="B34701">
        <v>50</v>
      </c>
    </row>
    <row r="34702" spans="1:8" x14ac:dyDescent="0.35">
      <c r="A34702" s="5" t="s">
        <v>23</v>
      </c>
      <c r="B34702">
        <v>50</v>
      </c>
    </row>
    <row r="34703" spans="1:8" x14ac:dyDescent="0.35">
      <c r="A34703" s="5" t="s">
        <v>23</v>
      </c>
      <c r="B34703">
        <v>50</v>
      </c>
    </row>
    <row r="34704" spans="1:8" x14ac:dyDescent="0.35">
      <c r="A34704" s="5" t="s">
        <v>23</v>
      </c>
      <c r="B34704">
        <v>50</v>
      </c>
    </row>
    <row r="34705" spans="1:8" x14ac:dyDescent="0.35">
      <c r="A34705" s="5" t="s">
        <v>24</v>
      </c>
      <c r="B34705">
        <v>50</v>
      </c>
    </row>
    <row r="34706" spans="1:8" x14ac:dyDescent="0.35">
      <c r="A34706" s="5" t="s">
        <v>14</v>
      </c>
      <c r="B34706">
        <v>144425</v>
      </c>
      <c r="C34706">
        <v>21200</v>
      </c>
      <c r="D34706">
        <v>11250</v>
      </c>
      <c r="E34706">
        <v>97375</v>
      </c>
      <c r="F34706">
        <v>2000</v>
      </c>
      <c r="G34706">
        <v>4800</v>
      </c>
      <c r="H34706">
        <v>117975</v>
      </c>
    </row>
    <row r="34707" spans="1:8" x14ac:dyDescent="0.35">
      <c r="A34707" s="5" t="s">
        <v>15</v>
      </c>
      <c r="B34707">
        <v>21200</v>
      </c>
      <c r="C34707">
        <v>4775</v>
      </c>
      <c r="D34707">
        <v>4175</v>
      </c>
      <c r="E34707">
        <v>150</v>
      </c>
      <c r="F34707">
        <v>1200</v>
      </c>
      <c r="G34707">
        <v>3725</v>
      </c>
      <c r="H34707">
        <v>12250</v>
      </c>
    </row>
    <row r="34708" spans="1:8" x14ac:dyDescent="0.35">
      <c r="A34708" s="5" t="s">
        <v>12</v>
      </c>
      <c r="B34708">
        <v>25350</v>
      </c>
      <c r="C34708">
        <v>4875</v>
      </c>
      <c r="D34708">
        <v>4975</v>
      </c>
      <c r="E34708">
        <v>1850</v>
      </c>
      <c r="F34708">
        <v>1175</v>
      </c>
      <c r="G34708">
        <v>3775</v>
      </c>
      <c r="H34708">
        <v>16250</v>
      </c>
    </row>
    <row r="34709" spans="1:8" x14ac:dyDescent="0.35">
      <c r="A34709" s="5" t="s">
        <v>9</v>
      </c>
      <c r="B34709">
        <v>18750</v>
      </c>
      <c r="C34709">
        <v>3100</v>
      </c>
      <c r="D34709">
        <v>1875</v>
      </c>
      <c r="E34709">
        <v>100</v>
      </c>
      <c r="F34709">
        <v>1825</v>
      </c>
      <c r="G34709">
        <v>4550</v>
      </c>
      <c r="H34709">
        <v>10650</v>
      </c>
    </row>
    <row r="34710" spans="1:8" x14ac:dyDescent="0.35">
      <c r="A34710" s="5" t="s">
        <v>20</v>
      </c>
      <c r="B34710">
        <v>375</v>
      </c>
    </row>
    <row r="34711" spans="1:8" x14ac:dyDescent="0.35">
      <c r="A34711" s="5" t="s">
        <v>21</v>
      </c>
      <c r="B34711">
        <v>175</v>
      </c>
    </row>
    <row r="34712" spans="1:8" x14ac:dyDescent="0.35">
      <c r="A34712" s="5" t="s">
        <v>20</v>
      </c>
      <c r="B34712">
        <v>350</v>
      </c>
    </row>
    <row r="34713" spans="1:8" x14ac:dyDescent="0.35">
      <c r="A34713" s="5" t="s">
        <v>21</v>
      </c>
      <c r="B34713">
        <v>175</v>
      </c>
    </row>
    <row r="34714" spans="1:8" x14ac:dyDescent="0.35">
      <c r="A34714" s="5" t="s">
        <v>20</v>
      </c>
      <c r="B34714">
        <v>350</v>
      </c>
    </row>
    <row r="34715" spans="1:8" x14ac:dyDescent="0.35">
      <c r="A34715" s="5" t="s">
        <v>21</v>
      </c>
      <c r="B34715">
        <v>175</v>
      </c>
    </row>
    <row r="34716" spans="1:8" x14ac:dyDescent="0.35">
      <c r="A34716" s="5" t="s">
        <v>20</v>
      </c>
      <c r="B34716">
        <v>350</v>
      </c>
    </row>
    <row r="34717" spans="1:8" x14ac:dyDescent="0.35">
      <c r="A34717" s="5" t="s">
        <v>21</v>
      </c>
      <c r="B34717">
        <v>175</v>
      </c>
    </row>
    <row r="34718" spans="1:8" x14ac:dyDescent="0.35">
      <c r="A34718" s="5" t="s">
        <v>20</v>
      </c>
      <c r="B34718">
        <v>350</v>
      </c>
    </row>
    <row r="34719" spans="1:8" x14ac:dyDescent="0.35">
      <c r="A34719" s="5" t="s">
        <v>21</v>
      </c>
      <c r="B34719">
        <v>175</v>
      </c>
    </row>
    <row r="34720" spans="1:8" x14ac:dyDescent="0.35">
      <c r="A34720" s="5" t="s">
        <v>20</v>
      </c>
      <c r="B34720">
        <v>350</v>
      </c>
    </row>
    <row r="34721" spans="1:8" x14ac:dyDescent="0.35">
      <c r="A34721" s="5" t="s">
        <v>21</v>
      </c>
      <c r="B34721">
        <v>175</v>
      </c>
    </row>
    <row r="34722" spans="1:8" x14ac:dyDescent="0.35">
      <c r="A34722" s="5" t="s">
        <v>9</v>
      </c>
      <c r="B34722">
        <v>19475</v>
      </c>
      <c r="C34722">
        <v>3150</v>
      </c>
      <c r="D34722">
        <v>1875</v>
      </c>
      <c r="E34722">
        <v>100</v>
      </c>
      <c r="F34722">
        <v>1825</v>
      </c>
      <c r="G34722">
        <v>4625</v>
      </c>
      <c r="H34722">
        <v>11250</v>
      </c>
    </row>
    <row r="34723" spans="1:8" x14ac:dyDescent="0.35">
      <c r="A34723" s="5" t="s">
        <v>20</v>
      </c>
      <c r="B34723">
        <v>350</v>
      </c>
    </row>
    <row r="34724" spans="1:8" x14ac:dyDescent="0.35">
      <c r="A34724" s="5" t="s">
        <v>21</v>
      </c>
      <c r="B34724">
        <v>175</v>
      </c>
    </row>
    <row r="34725" spans="1:8" x14ac:dyDescent="0.35">
      <c r="A34725" s="5" t="s">
        <v>20</v>
      </c>
      <c r="B34725">
        <v>350</v>
      </c>
    </row>
    <row r="34726" spans="1:8" x14ac:dyDescent="0.35">
      <c r="A34726" s="5" t="s">
        <v>21</v>
      </c>
      <c r="B34726">
        <v>175</v>
      </c>
    </row>
    <row r="34727" spans="1:8" x14ac:dyDescent="0.35">
      <c r="A34727" s="5" t="s">
        <v>20</v>
      </c>
      <c r="B34727">
        <v>350</v>
      </c>
    </row>
    <row r="34728" spans="1:8" x14ac:dyDescent="0.35">
      <c r="A34728" s="5" t="s">
        <v>21</v>
      </c>
      <c r="B34728">
        <v>175</v>
      </c>
    </row>
    <row r="34729" spans="1:8" x14ac:dyDescent="0.35">
      <c r="A34729" s="5" t="s">
        <v>20</v>
      </c>
      <c r="B34729">
        <v>350</v>
      </c>
    </row>
    <row r="34730" spans="1:8" x14ac:dyDescent="0.35">
      <c r="A34730" s="5" t="s">
        <v>21</v>
      </c>
      <c r="B34730">
        <v>175</v>
      </c>
    </row>
    <row r="34731" spans="1:8" x14ac:dyDescent="0.35">
      <c r="A34731" s="5" t="s">
        <v>20</v>
      </c>
      <c r="B34731">
        <v>350</v>
      </c>
    </row>
    <row r="34732" spans="1:8" x14ac:dyDescent="0.35">
      <c r="A34732" s="5" t="s">
        <v>21</v>
      </c>
      <c r="B34732">
        <v>175</v>
      </c>
    </row>
    <row r="34733" spans="1:8" x14ac:dyDescent="0.35">
      <c r="A34733" s="5" t="s">
        <v>9</v>
      </c>
      <c r="B34733">
        <v>18700</v>
      </c>
      <c r="C34733">
        <v>3000</v>
      </c>
      <c r="D34733">
        <v>1900</v>
      </c>
      <c r="E34733">
        <v>100</v>
      </c>
      <c r="F34733">
        <v>1825</v>
      </c>
      <c r="G34733">
        <v>4500</v>
      </c>
      <c r="H34733">
        <v>10750</v>
      </c>
    </row>
    <row r="34734" spans="1:8" x14ac:dyDescent="0.35">
      <c r="A34734" s="5" t="s">
        <v>9</v>
      </c>
      <c r="B34734">
        <v>18675</v>
      </c>
      <c r="C34734">
        <v>3025</v>
      </c>
      <c r="D34734">
        <v>1875</v>
      </c>
      <c r="E34734">
        <v>100</v>
      </c>
      <c r="F34734">
        <v>1825</v>
      </c>
      <c r="G34734">
        <v>4525</v>
      </c>
      <c r="H34734">
        <v>10675</v>
      </c>
    </row>
    <row r="34735" spans="1:8" x14ac:dyDescent="0.35">
      <c r="A34735" s="5" t="s">
        <v>9</v>
      </c>
      <c r="B34735">
        <v>18650</v>
      </c>
      <c r="C34735">
        <v>3050</v>
      </c>
      <c r="D34735">
        <v>1900</v>
      </c>
      <c r="E34735">
        <v>100</v>
      </c>
      <c r="F34735">
        <v>1825</v>
      </c>
      <c r="G34735">
        <v>4500</v>
      </c>
      <c r="H34735">
        <v>10650</v>
      </c>
    </row>
    <row r="34736" spans="1:8" x14ac:dyDescent="0.35">
      <c r="A34736" s="5" t="s">
        <v>9</v>
      </c>
      <c r="B34736">
        <v>18750</v>
      </c>
      <c r="C34736">
        <v>3025</v>
      </c>
      <c r="D34736">
        <v>1875</v>
      </c>
      <c r="E34736">
        <v>100</v>
      </c>
      <c r="F34736">
        <v>1825</v>
      </c>
      <c r="G34736">
        <v>4625</v>
      </c>
      <c r="H34736">
        <v>10650</v>
      </c>
    </row>
    <row r="34737" spans="1:8" x14ac:dyDescent="0.35">
      <c r="A34737" s="5" t="s">
        <v>9</v>
      </c>
      <c r="B34737">
        <v>18825</v>
      </c>
      <c r="C34737">
        <v>3025</v>
      </c>
      <c r="D34737">
        <v>1900</v>
      </c>
      <c r="E34737">
        <v>100</v>
      </c>
      <c r="F34737">
        <v>1825</v>
      </c>
      <c r="G34737">
        <v>4600</v>
      </c>
      <c r="H34737">
        <v>10750</v>
      </c>
    </row>
    <row r="34738" spans="1:8" x14ac:dyDescent="0.35">
      <c r="A34738" s="5" t="s">
        <v>9</v>
      </c>
      <c r="B34738">
        <v>18825</v>
      </c>
      <c r="C34738">
        <v>3050</v>
      </c>
      <c r="D34738">
        <v>1875</v>
      </c>
      <c r="E34738">
        <v>100</v>
      </c>
      <c r="F34738">
        <v>1900</v>
      </c>
      <c r="G34738">
        <v>4575</v>
      </c>
      <c r="H34738">
        <v>10750</v>
      </c>
    </row>
    <row r="34739" spans="1:8" x14ac:dyDescent="0.35">
      <c r="A34739" s="5" t="s">
        <v>9</v>
      </c>
      <c r="B34739">
        <v>18775</v>
      </c>
      <c r="C34739">
        <v>3000</v>
      </c>
      <c r="D34739">
        <v>1875</v>
      </c>
      <c r="E34739">
        <v>100</v>
      </c>
      <c r="F34739">
        <v>1900</v>
      </c>
      <c r="G34739">
        <v>4550</v>
      </c>
      <c r="H34739">
        <v>10775</v>
      </c>
    </row>
    <row r="34740" spans="1:8" x14ac:dyDescent="0.35">
      <c r="A34740" s="5" t="s">
        <v>9</v>
      </c>
      <c r="B34740">
        <v>18675</v>
      </c>
      <c r="C34740">
        <v>3025</v>
      </c>
      <c r="D34740">
        <v>1900</v>
      </c>
      <c r="E34740">
        <v>100</v>
      </c>
      <c r="F34740">
        <v>1825</v>
      </c>
      <c r="G34740">
        <v>4525</v>
      </c>
      <c r="H34740">
        <v>10675</v>
      </c>
    </row>
    <row r="34741" spans="1:8" x14ac:dyDescent="0.35">
      <c r="A34741" s="5" t="s">
        <v>9</v>
      </c>
      <c r="B34741">
        <v>18700</v>
      </c>
      <c r="C34741">
        <v>3000</v>
      </c>
      <c r="D34741">
        <v>1900</v>
      </c>
      <c r="E34741">
        <v>100</v>
      </c>
      <c r="F34741">
        <v>1900</v>
      </c>
      <c r="G34741">
        <v>4500</v>
      </c>
      <c r="H34741">
        <v>10750</v>
      </c>
    </row>
    <row r="34742" spans="1:8" x14ac:dyDescent="0.35">
      <c r="A34742" s="5" t="s">
        <v>9</v>
      </c>
      <c r="B34742">
        <v>18800</v>
      </c>
      <c r="C34742">
        <v>3050</v>
      </c>
      <c r="D34742">
        <v>1900</v>
      </c>
      <c r="E34742">
        <v>100</v>
      </c>
      <c r="F34742">
        <v>1825</v>
      </c>
      <c r="G34742">
        <v>4550</v>
      </c>
      <c r="H34742">
        <v>10750</v>
      </c>
    </row>
    <row r="34743" spans="1:8" x14ac:dyDescent="0.35">
      <c r="A34743" s="5" t="s">
        <v>9</v>
      </c>
      <c r="B34743">
        <v>18675</v>
      </c>
      <c r="C34743">
        <v>3050</v>
      </c>
      <c r="D34743">
        <v>1900</v>
      </c>
      <c r="E34743">
        <v>100</v>
      </c>
      <c r="F34743">
        <v>1825</v>
      </c>
      <c r="G34743">
        <v>4525</v>
      </c>
      <c r="H34743">
        <v>10650</v>
      </c>
    </row>
    <row r="34744" spans="1:8" x14ac:dyDescent="0.35">
      <c r="A34744" s="5" t="s">
        <v>9</v>
      </c>
      <c r="B34744">
        <v>18775</v>
      </c>
      <c r="C34744">
        <v>3075</v>
      </c>
      <c r="D34744">
        <v>1875</v>
      </c>
      <c r="E34744">
        <v>100</v>
      </c>
      <c r="F34744">
        <v>1825</v>
      </c>
      <c r="G34744">
        <v>4550</v>
      </c>
      <c r="H34744">
        <v>10700</v>
      </c>
    </row>
    <row r="34745" spans="1:8" x14ac:dyDescent="0.35">
      <c r="A34745" s="5" t="s">
        <v>9</v>
      </c>
      <c r="B34745">
        <v>18725</v>
      </c>
      <c r="C34745">
        <v>3100</v>
      </c>
      <c r="D34745">
        <v>1875</v>
      </c>
      <c r="E34745">
        <v>100</v>
      </c>
      <c r="F34745">
        <v>1825</v>
      </c>
      <c r="G34745">
        <v>4525</v>
      </c>
      <c r="H34745">
        <v>10650</v>
      </c>
    </row>
    <row r="34746" spans="1:8" x14ac:dyDescent="0.35">
      <c r="A34746" s="5" t="s">
        <v>9</v>
      </c>
      <c r="B34746">
        <v>18675</v>
      </c>
      <c r="C34746">
        <v>3050</v>
      </c>
      <c r="D34746">
        <v>1875</v>
      </c>
      <c r="E34746">
        <v>100</v>
      </c>
      <c r="F34746">
        <v>1900</v>
      </c>
      <c r="G34746">
        <v>4525</v>
      </c>
      <c r="H34746">
        <v>10650</v>
      </c>
    </row>
    <row r="34747" spans="1:8" x14ac:dyDescent="0.35">
      <c r="A34747" s="5" t="s">
        <v>9</v>
      </c>
      <c r="B34747">
        <v>18750</v>
      </c>
      <c r="C34747">
        <v>3000</v>
      </c>
      <c r="D34747">
        <v>1900</v>
      </c>
      <c r="E34747">
        <v>100</v>
      </c>
      <c r="F34747">
        <v>1825</v>
      </c>
      <c r="G34747">
        <v>4525</v>
      </c>
      <c r="H34747">
        <v>10775</v>
      </c>
    </row>
    <row r="34748" spans="1:8" x14ac:dyDescent="0.35">
      <c r="A34748" s="5" t="s">
        <v>9</v>
      </c>
      <c r="B34748">
        <v>18675</v>
      </c>
      <c r="C34748">
        <v>3050</v>
      </c>
      <c r="D34748">
        <v>1900</v>
      </c>
      <c r="E34748">
        <v>100</v>
      </c>
      <c r="F34748">
        <v>1825</v>
      </c>
      <c r="G34748">
        <v>4525</v>
      </c>
      <c r="H34748">
        <v>10650</v>
      </c>
    </row>
    <row r="34749" spans="1:8" x14ac:dyDescent="0.35">
      <c r="A34749" s="5" t="s">
        <v>9</v>
      </c>
      <c r="B34749">
        <v>18725</v>
      </c>
      <c r="C34749">
        <v>3000</v>
      </c>
      <c r="D34749">
        <v>1875</v>
      </c>
      <c r="E34749">
        <v>100</v>
      </c>
      <c r="F34749">
        <v>1825</v>
      </c>
      <c r="G34749">
        <v>4525</v>
      </c>
      <c r="H34749">
        <v>10750</v>
      </c>
    </row>
    <row r="34750" spans="1:8" x14ac:dyDescent="0.35">
      <c r="A34750" s="5" t="s">
        <v>9</v>
      </c>
      <c r="B34750">
        <v>18625</v>
      </c>
      <c r="C34750">
        <v>3075</v>
      </c>
      <c r="D34750">
        <v>1875</v>
      </c>
      <c r="E34750">
        <v>100</v>
      </c>
      <c r="F34750">
        <v>1825</v>
      </c>
      <c r="G34750">
        <v>4550</v>
      </c>
      <c r="H34750">
        <v>10550</v>
      </c>
    </row>
    <row r="34751" spans="1:8" x14ac:dyDescent="0.35">
      <c r="A34751" s="5" t="s">
        <v>13</v>
      </c>
      <c r="B34751">
        <v>133200</v>
      </c>
      <c r="C34751">
        <v>4000</v>
      </c>
      <c r="D34751">
        <v>3200</v>
      </c>
      <c r="E34751">
        <v>106200</v>
      </c>
      <c r="F34751">
        <v>4875</v>
      </c>
      <c r="G34751">
        <v>7600</v>
      </c>
      <c r="H34751">
        <v>121150</v>
      </c>
    </row>
    <row r="34752" spans="1:8" x14ac:dyDescent="0.35">
      <c r="A34752" s="5" t="s">
        <v>12</v>
      </c>
      <c r="B34752">
        <v>24575</v>
      </c>
      <c r="C34752">
        <v>4975</v>
      </c>
      <c r="D34752">
        <v>4900</v>
      </c>
      <c r="E34752">
        <v>1850</v>
      </c>
      <c r="F34752">
        <v>1175</v>
      </c>
      <c r="G34752">
        <v>3800</v>
      </c>
      <c r="H34752">
        <v>15350</v>
      </c>
    </row>
    <row r="34753" spans="1:8" x14ac:dyDescent="0.35">
      <c r="A34753" s="5" t="s">
        <v>25</v>
      </c>
      <c r="B34753">
        <v>21000</v>
      </c>
      <c r="C34753">
        <v>3875</v>
      </c>
      <c r="D34753">
        <v>2800</v>
      </c>
      <c r="E34753">
        <v>250</v>
      </c>
      <c r="F34753">
        <v>1775</v>
      </c>
      <c r="G34753">
        <v>4500</v>
      </c>
      <c r="H34753">
        <v>12175</v>
      </c>
    </row>
    <row r="34754" spans="1:8" x14ac:dyDescent="0.35">
      <c r="A34754" s="5" t="s">
        <v>26</v>
      </c>
      <c r="B34754">
        <v>20925</v>
      </c>
      <c r="C34754">
        <v>3275</v>
      </c>
      <c r="D34754">
        <v>1875</v>
      </c>
      <c r="E34754">
        <v>100</v>
      </c>
      <c r="F34754">
        <v>2525</v>
      </c>
      <c r="G34754">
        <v>5550</v>
      </c>
      <c r="H34754">
        <v>11650</v>
      </c>
    </row>
    <row r="34755" spans="1:8" x14ac:dyDescent="0.35">
      <c r="A34755" s="5" t="s">
        <v>16</v>
      </c>
      <c r="B34755">
        <v>20925</v>
      </c>
      <c r="C34755">
        <v>3150</v>
      </c>
      <c r="D34755">
        <v>1875</v>
      </c>
      <c r="E34755">
        <v>1700</v>
      </c>
      <c r="F34755">
        <v>1925</v>
      </c>
      <c r="G34755">
        <v>4550</v>
      </c>
      <c r="H34755">
        <v>12775</v>
      </c>
    </row>
    <row r="34756" spans="1:8" x14ac:dyDescent="0.35">
      <c r="A34756" s="5" t="s">
        <v>85</v>
      </c>
      <c r="B34756">
        <v>623700</v>
      </c>
      <c r="C34756">
        <v>3925</v>
      </c>
      <c r="D34756">
        <v>3025</v>
      </c>
      <c r="E34756">
        <v>603825</v>
      </c>
      <c r="F34756">
        <v>1175</v>
      </c>
      <c r="G34756">
        <v>3775</v>
      </c>
      <c r="H34756">
        <v>615550</v>
      </c>
    </row>
    <row r="34757" spans="1:8" x14ac:dyDescent="0.35">
      <c r="A34757" s="5" t="s">
        <v>86</v>
      </c>
      <c r="B34757">
        <v>286950</v>
      </c>
      <c r="C34757">
        <v>3100</v>
      </c>
      <c r="D34757">
        <v>1950</v>
      </c>
      <c r="E34757">
        <v>269175</v>
      </c>
      <c r="F34757">
        <v>1125</v>
      </c>
      <c r="G34757">
        <v>3750</v>
      </c>
      <c r="H34757">
        <v>279650</v>
      </c>
    </row>
    <row r="34758" spans="1:8" x14ac:dyDescent="0.35">
      <c r="A34758" s="5" t="s">
        <v>29</v>
      </c>
      <c r="B34758">
        <v>73125</v>
      </c>
      <c r="C34758">
        <v>3150</v>
      </c>
      <c r="D34758">
        <v>2200</v>
      </c>
      <c r="E34758">
        <v>44950</v>
      </c>
      <c r="F34758">
        <v>6875</v>
      </c>
      <c r="G34758">
        <v>7575</v>
      </c>
      <c r="H34758">
        <v>61950</v>
      </c>
    </row>
    <row r="34759" spans="1:8" x14ac:dyDescent="0.35">
      <c r="A34759" s="5" t="s">
        <v>28</v>
      </c>
      <c r="B34759">
        <v>84850</v>
      </c>
      <c r="C34759">
        <v>3225</v>
      </c>
      <c r="D34759">
        <v>3000</v>
      </c>
      <c r="E34759">
        <v>2175</v>
      </c>
      <c r="F34759">
        <v>37050</v>
      </c>
      <c r="G34759">
        <v>30525</v>
      </c>
      <c r="H34759">
        <v>50650</v>
      </c>
    </row>
    <row r="34760" spans="1:8" x14ac:dyDescent="0.35">
      <c r="A34760" s="5" t="s">
        <v>67</v>
      </c>
      <c r="B34760">
        <v>20050</v>
      </c>
      <c r="C34760">
        <v>3025</v>
      </c>
      <c r="D34760">
        <v>1925</v>
      </c>
      <c r="E34760">
        <v>100</v>
      </c>
      <c r="F34760">
        <v>1925</v>
      </c>
      <c r="G34760">
        <v>4600</v>
      </c>
      <c r="H34760">
        <v>11975</v>
      </c>
    </row>
    <row r="34761" spans="1:8" x14ac:dyDescent="0.35">
      <c r="A34761" s="5" t="s">
        <v>75</v>
      </c>
    </row>
    <row r="34762" spans="1:8" x14ac:dyDescent="0.35">
      <c r="A34762" s="5" t="s">
        <v>76</v>
      </c>
    </row>
    <row r="34763" spans="1:8" x14ac:dyDescent="0.35">
      <c r="A34763" s="5" t="s">
        <v>77</v>
      </c>
    </row>
    <row r="34764" spans="1:8" x14ac:dyDescent="0.35">
      <c r="A34764" s="5" t="s">
        <v>78</v>
      </c>
    </row>
    <row r="34765" spans="1:8" x14ac:dyDescent="0.35">
      <c r="A34765" s="5" t="s">
        <v>79</v>
      </c>
    </row>
    <row r="34766" spans="1:8" x14ac:dyDescent="0.35">
      <c r="A34766" s="5" t="s">
        <v>499</v>
      </c>
    </row>
    <row r="34767" spans="1:8" x14ac:dyDescent="0.35">
      <c r="A34767" s="5" t="s">
        <v>88</v>
      </c>
    </row>
    <row r="34768" spans="1:8" x14ac:dyDescent="0.35">
      <c r="A34768" s="5" t="s">
        <v>72</v>
      </c>
    </row>
    <row r="34769" spans="1:8" x14ac:dyDescent="0.35">
      <c r="A34769" s="5" t="s">
        <v>73</v>
      </c>
    </row>
    <row r="34770" spans="1:8" x14ac:dyDescent="0.35">
      <c r="A34770" s="5" t="s">
        <v>74</v>
      </c>
    </row>
    <row r="34771" spans="1:8" x14ac:dyDescent="0.35">
      <c r="A34771" s="5" t="s">
        <v>4</v>
      </c>
      <c r="B34771" t="s">
        <v>80</v>
      </c>
      <c r="C34771" t="s">
        <v>81</v>
      </c>
      <c r="D34771" t="s">
        <v>5</v>
      </c>
      <c r="E34771" t="s">
        <v>6</v>
      </c>
      <c r="F34771" t="s">
        <v>7</v>
      </c>
      <c r="G34771" t="s">
        <v>82</v>
      </c>
      <c r="H34771" t="s">
        <v>83</v>
      </c>
    </row>
    <row r="34772" spans="1:8" x14ac:dyDescent="0.35">
      <c r="A34772" s="5" t="s">
        <v>19</v>
      </c>
      <c r="B34772">
        <v>6050</v>
      </c>
    </row>
    <row r="34773" spans="1:8" x14ac:dyDescent="0.35">
      <c r="A34773" s="5" t="s">
        <v>87</v>
      </c>
      <c r="B34773">
        <v>150</v>
      </c>
    </row>
    <row r="34774" spans="1:8" x14ac:dyDescent="0.35">
      <c r="A34774" s="5" t="s">
        <v>8</v>
      </c>
      <c r="B34774">
        <v>29000</v>
      </c>
      <c r="C34774">
        <v>4025</v>
      </c>
      <c r="D34774">
        <v>1900</v>
      </c>
      <c r="E34774">
        <v>50</v>
      </c>
      <c r="F34774">
        <v>5875</v>
      </c>
      <c r="G34774">
        <v>9725</v>
      </c>
      <c r="H34774">
        <v>14800</v>
      </c>
    </row>
    <row r="34775" spans="1:8" x14ac:dyDescent="0.35">
      <c r="A34775" s="5" t="s">
        <v>90</v>
      </c>
    </row>
    <row r="34776" spans="1:8" x14ac:dyDescent="0.35">
      <c r="A34776" s="5" t="s">
        <v>84</v>
      </c>
      <c r="B34776">
        <v>23675</v>
      </c>
      <c r="C34776">
        <v>5325</v>
      </c>
      <c r="D34776">
        <v>5025</v>
      </c>
      <c r="E34776">
        <v>100</v>
      </c>
      <c r="F34776">
        <v>1175</v>
      </c>
      <c r="G34776">
        <v>3850</v>
      </c>
      <c r="H34776">
        <v>14050</v>
      </c>
    </row>
    <row r="34777" spans="1:8" x14ac:dyDescent="0.35">
      <c r="A34777" s="5" t="s">
        <v>10</v>
      </c>
      <c r="B34777">
        <v>575700</v>
      </c>
      <c r="C34777">
        <v>123400</v>
      </c>
      <c r="D34777">
        <v>82050</v>
      </c>
      <c r="E34777">
        <v>331450</v>
      </c>
      <c r="F34777">
        <v>1300</v>
      </c>
      <c r="G34777">
        <v>4150</v>
      </c>
      <c r="H34777">
        <v>526525</v>
      </c>
    </row>
    <row r="34778" spans="1:8" x14ac:dyDescent="0.35">
      <c r="A34778" s="5" t="s">
        <v>27</v>
      </c>
      <c r="B34778">
        <v>31239150</v>
      </c>
    </row>
    <row r="34779" spans="1:8" x14ac:dyDescent="0.35">
      <c r="A34779" s="5" t="s">
        <v>11</v>
      </c>
      <c r="B34779">
        <v>2056100</v>
      </c>
      <c r="C34779">
        <v>3300</v>
      </c>
      <c r="D34779">
        <v>2100</v>
      </c>
      <c r="E34779">
        <v>2022850</v>
      </c>
      <c r="F34779">
        <v>8450</v>
      </c>
      <c r="G34779">
        <v>11550</v>
      </c>
      <c r="H34779">
        <v>2040800</v>
      </c>
    </row>
    <row r="34780" spans="1:8" x14ac:dyDescent="0.35">
      <c r="A34780" s="5" t="s">
        <v>22</v>
      </c>
      <c r="B34780">
        <v>25</v>
      </c>
    </row>
    <row r="34781" spans="1:8" x14ac:dyDescent="0.35">
      <c r="A34781" s="5" t="s">
        <v>23</v>
      </c>
      <c r="B34781">
        <v>75</v>
      </c>
    </row>
    <row r="34782" spans="1:8" x14ac:dyDescent="0.35">
      <c r="A34782" s="5" t="s">
        <v>23</v>
      </c>
      <c r="B34782">
        <v>275</v>
      </c>
    </row>
    <row r="34783" spans="1:8" x14ac:dyDescent="0.35">
      <c r="A34783" s="5" t="s">
        <v>23</v>
      </c>
      <c r="B34783">
        <v>50</v>
      </c>
    </row>
    <row r="34784" spans="1:8" x14ac:dyDescent="0.35">
      <c r="A34784" s="5" t="s">
        <v>23</v>
      </c>
      <c r="B34784">
        <v>50</v>
      </c>
    </row>
    <row r="34785" spans="1:8" x14ac:dyDescent="0.35">
      <c r="A34785" s="5" t="s">
        <v>23</v>
      </c>
      <c r="B34785">
        <v>50</v>
      </c>
    </row>
    <row r="34786" spans="1:8" x14ac:dyDescent="0.35">
      <c r="A34786" s="5" t="s">
        <v>23</v>
      </c>
      <c r="B34786">
        <v>50</v>
      </c>
    </row>
    <row r="34787" spans="1:8" x14ac:dyDescent="0.35">
      <c r="A34787" s="5" t="s">
        <v>23</v>
      </c>
      <c r="B34787">
        <v>50</v>
      </c>
    </row>
    <row r="34788" spans="1:8" x14ac:dyDescent="0.35">
      <c r="A34788" s="5" t="s">
        <v>23</v>
      </c>
      <c r="B34788">
        <v>50</v>
      </c>
    </row>
    <row r="34789" spans="1:8" x14ac:dyDescent="0.35">
      <c r="A34789" s="5" t="s">
        <v>23</v>
      </c>
      <c r="B34789">
        <v>50</v>
      </c>
    </row>
    <row r="34790" spans="1:8" x14ac:dyDescent="0.35">
      <c r="A34790" s="5" t="s">
        <v>24</v>
      </c>
      <c r="B34790">
        <v>50</v>
      </c>
    </row>
    <row r="34791" spans="1:8" x14ac:dyDescent="0.35">
      <c r="A34791" s="5" t="s">
        <v>14</v>
      </c>
      <c r="B34791">
        <v>145025</v>
      </c>
      <c r="C34791">
        <v>21250</v>
      </c>
      <c r="D34791">
        <v>11225</v>
      </c>
      <c r="E34791">
        <v>97375</v>
      </c>
      <c r="F34791">
        <v>2025</v>
      </c>
      <c r="G34791">
        <v>4750</v>
      </c>
      <c r="H34791">
        <v>118575</v>
      </c>
    </row>
    <row r="34792" spans="1:8" x14ac:dyDescent="0.35">
      <c r="A34792" s="5" t="s">
        <v>15</v>
      </c>
      <c r="B34792">
        <v>21900</v>
      </c>
      <c r="C34792">
        <v>4750</v>
      </c>
      <c r="D34792">
        <v>4175</v>
      </c>
      <c r="E34792">
        <v>150</v>
      </c>
      <c r="F34792">
        <v>1200</v>
      </c>
      <c r="G34792">
        <v>3725</v>
      </c>
      <c r="H34792">
        <v>12975</v>
      </c>
    </row>
    <row r="34793" spans="1:8" x14ac:dyDescent="0.35">
      <c r="A34793" s="5" t="s">
        <v>12</v>
      </c>
      <c r="B34793">
        <v>25375</v>
      </c>
      <c r="C34793">
        <v>4900</v>
      </c>
      <c r="D34793">
        <v>4975</v>
      </c>
      <c r="E34793">
        <v>1850</v>
      </c>
      <c r="F34793">
        <v>1175</v>
      </c>
      <c r="G34793">
        <v>3775</v>
      </c>
      <c r="H34793">
        <v>16250</v>
      </c>
    </row>
    <row r="34794" spans="1:8" x14ac:dyDescent="0.35">
      <c r="A34794" s="5" t="s">
        <v>9</v>
      </c>
      <c r="B34794">
        <v>18700</v>
      </c>
      <c r="C34794">
        <v>3075</v>
      </c>
      <c r="D34794">
        <v>1900</v>
      </c>
      <c r="E34794">
        <v>100</v>
      </c>
      <c r="F34794">
        <v>1825</v>
      </c>
      <c r="G34794">
        <v>4575</v>
      </c>
      <c r="H34794">
        <v>10600</v>
      </c>
    </row>
    <row r="34795" spans="1:8" x14ac:dyDescent="0.35">
      <c r="A34795" s="5" t="s">
        <v>20</v>
      </c>
      <c r="B34795">
        <v>350</v>
      </c>
    </row>
    <row r="34796" spans="1:8" x14ac:dyDescent="0.35">
      <c r="A34796" s="5" t="s">
        <v>21</v>
      </c>
      <c r="B34796">
        <v>175</v>
      </c>
    </row>
    <row r="34797" spans="1:8" x14ac:dyDescent="0.35">
      <c r="A34797" s="5" t="s">
        <v>20</v>
      </c>
      <c r="B34797">
        <v>350</v>
      </c>
    </row>
    <row r="34798" spans="1:8" x14ac:dyDescent="0.35">
      <c r="A34798" s="5" t="s">
        <v>21</v>
      </c>
      <c r="B34798">
        <v>175</v>
      </c>
    </row>
    <row r="34799" spans="1:8" x14ac:dyDescent="0.35">
      <c r="A34799" s="5" t="s">
        <v>20</v>
      </c>
      <c r="B34799">
        <v>350</v>
      </c>
    </row>
    <row r="34800" spans="1:8" x14ac:dyDescent="0.35">
      <c r="A34800" s="5" t="s">
        <v>21</v>
      </c>
      <c r="B34800">
        <v>175</v>
      </c>
    </row>
    <row r="34801" spans="1:8" x14ac:dyDescent="0.35">
      <c r="A34801" s="5" t="s">
        <v>20</v>
      </c>
      <c r="B34801">
        <v>350</v>
      </c>
    </row>
    <row r="34802" spans="1:8" x14ac:dyDescent="0.35">
      <c r="A34802" s="5" t="s">
        <v>21</v>
      </c>
      <c r="B34802">
        <v>175</v>
      </c>
    </row>
    <row r="34803" spans="1:8" x14ac:dyDescent="0.35">
      <c r="A34803" s="5" t="s">
        <v>20</v>
      </c>
      <c r="B34803">
        <v>350</v>
      </c>
    </row>
    <row r="34804" spans="1:8" x14ac:dyDescent="0.35">
      <c r="A34804" s="5" t="s">
        <v>21</v>
      </c>
      <c r="B34804">
        <v>175</v>
      </c>
    </row>
    <row r="34805" spans="1:8" x14ac:dyDescent="0.35">
      <c r="A34805" s="5" t="s">
        <v>20</v>
      </c>
      <c r="B34805">
        <v>350</v>
      </c>
    </row>
    <row r="34806" spans="1:8" x14ac:dyDescent="0.35">
      <c r="A34806" s="5" t="s">
        <v>21</v>
      </c>
      <c r="B34806">
        <v>175</v>
      </c>
    </row>
    <row r="34807" spans="1:8" x14ac:dyDescent="0.35">
      <c r="A34807" s="5" t="s">
        <v>9</v>
      </c>
      <c r="B34807">
        <v>18700</v>
      </c>
      <c r="C34807">
        <v>3150</v>
      </c>
      <c r="D34807">
        <v>1875</v>
      </c>
      <c r="E34807">
        <v>100</v>
      </c>
      <c r="F34807">
        <v>1825</v>
      </c>
      <c r="G34807">
        <v>4550</v>
      </c>
      <c r="H34807">
        <v>10550</v>
      </c>
    </row>
    <row r="34808" spans="1:8" x14ac:dyDescent="0.35">
      <c r="A34808" s="5" t="s">
        <v>20</v>
      </c>
      <c r="B34808">
        <v>350</v>
      </c>
    </row>
    <row r="34809" spans="1:8" x14ac:dyDescent="0.35">
      <c r="A34809" s="5" t="s">
        <v>21</v>
      </c>
      <c r="B34809">
        <v>175</v>
      </c>
    </row>
    <row r="34810" spans="1:8" x14ac:dyDescent="0.35">
      <c r="A34810" s="5" t="s">
        <v>20</v>
      </c>
      <c r="B34810">
        <v>350</v>
      </c>
    </row>
    <row r="34811" spans="1:8" x14ac:dyDescent="0.35">
      <c r="A34811" s="5" t="s">
        <v>21</v>
      </c>
      <c r="B34811">
        <v>175</v>
      </c>
    </row>
    <row r="34812" spans="1:8" x14ac:dyDescent="0.35">
      <c r="A34812" s="5" t="s">
        <v>20</v>
      </c>
      <c r="B34812">
        <v>350</v>
      </c>
    </row>
    <row r="34813" spans="1:8" x14ac:dyDescent="0.35">
      <c r="A34813" s="5" t="s">
        <v>21</v>
      </c>
      <c r="B34813">
        <v>175</v>
      </c>
    </row>
    <row r="34814" spans="1:8" x14ac:dyDescent="0.35">
      <c r="A34814" s="5" t="s">
        <v>20</v>
      </c>
      <c r="B34814">
        <v>350</v>
      </c>
    </row>
    <row r="34815" spans="1:8" x14ac:dyDescent="0.35">
      <c r="A34815" s="5" t="s">
        <v>21</v>
      </c>
      <c r="B34815">
        <v>175</v>
      </c>
    </row>
    <row r="34816" spans="1:8" x14ac:dyDescent="0.35">
      <c r="A34816" s="5" t="s">
        <v>20</v>
      </c>
      <c r="B34816">
        <v>350</v>
      </c>
    </row>
    <row r="34817" spans="1:8" x14ac:dyDescent="0.35">
      <c r="A34817" s="5" t="s">
        <v>21</v>
      </c>
      <c r="B34817">
        <v>175</v>
      </c>
    </row>
    <row r="34818" spans="1:8" x14ac:dyDescent="0.35">
      <c r="A34818" s="5" t="s">
        <v>9</v>
      </c>
      <c r="B34818">
        <v>18775</v>
      </c>
      <c r="C34818">
        <v>3000</v>
      </c>
      <c r="D34818">
        <v>1875</v>
      </c>
      <c r="E34818">
        <v>100</v>
      </c>
      <c r="F34818">
        <v>1825</v>
      </c>
      <c r="G34818">
        <v>4500</v>
      </c>
      <c r="H34818">
        <v>10825</v>
      </c>
    </row>
    <row r="34819" spans="1:8" x14ac:dyDescent="0.35">
      <c r="A34819" s="5" t="s">
        <v>9</v>
      </c>
      <c r="B34819">
        <v>18700</v>
      </c>
      <c r="C34819">
        <v>3050</v>
      </c>
      <c r="D34819">
        <v>1875</v>
      </c>
      <c r="E34819">
        <v>100</v>
      </c>
      <c r="F34819">
        <v>1825</v>
      </c>
      <c r="G34819">
        <v>4575</v>
      </c>
      <c r="H34819">
        <v>10625</v>
      </c>
    </row>
    <row r="34820" spans="1:8" x14ac:dyDescent="0.35">
      <c r="A34820" s="5" t="s">
        <v>9</v>
      </c>
      <c r="B34820">
        <v>18625</v>
      </c>
      <c r="C34820">
        <v>3000</v>
      </c>
      <c r="D34820">
        <v>1875</v>
      </c>
      <c r="E34820">
        <v>100</v>
      </c>
      <c r="F34820">
        <v>1825</v>
      </c>
      <c r="G34820">
        <v>4500</v>
      </c>
      <c r="H34820">
        <v>10675</v>
      </c>
    </row>
    <row r="34821" spans="1:8" x14ac:dyDescent="0.35">
      <c r="A34821" s="5" t="s">
        <v>9</v>
      </c>
      <c r="B34821">
        <v>18775</v>
      </c>
      <c r="C34821">
        <v>3050</v>
      </c>
      <c r="D34821">
        <v>1900</v>
      </c>
      <c r="E34821">
        <v>100</v>
      </c>
      <c r="F34821">
        <v>1825</v>
      </c>
      <c r="G34821">
        <v>4525</v>
      </c>
      <c r="H34821">
        <v>10750</v>
      </c>
    </row>
    <row r="34822" spans="1:8" x14ac:dyDescent="0.35">
      <c r="A34822" s="5" t="s">
        <v>9</v>
      </c>
      <c r="B34822">
        <v>18675</v>
      </c>
      <c r="C34822">
        <v>3050</v>
      </c>
      <c r="D34822">
        <v>1875</v>
      </c>
      <c r="E34822">
        <v>100</v>
      </c>
      <c r="F34822">
        <v>1825</v>
      </c>
      <c r="G34822">
        <v>4525</v>
      </c>
      <c r="H34822">
        <v>10650</v>
      </c>
    </row>
    <row r="34823" spans="1:8" x14ac:dyDescent="0.35">
      <c r="A34823" s="5" t="s">
        <v>9</v>
      </c>
      <c r="B34823">
        <v>18725</v>
      </c>
      <c r="C34823">
        <v>3050</v>
      </c>
      <c r="D34823">
        <v>1900</v>
      </c>
      <c r="E34823">
        <v>100</v>
      </c>
      <c r="F34823">
        <v>1900</v>
      </c>
      <c r="G34823">
        <v>4525</v>
      </c>
      <c r="H34823">
        <v>10700</v>
      </c>
    </row>
    <row r="34824" spans="1:8" x14ac:dyDescent="0.35">
      <c r="A34824" s="5" t="s">
        <v>9</v>
      </c>
      <c r="B34824">
        <v>18700</v>
      </c>
      <c r="C34824">
        <v>3000</v>
      </c>
      <c r="D34824">
        <v>1900</v>
      </c>
      <c r="E34824">
        <v>100</v>
      </c>
      <c r="F34824">
        <v>1825</v>
      </c>
      <c r="G34824">
        <v>4500</v>
      </c>
      <c r="H34824">
        <v>10750</v>
      </c>
    </row>
    <row r="34825" spans="1:8" x14ac:dyDescent="0.35">
      <c r="A34825" s="5" t="s">
        <v>9</v>
      </c>
      <c r="B34825">
        <v>18675</v>
      </c>
      <c r="C34825">
        <v>3025</v>
      </c>
      <c r="D34825">
        <v>1900</v>
      </c>
      <c r="E34825">
        <v>100</v>
      </c>
      <c r="F34825">
        <v>1825</v>
      </c>
      <c r="G34825">
        <v>4600</v>
      </c>
      <c r="H34825">
        <v>10600</v>
      </c>
    </row>
    <row r="34826" spans="1:8" x14ac:dyDescent="0.35">
      <c r="A34826" s="5" t="s">
        <v>9</v>
      </c>
      <c r="B34826">
        <v>18775</v>
      </c>
      <c r="C34826">
        <v>3050</v>
      </c>
      <c r="D34826">
        <v>1875</v>
      </c>
      <c r="E34826">
        <v>100</v>
      </c>
      <c r="F34826">
        <v>1825</v>
      </c>
      <c r="G34826">
        <v>4525</v>
      </c>
      <c r="H34826">
        <v>10750</v>
      </c>
    </row>
    <row r="34827" spans="1:8" x14ac:dyDescent="0.35">
      <c r="A34827" s="5" t="s">
        <v>9</v>
      </c>
      <c r="B34827">
        <v>18675</v>
      </c>
      <c r="C34827">
        <v>3050</v>
      </c>
      <c r="D34827">
        <v>1900</v>
      </c>
      <c r="E34827">
        <v>100</v>
      </c>
      <c r="F34827">
        <v>1825</v>
      </c>
      <c r="G34827">
        <v>4525</v>
      </c>
      <c r="H34827">
        <v>10650</v>
      </c>
    </row>
    <row r="34828" spans="1:8" x14ac:dyDescent="0.35">
      <c r="A34828" s="5" t="s">
        <v>9</v>
      </c>
      <c r="B34828">
        <v>18800</v>
      </c>
      <c r="C34828">
        <v>3050</v>
      </c>
      <c r="D34828">
        <v>1875</v>
      </c>
      <c r="E34828">
        <v>100</v>
      </c>
      <c r="F34828">
        <v>1825</v>
      </c>
      <c r="G34828">
        <v>4550</v>
      </c>
      <c r="H34828">
        <v>10750</v>
      </c>
    </row>
    <row r="34829" spans="1:8" x14ac:dyDescent="0.35">
      <c r="A34829" s="5" t="s">
        <v>9</v>
      </c>
      <c r="B34829">
        <v>18775</v>
      </c>
      <c r="C34829">
        <v>3050</v>
      </c>
      <c r="D34829">
        <v>1875</v>
      </c>
      <c r="E34829">
        <v>100</v>
      </c>
      <c r="F34829">
        <v>1825</v>
      </c>
      <c r="G34829">
        <v>4525</v>
      </c>
      <c r="H34829">
        <v>10750</v>
      </c>
    </row>
    <row r="34830" spans="1:8" x14ac:dyDescent="0.35">
      <c r="A34830" s="5" t="s">
        <v>9</v>
      </c>
      <c r="B34830">
        <v>18800</v>
      </c>
      <c r="C34830">
        <v>3025</v>
      </c>
      <c r="D34830">
        <v>1875</v>
      </c>
      <c r="E34830">
        <v>100</v>
      </c>
      <c r="F34830">
        <v>1825</v>
      </c>
      <c r="G34830">
        <v>4525</v>
      </c>
      <c r="H34830">
        <v>10800</v>
      </c>
    </row>
    <row r="34831" spans="1:8" x14ac:dyDescent="0.35">
      <c r="A34831" s="5" t="s">
        <v>9</v>
      </c>
      <c r="B34831">
        <v>18775</v>
      </c>
      <c r="C34831">
        <v>3050</v>
      </c>
      <c r="D34831">
        <v>1900</v>
      </c>
      <c r="E34831">
        <v>100</v>
      </c>
      <c r="F34831">
        <v>1825</v>
      </c>
      <c r="G34831">
        <v>4625</v>
      </c>
      <c r="H34831">
        <v>10650</v>
      </c>
    </row>
    <row r="34832" spans="1:8" x14ac:dyDescent="0.35">
      <c r="A34832" s="5" t="s">
        <v>9</v>
      </c>
      <c r="B34832">
        <v>18750</v>
      </c>
      <c r="C34832">
        <v>3025</v>
      </c>
      <c r="D34832">
        <v>1900</v>
      </c>
      <c r="E34832">
        <v>100</v>
      </c>
      <c r="F34832">
        <v>1825</v>
      </c>
      <c r="G34832">
        <v>4625</v>
      </c>
      <c r="H34832">
        <v>10650</v>
      </c>
    </row>
    <row r="34833" spans="1:8" x14ac:dyDescent="0.35">
      <c r="A34833" s="5" t="s">
        <v>9</v>
      </c>
      <c r="B34833">
        <v>18800</v>
      </c>
      <c r="C34833">
        <v>3000</v>
      </c>
      <c r="D34833">
        <v>1875</v>
      </c>
      <c r="E34833">
        <v>100</v>
      </c>
      <c r="F34833">
        <v>1825</v>
      </c>
      <c r="G34833">
        <v>4575</v>
      </c>
      <c r="H34833">
        <v>10775</v>
      </c>
    </row>
    <row r="34834" spans="1:8" x14ac:dyDescent="0.35">
      <c r="A34834" s="5" t="s">
        <v>9</v>
      </c>
      <c r="B34834">
        <v>18675</v>
      </c>
      <c r="C34834">
        <v>3025</v>
      </c>
      <c r="D34834">
        <v>1875</v>
      </c>
      <c r="E34834">
        <v>100</v>
      </c>
      <c r="F34834">
        <v>1825</v>
      </c>
      <c r="G34834">
        <v>4550</v>
      </c>
      <c r="H34834">
        <v>10650</v>
      </c>
    </row>
    <row r="34835" spans="1:8" x14ac:dyDescent="0.35">
      <c r="A34835" s="5" t="s">
        <v>9</v>
      </c>
      <c r="B34835">
        <v>18675</v>
      </c>
      <c r="C34835">
        <v>3025</v>
      </c>
      <c r="D34835">
        <v>1875</v>
      </c>
      <c r="E34835">
        <v>100</v>
      </c>
      <c r="F34835">
        <v>1825</v>
      </c>
      <c r="G34835">
        <v>4550</v>
      </c>
      <c r="H34835">
        <v>10650</v>
      </c>
    </row>
    <row r="34836" spans="1:8" x14ac:dyDescent="0.35">
      <c r="A34836" s="5" t="s">
        <v>13</v>
      </c>
      <c r="B34836">
        <v>134250</v>
      </c>
      <c r="C34836">
        <v>3975</v>
      </c>
      <c r="D34836">
        <v>3200</v>
      </c>
      <c r="E34836">
        <v>106250</v>
      </c>
      <c r="F34836">
        <v>4875</v>
      </c>
      <c r="G34836">
        <v>7475</v>
      </c>
      <c r="H34836">
        <v>122350</v>
      </c>
    </row>
    <row r="34837" spans="1:8" x14ac:dyDescent="0.35">
      <c r="A34837" s="5" t="s">
        <v>12</v>
      </c>
      <c r="B34837">
        <v>24950</v>
      </c>
      <c r="C34837">
        <v>4850</v>
      </c>
      <c r="D34837">
        <v>4900</v>
      </c>
      <c r="E34837">
        <v>1850</v>
      </c>
      <c r="F34837">
        <v>1175</v>
      </c>
      <c r="G34837">
        <v>3800</v>
      </c>
      <c r="H34837">
        <v>15850</v>
      </c>
    </row>
    <row r="34838" spans="1:8" x14ac:dyDescent="0.35">
      <c r="A34838" s="5" t="s">
        <v>25</v>
      </c>
      <c r="B34838">
        <v>21125</v>
      </c>
      <c r="C34838">
        <v>3950</v>
      </c>
      <c r="D34838">
        <v>2850</v>
      </c>
      <c r="E34838">
        <v>250</v>
      </c>
      <c r="F34838">
        <v>1775</v>
      </c>
      <c r="G34838">
        <v>4575</v>
      </c>
      <c r="H34838">
        <v>12150</v>
      </c>
    </row>
    <row r="34839" spans="1:8" x14ac:dyDescent="0.35">
      <c r="A34839" s="5" t="s">
        <v>26</v>
      </c>
      <c r="B34839">
        <v>20825</v>
      </c>
      <c r="C34839">
        <v>3200</v>
      </c>
      <c r="D34839">
        <v>1875</v>
      </c>
      <c r="E34839">
        <v>100</v>
      </c>
      <c r="F34839">
        <v>2525</v>
      </c>
      <c r="G34839">
        <v>5425</v>
      </c>
      <c r="H34839">
        <v>11750</v>
      </c>
    </row>
    <row r="34840" spans="1:8" x14ac:dyDescent="0.35">
      <c r="A34840" s="5" t="s">
        <v>16</v>
      </c>
      <c r="B34840">
        <v>21050</v>
      </c>
      <c r="C34840">
        <v>3125</v>
      </c>
      <c r="D34840">
        <v>1875</v>
      </c>
      <c r="E34840">
        <v>1700</v>
      </c>
      <c r="F34840">
        <v>1925</v>
      </c>
      <c r="G34840">
        <v>4625</v>
      </c>
      <c r="H34840">
        <v>12850</v>
      </c>
    </row>
    <row r="34841" spans="1:8" x14ac:dyDescent="0.35">
      <c r="A34841" s="5" t="s">
        <v>85</v>
      </c>
      <c r="B34841">
        <v>624050</v>
      </c>
      <c r="C34841">
        <v>3850</v>
      </c>
      <c r="D34841">
        <v>3025</v>
      </c>
      <c r="E34841">
        <v>604225</v>
      </c>
      <c r="F34841">
        <v>1175</v>
      </c>
      <c r="G34841">
        <v>3700</v>
      </c>
      <c r="H34841">
        <v>616050</v>
      </c>
    </row>
    <row r="34842" spans="1:8" x14ac:dyDescent="0.35">
      <c r="A34842" s="5" t="s">
        <v>86</v>
      </c>
      <c r="B34842">
        <v>286875</v>
      </c>
      <c r="C34842">
        <v>3175</v>
      </c>
      <c r="D34842">
        <v>1950</v>
      </c>
      <c r="E34842">
        <v>269175</v>
      </c>
      <c r="F34842">
        <v>1125</v>
      </c>
      <c r="G34842">
        <v>3775</v>
      </c>
      <c r="H34842">
        <v>279475</v>
      </c>
    </row>
    <row r="34843" spans="1:8" x14ac:dyDescent="0.35">
      <c r="A34843" s="5" t="s">
        <v>29</v>
      </c>
      <c r="B34843">
        <v>73125</v>
      </c>
      <c r="C34843">
        <v>3150</v>
      </c>
      <c r="D34843">
        <v>2200</v>
      </c>
      <c r="E34843">
        <v>44950</v>
      </c>
      <c r="F34843">
        <v>6875</v>
      </c>
      <c r="G34843">
        <v>7575</v>
      </c>
      <c r="H34843">
        <v>61950</v>
      </c>
    </row>
    <row r="34844" spans="1:8" x14ac:dyDescent="0.35">
      <c r="A34844" s="5" t="s">
        <v>28</v>
      </c>
      <c r="B34844">
        <v>83450</v>
      </c>
      <c r="C34844">
        <v>3200</v>
      </c>
      <c r="D34844">
        <v>3000</v>
      </c>
      <c r="E34844">
        <v>2175</v>
      </c>
      <c r="F34844">
        <v>37050</v>
      </c>
      <c r="G34844">
        <v>30550</v>
      </c>
      <c r="H34844">
        <v>49250</v>
      </c>
    </row>
    <row r="34845" spans="1:8" x14ac:dyDescent="0.35">
      <c r="A34845" s="5" t="s">
        <v>67</v>
      </c>
      <c r="B34845">
        <v>19750</v>
      </c>
      <c r="C34845">
        <v>3075</v>
      </c>
      <c r="D34845">
        <v>1925</v>
      </c>
      <c r="E34845">
        <v>100</v>
      </c>
      <c r="F34845">
        <v>1925</v>
      </c>
      <c r="G34845">
        <v>4575</v>
      </c>
      <c r="H34845">
        <v>11650</v>
      </c>
    </row>
    <row r="34846" spans="1:8" x14ac:dyDescent="0.35">
      <c r="A34846" s="5" t="s">
        <v>75</v>
      </c>
    </row>
    <row r="34847" spans="1:8" x14ac:dyDescent="0.35">
      <c r="A34847" s="5" t="s">
        <v>76</v>
      </c>
    </row>
    <row r="34848" spans="1:8" x14ac:dyDescent="0.35">
      <c r="A34848" s="5" t="s">
        <v>77</v>
      </c>
    </row>
    <row r="34849" spans="1:8" x14ac:dyDescent="0.35">
      <c r="A34849" s="5" t="s">
        <v>78</v>
      </c>
    </row>
    <row r="34850" spans="1:8" x14ac:dyDescent="0.35">
      <c r="A34850" s="5" t="s">
        <v>79</v>
      </c>
    </row>
    <row r="34851" spans="1:8" x14ac:dyDescent="0.35">
      <c r="A34851" s="5" t="s">
        <v>500</v>
      </c>
    </row>
    <row r="34852" spans="1:8" x14ac:dyDescent="0.35">
      <c r="A34852" s="5" t="s">
        <v>88</v>
      </c>
    </row>
    <row r="34853" spans="1:8" x14ac:dyDescent="0.35">
      <c r="A34853" s="5" t="s">
        <v>72</v>
      </c>
    </row>
    <row r="34854" spans="1:8" x14ac:dyDescent="0.35">
      <c r="A34854" s="5" t="s">
        <v>73</v>
      </c>
    </row>
    <row r="34855" spans="1:8" x14ac:dyDescent="0.35">
      <c r="A34855" s="5" t="s">
        <v>74</v>
      </c>
    </row>
    <row r="34856" spans="1:8" x14ac:dyDescent="0.35">
      <c r="A34856" s="5" t="s">
        <v>4</v>
      </c>
      <c r="B34856" t="s">
        <v>80</v>
      </c>
      <c r="C34856" t="s">
        <v>81</v>
      </c>
      <c r="D34856" t="s">
        <v>5</v>
      </c>
      <c r="E34856" t="s">
        <v>6</v>
      </c>
      <c r="F34856" t="s">
        <v>7</v>
      </c>
      <c r="G34856" t="s">
        <v>82</v>
      </c>
      <c r="H34856" t="s">
        <v>83</v>
      </c>
    </row>
    <row r="34857" spans="1:8" x14ac:dyDescent="0.35">
      <c r="A34857" s="5" t="s">
        <v>19</v>
      </c>
      <c r="B34857">
        <v>6125</v>
      </c>
    </row>
    <row r="34858" spans="1:8" x14ac:dyDescent="0.35">
      <c r="A34858" s="5" t="s">
        <v>87</v>
      </c>
      <c r="B34858">
        <v>150</v>
      </c>
    </row>
    <row r="34859" spans="1:8" x14ac:dyDescent="0.35">
      <c r="A34859" s="5" t="s">
        <v>8</v>
      </c>
      <c r="B34859">
        <v>29100</v>
      </c>
      <c r="C34859">
        <v>4025</v>
      </c>
      <c r="D34859">
        <v>1900</v>
      </c>
      <c r="E34859">
        <v>50</v>
      </c>
      <c r="F34859">
        <v>5875</v>
      </c>
      <c r="G34859">
        <v>9725</v>
      </c>
      <c r="H34859">
        <v>14900</v>
      </c>
    </row>
    <row r="34860" spans="1:8" x14ac:dyDescent="0.35">
      <c r="A34860" s="5" t="s">
        <v>90</v>
      </c>
    </row>
    <row r="34861" spans="1:8" x14ac:dyDescent="0.35">
      <c r="A34861" s="5" t="s">
        <v>84</v>
      </c>
      <c r="B34861">
        <v>23300</v>
      </c>
      <c r="C34861">
        <v>5350</v>
      </c>
      <c r="D34861">
        <v>5000</v>
      </c>
      <c r="E34861">
        <v>125</v>
      </c>
      <c r="F34861">
        <v>1175</v>
      </c>
      <c r="G34861">
        <v>3850</v>
      </c>
      <c r="H34861">
        <v>13650</v>
      </c>
    </row>
    <row r="34862" spans="1:8" x14ac:dyDescent="0.35">
      <c r="A34862" s="5" t="s">
        <v>10</v>
      </c>
      <c r="B34862">
        <v>575200</v>
      </c>
      <c r="C34862">
        <v>123475</v>
      </c>
      <c r="D34862">
        <v>82025</v>
      </c>
      <c r="E34862">
        <v>331475</v>
      </c>
      <c r="F34862">
        <v>1275</v>
      </c>
      <c r="G34862">
        <v>4175</v>
      </c>
      <c r="H34862">
        <v>525925</v>
      </c>
    </row>
    <row r="34863" spans="1:8" x14ac:dyDescent="0.35">
      <c r="A34863" s="5" t="s">
        <v>27</v>
      </c>
      <c r="B34863">
        <v>30832450</v>
      </c>
    </row>
    <row r="34864" spans="1:8" x14ac:dyDescent="0.35">
      <c r="A34864" s="5" t="s">
        <v>11</v>
      </c>
      <c r="B34864">
        <v>2056575</v>
      </c>
      <c r="C34864">
        <v>3300</v>
      </c>
      <c r="D34864">
        <v>2100</v>
      </c>
      <c r="E34864">
        <v>2022850</v>
      </c>
      <c r="F34864">
        <v>8450</v>
      </c>
      <c r="G34864">
        <v>11625</v>
      </c>
      <c r="H34864">
        <v>2041200</v>
      </c>
    </row>
    <row r="34865" spans="1:8" x14ac:dyDescent="0.35">
      <c r="A34865" s="5" t="s">
        <v>22</v>
      </c>
      <c r="B34865">
        <v>25</v>
      </c>
    </row>
    <row r="34866" spans="1:8" x14ac:dyDescent="0.35">
      <c r="A34866" s="5" t="s">
        <v>23</v>
      </c>
      <c r="B34866">
        <v>75</v>
      </c>
    </row>
    <row r="34867" spans="1:8" x14ac:dyDescent="0.35">
      <c r="A34867" s="5" t="s">
        <v>23</v>
      </c>
      <c r="B34867">
        <v>275</v>
      </c>
    </row>
    <row r="34868" spans="1:8" x14ac:dyDescent="0.35">
      <c r="A34868" s="5" t="s">
        <v>23</v>
      </c>
      <c r="B34868">
        <v>50</v>
      </c>
    </row>
    <row r="34869" spans="1:8" x14ac:dyDescent="0.35">
      <c r="A34869" s="5" t="s">
        <v>23</v>
      </c>
      <c r="B34869">
        <v>50</v>
      </c>
    </row>
    <row r="34870" spans="1:8" x14ac:dyDescent="0.35">
      <c r="A34870" s="5" t="s">
        <v>23</v>
      </c>
      <c r="B34870">
        <v>50</v>
      </c>
    </row>
    <row r="34871" spans="1:8" x14ac:dyDescent="0.35">
      <c r="A34871" s="5" t="s">
        <v>23</v>
      </c>
      <c r="B34871">
        <v>50</v>
      </c>
    </row>
    <row r="34872" spans="1:8" x14ac:dyDescent="0.35">
      <c r="A34872" s="5" t="s">
        <v>23</v>
      </c>
      <c r="B34872">
        <v>50</v>
      </c>
    </row>
    <row r="34873" spans="1:8" x14ac:dyDescent="0.35">
      <c r="A34873" s="5" t="s">
        <v>23</v>
      </c>
      <c r="B34873">
        <v>50</v>
      </c>
    </row>
    <row r="34874" spans="1:8" x14ac:dyDescent="0.35">
      <c r="A34874" s="5" t="s">
        <v>23</v>
      </c>
      <c r="B34874">
        <v>50</v>
      </c>
    </row>
    <row r="34875" spans="1:8" x14ac:dyDescent="0.35">
      <c r="A34875" s="5" t="s">
        <v>24</v>
      </c>
      <c r="B34875">
        <v>50</v>
      </c>
    </row>
    <row r="34876" spans="1:8" x14ac:dyDescent="0.35">
      <c r="A34876" s="5" t="s">
        <v>14</v>
      </c>
      <c r="B34876">
        <v>144375</v>
      </c>
      <c r="C34876">
        <v>21325</v>
      </c>
      <c r="D34876">
        <v>11250</v>
      </c>
      <c r="E34876">
        <v>97375</v>
      </c>
      <c r="F34876">
        <v>2000</v>
      </c>
      <c r="G34876">
        <v>4825</v>
      </c>
      <c r="H34876">
        <v>117775</v>
      </c>
    </row>
    <row r="34877" spans="1:8" x14ac:dyDescent="0.35">
      <c r="A34877" s="5" t="s">
        <v>15</v>
      </c>
      <c r="B34877">
        <v>21775</v>
      </c>
      <c r="C34877">
        <v>4750</v>
      </c>
      <c r="D34877">
        <v>4100</v>
      </c>
      <c r="E34877">
        <v>150</v>
      </c>
      <c r="F34877">
        <v>1125</v>
      </c>
      <c r="G34877">
        <v>3725</v>
      </c>
      <c r="H34877">
        <v>12850</v>
      </c>
    </row>
    <row r="34878" spans="1:8" x14ac:dyDescent="0.35">
      <c r="A34878" s="5" t="s">
        <v>12</v>
      </c>
      <c r="B34878">
        <v>24875</v>
      </c>
      <c r="C34878">
        <v>4900</v>
      </c>
      <c r="D34878">
        <v>4900</v>
      </c>
      <c r="E34878">
        <v>1850</v>
      </c>
      <c r="F34878">
        <v>1225</v>
      </c>
      <c r="G34878">
        <v>3775</v>
      </c>
      <c r="H34878">
        <v>15750</v>
      </c>
    </row>
    <row r="34879" spans="1:8" x14ac:dyDescent="0.35">
      <c r="A34879" s="5" t="s">
        <v>9</v>
      </c>
      <c r="B34879">
        <v>18875</v>
      </c>
      <c r="C34879">
        <v>3075</v>
      </c>
      <c r="D34879">
        <v>1875</v>
      </c>
      <c r="E34879">
        <v>100</v>
      </c>
      <c r="F34879">
        <v>1825</v>
      </c>
      <c r="G34879">
        <v>4600</v>
      </c>
      <c r="H34879">
        <v>10750</v>
      </c>
    </row>
    <row r="34880" spans="1:8" x14ac:dyDescent="0.35">
      <c r="A34880" s="5" t="s">
        <v>20</v>
      </c>
      <c r="B34880">
        <v>350</v>
      </c>
    </row>
    <row r="34881" spans="1:8" x14ac:dyDescent="0.35">
      <c r="A34881" s="5" t="s">
        <v>21</v>
      </c>
      <c r="B34881">
        <v>175</v>
      </c>
    </row>
    <row r="34882" spans="1:8" x14ac:dyDescent="0.35">
      <c r="A34882" s="5" t="s">
        <v>20</v>
      </c>
      <c r="B34882">
        <v>350</v>
      </c>
    </row>
    <row r="34883" spans="1:8" x14ac:dyDescent="0.35">
      <c r="A34883" s="5" t="s">
        <v>21</v>
      </c>
      <c r="B34883">
        <v>175</v>
      </c>
    </row>
    <row r="34884" spans="1:8" x14ac:dyDescent="0.35">
      <c r="A34884" s="5" t="s">
        <v>20</v>
      </c>
      <c r="B34884">
        <v>350</v>
      </c>
    </row>
    <row r="34885" spans="1:8" x14ac:dyDescent="0.35">
      <c r="A34885" s="5" t="s">
        <v>21</v>
      </c>
      <c r="B34885">
        <v>175</v>
      </c>
    </row>
    <row r="34886" spans="1:8" x14ac:dyDescent="0.35">
      <c r="A34886" s="5" t="s">
        <v>20</v>
      </c>
      <c r="B34886">
        <v>350</v>
      </c>
    </row>
    <row r="34887" spans="1:8" x14ac:dyDescent="0.35">
      <c r="A34887" s="5" t="s">
        <v>21</v>
      </c>
      <c r="B34887">
        <v>175</v>
      </c>
    </row>
    <row r="34888" spans="1:8" x14ac:dyDescent="0.35">
      <c r="A34888" s="5" t="s">
        <v>20</v>
      </c>
      <c r="B34888">
        <v>350</v>
      </c>
    </row>
    <row r="34889" spans="1:8" x14ac:dyDescent="0.35">
      <c r="A34889" s="5" t="s">
        <v>21</v>
      </c>
      <c r="B34889">
        <v>175</v>
      </c>
    </row>
    <row r="34890" spans="1:8" x14ac:dyDescent="0.35">
      <c r="A34890" s="5" t="s">
        <v>20</v>
      </c>
      <c r="B34890">
        <v>350</v>
      </c>
    </row>
    <row r="34891" spans="1:8" x14ac:dyDescent="0.35">
      <c r="A34891" s="5" t="s">
        <v>21</v>
      </c>
      <c r="B34891">
        <v>175</v>
      </c>
    </row>
    <row r="34892" spans="1:8" x14ac:dyDescent="0.35">
      <c r="A34892" s="5" t="s">
        <v>9</v>
      </c>
      <c r="B34892">
        <v>18850</v>
      </c>
      <c r="C34892">
        <v>3150</v>
      </c>
      <c r="D34892">
        <v>1875</v>
      </c>
      <c r="E34892">
        <v>100</v>
      </c>
      <c r="F34892">
        <v>1825</v>
      </c>
      <c r="G34892">
        <v>4600</v>
      </c>
      <c r="H34892">
        <v>10650</v>
      </c>
    </row>
    <row r="34893" spans="1:8" x14ac:dyDescent="0.35">
      <c r="A34893" s="5" t="s">
        <v>20</v>
      </c>
      <c r="B34893">
        <v>350</v>
      </c>
    </row>
    <row r="34894" spans="1:8" x14ac:dyDescent="0.35">
      <c r="A34894" s="5" t="s">
        <v>21</v>
      </c>
      <c r="B34894">
        <v>175</v>
      </c>
    </row>
    <row r="34895" spans="1:8" x14ac:dyDescent="0.35">
      <c r="A34895" s="5" t="s">
        <v>20</v>
      </c>
      <c r="B34895">
        <v>350</v>
      </c>
    </row>
    <row r="34896" spans="1:8" x14ac:dyDescent="0.35">
      <c r="A34896" s="5" t="s">
        <v>21</v>
      </c>
      <c r="B34896">
        <v>175</v>
      </c>
    </row>
    <row r="34897" spans="1:8" x14ac:dyDescent="0.35">
      <c r="A34897" s="5" t="s">
        <v>20</v>
      </c>
      <c r="B34897">
        <v>350</v>
      </c>
    </row>
    <row r="34898" spans="1:8" x14ac:dyDescent="0.35">
      <c r="A34898" s="5" t="s">
        <v>21</v>
      </c>
      <c r="B34898">
        <v>175</v>
      </c>
    </row>
    <row r="34899" spans="1:8" x14ac:dyDescent="0.35">
      <c r="A34899" s="5" t="s">
        <v>20</v>
      </c>
      <c r="B34899">
        <v>350</v>
      </c>
    </row>
    <row r="34900" spans="1:8" x14ac:dyDescent="0.35">
      <c r="A34900" s="5" t="s">
        <v>21</v>
      </c>
      <c r="B34900">
        <v>175</v>
      </c>
    </row>
    <row r="34901" spans="1:8" x14ac:dyDescent="0.35">
      <c r="A34901" s="5" t="s">
        <v>20</v>
      </c>
      <c r="B34901">
        <v>350</v>
      </c>
    </row>
    <row r="34902" spans="1:8" x14ac:dyDescent="0.35">
      <c r="A34902" s="5" t="s">
        <v>21</v>
      </c>
      <c r="B34902">
        <v>175</v>
      </c>
    </row>
    <row r="34903" spans="1:8" x14ac:dyDescent="0.35">
      <c r="A34903" s="5" t="s">
        <v>9</v>
      </c>
      <c r="B34903">
        <v>18825</v>
      </c>
      <c r="C34903">
        <v>3025</v>
      </c>
      <c r="D34903">
        <v>1875</v>
      </c>
      <c r="E34903">
        <v>100</v>
      </c>
      <c r="F34903">
        <v>1900</v>
      </c>
      <c r="G34903">
        <v>4600</v>
      </c>
      <c r="H34903">
        <v>10750</v>
      </c>
    </row>
    <row r="34904" spans="1:8" x14ac:dyDescent="0.35">
      <c r="A34904" s="5" t="s">
        <v>9</v>
      </c>
      <c r="B34904">
        <v>18700</v>
      </c>
      <c r="C34904">
        <v>3025</v>
      </c>
      <c r="D34904">
        <v>1900</v>
      </c>
      <c r="E34904">
        <v>100</v>
      </c>
      <c r="F34904">
        <v>1825</v>
      </c>
      <c r="G34904">
        <v>4550</v>
      </c>
      <c r="H34904">
        <v>10675</v>
      </c>
    </row>
    <row r="34905" spans="1:8" x14ac:dyDescent="0.35">
      <c r="A34905" s="5" t="s">
        <v>9</v>
      </c>
      <c r="B34905">
        <v>18775</v>
      </c>
      <c r="C34905">
        <v>3025</v>
      </c>
      <c r="D34905">
        <v>1875</v>
      </c>
      <c r="E34905">
        <v>100</v>
      </c>
      <c r="F34905">
        <v>1825</v>
      </c>
      <c r="G34905">
        <v>4550</v>
      </c>
      <c r="H34905">
        <v>10750</v>
      </c>
    </row>
    <row r="34906" spans="1:8" x14ac:dyDescent="0.35">
      <c r="A34906" s="5" t="s">
        <v>9</v>
      </c>
      <c r="B34906">
        <v>18800</v>
      </c>
      <c r="C34906">
        <v>3050</v>
      </c>
      <c r="D34906">
        <v>1900</v>
      </c>
      <c r="E34906">
        <v>100</v>
      </c>
      <c r="F34906">
        <v>1825</v>
      </c>
      <c r="G34906">
        <v>4550</v>
      </c>
      <c r="H34906">
        <v>10750</v>
      </c>
    </row>
    <row r="34907" spans="1:8" x14ac:dyDescent="0.35">
      <c r="A34907" s="5" t="s">
        <v>9</v>
      </c>
      <c r="B34907">
        <v>18575</v>
      </c>
      <c r="C34907">
        <v>3050</v>
      </c>
      <c r="D34907">
        <v>1875</v>
      </c>
      <c r="E34907">
        <v>100</v>
      </c>
      <c r="F34907">
        <v>1825</v>
      </c>
      <c r="G34907">
        <v>4525</v>
      </c>
      <c r="H34907">
        <v>10550</v>
      </c>
    </row>
    <row r="34908" spans="1:8" x14ac:dyDescent="0.35">
      <c r="A34908" s="5" t="s">
        <v>9</v>
      </c>
      <c r="B34908">
        <v>18775</v>
      </c>
      <c r="C34908">
        <v>3025</v>
      </c>
      <c r="D34908">
        <v>1875</v>
      </c>
      <c r="E34908">
        <v>100</v>
      </c>
      <c r="F34908">
        <v>1825</v>
      </c>
      <c r="G34908">
        <v>4625</v>
      </c>
      <c r="H34908">
        <v>10675</v>
      </c>
    </row>
    <row r="34909" spans="1:8" x14ac:dyDescent="0.35">
      <c r="A34909" s="5" t="s">
        <v>9</v>
      </c>
      <c r="B34909">
        <v>18700</v>
      </c>
      <c r="C34909">
        <v>3025</v>
      </c>
      <c r="D34909">
        <v>1875</v>
      </c>
      <c r="E34909">
        <v>100</v>
      </c>
      <c r="F34909">
        <v>1825</v>
      </c>
      <c r="G34909">
        <v>4575</v>
      </c>
      <c r="H34909">
        <v>10650</v>
      </c>
    </row>
    <row r="34910" spans="1:8" x14ac:dyDescent="0.35">
      <c r="A34910" s="5" t="s">
        <v>9</v>
      </c>
      <c r="B34910">
        <v>18800</v>
      </c>
      <c r="C34910">
        <v>3050</v>
      </c>
      <c r="D34910">
        <v>1875</v>
      </c>
      <c r="E34910">
        <v>100</v>
      </c>
      <c r="F34910">
        <v>1825</v>
      </c>
      <c r="G34910">
        <v>4550</v>
      </c>
      <c r="H34910">
        <v>10750</v>
      </c>
    </row>
    <row r="34911" spans="1:8" x14ac:dyDescent="0.35">
      <c r="A34911" s="5" t="s">
        <v>9</v>
      </c>
      <c r="B34911">
        <v>18825</v>
      </c>
      <c r="C34911">
        <v>3025</v>
      </c>
      <c r="D34911">
        <v>1875</v>
      </c>
      <c r="E34911">
        <v>100</v>
      </c>
      <c r="F34911">
        <v>1900</v>
      </c>
      <c r="G34911">
        <v>4600</v>
      </c>
      <c r="H34911">
        <v>10750</v>
      </c>
    </row>
    <row r="34912" spans="1:8" x14ac:dyDescent="0.35">
      <c r="A34912" s="5" t="s">
        <v>9</v>
      </c>
      <c r="B34912">
        <v>18700</v>
      </c>
      <c r="C34912">
        <v>3050</v>
      </c>
      <c r="D34912">
        <v>1875</v>
      </c>
      <c r="E34912">
        <v>100</v>
      </c>
      <c r="F34912">
        <v>1825</v>
      </c>
      <c r="G34912">
        <v>4550</v>
      </c>
      <c r="H34912">
        <v>10650</v>
      </c>
    </row>
    <row r="34913" spans="1:8" x14ac:dyDescent="0.35">
      <c r="A34913" s="5" t="s">
        <v>9</v>
      </c>
      <c r="B34913">
        <v>18650</v>
      </c>
      <c r="C34913">
        <v>3000</v>
      </c>
      <c r="D34913">
        <v>1900</v>
      </c>
      <c r="E34913">
        <v>100</v>
      </c>
      <c r="F34913">
        <v>1825</v>
      </c>
      <c r="G34913">
        <v>4550</v>
      </c>
      <c r="H34913">
        <v>10650</v>
      </c>
    </row>
    <row r="34914" spans="1:8" x14ac:dyDescent="0.35">
      <c r="A34914" s="5" t="s">
        <v>9</v>
      </c>
      <c r="B34914">
        <v>18775</v>
      </c>
      <c r="C34914">
        <v>3050</v>
      </c>
      <c r="D34914">
        <v>1875</v>
      </c>
      <c r="E34914">
        <v>100</v>
      </c>
      <c r="F34914">
        <v>1825</v>
      </c>
      <c r="G34914">
        <v>4525</v>
      </c>
      <c r="H34914">
        <v>10750</v>
      </c>
    </row>
    <row r="34915" spans="1:8" x14ac:dyDescent="0.35">
      <c r="A34915" s="5" t="s">
        <v>9</v>
      </c>
      <c r="B34915">
        <v>18950</v>
      </c>
      <c r="C34915">
        <v>3075</v>
      </c>
      <c r="D34915">
        <v>1875</v>
      </c>
      <c r="E34915">
        <v>100</v>
      </c>
      <c r="F34915">
        <v>1900</v>
      </c>
      <c r="G34915">
        <v>4575</v>
      </c>
      <c r="H34915">
        <v>10850</v>
      </c>
    </row>
    <row r="34916" spans="1:8" x14ac:dyDescent="0.35">
      <c r="A34916" s="5" t="s">
        <v>9</v>
      </c>
      <c r="B34916">
        <v>18750</v>
      </c>
      <c r="C34916">
        <v>3025</v>
      </c>
      <c r="D34916">
        <v>1900</v>
      </c>
      <c r="E34916">
        <v>100</v>
      </c>
      <c r="F34916">
        <v>1825</v>
      </c>
      <c r="G34916">
        <v>4525</v>
      </c>
      <c r="H34916">
        <v>10750</v>
      </c>
    </row>
    <row r="34917" spans="1:8" x14ac:dyDescent="0.35">
      <c r="A34917" s="5" t="s">
        <v>9</v>
      </c>
      <c r="B34917">
        <v>18750</v>
      </c>
      <c r="C34917">
        <v>3025</v>
      </c>
      <c r="D34917">
        <v>1900</v>
      </c>
      <c r="E34917">
        <v>100</v>
      </c>
      <c r="F34917">
        <v>1825</v>
      </c>
      <c r="G34917">
        <v>4550</v>
      </c>
      <c r="H34917">
        <v>10725</v>
      </c>
    </row>
    <row r="34918" spans="1:8" x14ac:dyDescent="0.35">
      <c r="A34918" s="5" t="s">
        <v>9</v>
      </c>
      <c r="B34918">
        <v>18725</v>
      </c>
      <c r="C34918">
        <v>3075</v>
      </c>
      <c r="D34918">
        <v>1875</v>
      </c>
      <c r="E34918">
        <v>100</v>
      </c>
      <c r="F34918">
        <v>1825</v>
      </c>
      <c r="G34918">
        <v>4550</v>
      </c>
      <c r="H34918">
        <v>10650</v>
      </c>
    </row>
    <row r="34919" spans="1:8" x14ac:dyDescent="0.35">
      <c r="A34919" s="5" t="s">
        <v>9</v>
      </c>
      <c r="B34919">
        <v>18775</v>
      </c>
      <c r="C34919">
        <v>3025</v>
      </c>
      <c r="D34919">
        <v>1875</v>
      </c>
      <c r="E34919">
        <v>100</v>
      </c>
      <c r="F34919">
        <v>1825</v>
      </c>
      <c r="G34919">
        <v>4550</v>
      </c>
      <c r="H34919">
        <v>10750</v>
      </c>
    </row>
    <row r="34920" spans="1:8" x14ac:dyDescent="0.35">
      <c r="A34920" s="5" t="s">
        <v>9</v>
      </c>
      <c r="B34920">
        <v>18700</v>
      </c>
      <c r="C34920">
        <v>3025</v>
      </c>
      <c r="D34920">
        <v>1875</v>
      </c>
      <c r="E34920">
        <v>100</v>
      </c>
      <c r="F34920">
        <v>1825</v>
      </c>
      <c r="G34920">
        <v>4550</v>
      </c>
      <c r="H34920">
        <v>10675</v>
      </c>
    </row>
    <row r="34921" spans="1:8" x14ac:dyDescent="0.35">
      <c r="A34921" s="5" t="s">
        <v>13</v>
      </c>
      <c r="B34921">
        <v>132925</v>
      </c>
      <c r="C34921">
        <v>3975</v>
      </c>
      <c r="D34921">
        <v>3200</v>
      </c>
      <c r="E34921">
        <v>106200</v>
      </c>
      <c r="F34921">
        <v>4875</v>
      </c>
      <c r="G34921">
        <v>7450</v>
      </c>
      <c r="H34921">
        <v>121050</v>
      </c>
    </row>
    <row r="34922" spans="1:8" x14ac:dyDescent="0.35">
      <c r="A34922" s="5" t="s">
        <v>12</v>
      </c>
      <c r="B34922">
        <v>24300</v>
      </c>
      <c r="C34922">
        <v>4800</v>
      </c>
      <c r="D34922">
        <v>4900</v>
      </c>
      <c r="E34922">
        <v>1850</v>
      </c>
      <c r="F34922">
        <v>1175</v>
      </c>
      <c r="G34922">
        <v>3800</v>
      </c>
      <c r="H34922">
        <v>15250</v>
      </c>
    </row>
    <row r="34923" spans="1:8" x14ac:dyDescent="0.35">
      <c r="A34923" s="5" t="s">
        <v>25</v>
      </c>
      <c r="B34923">
        <v>21100</v>
      </c>
      <c r="C34923">
        <v>3875</v>
      </c>
      <c r="D34923">
        <v>2800</v>
      </c>
      <c r="E34923">
        <v>250</v>
      </c>
      <c r="F34923">
        <v>1775</v>
      </c>
      <c r="G34923">
        <v>4525</v>
      </c>
      <c r="H34923">
        <v>12250</v>
      </c>
    </row>
    <row r="34924" spans="1:8" x14ac:dyDescent="0.35">
      <c r="A34924" s="5" t="s">
        <v>26</v>
      </c>
      <c r="B34924">
        <v>20775</v>
      </c>
      <c r="C34924">
        <v>3300</v>
      </c>
      <c r="D34924">
        <v>1875</v>
      </c>
      <c r="E34924">
        <v>100</v>
      </c>
      <c r="F34924">
        <v>2525</v>
      </c>
      <c r="G34924">
        <v>5475</v>
      </c>
      <c r="H34924">
        <v>11550</v>
      </c>
    </row>
    <row r="34925" spans="1:8" x14ac:dyDescent="0.35">
      <c r="A34925" s="5" t="s">
        <v>16</v>
      </c>
      <c r="B34925">
        <v>21050</v>
      </c>
      <c r="C34925">
        <v>3075</v>
      </c>
      <c r="D34925">
        <v>1900</v>
      </c>
      <c r="E34925">
        <v>1725</v>
      </c>
      <c r="F34925">
        <v>1925</v>
      </c>
      <c r="G34925">
        <v>4575</v>
      </c>
      <c r="H34925">
        <v>12950</v>
      </c>
    </row>
    <row r="34926" spans="1:8" x14ac:dyDescent="0.35">
      <c r="A34926" s="5" t="s">
        <v>85</v>
      </c>
      <c r="B34926">
        <v>623625</v>
      </c>
      <c r="C34926">
        <v>3900</v>
      </c>
      <c r="D34926">
        <v>3025</v>
      </c>
      <c r="E34926">
        <v>604125</v>
      </c>
      <c r="F34926">
        <v>1175</v>
      </c>
      <c r="G34926">
        <v>3700</v>
      </c>
      <c r="H34926">
        <v>615575</v>
      </c>
    </row>
    <row r="34927" spans="1:8" x14ac:dyDescent="0.35">
      <c r="A34927" s="5" t="s">
        <v>86</v>
      </c>
      <c r="B34927">
        <v>287125</v>
      </c>
      <c r="C34927">
        <v>3125</v>
      </c>
      <c r="D34927">
        <v>1950</v>
      </c>
      <c r="E34927">
        <v>268975</v>
      </c>
      <c r="F34927">
        <v>1125</v>
      </c>
      <c r="G34927">
        <v>3800</v>
      </c>
      <c r="H34927">
        <v>279750</v>
      </c>
    </row>
    <row r="34928" spans="1:8" x14ac:dyDescent="0.35">
      <c r="A34928" s="5" t="s">
        <v>29</v>
      </c>
      <c r="B34928">
        <v>73375</v>
      </c>
      <c r="C34928">
        <v>3100</v>
      </c>
      <c r="D34928">
        <v>2200</v>
      </c>
      <c r="E34928">
        <v>44950</v>
      </c>
      <c r="F34928">
        <v>6875</v>
      </c>
      <c r="G34928">
        <v>7575</v>
      </c>
      <c r="H34928">
        <v>62250</v>
      </c>
    </row>
    <row r="34929" spans="1:8" x14ac:dyDescent="0.35">
      <c r="A34929" s="5" t="s">
        <v>28</v>
      </c>
      <c r="B34929">
        <v>84300</v>
      </c>
      <c r="C34929">
        <v>3175</v>
      </c>
      <c r="D34929">
        <v>3000</v>
      </c>
      <c r="E34929">
        <v>2175</v>
      </c>
      <c r="F34929">
        <v>37050</v>
      </c>
      <c r="G34929">
        <v>30525</v>
      </c>
      <c r="H34929">
        <v>50150</v>
      </c>
    </row>
    <row r="34930" spans="1:8" x14ac:dyDescent="0.35">
      <c r="A34930" s="5" t="s">
        <v>67</v>
      </c>
      <c r="B34930">
        <v>19725</v>
      </c>
      <c r="C34930">
        <v>3025</v>
      </c>
      <c r="D34930">
        <v>1925</v>
      </c>
      <c r="E34930">
        <v>100</v>
      </c>
      <c r="F34930">
        <v>1925</v>
      </c>
      <c r="G34930">
        <v>4600</v>
      </c>
      <c r="H34930">
        <v>11650</v>
      </c>
    </row>
    <row r="34931" spans="1:8" x14ac:dyDescent="0.35">
      <c r="A34931" s="5" t="s">
        <v>75</v>
      </c>
    </row>
    <row r="34932" spans="1:8" x14ac:dyDescent="0.35">
      <c r="A34932" s="5" t="s">
        <v>76</v>
      </c>
    </row>
    <row r="34933" spans="1:8" x14ac:dyDescent="0.35">
      <c r="A34933" s="5" t="s">
        <v>77</v>
      </c>
    </row>
    <row r="34934" spans="1:8" x14ac:dyDescent="0.35">
      <c r="A34934" s="5" t="s">
        <v>78</v>
      </c>
    </row>
    <row r="34935" spans="1:8" x14ac:dyDescent="0.35">
      <c r="A34935" s="5" t="s">
        <v>79</v>
      </c>
    </row>
    <row r="34936" spans="1:8" x14ac:dyDescent="0.35">
      <c r="A34936" s="5" t="s">
        <v>501</v>
      </c>
    </row>
    <row r="34937" spans="1:8" x14ac:dyDescent="0.35">
      <c r="A34937" s="5" t="s">
        <v>88</v>
      </c>
    </row>
    <row r="34938" spans="1:8" x14ac:dyDescent="0.35">
      <c r="A34938" s="5" t="s">
        <v>72</v>
      </c>
    </row>
    <row r="34939" spans="1:8" x14ac:dyDescent="0.35">
      <c r="A34939" s="5" t="s">
        <v>73</v>
      </c>
    </row>
    <row r="34940" spans="1:8" x14ac:dyDescent="0.35">
      <c r="A34940" s="5" t="s">
        <v>74</v>
      </c>
    </row>
    <row r="34941" spans="1:8" x14ac:dyDescent="0.35">
      <c r="A34941" s="5" t="s">
        <v>4</v>
      </c>
      <c r="B34941" t="s">
        <v>80</v>
      </c>
      <c r="C34941" t="s">
        <v>81</v>
      </c>
      <c r="D34941" t="s">
        <v>5</v>
      </c>
      <c r="E34941" t="s">
        <v>6</v>
      </c>
      <c r="F34941" t="s">
        <v>7</v>
      </c>
      <c r="G34941" t="s">
        <v>82</v>
      </c>
      <c r="H34941" t="s">
        <v>83</v>
      </c>
    </row>
    <row r="34942" spans="1:8" x14ac:dyDescent="0.35">
      <c r="A34942" s="5" t="s">
        <v>19</v>
      </c>
      <c r="B34942">
        <v>6700</v>
      </c>
    </row>
    <row r="34943" spans="1:8" x14ac:dyDescent="0.35">
      <c r="A34943" s="5" t="s">
        <v>87</v>
      </c>
      <c r="B34943">
        <v>150</v>
      </c>
    </row>
    <row r="34944" spans="1:8" x14ac:dyDescent="0.35">
      <c r="A34944" s="5" t="s">
        <v>8</v>
      </c>
      <c r="B34944">
        <v>29700</v>
      </c>
      <c r="C34944">
        <v>4025</v>
      </c>
      <c r="D34944">
        <v>1875</v>
      </c>
      <c r="E34944">
        <v>50</v>
      </c>
      <c r="F34944">
        <v>5900</v>
      </c>
      <c r="G34944">
        <v>9725</v>
      </c>
      <c r="H34944">
        <v>15500</v>
      </c>
    </row>
    <row r="34945" spans="1:8" x14ac:dyDescent="0.35">
      <c r="A34945" s="5" t="s">
        <v>90</v>
      </c>
    </row>
    <row r="34946" spans="1:8" x14ac:dyDescent="0.35">
      <c r="A34946" s="5" t="s">
        <v>84</v>
      </c>
      <c r="B34946">
        <v>23375</v>
      </c>
      <c r="C34946">
        <v>5300</v>
      </c>
      <c r="D34946">
        <v>5000</v>
      </c>
      <c r="E34946">
        <v>125</v>
      </c>
      <c r="F34946">
        <v>1175</v>
      </c>
      <c r="G34946">
        <v>3850</v>
      </c>
      <c r="H34946">
        <v>13775</v>
      </c>
    </row>
    <row r="34947" spans="1:8" x14ac:dyDescent="0.35">
      <c r="A34947" s="5" t="s">
        <v>10</v>
      </c>
      <c r="B34947">
        <v>575975</v>
      </c>
      <c r="C34947">
        <v>123550</v>
      </c>
      <c r="D34947">
        <v>82050</v>
      </c>
      <c r="E34947">
        <v>331450</v>
      </c>
      <c r="F34947">
        <v>1300</v>
      </c>
      <c r="G34947">
        <v>4175</v>
      </c>
      <c r="H34947">
        <v>526625</v>
      </c>
    </row>
    <row r="34948" spans="1:8" x14ac:dyDescent="0.35">
      <c r="A34948" s="5" t="s">
        <v>27</v>
      </c>
      <c r="B34948">
        <v>30927150</v>
      </c>
    </row>
    <row r="34949" spans="1:8" x14ac:dyDescent="0.35">
      <c r="A34949" s="5" t="s">
        <v>11</v>
      </c>
      <c r="B34949">
        <v>2052500</v>
      </c>
      <c r="C34949">
        <v>3300</v>
      </c>
      <c r="D34949">
        <v>2100</v>
      </c>
      <c r="E34949">
        <v>2019700</v>
      </c>
      <c r="F34949">
        <v>8450</v>
      </c>
      <c r="G34949">
        <v>11650</v>
      </c>
      <c r="H34949">
        <v>2037100</v>
      </c>
    </row>
    <row r="34950" spans="1:8" x14ac:dyDescent="0.35">
      <c r="A34950" s="5" t="s">
        <v>22</v>
      </c>
      <c r="B34950">
        <v>25</v>
      </c>
    </row>
    <row r="34951" spans="1:8" x14ac:dyDescent="0.35">
      <c r="A34951" s="5" t="s">
        <v>23</v>
      </c>
      <c r="B34951">
        <v>75</v>
      </c>
    </row>
    <row r="34952" spans="1:8" x14ac:dyDescent="0.35">
      <c r="A34952" s="5" t="s">
        <v>23</v>
      </c>
      <c r="B34952">
        <v>275</v>
      </c>
    </row>
    <row r="34953" spans="1:8" x14ac:dyDescent="0.35">
      <c r="A34953" s="5" t="s">
        <v>23</v>
      </c>
      <c r="B34953">
        <v>50</v>
      </c>
    </row>
    <row r="34954" spans="1:8" x14ac:dyDescent="0.35">
      <c r="A34954" s="5" t="s">
        <v>23</v>
      </c>
      <c r="B34954">
        <v>50</v>
      </c>
    </row>
    <row r="34955" spans="1:8" x14ac:dyDescent="0.35">
      <c r="A34955" s="5" t="s">
        <v>23</v>
      </c>
      <c r="B34955">
        <v>50</v>
      </c>
    </row>
    <row r="34956" spans="1:8" x14ac:dyDescent="0.35">
      <c r="A34956" s="5" t="s">
        <v>23</v>
      </c>
      <c r="B34956">
        <v>50</v>
      </c>
    </row>
    <row r="34957" spans="1:8" x14ac:dyDescent="0.35">
      <c r="A34957" s="5" t="s">
        <v>23</v>
      </c>
      <c r="B34957">
        <v>50</v>
      </c>
    </row>
    <row r="34958" spans="1:8" x14ac:dyDescent="0.35">
      <c r="A34958" s="5" t="s">
        <v>23</v>
      </c>
      <c r="B34958">
        <v>50</v>
      </c>
    </row>
    <row r="34959" spans="1:8" x14ac:dyDescent="0.35">
      <c r="A34959" s="5" t="s">
        <v>23</v>
      </c>
      <c r="B34959">
        <v>50</v>
      </c>
    </row>
    <row r="34960" spans="1:8" x14ac:dyDescent="0.35">
      <c r="A34960" s="5" t="s">
        <v>24</v>
      </c>
      <c r="B34960">
        <v>50</v>
      </c>
    </row>
    <row r="34961" spans="1:8" x14ac:dyDescent="0.35">
      <c r="A34961" s="5" t="s">
        <v>14</v>
      </c>
      <c r="B34961">
        <v>144700</v>
      </c>
      <c r="C34961">
        <v>21300</v>
      </c>
      <c r="D34961">
        <v>11225</v>
      </c>
      <c r="E34961">
        <v>97375</v>
      </c>
      <c r="F34961">
        <v>2025</v>
      </c>
      <c r="G34961">
        <v>4750</v>
      </c>
      <c r="H34961">
        <v>118200</v>
      </c>
    </row>
    <row r="34962" spans="1:8" x14ac:dyDescent="0.35">
      <c r="A34962" s="5" t="s">
        <v>15</v>
      </c>
      <c r="B34962">
        <v>21875</v>
      </c>
      <c r="C34962">
        <v>4750</v>
      </c>
      <c r="D34962">
        <v>4175</v>
      </c>
      <c r="E34962">
        <v>150</v>
      </c>
      <c r="F34962">
        <v>1200</v>
      </c>
      <c r="G34962">
        <v>3725</v>
      </c>
      <c r="H34962">
        <v>12950</v>
      </c>
    </row>
    <row r="34963" spans="1:8" x14ac:dyDescent="0.35">
      <c r="A34963" s="5" t="s">
        <v>12</v>
      </c>
      <c r="B34963">
        <v>25550</v>
      </c>
      <c r="C34963">
        <v>4875</v>
      </c>
      <c r="D34963">
        <v>4975</v>
      </c>
      <c r="E34963">
        <v>1850</v>
      </c>
      <c r="F34963">
        <v>1175</v>
      </c>
      <c r="G34963">
        <v>3775</v>
      </c>
      <c r="H34963">
        <v>16450</v>
      </c>
    </row>
    <row r="34964" spans="1:8" x14ac:dyDescent="0.35">
      <c r="A34964" s="5" t="s">
        <v>9</v>
      </c>
      <c r="B34964">
        <v>18700</v>
      </c>
      <c r="C34964">
        <v>3050</v>
      </c>
      <c r="D34964">
        <v>1875</v>
      </c>
      <c r="E34964">
        <v>100</v>
      </c>
      <c r="F34964">
        <v>1825</v>
      </c>
      <c r="G34964">
        <v>4550</v>
      </c>
      <c r="H34964">
        <v>10650</v>
      </c>
    </row>
    <row r="34965" spans="1:8" x14ac:dyDescent="0.35">
      <c r="A34965" s="5" t="s">
        <v>20</v>
      </c>
      <c r="B34965">
        <v>350</v>
      </c>
    </row>
    <row r="34966" spans="1:8" x14ac:dyDescent="0.35">
      <c r="A34966" s="5" t="s">
        <v>21</v>
      </c>
      <c r="B34966">
        <v>175</v>
      </c>
    </row>
    <row r="34967" spans="1:8" x14ac:dyDescent="0.35">
      <c r="A34967" s="5" t="s">
        <v>20</v>
      </c>
      <c r="B34967">
        <v>350</v>
      </c>
    </row>
    <row r="34968" spans="1:8" x14ac:dyDescent="0.35">
      <c r="A34968" s="5" t="s">
        <v>21</v>
      </c>
      <c r="B34968">
        <v>175</v>
      </c>
    </row>
    <row r="34969" spans="1:8" x14ac:dyDescent="0.35">
      <c r="A34969" s="5" t="s">
        <v>20</v>
      </c>
      <c r="B34969">
        <v>350</v>
      </c>
    </row>
    <row r="34970" spans="1:8" x14ac:dyDescent="0.35">
      <c r="A34970" s="5" t="s">
        <v>21</v>
      </c>
      <c r="B34970">
        <v>175</v>
      </c>
    </row>
    <row r="34971" spans="1:8" x14ac:dyDescent="0.35">
      <c r="A34971" s="5" t="s">
        <v>20</v>
      </c>
      <c r="B34971">
        <v>350</v>
      </c>
    </row>
    <row r="34972" spans="1:8" x14ac:dyDescent="0.35">
      <c r="A34972" s="5" t="s">
        <v>21</v>
      </c>
      <c r="B34972">
        <v>175</v>
      </c>
    </row>
    <row r="34973" spans="1:8" x14ac:dyDescent="0.35">
      <c r="A34973" s="5" t="s">
        <v>20</v>
      </c>
      <c r="B34973">
        <v>350</v>
      </c>
    </row>
    <row r="34974" spans="1:8" x14ac:dyDescent="0.35">
      <c r="A34974" s="5" t="s">
        <v>21</v>
      </c>
      <c r="B34974">
        <v>175</v>
      </c>
    </row>
    <row r="34975" spans="1:8" x14ac:dyDescent="0.35">
      <c r="A34975" s="5" t="s">
        <v>20</v>
      </c>
      <c r="B34975">
        <v>350</v>
      </c>
    </row>
    <row r="34976" spans="1:8" x14ac:dyDescent="0.35">
      <c r="A34976" s="5" t="s">
        <v>21</v>
      </c>
      <c r="B34976">
        <v>175</v>
      </c>
    </row>
    <row r="34977" spans="1:8" x14ac:dyDescent="0.35">
      <c r="A34977" s="5" t="s">
        <v>9</v>
      </c>
      <c r="B34977">
        <v>18725</v>
      </c>
      <c r="C34977">
        <v>3075</v>
      </c>
      <c r="D34977">
        <v>1900</v>
      </c>
      <c r="E34977">
        <v>100</v>
      </c>
      <c r="F34977">
        <v>1825</v>
      </c>
      <c r="G34977">
        <v>4525</v>
      </c>
      <c r="H34977">
        <v>10675</v>
      </c>
    </row>
    <row r="34978" spans="1:8" x14ac:dyDescent="0.35">
      <c r="A34978" s="5" t="s">
        <v>20</v>
      </c>
      <c r="B34978">
        <v>350</v>
      </c>
    </row>
    <row r="34979" spans="1:8" x14ac:dyDescent="0.35">
      <c r="A34979" s="5" t="s">
        <v>21</v>
      </c>
      <c r="B34979">
        <v>175</v>
      </c>
    </row>
    <row r="34980" spans="1:8" x14ac:dyDescent="0.35">
      <c r="A34980" s="5" t="s">
        <v>20</v>
      </c>
      <c r="B34980">
        <v>350</v>
      </c>
    </row>
    <row r="34981" spans="1:8" x14ac:dyDescent="0.35">
      <c r="A34981" s="5" t="s">
        <v>21</v>
      </c>
      <c r="B34981">
        <v>175</v>
      </c>
    </row>
    <row r="34982" spans="1:8" x14ac:dyDescent="0.35">
      <c r="A34982" s="5" t="s">
        <v>20</v>
      </c>
      <c r="B34982">
        <v>350</v>
      </c>
    </row>
    <row r="34983" spans="1:8" x14ac:dyDescent="0.35">
      <c r="A34983" s="5" t="s">
        <v>21</v>
      </c>
      <c r="B34983">
        <v>175</v>
      </c>
    </row>
    <row r="34984" spans="1:8" x14ac:dyDescent="0.35">
      <c r="A34984" s="5" t="s">
        <v>20</v>
      </c>
      <c r="B34984">
        <v>350</v>
      </c>
    </row>
    <row r="34985" spans="1:8" x14ac:dyDescent="0.35">
      <c r="A34985" s="5" t="s">
        <v>21</v>
      </c>
      <c r="B34985">
        <v>175</v>
      </c>
    </row>
    <row r="34986" spans="1:8" x14ac:dyDescent="0.35">
      <c r="A34986" s="5" t="s">
        <v>20</v>
      </c>
      <c r="B34986">
        <v>350</v>
      </c>
    </row>
    <row r="34987" spans="1:8" x14ac:dyDescent="0.35">
      <c r="A34987" s="5" t="s">
        <v>21</v>
      </c>
      <c r="B34987">
        <v>175</v>
      </c>
    </row>
    <row r="34988" spans="1:8" x14ac:dyDescent="0.35">
      <c r="A34988" s="5" t="s">
        <v>9</v>
      </c>
      <c r="B34988">
        <v>18775</v>
      </c>
      <c r="C34988">
        <v>3025</v>
      </c>
      <c r="D34988">
        <v>1875</v>
      </c>
      <c r="E34988">
        <v>100</v>
      </c>
      <c r="F34988">
        <v>1825</v>
      </c>
      <c r="G34988">
        <v>4550</v>
      </c>
      <c r="H34988">
        <v>10750</v>
      </c>
    </row>
    <row r="34989" spans="1:8" x14ac:dyDescent="0.35">
      <c r="A34989" s="5" t="s">
        <v>9</v>
      </c>
      <c r="B34989">
        <v>18675</v>
      </c>
      <c r="C34989">
        <v>3050</v>
      </c>
      <c r="D34989">
        <v>1875</v>
      </c>
      <c r="E34989">
        <v>100</v>
      </c>
      <c r="F34989">
        <v>1825</v>
      </c>
      <c r="G34989">
        <v>4575</v>
      </c>
      <c r="H34989">
        <v>10600</v>
      </c>
    </row>
    <row r="34990" spans="1:8" x14ac:dyDescent="0.35">
      <c r="A34990" s="5" t="s">
        <v>9</v>
      </c>
      <c r="B34990">
        <v>18800</v>
      </c>
      <c r="C34990">
        <v>3025</v>
      </c>
      <c r="D34990">
        <v>1875</v>
      </c>
      <c r="E34990">
        <v>100</v>
      </c>
      <c r="F34990">
        <v>1825</v>
      </c>
      <c r="G34990">
        <v>4575</v>
      </c>
      <c r="H34990">
        <v>10750</v>
      </c>
    </row>
    <row r="34991" spans="1:8" x14ac:dyDescent="0.35">
      <c r="A34991" s="5" t="s">
        <v>9</v>
      </c>
      <c r="B34991">
        <v>18625</v>
      </c>
      <c r="C34991">
        <v>3025</v>
      </c>
      <c r="D34991">
        <v>1875</v>
      </c>
      <c r="E34991">
        <v>100</v>
      </c>
      <c r="F34991">
        <v>1825</v>
      </c>
      <c r="G34991">
        <v>4500</v>
      </c>
      <c r="H34991">
        <v>10650</v>
      </c>
    </row>
    <row r="34992" spans="1:8" x14ac:dyDescent="0.35">
      <c r="A34992" s="5" t="s">
        <v>9</v>
      </c>
      <c r="B34992">
        <v>18675</v>
      </c>
      <c r="C34992">
        <v>3025</v>
      </c>
      <c r="D34992">
        <v>1875</v>
      </c>
      <c r="E34992">
        <v>100</v>
      </c>
      <c r="F34992">
        <v>1825</v>
      </c>
      <c r="G34992">
        <v>4500</v>
      </c>
      <c r="H34992">
        <v>10700</v>
      </c>
    </row>
    <row r="34993" spans="1:8" x14ac:dyDescent="0.35">
      <c r="A34993" s="5" t="s">
        <v>9</v>
      </c>
      <c r="B34993">
        <v>18825</v>
      </c>
      <c r="C34993">
        <v>3025</v>
      </c>
      <c r="D34993">
        <v>1875</v>
      </c>
      <c r="E34993">
        <v>100</v>
      </c>
      <c r="F34993">
        <v>1825</v>
      </c>
      <c r="G34993">
        <v>4600</v>
      </c>
      <c r="H34993">
        <v>10750</v>
      </c>
    </row>
    <row r="34994" spans="1:8" x14ac:dyDescent="0.35">
      <c r="A34994" s="5" t="s">
        <v>9</v>
      </c>
      <c r="B34994">
        <v>18700</v>
      </c>
      <c r="C34994">
        <v>3000</v>
      </c>
      <c r="D34994">
        <v>1875</v>
      </c>
      <c r="E34994">
        <v>100</v>
      </c>
      <c r="F34994">
        <v>1825</v>
      </c>
      <c r="G34994">
        <v>4500</v>
      </c>
      <c r="H34994">
        <v>10750</v>
      </c>
    </row>
    <row r="34995" spans="1:8" x14ac:dyDescent="0.35">
      <c r="A34995" s="5" t="s">
        <v>9</v>
      </c>
      <c r="B34995">
        <v>18600</v>
      </c>
      <c r="C34995">
        <v>3050</v>
      </c>
      <c r="D34995">
        <v>1875</v>
      </c>
      <c r="E34995">
        <v>100</v>
      </c>
      <c r="F34995">
        <v>1825</v>
      </c>
      <c r="G34995">
        <v>4550</v>
      </c>
      <c r="H34995">
        <v>10550</v>
      </c>
    </row>
    <row r="34996" spans="1:8" x14ac:dyDescent="0.35">
      <c r="A34996" s="5" t="s">
        <v>9</v>
      </c>
      <c r="B34996">
        <v>18625</v>
      </c>
      <c r="C34996">
        <v>3025</v>
      </c>
      <c r="D34996">
        <v>1875</v>
      </c>
      <c r="E34996">
        <v>100</v>
      </c>
      <c r="F34996">
        <v>1825</v>
      </c>
      <c r="G34996">
        <v>4500</v>
      </c>
      <c r="H34996">
        <v>10650</v>
      </c>
    </row>
    <row r="34997" spans="1:8" x14ac:dyDescent="0.35">
      <c r="A34997" s="5" t="s">
        <v>9</v>
      </c>
      <c r="B34997">
        <v>18700</v>
      </c>
      <c r="C34997">
        <v>3050</v>
      </c>
      <c r="D34997">
        <v>1875</v>
      </c>
      <c r="E34997">
        <v>100</v>
      </c>
      <c r="F34997">
        <v>1825</v>
      </c>
      <c r="G34997">
        <v>4550</v>
      </c>
      <c r="H34997">
        <v>10650</v>
      </c>
    </row>
    <row r="34998" spans="1:8" x14ac:dyDescent="0.35">
      <c r="A34998" s="5" t="s">
        <v>9</v>
      </c>
      <c r="B34998">
        <v>18625</v>
      </c>
      <c r="C34998">
        <v>3025</v>
      </c>
      <c r="D34998">
        <v>1875</v>
      </c>
      <c r="E34998">
        <v>100</v>
      </c>
      <c r="F34998">
        <v>1825</v>
      </c>
      <c r="G34998">
        <v>4500</v>
      </c>
      <c r="H34998">
        <v>10650</v>
      </c>
    </row>
    <row r="34999" spans="1:8" x14ac:dyDescent="0.35">
      <c r="A34999" s="5" t="s">
        <v>9</v>
      </c>
      <c r="B34999">
        <v>18800</v>
      </c>
      <c r="C34999">
        <v>3050</v>
      </c>
      <c r="D34999">
        <v>1875</v>
      </c>
      <c r="E34999">
        <v>100</v>
      </c>
      <c r="F34999">
        <v>1825</v>
      </c>
      <c r="G34999">
        <v>4550</v>
      </c>
      <c r="H34999">
        <v>10750</v>
      </c>
    </row>
    <row r="35000" spans="1:8" x14ac:dyDescent="0.35">
      <c r="A35000" s="5" t="s">
        <v>9</v>
      </c>
      <c r="B35000">
        <v>18775</v>
      </c>
      <c r="C35000">
        <v>3000</v>
      </c>
      <c r="D35000">
        <v>1875</v>
      </c>
      <c r="E35000">
        <v>100</v>
      </c>
      <c r="F35000">
        <v>1825</v>
      </c>
      <c r="G35000">
        <v>4550</v>
      </c>
      <c r="H35000">
        <v>10775</v>
      </c>
    </row>
    <row r="35001" spans="1:8" x14ac:dyDescent="0.35">
      <c r="A35001" s="5" t="s">
        <v>9</v>
      </c>
      <c r="B35001">
        <v>18725</v>
      </c>
      <c r="C35001">
        <v>3050</v>
      </c>
      <c r="D35001">
        <v>1900</v>
      </c>
      <c r="E35001">
        <v>100</v>
      </c>
      <c r="F35001">
        <v>1825</v>
      </c>
      <c r="G35001">
        <v>4575</v>
      </c>
      <c r="H35001">
        <v>10650</v>
      </c>
    </row>
    <row r="35002" spans="1:8" x14ac:dyDescent="0.35">
      <c r="A35002" s="5" t="s">
        <v>9</v>
      </c>
      <c r="B35002">
        <v>18775</v>
      </c>
      <c r="C35002">
        <v>3025</v>
      </c>
      <c r="D35002">
        <v>1875</v>
      </c>
      <c r="E35002">
        <v>100</v>
      </c>
      <c r="F35002">
        <v>1825</v>
      </c>
      <c r="G35002">
        <v>4550</v>
      </c>
      <c r="H35002">
        <v>10750</v>
      </c>
    </row>
    <row r="35003" spans="1:8" x14ac:dyDescent="0.35">
      <c r="A35003" s="5" t="s">
        <v>9</v>
      </c>
      <c r="B35003">
        <v>18775</v>
      </c>
      <c r="C35003">
        <v>3075</v>
      </c>
      <c r="D35003">
        <v>1875</v>
      </c>
      <c r="E35003">
        <v>100</v>
      </c>
      <c r="F35003">
        <v>1825</v>
      </c>
      <c r="G35003">
        <v>4600</v>
      </c>
      <c r="H35003">
        <v>10650</v>
      </c>
    </row>
    <row r="35004" spans="1:8" x14ac:dyDescent="0.35">
      <c r="A35004" s="5" t="s">
        <v>9</v>
      </c>
      <c r="B35004">
        <v>18775</v>
      </c>
      <c r="C35004">
        <v>3000</v>
      </c>
      <c r="D35004">
        <v>1900</v>
      </c>
      <c r="E35004">
        <v>100</v>
      </c>
      <c r="F35004">
        <v>1825</v>
      </c>
      <c r="G35004">
        <v>4575</v>
      </c>
      <c r="H35004">
        <v>10750</v>
      </c>
    </row>
    <row r="35005" spans="1:8" x14ac:dyDescent="0.35">
      <c r="A35005" s="5" t="s">
        <v>9</v>
      </c>
      <c r="B35005">
        <v>18600</v>
      </c>
      <c r="C35005">
        <v>3050</v>
      </c>
      <c r="D35005">
        <v>1900</v>
      </c>
      <c r="E35005">
        <v>100</v>
      </c>
      <c r="F35005">
        <v>1825</v>
      </c>
      <c r="G35005">
        <v>4525</v>
      </c>
      <c r="H35005">
        <v>10575</v>
      </c>
    </row>
    <row r="35006" spans="1:8" x14ac:dyDescent="0.35">
      <c r="A35006" s="5" t="s">
        <v>13</v>
      </c>
      <c r="B35006">
        <v>133075</v>
      </c>
      <c r="C35006">
        <v>3925</v>
      </c>
      <c r="D35006">
        <v>3200</v>
      </c>
      <c r="E35006">
        <v>106075</v>
      </c>
      <c r="F35006">
        <v>4875</v>
      </c>
      <c r="G35006">
        <v>7600</v>
      </c>
      <c r="H35006">
        <v>121100</v>
      </c>
    </row>
    <row r="35007" spans="1:8" x14ac:dyDescent="0.35">
      <c r="A35007" s="5" t="s">
        <v>12</v>
      </c>
      <c r="B35007">
        <v>24525</v>
      </c>
      <c r="C35007">
        <v>4850</v>
      </c>
      <c r="D35007">
        <v>4925</v>
      </c>
      <c r="E35007">
        <v>1850</v>
      </c>
      <c r="F35007">
        <v>1175</v>
      </c>
      <c r="G35007">
        <v>3775</v>
      </c>
      <c r="H35007">
        <v>15450</v>
      </c>
    </row>
    <row r="35008" spans="1:8" x14ac:dyDescent="0.35">
      <c r="A35008" s="5" t="s">
        <v>25</v>
      </c>
      <c r="B35008">
        <v>21100</v>
      </c>
      <c r="C35008">
        <v>3950</v>
      </c>
      <c r="D35008">
        <v>2825</v>
      </c>
      <c r="E35008">
        <v>250</v>
      </c>
      <c r="F35008">
        <v>1775</v>
      </c>
      <c r="G35008">
        <v>4550</v>
      </c>
      <c r="H35008">
        <v>12150</v>
      </c>
    </row>
    <row r="35009" spans="1:8" x14ac:dyDescent="0.35">
      <c r="A35009" s="5" t="s">
        <v>26</v>
      </c>
      <c r="B35009">
        <v>20925</v>
      </c>
      <c r="C35009">
        <v>3250</v>
      </c>
      <c r="D35009">
        <v>1875</v>
      </c>
      <c r="E35009">
        <v>100</v>
      </c>
      <c r="F35009">
        <v>2575</v>
      </c>
      <c r="G35009">
        <v>5525</v>
      </c>
      <c r="H35009">
        <v>11700</v>
      </c>
    </row>
    <row r="35010" spans="1:8" x14ac:dyDescent="0.35">
      <c r="A35010" s="5" t="s">
        <v>16</v>
      </c>
      <c r="B35010">
        <v>20925</v>
      </c>
      <c r="C35010">
        <v>3075</v>
      </c>
      <c r="D35010">
        <v>1875</v>
      </c>
      <c r="E35010">
        <v>1700</v>
      </c>
      <c r="F35010">
        <v>1925</v>
      </c>
      <c r="G35010">
        <v>4550</v>
      </c>
      <c r="H35010">
        <v>12850</v>
      </c>
    </row>
    <row r="35011" spans="1:8" x14ac:dyDescent="0.35">
      <c r="A35011" s="5" t="s">
        <v>85</v>
      </c>
      <c r="B35011">
        <v>624000</v>
      </c>
      <c r="C35011">
        <v>3900</v>
      </c>
      <c r="D35011">
        <v>3025</v>
      </c>
      <c r="E35011">
        <v>604100</v>
      </c>
      <c r="F35011">
        <v>1175</v>
      </c>
      <c r="G35011">
        <v>3700</v>
      </c>
      <c r="H35011">
        <v>615950</v>
      </c>
    </row>
    <row r="35012" spans="1:8" x14ac:dyDescent="0.35">
      <c r="A35012" s="5" t="s">
        <v>86</v>
      </c>
      <c r="B35012">
        <v>287500</v>
      </c>
      <c r="C35012">
        <v>3100</v>
      </c>
      <c r="D35012">
        <v>1950</v>
      </c>
      <c r="E35012">
        <v>268975</v>
      </c>
      <c r="F35012">
        <v>1150</v>
      </c>
      <c r="G35012">
        <v>3800</v>
      </c>
      <c r="H35012">
        <v>280150</v>
      </c>
    </row>
    <row r="35013" spans="1:8" x14ac:dyDescent="0.35">
      <c r="A35013" s="5" t="s">
        <v>29</v>
      </c>
      <c r="B35013">
        <v>73025</v>
      </c>
      <c r="C35013">
        <v>3150</v>
      </c>
      <c r="D35013">
        <v>2200</v>
      </c>
      <c r="E35013">
        <v>44950</v>
      </c>
      <c r="F35013">
        <v>6850</v>
      </c>
      <c r="G35013">
        <v>7575</v>
      </c>
      <c r="H35013">
        <v>61850</v>
      </c>
    </row>
    <row r="35014" spans="1:8" x14ac:dyDescent="0.35">
      <c r="A35014" s="5" t="s">
        <v>28</v>
      </c>
      <c r="B35014">
        <v>84625</v>
      </c>
      <c r="C35014">
        <v>3150</v>
      </c>
      <c r="D35014">
        <v>3025</v>
      </c>
      <c r="E35014">
        <v>2175</v>
      </c>
      <c r="F35014">
        <v>37025</v>
      </c>
      <c r="G35014">
        <v>30575</v>
      </c>
      <c r="H35014">
        <v>50450</v>
      </c>
    </row>
    <row r="35015" spans="1:8" x14ac:dyDescent="0.35">
      <c r="A35015" s="5" t="s">
        <v>67</v>
      </c>
      <c r="B35015">
        <v>19450</v>
      </c>
      <c r="C35015">
        <v>3025</v>
      </c>
      <c r="D35015">
        <v>1925</v>
      </c>
      <c r="E35015">
        <v>100</v>
      </c>
      <c r="F35015">
        <v>1925</v>
      </c>
      <c r="G35015">
        <v>4625</v>
      </c>
      <c r="H35015">
        <v>11350</v>
      </c>
    </row>
    <row r="35016" spans="1:8" x14ac:dyDescent="0.35">
      <c r="A35016" s="5" t="s">
        <v>75</v>
      </c>
    </row>
    <row r="35017" spans="1:8" x14ac:dyDescent="0.35">
      <c r="A35017" s="5" t="s">
        <v>76</v>
      </c>
    </row>
    <row r="35018" spans="1:8" x14ac:dyDescent="0.35">
      <c r="A35018" s="5" t="s">
        <v>77</v>
      </c>
    </row>
    <row r="35019" spans="1:8" x14ac:dyDescent="0.35">
      <c r="A35019" s="5" t="s">
        <v>78</v>
      </c>
    </row>
    <row r="35020" spans="1:8" x14ac:dyDescent="0.35">
      <c r="A35020" s="5" t="s">
        <v>79</v>
      </c>
    </row>
    <row r="35021" spans="1:8" x14ac:dyDescent="0.35">
      <c r="A35021" s="5" t="s">
        <v>502</v>
      </c>
    </row>
    <row r="35022" spans="1:8" x14ac:dyDescent="0.35">
      <c r="A35022" s="5" t="s">
        <v>88</v>
      </c>
    </row>
    <row r="35023" spans="1:8" x14ac:dyDescent="0.35">
      <c r="A35023" s="5" t="s">
        <v>72</v>
      </c>
    </row>
    <row r="35024" spans="1:8" x14ac:dyDescent="0.35">
      <c r="A35024" s="5" t="s">
        <v>73</v>
      </c>
    </row>
    <row r="35025" spans="1:8" x14ac:dyDescent="0.35">
      <c r="A35025" s="5" t="s">
        <v>74</v>
      </c>
    </row>
    <row r="35026" spans="1:8" x14ac:dyDescent="0.35">
      <c r="A35026" s="5" t="s">
        <v>4</v>
      </c>
      <c r="B35026" t="s">
        <v>80</v>
      </c>
      <c r="C35026" t="s">
        <v>81</v>
      </c>
      <c r="D35026" t="s">
        <v>5</v>
      </c>
      <c r="E35026" t="s">
        <v>6</v>
      </c>
      <c r="F35026" t="s">
        <v>7</v>
      </c>
      <c r="G35026" t="s">
        <v>82</v>
      </c>
      <c r="H35026" t="s">
        <v>83</v>
      </c>
    </row>
    <row r="35027" spans="1:8" x14ac:dyDescent="0.35">
      <c r="A35027" s="5" t="s">
        <v>19</v>
      </c>
      <c r="B35027">
        <v>6475</v>
      </c>
    </row>
    <row r="35028" spans="1:8" x14ac:dyDescent="0.35">
      <c r="A35028" s="5" t="s">
        <v>87</v>
      </c>
      <c r="B35028">
        <v>150</v>
      </c>
    </row>
    <row r="35029" spans="1:8" x14ac:dyDescent="0.35">
      <c r="A35029" s="5" t="s">
        <v>8</v>
      </c>
      <c r="B35029">
        <v>29300</v>
      </c>
      <c r="C35029">
        <v>4025</v>
      </c>
      <c r="D35029">
        <v>1900</v>
      </c>
      <c r="E35029">
        <v>50</v>
      </c>
      <c r="F35029">
        <v>5875</v>
      </c>
      <c r="G35029">
        <v>9725</v>
      </c>
      <c r="H35029">
        <v>15100</v>
      </c>
    </row>
    <row r="35030" spans="1:8" x14ac:dyDescent="0.35">
      <c r="A35030" s="5" t="s">
        <v>90</v>
      </c>
    </row>
    <row r="35031" spans="1:8" x14ac:dyDescent="0.35">
      <c r="A35031" s="5" t="s">
        <v>84</v>
      </c>
      <c r="B35031">
        <v>24475</v>
      </c>
      <c r="C35031">
        <v>5300</v>
      </c>
      <c r="D35031">
        <v>5025</v>
      </c>
      <c r="E35031">
        <v>100</v>
      </c>
      <c r="F35031">
        <v>1175</v>
      </c>
      <c r="G35031">
        <v>3850</v>
      </c>
      <c r="H35031">
        <v>14875</v>
      </c>
    </row>
    <row r="35032" spans="1:8" x14ac:dyDescent="0.35">
      <c r="A35032" s="5" t="s">
        <v>10</v>
      </c>
      <c r="B35032">
        <v>575325</v>
      </c>
      <c r="C35032">
        <v>123500</v>
      </c>
      <c r="D35032">
        <v>82050</v>
      </c>
      <c r="E35032">
        <v>331450</v>
      </c>
      <c r="F35032">
        <v>1300</v>
      </c>
      <c r="G35032">
        <v>4175</v>
      </c>
      <c r="H35032">
        <v>526025</v>
      </c>
    </row>
    <row r="35033" spans="1:8" x14ac:dyDescent="0.35">
      <c r="A35033" s="5" t="s">
        <v>27</v>
      </c>
      <c r="B35033">
        <v>30790650</v>
      </c>
    </row>
    <row r="35034" spans="1:8" x14ac:dyDescent="0.35">
      <c r="A35034" s="5" t="s">
        <v>11</v>
      </c>
      <c r="B35034">
        <v>2055900</v>
      </c>
      <c r="C35034">
        <v>3300</v>
      </c>
      <c r="D35034">
        <v>2100</v>
      </c>
      <c r="E35034">
        <v>2022425</v>
      </c>
      <c r="F35034">
        <v>8450</v>
      </c>
      <c r="G35034">
        <v>11550</v>
      </c>
      <c r="H35034">
        <v>2040600</v>
      </c>
    </row>
    <row r="35035" spans="1:8" x14ac:dyDescent="0.35">
      <c r="A35035" s="5" t="s">
        <v>22</v>
      </c>
      <c r="B35035">
        <v>25</v>
      </c>
    </row>
    <row r="35036" spans="1:8" x14ac:dyDescent="0.35">
      <c r="A35036" s="5" t="s">
        <v>23</v>
      </c>
      <c r="B35036">
        <v>75</v>
      </c>
    </row>
    <row r="35037" spans="1:8" x14ac:dyDescent="0.35">
      <c r="A35037" s="5" t="s">
        <v>23</v>
      </c>
      <c r="B35037">
        <v>275</v>
      </c>
    </row>
    <row r="35038" spans="1:8" x14ac:dyDescent="0.35">
      <c r="A35038" s="5" t="s">
        <v>23</v>
      </c>
      <c r="B35038">
        <v>50</v>
      </c>
    </row>
    <row r="35039" spans="1:8" x14ac:dyDescent="0.35">
      <c r="A35039" s="5" t="s">
        <v>23</v>
      </c>
      <c r="B35039">
        <v>50</v>
      </c>
    </row>
    <row r="35040" spans="1:8" x14ac:dyDescent="0.35">
      <c r="A35040" s="5" t="s">
        <v>23</v>
      </c>
      <c r="B35040">
        <v>50</v>
      </c>
    </row>
    <row r="35041" spans="1:8" x14ac:dyDescent="0.35">
      <c r="A35041" s="5" t="s">
        <v>23</v>
      </c>
      <c r="B35041">
        <v>50</v>
      </c>
    </row>
    <row r="35042" spans="1:8" x14ac:dyDescent="0.35">
      <c r="A35042" s="5" t="s">
        <v>23</v>
      </c>
      <c r="B35042">
        <v>50</v>
      </c>
    </row>
    <row r="35043" spans="1:8" x14ac:dyDescent="0.35">
      <c r="A35043" s="5" t="s">
        <v>23</v>
      </c>
      <c r="B35043">
        <v>50</v>
      </c>
    </row>
    <row r="35044" spans="1:8" x14ac:dyDescent="0.35">
      <c r="A35044" s="5" t="s">
        <v>23</v>
      </c>
      <c r="B35044">
        <v>50</v>
      </c>
    </row>
    <row r="35045" spans="1:8" x14ac:dyDescent="0.35">
      <c r="A35045" s="5" t="s">
        <v>24</v>
      </c>
      <c r="B35045">
        <v>50</v>
      </c>
    </row>
    <row r="35046" spans="1:8" x14ac:dyDescent="0.35">
      <c r="A35046" s="5" t="s">
        <v>14</v>
      </c>
      <c r="B35046">
        <v>144575</v>
      </c>
      <c r="C35046">
        <v>21350</v>
      </c>
      <c r="D35046">
        <v>11250</v>
      </c>
      <c r="E35046">
        <v>97375</v>
      </c>
      <c r="F35046">
        <v>2000</v>
      </c>
      <c r="G35046">
        <v>4700</v>
      </c>
      <c r="H35046">
        <v>118075</v>
      </c>
    </row>
    <row r="35047" spans="1:8" x14ac:dyDescent="0.35">
      <c r="A35047" s="5" t="s">
        <v>15</v>
      </c>
      <c r="B35047">
        <v>21925</v>
      </c>
      <c r="C35047">
        <v>4800</v>
      </c>
      <c r="D35047">
        <v>4100</v>
      </c>
      <c r="E35047">
        <v>150</v>
      </c>
      <c r="F35047">
        <v>1125</v>
      </c>
      <c r="G35047">
        <v>3725</v>
      </c>
      <c r="H35047">
        <v>12950</v>
      </c>
    </row>
    <row r="35048" spans="1:8" x14ac:dyDescent="0.35">
      <c r="A35048" s="5" t="s">
        <v>12</v>
      </c>
      <c r="B35048">
        <v>24850</v>
      </c>
      <c r="C35048">
        <v>4900</v>
      </c>
      <c r="D35048">
        <v>4850</v>
      </c>
      <c r="E35048">
        <v>1850</v>
      </c>
      <c r="F35048">
        <v>1175</v>
      </c>
      <c r="G35048">
        <v>3750</v>
      </c>
      <c r="H35048">
        <v>15750</v>
      </c>
    </row>
    <row r="35049" spans="1:8" x14ac:dyDescent="0.35">
      <c r="A35049" s="5" t="s">
        <v>9</v>
      </c>
      <c r="B35049">
        <v>18825</v>
      </c>
      <c r="C35049">
        <v>3150</v>
      </c>
      <c r="D35049">
        <v>1875</v>
      </c>
      <c r="E35049">
        <v>100</v>
      </c>
      <c r="F35049">
        <v>1900</v>
      </c>
      <c r="G35049">
        <v>4575</v>
      </c>
      <c r="H35049">
        <v>10650</v>
      </c>
    </row>
    <row r="35050" spans="1:8" x14ac:dyDescent="0.35">
      <c r="A35050" s="5" t="s">
        <v>20</v>
      </c>
      <c r="B35050">
        <v>350</v>
      </c>
    </row>
    <row r="35051" spans="1:8" x14ac:dyDescent="0.35">
      <c r="A35051" s="5" t="s">
        <v>21</v>
      </c>
      <c r="B35051">
        <v>175</v>
      </c>
    </row>
    <row r="35052" spans="1:8" x14ac:dyDescent="0.35">
      <c r="A35052" s="5" t="s">
        <v>20</v>
      </c>
      <c r="B35052">
        <v>350</v>
      </c>
    </row>
    <row r="35053" spans="1:8" x14ac:dyDescent="0.35">
      <c r="A35053" s="5" t="s">
        <v>21</v>
      </c>
      <c r="B35053">
        <v>175</v>
      </c>
    </row>
    <row r="35054" spans="1:8" x14ac:dyDescent="0.35">
      <c r="A35054" s="5" t="s">
        <v>20</v>
      </c>
      <c r="B35054">
        <v>350</v>
      </c>
    </row>
    <row r="35055" spans="1:8" x14ac:dyDescent="0.35">
      <c r="A35055" s="5" t="s">
        <v>21</v>
      </c>
      <c r="B35055">
        <v>175</v>
      </c>
    </row>
    <row r="35056" spans="1:8" x14ac:dyDescent="0.35">
      <c r="A35056" s="5" t="s">
        <v>20</v>
      </c>
      <c r="B35056">
        <v>350</v>
      </c>
    </row>
    <row r="35057" spans="1:8" x14ac:dyDescent="0.35">
      <c r="A35057" s="5" t="s">
        <v>21</v>
      </c>
      <c r="B35057">
        <v>175</v>
      </c>
    </row>
    <row r="35058" spans="1:8" x14ac:dyDescent="0.35">
      <c r="A35058" s="5" t="s">
        <v>20</v>
      </c>
      <c r="B35058">
        <v>350</v>
      </c>
    </row>
    <row r="35059" spans="1:8" x14ac:dyDescent="0.35">
      <c r="A35059" s="5" t="s">
        <v>21</v>
      </c>
      <c r="B35059">
        <v>175</v>
      </c>
    </row>
    <row r="35060" spans="1:8" x14ac:dyDescent="0.35">
      <c r="A35060" s="5" t="s">
        <v>20</v>
      </c>
      <c r="B35060">
        <v>350</v>
      </c>
    </row>
    <row r="35061" spans="1:8" x14ac:dyDescent="0.35">
      <c r="A35061" s="5" t="s">
        <v>21</v>
      </c>
      <c r="B35061">
        <v>175</v>
      </c>
    </row>
    <row r="35062" spans="1:8" x14ac:dyDescent="0.35">
      <c r="A35062" s="5" t="s">
        <v>9</v>
      </c>
      <c r="B35062">
        <v>18925</v>
      </c>
      <c r="C35062">
        <v>3075</v>
      </c>
      <c r="D35062">
        <v>1875</v>
      </c>
      <c r="E35062">
        <v>100</v>
      </c>
      <c r="F35062">
        <v>1825</v>
      </c>
      <c r="G35062">
        <v>4650</v>
      </c>
      <c r="H35062">
        <v>10750</v>
      </c>
    </row>
    <row r="35063" spans="1:8" x14ac:dyDescent="0.35">
      <c r="A35063" s="5" t="s">
        <v>20</v>
      </c>
      <c r="B35063">
        <v>350</v>
      </c>
    </row>
    <row r="35064" spans="1:8" x14ac:dyDescent="0.35">
      <c r="A35064" s="5" t="s">
        <v>21</v>
      </c>
      <c r="B35064">
        <v>175</v>
      </c>
    </row>
    <row r="35065" spans="1:8" x14ac:dyDescent="0.35">
      <c r="A35065" s="5" t="s">
        <v>20</v>
      </c>
      <c r="B35065">
        <v>350</v>
      </c>
    </row>
    <row r="35066" spans="1:8" x14ac:dyDescent="0.35">
      <c r="A35066" s="5" t="s">
        <v>21</v>
      </c>
      <c r="B35066">
        <v>175</v>
      </c>
    </row>
    <row r="35067" spans="1:8" x14ac:dyDescent="0.35">
      <c r="A35067" s="5" t="s">
        <v>20</v>
      </c>
      <c r="B35067">
        <v>350</v>
      </c>
    </row>
    <row r="35068" spans="1:8" x14ac:dyDescent="0.35">
      <c r="A35068" s="5" t="s">
        <v>21</v>
      </c>
      <c r="B35068">
        <v>175</v>
      </c>
    </row>
    <row r="35069" spans="1:8" x14ac:dyDescent="0.35">
      <c r="A35069" s="5" t="s">
        <v>20</v>
      </c>
      <c r="B35069">
        <v>350</v>
      </c>
    </row>
    <row r="35070" spans="1:8" x14ac:dyDescent="0.35">
      <c r="A35070" s="5" t="s">
        <v>21</v>
      </c>
      <c r="B35070">
        <v>175</v>
      </c>
    </row>
    <row r="35071" spans="1:8" x14ac:dyDescent="0.35">
      <c r="A35071" s="5" t="s">
        <v>20</v>
      </c>
      <c r="B35071">
        <v>350</v>
      </c>
    </row>
    <row r="35072" spans="1:8" x14ac:dyDescent="0.35">
      <c r="A35072" s="5" t="s">
        <v>21</v>
      </c>
      <c r="B35072">
        <v>175</v>
      </c>
    </row>
    <row r="35073" spans="1:8" x14ac:dyDescent="0.35">
      <c r="A35073" s="5" t="s">
        <v>9</v>
      </c>
      <c r="B35073">
        <v>18775</v>
      </c>
      <c r="C35073">
        <v>3025</v>
      </c>
      <c r="D35073">
        <v>1875</v>
      </c>
      <c r="E35073">
        <v>100</v>
      </c>
      <c r="F35073">
        <v>1900</v>
      </c>
      <c r="G35073">
        <v>4550</v>
      </c>
      <c r="H35073">
        <v>10750</v>
      </c>
    </row>
    <row r="35074" spans="1:8" x14ac:dyDescent="0.35">
      <c r="A35074" s="5" t="s">
        <v>9</v>
      </c>
      <c r="B35074">
        <v>18675</v>
      </c>
      <c r="C35074">
        <v>3150</v>
      </c>
      <c r="D35074">
        <v>1900</v>
      </c>
      <c r="E35074">
        <v>100</v>
      </c>
      <c r="F35074">
        <v>1825</v>
      </c>
      <c r="G35074">
        <v>4525</v>
      </c>
      <c r="H35074">
        <v>10550</v>
      </c>
    </row>
    <row r="35075" spans="1:8" x14ac:dyDescent="0.35">
      <c r="A35075" s="5" t="s">
        <v>9</v>
      </c>
      <c r="B35075">
        <v>18800</v>
      </c>
      <c r="C35075">
        <v>3050</v>
      </c>
      <c r="D35075">
        <v>1900</v>
      </c>
      <c r="E35075">
        <v>100</v>
      </c>
      <c r="F35075">
        <v>1825</v>
      </c>
      <c r="G35075">
        <v>4550</v>
      </c>
      <c r="H35075">
        <v>10750</v>
      </c>
    </row>
    <row r="35076" spans="1:8" x14ac:dyDescent="0.35">
      <c r="A35076" s="5" t="s">
        <v>9</v>
      </c>
      <c r="B35076">
        <v>18825</v>
      </c>
      <c r="C35076">
        <v>3025</v>
      </c>
      <c r="D35076">
        <v>1875</v>
      </c>
      <c r="E35076">
        <v>100</v>
      </c>
      <c r="F35076">
        <v>1900</v>
      </c>
      <c r="G35076">
        <v>4600</v>
      </c>
      <c r="H35076">
        <v>10750</v>
      </c>
    </row>
    <row r="35077" spans="1:8" x14ac:dyDescent="0.35">
      <c r="A35077" s="5" t="s">
        <v>9</v>
      </c>
      <c r="B35077">
        <v>18825</v>
      </c>
      <c r="C35077">
        <v>3050</v>
      </c>
      <c r="D35077">
        <v>1900</v>
      </c>
      <c r="E35077">
        <v>100</v>
      </c>
      <c r="F35077">
        <v>1825</v>
      </c>
      <c r="G35077">
        <v>4575</v>
      </c>
      <c r="H35077">
        <v>10750</v>
      </c>
    </row>
    <row r="35078" spans="1:8" x14ac:dyDescent="0.35">
      <c r="A35078" s="5" t="s">
        <v>9</v>
      </c>
      <c r="B35078">
        <v>18700</v>
      </c>
      <c r="C35078">
        <v>3100</v>
      </c>
      <c r="D35078">
        <v>1875</v>
      </c>
      <c r="E35078">
        <v>100</v>
      </c>
      <c r="F35078">
        <v>1825</v>
      </c>
      <c r="G35078">
        <v>4500</v>
      </c>
      <c r="H35078">
        <v>10650</v>
      </c>
    </row>
    <row r="35079" spans="1:8" x14ac:dyDescent="0.35">
      <c r="A35079" s="5" t="s">
        <v>9</v>
      </c>
      <c r="B35079">
        <v>18675</v>
      </c>
      <c r="C35079">
        <v>3000</v>
      </c>
      <c r="D35079">
        <v>1875</v>
      </c>
      <c r="E35079">
        <v>100</v>
      </c>
      <c r="F35079">
        <v>1825</v>
      </c>
      <c r="G35079">
        <v>4550</v>
      </c>
      <c r="H35079">
        <v>10675</v>
      </c>
    </row>
    <row r="35080" spans="1:8" x14ac:dyDescent="0.35">
      <c r="A35080" s="5" t="s">
        <v>9</v>
      </c>
      <c r="B35080">
        <v>18750</v>
      </c>
      <c r="C35080">
        <v>3025</v>
      </c>
      <c r="D35080">
        <v>1875</v>
      </c>
      <c r="E35080">
        <v>100</v>
      </c>
      <c r="F35080">
        <v>1825</v>
      </c>
      <c r="G35080">
        <v>4625</v>
      </c>
      <c r="H35080">
        <v>10650</v>
      </c>
    </row>
    <row r="35081" spans="1:8" x14ac:dyDescent="0.35">
      <c r="A35081" s="5" t="s">
        <v>9</v>
      </c>
      <c r="B35081">
        <v>18675</v>
      </c>
      <c r="C35081">
        <v>3025</v>
      </c>
      <c r="D35081">
        <v>1900</v>
      </c>
      <c r="E35081">
        <v>100</v>
      </c>
      <c r="F35081">
        <v>1825</v>
      </c>
      <c r="G35081">
        <v>4550</v>
      </c>
      <c r="H35081">
        <v>10650</v>
      </c>
    </row>
    <row r="35082" spans="1:8" x14ac:dyDescent="0.35">
      <c r="A35082" s="5" t="s">
        <v>9</v>
      </c>
      <c r="B35082">
        <v>18675</v>
      </c>
      <c r="C35082">
        <v>3075</v>
      </c>
      <c r="D35082">
        <v>1875</v>
      </c>
      <c r="E35082">
        <v>100</v>
      </c>
      <c r="F35082">
        <v>1825</v>
      </c>
      <c r="G35082">
        <v>4600</v>
      </c>
      <c r="H35082">
        <v>10550</v>
      </c>
    </row>
    <row r="35083" spans="1:8" x14ac:dyDescent="0.35">
      <c r="A35083" s="5" t="s">
        <v>9</v>
      </c>
      <c r="B35083">
        <v>18650</v>
      </c>
      <c r="C35083">
        <v>3000</v>
      </c>
      <c r="D35083">
        <v>1875</v>
      </c>
      <c r="E35083">
        <v>100</v>
      </c>
      <c r="F35083">
        <v>1825</v>
      </c>
      <c r="G35083">
        <v>4550</v>
      </c>
      <c r="H35083">
        <v>10650</v>
      </c>
    </row>
    <row r="35084" spans="1:8" x14ac:dyDescent="0.35">
      <c r="A35084" s="5" t="s">
        <v>9</v>
      </c>
      <c r="B35084">
        <v>18825</v>
      </c>
      <c r="C35084">
        <v>3075</v>
      </c>
      <c r="D35084">
        <v>1900</v>
      </c>
      <c r="E35084">
        <v>100</v>
      </c>
      <c r="F35084">
        <v>1825</v>
      </c>
      <c r="G35084">
        <v>4550</v>
      </c>
      <c r="H35084">
        <v>10750</v>
      </c>
    </row>
    <row r="35085" spans="1:8" x14ac:dyDescent="0.35">
      <c r="A35085" s="5" t="s">
        <v>9</v>
      </c>
      <c r="B35085">
        <v>18700</v>
      </c>
      <c r="C35085">
        <v>3050</v>
      </c>
      <c r="D35085">
        <v>1875</v>
      </c>
      <c r="E35085">
        <v>100</v>
      </c>
      <c r="F35085">
        <v>1825</v>
      </c>
      <c r="G35085">
        <v>4600</v>
      </c>
      <c r="H35085">
        <v>10600</v>
      </c>
    </row>
    <row r="35086" spans="1:8" x14ac:dyDescent="0.35">
      <c r="A35086" s="5" t="s">
        <v>9</v>
      </c>
      <c r="B35086">
        <v>18575</v>
      </c>
      <c r="C35086">
        <v>3075</v>
      </c>
      <c r="D35086">
        <v>1875</v>
      </c>
      <c r="E35086">
        <v>100</v>
      </c>
      <c r="F35086">
        <v>1825</v>
      </c>
      <c r="G35086">
        <v>4500</v>
      </c>
      <c r="H35086">
        <v>10550</v>
      </c>
    </row>
    <row r="35087" spans="1:8" x14ac:dyDescent="0.35">
      <c r="A35087" s="5" t="s">
        <v>9</v>
      </c>
      <c r="B35087">
        <v>18750</v>
      </c>
      <c r="C35087">
        <v>3000</v>
      </c>
      <c r="D35087">
        <v>1875</v>
      </c>
      <c r="E35087">
        <v>100</v>
      </c>
      <c r="F35087">
        <v>1825</v>
      </c>
      <c r="G35087">
        <v>4550</v>
      </c>
      <c r="H35087">
        <v>10750</v>
      </c>
    </row>
    <row r="35088" spans="1:8" x14ac:dyDescent="0.35">
      <c r="A35088" s="5" t="s">
        <v>9</v>
      </c>
      <c r="B35088">
        <v>18775</v>
      </c>
      <c r="C35088">
        <v>3075</v>
      </c>
      <c r="D35088">
        <v>1900</v>
      </c>
      <c r="E35088">
        <v>100</v>
      </c>
      <c r="F35088">
        <v>1825</v>
      </c>
      <c r="G35088">
        <v>4500</v>
      </c>
      <c r="H35088">
        <v>10750</v>
      </c>
    </row>
    <row r="35089" spans="1:8" x14ac:dyDescent="0.35">
      <c r="A35089" s="5" t="s">
        <v>9</v>
      </c>
      <c r="B35089">
        <v>18625</v>
      </c>
      <c r="C35089">
        <v>3000</v>
      </c>
      <c r="D35089">
        <v>1875</v>
      </c>
      <c r="E35089">
        <v>100</v>
      </c>
      <c r="F35089">
        <v>1825</v>
      </c>
      <c r="G35089">
        <v>4525</v>
      </c>
      <c r="H35089">
        <v>10650</v>
      </c>
    </row>
    <row r="35090" spans="1:8" x14ac:dyDescent="0.35">
      <c r="A35090" s="5" t="s">
        <v>9</v>
      </c>
      <c r="B35090">
        <v>18725</v>
      </c>
      <c r="C35090">
        <v>3025</v>
      </c>
      <c r="D35090">
        <v>1900</v>
      </c>
      <c r="E35090">
        <v>100</v>
      </c>
      <c r="F35090">
        <v>1825</v>
      </c>
      <c r="G35090">
        <v>4575</v>
      </c>
      <c r="H35090">
        <v>10675</v>
      </c>
    </row>
    <row r="35091" spans="1:8" x14ac:dyDescent="0.35">
      <c r="A35091" s="5" t="s">
        <v>13</v>
      </c>
      <c r="B35091">
        <v>133175</v>
      </c>
      <c r="C35091">
        <v>4000</v>
      </c>
      <c r="D35091">
        <v>3200</v>
      </c>
      <c r="E35091">
        <v>106275</v>
      </c>
      <c r="F35091">
        <v>4875</v>
      </c>
      <c r="G35091">
        <v>7475</v>
      </c>
      <c r="H35091">
        <v>121250</v>
      </c>
    </row>
    <row r="35092" spans="1:8" x14ac:dyDescent="0.35">
      <c r="A35092" s="5" t="s">
        <v>12</v>
      </c>
      <c r="B35092">
        <v>24350</v>
      </c>
      <c r="C35092">
        <v>4850</v>
      </c>
      <c r="D35092">
        <v>4900</v>
      </c>
      <c r="E35092">
        <v>1850</v>
      </c>
      <c r="F35092">
        <v>1175</v>
      </c>
      <c r="G35092">
        <v>3800</v>
      </c>
      <c r="H35092">
        <v>15250</v>
      </c>
    </row>
    <row r="35093" spans="1:8" x14ac:dyDescent="0.35">
      <c r="A35093" s="5" t="s">
        <v>25</v>
      </c>
      <c r="B35093">
        <v>21025</v>
      </c>
      <c r="C35093">
        <v>3950</v>
      </c>
      <c r="D35093">
        <v>2800</v>
      </c>
      <c r="E35093">
        <v>250</v>
      </c>
      <c r="F35093">
        <v>1775</v>
      </c>
      <c r="G35093">
        <v>4575</v>
      </c>
      <c r="H35093">
        <v>12050</v>
      </c>
    </row>
    <row r="35094" spans="1:8" x14ac:dyDescent="0.35">
      <c r="A35094" s="5" t="s">
        <v>26</v>
      </c>
      <c r="B35094">
        <v>20775</v>
      </c>
      <c r="C35094">
        <v>3250</v>
      </c>
      <c r="D35094">
        <v>1875</v>
      </c>
      <c r="E35094">
        <v>100</v>
      </c>
      <c r="F35094">
        <v>2525</v>
      </c>
      <c r="G35094">
        <v>5425</v>
      </c>
      <c r="H35094">
        <v>11650</v>
      </c>
    </row>
    <row r="35095" spans="1:8" x14ac:dyDescent="0.35">
      <c r="A35095" s="5" t="s">
        <v>16</v>
      </c>
      <c r="B35095">
        <v>20950</v>
      </c>
      <c r="C35095">
        <v>3100</v>
      </c>
      <c r="D35095">
        <v>1900</v>
      </c>
      <c r="E35095">
        <v>1700</v>
      </c>
      <c r="F35095">
        <v>1900</v>
      </c>
      <c r="G35095">
        <v>4550</v>
      </c>
      <c r="H35095">
        <v>12850</v>
      </c>
    </row>
    <row r="35096" spans="1:8" x14ac:dyDescent="0.35">
      <c r="A35096" s="5" t="s">
        <v>85</v>
      </c>
      <c r="B35096">
        <v>623275</v>
      </c>
      <c r="C35096">
        <v>3875</v>
      </c>
      <c r="D35096">
        <v>3050</v>
      </c>
      <c r="E35096">
        <v>603900</v>
      </c>
      <c r="F35096">
        <v>1175</v>
      </c>
      <c r="G35096">
        <v>3700</v>
      </c>
      <c r="H35096">
        <v>615250</v>
      </c>
    </row>
    <row r="35097" spans="1:8" x14ac:dyDescent="0.35">
      <c r="A35097" s="5" t="s">
        <v>86</v>
      </c>
      <c r="B35097">
        <v>286750</v>
      </c>
      <c r="C35097">
        <v>3100</v>
      </c>
      <c r="D35097">
        <v>1950</v>
      </c>
      <c r="E35097">
        <v>268975</v>
      </c>
      <c r="F35097">
        <v>1150</v>
      </c>
      <c r="G35097">
        <v>3750</v>
      </c>
      <c r="H35097">
        <v>279450</v>
      </c>
    </row>
    <row r="35098" spans="1:8" x14ac:dyDescent="0.35">
      <c r="A35098" s="5" t="s">
        <v>29</v>
      </c>
      <c r="B35098">
        <v>73100</v>
      </c>
      <c r="C35098">
        <v>3100</v>
      </c>
      <c r="D35098">
        <v>2200</v>
      </c>
      <c r="E35098">
        <v>44950</v>
      </c>
      <c r="F35098">
        <v>6875</v>
      </c>
      <c r="G35098">
        <v>7575</v>
      </c>
      <c r="H35098">
        <v>61975</v>
      </c>
    </row>
    <row r="35099" spans="1:8" x14ac:dyDescent="0.35">
      <c r="A35099" s="5" t="s">
        <v>28</v>
      </c>
      <c r="B35099">
        <v>84200</v>
      </c>
      <c r="C35099">
        <v>3175</v>
      </c>
      <c r="D35099">
        <v>3000</v>
      </c>
      <c r="E35099">
        <v>2175</v>
      </c>
      <c r="F35099">
        <v>37050</v>
      </c>
      <c r="G35099">
        <v>30525</v>
      </c>
      <c r="H35099">
        <v>50050</v>
      </c>
    </row>
    <row r="35100" spans="1:8" x14ac:dyDescent="0.35">
      <c r="A35100" s="5" t="s">
        <v>67</v>
      </c>
      <c r="B35100">
        <v>19900</v>
      </c>
      <c r="C35100">
        <v>3025</v>
      </c>
      <c r="D35100">
        <v>1925</v>
      </c>
      <c r="E35100">
        <v>100</v>
      </c>
      <c r="F35100">
        <v>1925</v>
      </c>
      <c r="G35100">
        <v>4575</v>
      </c>
      <c r="H35100">
        <v>11850</v>
      </c>
    </row>
    <row r="35101" spans="1:8" x14ac:dyDescent="0.35">
      <c r="A35101" s="5" t="s">
        <v>75</v>
      </c>
    </row>
    <row r="35102" spans="1:8" x14ac:dyDescent="0.35">
      <c r="A35102" s="5" t="s">
        <v>76</v>
      </c>
    </row>
    <row r="35103" spans="1:8" x14ac:dyDescent="0.35">
      <c r="A35103" s="5" t="s">
        <v>77</v>
      </c>
    </row>
    <row r="35104" spans="1:8" x14ac:dyDescent="0.35">
      <c r="A35104" s="5" t="s">
        <v>78</v>
      </c>
    </row>
    <row r="35105" spans="1:8" x14ac:dyDescent="0.35">
      <c r="A35105" s="5" t="s">
        <v>79</v>
      </c>
    </row>
    <row r="35106" spans="1:8" x14ac:dyDescent="0.35">
      <c r="A35106" s="5" t="s">
        <v>503</v>
      </c>
    </row>
    <row r="35107" spans="1:8" x14ac:dyDescent="0.35">
      <c r="A35107" s="5" t="s">
        <v>88</v>
      </c>
    </row>
    <row r="35108" spans="1:8" x14ac:dyDescent="0.35">
      <c r="A35108" s="5" t="s">
        <v>72</v>
      </c>
    </row>
    <row r="35109" spans="1:8" x14ac:dyDescent="0.35">
      <c r="A35109" s="5" t="s">
        <v>73</v>
      </c>
    </row>
    <row r="35110" spans="1:8" x14ac:dyDescent="0.35">
      <c r="A35110" s="5" t="s">
        <v>74</v>
      </c>
    </row>
    <row r="35111" spans="1:8" x14ac:dyDescent="0.35">
      <c r="A35111" s="5" t="s">
        <v>4</v>
      </c>
      <c r="B35111" t="s">
        <v>80</v>
      </c>
      <c r="C35111" t="s">
        <v>81</v>
      </c>
      <c r="D35111" t="s">
        <v>5</v>
      </c>
      <c r="E35111" t="s">
        <v>6</v>
      </c>
      <c r="F35111" t="s">
        <v>7</v>
      </c>
      <c r="G35111" t="s">
        <v>82</v>
      </c>
      <c r="H35111" t="s">
        <v>83</v>
      </c>
    </row>
    <row r="35112" spans="1:8" x14ac:dyDescent="0.35">
      <c r="A35112" s="5" t="s">
        <v>19</v>
      </c>
      <c r="B35112">
        <v>6700</v>
      </c>
    </row>
    <row r="35113" spans="1:8" x14ac:dyDescent="0.35">
      <c r="A35113" s="5" t="s">
        <v>87</v>
      </c>
      <c r="B35113">
        <v>150</v>
      </c>
    </row>
    <row r="35114" spans="1:8" x14ac:dyDescent="0.35">
      <c r="A35114" s="5" t="s">
        <v>8</v>
      </c>
      <c r="B35114">
        <v>30400</v>
      </c>
      <c r="C35114">
        <v>4025</v>
      </c>
      <c r="D35114">
        <v>1875</v>
      </c>
      <c r="E35114">
        <v>50</v>
      </c>
      <c r="F35114">
        <v>5900</v>
      </c>
      <c r="G35114">
        <v>9725</v>
      </c>
      <c r="H35114">
        <v>16200</v>
      </c>
    </row>
    <row r="35115" spans="1:8" x14ac:dyDescent="0.35">
      <c r="A35115" s="5" t="s">
        <v>90</v>
      </c>
    </row>
    <row r="35116" spans="1:8" x14ac:dyDescent="0.35">
      <c r="A35116" s="5" t="s">
        <v>84</v>
      </c>
      <c r="B35116">
        <v>24175</v>
      </c>
      <c r="C35116">
        <v>5300</v>
      </c>
      <c r="D35116">
        <v>5025</v>
      </c>
      <c r="E35116">
        <v>100</v>
      </c>
      <c r="F35116">
        <v>1175</v>
      </c>
      <c r="G35116">
        <v>3850</v>
      </c>
      <c r="H35116">
        <v>14575</v>
      </c>
    </row>
    <row r="35117" spans="1:8" x14ac:dyDescent="0.35">
      <c r="A35117" s="5" t="s">
        <v>10</v>
      </c>
      <c r="B35117">
        <v>574875</v>
      </c>
      <c r="C35117">
        <v>123550</v>
      </c>
      <c r="D35117">
        <v>82025</v>
      </c>
      <c r="E35117">
        <v>331475</v>
      </c>
      <c r="F35117">
        <v>1275</v>
      </c>
      <c r="G35117">
        <v>4175</v>
      </c>
      <c r="H35117">
        <v>525525</v>
      </c>
    </row>
    <row r="35118" spans="1:8" x14ac:dyDescent="0.35">
      <c r="A35118" s="5" t="s">
        <v>27</v>
      </c>
      <c r="B35118">
        <v>30798700</v>
      </c>
    </row>
    <row r="35119" spans="1:8" x14ac:dyDescent="0.35">
      <c r="A35119" s="5" t="s">
        <v>11</v>
      </c>
      <c r="B35119">
        <v>2055675</v>
      </c>
      <c r="C35119">
        <v>3300</v>
      </c>
      <c r="D35119">
        <v>2100</v>
      </c>
      <c r="E35119">
        <v>2022450</v>
      </c>
      <c r="F35119">
        <v>8450</v>
      </c>
      <c r="G35119">
        <v>11625</v>
      </c>
      <c r="H35119">
        <v>2040300</v>
      </c>
    </row>
    <row r="35120" spans="1:8" x14ac:dyDescent="0.35">
      <c r="A35120" s="5" t="s">
        <v>22</v>
      </c>
      <c r="B35120">
        <v>25</v>
      </c>
    </row>
    <row r="35121" spans="1:8" x14ac:dyDescent="0.35">
      <c r="A35121" s="5" t="s">
        <v>23</v>
      </c>
      <c r="B35121">
        <v>75</v>
      </c>
    </row>
    <row r="35122" spans="1:8" x14ac:dyDescent="0.35">
      <c r="A35122" s="5" t="s">
        <v>23</v>
      </c>
      <c r="B35122">
        <v>275</v>
      </c>
    </row>
    <row r="35123" spans="1:8" x14ac:dyDescent="0.35">
      <c r="A35123" s="5" t="s">
        <v>23</v>
      </c>
      <c r="B35123">
        <v>50</v>
      </c>
    </row>
    <row r="35124" spans="1:8" x14ac:dyDescent="0.35">
      <c r="A35124" s="5" t="s">
        <v>23</v>
      </c>
      <c r="B35124">
        <v>50</v>
      </c>
    </row>
    <row r="35125" spans="1:8" x14ac:dyDescent="0.35">
      <c r="A35125" s="5" t="s">
        <v>23</v>
      </c>
      <c r="B35125">
        <v>50</v>
      </c>
    </row>
    <row r="35126" spans="1:8" x14ac:dyDescent="0.35">
      <c r="A35126" s="5" t="s">
        <v>23</v>
      </c>
      <c r="B35126">
        <v>50</v>
      </c>
    </row>
    <row r="35127" spans="1:8" x14ac:dyDescent="0.35">
      <c r="A35127" s="5" t="s">
        <v>23</v>
      </c>
      <c r="B35127">
        <v>50</v>
      </c>
    </row>
    <row r="35128" spans="1:8" x14ac:dyDescent="0.35">
      <c r="A35128" s="5" t="s">
        <v>23</v>
      </c>
      <c r="B35128">
        <v>50</v>
      </c>
    </row>
    <row r="35129" spans="1:8" x14ac:dyDescent="0.35">
      <c r="A35129" s="5" t="s">
        <v>23</v>
      </c>
      <c r="B35129">
        <v>50</v>
      </c>
    </row>
    <row r="35130" spans="1:8" x14ac:dyDescent="0.35">
      <c r="A35130" s="5" t="s">
        <v>24</v>
      </c>
      <c r="B35130">
        <v>50</v>
      </c>
    </row>
    <row r="35131" spans="1:8" x14ac:dyDescent="0.35">
      <c r="A35131" s="5" t="s">
        <v>14</v>
      </c>
      <c r="B35131">
        <v>144600</v>
      </c>
      <c r="C35131">
        <v>21300</v>
      </c>
      <c r="D35131">
        <v>11250</v>
      </c>
      <c r="E35131">
        <v>97375</v>
      </c>
      <c r="F35131">
        <v>2000</v>
      </c>
      <c r="G35131">
        <v>4775</v>
      </c>
      <c r="H35131">
        <v>118075</v>
      </c>
    </row>
    <row r="35132" spans="1:8" x14ac:dyDescent="0.35">
      <c r="A35132" s="5" t="s">
        <v>15</v>
      </c>
      <c r="B35132">
        <v>21800</v>
      </c>
      <c r="C35132">
        <v>4775</v>
      </c>
      <c r="D35132">
        <v>4175</v>
      </c>
      <c r="E35132">
        <v>175</v>
      </c>
      <c r="F35132">
        <v>1175</v>
      </c>
      <c r="G35132">
        <v>3725</v>
      </c>
      <c r="H35132">
        <v>12850</v>
      </c>
    </row>
    <row r="35133" spans="1:8" x14ac:dyDescent="0.35">
      <c r="A35133" s="5" t="s">
        <v>12</v>
      </c>
      <c r="B35133">
        <v>25550</v>
      </c>
      <c r="C35133">
        <v>4875</v>
      </c>
      <c r="D35133">
        <v>4975</v>
      </c>
      <c r="E35133">
        <v>1850</v>
      </c>
      <c r="F35133">
        <v>1175</v>
      </c>
      <c r="G35133">
        <v>3775</v>
      </c>
      <c r="H35133">
        <v>16450</v>
      </c>
    </row>
    <row r="35134" spans="1:8" x14ac:dyDescent="0.35">
      <c r="A35134" s="5" t="s">
        <v>9</v>
      </c>
      <c r="B35134">
        <v>18775</v>
      </c>
      <c r="C35134">
        <v>3050</v>
      </c>
      <c r="D35134">
        <v>1875</v>
      </c>
      <c r="E35134">
        <v>100</v>
      </c>
      <c r="F35134">
        <v>1825</v>
      </c>
      <c r="G35134">
        <v>4525</v>
      </c>
      <c r="H35134">
        <v>10750</v>
      </c>
    </row>
    <row r="35135" spans="1:8" x14ac:dyDescent="0.35">
      <c r="A35135" s="5" t="s">
        <v>20</v>
      </c>
      <c r="B35135">
        <v>350</v>
      </c>
    </row>
    <row r="35136" spans="1:8" x14ac:dyDescent="0.35">
      <c r="A35136" s="5" t="s">
        <v>21</v>
      </c>
      <c r="B35136">
        <v>175</v>
      </c>
    </row>
    <row r="35137" spans="1:8" x14ac:dyDescent="0.35">
      <c r="A35137" s="5" t="s">
        <v>20</v>
      </c>
      <c r="B35137">
        <v>350</v>
      </c>
    </row>
    <row r="35138" spans="1:8" x14ac:dyDescent="0.35">
      <c r="A35138" s="5" t="s">
        <v>21</v>
      </c>
      <c r="B35138">
        <v>175</v>
      </c>
    </row>
    <row r="35139" spans="1:8" x14ac:dyDescent="0.35">
      <c r="A35139" s="5" t="s">
        <v>20</v>
      </c>
      <c r="B35139">
        <v>350</v>
      </c>
    </row>
    <row r="35140" spans="1:8" x14ac:dyDescent="0.35">
      <c r="A35140" s="5" t="s">
        <v>21</v>
      </c>
      <c r="B35140">
        <v>175</v>
      </c>
    </row>
    <row r="35141" spans="1:8" x14ac:dyDescent="0.35">
      <c r="A35141" s="5" t="s">
        <v>20</v>
      </c>
      <c r="B35141">
        <v>350</v>
      </c>
    </row>
    <row r="35142" spans="1:8" x14ac:dyDescent="0.35">
      <c r="A35142" s="5" t="s">
        <v>21</v>
      </c>
      <c r="B35142">
        <v>175</v>
      </c>
    </row>
    <row r="35143" spans="1:8" x14ac:dyDescent="0.35">
      <c r="A35143" s="5" t="s">
        <v>20</v>
      </c>
      <c r="B35143">
        <v>350</v>
      </c>
    </row>
    <row r="35144" spans="1:8" x14ac:dyDescent="0.35">
      <c r="A35144" s="5" t="s">
        <v>21</v>
      </c>
      <c r="B35144">
        <v>175</v>
      </c>
    </row>
    <row r="35145" spans="1:8" x14ac:dyDescent="0.35">
      <c r="A35145" s="5" t="s">
        <v>20</v>
      </c>
      <c r="B35145">
        <v>350</v>
      </c>
    </row>
    <row r="35146" spans="1:8" x14ac:dyDescent="0.35">
      <c r="A35146" s="5" t="s">
        <v>21</v>
      </c>
      <c r="B35146">
        <v>175</v>
      </c>
    </row>
    <row r="35147" spans="1:8" x14ac:dyDescent="0.35">
      <c r="A35147" s="5" t="s">
        <v>9</v>
      </c>
      <c r="B35147">
        <v>18750</v>
      </c>
      <c r="C35147">
        <v>3025</v>
      </c>
      <c r="D35147">
        <v>1875</v>
      </c>
      <c r="E35147">
        <v>100</v>
      </c>
      <c r="F35147">
        <v>1825</v>
      </c>
      <c r="G35147">
        <v>4575</v>
      </c>
      <c r="H35147">
        <v>10700</v>
      </c>
    </row>
    <row r="35148" spans="1:8" x14ac:dyDescent="0.35">
      <c r="A35148" s="5" t="s">
        <v>20</v>
      </c>
      <c r="B35148">
        <v>350</v>
      </c>
    </row>
    <row r="35149" spans="1:8" x14ac:dyDescent="0.35">
      <c r="A35149" s="5" t="s">
        <v>21</v>
      </c>
      <c r="B35149">
        <v>175</v>
      </c>
    </row>
    <row r="35150" spans="1:8" x14ac:dyDescent="0.35">
      <c r="A35150" s="5" t="s">
        <v>20</v>
      </c>
      <c r="B35150">
        <v>350</v>
      </c>
    </row>
    <row r="35151" spans="1:8" x14ac:dyDescent="0.35">
      <c r="A35151" s="5" t="s">
        <v>21</v>
      </c>
      <c r="B35151">
        <v>175</v>
      </c>
    </row>
    <row r="35152" spans="1:8" x14ac:dyDescent="0.35">
      <c r="A35152" s="5" t="s">
        <v>20</v>
      </c>
      <c r="B35152">
        <v>350</v>
      </c>
    </row>
    <row r="35153" spans="1:8" x14ac:dyDescent="0.35">
      <c r="A35153" s="5" t="s">
        <v>21</v>
      </c>
      <c r="B35153">
        <v>175</v>
      </c>
    </row>
    <row r="35154" spans="1:8" x14ac:dyDescent="0.35">
      <c r="A35154" s="5" t="s">
        <v>20</v>
      </c>
      <c r="B35154">
        <v>350</v>
      </c>
    </row>
    <row r="35155" spans="1:8" x14ac:dyDescent="0.35">
      <c r="A35155" s="5" t="s">
        <v>21</v>
      </c>
      <c r="B35155">
        <v>175</v>
      </c>
    </row>
    <row r="35156" spans="1:8" x14ac:dyDescent="0.35">
      <c r="A35156" s="5" t="s">
        <v>20</v>
      </c>
      <c r="B35156">
        <v>350</v>
      </c>
    </row>
    <row r="35157" spans="1:8" x14ac:dyDescent="0.35">
      <c r="A35157" s="5" t="s">
        <v>21</v>
      </c>
      <c r="B35157">
        <v>175</v>
      </c>
    </row>
    <row r="35158" spans="1:8" x14ac:dyDescent="0.35">
      <c r="A35158" s="5" t="s">
        <v>9</v>
      </c>
      <c r="B35158">
        <v>18775</v>
      </c>
      <c r="C35158">
        <v>3050</v>
      </c>
      <c r="D35158">
        <v>1875</v>
      </c>
      <c r="E35158">
        <v>100</v>
      </c>
      <c r="F35158">
        <v>1825</v>
      </c>
      <c r="G35158">
        <v>4625</v>
      </c>
      <c r="H35158">
        <v>10650</v>
      </c>
    </row>
    <row r="35159" spans="1:8" x14ac:dyDescent="0.35">
      <c r="A35159" s="5" t="s">
        <v>9</v>
      </c>
      <c r="B35159">
        <v>18750</v>
      </c>
      <c r="C35159">
        <v>3075</v>
      </c>
      <c r="D35159">
        <v>1875</v>
      </c>
      <c r="E35159">
        <v>100</v>
      </c>
      <c r="F35159">
        <v>1825</v>
      </c>
      <c r="G35159">
        <v>4575</v>
      </c>
      <c r="H35159">
        <v>10650</v>
      </c>
    </row>
    <row r="35160" spans="1:8" x14ac:dyDescent="0.35">
      <c r="A35160" s="5" t="s">
        <v>9</v>
      </c>
      <c r="B35160">
        <v>18825</v>
      </c>
      <c r="C35160">
        <v>3025</v>
      </c>
      <c r="D35160">
        <v>1875</v>
      </c>
      <c r="E35160">
        <v>100</v>
      </c>
      <c r="F35160">
        <v>1900</v>
      </c>
      <c r="G35160">
        <v>4500</v>
      </c>
      <c r="H35160">
        <v>10850</v>
      </c>
    </row>
    <row r="35161" spans="1:8" x14ac:dyDescent="0.35">
      <c r="A35161" s="5" t="s">
        <v>9</v>
      </c>
      <c r="B35161">
        <v>18900</v>
      </c>
      <c r="C35161">
        <v>3025</v>
      </c>
      <c r="D35161">
        <v>1875</v>
      </c>
      <c r="E35161">
        <v>100</v>
      </c>
      <c r="F35161">
        <v>1825</v>
      </c>
      <c r="G35161">
        <v>4650</v>
      </c>
      <c r="H35161">
        <v>10775</v>
      </c>
    </row>
    <row r="35162" spans="1:8" x14ac:dyDescent="0.35">
      <c r="A35162" s="5" t="s">
        <v>9</v>
      </c>
      <c r="B35162">
        <v>18725</v>
      </c>
      <c r="C35162">
        <v>3050</v>
      </c>
      <c r="D35162">
        <v>1875</v>
      </c>
      <c r="E35162">
        <v>100</v>
      </c>
      <c r="F35162">
        <v>1825</v>
      </c>
      <c r="G35162">
        <v>4575</v>
      </c>
      <c r="H35162">
        <v>10650</v>
      </c>
    </row>
    <row r="35163" spans="1:8" x14ac:dyDescent="0.35">
      <c r="A35163" s="5" t="s">
        <v>9</v>
      </c>
      <c r="B35163">
        <v>18875</v>
      </c>
      <c r="C35163">
        <v>3075</v>
      </c>
      <c r="D35163">
        <v>1900</v>
      </c>
      <c r="E35163">
        <v>100</v>
      </c>
      <c r="F35163">
        <v>1825</v>
      </c>
      <c r="G35163">
        <v>4600</v>
      </c>
      <c r="H35163">
        <v>10750</v>
      </c>
    </row>
    <row r="35164" spans="1:8" x14ac:dyDescent="0.35">
      <c r="A35164" s="5" t="s">
        <v>9</v>
      </c>
      <c r="B35164">
        <v>18850</v>
      </c>
      <c r="C35164">
        <v>3000</v>
      </c>
      <c r="D35164">
        <v>1875</v>
      </c>
      <c r="E35164">
        <v>100</v>
      </c>
      <c r="F35164">
        <v>1900</v>
      </c>
      <c r="G35164">
        <v>4525</v>
      </c>
      <c r="H35164">
        <v>10875</v>
      </c>
    </row>
    <row r="35165" spans="1:8" x14ac:dyDescent="0.35">
      <c r="A35165" s="5" t="s">
        <v>9</v>
      </c>
      <c r="B35165">
        <v>18750</v>
      </c>
      <c r="C35165">
        <v>3075</v>
      </c>
      <c r="D35165">
        <v>1875</v>
      </c>
      <c r="E35165">
        <v>100</v>
      </c>
      <c r="F35165">
        <v>1825</v>
      </c>
      <c r="G35165">
        <v>4575</v>
      </c>
      <c r="H35165">
        <v>10650</v>
      </c>
    </row>
    <row r="35166" spans="1:8" x14ac:dyDescent="0.35">
      <c r="A35166" s="5" t="s">
        <v>9</v>
      </c>
      <c r="B35166">
        <v>18800</v>
      </c>
      <c r="C35166">
        <v>3050</v>
      </c>
      <c r="D35166">
        <v>1900</v>
      </c>
      <c r="E35166">
        <v>100</v>
      </c>
      <c r="F35166">
        <v>1825</v>
      </c>
      <c r="G35166">
        <v>4550</v>
      </c>
      <c r="H35166">
        <v>10750</v>
      </c>
    </row>
    <row r="35167" spans="1:8" x14ac:dyDescent="0.35">
      <c r="A35167" s="5" t="s">
        <v>9</v>
      </c>
      <c r="B35167">
        <v>18700</v>
      </c>
      <c r="C35167">
        <v>3000</v>
      </c>
      <c r="D35167">
        <v>1875</v>
      </c>
      <c r="E35167">
        <v>100</v>
      </c>
      <c r="F35167">
        <v>1825</v>
      </c>
      <c r="G35167">
        <v>4600</v>
      </c>
      <c r="H35167">
        <v>10650</v>
      </c>
    </row>
    <row r="35168" spans="1:8" x14ac:dyDescent="0.35">
      <c r="A35168" s="5" t="s">
        <v>9</v>
      </c>
      <c r="B35168">
        <v>18825</v>
      </c>
      <c r="C35168">
        <v>3000</v>
      </c>
      <c r="D35168">
        <v>1875</v>
      </c>
      <c r="E35168">
        <v>100</v>
      </c>
      <c r="F35168">
        <v>1825</v>
      </c>
      <c r="G35168">
        <v>4600</v>
      </c>
      <c r="H35168">
        <v>10775</v>
      </c>
    </row>
    <row r="35169" spans="1:8" x14ac:dyDescent="0.35">
      <c r="A35169" s="5" t="s">
        <v>9</v>
      </c>
      <c r="B35169">
        <v>18700</v>
      </c>
      <c r="C35169">
        <v>3050</v>
      </c>
      <c r="D35169">
        <v>1900</v>
      </c>
      <c r="E35169">
        <v>100</v>
      </c>
      <c r="F35169">
        <v>1825</v>
      </c>
      <c r="G35169">
        <v>4550</v>
      </c>
      <c r="H35169">
        <v>10650</v>
      </c>
    </row>
    <row r="35170" spans="1:8" x14ac:dyDescent="0.35">
      <c r="A35170" s="5" t="s">
        <v>9</v>
      </c>
      <c r="B35170">
        <v>18725</v>
      </c>
      <c r="C35170">
        <v>3050</v>
      </c>
      <c r="D35170">
        <v>1875</v>
      </c>
      <c r="E35170">
        <v>100</v>
      </c>
      <c r="F35170">
        <v>1825</v>
      </c>
      <c r="G35170">
        <v>4575</v>
      </c>
      <c r="H35170">
        <v>10650</v>
      </c>
    </row>
    <row r="35171" spans="1:8" x14ac:dyDescent="0.35">
      <c r="A35171" s="5" t="s">
        <v>9</v>
      </c>
      <c r="B35171">
        <v>18725</v>
      </c>
      <c r="C35171">
        <v>3000</v>
      </c>
      <c r="D35171">
        <v>1900</v>
      </c>
      <c r="E35171">
        <v>100</v>
      </c>
      <c r="F35171">
        <v>1825</v>
      </c>
      <c r="G35171">
        <v>4500</v>
      </c>
      <c r="H35171">
        <v>10775</v>
      </c>
    </row>
    <row r="35172" spans="1:8" x14ac:dyDescent="0.35">
      <c r="A35172" s="5" t="s">
        <v>9</v>
      </c>
      <c r="B35172">
        <v>18700</v>
      </c>
      <c r="C35172">
        <v>3050</v>
      </c>
      <c r="D35172">
        <v>1875</v>
      </c>
      <c r="E35172">
        <v>100</v>
      </c>
      <c r="F35172">
        <v>1825</v>
      </c>
      <c r="G35172">
        <v>4550</v>
      </c>
      <c r="H35172">
        <v>10650</v>
      </c>
    </row>
    <row r="35173" spans="1:8" x14ac:dyDescent="0.35">
      <c r="A35173" s="5" t="s">
        <v>9</v>
      </c>
      <c r="B35173">
        <v>18725</v>
      </c>
      <c r="C35173">
        <v>3025</v>
      </c>
      <c r="D35173">
        <v>1875</v>
      </c>
      <c r="E35173">
        <v>100</v>
      </c>
      <c r="F35173">
        <v>1825</v>
      </c>
      <c r="G35173">
        <v>4575</v>
      </c>
      <c r="H35173">
        <v>10675</v>
      </c>
    </row>
    <row r="35174" spans="1:8" x14ac:dyDescent="0.35">
      <c r="A35174" s="5" t="s">
        <v>9</v>
      </c>
      <c r="B35174">
        <v>18775</v>
      </c>
      <c r="C35174">
        <v>3025</v>
      </c>
      <c r="D35174">
        <v>1875</v>
      </c>
      <c r="E35174">
        <v>100</v>
      </c>
      <c r="F35174">
        <v>1825</v>
      </c>
      <c r="G35174">
        <v>4550</v>
      </c>
      <c r="H35174">
        <v>10750</v>
      </c>
    </row>
    <row r="35175" spans="1:8" x14ac:dyDescent="0.35">
      <c r="A35175" s="5" t="s">
        <v>9</v>
      </c>
      <c r="B35175">
        <v>18725</v>
      </c>
      <c r="C35175">
        <v>3025</v>
      </c>
      <c r="D35175">
        <v>1900</v>
      </c>
      <c r="E35175">
        <v>100</v>
      </c>
      <c r="F35175">
        <v>1825</v>
      </c>
      <c r="G35175">
        <v>4500</v>
      </c>
      <c r="H35175">
        <v>10750</v>
      </c>
    </row>
    <row r="35176" spans="1:8" x14ac:dyDescent="0.35">
      <c r="A35176" s="5" t="s">
        <v>13</v>
      </c>
      <c r="B35176">
        <v>134575</v>
      </c>
      <c r="C35176">
        <v>3950</v>
      </c>
      <c r="D35176">
        <v>3200</v>
      </c>
      <c r="E35176">
        <v>106075</v>
      </c>
      <c r="F35176">
        <v>4875</v>
      </c>
      <c r="G35176">
        <v>7525</v>
      </c>
      <c r="H35176">
        <v>122650</v>
      </c>
    </row>
    <row r="35177" spans="1:8" x14ac:dyDescent="0.35">
      <c r="A35177" s="5" t="s">
        <v>12</v>
      </c>
      <c r="B35177">
        <v>24525</v>
      </c>
      <c r="C35177">
        <v>4825</v>
      </c>
      <c r="D35177">
        <v>4925</v>
      </c>
      <c r="E35177">
        <v>1850</v>
      </c>
      <c r="F35177">
        <v>1175</v>
      </c>
      <c r="G35177">
        <v>3800</v>
      </c>
      <c r="H35177">
        <v>15450</v>
      </c>
    </row>
    <row r="35178" spans="1:8" x14ac:dyDescent="0.35">
      <c r="A35178" s="5" t="s">
        <v>25</v>
      </c>
      <c r="B35178">
        <v>21100</v>
      </c>
      <c r="C35178">
        <v>3925</v>
      </c>
      <c r="D35178">
        <v>2800</v>
      </c>
      <c r="E35178">
        <v>250</v>
      </c>
      <c r="F35178">
        <v>1775</v>
      </c>
      <c r="G35178">
        <v>4575</v>
      </c>
      <c r="H35178">
        <v>12150</v>
      </c>
    </row>
    <row r="35179" spans="1:8" x14ac:dyDescent="0.35">
      <c r="A35179" s="5" t="s">
        <v>26</v>
      </c>
      <c r="B35179">
        <v>20800</v>
      </c>
      <c r="C35179">
        <v>3200</v>
      </c>
      <c r="D35179">
        <v>1875</v>
      </c>
      <c r="E35179">
        <v>100</v>
      </c>
      <c r="F35179">
        <v>2525</v>
      </c>
      <c r="G35179">
        <v>5400</v>
      </c>
      <c r="H35179">
        <v>11750</v>
      </c>
    </row>
    <row r="35180" spans="1:8" x14ac:dyDescent="0.35">
      <c r="A35180" s="5" t="s">
        <v>16</v>
      </c>
      <c r="B35180">
        <v>20400</v>
      </c>
      <c r="C35180">
        <v>3100</v>
      </c>
      <c r="D35180">
        <v>1900</v>
      </c>
      <c r="E35180">
        <v>1700</v>
      </c>
      <c r="F35180">
        <v>1900</v>
      </c>
      <c r="G35180">
        <v>4600</v>
      </c>
      <c r="H35180">
        <v>12250</v>
      </c>
    </row>
    <row r="35181" spans="1:8" x14ac:dyDescent="0.35">
      <c r="A35181" s="5" t="s">
        <v>85</v>
      </c>
      <c r="B35181">
        <v>624000</v>
      </c>
      <c r="C35181">
        <v>3900</v>
      </c>
      <c r="D35181">
        <v>3050</v>
      </c>
      <c r="E35181">
        <v>604100</v>
      </c>
      <c r="F35181">
        <v>1175</v>
      </c>
      <c r="G35181">
        <v>3700</v>
      </c>
      <c r="H35181">
        <v>615950</v>
      </c>
    </row>
    <row r="35182" spans="1:8" x14ac:dyDescent="0.35">
      <c r="A35182" s="5" t="s">
        <v>86</v>
      </c>
      <c r="B35182">
        <v>287725</v>
      </c>
      <c r="C35182">
        <v>3125</v>
      </c>
      <c r="D35182">
        <v>1950</v>
      </c>
      <c r="E35182">
        <v>269000</v>
      </c>
      <c r="F35182">
        <v>1125</v>
      </c>
      <c r="G35182">
        <v>3800</v>
      </c>
      <c r="H35182">
        <v>280350</v>
      </c>
    </row>
    <row r="35183" spans="1:8" x14ac:dyDescent="0.35">
      <c r="A35183" s="5" t="s">
        <v>29</v>
      </c>
      <c r="B35183">
        <v>73250</v>
      </c>
      <c r="C35183">
        <v>3100</v>
      </c>
      <c r="D35183">
        <v>2200</v>
      </c>
      <c r="E35183">
        <v>44950</v>
      </c>
      <c r="F35183">
        <v>6850</v>
      </c>
      <c r="G35183">
        <v>7550</v>
      </c>
      <c r="H35183">
        <v>62150</v>
      </c>
    </row>
    <row r="35184" spans="1:8" x14ac:dyDescent="0.35">
      <c r="A35184" s="5" t="s">
        <v>28</v>
      </c>
      <c r="B35184">
        <v>85000</v>
      </c>
      <c r="C35184">
        <v>3175</v>
      </c>
      <c r="D35184">
        <v>3025</v>
      </c>
      <c r="E35184">
        <v>2175</v>
      </c>
      <c r="F35184">
        <v>37025</v>
      </c>
      <c r="G35184">
        <v>30625</v>
      </c>
      <c r="H35184">
        <v>50750</v>
      </c>
    </row>
    <row r="35185" spans="1:8" x14ac:dyDescent="0.35">
      <c r="A35185" s="5" t="s">
        <v>67</v>
      </c>
      <c r="B35185">
        <v>19825</v>
      </c>
      <c r="C35185">
        <v>3025</v>
      </c>
      <c r="D35185">
        <v>1925</v>
      </c>
      <c r="E35185">
        <v>100</v>
      </c>
      <c r="F35185">
        <v>1925</v>
      </c>
      <c r="G35185">
        <v>4575</v>
      </c>
      <c r="H35185">
        <v>11775</v>
      </c>
    </row>
    <row r="35186" spans="1:8" x14ac:dyDescent="0.35">
      <c r="A35186" s="5" t="s">
        <v>75</v>
      </c>
    </row>
    <row r="35187" spans="1:8" x14ac:dyDescent="0.35">
      <c r="A35187" s="5" t="s">
        <v>76</v>
      </c>
    </row>
    <row r="35188" spans="1:8" x14ac:dyDescent="0.35">
      <c r="A35188" s="5" t="s">
        <v>77</v>
      </c>
    </row>
    <row r="35189" spans="1:8" x14ac:dyDescent="0.35">
      <c r="A35189" s="5" t="s">
        <v>78</v>
      </c>
    </row>
    <row r="35190" spans="1:8" x14ac:dyDescent="0.35">
      <c r="A35190" s="5" t="s">
        <v>79</v>
      </c>
    </row>
    <row r="35191" spans="1:8" x14ac:dyDescent="0.35">
      <c r="A35191" s="5" t="s">
        <v>504</v>
      </c>
    </row>
    <row r="35192" spans="1:8" x14ac:dyDescent="0.35">
      <c r="A35192" s="5" t="s">
        <v>88</v>
      </c>
    </row>
    <row r="35193" spans="1:8" x14ac:dyDescent="0.35">
      <c r="A35193" s="5" t="s">
        <v>72</v>
      </c>
    </row>
    <row r="35194" spans="1:8" x14ac:dyDescent="0.35">
      <c r="A35194" s="5" t="s">
        <v>73</v>
      </c>
    </row>
    <row r="35195" spans="1:8" x14ac:dyDescent="0.35">
      <c r="A35195" s="5" t="s">
        <v>74</v>
      </c>
    </row>
    <row r="35196" spans="1:8" x14ac:dyDescent="0.35">
      <c r="A35196" s="5" t="s">
        <v>4</v>
      </c>
      <c r="B35196" t="s">
        <v>80</v>
      </c>
      <c r="C35196" t="s">
        <v>81</v>
      </c>
      <c r="D35196" t="s">
        <v>5</v>
      </c>
      <c r="E35196" t="s">
        <v>6</v>
      </c>
      <c r="F35196" t="s">
        <v>7</v>
      </c>
      <c r="G35196" t="s">
        <v>82</v>
      </c>
      <c r="H35196" t="s">
        <v>83</v>
      </c>
    </row>
    <row r="35197" spans="1:8" x14ac:dyDescent="0.35">
      <c r="A35197" s="5" t="s">
        <v>19</v>
      </c>
      <c r="B35197">
        <v>6925</v>
      </c>
    </row>
    <row r="35198" spans="1:8" x14ac:dyDescent="0.35">
      <c r="A35198" s="5" t="s">
        <v>87</v>
      </c>
      <c r="B35198">
        <v>150</v>
      </c>
    </row>
    <row r="35199" spans="1:8" x14ac:dyDescent="0.35">
      <c r="A35199" s="5" t="s">
        <v>8</v>
      </c>
      <c r="B35199">
        <v>29200</v>
      </c>
      <c r="C35199">
        <v>4025</v>
      </c>
      <c r="D35199">
        <v>1875</v>
      </c>
      <c r="E35199">
        <v>50</v>
      </c>
      <c r="F35199">
        <v>5900</v>
      </c>
      <c r="G35199">
        <v>9725</v>
      </c>
      <c r="H35199">
        <v>15000</v>
      </c>
    </row>
    <row r="35200" spans="1:8" x14ac:dyDescent="0.35">
      <c r="A35200" s="5" t="s">
        <v>90</v>
      </c>
    </row>
    <row r="35201" spans="1:8" x14ac:dyDescent="0.35">
      <c r="A35201" s="5" t="s">
        <v>84</v>
      </c>
      <c r="B35201">
        <v>24350</v>
      </c>
      <c r="C35201">
        <v>5300</v>
      </c>
      <c r="D35201">
        <v>5000</v>
      </c>
      <c r="E35201">
        <v>125</v>
      </c>
      <c r="F35201">
        <v>1175</v>
      </c>
      <c r="G35201">
        <v>3850</v>
      </c>
      <c r="H35201">
        <v>14750</v>
      </c>
    </row>
    <row r="35202" spans="1:8" x14ac:dyDescent="0.35">
      <c r="A35202" s="5" t="s">
        <v>10</v>
      </c>
      <c r="B35202">
        <v>574125</v>
      </c>
      <c r="C35202">
        <v>123400</v>
      </c>
      <c r="D35202">
        <v>82050</v>
      </c>
      <c r="E35202">
        <v>331450</v>
      </c>
      <c r="F35202">
        <v>1300</v>
      </c>
      <c r="G35202">
        <v>4150</v>
      </c>
      <c r="H35202">
        <v>524950</v>
      </c>
    </row>
    <row r="35203" spans="1:8" x14ac:dyDescent="0.35">
      <c r="A35203" s="5" t="s">
        <v>27</v>
      </c>
      <c r="B35203">
        <v>30800400</v>
      </c>
    </row>
    <row r="35204" spans="1:8" x14ac:dyDescent="0.35">
      <c r="A35204" s="5" t="s">
        <v>11</v>
      </c>
      <c r="B35204">
        <v>2052975</v>
      </c>
      <c r="C35204">
        <v>3300</v>
      </c>
      <c r="D35204">
        <v>2100</v>
      </c>
      <c r="E35204">
        <v>2019600</v>
      </c>
      <c r="F35204">
        <v>8450</v>
      </c>
      <c r="G35204">
        <v>11525</v>
      </c>
      <c r="H35204">
        <v>2037700</v>
      </c>
    </row>
    <row r="35205" spans="1:8" x14ac:dyDescent="0.35">
      <c r="A35205" s="5" t="s">
        <v>22</v>
      </c>
      <c r="B35205">
        <v>25</v>
      </c>
    </row>
    <row r="35206" spans="1:8" x14ac:dyDescent="0.35">
      <c r="A35206" s="5" t="s">
        <v>23</v>
      </c>
      <c r="B35206">
        <v>75</v>
      </c>
    </row>
    <row r="35207" spans="1:8" x14ac:dyDescent="0.35">
      <c r="A35207" s="5" t="s">
        <v>23</v>
      </c>
      <c r="B35207">
        <v>275</v>
      </c>
    </row>
    <row r="35208" spans="1:8" x14ac:dyDescent="0.35">
      <c r="A35208" s="5" t="s">
        <v>23</v>
      </c>
      <c r="B35208">
        <v>50</v>
      </c>
    </row>
    <row r="35209" spans="1:8" x14ac:dyDescent="0.35">
      <c r="A35209" s="5" t="s">
        <v>23</v>
      </c>
      <c r="B35209">
        <v>50</v>
      </c>
    </row>
    <row r="35210" spans="1:8" x14ac:dyDescent="0.35">
      <c r="A35210" s="5" t="s">
        <v>23</v>
      </c>
      <c r="B35210">
        <v>50</v>
      </c>
    </row>
    <row r="35211" spans="1:8" x14ac:dyDescent="0.35">
      <c r="A35211" s="5" t="s">
        <v>23</v>
      </c>
      <c r="B35211">
        <v>50</v>
      </c>
    </row>
    <row r="35212" spans="1:8" x14ac:dyDescent="0.35">
      <c r="A35212" s="5" t="s">
        <v>23</v>
      </c>
      <c r="B35212">
        <v>50</v>
      </c>
    </row>
    <row r="35213" spans="1:8" x14ac:dyDescent="0.35">
      <c r="A35213" s="5" t="s">
        <v>23</v>
      </c>
      <c r="B35213">
        <v>50</v>
      </c>
    </row>
    <row r="35214" spans="1:8" x14ac:dyDescent="0.35">
      <c r="A35214" s="5" t="s">
        <v>23</v>
      </c>
      <c r="B35214">
        <v>75</v>
      </c>
    </row>
    <row r="35215" spans="1:8" x14ac:dyDescent="0.35">
      <c r="A35215" s="5" t="s">
        <v>24</v>
      </c>
      <c r="B35215">
        <v>50</v>
      </c>
    </row>
    <row r="35216" spans="1:8" x14ac:dyDescent="0.35">
      <c r="A35216" s="5" t="s">
        <v>14</v>
      </c>
      <c r="B35216">
        <v>144700</v>
      </c>
      <c r="C35216">
        <v>21225</v>
      </c>
      <c r="D35216">
        <v>11225</v>
      </c>
      <c r="E35216">
        <v>97375</v>
      </c>
      <c r="F35216">
        <v>2025</v>
      </c>
      <c r="G35216">
        <v>4750</v>
      </c>
      <c r="H35216">
        <v>118275</v>
      </c>
    </row>
    <row r="35217" spans="1:8" x14ac:dyDescent="0.35">
      <c r="A35217" s="5" t="s">
        <v>15</v>
      </c>
      <c r="B35217">
        <v>22000</v>
      </c>
      <c r="C35217">
        <v>4750</v>
      </c>
      <c r="D35217">
        <v>4075</v>
      </c>
      <c r="E35217">
        <v>175</v>
      </c>
      <c r="F35217">
        <v>1100</v>
      </c>
      <c r="G35217">
        <v>3725</v>
      </c>
      <c r="H35217">
        <v>13075</v>
      </c>
    </row>
    <row r="35218" spans="1:8" x14ac:dyDescent="0.35">
      <c r="A35218" s="5" t="s">
        <v>12</v>
      </c>
      <c r="B35218">
        <v>24650</v>
      </c>
      <c r="C35218">
        <v>4875</v>
      </c>
      <c r="D35218">
        <v>4850</v>
      </c>
      <c r="E35218">
        <v>1850</v>
      </c>
      <c r="F35218">
        <v>1175</v>
      </c>
      <c r="G35218">
        <v>3775</v>
      </c>
      <c r="H35218">
        <v>15550</v>
      </c>
    </row>
    <row r="35219" spans="1:8" x14ac:dyDescent="0.35">
      <c r="A35219" s="5" t="s">
        <v>9</v>
      </c>
      <c r="B35219">
        <v>18700</v>
      </c>
      <c r="C35219">
        <v>3075</v>
      </c>
      <c r="D35219">
        <v>1875</v>
      </c>
      <c r="E35219">
        <v>100</v>
      </c>
      <c r="F35219">
        <v>1825</v>
      </c>
      <c r="G35219">
        <v>4575</v>
      </c>
      <c r="H35219">
        <v>10600</v>
      </c>
    </row>
    <row r="35220" spans="1:8" x14ac:dyDescent="0.35">
      <c r="A35220" s="5" t="s">
        <v>20</v>
      </c>
      <c r="B35220">
        <v>350</v>
      </c>
    </row>
    <row r="35221" spans="1:8" x14ac:dyDescent="0.35">
      <c r="A35221" s="5" t="s">
        <v>21</v>
      </c>
      <c r="B35221">
        <v>175</v>
      </c>
    </row>
    <row r="35222" spans="1:8" x14ac:dyDescent="0.35">
      <c r="A35222" s="5" t="s">
        <v>20</v>
      </c>
      <c r="B35222">
        <v>350</v>
      </c>
    </row>
    <row r="35223" spans="1:8" x14ac:dyDescent="0.35">
      <c r="A35223" s="5" t="s">
        <v>21</v>
      </c>
      <c r="B35223">
        <v>175</v>
      </c>
    </row>
    <row r="35224" spans="1:8" x14ac:dyDescent="0.35">
      <c r="A35224" s="5" t="s">
        <v>20</v>
      </c>
      <c r="B35224">
        <v>350</v>
      </c>
    </row>
    <row r="35225" spans="1:8" x14ac:dyDescent="0.35">
      <c r="A35225" s="5" t="s">
        <v>21</v>
      </c>
      <c r="B35225">
        <v>175</v>
      </c>
    </row>
    <row r="35226" spans="1:8" x14ac:dyDescent="0.35">
      <c r="A35226" s="5" t="s">
        <v>20</v>
      </c>
      <c r="B35226">
        <v>350</v>
      </c>
    </row>
    <row r="35227" spans="1:8" x14ac:dyDescent="0.35">
      <c r="A35227" s="5" t="s">
        <v>21</v>
      </c>
      <c r="B35227">
        <v>175</v>
      </c>
    </row>
    <row r="35228" spans="1:8" x14ac:dyDescent="0.35">
      <c r="A35228" s="5" t="s">
        <v>20</v>
      </c>
      <c r="B35228">
        <v>350</v>
      </c>
    </row>
    <row r="35229" spans="1:8" x14ac:dyDescent="0.35">
      <c r="A35229" s="5" t="s">
        <v>21</v>
      </c>
      <c r="B35229">
        <v>175</v>
      </c>
    </row>
    <row r="35230" spans="1:8" x14ac:dyDescent="0.35">
      <c r="A35230" s="5" t="s">
        <v>20</v>
      </c>
      <c r="B35230">
        <v>350</v>
      </c>
    </row>
    <row r="35231" spans="1:8" x14ac:dyDescent="0.35">
      <c r="A35231" s="5" t="s">
        <v>21</v>
      </c>
      <c r="B35231">
        <v>175</v>
      </c>
    </row>
    <row r="35232" spans="1:8" x14ac:dyDescent="0.35">
      <c r="A35232" s="5" t="s">
        <v>9</v>
      </c>
      <c r="B35232">
        <v>18750</v>
      </c>
      <c r="C35232">
        <v>3100</v>
      </c>
      <c r="D35232">
        <v>1875</v>
      </c>
      <c r="E35232">
        <v>100</v>
      </c>
      <c r="F35232">
        <v>1900</v>
      </c>
      <c r="G35232">
        <v>4575</v>
      </c>
      <c r="H35232">
        <v>10625</v>
      </c>
    </row>
    <row r="35233" spans="1:8" x14ac:dyDescent="0.35">
      <c r="A35233" s="5" t="s">
        <v>20</v>
      </c>
      <c r="B35233">
        <v>350</v>
      </c>
    </row>
    <row r="35234" spans="1:8" x14ac:dyDescent="0.35">
      <c r="A35234" s="5" t="s">
        <v>21</v>
      </c>
      <c r="B35234">
        <v>175</v>
      </c>
    </row>
    <row r="35235" spans="1:8" x14ac:dyDescent="0.35">
      <c r="A35235" s="5" t="s">
        <v>20</v>
      </c>
      <c r="B35235">
        <v>350</v>
      </c>
    </row>
    <row r="35236" spans="1:8" x14ac:dyDescent="0.35">
      <c r="A35236" s="5" t="s">
        <v>21</v>
      </c>
      <c r="B35236">
        <v>175</v>
      </c>
    </row>
    <row r="35237" spans="1:8" x14ac:dyDescent="0.35">
      <c r="A35237" s="5" t="s">
        <v>20</v>
      </c>
      <c r="B35237">
        <v>350</v>
      </c>
    </row>
    <row r="35238" spans="1:8" x14ac:dyDescent="0.35">
      <c r="A35238" s="5" t="s">
        <v>21</v>
      </c>
      <c r="B35238">
        <v>175</v>
      </c>
    </row>
    <row r="35239" spans="1:8" x14ac:dyDescent="0.35">
      <c r="A35239" s="5" t="s">
        <v>20</v>
      </c>
      <c r="B35239">
        <v>350</v>
      </c>
    </row>
    <row r="35240" spans="1:8" x14ac:dyDescent="0.35">
      <c r="A35240" s="5" t="s">
        <v>21</v>
      </c>
      <c r="B35240">
        <v>175</v>
      </c>
    </row>
    <row r="35241" spans="1:8" x14ac:dyDescent="0.35">
      <c r="A35241" s="5" t="s">
        <v>20</v>
      </c>
      <c r="B35241">
        <v>350</v>
      </c>
    </row>
    <row r="35242" spans="1:8" x14ac:dyDescent="0.35">
      <c r="A35242" s="5" t="s">
        <v>21</v>
      </c>
      <c r="B35242">
        <v>175</v>
      </c>
    </row>
    <row r="35243" spans="1:8" x14ac:dyDescent="0.35">
      <c r="A35243" s="5" t="s">
        <v>9</v>
      </c>
      <c r="B35243">
        <v>18800</v>
      </c>
      <c r="C35243">
        <v>3000</v>
      </c>
      <c r="D35243">
        <v>1875</v>
      </c>
      <c r="E35243">
        <v>100</v>
      </c>
      <c r="F35243">
        <v>1825</v>
      </c>
      <c r="G35243">
        <v>4525</v>
      </c>
      <c r="H35243">
        <v>10825</v>
      </c>
    </row>
    <row r="35244" spans="1:8" x14ac:dyDescent="0.35">
      <c r="A35244" s="5" t="s">
        <v>9</v>
      </c>
      <c r="B35244">
        <v>18775</v>
      </c>
      <c r="C35244">
        <v>3050</v>
      </c>
      <c r="D35244">
        <v>1900</v>
      </c>
      <c r="E35244">
        <v>100</v>
      </c>
      <c r="F35244">
        <v>1825</v>
      </c>
      <c r="G35244">
        <v>4575</v>
      </c>
      <c r="H35244">
        <v>10700</v>
      </c>
    </row>
    <row r="35245" spans="1:8" x14ac:dyDescent="0.35">
      <c r="A35245" s="5" t="s">
        <v>9</v>
      </c>
      <c r="B35245">
        <v>18650</v>
      </c>
      <c r="C35245">
        <v>3050</v>
      </c>
      <c r="D35245">
        <v>1875</v>
      </c>
      <c r="E35245">
        <v>100</v>
      </c>
      <c r="F35245">
        <v>1825</v>
      </c>
      <c r="G35245">
        <v>4500</v>
      </c>
      <c r="H35245">
        <v>10650</v>
      </c>
    </row>
    <row r="35246" spans="1:8" x14ac:dyDescent="0.35">
      <c r="A35246" s="5" t="s">
        <v>9</v>
      </c>
      <c r="B35246">
        <v>18775</v>
      </c>
      <c r="C35246">
        <v>3050</v>
      </c>
      <c r="D35246">
        <v>1875</v>
      </c>
      <c r="E35246">
        <v>100</v>
      </c>
      <c r="F35246">
        <v>1825</v>
      </c>
      <c r="G35246">
        <v>4525</v>
      </c>
      <c r="H35246">
        <v>10750</v>
      </c>
    </row>
    <row r="35247" spans="1:8" x14ac:dyDescent="0.35">
      <c r="A35247" s="5" t="s">
        <v>9</v>
      </c>
      <c r="B35247">
        <v>18725</v>
      </c>
      <c r="C35247">
        <v>3000</v>
      </c>
      <c r="D35247">
        <v>1875</v>
      </c>
      <c r="E35247">
        <v>100</v>
      </c>
      <c r="F35247">
        <v>1825</v>
      </c>
      <c r="G35247">
        <v>4525</v>
      </c>
      <c r="H35247">
        <v>10750</v>
      </c>
    </row>
    <row r="35248" spans="1:8" x14ac:dyDescent="0.35">
      <c r="A35248" s="5" t="s">
        <v>9</v>
      </c>
      <c r="B35248">
        <v>18725</v>
      </c>
      <c r="C35248">
        <v>3050</v>
      </c>
      <c r="D35248">
        <v>1875</v>
      </c>
      <c r="E35248">
        <v>100</v>
      </c>
      <c r="F35248">
        <v>1825</v>
      </c>
      <c r="G35248">
        <v>4550</v>
      </c>
      <c r="H35248">
        <v>10675</v>
      </c>
    </row>
    <row r="35249" spans="1:8" x14ac:dyDescent="0.35">
      <c r="A35249" s="5" t="s">
        <v>9</v>
      </c>
      <c r="B35249">
        <v>18825</v>
      </c>
      <c r="C35249">
        <v>3025</v>
      </c>
      <c r="D35249">
        <v>1875</v>
      </c>
      <c r="E35249">
        <v>100</v>
      </c>
      <c r="F35249">
        <v>1900</v>
      </c>
      <c r="G35249">
        <v>4600</v>
      </c>
      <c r="H35249">
        <v>10750</v>
      </c>
    </row>
    <row r="35250" spans="1:8" x14ac:dyDescent="0.35">
      <c r="A35250" s="5" t="s">
        <v>9</v>
      </c>
      <c r="B35250">
        <v>18800</v>
      </c>
      <c r="C35250">
        <v>3000</v>
      </c>
      <c r="D35250">
        <v>1900</v>
      </c>
      <c r="E35250">
        <v>100</v>
      </c>
      <c r="F35250">
        <v>1825</v>
      </c>
      <c r="G35250">
        <v>4575</v>
      </c>
      <c r="H35250">
        <v>10775</v>
      </c>
    </row>
    <row r="35251" spans="1:8" x14ac:dyDescent="0.35">
      <c r="A35251" s="5" t="s">
        <v>9</v>
      </c>
      <c r="B35251">
        <v>18675</v>
      </c>
      <c r="C35251">
        <v>3050</v>
      </c>
      <c r="D35251">
        <v>1900</v>
      </c>
      <c r="E35251">
        <v>100</v>
      </c>
      <c r="F35251">
        <v>1825</v>
      </c>
      <c r="G35251">
        <v>4525</v>
      </c>
      <c r="H35251">
        <v>10650</v>
      </c>
    </row>
    <row r="35252" spans="1:8" x14ac:dyDescent="0.35">
      <c r="A35252" s="5" t="s">
        <v>9</v>
      </c>
      <c r="B35252">
        <v>18700</v>
      </c>
      <c r="C35252">
        <v>3025</v>
      </c>
      <c r="D35252">
        <v>1875</v>
      </c>
      <c r="E35252">
        <v>100</v>
      </c>
      <c r="F35252">
        <v>1825</v>
      </c>
      <c r="G35252">
        <v>4575</v>
      </c>
      <c r="H35252">
        <v>10650</v>
      </c>
    </row>
    <row r="35253" spans="1:8" x14ac:dyDescent="0.35">
      <c r="A35253" s="5" t="s">
        <v>9</v>
      </c>
      <c r="B35253">
        <v>18675</v>
      </c>
      <c r="C35253">
        <v>3100</v>
      </c>
      <c r="D35253">
        <v>1875</v>
      </c>
      <c r="E35253">
        <v>100</v>
      </c>
      <c r="F35253">
        <v>1825</v>
      </c>
      <c r="G35253">
        <v>4575</v>
      </c>
      <c r="H35253">
        <v>10550</v>
      </c>
    </row>
    <row r="35254" spans="1:8" x14ac:dyDescent="0.35">
      <c r="A35254" s="5" t="s">
        <v>9</v>
      </c>
      <c r="B35254">
        <v>18800</v>
      </c>
      <c r="C35254">
        <v>3050</v>
      </c>
      <c r="D35254">
        <v>1875</v>
      </c>
      <c r="E35254">
        <v>100</v>
      </c>
      <c r="F35254">
        <v>1825</v>
      </c>
      <c r="G35254">
        <v>4550</v>
      </c>
      <c r="H35254">
        <v>10750</v>
      </c>
    </row>
    <row r="35255" spans="1:8" x14ac:dyDescent="0.35">
      <c r="A35255" s="5" t="s">
        <v>9</v>
      </c>
      <c r="B35255">
        <v>18900</v>
      </c>
      <c r="C35255">
        <v>3000</v>
      </c>
      <c r="D35255">
        <v>1900</v>
      </c>
      <c r="E35255">
        <v>100</v>
      </c>
      <c r="F35255">
        <v>1825</v>
      </c>
      <c r="G35255">
        <v>4600</v>
      </c>
      <c r="H35255">
        <v>10850</v>
      </c>
    </row>
    <row r="35256" spans="1:8" x14ac:dyDescent="0.35">
      <c r="A35256" s="5" t="s">
        <v>9</v>
      </c>
      <c r="B35256">
        <v>18675</v>
      </c>
      <c r="C35256">
        <v>3050</v>
      </c>
      <c r="D35256">
        <v>1900</v>
      </c>
      <c r="E35256">
        <v>100</v>
      </c>
      <c r="F35256">
        <v>1825</v>
      </c>
      <c r="G35256">
        <v>4525</v>
      </c>
      <c r="H35256">
        <v>10650</v>
      </c>
    </row>
    <row r="35257" spans="1:8" x14ac:dyDescent="0.35">
      <c r="A35257" s="5" t="s">
        <v>9</v>
      </c>
      <c r="B35257">
        <v>18925</v>
      </c>
      <c r="C35257">
        <v>3025</v>
      </c>
      <c r="D35257">
        <v>1875</v>
      </c>
      <c r="E35257">
        <v>100</v>
      </c>
      <c r="F35257">
        <v>1900</v>
      </c>
      <c r="G35257">
        <v>4600</v>
      </c>
      <c r="H35257">
        <v>10850</v>
      </c>
    </row>
    <row r="35258" spans="1:8" x14ac:dyDescent="0.35">
      <c r="A35258" s="5" t="s">
        <v>9</v>
      </c>
      <c r="B35258">
        <v>18600</v>
      </c>
      <c r="C35258">
        <v>3050</v>
      </c>
      <c r="D35258">
        <v>1875</v>
      </c>
      <c r="E35258">
        <v>100</v>
      </c>
      <c r="F35258">
        <v>1825</v>
      </c>
      <c r="G35258">
        <v>4550</v>
      </c>
      <c r="H35258">
        <v>10550</v>
      </c>
    </row>
    <row r="35259" spans="1:8" x14ac:dyDescent="0.35">
      <c r="A35259" s="5" t="s">
        <v>9</v>
      </c>
      <c r="B35259">
        <v>18650</v>
      </c>
      <c r="C35259">
        <v>3025</v>
      </c>
      <c r="D35259">
        <v>1875</v>
      </c>
      <c r="E35259">
        <v>100</v>
      </c>
      <c r="F35259">
        <v>1825</v>
      </c>
      <c r="G35259">
        <v>4525</v>
      </c>
      <c r="H35259">
        <v>10650</v>
      </c>
    </row>
    <row r="35260" spans="1:8" x14ac:dyDescent="0.35">
      <c r="A35260" s="5" t="s">
        <v>9</v>
      </c>
      <c r="B35260">
        <v>18725</v>
      </c>
      <c r="C35260">
        <v>3050</v>
      </c>
      <c r="D35260">
        <v>1875</v>
      </c>
      <c r="E35260">
        <v>100</v>
      </c>
      <c r="F35260">
        <v>1825</v>
      </c>
      <c r="G35260">
        <v>4575</v>
      </c>
      <c r="H35260">
        <v>10650</v>
      </c>
    </row>
    <row r="35261" spans="1:8" x14ac:dyDescent="0.35">
      <c r="A35261" s="5" t="s">
        <v>13</v>
      </c>
      <c r="B35261">
        <v>132975</v>
      </c>
      <c r="C35261">
        <v>4025</v>
      </c>
      <c r="D35261">
        <v>3200</v>
      </c>
      <c r="E35261">
        <v>106100</v>
      </c>
      <c r="F35261">
        <v>4875</v>
      </c>
      <c r="G35261">
        <v>7450</v>
      </c>
      <c r="H35261">
        <v>121050</v>
      </c>
    </row>
    <row r="35262" spans="1:8" x14ac:dyDescent="0.35">
      <c r="A35262" s="5" t="s">
        <v>12</v>
      </c>
      <c r="B35262">
        <v>24425</v>
      </c>
      <c r="C35262">
        <v>4850</v>
      </c>
      <c r="D35262">
        <v>4900</v>
      </c>
      <c r="E35262">
        <v>1850</v>
      </c>
      <c r="F35262">
        <v>1175</v>
      </c>
      <c r="G35262">
        <v>3775</v>
      </c>
      <c r="H35262">
        <v>15350</v>
      </c>
    </row>
    <row r="35263" spans="1:8" x14ac:dyDescent="0.35">
      <c r="A35263" s="5" t="s">
        <v>25</v>
      </c>
      <c r="B35263">
        <v>21100</v>
      </c>
      <c r="C35263">
        <v>3950</v>
      </c>
      <c r="D35263">
        <v>2800</v>
      </c>
      <c r="E35263">
        <v>250</v>
      </c>
      <c r="F35263">
        <v>1775</v>
      </c>
      <c r="G35263">
        <v>4550</v>
      </c>
      <c r="H35263">
        <v>12150</v>
      </c>
    </row>
    <row r="35264" spans="1:8" x14ac:dyDescent="0.35">
      <c r="A35264" s="5" t="s">
        <v>26</v>
      </c>
      <c r="B35264">
        <v>20775</v>
      </c>
      <c r="C35264">
        <v>3275</v>
      </c>
      <c r="D35264">
        <v>1900</v>
      </c>
      <c r="E35264">
        <v>100</v>
      </c>
      <c r="F35264">
        <v>2500</v>
      </c>
      <c r="G35264">
        <v>5400</v>
      </c>
      <c r="H35264">
        <v>11650</v>
      </c>
    </row>
    <row r="35265" spans="1:8" x14ac:dyDescent="0.35">
      <c r="A35265" s="5" t="s">
        <v>16</v>
      </c>
      <c r="B35265">
        <v>20925</v>
      </c>
      <c r="C35265">
        <v>3100</v>
      </c>
      <c r="D35265">
        <v>1875</v>
      </c>
      <c r="E35265">
        <v>1700</v>
      </c>
      <c r="F35265">
        <v>1925</v>
      </c>
      <c r="G35265">
        <v>4525</v>
      </c>
      <c r="H35265">
        <v>12850</v>
      </c>
    </row>
    <row r="35266" spans="1:8" x14ac:dyDescent="0.35">
      <c r="A35266" s="5" t="s">
        <v>85</v>
      </c>
      <c r="B35266">
        <v>623275</v>
      </c>
      <c r="C35266">
        <v>3925</v>
      </c>
      <c r="D35266">
        <v>3025</v>
      </c>
      <c r="E35266">
        <v>604025</v>
      </c>
      <c r="F35266">
        <v>1175</v>
      </c>
      <c r="G35266">
        <v>3800</v>
      </c>
      <c r="H35266">
        <v>615100</v>
      </c>
    </row>
    <row r="35267" spans="1:8" x14ac:dyDescent="0.35">
      <c r="A35267" s="5" t="s">
        <v>86</v>
      </c>
      <c r="B35267">
        <v>286750</v>
      </c>
      <c r="C35267">
        <v>3125</v>
      </c>
      <c r="D35267">
        <v>1950</v>
      </c>
      <c r="E35267">
        <v>268850</v>
      </c>
      <c r="F35267">
        <v>1150</v>
      </c>
      <c r="G35267">
        <v>3825</v>
      </c>
      <c r="H35267">
        <v>279350</v>
      </c>
    </row>
    <row r="35268" spans="1:8" x14ac:dyDescent="0.35">
      <c r="A35268" s="5" t="s">
        <v>29</v>
      </c>
      <c r="B35268">
        <v>72825</v>
      </c>
      <c r="C35268">
        <v>3100</v>
      </c>
      <c r="D35268">
        <v>2200</v>
      </c>
      <c r="E35268">
        <v>44950</v>
      </c>
      <c r="F35268">
        <v>6850</v>
      </c>
      <c r="G35268">
        <v>7600</v>
      </c>
      <c r="H35268">
        <v>61675</v>
      </c>
    </row>
    <row r="35269" spans="1:8" x14ac:dyDescent="0.35">
      <c r="A35269" s="5" t="s">
        <v>28</v>
      </c>
      <c r="B35269">
        <v>84175</v>
      </c>
      <c r="C35269">
        <v>3225</v>
      </c>
      <c r="D35269">
        <v>3025</v>
      </c>
      <c r="E35269">
        <v>2175</v>
      </c>
      <c r="F35269">
        <v>37025</v>
      </c>
      <c r="G35269">
        <v>30550</v>
      </c>
      <c r="H35269">
        <v>49950</v>
      </c>
    </row>
    <row r="35270" spans="1:8" x14ac:dyDescent="0.35">
      <c r="A35270" s="5" t="s">
        <v>67</v>
      </c>
      <c r="B35270">
        <v>19625</v>
      </c>
      <c r="C35270">
        <v>3025</v>
      </c>
      <c r="D35270">
        <v>1925</v>
      </c>
      <c r="E35270">
        <v>100</v>
      </c>
      <c r="F35270">
        <v>1925</v>
      </c>
      <c r="G35270">
        <v>4575</v>
      </c>
      <c r="H35270">
        <v>11575</v>
      </c>
    </row>
    <row r="35271" spans="1:8" x14ac:dyDescent="0.35">
      <c r="A35271" s="5" t="s">
        <v>75</v>
      </c>
    </row>
    <row r="35272" spans="1:8" x14ac:dyDescent="0.35">
      <c r="A35272" s="5" t="s">
        <v>76</v>
      </c>
    </row>
    <row r="35273" spans="1:8" x14ac:dyDescent="0.35">
      <c r="A35273" s="5" t="s">
        <v>77</v>
      </c>
    </row>
    <row r="35274" spans="1:8" x14ac:dyDescent="0.35">
      <c r="A35274" s="5" t="s">
        <v>78</v>
      </c>
    </row>
    <row r="35275" spans="1:8" x14ac:dyDescent="0.35">
      <c r="A35275" s="5" t="s">
        <v>79</v>
      </c>
    </row>
    <row r="35276" spans="1:8" x14ac:dyDescent="0.35">
      <c r="A35276" s="5" t="s">
        <v>505</v>
      </c>
    </row>
    <row r="35277" spans="1:8" x14ac:dyDescent="0.35">
      <c r="A35277" s="5" t="s">
        <v>88</v>
      </c>
    </row>
    <row r="35278" spans="1:8" x14ac:dyDescent="0.35">
      <c r="A35278" s="5" t="s">
        <v>72</v>
      </c>
    </row>
    <row r="35279" spans="1:8" x14ac:dyDescent="0.35">
      <c r="A35279" s="5" t="s">
        <v>73</v>
      </c>
    </row>
    <row r="35280" spans="1:8" x14ac:dyDescent="0.35">
      <c r="A35280" s="5" t="s">
        <v>74</v>
      </c>
    </row>
    <row r="35281" spans="1:8" x14ac:dyDescent="0.35">
      <c r="A35281" s="5" t="s">
        <v>4</v>
      </c>
      <c r="B35281" t="s">
        <v>80</v>
      </c>
      <c r="C35281" t="s">
        <v>81</v>
      </c>
      <c r="D35281" t="s">
        <v>5</v>
      </c>
      <c r="E35281" t="s">
        <v>6</v>
      </c>
      <c r="F35281" t="s">
        <v>7</v>
      </c>
      <c r="G35281" t="s">
        <v>82</v>
      </c>
      <c r="H35281" t="s">
        <v>83</v>
      </c>
    </row>
    <row r="35282" spans="1:8" x14ac:dyDescent="0.35">
      <c r="A35282" s="5" t="s">
        <v>19</v>
      </c>
      <c r="B35282">
        <v>5200</v>
      </c>
    </row>
    <row r="35283" spans="1:8" x14ac:dyDescent="0.35">
      <c r="A35283" s="5" t="s">
        <v>87</v>
      </c>
      <c r="B35283">
        <v>150</v>
      </c>
    </row>
    <row r="35284" spans="1:8" x14ac:dyDescent="0.35">
      <c r="A35284" s="5" t="s">
        <v>8</v>
      </c>
      <c r="B35284">
        <v>29750</v>
      </c>
      <c r="C35284">
        <v>3950</v>
      </c>
      <c r="D35284">
        <v>1900</v>
      </c>
      <c r="E35284">
        <v>50</v>
      </c>
      <c r="F35284">
        <v>5875</v>
      </c>
      <c r="G35284">
        <v>9750</v>
      </c>
      <c r="H35284">
        <v>15600</v>
      </c>
    </row>
    <row r="35285" spans="1:8" x14ac:dyDescent="0.35">
      <c r="A35285" s="5" t="s">
        <v>90</v>
      </c>
    </row>
    <row r="35286" spans="1:8" x14ac:dyDescent="0.35">
      <c r="A35286" s="5" t="s">
        <v>84</v>
      </c>
      <c r="B35286">
        <v>23225</v>
      </c>
      <c r="C35286">
        <v>5300</v>
      </c>
      <c r="D35286">
        <v>5025</v>
      </c>
      <c r="E35286">
        <v>100</v>
      </c>
      <c r="F35286">
        <v>1175</v>
      </c>
      <c r="G35286">
        <v>3825</v>
      </c>
      <c r="H35286">
        <v>13650</v>
      </c>
    </row>
    <row r="35287" spans="1:8" x14ac:dyDescent="0.35">
      <c r="A35287" s="5" t="s">
        <v>10</v>
      </c>
      <c r="B35287">
        <v>574325</v>
      </c>
      <c r="C35287">
        <v>123300</v>
      </c>
      <c r="D35287">
        <v>82050</v>
      </c>
      <c r="E35287">
        <v>331450</v>
      </c>
      <c r="F35287">
        <v>1300</v>
      </c>
      <c r="G35287">
        <v>4125</v>
      </c>
      <c r="H35287">
        <v>525125</v>
      </c>
    </row>
    <row r="35288" spans="1:8" x14ac:dyDescent="0.35">
      <c r="A35288" s="5" t="s">
        <v>27</v>
      </c>
      <c r="B35288">
        <v>31395950</v>
      </c>
    </row>
    <row r="35289" spans="1:8" x14ac:dyDescent="0.35">
      <c r="A35289" s="5" t="s">
        <v>11</v>
      </c>
      <c r="B35289">
        <v>2055400</v>
      </c>
      <c r="C35289">
        <v>3300</v>
      </c>
      <c r="D35289">
        <v>2100</v>
      </c>
      <c r="E35289">
        <v>2021875</v>
      </c>
      <c r="F35289">
        <v>8450</v>
      </c>
      <c r="G35289">
        <v>11650</v>
      </c>
      <c r="H35289">
        <v>2040000</v>
      </c>
    </row>
    <row r="35290" spans="1:8" x14ac:dyDescent="0.35">
      <c r="A35290" s="5" t="s">
        <v>22</v>
      </c>
      <c r="B35290">
        <v>25</v>
      </c>
    </row>
    <row r="35291" spans="1:8" x14ac:dyDescent="0.35">
      <c r="A35291" s="5" t="s">
        <v>23</v>
      </c>
      <c r="B35291">
        <v>75</v>
      </c>
    </row>
    <row r="35292" spans="1:8" x14ac:dyDescent="0.35">
      <c r="A35292" s="5" t="s">
        <v>23</v>
      </c>
      <c r="B35292">
        <v>275</v>
      </c>
    </row>
    <row r="35293" spans="1:8" x14ac:dyDescent="0.35">
      <c r="A35293" s="5" t="s">
        <v>23</v>
      </c>
      <c r="B35293">
        <v>50</v>
      </c>
    </row>
    <row r="35294" spans="1:8" x14ac:dyDescent="0.35">
      <c r="A35294" s="5" t="s">
        <v>23</v>
      </c>
      <c r="B35294">
        <v>50</v>
      </c>
    </row>
    <row r="35295" spans="1:8" x14ac:dyDescent="0.35">
      <c r="A35295" s="5" t="s">
        <v>23</v>
      </c>
      <c r="B35295">
        <v>50</v>
      </c>
    </row>
    <row r="35296" spans="1:8" x14ac:dyDescent="0.35">
      <c r="A35296" s="5" t="s">
        <v>23</v>
      </c>
      <c r="B35296">
        <v>50</v>
      </c>
    </row>
    <row r="35297" spans="1:8" x14ac:dyDescent="0.35">
      <c r="A35297" s="5" t="s">
        <v>23</v>
      </c>
      <c r="B35297">
        <v>50</v>
      </c>
    </row>
    <row r="35298" spans="1:8" x14ac:dyDescent="0.35">
      <c r="A35298" s="5" t="s">
        <v>23</v>
      </c>
      <c r="B35298">
        <v>50</v>
      </c>
    </row>
    <row r="35299" spans="1:8" x14ac:dyDescent="0.35">
      <c r="A35299" s="5" t="s">
        <v>23</v>
      </c>
      <c r="B35299">
        <v>50</v>
      </c>
    </row>
    <row r="35300" spans="1:8" x14ac:dyDescent="0.35">
      <c r="A35300" s="5" t="s">
        <v>24</v>
      </c>
      <c r="B35300">
        <v>50</v>
      </c>
    </row>
    <row r="35301" spans="1:8" x14ac:dyDescent="0.35">
      <c r="A35301" s="5" t="s">
        <v>14</v>
      </c>
      <c r="B35301">
        <v>144900</v>
      </c>
      <c r="C35301">
        <v>21375</v>
      </c>
      <c r="D35301">
        <v>11225</v>
      </c>
      <c r="E35301">
        <v>97375</v>
      </c>
      <c r="F35301">
        <v>2025</v>
      </c>
      <c r="G35301">
        <v>4725</v>
      </c>
      <c r="H35301">
        <v>118350</v>
      </c>
    </row>
    <row r="35302" spans="1:8" x14ac:dyDescent="0.35">
      <c r="A35302" s="5" t="s">
        <v>15</v>
      </c>
      <c r="B35302">
        <v>22050</v>
      </c>
      <c r="C35302">
        <v>4725</v>
      </c>
      <c r="D35302">
        <v>4175</v>
      </c>
      <c r="E35302">
        <v>150</v>
      </c>
      <c r="F35302">
        <v>1200</v>
      </c>
      <c r="G35302">
        <v>3725</v>
      </c>
      <c r="H35302">
        <v>13150</v>
      </c>
    </row>
    <row r="35303" spans="1:8" x14ac:dyDescent="0.35">
      <c r="A35303" s="5" t="s">
        <v>12</v>
      </c>
      <c r="B35303">
        <v>25750</v>
      </c>
      <c r="C35303">
        <v>4975</v>
      </c>
      <c r="D35303">
        <v>4975</v>
      </c>
      <c r="E35303">
        <v>1850</v>
      </c>
      <c r="F35303">
        <v>1175</v>
      </c>
      <c r="G35303">
        <v>3775</v>
      </c>
      <c r="H35303">
        <v>16550</v>
      </c>
    </row>
    <row r="35304" spans="1:8" x14ac:dyDescent="0.35">
      <c r="A35304" s="5" t="s">
        <v>9</v>
      </c>
      <c r="B35304">
        <v>18825</v>
      </c>
      <c r="C35304">
        <v>3050</v>
      </c>
      <c r="D35304">
        <v>1900</v>
      </c>
      <c r="E35304">
        <v>100</v>
      </c>
      <c r="F35304">
        <v>1825</v>
      </c>
      <c r="G35304">
        <v>4575</v>
      </c>
      <c r="H35304">
        <v>10750</v>
      </c>
    </row>
    <row r="35305" spans="1:8" x14ac:dyDescent="0.35">
      <c r="A35305" s="5" t="s">
        <v>20</v>
      </c>
      <c r="B35305">
        <v>375</v>
      </c>
    </row>
    <row r="35306" spans="1:8" x14ac:dyDescent="0.35">
      <c r="A35306" s="5" t="s">
        <v>21</v>
      </c>
      <c r="B35306">
        <v>175</v>
      </c>
    </row>
    <row r="35307" spans="1:8" x14ac:dyDescent="0.35">
      <c r="A35307" s="5" t="s">
        <v>20</v>
      </c>
      <c r="B35307">
        <v>350</v>
      </c>
    </row>
    <row r="35308" spans="1:8" x14ac:dyDescent="0.35">
      <c r="A35308" s="5" t="s">
        <v>21</v>
      </c>
      <c r="B35308">
        <v>175</v>
      </c>
    </row>
    <row r="35309" spans="1:8" x14ac:dyDescent="0.35">
      <c r="A35309" s="5" t="s">
        <v>20</v>
      </c>
      <c r="B35309">
        <v>350</v>
      </c>
    </row>
    <row r="35310" spans="1:8" x14ac:dyDescent="0.35">
      <c r="A35310" s="5" t="s">
        <v>21</v>
      </c>
      <c r="B35310">
        <v>175</v>
      </c>
    </row>
    <row r="35311" spans="1:8" x14ac:dyDescent="0.35">
      <c r="A35311" s="5" t="s">
        <v>20</v>
      </c>
      <c r="B35311">
        <v>350</v>
      </c>
    </row>
    <row r="35312" spans="1:8" x14ac:dyDescent="0.35">
      <c r="A35312" s="5" t="s">
        <v>21</v>
      </c>
      <c r="B35312">
        <v>175</v>
      </c>
    </row>
    <row r="35313" spans="1:8" x14ac:dyDescent="0.35">
      <c r="A35313" s="5" t="s">
        <v>20</v>
      </c>
      <c r="B35313">
        <v>350</v>
      </c>
    </row>
    <row r="35314" spans="1:8" x14ac:dyDescent="0.35">
      <c r="A35314" s="5" t="s">
        <v>21</v>
      </c>
      <c r="B35314">
        <v>175</v>
      </c>
    </row>
    <row r="35315" spans="1:8" x14ac:dyDescent="0.35">
      <c r="A35315" s="5" t="s">
        <v>20</v>
      </c>
      <c r="B35315">
        <v>350</v>
      </c>
    </row>
    <row r="35316" spans="1:8" x14ac:dyDescent="0.35">
      <c r="A35316" s="5" t="s">
        <v>21</v>
      </c>
      <c r="B35316">
        <v>175</v>
      </c>
    </row>
    <row r="35317" spans="1:8" x14ac:dyDescent="0.35">
      <c r="A35317" s="5" t="s">
        <v>9</v>
      </c>
      <c r="B35317">
        <v>18850</v>
      </c>
      <c r="C35317">
        <v>3075</v>
      </c>
      <c r="D35317">
        <v>1875</v>
      </c>
      <c r="E35317">
        <v>100</v>
      </c>
      <c r="F35317">
        <v>1900</v>
      </c>
      <c r="G35317">
        <v>4575</v>
      </c>
      <c r="H35317">
        <v>10750</v>
      </c>
    </row>
    <row r="35318" spans="1:8" x14ac:dyDescent="0.35">
      <c r="A35318" s="5" t="s">
        <v>20</v>
      </c>
      <c r="B35318">
        <v>350</v>
      </c>
    </row>
    <row r="35319" spans="1:8" x14ac:dyDescent="0.35">
      <c r="A35319" s="5" t="s">
        <v>21</v>
      </c>
      <c r="B35319">
        <v>175</v>
      </c>
    </row>
    <row r="35320" spans="1:8" x14ac:dyDescent="0.35">
      <c r="A35320" s="5" t="s">
        <v>20</v>
      </c>
      <c r="B35320">
        <v>350</v>
      </c>
    </row>
    <row r="35321" spans="1:8" x14ac:dyDescent="0.35">
      <c r="A35321" s="5" t="s">
        <v>21</v>
      </c>
      <c r="B35321">
        <v>175</v>
      </c>
    </row>
    <row r="35322" spans="1:8" x14ac:dyDescent="0.35">
      <c r="A35322" s="5" t="s">
        <v>20</v>
      </c>
      <c r="B35322">
        <v>350</v>
      </c>
    </row>
    <row r="35323" spans="1:8" x14ac:dyDescent="0.35">
      <c r="A35323" s="5" t="s">
        <v>21</v>
      </c>
      <c r="B35323">
        <v>175</v>
      </c>
    </row>
    <row r="35324" spans="1:8" x14ac:dyDescent="0.35">
      <c r="A35324" s="5" t="s">
        <v>20</v>
      </c>
      <c r="B35324">
        <v>350</v>
      </c>
    </row>
    <row r="35325" spans="1:8" x14ac:dyDescent="0.35">
      <c r="A35325" s="5" t="s">
        <v>21</v>
      </c>
      <c r="B35325">
        <v>175</v>
      </c>
    </row>
    <row r="35326" spans="1:8" x14ac:dyDescent="0.35">
      <c r="A35326" s="5" t="s">
        <v>20</v>
      </c>
      <c r="B35326">
        <v>350</v>
      </c>
    </row>
    <row r="35327" spans="1:8" x14ac:dyDescent="0.35">
      <c r="A35327" s="5" t="s">
        <v>21</v>
      </c>
      <c r="B35327">
        <v>175</v>
      </c>
    </row>
    <row r="35328" spans="1:8" x14ac:dyDescent="0.35">
      <c r="A35328" s="5" t="s">
        <v>9</v>
      </c>
      <c r="B35328">
        <v>18750</v>
      </c>
      <c r="C35328">
        <v>3000</v>
      </c>
      <c r="D35328">
        <v>1900</v>
      </c>
      <c r="E35328">
        <v>100</v>
      </c>
      <c r="F35328">
        <v>1825</v>
      </c>
      <c r="G35328">
        <v>4550</v>
      </c>
      <c r="H35328">
        <v>10750</v>
      </c>
    </row>
    <row r="35329" spans="1:8" x14ac:dyDescent="0.35">
      <c r="A35329" s="5" t="s">
        <v>9</v>
      </c>
      <c r="B35329">
        <v>18575</v>
      </c>
      <c r="C35329">
        <v>3050</v>
      </c>
      <c r="D35329">
        <v>1875</v>
      </c>
      <c r="E35329">
        <v>100</v>
      </c>
      <c r="F35329">
        <v>1825</v>
      </c>
      <c r="G35329">
        <v>4525</v>
      </c>
      <c r="H35329">
        <v>10550</v>
      </c>
    </row>
    <row r="35330" spans="1:8" x14ac:dyDescent="0.35">
      <c r="A35330" s="5" t="s">
        <v>9</v>
      </c>
      <c r="B35330">
        <v>18750</v>
      </c>
      <c r="C35330">
        <v>3000</v>
      </c>
      <c r="D35330">
        <v>1900</v>
      </c>
      <c r="E35330">
        <v>100</v>
      </c>
      <c r="F35330">
        <v>1825</v>
      </c>
      <c r="G35330">
        <v>4550</v>
      </c>
      <c r="H35330">
        <v>10750</v>
      </c>
    </row>
    <row r="35331" spans="1:8" x14ac:dyDescent="0.35">
      <c r="A35331" s="5" t="s">
        <v>9</v>
      </c>
      <c r="B35331">
        <v>18625</v>
      </c>
      <c r="C35331">
        <v>3125</v>
      </c>
      <c r="D35331">
        <v>1900</v>
      </c>
      <c r="E35331">
        <v>100</v>
      </c>
      <c r="F35331">
        <v>1825</v>
      </c>
      <c r="G35331">
        <v>4500</v>
      </c>
      <c r="H35331">
        <v>10550</v>
      </c>
    </row>
    <row r="35332" spans="1:8" x14ac:dyDescent="0.35">
      <c r="A35332" s="5" t="s">
        <v>9</v>
      </c>
      <c r="B35332">
        <v>18875</v>
      </c>
      <c r="C35332">
        <v>3025</v>
      </c>
      <c r="D35332">
        <v>1875</v>
      </c>
      <c r="E35332">
        <v>100</v>
      </c>
      <c r="F35332">
        <v>1900</v>
      </c>
      <c r="G35332">
        <v>4550</v>
      </c>
      <c r="H35332">
        <v>10850</v>
      </c>
    </row>
    <row r="35333" spans="1:8" x14ac:dyDescent="0.35">
      <c r="A35333" s="5" t="s">
        <v>9</v>
      </c>
      <c r="B35333">
        <v>18675</v>
      </c>
      <c r="C35333">
        <v>3025</v>
      </c>
      <c r="D35333">
        <v>1900</v>
      </c>
      <c r="E35333">
        <v>100</v>
      </c>
      <c r="F35333">
        <v>1825</v>
      </c>
      <c r="G35333">
        <v>4550</v>
      </c>
      <c r="H35333">
        <v>10650</v>
      </c>
    </row>
    <row r="35334" spans="1:8" x14ac:dyDescent="0.35">
      <c r="A35334" s="5" t="s">
        <v>9</v>
      </c>
      <c r="B35334">
        <v>18650</v>
      </c>
      <c r="C35334">
        <v>3025</v>
      </c>
      <c r="D35334">
        <v>1875</v>
      </c>
      <c r="E35334">
        <v>100</v>
      </c>
      <c r="F35334">
        <v>1825</v>
      </c>
      <c r="G35334">
        <v>4525</v>
      </c>
      <c r="H35334">
        <v>10650</v>
      </c>
    </row>
    <row r="35335" spans="1:8" x14ac:dyDescent="0.35">
      <c r="A35335" s="5" t="s">
        <v>9</v>
      </c>
      <c r="B35335">
        <v>18675</v>
      </c>
      <c r="C35335">
        <v>3050</v>
      </c>
      <c r="D35335">
        <v>1900</v>
      </c>
      <c r="E35335">
        <v>100</v>
      </c>
      <c r="F35335">
        <v>1825</v>
      </c>
      <c r="G35335">
        <v>4525</v>
      </c>
      <c r="H35335">
        <v>10650</v>
      </c>
    </row>
    <row r="35336" spans="1:8" x14ac:dyDescent="0.35">
      <c r="A35336" s="5" t="s">
        <v>9</v>
      </c>
      <c r="B35336">
        <v>18750</v>
      </c>
      <c r="C35336">
        <v>3000</v>
      </c>
      <c r="D35336">
        <v>1875</v>
      </c>
      <c r="E35336">
        <v>100</v>
      </c>
      <c r="F35336">
        <v>1900</v>
      </c>
      <c r="G35336">
        <v>4525</v>
      </c>
      <c r="H35336">
        <v>10775</v>
      </c>
    </row>
    <row r="35337" spans="1:8" x14ac:dyDescent="0.35">
      <c r="A35337" s="5" t="s">
        <v>9</v>
      </c>
      <c r="B35337">
        <v>18825</v>
      </c>
      <c r="C35337">
        <v>3050</v>
      </c>
      <c r="D35337">
        <v>1875</v>
      </c>
      <c r="E35337">
        <v>100</v>
      </c>
      <c r="F35337">
        <v>1900</v>
      </c>
      <c r="G35337">
        <v>4575</v>
      </c>
      <c r="H35337">
        <v>10750</v>
      </c>
    </row>
    <row r="35338" spans="1:8" x14ac:dyDescent="0.35">
      <c r="A35338" s="5" t="s">
        <v>9</v>
      </c>
      <c r="B35338">
        <v>18625</v>
      </c>
      <c r="C35338">
        <v>3075</v>
      </c>
      <c r="D35338">
        <v>1900</v>
      </c>
      <c r="E35338">
        <v>100</v>
      </c>
      <c r="F35338">
        <v>1825</v>
      </c>
      <c r="G35338">
        <v>4550</v>
      </c>
      <c r="H35338">
        <v>10550</v>
      </c>
    </row>
    <row r="35339" spans="1:8" x14ac:dyDescent="0.35">
      <c r="A35339" s="5" t="s">
        <v>9</v>
      </c>
      <c r="B35339">
        <v>18700</v>
      </c>
      <c r="C35339">
        <v>3075</v>
      </c>
      <c r="D35339">
        <v>1900</v>
      </c>
      <c r="E35339">
        <v>100</v>
      </c>
      <c r="F35339">
        <v>1825</v>
      </c>
      <c r="G35339">
        <v>4525</v>
      </c>
      <c r="H35339">
        <v>10650</v>
      </c>
    </row>
    <row r="35340" spans="1:8" x14ac:dyDescent="0.35">
      <c r="A35340" s="5" t="s">
        <v>9</v>
      </c>
      <c r="B35340">
        <v>18725</v>
      </c>
      <c r="C35340">
        <v>3000</v>
      </c>
      <c r="D35340">
        <v>1900</v>
      </c>
      <c r="E35340">
        <v>100</v>
      </c>
      <c r="F35340">
        <v>1825</v>
      </c>
      <c r="G35340">
        <v>4525</v>
      </c>
      <c r="H35340">
        <v>10750</v>
      </c>
    </row>
    <row r="35341" spans="1:8" x14ac:dyDescent="0.35">
      <c r="A35341" s="5" t="s">
        <v>9</v>
      </c>
      <c r="B35341">
        <v>18825</v>
      </c>
      <c r="C35341">
        <v>3050</v>
      </c>
      <c r="D35341">
        <v>1875</v>
      </c>
      <c r="E35341">
        <v>100</v>
      </c>
      <c r="F35341">
        <v>1825</v>
      </c>
      <c r="G35341">
        <v>4575</v>
      </c>
      <c r="H35341">
        <v>10750</v>
      </c>
    </row>
    <row r="35342" spans="1:8" x14ac:dyDescent="0.35">
      <c r="A35342" s="5" t="s">
        <v>9</v>
      </c>
      <c r="B35342">
        <v>18700</v>
      </c>
      <c r="C35342">
        <v>3075</v>
      </c>
      <c r="D35342">
        <v>1875</v>
      </c>
      <c r="E35342">
        <v>100</v>
      </c>
      <c r="F35342">
        <v>1900</v>
      </c>
      <c r="G35342">
        <v>4525</v>
      </c>
      <c r="H35342">
        <v>10650</v>
      </c>
    </row>
    <row r="35343" spans="1:8" x14ac:dyDescent="0.35">
      <c r="A35343" s="5" t="s">
        <v>9</v>
      </c>
      <c r="B35343">
        <v>18625</v>
      </c>
      <c r="C35343">
        <v>3050</v>
      </c>
      <c r="D35343">
        <v>1900</v>
      </c>
      <c r="E35343">
        <v>100</v>
      </c>
      <c r="F35343">
        <v>1825</v>
      </c>
      <c r="G35343">
        <v>4475</v>
      </c>
      <c r="H35343">
        <v>10650</v>
      </c>
    </row>
    <row r="35344" spans="1:8" x14ac:dyDescent="0.35">
      <c r="A35344" s="5" t="s">
        <v>9</v>
      </c>
      <c r="B35344">
        <v>18700</v>
      </c>
      <c r="C35344">
        <v>3075</v>
      </c>
      <c r="D35344">
        <v>1875</v>
      </c>
      <c r="E35344">
        <v>100</v>
      </c>
      <c r="F35344">
        <v>1825</v>
      </c>
      <c r="G35344">
        <v>4525</v>
      </c>
      <c r="H35344">
        <v>10650</v>
      </c>
    </row>
    <row r="35345" spans="1:8" x14ac:dyDescent="0.35">
      <c r="A35345" s="5" t="s">
        <v>9</v>
      </c>
      <c r="B35345">
        <v>18775</v>
      </c>
      <c r="C35345">
        <v>3025</v>
      </c>
      <c r="D35345">
        <v>1875</v>
      </c>
      <c r="E35345">
        <v>100</v>
      </c>
      <c r="F35345">
        <v>1825</v>
      </c>
      <c r="G35345">
        <v>4550</v>
      </c>
      <c r="H35345">
        <v>10750</v>
      </c>
    </row>
    <row r="35346" spans="1:8" x14ac:dyDescent="0.35">
      <c r="A35346" s="5" t="s">
        <v>13</v>
      </c>
      <c r="B35346">
        <v>132925</v>
      </c>
      <c r="C35346">
        <v>3950</v>
      </c>
      <c r="D35346">
        <v>3200</v>
      </c>
      <c r="E35346">
        <v>106125</v>
      </c>
      <c r="F35346">
        <v>4875</v>
      </c>
      <c r="G35346">
        <v>7575</v>
      </c>
      <c r="H35346">
        <v>120950</v>
      </c>
    </row>
    <row r="35347" spans="1:8" x14ac:dyDescent="0.35">
      <c r="A35347" s="5" t="s">
        <v>12</v>
      </c>
      <c r="B35347">
        <v>25025</v>
      </c>
      <c r="C35347">
        <v>4800</v>
      </c>
      <c r="D35347">
        <v>4925</v>
      </c>
      <c r="E35347">
        <v>1850</v>
      </c>
      <c r="F35347">
        <v>1175</v>
      </c>
      <c r="G35347">
        <v>3825</v>
      </c>
      <c r="H35347">
        <v>15950</v>
      </c>
    </row>
    <row r="35348" spans="1:8" x14ac:dyDescent="0.35">
      <c r="A35348" s="5" t="s">
        <v>25</v>
      </c>
      <c r="B35348">
        <v>20375</v>
      </c>
      <c r="C35348">
        <v>3850</v>
      </c>
      <c r="D35348">
        <v>2800</v>
      </c>
      <c r="E35348">
        <v>250</v>
      </c>
      <c r="F35348">
        <v>1775</v>
      </c>
      <c r="G35348">
        <v>4525</v>
      </c>
      <c r="H35348">
        <v>11550</v>
      </c>
    </row>
    <row r="35349" spans="1:8" x14ac:dyDescent="0.35">
      <c r="A35349" s="5" t="s">
        <v>26</v>
      </c>
      <c r="B35349">
        <v>20725</v>
      </c>
      <c r="C35349">
        <v>3200</v>
      </c>
      <c r="D35349">
        <v>1875</v>
      </c>
      <c r="E35349">
        <v>100</v>
      </c>
      <c r="F35349">
        <v>2525</v>
      </c>
      <c r="G35349">
        <v>5375</v>
      </c>
      <c r="H35349">
        <v>11700</v>
      </c>
    </row>
    <row r="35350" spans="1:8" x14ac:dyDescent="0.35">
      <c r="A35350" s="5" t="s">
        <v>16</v>
      </c>
      <c r="B35350">
        <v>20875</v>
      </c>
      <c r="C35350">
        <v>3100</v>
      </c>
      <c r="D35350">
        <v>1875</v>
      </c>
      <c r="E35350">
        <v>1700</v>
      </c>
      <c r="F35350">
        <v>1925</v>
      </c>
      <c r="G35350">
        <v>4575</v>
      </c>
      <c r="H35350">
        <v>12750</v>
      </c>
    </row>
    <row r="35351" spans="1:8" x14ac:dyDescent="0.35">
      <c r="A35351" s="5" t="s">
        <v>85</v>
      </c>
      <c r="B35351">
        <v>623975</v>
      </c>
      <c r="C35351">
        <v>3875</v>
      </c>
      <c r="D35351">
        <v>3025</v>
      </c>
      <c r="E35351">
        <v>603800</v>
      </c>
      <c r="F35351">
        <v>1175</v>
      </c>
      <c r="G35351">
        <v>3700</v>
      </c>
      <c r="H35351">
        <v>615950</v>
      </c>
    </row>
    <row r="35352" spans="1:8" x14ac:dyDescent="0.35">
      <c r="A35352" s="5" t="s">
        <v>86</v>
      </c>
      <c r="B35352">
        <v>286775</v>
      </c>
      <c r="C35352">
        <v>3100</v>
      </c>
      <c r="D35352">
        <v>1950</v>
      </c>
      <c r="E35352">
        <v>269000</v>
      </c>
      <c r="F35352">
        <v>1125</v>
      </c>
      <c r="G35352">
        <v>3775</v>
      </c>
      <c r="H35352">
        <v>279450</v>
      </c>
    </row>
    <row r="35353" spans="1:8" x14ac:dyDescent="0.35">
      <c r="A35353" s="5" t="s">
        <v>29</v>
      </c>
      <c r="B35353">
        <v>73550</v>
      </c>
      <c r="C35353">
        <v>3100</v>
      </c>
      <c r="D35353">
        <v>2200</v>
      </c>
      <c r="E35353">
        <v>44950</v>
      </c>
      <c r="F35353">
        <v>6850</v>
      </c>
      <c r="G35353">
        <v>7550</v>
      </c>
      <c r="H35353">
        <v>62450</v>
      </c>
    </row>
    <row r="35354" spans="1:8" x14ac:dyDescent="0.35">
      <c r="A35354" s="5" t="s">
        <v>28</v>
      </c>
      <c r="B35354">
        <v>83125</v>
      </c>
      <c r="C35354">
        <v>3225</v>
      </c>
      <c r="D35354">
        <v>3025</v>
      </c>
      <c r="E35354">
        <v>2175</v>
      </c>
      <c r="F35354">
        <v>37025</v>
      </c>
      <c r="G35354">
        <v>30500</v>
      </c>
      <c r="H35354">
        <v>48950</v>
      </c>
    </row>
    <row r="35355" spans="1:8" x14ac:dyDescent="0.35">
      <c r="A35355" s="5" t="s">
        <v>67</v>
      </c>
      <c r="B35355">
        <v>20000</v>
      </c>
      <c r="C35355">
        <v>3025</v>
      </c>
      <c r="D35355">
        <v>1925</v>
      </c>
      <c r="E35355">
        <v>100</v>
      </c>
      <c r="F35355">
        <v>1925</v>
      </c>
      <c r="G35355">
        <v>4650</v>
      </c>
      <c r="H35355">
        <v>11875</v>
      </c>
    </row>
    <row r="35356" spans="1:8" x14ac:dyDescent="0.35">
      <c r="A35356" s="5" t="s">
        <v>75</v>
      </c>
    </row>
    <row r="35357" spans="1:8" x14ac:dyDescent="0.35">
      <c r="A35357" s="5" t="s">
        <v>76</v>
      </c>
    </row>
    <row r="35358" spans="1:8" x14ac:dyDescent="0.35">
      <c r="A35358" s="5" t="s">
        <v>77</v>
      </c>
    </row>
    <row r="35359" spans="1:8" x14ac:dyDescent="0.35">
      <c r="A35359" s="5" t="s">
        <v>78</v>
      </c>
    </row>
    <row r="35360" spans="1:8" x14ac:dyDescent="0.35">
      <c r="A35360" s="5" t="s">
        <v>79</v>
      </c>
    </row>
    <row r="35361" spans="1:8" x14ac:dyDescent="0.35">
      <c r="A35361" s="5" t="s">
        <v>506</v>
      </c>
    </row>
    <row r="35362" spans="1:8" x14ac:dyDescent="0.35">
      <c r="A35362" s="5" t="s">
        <v>88</v>
      </c>
    </row>
    <row r="35363" spans="1:8" x14ac:dyDescent="0.35">
      <c r="A35363" s="5" t="s">
        <v>72</v>
      </c>
    </row>
    <row r="35364" spans="1:8" x14ac:dyDescent="0.35">
      <c r="A35364" s="5" t="s">
        <v>73</v>
      </c>
    </row>
    <row r="35365" spans="1:8" x14ac:dyDescent="0.35">
      <c r="A35365" s="5" t="s">
        <v>74</v>
      </c>
    </row>
    <row r="35366" spans="1:8" x14ac:dyDescent="0.35">
      <c r="A35366" s="5" t="s">
        <v>4</v>
      </c>
      <c r="B35366" t="s">
        <v>80</v>
      </c>
      <c r="C35366" t="s">
        <v>81</v>
      </c>
      <c r="D35366" t="s">
        <v>5</v>
      </c>
      <c r="E35366" t="s">
        <v>6</v>
      </c>
      <c r="F35366" t="s">
        <v>7</v>
      </c>
      <c r="G35366" t="s">
        <v>82</v>
      </c>
      <c r="H35366" t="s">
        <v>83</v>
      </c>
    </row>
    <row r="35367" spans="1:8" x14ac:dyDescent="0.35">
      <c r="A35367" s="5" t="s">
        <v>19</v>
      </c>
      <c r="B35367">
        <v>6950</v>
      </c>
    </row>
    <row r="35368" spans="1:8" x14ac:dyDescent="0.35">
      <c r="A35368" s="5" t="s">
        <v>87</v>
      </c>
      <c r="B35368">
        <v>150</v>
      </c>
    </row>
    <row r="35369" spans="1:8" x14ac:dyDescent="0.35">
      <c r="A35369" s="5" t="s">
        <v>8</v>
      </c>
      <c r="B35369">
        <v>29500</v>
      </c>
      <c r="C35369">
        <v>4025</v>
      </c>
      <c r="D35369">
        <v>1900</v>
      </c>
      <c r="E35369">
        <v>50</v>
      </c>
      <c r="F35369">
        <v>5875</v>
      </c>
      <c r="G35369">
        <v>9725</v>
      </c>
      <c r="H35369">
        <v>15300</v>
      </c>
    </row>
    <row r="35370" spans="1:8" x14ac:dyDescent="0.35">
      <c r="A35370" s="5" t="s">
        <v>90</v>
      </c>
    </row>
    <row r="35371" spans="1:8" x14ac:dyDescent="0.35">
      <c r="A35371" s="5" t="s">
        <v>84</v>
      </c>
      <c r="B35371">
        <v>24375</v>
      </c>
      <c r="C35371">
        <v>5300</v>
      </c>
      <c r="D35371">
        <v>5025</v>
      </c>
      <c r="E35371">
        <v>100</v>
      </c>
      <c r="F35371">
        <v>1175</v>
      </c>
      <c r="G35371">
        <v>3850</v>
      </c>
      <c r="H35371">
        <v>14775</v>
      </c>
    </row>
    <row r="35372" spans="1:8" x14ac:dyDescent="0.35">
      <c r="A35372" s="5" t="s">
        <v>10</v>
      </c>
      <c r="B35372">
        <v>574875</v>
      </c>
      <c r="C35372">
        <v>123550</v>
      </c>
      <c r="D35372">
        <v>82050</v>
      </c>
      <c r="E35372">
        <v>331450</v>
      </c>
      <c r="F35372">
        <v>1300</v>
      </c>
      <c r="G35372">
        <v>4175</v>
      </c>
      <c r="H35372">
        <v>525525</v>
      </c>
    </row>
    <row r="35373" spans="1:8" x14ac:dyDescent="0.35">
      <c r="A35373" s="5" t="s">
        <v>27</v>
      </c>
      <c r="B35373">
        <v>31010950</v>
      </c>
    </row>
    <row r="35374" spans="1:8" x14ac:dyDescent="0.35">
      <c r="A35374" s="5" t="s">
        <v>11</v>
      </c>
      <c r="B35374">
        <v>2055150</v>
      </c>
      <c r="C35374">
        <v>3300</v>
      </c>
      <c r="D35374">
        <v>2125</v>
      </c>
      <c r="E35374">
        <v>2022425</v>
      </c>
      <c r="F35374">
        <v>8450</v>
      </c>
      <c r="G35374">
        <v>11600</v>
      </c>
      <c r="H35374">
        <v>2039800</v>
      </c>
    </row>
    <row r="35375" spans="1:8" x14ac:dyDescent="0.35">
      <c r="A35375" s="5" t="s">
        <v>22</v>
      </c>
      <c r="B35375">
        <v>25</v>
      </c>
    </row>
    <row r="35376" spans="1:8" x14ac:dyDescent="0.35">
      <c r="A35376" s="5" t="s">
        <v>23</v>
      </c>
      <c r="B35376">
        <v>75</v>
      </c>
    </row>
    <row r="35377" spans="1:8" x14ac:dyDescent="0.35">
      <c r="A35377" s="5" t="s">
        <v>23</v>
      </c>
      <c r="B35377">
        <v>275</v>
      </c>
    </row>
    <row r="35378" spans="1:8" x14ac:dyDescent="0.35">
      <c r="A35378" s="5" t="s">
        <v>23</v>
      </c>
      <c r="B35378">
        <v>50</v>
      </c>
    </row>
    <row r="35379" spans="1:8" x14ac:dyDescent="0.35">
      <c r="A35379" s="5" t="s">
        <v>23</v>
      </c>
      <c r="B35379">
        <v>50</v>
      </c>
    </row>
    <row r="35380" spans="1:8" x14ac:dyDescent="0.35">
      <c r="A35380" s="5" t="s">
        <v>23</v>
      </c>
      <c r="B35380">
        <v>50</v>
      </c>
    </row>
    <row r="35381" spans="1:8" x14ac:dyDescent="0.35">
      <c r="A35381" s="5" t="s">
        <v>23</v>
      </c>
      <c r="B35381">
        <v>50</v>
      </c>
    </row>
    <row r="35382" spans="1:8" x14ac:dyDescent="0.35">
      <c r="A35382" s="5" t="s">
        <v>23</v>
      </c>
      <c r="B35382">
        <v>50</v>
      </c>
    </row>
    <row r="35383" spans="1:8" x14ac:dyDescent="0.35">
      <c r="A35383" s="5" t="s">
        <v>23</v>
      </c>
      <c r="B35383">
        <v>50</v>
      </c>
    </row>
    <row r="35384" spans="1:8" x14ac:dyDescent="0.35">
      <c r="A35384" s="5" t="s">
        <v>23</v>
      </c>
      <c r="B35384">
        <v>50</v>
      </c>
    </row>
    <row r="35385" spans="1:8" x14ac:dyDescent="0.35">
      <c r="A35385" s="5" t="s">
        <v>24</v>
      </c>
      <c r="B35385">
        <v>50</v>
      </c>
    </row>
    <row r="35386" spans="1:8" x14ac:dyDescent="0.35">
      <c r="A35386" s="5" t="s">
        <v>14</v>
      </c>
      <c r="B35386">
        <v>144600</v>
      </c>
      <c r="C35386">
        <v>21275</v>
      </c>
      <c r="D35386">
        <v>11250</v>
      </c>
      <c r="E35386">
        <v>97375</v>
      </c>
      <c r="F35386">
        <v>2000</v>
      </c>
      <c r="G35386">
        <v>4800</v>
      </c>
      <c r="H35386">
        <v>118075</v>
      </c>
    </row>
    <row r="35387" spans="1:8" x14ac:dyDescent="0.35">
      <c r="A35387" s="5" t="s">
        <v>15</v>
      </c>
      <c r="B35387">
        <v>21950</v>
      </c>
      <c r="C35387">
        <v>4825</v>
      </c>
      <c r="D35387">
        <v>4175</v>
      </c>
      <c r="E35387">
        <v>175</v>
      </c>
      <c r="F35387">
        <v>1175</v>
      </c>
      <c r="G35387">
        <v>3725</v>
      </c>
      <c r="H35387">
        <v>12950</v>
      </c>
    </row>
    <row r="35388" spans="1:8" x14ac:dyDescent="0.35">
      <c r="A35388" s="5" t="s">
        <v>12</v>
      </c>
      <c r="B35388">
        <v>25525</v>
      </c>
      <c r="C35388">
        <v>4950</v>
      </c>
      <c r="D35388">
        <v>4975</v>
      </c>
      <c r="E35388">
        <v>1850</v>
      </c>
      <c r="F35388">
        <v>1175</v>
      </c>
      <c r="G35388">
        <v>3775</v>
      </c>
      <c r="H35388">
        <v>16350</v>
      </c>
    </row>
    <row r="35389" spans="1:8" x14ac:dyDescent="0.35">
      <c r="A35389" s="5" t="s">
        <v>9</v>
      </c>
      <c r="B35389">
        <v>18725</v>
      </c>
      <c r="C35389">
        <v>3125</v>
      </c>
      <c r="D35389">
        <v>1875</v>
      </c>
      <c r="E35389">
        <v>100</v>
      </c>
      <c r="F35389">
        <v>1825</v>
      </c>
      <c r="G35389">
        <v>4600</v>
      </c>
      <c r="H35389">
        <v>10550</v>
      </c>
    </row>
    <row r="35390" spans="1:8" x14ac:dyDescent="0.35">
      <c r="A35390" s="5" t="s">
        <v>20</v>
      </c>
      <c r="B35390">
        <v>350</v>
      </c>
    </row>
    <row r="35391" spans="1:8" x14ac:dyDescent="0.35">
      <c r="A35391" s="5" t="s">
        <v>21</v>
      </c>
      <c r="B35391">
        <v>175</v>
      </c>
    </row>
    <row r="35392" spans="1:8" x14ac:dyDescent="0.35">
      <c r="A35392" s="5" t="s">
        <v>20</v>
      </c>
      <c r="B35392">
        <v>350</v>
      </c>
    </row>
    <row r="35393" spans="1:8" x14ac:dyDescent="0.35">
      <c r="A35393" s="5" t="s">
        <v>21</v>
      </c>
      <c r="B35393">
        <v>175</v>
      </c>
    </row>
    <row r="35394" spans="1:8" x14ac:dyDescent="0.35">
      <c r="A35394" s="5" t="s">
        <v>20</v>
      </c>
      <c r="B35394">
        <v>350</v>
      </c>
    </row>
    <row r="35395" spans="1:8" x14ac:dyDescent="0.35">
      <c r="A35395" s="5" t="s">
        <v>21</v>
      </c>
      <c r="B35395">
        <v>175</v>
      </c>
    </row>
    <row r="35396" spans="1:8" x14ac:dyDescent="0.35">
      <c r="A35396" s="5" t="s">
        <v>20</v>
      </c>
      <c r="B35396">
        <v>350</v>
      </c>
    </row>
    <row r="35397" spans="1:8" x14ac:dyDescent="0.35">
      <c r="A35397" s="5" t="s">
        <v>21</v>
      </c>
      <c r="B35397">
        <v>175</v>
      </c>
    </row>
    <row r="35398" spans="1:8" x14ac:dyDescent="0.35">
      <c r="A35398" s="5" t="s">
        <v>20</v>
      </c>
      <c r="B35398">
        <v>350</v>
      </c>
    </row>
    <row r="35399" spans="1:8" x14ac:dyDescent="0.35">
      <c r="A35399" s="5" t="s">
        <v>21</v>
      </c>
      <c r="B35399">
        <v>175</v>
      </c>
    </row>
    <row r="35400" spans="1:8" x14ac:dyDescent="0.35">
      <c r="A35400" s="5" t="s">
        <v>20</v>
      </c>
      <c r="B35400">
        <v>350</v>
      </c>
    </row>
    <row r="35401" spans="1:8" x14ac:dyDescent="0.35">
      <c r="A35401" s="5" t="s">
        <v>21</v>
      </c>
      <c r="B35401">
        <v>175</v>
      </c>
    </row>
    <row r="35402" spans="1:8" x14ac:dyDescent="0.35">
      <c r="A35402" s="5" t="s">
        <v>9</v>
      </c>
      <c r="B35402">
        <v>18750</v>
      </c>
      <c r="C35402">
        <v>3050</v>
      </c>
      <c r="D35402">
        <v>1875</v>
      </c>
      <c r="E35402">
        <v>100</v>
      </c>
      <c r="F35402">
        <v>1825</v>
      </c>
      <c r="G35402">
        <v>4600</v>
      </c>
      <c r="H35402">
        <v>10650</v>
      </c>
    </row>
    <row r="35403" spans="1:8" x14ac:dyDescent="0.35">
      <c r="A35403" s="5" t="s">
        <v>20</v>
      </c>
      <c r="B35403">
        <v>350</v>
      </c>
    </row>
    <row r="35404" spans="1:8" x14ac:dyDescent="0.35">
      <c r="A35404" s="5" t="s">
        <v>21</v>
      </c>
      <c r="B35404">
        <v>175</v>
      </c>
    </row>
    <row r="35405" spans="1:8" x14ac:dyDescent="0.35">
      <c r="A35405" s="5" t="s">
        <v>20</v>
      </c>
      <c r="B35405">
        <v>350</v>
      </c>
    </row>
    <row r="35406" spans="1:8" x14ac:dyDescent="0.35">
      <c r="A35406" s="5" t="s">
        <v>21</v>
      </c>
      <c r="B35406">
        <v>175</v>
      </c>
    </row>
    <row r="35407" spans="1:8" x14ac:dyDescent="0.35">
      <c r="A35407" s="5" t="s">
        <v>20</v>
      </c>
      <c r="B35407">
        <v>350</v>
      </c>
    </row>
    <row r="35408" spans="1:8" x14ac:dyDescent="0.35">
      <c r="A35408" s="5" t="s">
        <v>21</v>
      </c>
      <c r="B35408">
        <v>175</v>
      </c>
    </row>
    <row r="35409" spans="1:8" x14ac:dyDescent="0.35">
      <c r="A35409" s="5" t="s">
        <v>20</v>
      </c>
      <c r="B35409">
        <v>350</v>
      </c>
    </row>
    <row r="35410" spans="1:8" x14ac:dyDescent="0.35">
      <c r="A35410" s="5" t="s">
        <v>21</v>
      </c>
      <c r="B35410">
        <v>175</v>
      </c>
    </row>
    <row r="35411" spans="1:8" x14ac:dyDescent="0.35">
      <c r="A35411" s="5" t="s">
        <v>20</v>
      </c>
      <c r="B35411">
        <v>350</v>
      </c>
    </row>
    <row r="35412" spans="1:8" x14ac:dyDescent="0.35">
      <c r="A35412" s="5" t="s">
        <v>21</v>
      </c>
      <c r="B35412">
        <v>175</v>
      </c>
    </row>
    <row r="35413" spans="1:8" x14ac:dyDescent="0.35">
      <c r="A35413" s="5" t="s">
        <v>9</v>
      </c>
      <c r="B35413">
        <v>18775</v>
      </c>
      <c r="C35413">
        <v>3025</v>
      </c>
      <c r="D35413">
        <v>1900</v>
      </c>
      <c r="E35413">
        <v>100</v>
      </c>
      <c r="F35413">
        <v>1825</v>
      </c>
      <c r="G35413">
        <v>4500</v>
      </c>
      <c r="H35413">
        <v>10800</v>
      </c>
    </row>
    <row r="35414" spans="1:8" x14ac:dyDescent="0.35">
      <c r="A35414" s="5" t="s">
        <v>9</v>
      </c>
      <c r="B35414">
        <v>18650</v>
      </c>
      <c r="C35414">
        <v>3050</v>
      </c>
      <c r="D35414">
        <v>1900</v>
      </c>
      <c r="E35414">
        <v>100</v>
      </c>
      <c r="F35414">
        <v>1825</v>
      </c>
      <c r="G35414">
        <v>4500</v>
      </c>
      <c r="H35414">
        <v>10650</v>
      </c>
    </row>
    <row r="35415" spans="1:8" x14ac:dyDescent="0.35">
      <c r="A35415" s="5" t="s">
        <v>9</v>
      </c>
      <c r="B35415">
        <v>18825</v>
      </c>
      <c r="C35415">
        <v>3025</v>
      </c>
      <c r="D35415">
        <v>1875</v>
      </c>
      <c r="E35415">
        <v>100</v>
      </c>
      <c r="F35415">
        <v>1900</v>
      </c>
      <c r="G35415">
        <v>4600</v>
      </c>
      <c r="H35415">
        <v>10750</v>
      </c>
    </row>
    <row r="35416" spans="1:8" x14ac:dyDescent="0.35">
      <c r="A35416" s="5" t="s">
        <v>9</v>
      </c>
      <c r="B35416">
        <v>18850</v>
      </c>
      <c r="C35416">
        <v>3025</v>
      </c>
      <c r="D35416">
        <v>1875</v>
      </c>
      <c r="E35416">
        <v>100</v>
      </c>
      <c r="F35416">
        <v>1825</v>
      </c>
      <c r="G35416">
        <v>4525</v>
      </c>
      <c r="H35416">
        <v>10850</v>
      </c>
    </row>
    <row r="35417" spans="1:8" x14ac:dyDescent="0.35">
      <c r="A35417" s="5" t="s">
        <v>9</v>
      </c>
      <c r="B35417">
        <v>18725</v>
      </c>
      <c r="C35417">
        <v>3000</v>
      </c>
      <c r="D35417">
        <v>1875</v>
      </c>
      <c r="E35417">
        <v>100</v>
      </c>
      <c r="F35417">
        <v>1900</v>
      </c>
      <c r="G35417">
        <v>4525</v>
      </c>
      <c r="H35417">
        <v>10750</v>
      </c>
    </row>
    <row r="35418" spans="1:8" x14ac:dyDescent="0.35">
      <c r="A35418" s="5" t="s">
        <v>9</v>
      </c>
      <c r="B35418">
        <v>18800</v>
      </c>
      <c r="C35418">
        <v>3025</v>
      </c>
      <c r="D35418">
        <v>1875</v>
      </c>
      <c r="E35418">
        <v>100</v>
      </c>
      <c r="F35418">
        <v>1825</v>
      </c>
      <c r="G35418">
        <v>4575</v>
      </c>
      <c r="H35418">
        <v>10750</v>
      </c>
    </row>
    <row r="35419" spans="1:8" x14ac:dyDescent="0.35">
      <c r="A35419" s="5" t="s">
        <v>9</v>
      </c>
      <c r="B35419">
        <v>18700</v>
      </c>
      <c r="C35419">
        <v>3025</v>
      </c>
      <c r="D35419">
        <v>1875</v>
      </c>
      <c r="E35419">
        <v>100</v>
      </c>
      <c r="F35419">
        <v>1825</v>
      </c>
      <c r="G35419">
        <v>4575</v>
      </c>
      <c r="H35419">
        <v>10650</v>
      </c>
    </row>
    <row r="35420" spans="1:8" x14ac:dyDescent="0.35">
      <c r="A35420" s="5" t="s">
        <v>9</v>
      </c>
      <c r="B35420">
        <v>18750</v>
      </c>
      <c r="C35420">
        <v>3075</v>
      </c>
      <c r="D35420">
        <v>1875</v>
      </c>
      <c r="E35420">
        <v>100</v>
      </c>
      <c r="F35420">
        <v>1825</v>
      </c>
      <c r="G35420">
        <v>4575</v>
      </c>
      <c r="H35420">
        <v>10650</v>
      </c>
    </row>
    <row r="35421" spans="1:8" x14ac:dyDescent="0.35">
      <c r="A35421" s="5" t="s">
        <v>9</v>
      </c>
      <c r="B35421">
        <v>18800</v>
      </c>
      <c r="C35421">
        <v>3025</v>
      </c>
      <c r="D35421">
        <v>1900</v>
      </c>
      <c r="E35421">
        <v>100</v>
      </c>
      <c r="F35421">
        <v>1825</v>
      </c>
      <c r="G35421">
        <v>4575</v>
      </c>
      <c r="H35421">
        <v>10750</v>
      </c>
    </row>
    <row r="35422" spans="1:8" x14ac:dyDescent="0.35">
      <c r="A35422" s="5" t="s">
        <v>9</v>
      </c>
      <c r="B35422">
        <v>18900</v>
      </c>
      <c r="C35422">
        <v>3050</v>
      </c>
      <c r="D35422">
        <v>1875</v>
      </c>
      <c r="E35422">
        <v>100</v>
      </c>
      <c r="F35422">
        <v>1900</v>
      </c>
      <c r="G35422">
        <v>4550</v>
      </c>
      <c r="H35422">
        <v>10850</v>
      </c>
    </row>
    <row r="35423" spans="1:8" x14ac:dyDescent="0.35">
      <c r="A35423" s="5" t="s">
        <v>9</v>
      </c>
      <c r="B35423">
        <v>18850</v>
      </c>
      <c r="C35423">
        <v>3025</v>
      </c>
      <c r="D35423">
        <v>1875</v>
      </c>
      <c r="E35423">
        <v>100</v>
      </c>
      <c r="F35423">
        <v>1825</v>
      </c>
      <c r="G35423">
        <v>4625</v>
      </c>
      <c r="H35423">
        <v>10750</v>
      </c>
    </row>
    <row r="35424" spans="1:8" x14ac:dyDescent="0.35">
      <c r="A35424" s="5" t="s">
        <v>9</v>
      </c>
      <c r="B35424">
        <v>18800</v>
      </c>
      <c r="C35424">
        <v>3050</v>
      </c>
      <c r="D35424">
        <v>1875</v>
      </c>
      <c r="E35424">
        <v>100</v>
      </c>
      <c r="F35424">
        <v>1825</v>
      </c>
      <c r="G35424">
        <v>4550</v>
      </c>
      <c r="H35424">
        <v>10750</v>
      </c>
    </row>
    <row r="35425" spans="1:8" x14ac:dyDescent="0.35">
      <c r="A35425" s="5" t="s">
        <v>9</v>
      </c>
      <c r="B35425">
        <v>18725</v>
      </c>
      <c r="C35425">
        <v>3025</v>
      </c>
      <c r="D35425">
        <v>1875</v>
      </c>
      <c r="E35425">
        <v>100</v>
      </c>
      <c r="F35425">
        <v>1825</v>
      </c>
      <c r="G35425">
        <v>4600</v>
      </c>
      <c r="H35425">
        <v>10650</v>
      </c>
    </row>
    <row r="35426" spans="1:8" x14ac:dyDescent="0.35">
      <c r="A35426" s="5" t="s">
        <v>9</v>
      </c>
      <c r="B35426">
        <v>18850</v>
      </c>
      <c r="C35426">
        <v>3050</v>
      </c>
      <c r="D35426">
        <v>1875</v>
      </c>
      <c r="E35426">
        <v>100</v>
      </c>
      <c r="F35426">
        <v>1825</v>
      </c>
      <c r="G35426">
        <v>4600</v>
      </c>
      <c r="H35426">
        <v>10750</v>
      </c>
    </row>
    <row r="35427" spans="1:8" x14ac:dyDescent="0.35">
      <c r="A35427" s="5" t="s">
        <v>9</v>
      </c>
      <c r="B35427">
        <v>18725</v>
      </c>
      <c r="C35427">
        <v>3025</v>
      </c>
      <c r="D35427">
        <v>1900</v>
      </c>
      <c r="E35427">
        <v>100</v>
      </c>
      <c r="F35427">
        <v>1825</v>
      </c>
      <c r="G35427">
        <v>4600</v>
      </c>
      <c r="H35427">
        <v>10650</v>
      </c>
    </row>
    <row r="35428" spans="1:8" x14ac:dyDescent="0.35">
      <c r="A35428" s="5" t="s">
        <v>9</v>
      </c>
      <c r="B35428">
        <v>18700</v>
      </c>
      <c r="C35428">
        <v>3075</v>
      </c>
      <c r="D35428">
        <v>1900</v>
      </c>
      <c r="E35428">
        <v>100</v>
      </c>
      <c r="F35428">
        <v>1825</v>
      </c>
      <c r="G35428">
        <v>4625</v>
      </c>
      <c r="H35428">
        <v>10550</v>
      </c>
    </row>
    <row r="35429" spans="1:8" x14ac:dyDescent="0.35">
      <c r="A35429" s="5" t="s">
        <v>9</v>
      </c>
      <c r="B35429">
        <v>18800</v>
      </c>
      <c r="C35429">
        <v>3000</v>
      </c>
      <c r="D35429">
        <v>1875</v>
      </c>
      <c r="E35429">
        <v>100</v>
      </c>
      <c r="F35429">
        <v>1825</v>
      </c>
      <c r="G35429">
        <v>4575</v>
      </c>
      <c r="H35429">
        <v>10775</v>
      </c>
    </row>
    <row r="35430" spans="1:8" x14ac:dyDescent="0.35">
      <c r="A35430" s="5" t="s">
        <v>9</v>
      </c>
      <c r="B35430">
        <v>18675</v>
      </c>
      <c r="C35430">
        <v>3025</v>
      </c>
      <c r="D35430">
        <v>1875</v>
      </c>
      <c r="E35430">
        <v>100</v>
      </c>
      <c r="F35430">
        <v>1825</v>
      </c>
      <c r="G35430">
        <v>4550</v>
      </c>
      <c r="H35430">
        <v>10650</v>
      </c>
    </row>
    <row r="35431" spans="1:8" x14ac:dyDescent="0.35">
      <c r="A35431" s="5" t="s">
        <v>13</v>
      </c>
      <c r="B35431">
        <v>133225</v>
      </c>
      <c r="C35431">
        <v>4000</v>
      </c>
      <c r="D35431">
        <v>3200</v>
      </c>
      <c r="E35431">
        <v>106125</v>
      </c>
      <c r="F35431">
        <v>4875</v>
      </c>
      <c r="G35431">
        <v>7525</v>
      </c>
      <c r="H35431">
        <v>121250</v>
      </c>
    </row>
    <row r="35432" spans="1:8" x14ac:dyDescent="0.35">
      <c r="A35432" s="5" t="s">
        <v>12</v>
      </c>
      <c r="B35432">
        <v>24975</v>
      </c>
      <c r="C35432">
        <v>4825</v>
      </c>
      <c r="D35432">
        <v>4925</v>
      </c>
      <c r="E35432">
        <v>1850</v>
      </c>
      <c r="F35432">
        <v>1175</v>
      </c>
      <c r="G35432">
        <v>3800</v>
      </c>
      <c r="H35432">
        <v>15900</v>
      </c>
    </row>
    <row r="35433" spans="1:8" x14ac:dyDescent="0.35">
      <c r="A35433" s="5" t="s">
        <v>25</v>
      </c>
      <c r="B35433">
        <v>21150</v>
      </c>
      <c r="C35433">
        <v>3975</v>
      </c>
      <c r="D35433">
        <v>2800</v>
      </c>
      <c r="E35433">
        <v>250</v>
      </c>
      <c r="F35433">
        <v>1775</v>
      </c>
      <c r="G35433">
        <v>4575</v>
      </c>
      <c r="H35433">
        <v>12150</v>
      </c>
    </row>
    <row r="35434" spans="1:8" x14ac:dyDescent="0.35">
      <c r="A35434" s="5" t="s">
        <v>26</v>
      </c>
      <c r="B35434">
        <v>20850</v>
      </c>
      <c r="C35434">
        <v>3250</v>
      </c>
      <c r="D35434">
        <v>1875</v>
      </c>
      <c r="E35434">
        <v>100</v>
      </c>
      <c r="F35434">
        <v>2575</v>
      </c>
      <c r="G35434">
        <v>5350</v>
      </c>
      <c r="H35434">
        <v>11800</v>
      </c>
    </row>
    <row r="35435" spans="1:8" x14ac:dyDescent="0.35">
      <c r="A35435" s="5" t="s">
        <v>16</v>
      </c>
      <c r="B35435">
        <v>20975</v>
      </c>
      <c r="C35435">
        <v>3075</v>
      </c>
      <c r="D35435">
        <v>1875</v>
      </c>
      <c r="E35435">
        <v>1700</v>
      </c>
      <c r="F35435">
        <v>1925</v>
      </c>
      <c r="G35435">
        <v>4600</v>
      </c>
      <c r="H35435">
        <v>12850</v>
      </c>
    </row>
    <row r="35436" spans="1:8" x14ac:dyDescent="0.35">
      <c r="A35436" s="5" t="s">
        <v>85</v>
      </c>
      <c r="B35436">
        <v>623675</v>
      </c>
      <c r="C35436">
        <v>3875</v>
      </c>
      <c r="D35436">
        <v>3025</v>
      </c>
      <c r="E35436">
        <v>604025</v>
      </c>
      <c r="F35436">
        <v>1175</v>
      </c>
      <c r="G35436">
        <v>3700</v>
      </c>
      <c r="H35436">
        <v>615650</v>
      </c>
    </row>
    <row r="35437" spans="1:8" x14ac:dyDescent="0.35">
      <c r="A35437" s="5" t="s">
        <v>86</v>
      </c>
      <c r="B35437">
        <v>287200</v>
      </c>
      <c r="C35437">
        <v>3100</v>
      </c>
      <c r="D35437">
        <v>1950</v>
      </c>
      <c r="E35437">
        <v>268850</v>
      </c>
      <c r="F35437">
        <v>1150</v>
      </c>
      <c r="G35437">
        <v>3800</v>
      </c>
      <c r="H35437">
        <v>279850</v>
      </c>
    </row>
    <row r="35438" spans="1:8" x14ac:dyDescent="0.35">
      <c r="A35438" s="5" t="s">
        <v>29</v>
      </c>
      <c r="B35438">
        <v>73325</v>
      </c>
      <c r="C35438">
        <v>3100</v>
      </c>
      <c r="D35438">
        <v>2200</v>
      </c>
      <c r="E35438">
        <v>44950</v>
      </c>
      <c r="F35438">
        <v>6850</v>
      </c>
      <c r="G35438">
        <v>7625</v>
      </c>
      <c r="H35438">
        <v>62150</v>
      </c>
    </row>
    <row r="35439" spans="1:8" x14ac:dyDescent="0.35">
      <c r="A35439" s="5" t="s">
        <v>28</v>
      </c>
      <c r="B35439">
        <v>84725</v>
      </c>
      <c r="C35439">
        <v>3150</v>
      </c>
      <c r="D35439">
        <v>3025</v>
      </c>
      <c r="E35439">
        <v>2175</v>
      </c>
      <c r="F35439">
        <v>37025</v>
      </c>
      <c r="G35439">
        <v>30550</v>
      </c>
      <c r="H35439">
        <v>50575</v>
      </c>
    </row>
    <row r="35440" spans="1:8" x14ac:dyDescent="0.35">
      <c r="A35440" s="5" t="s">
        <v>67</v>
      </c>
      <c r="B35440">
        <v>19325</v>
      </c>
      <c r="C35440">
        <v>3050</v>
      </c>
      <c r="D35440">
        <v>1925</v>
      </c>
      <c r="E35440">
        <v>100</v>
      </c>
      <c r="F35440">
        <v>1925</v>
      </c>
      <c r="G35440">
        <v>4575</v>
      </c>
      <c r="H35440">
        <v>11250</v>
      </c>
    </row>
    <row r="35441" spans="1:8" x14ac:dyDescent="0.35">
      <c r="A35441" s="5" t="s">
        <v>75</v>
      </c>
    </row>
    <row r="35442" spans="1:8" x14ac:dyDescent="0.35">
      <c r="A35442" s="5" t="s">
        <v>76</v>
      </c>
    </row>
    <row r="35443" spans="1:8" x14ac:dyDescent="0.35">
      <c r="A35443" s="5" t="s">
        <v>77</v>
      </c>
    </row>
    <row r="35444" spans="1:8" x14ac:dyDescent="0.35">
      <c r="A35444" s="5" t="s">
        <v>78</v>
      </c>
    </row>
    <row r="35445" spans="1:8" x14ac:dyDescent="0.35">
      <c r="A35445" s="5" t="s">
        <v>79</v>
      </c>
    </row>
    <row r="35446" spans="1:8" x14ac:dyDescent="0.35">
      <c r="A35446" s="5" t="s">
        <v>507</v>
      </c>
    </row>
    <row r="35447" spans="1:8" x14ac:dyDescent="0.35">
      <c r="A35447" s="5" t="s">
        <v>88</v>
      </c>
    </row>
    <row r="35448" spans="1:8" x14ac:dyDescent="0.35">
      <c r="A35448" s="5" t="s">
        <v>72</v>
      </c>
    </row>
    <row r="35449" spans="1:8" x14ac:dyDescent="0.35">
      <c r="A35449" s="5" t="s">
        <v>73</v>
      </c>
    </row>
    <row r="35450" spans="1:8" x14ac:dyDescent="0.35">
      <c r="A35450" s="5" t="s">
        <v>74</v>
      </c>
    </row>
    <row r="35451" spans="1:8" x14ac:dyDescent="0.35">
      <c r="A35451" s="5" t="s">
        <v>4</v>
      </c>
      <c r="B35451" t="s">
        <v>80</v>
      </c>
      <c r="C35451" t="s">
        <v>81</v>
      </c>
      <c r="D35451" t="s">
        <v>5</v>
      </c>
      <c r="E35451" t="s">
        <v>6</v>
      </c>
      <c r="F35451" t="s">
        <v>7</v>
      </c>
      <c r="G35451" t="s">
        <v>82</v>
      </c>
      <c r="H35451" t="s">
        <v>83</v>
      </c>
    </row>
    <row r="35452" spans="1:8" x14ac:dyDescent="0.35">
      <c r="A35452" s="5" t="s">
        <v>19</v>
      </c>
      <c r="B35452">
        <v>5475</v>
      </c>
    </row>
    <row r="35453" spans="1:8" x14ac:dyDescent="0.35">
      <c r="A35453" s="5" t="s">
        <v>87</v>
      </c>
      <c r="B35453">
        <v>150</v>
      </c>
    </row>
    <row r="35454" spans="1:8" x14ac:dyDescent="0.35">
      <c r="A35454" s="5" t="s">
        <v>8</v>
      </c>
      <c r="B35454">
        <v>29600</v>
      </c>
      <c r="C35454">
        <v>4025</v>
      </c>
      <c r="D35454">
        <v>1875</v>
      </c>
      <c r="E35454">
        <v>50</v>
      </c>
      <c r="F35454">
        <v>5900</v>
      </c>
      <c r="G35454">
        <v>9725</v>
      </c>
      <c r="H35454">
        <v>15400</v>
      </c>
    </row>
    <row r="35455" spans="1:8" x14ac:dyDescent="0.35">
      <c r="A35455" s="5" t="s">
        <v>90</v>
      </c>
    </row>
    <row r="35456" spans="1:8" x14ac:dyDescent="0.35">
      <c r="A35456" s="5" t="s">
        <v>84</v>
      </c>
      <c r="B35456">
        <v>24000</v>
      </c>
      <c r="C35456">
        <v>5350</v>
      </c>
      <c r="D35456">
        <v>5000</v>
      </c>
      <c r="E35456">
        <v>125</v>
      </c>
      <c r="F35456">
        <v>1175</v>
      </c>
      <c r="G35456">
        <v>3850</v>
      </c>
      <c r="H35456">
        <v>14350</v>
      </c>
    </row>
    <row r="35457" spans="1:8" x14ac:dyDescent="0.35">
      <c r="A35457" s="5" t="s">
        <v>10</v>
      </c>
      <c r="B35457">
        <v>574500</v>
      </c>
      <c r="C35457">
        <v>123400</v>
      </c>
      <c r="D35457">
        <v>82050</v>
      </c>
      <c r="E35457">
        <v>331450</v>
      </c>
      <c r="F35457">
        <v>1300</v>
      </c>
      <c r="G35457">
        <v>4150</v>
      </c>
      <c r="H35457">
        <v>525325</v>
      </c>
    </row>
    <row r="35458" spans="1:8" x14ac:dyDescent="0.35">
      <c r="A35458" s="5" t="s">
        <v>27</v>
      </c>
      <c r="B35458">
        <v>30840325</v>
      </c>
    </row>
    <row r="35459" spans="1:8" x14ac:dyDescent="0.35">
      <c r="A35459" s="5" t="s">
        <v>11</v>
      </c>
      <c r="B35459">
        <v>2056275</v>
      </c>
      <c r="C35459">
        <v>3300</v>
      </c>
      <c r="D35459">
        <v>2100</v>
      </c>
      <c r="E35459">
        <v>2022875</v>
      </c>
      <c r="F35459">
        <v>8450</v>
      </c>
      <c r="G35459">
        <v>11625</v>
      </c>
      <c r="H35459">
        <v>2040900</v>
      </c>
    </row>
    <row r="35460" spans="1:8" x14ac:dyDescent="0.35">
      <c r="A35460" s="5" t="s">
        <v>22</v>
      </c>
      <c r="B35460">
        <v>25</v>
      </c>
    </row>
    <row r="35461" spans="1:8" x14ac:dyDescent="0.35">
      <c r="A35461" s="5" t="s">
        <v>23</v>
      </c>
      <c r="B35461">
        <v>75</v>
      </c>
    </row>
    <row r="35462" spans="1:8" x14ac:dyDescent="0.35">
      <c r="A35462" s="5" t="s">
        <v>23</v>
      </c>
      <c r="B35462">
        <v>275</v>
      </c>
    </row>
    <row r="35463" spans="1:8" x14ac:dyDescent="0.35">
      <c r="A35463" s="5" t="s">
        <v>23</v>
      </c>
      <c r="B35463">
        <v>50</v>
      </c>
    </row>
    <row r="35464" spans="1:8" x14ac:dyDescent="0.35">
      <c r="A35464" s="5" t="s">
        <v>23</v>
      </c>
      <c r="B35464">
        <v>50</v>
      </c>
    </row>
    <row r="35465" spans="1:8" x14ac:dyDescent="0.35">
      <c r="A35465" s="5" t="s">
        <v>23</v>
      </c>
      <c r="B35465">
        <v>50</v>
      </c>
    </row>
    <row r="35466" spans="1:8" x14ac:dyDescent="0.35">
      <c r="A35466" s="5" t="s">
        <v>23</v>
      </c>
      <c r="B35466">
        <v>50</v>
      </c>
    </row>
    <row r="35467" spans="1:8" x14ac:dyDescent="0.35">
      <c r="A35467" s="5" t="s">
        <v>23</v>
      </c>
      <c r="B35467">
        <v>50</v>
      </c>
    </row>
    <row r="35468" spans="1:8" x14ac:dyDescent="0.35">
      <c r="A35468" s="5" t="s">
        <v>23</v>
      </c>
      <c r="B35468">
        <v>50</v>
      </c>
    </row>
    <row r="35469" spans="1:8" x14ac:dyDescent="0.35">
      <c r="A35469" s="5" t="s">
        <v>23</v>
      </c>
      <c r="B35469">
        <v>50</v>
      </c>
    </row>
    <row r="35470" spans="1:8" x14ac:dyDescent="0.35">
      <c r="A35470" s="5" t="s">
        <v>24</v>
      </c>
      <c r="B35470">
        <v>50</v>
      </c>
    </row>
    <row r="35471" spans="1:8" x14ac:dyDescent="0.35">
      <c r="A35471" s="5" t="s">
        <v>14</v>
      </c>
      <c r="B35471">
        <v>144375</v>
      </c>
      <c r="C35471">
        <v>21175</v>
      </c>
      <c r="D35471">
        <v>11250</v>
      </c>
      <c r="E35471">
        <v>97375</v>
      </c>
      <c r="F35471">
        <v>2000</v>
      </c>
      <c r="G35471">
        <v>4775</v>
      </c>
      <c r="H35471">
        <v>117975</v>
      </c>
    </row>
    <row r="35472" spans="1:8" x14ac:dyDescent="0.35">
      <c r="A35472" s="5" t="s">
        <v>15</v>
      </c>
      <c r="B35472">
        <v>21775</v>
      </c>
      <c r="C35472">
        <v>4800</v>
      </c>
      <c r="D35472">
        <v>4175</v>
      </c>
      <c r="E35472">
        <v>150</v>
      </c>
      <c r="F35472">
        <v>1200</v>
      </c>
      <c r="G35472">
        <v>3750</v>
      </c>
      <c r="H35472">
        <v>12775</v>
      </c>
    </row>
    <row r="35473" spans="1:8" x14ac:dyDescent="0.35">
      <c r="A35473" s="5" t="s">
        <v>12</v>
      </c>
      <c r="B35473">
        <v>25325</v>
      </c>
      <c r="C35473">
        <v>4875</v>
      </c>
      <c r="D35473">
        <v>4975</v>
      </c>
      <c r="E35473">
        <v>1850</v>
      </c>
      <c r="F35473">
        <v>1175</v>
      </c>
      <c r="G35473">
        <v>3750</v>
      </c>
      <c r="H35473">
        <v>16250</v>
      </c>
    </row>
    <row r="35474" spans="1:8" x14ac:dyDescent="0.35">
      <c r="A35474" s="5" t="s">
        <v>9</v>
      </c>
      <c r="B35474">
        <v>18800</v>
      </c>
      <c r="C35474">
        <v>3100</v>
      </c>
      <c r="D35474">
        <v>1875</v>
      </c>
      <c r="E35474">
        <v>100</v>
      </c>
      <c r="F35474">
        <v>1825</v>
      </c>
      <c r="G35474">
        <v>4600</v>
      </c>
      <c r="H35474">
        <v>10650</v>
      </c>
    </row>
    <row r="35475" spans="1:8" x14ac:dyDescent="0.35">
      <c r="A35475" s="5" t="s">
        <v>20</v>
      </c>
      <c r="B35475">
        <v>375</v>
      </c>
    </row>
    <row r="35476" spans="1:8" x14ac:dyDescent="0.35">
      <c r="A35476" s="5" t="s">
        <v>21</v>
      </c>
      <c r="B35476">
        <v>175</v>
      </c>
    </row>
    <row r="35477" spans="1:8" x14ac:dyDescent="0.35">
      <c r="A35477" s="5" t="s">
        <v>20</v>
      </c>
      <c r="B35477">
        <v>350</v>
      </c>
    </row>
    <row r="35478" spans="1:8" x14ac:dyDescent="0.35">
      <c r="A35478" s="5" t="s">
        <v>21</v>
      </c>
      <c r="B35478">
        <v>175</v>
      </c>
    </row>
    <row r="35479" spans="1:8" x14ac:dyDescent="0.35">
      <c r="A35479" s="5" t="s">
        <v>20</v>
      </c>
      <c r="B35479">
        <v>350</v>
      </c>
    </row>
    <row r="35480" spans="1:8" x14ac:dyDescent="0.35">
      <c r="A35480" s="5" t="s">
        <v>21</v>
      </c>
      <c r="B35480">
        <v>175</v>
      </c>
    </row>
    <row r="35481" spans="1:8" x14ac:dyDescent="0.35">
      <c r="A35481" s="5" t="s">
        <v>20</v>
      </c>
      <c r="B35481">
        <v>350</v>
      </c>
    </row>
    <row r="35482" spans="1:8" x14ac:dyDescent="0.35">
      <c r="A35482" s="5" t="s">
        <v>21</v>
      </c>
      <c r="B35482">
        <v>175</v>
      </c>
    </row>
    <row r="35483" spans="1:8" x14ac:dyDescent="0.35">
      <c r="A35483" s="5" t="s">
        <v>20</v>
      </c>
      <c r="B35483">
        <v>350</v>
      </c>
    </row>
    <row r="35484" spans="1:8" x14ac:dyDescent="0.35">
      <c r="A35484" s="5" t="s">
        <v>21</v>
      </c>
      <c r="B35484">
        <v>175</v>
      </c>
    </row>
    <row r="35485" spans="1:8" x14ac:dyDescent="0.35">
      <c r="A35485" s="5" t="s">
        <v>20</v>
      </c>
      <c r="B35485">
        <v>350</v>
      </c>
    </row>
    <row r="35486" spans="1:8" x14ac:dyDescent="0.35">
      <c r="A35486" s="5" t="s">
        <v>21</v>
      </c>
      <c r="B35486">
        <v>175</v>
      </c>
    </row>
    <row r="35487" spans="1:8" x14ac:dyDescent="0.35">
      <c r="A35487" s="5" t="s">
        <v>9</v>
      </c>
      <c r="B35487">
        <v>18725</v>
      </c>
      <c r="C35487">
        <v>3125</v>
      </c>
      <c r="D35487">
        <v>1875</v>
      </c>
      <c r="E35487">
        <v>100</v>
      </c>
      <c r="F35487">
        <v>1825</v>
      </c>
      <c r="G35487">
        <v>4600</v>
      </c>
      <c r="H35487">
        <v>10550</v>
      </c>
    </row>
    <row r="35488" spans="1:8" x14ac:dyDescent="0.35">
      <c r="A35488" s="5" t="s">
        <v>20</v>
      </c>
      <c r="B35488">
        <v>350</v>
      </c>
    </row>
    <row r="35489" spans="1:8" x14ac:dyDescent="0.35">
      <c r="A35489" s="5" t="s">
        <v>21</v>
      </c>
      <c r="B35489">
        <v>175</v>
      </c>
    </row>
    <row r="35490" spans="1:8" x14ac:dyDescent="0.35">
      <c r="A35490" s="5" t="s">
        <v>20</v>
      </c>
      <c r="B35490">
        <v>350</v>
      </c>
    </row>
    <row r="35491" spans="1:8" x14ac:dyDescent="0.35">
      <c r="A35491" s="5" t="s">
        <v>21</v>
      </c>
      <c r="B35491">
        <v>175</v>
      </c>
    </row>
    <row r="35492" spans="1:8" x14ac:dyDescent="0.35">
      <c r="A35492" s="5" t="s">
        <v>20</v>
      </c>
      <c r="B35492">
        <v>350</v>
      </c>
    </row>
    <row r="35493" spans="1:8" x14ac:dyDescent="0.35">
      <c r="A35493" s="5" t="s">
        <v>21</v>
      </c>
      <c r="B35493">
        <v>175</v>
      </c>
    </row>
    <row r="35494" spans="1:8" x14ac:dyDescent="0.35">
      <c r="A35494" s="5" t="s">
        <v>20</v>
      </c>
      <c r="B35494">
        <v>350</v>
      </c>
    </row>
    <row r="35495" spans="1:8" x14ac:dyDescent="0.35">
      <c r="A35495" s="5" t="s">
        <v>21</v>
      </c>
      <c r="B35495">
        <v>175</v>
      </c>
    </row>
    <row r="35496" spans="1:8" x14ac:dyDescent="0.35">
      <c r="A35496" s="5" t="s">
        <v>20</v>
      </c>
      <c r="B35496">
        <v>350</v>
      </c>
    </row>
    <row r="35497" spans="1:8" x14ac:dyDescent="0.35">
      <c r="A35497" s="5" t="s">
        <v>21</v>
      </c>
      <c r="B35497">
        <v>175</v>
      </c>
    </row>
    <row r="35498" spans="1:8" x14ac:dyDescent="0.35">
      <c r="A35498" s="5" t="s">
        <v>9</v>
      </c>
      <c r="B35498">
        <v>18650</v>
      </c>
      <c r="C35498">
        <v>3025</v>
      </c>
      <c r="D35498">
        <v>1875</v>
      </c>
      <c r="E35498">
        <v>100</v>
      </c>
      <c r="F35498">
        <v>1825</v>
      </c>
      <c r="G35498">
        <v>4525</v>
      </c>
      <c r="H35498">
        <v>10650</v>
      </c>
    </row>
    <row r="35499" spans="1:8" x14ac:dyDescent="0.35">
      <c r="A35499" s="5" t="s">
        <v>9</v>
      </c>
      <c r="B35499">
        <v>18775</v>
      </c>
      <c r="C35499">
        <v>3025</v>
      </c>
      <c r="D35499">
        <v>1900</v>
      </c>
      <c r="E35499">
        <v>100</v>
      </c>
      <c r="F35499">
        <v>1825</v>
      </c>
      <c r="G35499">
        <v>4525</v>
      </c>
      <c r="H35499">
        <v>10775</v>
      </c>
    </row>
    <row r="35500" spans="1:8" x14ac:dyDescent="0.35">
      <c r="A35500" s="5" t="s">
        <v>9</v>
      </c>
      <c r="B35500">
        <v>18675</v>
      </c>
      <c r="C35500">
        <v>3025</v>
      </c>
      <c r="D35500">
        <v>1875</v>
      </c>
      <c r="E35500">
        <v>100</v>
      </c>
      <c r="F35500">
        <v>1825</v>
      </c>
      <c r="G35500">
        <v>4550</v>
      </c>
      <c r="H35500">
        <v>10650</v>
      </c>
    </row>
    <row r="35501" spans="1:8" x14ac:dyDescent="0.35">
      <c r="A35501" s="5" t="s">
        <v>9</v>
      </c>
      <c r="B35501">
        <v>18700</v>
      </c>
      <c r="C35501">
        <v>3050</v>
      </c>
      <c r="D35501">
        <v>1900</v>
      </c>
      <c r="E35501">
        <v>100</v>
      </c>
      <c r="F35501">
        <v>1900</v>
      </c>
      <c r="G35501">
        <v>4550</v>
      </c>
      <c r="H35501">
        <v>10650</v>
      </c>
    </row>
    <row r="35502" spans="1:8" x14ac:dyDescent="0.35">
      <c r="A35502" s="5" t="s">
        <v>9</v>
      </c>
      <c r="B35502">
        <v>18725</v>
      </c>
      <c r="C35502">
        <v>3050</v>
      </c>
      <c r="D35502">
        <v>1875</v>
      </c>
      <c r="E35502">
        <v>100</v>
      </c>
      <c r="F35502">
        <v>1825</v>
      </c>
      <c r="G35502">
        <v>4475</v>
      </c>
      <c r="H35502">
        <v>10750</v>
      </c>
    </row>
    <row r="35503" spans="1:8" x14ac:dyDescent="0.35">
      <c r="A35503" s="5" t="s">
        <v>9</v>
      </c>
      <c r="B35503">
        <v>18775</v>
      </c>
      <c r="C35503">
        <v>3025</v>
      </c>
      <c r="D35503">
        <v>1875</v>
      </c>
      <c r="E35503">
        <v>100</v>
      </c>
      <c r="F35503">
        <v>1825</v>
      </c>
      <c r="G35503">
        <v>4600</v>
      </c>
      <c r="H35503">
        <v>10700</v>
      </c>
    </row>
    <row r="35504" spans="1:8" x14ac:dyDescent="0.35">
      <c r="A35504" s="5" t="s">
        <v>9</v>
      </c>
      <c r="B35504">
        <v>18850</v>
      </c>
      <c r="C35504">
        <v>3100</v>
      </c>
      <c r="D35504">
        <v>1875</v>
      </c>
      <c r="E35504">
        <v>100</v>
      </c>
      <c r="F35504">
        <v>1825</v>
      </c>
      <c r="G35504">
        <v>4550</v>
      </c>
      <c r="H35504">
        <v>10750</v>
      </c>
    </row>
    <row r="35505" spans="1:8" x14ac:dyDescent="0.35">
      <c r="A35505" s="5" t="s">
        <v>9</v>
      </c>
      <c r="B35505">
        <v>18750</v>
      </c>
      <c r="C35505">
        <v>3125</v>
      </c>
      <c r="D35505">
        <v>1875</v>
      </c>
      <c r="E35505">
        <v>100</v>
      </c>
      <c r="F35505">
        <v>1825</v>
      </c>
      <c r="G35505">
        <v>4525</v>
      </c>
      <c r="H35505">
        <v>10650</v>
      </c>
    </row>
    <row r="35506" spans="1:8" x14ac:dyDescent="0.35">
      <c r="A35506" s="5" t="s">
        <v>9</v>
      </c>
      <c r="B35506">
        <v>18725</v>
      </c>
      <c r="C35506">
        <v>3000</v>
      </c>
      <c r="D35506">
        <v>1875</v>
      </c>
      <c r="E35506">
        <v>100</v>
      </c>
      <c r="F35506">
        <v>1825</v>
      </c>
      <c r="G35506">
        <v>4525</v>
      </c>
      <c r="H35506">
        <v>10750</v>
      </c>
    </row>
    <row r="35507" spans="1:8" x14ac:dyDescent="0.35">
      <c r="A35507" s="5" t="s">
        <v>9</v>
      </c>
      <c r="B35507">
        <v>18800</v>
      </c>
      <c r="C35507">
        <v>3075</v>
      </c>
      <c r="D35507">
        <v>1875</v>
      </c>
      <c r="E35507">
        <v>100</v>
      </c>
      <c r="F35507">
        <v>1825</v>
      </c>
      <c r="G35507">
        <v>4525</v>
      </c>
      <c r="H35507">
        <v>10750</v>
      </c>
    </row>
    <row r="35508" spans="1:8" x14ac:dyDescent="0.35">
      <c r="A35508" s="5" t="s">
        <v>9</v>
      </c>
      <c r="B35508">
        <v>18725</v>
      </c>
      <c r="C35508">
        <v>3025</v>
      </c>
      <c r="D35508">
        <v>1900</v>
      </c>
      <c r="E35508">
        <v>100</v>
      </c>
      <c r="F35508">
        <v>1825</v>
      </c>
      <c r="G35508">
        <v>4600</v>
      </c>
      <c r="H35508">
        <v>10650</v>
      </c>
    </row>
    <row r="35509" spans="1:8" x14ac:dyDescent="0.35">
      <c r="A35509" s="5" t="s">
        <v>9</v>
      </c>
      <c r="B35509">
        <v>18875</v>
      </c>
      <c r="C35509">
        <v>3050</v>
      </c>
      <c r="D35509">
        <v>1875</v>
      </c>
      <c r="E35509">
        <v>100</v>
      </c>
      <c r="F35509">
        <v>1825</v>
      </c>
      <c r="G35509">
        <v>4625</v>
      </c>
      <c r="H35509">
        <v>10750</v>
      </c>
    </row>
    <row r="35510" spans="1:8" x14ac:dyDescent="0.35">
      <c r="A35510" s="5" t="s">
        <v>9</v>
      </c>
      <c r="B35510">
        <v>18800</v>
      </c>
      <c r="C35510">
        <v>3000</v>
      </c>
      <c r="D35510">
        <v>1875</v>
      </c>
      <c r="E35510">
        <v>100</v>
      </c>
      <c r="F35510">
        <v>1825</v>
      </c>
      <c r="G35510">
        <v>4575</v>
      </c>
      <c r="H35510">
        <v>10775</v>
      </c>
    </row>
    <row r="35511" spans="1:8" x14ac:dyDescent="0.35">
      <c r="A35511" s="5" t="s">
        <v>9</v>
      </c>
      <c r="B35511">
        <v>18775</v>
      </c>
      <c r="C35511">
        <v>3075</v>
      </c>
      <c r="D35511">
        <v>1875</v>
      </c>
      <c r="E35511">
        <v>100</v>
      </c>
      <c r="F35511">
        <v>1825</v>
      </c>
      <c r="G35511">
        <v>4600</v>
      </c>
      <c r="H35511">
        <v>10650</v>
      </c>
    </row>
    <row r="35512" spans="1:8" x14ac:dyDescent="0.35">
      <c r="A35512" s="5" t="s">
        <v>9</v>
      </c>
      <c r="B35512">
        <v>18775</v>
      </c>
      <c r="C35512">
        <v>3050</v>
      </c>
      <c r="D35512">
        <v>1875</v>
      </c>
      <c r="E35512">
        <v>100</v>
      </c>
      <c r="F35512">
        <v>1825</v>
      </c>
      <c r="G35512">
        <v>4625</v>
      </c>
      <c r="H35512">
        <v>10650</v>
      </c>
    </row>
    <row r="35513" spans="1:8" x14ac:dyDescent="0.35">
      <c r="A35513" s="5" t="s">
        <v>9</v>
      </c>
      <c r="B35513">
        <v>18675</v>
      </c>
      <c r="C35513">
        <v>3000</v>
      </c>
      <c r="D35513">
        <v>1875</v>
      </c>
      <c r="E35513">
        <v>100</v>
      </c>
      <c r="F35513">
        <v>1825</v>
      </c>
      <c r="G35513">
        <v>4475</v>
      </c>
      <c r="H35513">
        <v>10750</v>
      </c>
    </row>
    <row r="35514" spans="1:8" x14ac:dyDescent="0.35">
      <c r="A35514" s="5" t="s">
        <v>9</v>
      </c>
      <c r="B35514">
        <v>18650</v>
      </c>
      <c r="C35514">
        <v>3050</v>
      </c>
      <c r="D35514">
        <v>1875</v>
      </c>
      <c r="E35514">
        <v>100</v>
      </c>
      <c r="F35514">
        <v>1825</v>
      </c>
      <c r="G35514">
        <v>4500</v>
      </c>
      <c r="H35514">
        <v>10650</v>
      </c>
    </row>
    <row r="35515" spans="1:8" x14ac:dyDescent="0.35">
      <c r="A35515" s="5" t="s">
        <v>9</v>
      </c>
      <c r="B35515">
        <v>18775</v>
      </c>
      <c r="C35515">
        <v>3025</v>
      </c>
      <c r="D35515">
        <v>1900</v>
      </c>
      <c r="E35515">
        <v>100</v>
      </c>
      <c r="F35515">
        <v>1825</v>
      </c>
      <c r="G35515">
        <v>4625</v>
      </c>
      <c r="H35515">
        <v>10675</v>
      </c>
    </row>
    <row r="35516" spans="1:8" x14ac:dyDescent="0.35">
      <c r="A35516" s="5" t="s">
        <v>13</v>
      </c>
      <c r="B35516">
        <v>133275</v>
      </c>
      <c r="C35516">
        <v>4050</v>
      </c>
      <c r="D35516">
        <v>3200</v>
      </c>
      <c r="E35516">
        <v>106250</v>
      </c>
      <c r="F35516">
        <v>4875</v>
      </c>
      <c r="G35516">
        <v>7425</v>
      </c>
      <c r="H35516">
        <v>121350</v>
      </c>
    </row>
    <row r="35517" spans="1:8" x14ac:dyDescent="0.35">
      <c r="A35517" s="5" t="s">
        <v>12</v>
      </c>
      <c r="B35517">
        <v>24800</v>
      </c>
      <c r="C35517">
        <v>4925</v>
      </c>
      <c r="D35517">
        <v>4900</v>
      </c>
      <c r="E35517">
        <v>1850</v>
      </c>
      <c r="F35517">
        <v>1175</v>
      </c>
      <c r="G35517">
        <v>3775</v>
      </c>
      <c r="H35517">
        <v>15650</v>
      </c>
    </row>
    <row r="35518" spans="1:8" x14ac:dyDescent="0.35">
      <c r="A35518" s="5" t="s">
        <v>25</v>
      </c>
      <c r="B35518">
        <v>21000</v>
      </c>
      <c r="C35518">
        <v>3875</v>
      </c>
      <c r="D35518">
        <v>2800</v>
      </c>
      <c r="E35518">
        <v>250</v>
      </c>
      <c r="F35518">
        <v>1775</v>
      </c>
      <c r="G35518">
        <v>4525</v>
      </c>
      <c r="H35518">
        <v>12150</v>
      </c>
    </row>
    <row r="35519" spans="1:8" x14ac:dyDescent="0.35">
      <c r="A35519" s="5" t="s">
        <v>26</v>
      </c>
      <c r="B35519">
        <v>20775</v>
      </c>
      <c r="C35519">
        <v>3275</v>
      </c>
      <c r="D35519">
        <v>1875</v>
      </c>
      <c r="E35519">
        <v>100</v>
      </c>
      <c r="F35519">
        <v>2525</v>
      </c>
      <c r="G35519">
        <v>5400</v>
      </c>
      <c r="H35519">
        <v>11650</v>
      </c>
    </row>
    <row r="35520" spans="1:8" x14ac:dyDescent="0.35">
      <c r="A35520" s="5" t="s">
        <v>16</v>
      </c>
      <c r="B35520">
        <v>20900</v>
      </c>
      <c r="C35520">
        <v>3125</v>
      </c>
      <c r="D35520">
        <v>1900</v>
      </c>
      <c r="E35520">
        <v>1700</v>
      </c>
      <c r="F35520">
        <v>1900</v>
      </c>
      <c r="G35520">
        <v>4575</v>
      </c>
      <c r="H35520">
        <v>12750</v>
      </c>
    </row>
    <row r="35521" spans="1:8" x14ac:dyDescent="0.35">
      <c r="A35521" s="5" t="s">
        <v>85</v>
      </c>
      <c r="B35521">
        <v>623825</v>
      </c>
      <c r="C35521">
        <v>3925</v>
      </c>
      <c r="D35521">
        <v>3050</v>
      </c>
      <c r="E35521">
        <v>603925</v>
      </c>
      <c r="F35521">
        <v>1175</v>
      </c>
      <c r="G35521">
        <v>3700</v>
      </c>
      <c r="H35521">
        <v>615750</v>
      </c>
    </row>
    <row r="35522" spans="1:8" x14ac:dyDescent="0.35">
      <c r="A35522" s="5" t="s">
        <v>86</v>
      </c>
      <c r="B35522">
        <v>287600</v>
      </c>
      <c r="C35522">
        <v>3125</v>
      </c>
      <c r="D35522">
        <v>1950</v>
      </c>
      <c r="E35522">
        <v>269175</v>
      </c>
      <c r="F35522">
        <v>1125</v>
      </c>
      <c r="G35522">
        <v>3775</v>
      </c>
      <c r="H35522">
        <v>280250</v>
      </c>
    </row>
    <row r="35523" spans="1:8" x14ac:dyDescent="0.35">
      <c r="A35523" s="5" t="s">
        <v>29</v>
      </c>
      <c r="B35523">
        <v>73250</v>
      </c>
      <c r="C35523">
        <v>3100</v>
      </c>
      <c r="D35523">
        <v>2200</v>
      </c>
      <c r="E35523">
        <v>44950</v>
      </c>
      <c r="F35523">
        <v>6875</v>
      </c>
      <c r="G35523">
        <v>7625</v>
      </c>
      <c r="H35523">
        <v>62075</v>
      </c>
    </row>
    <row r="35524" spans="1:8" x14ac:dyDescent="0.35">
      <c r="A35524" s="5" t="s">
        <v>28</v>
      </c>
      <c r="B35524">
        <v>84900</v>
      </c>
      <c r="C35524">
        <v>3200</v>
      </c>
      <c r="D35524">
        <v>3000</v>
      </c>
      <c r="E35524">
        <v>2175</v>
      </c>
      <c r="F35524">
        <v>37050</v>
      </c>
      <c r="G35524">
        <v>30500</v>
      </c>
      <c r="H35524">
        <v>50750</v>
      </c>
    </row>
    <row r="35525" spans="1:8" x14ac:dyDescent="0.35">
      <c r="A35525" s="5" t="s">
        <v>67</v>
      </c>
      <c r="B35525">
        <v>19800</v>
      </c>
      <c r="C35525">
        <v>3025</v>
      </c>
      <c r="D35525">
        <v>1925</v>
      </c>
      <c r="E35525">
        <v>100</v>
      </c>
      <c r="F35525">
        <v>1925</v>
      </c>
      <c r="G35525">
        <v>4575</v>
      </c>
      <c r="H35525">
        <v>11750</v>
      </c>
    </row>
    <row r="35526" spans="1:8" x14ac:dyDescent="0.35">
      <c r="A35526" s="5" t="s">
        <v>75</v>
      </c>
    </row>
    <row r="35527" spans="1:8" x14ac:dyDescent="0.35">
      <c r="A35527" s="5" t="s">
        <v>76</v>
      </c>
    </row>
    <row r="35528" spans="1:8" x14ac:dyDescent="0.35">
      <c r="A35528" s="5" t="s">
        <v>77</v>
      </c>
    </row>
    <row r="35529" spans="1:8" x14ac:dyDescent="0.35">
      <c r="A35529" s="5" t="s">
        <v>78</v>
      </c>
    </row>
    <row r="35530" spans="1:8" x14ac:dyDescent="0.35">
      <c r="A35530" s="5" t="s">
        <v>79</v>
      </c>
    </row>
    <row r="35531" spans="1:8" x14ac:dyDescent="0.35">
      <c r="A35531" s="5" t="s">
        <v>508</v>
      </c>
    </row>
    <row r="35532" spans="1:8" x14ac:dyDescent="0.35">
      <c r="A35532" s="5" t="s">
        <v>88</v>
      </c>
    </row>
    <row r="35533" spans="1:8" x14ac:dyDescent="0.35">
      <c r="A35533" s="5" t="s">
        <v>72</v>
      </c>
    </row>
    <row r="35534" spans="1:8" x14ac:dyDescent="0.35">
      <c r="A35534" s="5" t="s">
        <v>73</v>
      </c>
    </row>
    <row r="35535" spans="1:8" x14ac:dyDescent="0.35">
      <c r="A35535" s="5" t="s">
        <v>74</v>
      </c>
    </row>
    <row r="35536" spans="1:8" x14ac:dyDescent="0.35">
      <c r="A35536" s="5" t="s">
        <v>4</v>
      </c>
      <c r="B35536" t="s">
        <v>80</v>
      </c>
      <c r="C35536" t="s">
        <v>81</v>
      </c>
      <c r="D35536" t="s">
        <v>5</v>
      </c>
      <c r="E35536" t="s">
        <v>6</v>
      </c>
      <c r="F35536" t="s">
        <v>7</v>
      </c>
      <c r="G35536" t="s">
        <v>82</v>
      </c>
      <c r="H35536" t="s">
        <v>83</v>
      </c>
    </row>
    <row r="35537" spans="1:8" x14ac:dyDescent="0.35">
      <c r="A35537" s="5" t="s">
        <v>19</v>
      </c>
      <c r="B35537">
        <v>7125</v>
      </c>
    </row>
    <row r="35538" spans="1:8" x14ac:dyDescent="0.35">
      <c r="A35538" s="5" t="s">
        <v>87</v>
      </c>
      <c r="B35538">
        <v>150</v>
      </c>
    </row>
    <row r="35539" spans="1:8" x14ac:dyDescent="0.35">
      <c r="A35539" s="5" t="s">
        <v>8</v>
      </c>
      <c r="B35539">
        <v>29625</v>
      </c>
      <c r="C35539">
        <v>4050</v>
      </c>
      <c r="D35539">
        <v>1900</v>
      </c>
      <c r="E35539">
        <v>50</v>
      </c>
      <c r="F35539">
        <v>5875</v>
      </c>
      <c r="G35539">
        <v>9725</v>
      </c>
      <c r="H35539">
        <v>15400</v>
      </c>
    </row>
    <row r="35540" spans="1:8" x14ac:dyDescent="0.35">
      <c r="A35540" s="5" t="s">
        <v>90</v>
      </c>
    </row>
    <row r="35541" spans="1:8" x14ac:dyDescent="0.35">
      <c r="A35541" s="5" t="s">
        <v>84</v>
      </c>
      <c r="B35541">
        <v>23950</v>
      </c>
      <c r="C35541">
        <v>5300</v>
      </c>
      <c r="D35541">
        <v>5025</v>
      </c>
      <c r="E35541">
        <v>100</v>
      </c>
      <c r="F35541">
        <v>1175</v>
      </c>
      <c r="G35541">
        <v>3850</v>
      </c>
      <c r="H35541">
        <v>14350</v>
      </c>
    </row>
    <row r="35542" spans="1:8" x14ac:dyDescent="0.35">
      <c r="A35542" s="5" t="s">
        <v>10</v>
      </c>
      <c r="B35542">
        <v>574700</v>
      </c>
      <c r="C35542">
        <v>123400</v>
      </c>
      <c r="D35542">
        <v>82050</v>
      </c>
      <c r="E35542">
        <v>331450</v>
      </c>
      <c r="F35542">
        <v>1300</v>
      </c>
      <c r="G35542">
        <v>4150</v>
      </c>
      <c r="H35542">
        <v>525525</v>
      </c>
    </row>
    <row r="35543" spans="1:8" x14ac:dyDescent="0.35">
      <c r="A35543" s="5" t="s">
        <v>27</v>
      </c>
      <c r="B35543">
        <v>30842400</v>
      </c>
    </row>
    <row r="35544" spans="1:8" x14ac:dyDescent="0.35">
      <c r="A35544" s="5" t="s">
        <v>11</v>
      </c>
      <c r="B35544">
        <v>2055075</v>
      </c>
      <c r="C35544">
        <v>3300</v>
      </c>
      <c r="D35544">
        <v>2100</v>
      </c>
      <c r="E35544">
        <v>2022400</v>
      </c>
      <c r="F35544">
        <v>8450</v>
      </c>
      <c r="G35544">
        <v>11625</v>
      </c>
      <c r="H35544">
        <v>2039700</v>
      </c>
    </row>
    <row r="35545" spans="1:8" x14ac:dyDescent="0.35">
      <c r="A35545" s="5" t="s">
        <v>22</v>
      </c>
      <c r="B35545">
        <v>25</v>
      </c>
    </row>
    <row r="35546" spans="1:8" x14ac:dyDescent="0.35">
      <c r="A35546" s="5" t="s">
        <v>23</v>
      </c>
      <c r="B35546">
        <v>75</v>
      </c>
    </row>
    <row r="35547" spans="1:8" x14ac:dyDescent="0.35">
      <c r="A35547" s="5" t="s">
        <v>23</v>
      </c>
      <c r="B35547">
        <v>275</v>
      </c>
    </row>
    <row r="35548" spans="1:8" x14ac:dyDescent="0.35">
      <c r="A35548" s="5" t="s">
        <v>23</v>
      </c>
      <c r="B35548">
        <v>50</v>
      </c>
    </row>
    <row r="35549" spans="1:8" x14ac:dyDescent="0.35">
      <c r="A35549" s="5" t="s">
        <v>23</v>
      </c>
      <c r="B35549">
        <v>50</v>
      </c>
    </row>
    <row r="35550" spans="1:8" x14ac:dyDescent="0.35">
      <c r="A35550" s="5" t="s">
        <v>23</v>
      </c>
      <c r="B35550">
        <v>50</v>
      </c>
    </row>
    <row r="35551" spans="1:8" x14ac:dyDescent="0.35">
      <c r="A35551" s="5" t="s">
        <v>23</v>
      </c>
      <c r="B35551">
        <v>50</v>
      </c>
    </row>
    <row r="35552" spans="1:8" x14ac:dyDescent="0.35">
      <c r="A35552" s="5" t="s">
        <v>23</v>
      </c>
      <c r="B35552">
        <v>50</v>
      </c>
    </row>
    <row r="35553" spans="1:8" x14ac:dyDescent="0.35">
      <c r="A35553" s="5" t="s">
        <v>23</v>
      </c>
      <c r="B35553">
        <v>50</v>
      </c>
    </row>
    <row r="35554" spans="1:8" x14ac:dyDescent="0.35">
      <c r="A35554" s="5" t="s">
        <v>23</v>
      </c>
      <c r="B35554">
        <v>50</v>
      </c>
    </row>
    <row r="35555" spans="1:8" x14ac:dyDescent="0.35">
      <c r="A35555" s="5" t="s">
        <v>24</v>
      </c>
      <c r="B35555">
        <v>50</v>
      </c>
    </row>
    <row r="35556" spans="1:8" x14ac:dyDescent="0.35">
      <c r="A35556" s="5" t="s">
        <v>14</v>
      </c>
      <c r="B35556">
        <v>144500</v>
      </c>
      <c r="C35556">
        <v>21350</v>
      </c>
      <c r="D35556">
        <v>11250</v>
      </c>
      <c r="E35556">
        <v>97375</v>
      </c>
      <c r="F35556">
        <v>2000</v>
      </c>
      <c r="G35556">
        <v>4825</v>
      </c>
      <c r="H35556">
        <v>117875</v>
      </c>
    </row>
    <row r="35557" spans="1:8" x14ac:dyDescent="0.35">
      <c r="A35557" s="5" t="s">
        <v>15</v>
      </c>
      <c r="B35557">
        <v>21550</v>
      </c>
      <c r="C35557">
        <v>4725</v>
      </c>
      <c r="D35557">
        <v>4175</v>
      </c>
      <c r="E35557">
        <v>150</v>
      </c>
      <c r="F35557">
        <v>1200</v>
      </c>
      <c r="G35557">
        <v>3725</v>
      </c>
      <c r="H35557">
        <v>12650</v>
      </c>
    </row>
    <row r="35558" spans="1:8" x14ac:dyDescent="0.35">
      <c r="A35558" s="5" t="s">
        <v>12</v>
      </c>
      <c r="B35558">
        <v>25325</v>
      </c>
      <c r="C35558">
        <v>4850</v>
      </c>
      <c r="D35558">
        <v>4975</v>
      </c>
      <c r="E35558">
        <v>1850</v>
      </c>
      <c r="F35558">
        <v>1175</v>
      </c>
      <c r="G35558">
        <v>3775</v>
      </c>
      <c r="H35558">
        <v>16250</v>
      </c>
    </row>
    <row r="35559" spans="1:8" x14ac:dyDescent="0.35">
      <c r="A35559" s="5" t="s">
        <v>9</v>
      </c>
      <c r="B35559">
        <v>18675</v>
      </c>
      <c r="C35559">
        <v>3075</v>
      </c>
      <c r="D35559">
        <v>1875</v>
      </c>
      <c r="E35559">
        <v>100</v>
      </c>
      <c r="F35559">
        <v>1825</v>
      </c>
      <c r="G35559">
        <v>4575</v>
      </c>
      <c r="H35559">
        <v>10575</v>
      </c>
    </row>
    <row r="35560" spans="1:8" x14ac:dyDescent="0.35">
      <c r="A35560" s="5" t="s">
        <v>20</v>
      </c>
      <c r="B35560">
        <v>350</v>
      </c>
    </row>
    <row r="35561" spans="1:8" x14ac:dyDescent="0.35">
      <c r="A35561" s="5" t="s">
        <v>21</v>
      </c>
      <c r="B35561">
        <v>175</v>
      </c>
    </row>
    <row r="35562" spans="1:8" x14ac:dyDescent="0.35">
      <c r="A35562" s="5" t="s">
        <v>20</v>
      </c>
      <c r="B35562">
        <v>350</v>
      </c>
    </row>
    <row r="35563" spans="1:8" x14ac:dyDescent="0.35">
      <c r="A35563" s="5" t="s">
        <v>21</v>
      </c>
      <c r="B35563">
        <v>175</v>
      </c>
    </row>
    <row r="35564" spans="1:8" x14ac:dyDescent="0.35">
      <c r="A35564" s="5" t="s">
        <v>20</v>
      </c>
      <c r="B35564">
        <v>350</v>
      </c>
    </row>
    <row r="35565" spans="1:8" x14ac:dyDescent="0.35">
      <c r="A35565" s="5" t="s">
        <v>21</v>
      </c>
      <c r="B35565">
        <v>175</v>
      </c>
    </row>
    <row r="35566" spans="1:8" x14ac:dyDescent="0.35">
      <c r="A35566" s="5" t="s">
        <v>20</v>
      </c>
      <c r="B35566">
        <v>350</v>
      </c>
    </row>
    <row r="35567" spans="1:8" x14ac:dyDescent="0.35">
      <c r="A35567" s="5" t="s">
        <v>21</v>
      </c>
      <c r="B35567">
        <v>175</v>
      </c>
    </row>
    <row r="35568" spans="1:8" x14ac:dyDescent="0.35">
      <c r="A35568" s="5" t="s">
        <v>20</v>
      </c>
      <c r="B35568">
        <v>350</v>
      </c>
    </row>
    <row r="35569" spans="1:8" x14ac:dyDescent="0.35">
      <c r="A35569" s="5" t="s">
        <v>21</v>
      </c>
      <c r="B35569">
        <v>175</v>
      </c>
    </row>
    <row r="35570" spans="1:8" x14ac:dyDescent="0.35">
      <c r="A35570" s="5" t="s">
        <v>20</v>
      </c>
      <c r="B35570">
        <v>350</v>
      </c>
    </row>
    <row r="35571" spans="1:8" x14ac:dyDescent="0.35">
      <c r="A35571" s="5" t="s">
        <v>21</v>
      </c>
      <c r="B35571">
        <v>175</v>
      </c>
    </row>
    <row r="35572" spans="1:8" x14ac:dyDescent="0.35">
      <c r="A35572" s="5" t="s">
        <v>9</v>
      </c>
      <c r="B35572">
        <v>18775</v>
      </c>
      <c r="C35572">
        <v>3075</v>
      </c>
      <c r="D35572">
        <v>1875</v>
      </c>
      <c r="E35572">
        <v>100</v>
      </c>
      <c r="F35572">
        <v>1825</v>
      </c>
      <c r="G35572">
        <v>4600</v>
      </c>
      <c r="H35572">
        <v>10650</v>
      </c>
    </row>
    <row r="35573" spans="1:8" x14ac:dyDescent="0.35">
      <c r="A35573" s="5" t="s">
        <v>20</v>
      </c>
      <c r="B35573">
        <v>350</v>
      </c>
    </row>
    <row r="35574" spans="1:8" x14ac:dyDescent="0.35">
      <c r="A35574" s="5" t="s">
        <v>21</v>
      </c>
      <c r="B35574">
        <v>175</v>
      </c>
    </row>
    <row r="35575" spans="1:8" x14ac:dyDescent="0.35">
      <c r="A35575" s="5" t="s">
        <v>20</v>
      </c>
      <c r="B35575">
        <v>350</v>
      </c>
    </row>
    <row r="35576" spans="1:8" x14ac:dyDescent="0.35">
      <c r="A35576" s="5" t="s">
        <v>21</v>
      </c>
      <c r="B35576">
        <v>175</v>
      </c>
    </row>
    <row r="35577" spans="1:8" x14ac:dyDescent="0.35">
      <c r="A35577" s="5" t="s">
        <v>20</v>
      </c>
      <c r="B35577">
        <v>350</v>
      </c>
    </row>
    <row r="35578" spans="1:8" x14ac:dyDescent="0.35">
      <c r="A35578" s="5" t="s">
        <v>21</v>
      </c>
      <c r="B35578">
        <v>175</v>
      </c>
    </row>
    <row r="35579" spans="1:8" x14ac:dyDescent="0.35">
      <c r="A35579" s="5" t="s">
        <v>20</v>
      </c>
      <c r="B35579">
        <v>350</v>
      </c>
    </row>
    <row r="35580" spans="1:8" x14ac:dyDescent="0.35">
      <c r="A35580" s="5" t="s">
        <v>21</v>
      </c>
      <c r="B35580">
        <v>175</v>
      </c>
    </row>
    <row r="35581" spans="1:8" x14ac:dyDescent="0.35">
      <c r="A35581" s="5" t="s">
        <v>20</v>
      </c>
      <c r="B35581">
        <v>350</v>
      </c>
    </row>
    <row r="35582" spans="1:8" x14ac:dyDescent="0.35">
      <c r="A35582" s="5" t="s">
        <v>21</v>
      </c>
      <c r="B35582">
        <v>175</v>
      </c>
    </row>
    <row r="35583" spans="1:8" x14ac:dyDescent="0.35">
      <c r="A35583" s="5" t="s">
        <v>9</v>
      </c>
      <c r="B35583">
        <v>18650</v>
      </c>
      <c r="C35583">
        <v>3025</v>
      </c>
      <c r="D35583">
        <v>1900</v>
      </c>
      <c r="E35583">
        <v>100</v>
      </c>
      <c r="F35583">
        <v>1825</v>
      </c>
      <c r="G35583">
        <v>4525</v>
      </c>
      <c r="H35583">
        <v>10650</v>
      </c>
    </row>
    <row r="35584" spans="1:8" x14ac:dyDescent="0.35">
      <c r="A35584" s="5" t="s">
        <v>9</v>
      </c>
      <c r="B35584">
        <v>18750</v>
      </c>
      <c r="C35584">
        <v>3075</v>
      </c>
      <c r="D35584">
        <v>1875</v>
      </c>
      <c r="E35584">
        <v>100</v>
      </c>
      <c r="F35584">
        <v>1825</v>
      </c>
      <c r="G35584">
        <v>4575</v>
      </c>
      <c r="H35584">
        <v>10650</v>
      </c>
    </row>
    <row r="35585" spans="1:8" x14ac:dyDescent="0.35">
      <c r="A35585" s="5" t="s">
        <v>9</v>
      </c>
      <c r="B35585">
        <v>18825</v>
      </c>
      <c r="C35585">
        <v>3025</v>
      </c>
      <c r="D35585">
        <v>1875</v>
      </c>
      <c r="E35585">
        <v>100</v>
      </c>
      <c r="F35585">
        <v>1825</v>
      </c>
      <c r="G35585">
        <v>4575</v>
      </c>
      <c r="H35585">
        <v>10775</v>
      </c>
    </row>
    <row r="35586" spans="1:8" x14ac:dyDescent="0.35">
      <c r="A35586" s="5" t="s">
        <v>9</v>
      </c>
      <c r="B35586">
        <v>18775</v>
      </c>
      <c r="C35586">
        <v>3100</v>
      </c>
      <c r="D35586">
        <v>1875</v>
      </c>
      <c r="E35586">
        <v>100</v>
      </c>
      <c r="F35586">
        <v>1825</v>
      </c>
      <c r="G35586">
        <v>4575</v>
      </c>
      <c r="H35586">
        <v>10650</v>
      </c>
    </row>
    <row r="35587" spans="1:8" x14ac:dyDescent="0.35">
      <c r="A35587" s="5" t="s">
        <v>9</v>
      </c>
      <c r="B35587">
        <v>18700</v>
      </c>
      <c r="C35587">
        <v>3000</v>
      </c>
      <c r="D35587">
        <v>1900</v>
      </c>
      <c r="E35587">
        <v>100</v>
      </c>
      <c r="F35587">
        <v>1825</v>
      </c>
      <c r="G35587">
        <v>4500</v>
      </c>
      <c r="H35587">
        <v>10750</v>
      </c>
    </row>
    <row r="35588" spans="1:8" x14ac:dyDescent="0.35">
      <c r="A35588" s="5" t="s">
        <v>9</v>
      </c>
      <c r="B35588">
        <v>18800</v>
      </c>
      <c r="C35588">
        <v>3100</v>
      </c>
      <c r="D35588">
        <v>1875</v>
      </c>
      <c r="E35588">
        <v>100</v>
      </c>
      <c r="F35588">
        <v>1825</v>
      </c>
      <c r="G35588">
        <v>4575</v>
      </c>
      <c r="H35588">
        <v>10675</v>
      </c>
    </row>
    <row r="35589" spans="1:8" x14ac:dyDescent="0.35">
      <c r="A35589" s="5" t="s">
        <v>9</v>
      </c>
      <c r="B35589">
        <v>18800</v>
      </c>
      <c r="C35589">
        <v>3025</v>
      </c>
      <c r="D35589">
        <v>1900</v>
      </c>
      <c r="E35589">
        <v>100</v>
      </c>
      <c r="F35589">
        <v>1825</v>
      </c>
      <c r="G35589">
        <v>4575</v>
      </c>
      <c r="H35589">
        <v>10750</v>
      </c>
    </row>
    <row r="35590" spans="1:8" x14ac:dyDescent="0.35">
      <c r="A35590" s="5" t="s">
        <v>9</v>
      </c>
      <c r="B35590">
        <v>18725</v>
      </c>
      <c r="C35590">
        <v>3100</v>
      </c>
      <c r="D35590">
        <v>1900</v>
      </c>
      <c r="E35590">
        <v>100</v>
      </c>
      <c r="F35590">
        <v>1900</v>
      </c>
      <c r="G35590">
        <v>4525</v>
      </c>
      <c r="H35590">
        <v>10650</v>
      </c>
    </row>
    <row r="35591" spans="1:8" x14ac:dyDescent="0.35">
      <c r="A35591" s="5" t="s">
        <v>9</v>
      </c>
      <c r="B35591">
        <v>18775</v>
      </c>
      <c r="C35591">
        <v>3000</v>
      </c>
      <c r="D35591">
        <v>1900</v>
      </c>
      <c r="E35591">
        <v>100</v>
      </c>
      <c r="F35591">
        <v>1825</v>
      </c>
      <c r="G35591">
        <v>4550</v>
      </c>
      <c r="H35591">
        <v>10775</v>
      </c>
    </row>
    <row r="35592" spans="1:8" x14ac:dyDescent="0.35">
      <c r="A35592" s="5" t="s">
        <v>9</v>
      </c>
      <c r="B35592">
        <v>18800</v>
      </c>
      <c r="C35592">
        <v>3075</v>
      </c>
      <c r="D35592">
        <v>1900</v>
      </c>
      <c r="E35592">
        <v>100</v>
      </c>
      <c r="F35592">
        <v>1900</v>
      </c>
      <c r="G35592">
        <v>4575</v>
      </c>
      <c r="H35592">
        <v>10700</v>
      </c>
    </row>
    <row r="35593" spans="1:8" x14ac:dyDescent="0.35">
      <c r="A35593" s="5" t="s">
        <v>9</v>
      </c>
      <c r="B35593">
        <v>18800</v>
      </c>
      <c r="C35593">
        <v>3025</v>
      </c>
      <c r="D35593">
        <v>1900</v>
      </c>
      <c r="E35593">
        <v>100</v>
      </c>
      <c r="F35593">
        <v>1825</v>
      </c>
      <c r="G35593">
        <v>4575</v>
      </c>
      <c r="H35593">
        <v>10750</v>
      </c>
    </row>
    <row r="35594" spans="1:8" x14ac:dyDescent="0.35">
      <c r="A35594" s="5" t="s">
        <v>9</v>
      </c>
      <c r="B35594">
        <v>18675</v>
      </c>
      <c r="C35594">
        <v>3075</v>
      </c>
      <c r="D35594">
        <v>1900</v>
      </c>
      <c r="E35594">
        <v>100</v>
      </c>
      <c r="F35594">
        <v>1825</v>
      </c>
      <c r="G35594">
        <v>4500</v>
      </c>
      <c r="H35594">
        <v>10650</v>
      </c>
    </row>
    <row r="35595" spans="1:8" x14ac:dyDescent="0.35">
      <c r="A35595" s="5" t="s">
        <v>9</v>
      </c>
      <c r="B35595">
        <v>18725</v>
      </c>
      <c r="C35595">
        <v>3050</v>
      </c>
      <c r="D35595">
        <v>1900</v>
      </c>
      <c r="E35595">
        <v>100</v>
      </c>
      <c r="F35595">
        <v>1825</v>
      </c>
      <c r="G35595">
        <v>4575</v>
      </c>
      <c r="H35595">
        <v>10650</v>
      </c>
    </row>
    <row r="35596" spans="1:8" x14ac:dyDescent="0.35">
      <c r="A35596" s="5" t="s">
        <v>9</v>
      </c>
      <c r="B35596">
        <v>18750</v>
      </c>
      <c r="C35596">
        <v>3050</v>
      </c>
      <c r="D35596">
        <v>1900</v>
      </c>
      <c r="E35596">
        <v>100</v>
      </c>
      <c r="F35596">
        <v>1825</v>
      </c>
      <c r="G35596">
        <v>4600</v>
      </c>
      <c r="H35596">
        <v>10650</v>
      </c>
    </row>
    <row r="35597" spans="1:8" x14ac:dyDescent="0.35">
      <c r="A35597" s="5" t="s">
        <v>9</v>
      </c>
      <c r="B35597">
        <v>18925</v>
      </c>
      <c r="C35597">
        <v>3050</v>
      </c>
      <c r="D35597">
        <v>1900</v>
      </c>
      <c r="E35597">
        <v>100</v>
      </c>
      <c r="F35597">
        <v>1825</v>
      </c>
      <c r="G35597">
        <v>4675</v>
      </c>
      <c r="H35597">
        <v>10750</v>
      </c>
    </row>
    <row r="35598" spans="1:8" x14ac:dyDescent="0.35">
      <c r="A35598" s="5" t="s">
        <v>9</v>
      </c>
      <c r="B35598">
        <v>18650</v>
      </c>
      <c r="C35598">
        <v>3075</v>
      </c>
      <c r="D35598">
        <v>1900</v>
      </c>
      <c r="E35598">
        <v>100</v>
      </c>
      <c r="F35598">
        <v>1825</v>
      </c>
      <c r="G35598">
        <v>4475</v>
      </c>
      <c r="H35598">
        <v>10650</v>
      </c>
    </row>
    <row r="35599" spans="1:8" x14ac:dyDescent="0.35">
      <c r="A35599" s="5" t="s">
        <v>9</v>
      </c>
      <c r="B35599">
        <v>18825</v>
      </c>
      <c r="C35599">
        <v>3000</v>
      </c>
      <c r="D35599">
        <v>1875</v>
      </c>
      <c r="E35599">
        <v>100</v>
      </c>
      <c r="F35599">
        <v>1825</v>
      </c>
      <c r="G35599">
        <v>4600</v>
      </c>
      <c r="H35599">
        <v>10775</v>
      </c>
    </row>
    <row r="35600" spans="1:8" x14ac:dyDescent="0.35">
      <c r="A35600" s="5" t="s">
        <v>9</v>
      </c>
      <c r="B35600">
        <v>18700</v>
      </c>
      <c r="C35600">
        <v>3075</v>
      </c>
      <c r="D35600">
        <v>1875</v>
      </c>
      <c r="E35600">
        <v>100</v>
      </c>
      <c r="F35600">
        <v>1825</v>
      </c>
      <c r="G35600">
        <v>4500</v>
      </c>
      <c r="H35600">
        <v>10675</v>
      </c>
    </row>
    <row r="35601" spans="1:8" x14ac:dyDescent="0.35">
      <c r="A35601" s="5" t="s">
        <v>13</v>
      </c>
      <c r="B35601">
        <v>134800</v>
      </c>
      <c r="C35601">
        <v>4025</v>
      </c>
      <c r="D35601">
        <v>3200</v>
      </c>
      <c r="E35601">
        <v>106300</v>
      </c>
      <c r="F35601">
        <v>4875</v>
      </c>
      <c r="G35601">
        <v>7575</v>
      </c>
      <c r="H35601">
        <v>122750</v>
      </c>
    </row>
    <row r="35602" spans="1:8" x14ac:dyDescent="0.35">
      <c r="A35602" s="5" t="s">
        <v>12</v>
      </c>
      <c r="B35602">
        <v>24325</v>
      </c>
      <c r="C35602">
        <v>4825</v>
      </c>
      <c r="D35602">
        <v>4925</v>
      </c>
      <c r="E35602">
        <v>1850</v>
      </c>
      <c r="F35602">
        <v>1175</v>
      </c>
      <c r="G35602">
        <v>3800</v>
      </c>
      <c r="H35602">
        <v>15250</v>
      </c>
    </row>
    <row r="35603" spans="1:8" x14ac:dyDescent="0.35">
      <c r="A35603" s="5" t="s">
        <v>25</v>
      </c>
      <c r="B35603">
        <v>21125</v>
      </c>
      <c r="C35603">
        <v>3875</v>
      </c>
      <c r="D35603">
        <v>2800</v>
      </c>
      <c r="E35603">
        <v>250</v>
      </c>
      <c r="F35603">
        <v>1775</v>
      </c>
      <c r="G35603">
        <v>4550</v>
      </c>
      <c r="H35603">
        <v>12250</v>
      </c>
    </row>
    <row r="35604" spans="1:8" x14ac:dyDescent="0.35">
      <c r="A35604" s="5" t="s">
        <v>26</v>
      </c>
      <c r="B35604">
        <v>20750</v>
      </c>
      <c r="C35604">
        <v>3250</v>
      </c>
      <c r="D35604">
        <v>1875</v>
      </c>
      <c r="E35604">
        <v>100</v>
      </c>
      <c r="F35604">
        <v>2525</v>
      </c>
      <c r="G35604">
        <v>5400</v>
      </c>
      <c r="H35604">
        <v>11650</v>
      </c>
    </row>
    <row r="35605" spans="1:8" x14ac:dyDescent="0.35">
      <c r="A35605" s="5" t="s">
        <v>16</v>
      </c>
      <c r="B35605">
        <v>21000</v>
      </c>
      <c r="C35605">
        <v>3100</v>
      </c>
      <c r="D35605">
        <v>1900</v>
      </c>
      <c r="E35605">
        <v>1700</v>
      </c>
      <c r="F35605">
        <v>1900</v>
      </c>
      <c r="G35605">
        <v>4600</v>
      </c>
      <c r="H35605">
        <v>12850</v>
      </c>
    </row>
    <row r="35606" spans="1:8" x14ac:dyDescent="0.35">
      <c r="A35606" s="5" t="s">
        <v>85</v>
      </c>
      <c r="B35606">
        <v>623775</v>
      </c>
      <c r="C35606">
        <v>3875</v>
      </c>
      <c r="D35606">
        <v>3050</v>
      </c>
      <c r="E35606">
        <v>604200</v>
      </c>
      <c r="F35606">
        <v>1175</v>
      </c>
      <c r="G35606">
        <v>3700</v>
      </c>
      <c r="H35606">
        <v>615750</v>
      </c>
    </row>
    <row r="35607" spans="1:8" x14ac:dyDescent="0.35">
      <c r="A35607" s="5" t="s">
        <v>86</v>
      </c>
      <c r="B35607">
        <v>286575</v>
      </c>
      <c r="C35607">
        <v>3100</v>
      </c>
      <c r="D35607">
        <v>1950</v>
      </c>
      <c r="E35607">
        <v>268975</v>
      </c>
      <c r="F35607">
        <v>1150</v>
      </c>
      <c r="G35607">
        <v>3775</v>
      </c>
      <c r="H35607">
        <v>279250</v>
      </c>
    </row>
    <row r="35608" spans="1:8" x14ac:dyDescent="0.35">
      <c r="A35608" s="5" t="s">
        <v>29</v>
      </c>
      <c r="B35608">
        <v>72950</v>
      </c>
      <c r="C35608">
        <v>3100</v>
      </c>
      <c r="D35608">
        <v>2200</v>
      </c>
      <c r="E35608">
        <v>44950</v>
      </c>
      <c r="F35608">
        <v>6875</v>
      </c>
      <c r="G35608">
        <v>7625</v>
      </c>
      <c r="H35608">
        <v>61775</v>
      </c>
    </row>
    <row r="35609" spans="1:8" x14ac:dyDescent="0.35">
      <c r="A35609" s="5" t="s">
        <v>28</v>
      </c>
      <c r="B35609">
        <v>84550</v>
      </c>
      <c r="C35609">
        <v>3175</v>
      </c>
      <c r="D35609">
        <v>3000</v>
      </c>
      <c r="E35609">
        <v>2175</v>
      </c>
      <c r="F35609">
        <v>37050</v>
      </c>
      <c r="G35609">
        <v>30575</v>
      </c>
      <c r="H35609">
        <v>50350</v>
      </c>
    </row>
    <row r="35610" spans="1:8" x14ac:dyDescent="0.35">
      <c r="A35610" s="5" t="s">
        <v>67</v>
      </c>
      <c r="B35610">
        <v>19625</v>
      </c>
      <c r="C35610">
        <v>3025</v>
      </c>
      <c r="D35610">
        <v>1925</v>
      </c>
      <c r="E35610">
        <v>100</v>
      </c>
      <c r="F35610">
        <v>1925</v>
      </c>
      <c r="G35610">
        <v>4675</v>
      </c>
      <c r="H35610">
        <v>11475</v>
      </c>
    </row>
    <row r="35611" spans="1:8" x14ac:dyDescent="0.35">
      <c r="A35611" s="5" t="s">
        <v>75</v>
      </c>
    </row>
    <row r="35612" spans="1:8" x14ac:dyDescent="0.35">
      <c r="A35612" s="5" t="s">
        <v>76</v>
      </c>
    </row>
    <row r="35613" spans="1:8" x14ac:dyDescent="0.35">
      <c r="A35613" s="5" t="s">
        <v>77</v>
      </c>
    </row>
    <row r="35614" spans="1:8" x14ac:dyDescent="0.35">
      <c r="A35614" s="5" t="s">
        <v>78</v>
      </c>
    </row>
    <row r="35615" spans="1:8" x14ac:dyDescent="0.35">
      <c r="A35615" s="5" t="s">
        <v>79</v>
      </c>
    </row>
    <row r="35616" spans="1:8" x14ac:dyDescent="0.35">
      <c r="A35616" s="5" t="s">
        <v>509</v>
      </c>
    </row>
    <row r="35617" spans="1:8" x14ac:dyDescent="0.35">
      <c r="A35617" s="5" t="s">
        <v>88</v>
      </c>
    </row>
    <row r="35618" spans="1:8" x14ac:dyDescent="0.35">
      <c r="A35618" s="5" t="s">
        <v>72</v>
      </c>
    </row>
    <row r="35619" spans="1:8" x14ac:dyDescent="0.35">
      <c r="A35619" s="5" t="s">
        <v>73</v>
      </c>
    </row>
    <row r="35620" spans="1:8" x14ac:dyDescent="0.35">
      <c r="A35620" s="5" t="s">
        <v>74</v>
      </c>
    </row>
    <row r="35621" spans="1:8" x14ac:dyDescent="0.35">
      <c r="A35621" s="5" t="s">
        <v>4</v>
      </c>
      <c r="B35621" t="s">
        <v>80</v>
      </c>
      <c r="C35621" t="s">
        <v>81</v>
      </c>
      <c r="D35621" t="s">
        <v>5</v>
      </c>
      <c r="E35621" t="s">
        <v>6</v>
      </c>
      <c r="F35621" t="s">
        <v>7</v>
      </c>
      <c r="G35621" t="s">
        <v>82</v>
      </c>
      <c r="H35621" t="s">
        <v>83</v>
      </c>
    </row>
    <row r="35622" spans="1:8" x14ac:dyDescent="0.35">
      <c r="A35622" s="5" t="s">
        <v>19</v>
      </c>
      <c r="B35622">
        <v>5025</v>
      </c>
    </row>
    <row r="35623" spans="1:8" x14ac:dyDescent="0.35">
      <c r="A35623" s="5" t="s">
        <v>87</v>
      </c>
      <c r="B35623">
        <v>150</v>
      </c>
    </row>
    <row r="35624" spans="1:8" x14ac:dyDescent="0.35">
      <c r="A35624" s="5" t="s">
        <v>8</v>
      </c>
      <c r="B35624">
        <v>29000</v>
      </c>
      <c r="C35624">
        <v>4025</v>
      </c>
      <c r="D35624">
        <v>1900</v>
      </c>
      <c r="E35624">
        <v>50</v>
      </c>
      <c r="F35624">
        <v>5875</v>
      </c>
      <c r="G35624">
        <v>9725</v>
      </c>
      <c r="H35624">
        <v>14800</v>
      </c>
    </row>
    <row r="35625" spans="1:8" x14ac:dyDescent="0.35">
      <c r="A35625" s="5" t="s">
        <v>90</v>
      </c>
    </row>
    <row r="35626" spans="1:8" x14ac:dyDescent="0.35">
      <c r="A35626" s="5" t="s">
        <v>84</v>
      </c>
      <c r="B35626">
        <v>23450</v>
      </c>
      <c r="C35626">
        <v>5300</v>
      </c>
      <c r="D35626">
        <v>5000</v>
      </c>
      <c r="E35626">
        <v>125</v>
      </c>
      <c r="F35626">
        <v>1175</v>
      </c>
      <c r="G35626">
        <v>3850</v>
      </c>
      <c r="H35626">
        <v>13850</v>
      </c>
    </row>
    <row r="35627" spans="1:8" x14ac:dyDescent="0.35">
      <c r="A35627" s="5" t="s">
        <v>10</v>
      </c>
      <c r="B35627">
        <v>574850</v>
      </c>
      <c r="C35627">
        <v>123425</v>
      </c>
      <c r="D35627">
        <v>82025</v>
      </c>
      <c r="E35627">
        <v>331475</v>
      </c>
      <c r="F35627">
        <v>1275</v>
      </c>
      <c r="G35627">
        <v>4150</v>
      </c>
      <c r="H35627">
        <v>525650</v>
      </c>
    </row>
    <row r="35628" spans="1:8" x14ac:dyDescent="0.35">
      <c r="A35628" s="5" t="s">
        <v>27</v>
      </c>
      <c r="B35628">
        <v>31266525</v>
      </c>
    </row>
    <row r="35629" spans="1:8" x14ac:dyDescent="0.35">
      <c r="A35629" s="5" t="s">
        <v>11</v>
      </c>
      <c r="B35629">
        <v>2055600</v>
      </c>
      <c r="C35629">
        <v>3300</v>
      </c>
      <c r="D35629">
        <v>2100</v>
      </c>
      <c r="E35629">
        <v>2022775</v>
      </c>
      <c r="F35629">
        <v>8450</v>
      </c>
      <c r="G35629">
        <v>11650</v>
      </c>
      <c r="H35629">
        <v>2040200</v>
      </c>
    </row>
    <row r="35630" spans="1:8" x14ac:dyDescent="0.35">
      <c r="A35630" s="5" t="s">
        <v>22</v>
      </c>
      <c r="B35630">
        <v>25</v>
      </c>
    </row>
    <row r="35631" spans="1:8" x14ac:dyDescent="0.35">
      <c r="A35631" s="5" t="s">
        <v>23</v>
      </c>
      <c r="B35631">
        <v>75</v>
      </c>
    </row>
    <row r="35632" spans="1:8" x14ac:dyDescent="0.35">
      <c r="A35632" s="5" t="s">
        <v>23</v>
      </c>
      <c r="B35632">
        <v>275</v>
      </c>
    </row>
    <row r="35633" spans="1:8" x14ac:dyDescent="0.35">
      <c r="A35633" s="5" t="s">
        <v>23</v>
      </c>
      <c r="B35633">
        <v>50</v>
      </c>
    </row>
    <row r="35634" spans="1:8" x14ac:dyDescent="0.35">
      <c r="A35634" s="5" t="s">
        <v>23</v>
      </c>
      <c r="B35634">
        <v>50</v>
      </c>
    </row>
    <row r="35635" spans="1:8" x14ac:dyDescent="0.35">
      <c r="A35635" s="5" t="s">
        <v>23</v>
      </c>
      <c r="B35635">
        <v>50</v>
      </c>
    </row>
    <row r="35636" spans="1:8" x14ac:dyDescent="0.35">
      <c r="A35636" s="5" t="s">
        <v>23</v>
      </c>
      <c r="B35636">
        <v>50</v>
      </c>
    </row>
    <row r="35637" spans="1:8" x14ac:dyDescent="0.35">
      <c r="A35637" s="5" t="s">
        <v>23</v>
      </c>
      <c r="B35637">
        <v>50</v>
      </c>
    </row>
    <row r="35638" spans="1:8" x14ac:dyDescent="0.35">
      <c r="A35638" s="5" t="s">
        <v>23</v>
      </c>
      <c r="B35638">
        <v>50</v>
      </c>
    </row>
    <row r="35639" spans="1:8" x14ac:dyDescent="0.35">
      <c r="A35639" s="5" t="s">
        <v>23</v>
      </c>
      <c r="B35639">
        <v>50</v>
      </c>
    </row>
    <row r="35640" spans="1:8" x14ac:dyDescent="0.35">
      <c r="A35640" s="5" t="s">
        <v>24</v>
      </c>
      <c r="B35640">
        <v>50</v>
      </c>
    </row>
    <row r="35641" spans="1:8" x14ac:dyDescent="0.35">
      <c r="A35641" s="5" t="s">
        <v>14</v>
      </c>
      <c r="B35641">
        <v>145025</v>
      </c>
      <c r="C35641">
        <v>21400</v>
      </c>
      <c r="D35641">
        <v>11250</v>
      </c>
      <c r="E35641">
        <v>97375</v>
      </c>
      <c r="F35641">
        <v>2000</v>
      </c>
      <c r="G35641">
        <v>4700</v>
      </c>
      <c r="H35641">
        <v>118475</v>
      </c>
    </row>
    <row r="35642" spans="1:8" x14ac:dyDescent="0.35">
      <c r="A35642" s="5" t="s">
        <v>15</v>
      </c>
      <c r="B35642">
        <v>21700</v>
      </c>
      <c r="C35642">
        <v>4775</v>
      </c>
      <c r="D35642">
        <v>4175</v>
      </c>
      <c r="E35642">
        <v>150</v>
      </c>
      <c r="F35642">
        <v>1200</v>
      </c>
      <c r="G35642">
        <v>3725</v>
      </c>
      <c r="H35642">
        <v>12750</v>
      </c>
    </row>
    <row r="35643" spans="1:8" x14ac:dyDescent="0.35">
      <c r="A35643" s="5" t="s">
        <v>12</v>
      </c>
      <c r="B35643">
        <v>25225</v>
      </c>
      <c r="C35643">
        <v>4850</v>
      </c>
      <c r="D35643">
        <v>4975</v>
      </c>
      <c r="E35643">
        <v>1850</v>
      </c>
      <c r="F35643">
        <v>1175</v>
      </c>
      <c r="G35643">
        <v>3775</v>
      </c>
      <c r="H35643">
        <v>16150</v>
      </c>
    </row>
    <row r="35644" spans="1:8" x14ac:dyDescent="0.35">
      <c r="A35644" s="5" t="s">
        <v>9</v>
      </c>
      <c r="B35644">
        <v>18675</v>
      </c>
      <c r="C35644">
        <v>3100</v>
      </c>
      <c r="D35644">
        <v>1900</v>
      </c>
      <c r="E35644">
        <v>100</v>
      </c>
      <c r="F35644">
        <v>1825</v>
      </c>
      <c r="G35644">
        <v>4575</v>
      </c>
      <c r="H35644">
        <v>10550</v>
      </c>
    </row>
    <row r="35645" spans="1:8" x14ac:dyDescent="0.35">
      <c r="A35645" s="5" t="s">
        <v>20</v>
      </c>
      <c r="B35645">
        <v>375</v>
      </c>
    </row>
    <row r="35646" spans="1:8" x14ac:dyDescent="0.35">
      <c r="A35646" s="5" t="s">
        <v>21</v>
      </c>
      <c r="B35646">
        <v>175</v>
      </c>
    </row>
    <row r="35647" spans="1:8" x14ac:dyDescent="0.35">
      <c r="A35647" s="5" t="s">
        <v>20</v>
      </c>
      <c r="B35647">
        <v>350</v>
      </c>
    </row>
    <row r="35648" spans="1:8" x14ac:dyDescent="0.35">
      <c r="A35648" s="5" t="s">
        <v>21</v>
      </c>
      <c r="B35648">
        <v>175</v>
      </c>
    </row>
    <row r="35649" spans="1:8" x14ac:dyDescent="0.35">
      <c r="A35649" s="5" t="s">
        <v>20</v>
      </c>
      <c r="B35649">
        <v>350</v>
      </c>
    </row>
    <row r="35650" spans="1:8" x14ac:dyDescent="0.35">
      <c r="A35650" s="5" t="s">
        <v>21</v>
      </c>
      <c r="B35650">
        <v>175</v>
      </c>
    </row>
    <row r="35651" spans="1:8" x14ac:dyDescent="0.35">
      <c r="A35651" s="5" t="s">
        <v>20</v>
      </c>
      <c r="B35651">
        <v>350</v>
      </c>
    </row>
    <row r="35652" spans="1:8" x14ac:dyDescent="0.35">
      <c r="A35652" s="5" t="s">
        <v>21</v>
      </c>
      <c r="B35652">
        <v>175</v>
      </c>
    </row>
    <row r="35653" spans="1:8" x14ac:dyDescent="0.35">
      <c r="A35653" s="5" t="s">
        <v>20</v>
      </c>
      <c r="B35653">
        <v>350</v>
      </c>
    </row>
    <row r="35654" spans="1:8" x14ac:dyDescent="0.35">
      <c r="A35654" s="5" t="s">
        <v>21</v>
      </c>
      <c r="B35654">
        <v>175</v>
      </c>
    </row>
    <row r="35655" spans="1:8" x14ac:dyDescent="0.35">
      <c r="A35655" s="5" t="s">
        <v>20</v>
      </c>
      <c r="B35655">
        <v>350</v>
      </c>
    </row>
    <row r="35656" spans="1:8" x14ac:dyDescent="0.35">
      <c r="A35656" s="5" t="s">
        <v>21</v>
      </c>
      <c r="B35656">
        <v>175</v>
      </c>
    </row>
    <row r="35657" spans="1:8" x14ac:dyDescent="0.35">
      <c r="A35657" s="5" t="s">
        <v>9</v>
      </c>
      <c r="B35657">
        <v>19525</v>
      </c>
      <c r="C35657">
        <v>3150</v>
      </c>
      <c r="D35657">
        <v>1875</v>
      </c>
      <c r="E35657">
        <v>100</v>
      </c>
      <c r="F35657">
        <v>1900</v>
      </c>
      <c r="G35657">
        <v>4575</v>
      </c>
      <c r="H35657">
        <v>11350</v>
      </c>
    </row>
    <row r="35658" spans="1:8" x14ac:dyDescent="0.35">
      <c r="A35658" s="5" t="s">
        <v>20</v>
      </c>
      <c r="B35658">
        <v>350</v>
      </c>
    </row>
    <row r="35659" spans="1:8" x14ac:dyDescent="0.35">
      <c r="A35659" s="5" t="s">
        <v>21</v>
      </c>
      <c r="B35659">
        <v>175</v>
      </c>
    </row>
    <row r="35660" spans="1:8" x14ac:dyDescent="0.35">
      <c r="A35660" s="5" t="s">
        <v>20</v>
      </c>
      <c r="B35660">
        <v>350</v>
      </c>
    </row>
    <row r="35661" spans="1:8" x14ac:dyDescent="0.35">
      <c r="A35661" s="5" t="s">
        <v>21</v>
      </c>
      <c r="B35661">
        <v>175</v>
      </c>
    </row>
    <row r="35662" spans="1:8" x14ac:dyDescent="0.35">
      <c r="A35662" s="5" t="s">
        <v>20</v>
      </c>
      <c r="B35662">
        <v>350</v>
      </c>
    </row>
    <row r="35663" spans="1:8" x14ac:dyDescent="0.35">
      <c r="A35663" s="5" t="s">
        <v>21</v>
      </c>
      <c r="B35663">
        <v>175</v>
      </c>
    </row>
    <row r="35664" spans="1:8" x14ac:dyDescent="0.35">
      <c r="A35664" s="5" t="s">
        <v>20</v>
      </c>
      <c r="B35664">
        <v>350</v>
      </c>
    </row>
    <row r="35665" spans="1:8" x14ac:dyDescent="0.35">
      <c r="A35665" s="5" t="s">
        <v>21</v>
      </c>
      <c r="B35665">
        <v>175</v>
      </c>
    </row>
    <row r="35666" spans="1:8" x14ac:dyDescent="0.35">
      <c r="A35666" s="5" t="s">
        <v>20</v>
      </c>
      <c r="B35666">
        <v>350</v>
      </c>
    </row>
    <row r="35667" spans="1:8" x14ac:dyDescent="0.35">
      <c r="A35667" s="5" t="s">
        <v>21</v>
      </c>
      <c r="B35667">
        <v>175</v>
      </c>
    </row>
    <row r="35668" spans="1:8" x14ac:dyDescent="0.35">
      <c r="A35668" s="5" t="s">
        <v>9</v>
      </c>
      <c r="B35668">
        <v>18625</v>
      </c>
      <c r="C35668">
        <v>3075</v>
      </c>
      <c r="D35668">
        <v>1875</v>
      </c>
      <c r="E35668">
        <v>100</v>
      </c>
      <c r="F35668">
        <v>1825</v>
      </c>
      <c r="G35668">
        <v>4550</v>
      </c>
      <c r="H35668">
        <v>10550</v>
      </c>
    </row>
    <row r="35669" spans="1:8" x14ac:dyDescent="0.35">
      <c r="A35669" s="5" t="s">
        <v>9</v>
      </c>
      <c r="B35669">
        <v>18800</v>
      </c>
      <c r="C35669">
        <v>3075</v>
      </c>
      <c r="D35669">
        <v>1875</v>
      </c>
      <c r="E35669">
        <v>100</v>
      </c>
      <c r="F35669">
        <v>1825</v>
      </c>
      <c r="G35669">
        <v>4525</v>
      </c>
      <c r="H35669">
        <v>10750</v>
      </c>
    </row>
    <row r="35670" spans="1:8" x14ac:dyDescent="0.35">
      <c r="A35670" s="5" t="s">
        <v>9</v>
      </c>
      <c r="B35670">
        <v>18825</v>
      </c>
      <c r="C35670">
        <v>3075</v>
      </c>
      <c r="D35670">
        <v>1875</v>
      </c>
      <c r="E35670">
        <v>100</v>
      </c>
      <c r="F35670">
        <v>1825</v>
      </c>
      <c r="G35670">
        <v>4550</v>
      </c>
      <c r="H35670">
        <v>10750</v>
      </c>
    </row>
    <row r="35671" spans="1:8" x14ac:dyDescent="0.35">
      <c r="A35671" s="5" t="s">
        <v>9</v>
      </c>
      <c r="B35671">
        <v>18825</v>
      </c>
      <c r="C35671">
        <v>3025</v>
      </c>
      <c r="D35671">
        <v>1875</v>
      </c>
      <c r="E35671">
        <v>100</v>
      </c>
      <c r="F35671">
        <v>1825</v>
      </c>
      <c r="G35671">
        <v>4600</v>
      </c>
      <c r="H35671">
        <v>10750</v>
      </c>
    </row>
    <row r="35672" spans="1:8" x14ac:dyDescent="0.35">
      <c r="A35672" s="5" t="s">
        <v>9</v>
      </c>
      <c r="B35672">
        <v>18825</v>
      </c>
      <c r="C35672">
        <v>3050</v>
      </c>
      <c r="D35672">
        <v>1875</v>
      </c>
      <c r="E35672">
        <v>100</v>
      </c>
      <c r="F35672">
        <v>1900</v>
      </c>
      <c r="G35672">
        <v>4575</v>
      </c>
      <c r="H35672">
        <v>10750</v>
      </c>
    </row>
    <row r="35673" spans="1:8" x14ac:dyDescent="0.35">
      <c r="A35673" s="5" t="s">
        <v>9</v>
      </c>
      <c r="B35673">
        <v>18675</v>
      </c>
      <c r="C35673">
        <v>3050</v>
      </c>
      <c r="D35673">
        <v>1900</v>
      </c>
      <c r="E35673">
        <v>100</v>
      </c>
      <c r="F35673">
        <v>1825</v>
      </c>
      <c r="G35673">
        <v>4525</v>
      </c>
      <c r="H35673">
        <v>10650</v>
      </c>
    </row>
    <row r="35674" spans="1:8" x14ac:dyDescent="0.35">
      <c r="A35674" s="5" t="s">
        <v>9</v>
      </c>
      <c r="B35674">
        <v>18850</v>
      </c>
      <c r="C35674">
        <v>3000</v>
      </c>
      <c r="D35674">
        <v>1875</v>
      </c>
      <c r="E35674">
        <v>100</v>
      </c>
      <c r="F35674">
        <v>1900</v>
      </c>
      <c r="G35674">
        <v>4550</v>
      </c>
      <c r="H35674">
        <v>10850</v>
      </c>
    </row>
    <row r="35675" spans="1:8" x14ac:dyDescent="0.35">
      <c r="A35675" s="5" t="s">
        <v>9</v>
      </c>
      <c r="B35675">
        <v>18725</v>
      </c>
      <c r="C35675">
        <v>3025</v>
      </c>
      <c r="D35675">
        <v>1900</v>
      </c>
      <c r="E35675">
        <v>100</v>
      </c>
      <c r="F35675">
        <v>1825</v>
      </c>
      <c r="G35675">
        <v>4600</v>
      </c>
      <c r="H35675">
        <v>10650</v>
      </c>
    </row>
    <row r="35676" spans="1:8" x14ac:dyDescent="0.35">
      <c r="A35676" s="5" t="s">
        <v>9</v>
      </c>
      <c r="B35676">
        <v>18800</v>
      </c>
      <c r="C35676">
        <v>3050</v>
      </c>
      <c r="D35676">
        <v>1875</v>
      </c>
      <c r="E35676">
        <v>100</v>
      </c>
      <c r="F35676">
        <v>1825</v>
      </c>
      <c r="G35676">
        <v>4550</v>
      </c>
      <c r="H35676">
        <v>10750</v>
      </c>
    </row>
    <row r="35677" spans="1:8" x14ac:dyDescent="0.35">
      <c r="A35677" s="5" t="s">
        <v>9</v>
      </c>
      <c r="B35677">
        <v>18750</v>
      </c>
      <c r="C35677">
        <v>3050</v>
      </c>
      <c r="D35677">
        <v>1875</v>
      </c>
      <c r="E35677">
        <v>100</v>
      </c>
      <c r="F35677">
        <v>1825</v>
      </c>
      <c r="G35677">
        <v>4500</v>
      </c>
      <c r="H35677">
        <v>10750</v>
      </c>
    </row>
    <row r="35678" spans="1:8" x14ac:dyDescent="0.35">
      <c r="A35678" s="5" t="s">
        <v>9</v>
      </c>
      <c r="B35678">
        <v>18775</v>
      </c>
      <c r="C35678">
        <v>3000</v>
      </c>
      <c r="D35678">
        <v>1900</v>
      </c>
      <c r="E35678">
        <v>100</v>
      </c>
      <c r="F35678">
        <v>1900</v>
      </c>
      <c r="G35678">
        <v>4525</v>
      </c>
      <c r="H35678">
        <v>10800</v>
      </c>
    </row>
    <row r="35679" spans="1:8" x14ac:dyDescent="0.35">
      <c r="A35679" s="5" t="s">
        <v>9</v>
      </c>
      <c r="B35679">
        <v>18725</v>
      </c>
      <c r="C35679">
        <v>3100</v>
      </c>
      <c r="D35679">
        <v>1875</v>
      </c>
      <c r="E35679">
        <v>100</v>
      </c>
      <c r="F35679">
        <v>1825</v>
      </c>
      <c r="G35679">
        <v>4525</v>
      </c>
      <c r="H35679">
        <v>10650</v>
      </c>
    </row>
    <row r="35680" spans="1:8" x14ac:dyDescent="0.35">
      <c r="A35680" s="5" t="s">
        <v>9</v>
      </c>
      <c r="B35680">
        <v>18725</v>
      </c>
      <c r="C35680">
        <v>3025</v>
      </c>
      <c r="D35680">
        <v>1900</v>
      </c>
      <c r="E35680">
        <v>100</v>
      </c>
      <c r="F35680">
        <v>1825</v>
      </c>
      <c r="G35680">
        <v>4600</v>
      </c>
      <c r="H35680">
        <v>10650</v>
      </c>
    </row>
    <row r="35681" spans="1:8" x14ac:dyDescent="0.35">
      <c r="A35681" s="5" t="s">
        <v>9</v>
      </c>
      <c r="B35681">
        <v>18675</v>
      </c>
      <c r="C35681">
        <v>3000</v>
      </c>
      <c r="D35681">
        <v>1875</v>
      </c>
      <c r="E35681">
        <v>100</v>
      </c>
      <c r="F35681">
        <v>1825</v>
      </c>
      <c r="G35681">
        <v>4575</v>
      </c>
      <c r="H35681">
        <v>10650</v>
      </c>
    </row>
    <row r="35682" spans="1:8" x14ac:dyDescent="0.35">
      <c r="A35682" s="5" t="s">
        <v>9</v>
      </c>
      <c r="B35682">
        <v>18750</v>
      </c>
      <c r="C35682">
        <v>3025</v>
      </c>
      <c r="D35682">
        <v>1875</v>
      </c>
      <c r="E35682">
        <v>100</v>
      </c>
      <c r="F35682">
        <v>1825</v>
      </c>
      <c r="G35682">
        <v>4525</v>
      </c>
      <c r="H35682">
        <v>10750</v>
      </c>
    </row>
    <row r="35683" spans="1:8" x14ac:dyDescent="0.35">
      <c r="A35683" s="5" t="s">
        <v>9</v>
      </c>
      <c r="B35683">
        <v>18775</v>
      </c>
      <c r="C35683">
        <v>3025</v>
      </c>
      <c r="D35683">
        <v>1875</v>
      </c>
      <c r="E35683">
        <v>100</v>
      </c>
      <c r="F35683">
        <v>1825</v>
      </c>
      <c r="G35683">
        <v>4550</v>
      </c>
      <c r="H35683">
        <v>10750</v>
      </c>
    </row>
    <row r="35684" spans="1:8" x14ac:dyDescent="0.35">
      <c r="A35684" s="5" t="s">
        <v>9</v>
      </c>
      <c r="B35684">
        <v>18800</v>
      </c>
      <c r="C35684">
        <v>3025</v>
      </c>
      <c r="D35684">
        <v>1875</v>
      </c>
      <c r="E35684">
        <v>100</v>
      </c>
      <c r="F35684">
        <v>1825</v>
      </c>
      <c r="G35684">
        <v>4575</v>
      </c>
      <c r="H35684">
        <v>10750</v>
      </c>
    </row>
    <row r="35685" spans="1:8" x14ac:dyDescent="0.35">
      <c r="A35685" s="5" t="s">
        <v>9</v>
      </c>
      <c r="B35685">
        <v>18775</v>
      </c>
      <c r="C35685">
        <v>3000</v>
      </c>
      <c r="D35685">
        <v>1875</v>
      </c>
      <c r="E35685">
        <v>100</v>
      </c>
      <c r="F35685">
        <v>1825</v>
      </c>
      <c r="G35685">
        <v>4550</v>
      </c>
      <c r="H35685">
        <v>10775</v>
      </c>
    </row>
    <row r="35686" spans="1:8" x14ac:dyDescent="0.35">
      <c r="A35686" s="5" t="s">
        <v>13</v>
      </c>
      <c r="B35686">
        <v>134425</v>
      </c>
      <c r="C35686">
        <v>3975</v>
      </c>
      <c r="D35686">
        <v>3200</v>
      </c>
      <c r="E35686">
        <v>106200</v>
      </c>
      <c r="F35686">
        <v>4875</v>
      </c>
      <c r="G35686">
        <v>7450</v>
      </c>
      <c r="H35686">
        <v>122550</v>
      </c>
    </row>
    <row r="35687" spans="1:8" x14ac:dyDescent="0.35">
      <c r="A35687" s="5" t="s">
        <v>12</v>
      </c>
      <c r="B35687">
        <v>25175</v>
      </c>
      <c r="C35687">
        <v>4800</v>
      </c>
      <c r="D35687">
        <v>4900</v>
      </c>
      <c r="E35687">
        <v>1850</v>
      </c>
      <c r="F35687">
        <v>1175</v>
      </c>
      <c r="G35687">
        <v>3775</v>
      </c>
      <c r="H35687">
        <v>16150</v>
      </c>
    </row>
    <row r="35688" spans="1:8" x14ac:dyDescent="0.35">
      <c r="A35688" s="5" t="s">
        <v>25</v>
      </c>
      <c r="B35688">
        <v>21200</v>
      </c>
      <c r="C35688">
        <v>3900</v>
      </c>
      <c r="D35688">
        <v>2800</v>
      </c>
      <c r="E35688">
        <v>250</v>
      </c>
      <c r="F35688">
        <v>1775</v>
      </c>
      <c r="G35688">
        <v>4600</v>
      </c>
      <c r="H35688">
        <v>12250</v>
      </c>
    </row>
    <row r="35689" spans="1:8" x14ac:dyDescent="0.35">
      <c r="A35689" s="5" t="s">
        <v>26</v>
      </c>
      <c r="B35689">
        <v>20750</v>
      </c>
      <c r="C35689">
        <v>3300</v>
      </c>
      <c r="D35689">
        <v>1900</v>
      </c>
      <c r="E35689">
        <v>100</v>
      </c>
      <c r="F35689">
        <v>2500</v>
      </c>
      <c r="G35689">
        <v>5350</v>
      </c>
      <c r="H35689">
        <v>11650</v>
      </c>
    </row>
    <row r="35690" spans="1:8" x14ac:dyDescent="0.35">
      <c r="A35690" s="5" t="s">
        <v>16</v>
      </c>
      <c r="B35690">
        <v>21025</v>
      </c>
      <c r="C35690">
        <v>3075</v>
      </c>
      <c r="D35690">
        <v>1875</v>
      </c>
      <c r="E35690">
        <v>1700</v>
      </c>
      <c r="F35690">
        <v>1975</v>
      </c>
      <c r="G35690">
        <v>4550</v>
      </c>
      <c r="H35690">
        <v>12950</v>
      </c>
    </row>
    <row r="35691" spans="1:8" x14ac:dyDescent="0.35">
      <c r="A35691" s="5" t="s">
        <v>85</v>
      </c>
      <c r="B35691">
        <v>624100</v>
      </c>
      <c r="C35691">
        <v>3925</v>
      </c>
      <c r="D35691">
        <v>3050</v>
      </c>
      <c r="E35691">
        <v>604125</v>
      </c>
      <c r="F35691">
        <v>1175</v>
      </c>
      <c r="G35691">
        <v>3750</v>
      </c>
      <c r="H35691">
        <v>615975</v>
      </c>
    </row>
    <row r="35692" spans="1:8" x14ac:dyDescent="0.35">
      <c r="A35692" s="5" t="s">
        <v>86</v>
      </c>
      <c r="B35692">
        <v>287650</v>
      </c>
      <c r="C35692">
        <v>3150</v>
      </c>
      <c r="D35692">
        <v>1950</v>
      </c>
      <c r="E35692">
        <v>268975</v>
      </c>
      <c r="F35692">
        <v>1150</v>
      </c>
      <c r="G35692">
        <v>3800</v>
      </c>
      <c r="H35692">
        <v>280250</v>
      </c>
    </row>
    <row r="35693" spans="1:8" x14ac:dyDescent="0.35">
      <c r="A35693" s="5" t="s">
        <v>29</v>
      </c>
      <c r="B35693">
        <v>73075</v>
      </c>
      <c r="C35693">
        <v>3100</v>
      </c>
      <c r="D35693">
        <v>2200</v>
      </c>
      <c r="E35693">
        <v>44950</v>
      </c>
      <c r="F35693">
        <v>6875</v>
      </c>
      <c r="G35693">
        <v>7575</v>
      </c>
      <c r="H35693">
        <v>61950</v>
      </c>
    </row>
    <row r="35694" spans="1:8" x14ac:dyDescent="0.35">
      <c r="A35694" s="5" t="s">
        <v>28</v>
      </c>
      <c r="B35694">
        <v>83425</v>
      </c>
      <c r="C35694">
        <v>3225</v>
      </c>
      <c r="D35694">
        <v>3000</v>
      </c>
      <c r="E35694">
        <v>2175</v>
      </c>
      <c r="F35694">
        <v>37050</v>
      </c>
      <c r="G35694">
        <v>30500</v>
      </c>
      <c r="H35694">
        <v>49250</v>
      </c>
    </row>
    <row r="35695" spans="1:8" x14ac:dyDescent="0.35">
      <c r="A35695" s="5" t="s">
        <v>67</v>
      </c>
      <c r="B35695">
        <v>19500</v>
      </c>
      <c r="C35695">
        <v>3025</v>
      </c>
      <c r="D35695">
        <v>1925</v>
      </c>
      <c r="E35695">
        <v>100</v>
      </c>
      <c r="F35695">
        <v>1925</v>
      </c>
      <c r="G35695">
        <v>4650</v>
      </c>
      <c r="H35695">
        <v>11375</v>
      </c>
    </row>
    <row r="35696" spans="1:8" x14ac:dyDescent="0.35">
      <c r="A35696" s="5" t="s">
        <v>75</v>
      </c>
    </row>
    <row r="35697" spans="1:8" x14ac:dyDescent="0.35">
      <c r="A35697" s="5" t="s">
        <v>76</v>
      </c>
    </row>
    <row r="35698" spans="1:8" x14ac:dyDescent="0.35">
      <c r="A35698" s="5" t="s">
        <v>77</v>
      </c>
    </row>
    <row r="35699" spans="1:8" x14ac:dyDescent="0.35">
      <c r="A35699" s="5" t="s">
        <v>78</v>
      </c>
    </row>
    <row r="35700" spans="1:8" x14ac:dyDescent="0.35">
      <c r="A35700" s="5" t="s">
        <v>79</v>
      </c>
    </row>
    <row r="35701" spans="1:8" x14ac:dyDescent="0.35">
      <c r="A35701" s="5" t="s">
        <v>510</v>
      </c>
    </row>
    <row r="35702" spans="1:8" x14ac:dyDescent="0.35">
      <c r="A35702" s="5" t="s">
        <v>88</v>
      </c>
    </row>
    <row r="35703" spans="1:8" x14ac:dyDescent="0.35">
      <c r="A35703" s="5" t="s">
        <v>72</v>
      </c>
    </row>
    <row r="35704" spans="1:8" x14ac:dyDescent="0.35">
      <c r="A35704" s="5" t="s">
        <v>73</v>
      </c>
    </row>
    <row r="35705" spans="1:8" x14ac:dyDescent="0.35">
      <c r="A35705" s="5" t="s">
        <v>74</v>
      </c>
    </row>
    <row r="35706" spans="1:8" x14ac:dyDescent="0.35">
      <c r="A35706" s="5" t="s">
        <v>4</v>
      </c>
      <c r="B35706" t="s">
        <v>80</v>
      </c>
      <c r="C35706" t="s">
        <v>81</v>
      </c>
      <c r="D35706" t="s">
        <v>5</v>
      </c>
      <c r="E35706" t="s">
        <v>6</v>
      </c>
      <c r="F35706" t="s">
        <v>7</v>
      </c>
      <c r="G35706" t="s">
        <v>82</v>
      </c>
      <c r="H35706" t="s">
        <v>83</v>
      </c>
    </row>
    <row r="35707" spans="1:8" x14ac:dyDescent="0.35">
      <c r="A35707" s="5" t="s">
        <v>19</v>
      </c>
      <c r="B35707">
        <v>5250</v>
      </c>
    </row>
    <row r="35708" spans="1:8" x14ac:dyDescent="0.35">
      <c r="A35708" s="5" t="s">
        <v>87</v>
      </c>
      <c r="B35708">
        <v>150</v>
      </c>
    </row>
    <row r="35709" spans="1:8" x14ac:dyDescent="0.35">
      <c r="A35709" s="5" t="s">
        <v>8</v>
      </c>
      <c r="B35709">
        <v>29900</v>
      </c>
      <c r="C35709">
        <v>4025</v>
      </c>
      <c r="D35709">
        <v>1900</v>
      </c>
      <c r="E35709">
        <v>50</v>
      </c>
      <c r="F35709">
        <v>5875</v>
      </c>
      <c r="G35709">
        <v>9725</v>
      </c>
      <c r="H35709">
        <v>15700</v>
      </c>
    </row>
    <row r="35710" spans="1:8" x14ac:dyDescent="0.35">
      <c r="A35710" s="5" t="s">
        <v>90</v>
      </c>
    </row>
    <row r="35711" spans="1:8" x14ac:dyDescent="0.35">
      <c r="A35711" s="5" t="s">
        <v>84</v>
      </c>
      <c r="B35711">
        <v>22675</v>
      </c>
      <c r="C35711">
        <v>5300</v>
      </c>
      <c r="D35711">
        <v>5000</v>
      </c>
      <c r="E35711">
        <v>125</v>
      </c>
      <c r="F35711">
        <v>1175</v>
      </c>
      <c r="G35711">
        <v>3850</v>
      </c>
      <c r="H35711">
        <v>13075</v>
      </c>
    </row>
    <row r="35712" spans="1:8" x14ac:dyDescent="0.35">
      <c r="A35712" s="5" t="s">
        <v>10</v>
      </c>
      <c r="B35712">
        <v>575075</v>
      </c>
      <c r="C35712">
        <v>123550</v>
      </c>
      <c r="D35712">
        <v>82025</v>
      </c>
      <c r="E35712">
        <v>331475</v>
      </c>
      <c r="F35712">
        <v>1275</v>
      </c>
      <c r="G35712">
        <v>4175</v>
      </c>
      <c r="H35712">
        <v>525725</v>
      </c>
    </row>
    <row r="35713" spans="1:8" x14ac:dyDescent="0.35">
      <c r="A35713" s="5" t="s">
        <v>27</v>
      </c>
      <c r="B35713">
        <v>30755775</v>
      </c>
    </row>
    <row r="35714" spans="1:8" x14ac:dyDescent="0.35">
      <c r="A35714" s="5" t="s">
        <v>11</v>
      </c>
      <c r="B35714">
        <v>2053150</v>
      </c>
      <c r="C35714">
        <v>3300</v>
      </c>
      <c r="D35714">
        <v>2125</v>
      </c>
      <c r="E35714">
        <v>2020125</v>
      </c>
      <c r="F35714">
        <v>8450</v>
      </c>
      <c r="G35714">
        <v>11700</v>
      </c>
      <c r="H35714">
        <v>2037700</v>
      </c>
    </row>
    <row r="35715" spans="1:8" x14ac:dyDescent="0.35">
      <c r="A35715" s="5" t="s">
        <v>22</v>
      </c>
      <c r="B35715">
        <v>25</v>
      </c>
    </row>
    <row r="35716" spans="1:8" x14ac:dyDescent="0.35">
      <c r="A35716" s="5" t="s">
        <v>23</v>
      </c>
      <c r="B35716">
        <v>75</v>
      </c>
    </row>
    <row r="35717" spans="1:8" x14ac:dyDescent="0.35">
      <c r="A35717" s="5" t="s">
        <v>23</v>
      </c>
      <c r="B35717">
        <v>275</v>
      </c>
    </row>
    <row r="35718" spans="1:8" x14ac:dyDescent="0.35">
      <c r="A35718" s="5" t="s">
        <v>23</v>
      </c>
      <c r="B35718">
        <v>50</v>
      </c>
    </row>
    <row r="35719" spans="1:8" x14ac:dyDescent="0.35">
      <c r="A35719" s="5" t="s">
        <v>23</v>
      </c>
      <c r="B35719">
        <v>50</v>
      </c>
    </row>
    <row r="35720" spans="1:8" x14ac:dyDescent="0.35">
      <c r="A35720" s="5" t="s">
        <v>23</v>
      </c>
      <c r="B35720">
        <v>50</v>
      </c>
    </row>
    <row r="35721" spans="1:8" x14ac:dyDescent="0.35">
      <c r="A35721" s="5" t="s">
        <v>23</v>
      </c>
      <c r="B35721">
        <v>50</v>
      </c>
    </row>
    <row r="35722" spans="1:8" x14ac:dyDescent="0.35">
      <c r="A35722" s="5" t="s">
        <v>23</v>
      </c>
      <c r="B35722">
        <v>50</v>
      </c>
    </row>
    <row r="35723" spans="1:8" x14ac:dyDescent="0.35">
      <c r="A35723" s="5" t="s">
        <v>23</v>
      </c>
      <c r="B35723">
        <v>50</v>
      </c>
    </row>
    <row r="35724" spans="1:8" x14ac:dyDescent="0.35">
      <c r="A35724" s="5" t="s">
        <v>23</v>
      </c>
      <c r="B35724">
        <v>50</v>
      </c>
    </row>
    <row r="35725" spans="1:8" x14ac:dyDescent="0.35">
      <c r="A35725" s="5" t="s">
        <v>24</v>
      </c>
      <c r="B35725">
        <v>50</v>
      </c>
    </row>
    <row r="35726" spans="1:8" x14ac:dyDescent="0.35">
      <c r="A35726" s="5" t="s">
        <v>14</v>
      </c>
      <c r="B35726">
        <v>145500</v>
      </c>
      <c r="C35726">
        <v>21250</v>
      </c>
      <c r="D35726">
        <v>11250</v>
      </c>
      <c r="E35726">
        <v>97375</v>
      </c>
      <c r="F35726">
        <v>2000</v>
      </c>
      <c r="G35726">
        <v>4825</v>
      </c>
      <c r="H35726">
        <v>118975</v>
      </c>
    </row>
    <row r="35727" spans="1:8" x14ac:dyDescent="0.35">
      <c r="A35727" s="5" t="s">
        <v>15</v>
      </c>
      <c r="B35727">
        <v>21525</v>
      </c>
      <c r="C35727">
        <v>4800</v>
      </c>
      <c r="D35727">
        <v>4175</v>
      </c>
      <c r="E35727">
        <v>175</v>
      </c>
      <c r="F35727">
        <v>1175</v>
      </c>
      <c r="G35727">
        <v>3725</v>
      </c>
      <c r="H35727">
        <v>12550</v>
      </c>
    </row>
    <row r="35728" spans="1:8" x14ac:dyDescent="0.35">
      <c r="A35728" s="5" t="s">
        <v>12</v>
      </c>
      <c r="B35728">
        <v>25225</v>
      </c>
      <c r="C35728">
        <v>4950</v>
      </c>
      <c r="D35728">
        <v>4975</v>
      </c>
      <c r="E35728">
        <v>1850</v>
      </c>
      <c r="F35728">
        <v>1175</v>
      </c>
      <c r="G35728">
        <v>3750</v>
      </c>
      <c r="H35728">
        <v>16075</v>
      </c>
    </row>
    <row r="35729" spans="1:8" x14ac:dyDescent="0.35">
      <c r="A35729" s="5" t="s">
        <v>9</v>
      </c>
      <c r="B35729">
        <v>18750</v>
      </c>
      <c r="C35729">
        <v>3125</v>
      </c>
      <c r="D35729">
        <v>1875</v>
      </c>
      <c r="E35729">
        <v>100</v>
      </c>
      <c r="F35729">
        <v>1825</v>
      </c>
      <c r="G35729">
        <v>4525</v>
      </c>
      <c r="H35729">
        <v>10650</v>
      </c>
    </row>
    <row r="35730" spans="1:8" x14ac:dyDescent="0.35">
      <c r="A35730" s="5" t="s">
        <v>20</v>
      </c>
      <c r="B35730">
        <v>350</v>
      </c>
    </row>
    <row r="35731" spans="1:8" x14ac:dyDescent="0.35">
      <c r="A35731" s="5" t="s">
        <v>21</v>
      </c>
      <c r="B35731">
        <v>175</v>
      </c>
    </row>
    <row r="35732" spans="1:8" x14ac:dyDescent="0.35">
      <c r="A35732" s="5" t="s">
        <v>20</v>
      </c>
      <c r="B35732">
        <v>350</v>
      </c>
    </row>
    <row r="35733" spans="1:8" x14ac:dyDescent="0.35">
      <c r="A35733" s="5" t="s">
        <v>21</v>
      </c>
      <c r="B35733">
        <v>175</v>
      </c>
    </row>
    <row r="35734" spans="1:8" x14ac:dyDescent="0.35">
      <c r="A35734" s="5" t="s">
        <v>20</v>
      </c>
      <c r="B35734">
        <v>350</v>
      </c>
    </row>
    <row r="35735" spans="1:8" x14ac:dyDescent="0.35">
      <c r="A35735" s="5" t="s">
        <v>21</v>
      </c>
      <c r="B35735">
        <v>175</v>
      </c>
    </row>
    <row r="35736" spans="1:8" x14ac:dyDescent="0.35">
      <c r="A35736" s="5" t="s">
        <v>20</v>
      </c>
      <c r="B35736">
        <v>350</v>
      </c>
    </row>
    <row r="35737" spans="1:8" x14ac:dyDescent="0.35">
      <c r="A35737" s="5" t="s">
        <v>21</v>
      </c>
      <c r="B35737">
        <v>175</v>
      </c>
    </row>
    <row r="35738" spans="1:8" x14ac:dyDescent="0.35">
      <c r="A35738" s="5" t="s">
        <v>20</v>
      </c>
      <c r="B35738">
        <v>350</v>
      </c>
    </row>
    <row r="35739" spans="1:8" x14ac:dyDescent="0.35">
      <c r="A35739" s="5" t="s">
        <v>21</v>
      </c>
      <c r="B35739">
        <v>175</v>
      </c>
    </row>
    <row r="35740" spans="1:8" x14ac:dyDescent="0.35">
      <c r="A35740" s="5" t="s">
        <v>20</v>
      </c>
      <c r="B35740">
        <v>350</v>
      </c>
    </row>
    <row r="35741" spans="1:8" x14ac:dyDescent="0.35">
      <c r="A35741" s="5" t="s">
        <v>21</v>
      </c>
      <c r="B35741">
        <v>175</v>
      </c>
    </row>
    <row r="35742" spans="1:8" x14ac:dyDescent="0.35">
      <c r="A35742" s="5" t="s">
        <v>9</v>
      </c>
      <c r="B35742">
        <v>18800</v>
      </c>
      <c r="C35742">
        <v>3050</v>
      </c>
      <c r="D35742">
        <v>1875</v>
      </c>
      <c r="E35742">
        <v>100</v>
      </c>
      <c r="F35742">
        <v>1825</v>
      </c>
      <c r="G35742">
        <v>4550</v>
      </c>
      <c r="H35742">
        <v>10750</v>
      </c>
    </row>
    <row r="35743" spans="1:8" x14ac:dyDescent="0.35">
      <c r="A35743" s="5" t="s">
        <v>20</v>
      </c>
      <c r="B35743">
        <v>350</v>
      </c>
    </row>
    <row r="35744" spans="1:8" x14ac:dyDescent="0.35">
      <c r="A35744" s="5" t="s">
        <v>21</v>
      </c>
      <c r="B35744">
        <v>175</v>
      </c>
    </row>
    <row r="35745" spans="1:8" x14ac:dyDescent="0.35">
      <c r="A35745" s="5" t="s">
        <v>20</v>
      </c>
      <c r="B35745">
        <v>350</v>
      </c>
    </row>
    <row r="35746" spans="1:8" x14ac:dyDescent="0.35">
      <c r="A35746" s="5" t="s">
        <v>21</v>
      </c>
      <c r="B35746">
        <v>175</v>
      </c>
    </row>
    <row r="35747" spans="1:8" x14ac:dyDescent="0.35">
      <c r="A35747" s="5" t="s">
        <v>20</v>
      </c>
      <c r="B35747">
        <v>350</v>
      </c>
    </row>
    <row r="35748" spans="1:8" x14ac:dyDescent="0.35">
      <c r="A35748" s="5" t="s">
        <v>21</v>
      </c>
      <c r="B35748">
        <v>175</v>
      </c>
    </row>
    <row r="35749" spans="1:8" x14ac:dyDescent="0.35">
      <c r="A35749" s="5" t="s">
        <v>20</v>
      </c>
      <c r="B35749">
        <v>350</v>
      </c>
    </row>
    <row r="35750" spans="1:8" x14ac:dyDescent="0.35">
      <c r="A35750" s="5" t="s">
        <v>21</v>
      </c>
      <c r="B35750">
        <v>175</v>
      </c>
    </row>
    <row r="35751" spans="1:8" x14ac:dyDescent="0.35">
      <c r="A35751" s="5" t="s">
        <v>20</v>
      </c>
      <c r="B35751">
        <v>350</v>
      </c>
    </row>
    <row r="35752" spans="1:8" x14ac:dyDescent="0.35">
      <c r="A35752" s="5" t="s">
        <v>21</v>
      </c>
      <c r="B35752">
        <v>175</v>
      </c>
    </row>
    <row r="35753" spans="1:8" x14ac:dyDescent="0.35">
      <c r="A35753" s="5" t="s">
        <v>9</v>
      </c>
      <c r="B35753">
        <v>18775</v>
      </c>
      <c r="C35753">
        <v>3000</v>
      </c>
      <c r="D35753">
        <v>1900</v>
      </c>
      <c r="E35753">
        <v>100</v>
      </c>
      <c r="F35753">
        <v>1825</v>
      </c>
      <c r="G35753">
        <v>4575</v>
      </c>
      <c r="H35753">
        <v>10750</v>
      </c>
    </row>
    <row r="35754" spans="1:8" x14ac:dyDescent="0.35">
      <c r="A35754" s="5" t="s">
        <v>9</v>
      </c>
      <c r="B35754">
        <v>18750</v>
      </c>
      <c r="C35754">
        <v>3050</v>
      </c>
      <c r="D35754">
        <v>1875</v>
      </c>
      <c r="E35754">
        <v>100</v>
      </c>
      <c r="F35754">
        <v>1825</v>
      </c>
      <c r="G35754">
        <v>4600</v>
      </c>
      <c r="H35754">
        <v>10650</v>
      </c>
    </row>
    <row r="35755" spans="1:8" x14ac:dyDescent="0.35">
      <c r="A35755" s="5" t="s">
        <v>9</v>
      </c>
      <c r="B35755">
        <v>18875</v>
      </c>
      <c r="C35755">
        <v>3025</v>
      </c>
      <c r="D35755">
        <v>1875</v>
      </c>
      <c r="E35755">
        <v>100</v>
      </c>
      <c r="F35755">
        <v>1900</v>
      </c>
      <c r="G35755">
        <v>4550</v>
      </c>
      <c r="H35755">
        <v>10850</v>
      </c>
    </row>
    <row r="35756" spans="1:8" x14ac:dyDescent="0.35">
      <c r="A35756" s="5" t="s">
        <v>9</v>
      </c>
      <c r="B35756">
        <v>18700</v>
      </c>
      <c r="C35756">
        <v>3050</v>
      </c>
      <c r="D35756">
        <v>1875</v>
      </c>
      <c r="E35756">
        <v>100</v>
      </c>
      <c r="F35756">
        <v>1825</v>
      </c>
      <c r="G35756">
        <v>4550</v>
      </c>
      <c r="H35756">
        <v>10650</v>
      </c>
    </row>
    <row r="35757" spans="1:8" x14ac:dyDescent="0.35">
      <c r="A35757" s="5" t="s">
        <v>9</v>
      </c>
      <c r="B35757">
        <v>18675</v>
      </c>
      <c r="C35757">
        <v>3000</v>
      </c>
      <c r="D35757">
        <v>1875</v>
      </c>
      <c r="E35757">
        <v>100</v>
      </c>
      <c r="F35757">
        <v>1825</v>
      </c>
      <c r="G35757">
        <v>4475</v>
      </c>
      <c r="H35757">
        <v>10750</v>
      </c>
    </row>
    <row r="35758" spans="1:8" x14ac:dyDescent="0.35">
      <c r="A35758" s="5" t="s">
        <v>9</v>
      </c>
      <c r="B35758">
        <v>18900</v>
      </c>
      <c r="C35758">
        <v>3025</v>
      </c>
      <c r="D35758">
        <v>1900</v>
      </c>
      <c r="E35758">
        <v>100</v>
      </c>
      <c r="F35758">
        <v>1900</v>
      </c>
      <c r="G35758">
        <v>4575</v>
      </c>
      <c r="H35758">
        <v>10850</v>
      </c>
    </row>
    <row r="35759" spans="1:8" x14ac:dyDescent="0.35">
      <c r="A35759" s="5" t="s">
        <v>9</v>
      </c>
      <c r="B35759">
        <v>18725</v>
      </c>
      <c r="C35759">
        <v>3025</v>
      </c>
      <c r="D35759">
        <v>1900</v>
      </c>
      <c r="E35759">
        <v>100</v>
      </c>
      <c r="F35759">
        <v>1825</v>
      </c>
      <c r="G35759">
        <v>4600</v>
      </c>
      <c r="H35759">
        <v>10650</v>
      </c>
    </row>
    <row r="35760" spans="1:8" x14ac:dyDescent="0.35">
      <c r="A35760" s="5" t="s">
        <v>9</v>
      </c>
      <c r="B35760">
        <v>18900</v>
      </c>
      <c r="C35760">
        <v>3075</v>
      </c>
      <c r="D35760">
        <v>1875</v>
      </c>
      <c r="E35760">
        <v>100</v>
      </c>
      <c r="F35760">
        <v>1900</v>
      </c>
      <c r="G35760">
        <v>4625</v>
      </c>
      <c r="H35760">
        <v>10750</v>
      </c>
    </row>
    <row r="35761" spans="1:8" x14ac:dyDescent="0.35">
      <c r="A35761" s="5" t="s">
        <v>9</v>
      </c>
      <c r="B35761">
        <v>18825</v>
      </c>
      <c r="C35761">
        <v>3025</v>
      </c>
      <c r="D35761">
        <v>1875</v>
      </c>
      <c r="E35761">
        <v>100</v>
      </c>
      <c r="F35761">
        <v>1825</v>
      </c>
      <c r="G35761">
        <v>4600</v>
      </c>
      <c r="H35761">
        <v>10750</v>
      </c>
    </row>
    <row r="35762" spans="1:8" x14ac:dyDescent="0.35">
      <c r="A35762" s="5" t="s">
        <v>9</v>
      </c>
      <c r="B35762">
        <v>18700</v>
      </c>
      <c r="C35762">
        <v>3050</v>
      </c>
      <c r="D35762">
        <v>1900</v>
      </c>
      <c r="E35762">
        <v>100</v>
      </c>
      <c r="F35762">
        <v>1825</v>
      </c>
      <c r="G35762">
        <v>4550</v>
      </c>
      <c r="H35762">
        <v>10650</v>
      </c>
    </row>
    <row r="35763" spans="1:8" x14ac:dyDescent="0.35">
      <c r="A35763" s="5" t="s">
        <v>9</v>
      </c>
      <c r="B35763">
        <v>18800</v>
      </c>
      <c r="C35763">
        <v>3025</v>
      </c>
      <c r="D35763">
        <v>1900</v>
      </c>
      <c r="E35763">
        <v>100</v>
      </c>
      <c r="F35763">
        <v>1825</v>
      </c>
      <c r="G35763">
        <v>4575</v>
      </c>
      <c r="H35763">
        <v>10750</v>
      </c>
    </row>
    <row r="35764" spans="1:8" x14ac:dyDescent="0.35">
      <c r="A35764" s="5" t="s">
        <v>9</v>
      </c>
      <c r="B35764">
        <v>18800</v>
      </c>
      <c r="C35764">
        <v>3075</v>
      </c>
      <c r="D35764">
        <v>1900</v>
      </c>
      <c r="E35764">
        <v>100</v>
      </c>
      <c r="F35764">
        <v>1825</v>
      </c>
      <c r="G35764">
        <v>4525</v>
      </c>
      <c r="H35764">
        <v>10750</v>
      </c>
    </row>
    <row r="35765" spans="1:8" x14ac:dyDescent="0.35">
      <c r="A35765" s="5" t="s">
        <v>9</v>
      </c>
      <c r="B35765">
        <v>18800</v>
      </c>
      <c r="C35765">
        <v>3025</v>
      </c>
      <c r="D35765">
        <v>1875</v>
      </c>
      <c r="E35765">
        <v>100</v>
      </c>
      <c r="F35765">
        <v>1825</v>
      </c>
      <c r="G35765">
        <v>4575</v>
      </c>
      <c r="H35765">
        <v>10750</v>
      </c>
    </row>
    <row r="35766" spans="1:8" x14ac:dyDescent="0.35">
      <c r="A35766" s="5" t="s">
        <v>9</v>
      </c>
      <c r="B35766">
        <v>18700</v>
      </c>
      <c r="C35766">
        <v>3050</v>
      </c>
      <c r="D35766">
        <v>1900</v>
      </c>
      <c r="E35766">
        <v>100</v>
      </c>
      <c r="F35766">
        <v>1825</v>
      </c>
      <c r="G35766">
        <v>4550</v>
      </c>
      <c r="H35766">
        <v>10650</v>
      </c>
    </row>
    <row r="35767" spans="1:8" x14ac:dyDescent="0.35">
      <c r="A35767" s="5" t="s">
        <v>9</v>
      </c>
      <c r="B35767">
        <v>18900</v>
      </c>
      <c r="C35767">
        <v>3000</v>
      </c>
      <c r="D35767">
        <v>1875</v>
      </c>
      <c r="E35767">
        <v>100</v>
      </c>
      <c r="F35767">
        <v>1900</v>
      </c>
      <c r="G35767">
        <v>4600</v>
      </c>
      <c r="H35767">
        <v>10850</v>
      </c>
    </row>
    <row r="35768" spans="1:8" x14ac:dyDescent="0.35">
      <c r="A35768" s="5" t="s">
        <v>9</v>
      </c>
      <c r="B35768">
        <v>18875</v>
      </c>
      <c r="C35768">
        <v>3050</v>
      </c>
      <c r="D35768">
        <v>1900</v>
      </c>
      <c r="E35768">
        <v>100</v>
      </c>
      <c r="F35768">
        <v>1900</v>
      </c>
      <c r="G35768">
        <v>4525</v>
      </c>
      <c r="H35768">
        <v>10850</v>
      </c>
    </row>
    <row r="35769" spans="1:8" x14ac:dyDescent="0.35">
      <c r="A35769" s="5" t="s">
        <v>9</v>
      </c>
      <c r="B35769">
        <v>18700</v>
      </c>
      <c r="C35769">
        <v>3000</v>
      </c>
      <c r="D35769">
        <v>1875</v>
      </c>
      <c r="E35769">
        <v>100</v>
      </c>
      <c r="F35769">
        <v>1825</v>
      </c>
      <c r="G35769">
        <v>4500</v>
      </c>
      <c r="H35769">
        <v>10750</v>
      </c>
    </row>
    <row r="35770" spans="1:8" x14ac:dyDescent="0.35">
      <c r="A35770" s="5" t="s">
        <v>9</v>
      </c>
      <c r="B35770">
        <v>18875</v>
      </c>
      <c r="C35770">
        <v>3100</v>
      </c>
      <c r="D35770">
        <v>1875</v>
      </c>
      <c r="E35770">
        <v>100</v>
      </c>
      <c r="F35770">
        <v>1900</v>
      </c>
      <c r="G35770">
        <v>4575</v>
      </c>
      <c r="H35770">
        <v>10750</v>
      </c>
    </row>
    <row r="35771" spans="1:8" x14ac:dyDescent="0.35">
      <c r="A35771" s="5" t="s">
        <v>13</v>
      </c>
      <c r="B35771">
        <v>133000</v>
      </c>
      <c r="C35771">
        <v>4025</v>
      </c>
      <c r="D35771">
        <v>3200</v>
      </c>
      <c r="E35771">
        <v>106100</v>
      </c>
      <c r="F35771">
        <v>4875</v>
      </c>
      <c r="G35771">
        <v>7575</v>
      </c>
      <c r="H35771">
        <v>120950</v>
      </c>
    </row>
    <row r="35772" spans="1:8" x14ac:dyDescent="0.35">
      <c r="A35772" s="5" t="s">
        <v>12</v>
      </c>
      <c r="B35772">
        <v>24325</v>
      </c>
      <c r="C35772">
        <v>4925</v>
      </c>
      <c r="D35772">
        <v>4900</v>
      </c>
      <c r="E35772">
        <v>1850</v>
      </c>
      <c r="F35772">
        <v>1175</v>
      </c>
      <c r="G35772">
        <v>3800</v>
      </c>
      <c r="H35772">
        <v>15150</v>
      </c>
    </row>
    <row r="35773" spans="1:8" x14ac:dyDescent="0.35">
      <c r="A35773" s="5" t="s">
        <v>25</v>
      </c>
      <c r="B35773">
        <v>21150</v>
      </c>
      <c r="C35773">
        <v>3900</v>
      </c>
      <c r="D35773">
        <v>2800</v>
      </c>
      <c r="E35773">
        <v>250</v>
      </c>
      <c r="F35773">
        <v>1775</v>
      </c>
      <c r="G35773">
        <v>4650</v>
      </c>
      <c r="H35773">
        <v>12150</v>
      </c>
    </row>
    <row r="35774" spans="1:8" x14ac:dyDescent="0.35">
      <c r="A35774" s="5" t="s">
        <v>26</v>
      </c>
      <c r="B35774">
        <v>20775</v>
      </c>
      <c r="C35774">
        <v>3250</v>
      </c>
      <c r="D35774">
        <v>1875</v>
      </c>
      <c r="E35774">
        <v>100</v>
      </c>
      <c r="F35774">
        <v>2525</v>
      </c>
      <c r="G35774">
        <v>5425</v>
      </c>
      <c r="H35774">
        <v>11650</v>
      </c>
    </row>
    <row r="35775" spans="1:8" x14ac:dyDescent="0.35">
      <c r="A35775" s="5" t="s">
        <v>16</v>
      </c>
      <c r="B35775">
        <v>21175</v>
      </c>
      <c r="C35775">
        <v>3100</v>
      </c>
      <c r="D35775">
        <v>1875</v>
      </c>
      <c r="E35775">
        <v>1700</v>
      </c>
      <c r="F35775">
        <v>1925</v>
      </c>
      <c r="G35775">
        <v>4650</v>
      </c>
      <c r="H35775">
        <v>12975</v>
      </c>
    </row>
    <row r="35776" spans="1:8" x14ac:dyDescent="0.35">
      <c r="A35776" s="5" t="s">
        <v>85</v>
      </c>
      <c r="B35776">
        <v>623725</v>
      </c>
      <c r="C35776">
        <v>3875</v>
      </c>
      <c r="D35776">
        <v>3025</v>
      </c>
      <c r="E35776">
        <v>603975</v>
      </c>
      <c r="F35776">
        <v>1175</v>
      </c>
      <c r="G35776">
        <v>3750</v>
      </c>
      <c r="H35776">
        <v>615650</v>
      </c>
    </row>
    <row r="35777" spans="1:8" x14ac:dyDescent="0.35">
      <c r="A35777" s="5" t="s">
        <v>86</v>
      </c>
      <c r="B35777">
        <v>286400</v>
      </c>
      <c r="C35777">
        <v>3150</v>
      </c>
      <c r="D35777">
        <v>1950</v>
      </c>
      <c r="E35777">
        <v>268700</v>
      </c>
      <c r="F35777">
        <v>1125</v>
      </c>
      <c r="G35777">
        <v>3750</v>
      </c>
      <c r="H35777">
        <v>279050</v>
      </c>
    </row>
    <row r="35778" spans="1:8" x14ac:dyDescent="0.35">
      <c r="A35778" s="5" t="s">
        <v>29</v>
      </c>
      <c r="B35778">
        <v>73175</v>
      </c>
      <c r="C35778">
        <v>3100</v>
      </c>
      <c r="D35778">
        <v>2200</v>
      </c>
      <c r="E35778">
        <v>44950</v>
      </c>
      <c r="F35778">
        <v>6850</v>
      </c>
      <c r="G35778">
        <v>7575</v>
      </c>
      <c r="H35778">
        <v>62050</v>
      </c>
    </row>
    <row r="35779" spans="1:8" x14ac:dyDescent="0.35">
      <c r="A35779" s="5" t="s">
        <v>28</v>
      </c>
      <c r="B35779">
        <v>84725</v>
      </c>
      <c r="C35779">
        <v>3175</v>
      </c>
      <c r="D35779">
        <v>3025</v>
      </c>
      <c r="E35779">
        <v>2175</v>
      </c>
      <c r="F35779">
        <v>37025</v>
      </c>
      <c r="G35779">
        <v>30550</v>
      </c>
      <c r="H35779">
        <v>50550</v>
      </c>
    </row>
    <row r="35780" spans="1:8" x14ac:dyDescent="0.35">
      <c r="A35780" s="5" t="s">
        <v>67</v>
      </c>
      <c r="B35780">
        <v>19925</v>
      </c>
      <c r="C35780">
        <v>3025</v>
      </c>
      <c r="D35780">
        <v>1925</v>
      </c>
      <c r="E35780">
        <v>100</v>
      </c>
      <c r="F35780">
        <v>1925</v>
      </c>
      <c r="G35780">
        <v>4675</v>
      </c>
      <c r="H35780">
        <v>11775</v>
      </c>
    </row>
    <row r="35781" spans="1:8" x14ac:dyDescent="0.35">
      <c r="A35781" s="5" t="s">
        <v>75</v>
      </c>
    </row>
    <row r="35782" spans="1:8" x14ac:dyDescent="0.35">
      <c r="A35782" s="5" t="s">
        <v>76</v>
      </c>
    </row>
    <row r="35783" spans="1:8" x14ac:dyDescent="0.35">
      <c r="A35783" s="5" t="s">
        <v>77</v>
      </c>
    </row>
    <row r="35784" spans="1:8" x14ac:dyDescent="0.35">
      <c r="A35784" s="5" t="s">
        <v>78</v>
      </c>
    </row>
    <row r="35785" spans="1:8" x14ac:dyDescent="0.35">
      <c r="A35785" s="5" t="s">
        <v>79</v>
      </c>
    </row>
    <row r="35786" spans="1:8" x14ac:dyDescent="0.35">
      <c r="A35786" s="5" t="s">
        <v>511</v>
      </c>
    </row>
    <row r="35787" spans="1:8" x14ac:dyDescent="0.35">
      <c r="A35787" s="5" t="s">
        <v>88</v>
      </c>
    </row>
    <row r="35788" spans="1:8" x14ac:dyDescent="0.35">
      <c r="A35788" s="5" t="s">
        <v>72</v>
      </c>
    </row>
    <row r="35789" spans="1:8" x14ac:dyDescent="0.35">
      <c r="A35789" s="5" t="s">
        <v>73</v>
      </c>
    </row>
    <row r="35790" spans="1:8" x14ac:dyDescent="0.35">
      <c r="A35790" s="5" t="s">
        <v>74</v>
      </c>
    </row>
    <row r="35791" spans="1:8" x14ac:dyDescent="0.35">
      <c r="A35791" s="5" t="s">
        <v>4</v>
      </c>
      <c r="B35791" t="s">
        <v>80</v>
      </c>
      <c r="C35791" t="s">
        <v>81</v>
      </c>
      <c r="D35791" t="s">
        <v>5</v>
      </c>
      <c r="E35791" t="s">
        <v>6</v>
      </c>
      <c r="F35791" t="s">
        <v>7</v>
      </c>
      <c r="G35791" t="s">
        <v>82</v>
      </c>
      <c r="H35791" t="s">
        <v>83</v>
      </c>
    </row>
    <row r="35792" spans="1:8" x14ac:dyDescent="0.35">
      <c r="A35792" s="5" t="s">
        <v>19</v>
      </c>
      <c r="B35792">
        <v>6100</v>
      </c>
    </row>
    <row r="35793" spans="1:8" x14ac:dyDescent="0.35">
      <c r="A35793" s="5" t="s">
        <v>87</v>
      </c>
      <c r="B35793">
        <v>150</v>
      </c>
    </row>
    <row r="35794" spans="1:8" x14ac:dyDescent="0.35">
      <c r="A35794" s="5" t="s">
        <v>8</v>
      </c>
      <c r="B35794">
        <v>30500</v>
      </c>
      <c r="C35794">
        <v>4025</v>
      </c>
      <c r="D35794">
        <v>1875</v>
      </c>
      <c r="E35794">
        <v>50</v>
      </c>
      <c r="F35794">
        <v>5900</v>
      </c>
      <c r="G35794">
        <v>9725</v>
      </c>
      <c r="H35794">
        <v>16300</v>
      </c>
    </row>
    <row r="35795" spans="1:8" x14ac:dyDescent="0.35">
      <c r="A35795" s="5" t="s">
        <v>90</v>
      </c>
    </row>
    <row r="35796" spans="1:8" x14ac:dyDescent="0.35">
      <c r="A35796" s="5" t="s">
        <v>84</v>
      </c>
      <c r="B35796">
        <v>24100</v>
      </c>
      <c r="C35796">
        <v>5350</v>
      </c>
      <c r="D35796">
        <v>5025</v>
      </c>
      <c r="E35796">
        <v>100</v>
      </c>
      <c r="F35796">
        <v>1175</v>
      </c>
      <c r="G35796">
        <v>3850</v>
      </c>
      <c r="H35796">
        <v>14450</v>
      </c>
    </row>
    <row r="35797" spans="1:8" x14ac:dyDescent="0.35">
      <c r="A35797" s="5" t="s">
        <v>10</v>
      </c>
      <c r="B35797">
        <v>574825</v>
      </c>
      <c r="C35797">
        <v>123425</v>
      </c>
      <c r="D35797">
        <v>82025</v>
      </c>
      <c r="E35797">
        <v>331475</v>
      </c>
      <c r="F35797">
        <v>1275</v>
      </c>
      <c r="G35797">
        <v>4150</v>
      </c>
      <c r="H35797">
        <v>525625</v>
      </c>
    </row>
    <row r="35798" spans="1:8" x14ac:dyDescent="0.35">
      <c r="A35798" s="5" t="s">
        <v>27</v>
      </c>
      <c r="B35798">
        <v>30846700</v>
      </c>
    </row>
    <row r="35799" spans="1:8" x14ac:dyDescent="0.35">
      <c r="A35799" s="5" t="s">
        <v>11</v>
      </c>
      <c r="B35799">
        <v>2055775</v>
      </c>
      <c r="C35799">
        <v>3300</v>
      </c>
      <c r="D35799">
        <v>2125</v>
      </c>
      <c r="E35799">
        <v>2022775</v>
      </c>
      <c r="F35799">
        <v>8450</v>
      </c>
      <c r="G35799">
        <v>11625</v>
      </c>
      <c r="H35799">
        <v>2040400</v>
      </c>
    </row>
    <row r="35800" spans="1:8" x14ac:dyDescent="0.35">
      <c r="A35800" s="5" t="s">
        <v>22</v>
      </c>
      <c r="B35800">
        <v>25</v>
      </c>
    </row>
    <row r="35801" spans="1:8" x14ac:dyDescent="0.35">
      <c r="A35801" s="5" t="s">
        <v>23</v>
      </c>
      <c r="B35801">
        <v>75</v>
      </c>
    </row>
    <row r="35802" spans="1:8" x14ac:dyDescent="0.35">
      <c r="A35802" s="5" t="s">
        <v>23</v>
      </c>
      <c r="B35802">
        <v>275</v>
      </c>
    </row>
    <row r="35803" spans="1:8" x14ac:dyDescent="0.35">
      <c r="A35803" s="5" t="s">
        <v>23</v>
      </c>
      <c r="B35803">
        <v>50</v>
      </c>
    </row>
    <row r="35804" spans="1:8" x14ac:dyDescent="0.35">
      <c r="A35804" s="5" t="s">
        <v>23</v>
      </c>
      <c r="B35804">
        <v>50</v>
      </c>
    </row>
    <row r="35805" spans="1:8" x14ac:dyDescent="0.35">
      <c r="A35805" s="5" t="s">
        <v>23</v>
      </c>
      <c r="B35805">
        <v>50</v>
      </c>
    </row>
    <row r="35806" spans="1:8" x14ac:dyDescent="0.35">
      <c r="A35806" s="5" t="s">
        <v>23</v>
      </c>
      <c r="B35806">
        <v>50</v>
      </c>
    </row>
    <row r="35807" spans="1:8" x14ac:dyDescent="0.35">
      <c r="A35807" s="5" t="s">
        <v>23</v>
      </c>
      <c r="B35807">
        <v>50</v>
      </c>
    </row>
    <row r="35808" spans="1:8" x14ac:dyDescent="0.35">
      <c r="A35808" s="5" t="s">
        <v>23</v>
      </c>
      <c r="B35808">
        <v>50</v>
      </c>
    </row>
    <row r="35809" spans="1:8" x14ac:dyDescent="0.35">
      <c r="A35809" s="5" t="s">
        <v>23</v>
      </c>
      <c r="B35809">
        <v>50</v>
      </c>
    </row>
    <row r="35810" spans="1:8" x14ac:dyDescent="0.35">
      <c r="A35810" s="5" t="s">
        <v>24</v>
      </c>
      <c r="B35810">
        <v>50</v>
      </c>
    </row>
    <row r="35811" spans="1:8" x14ac:dyDescent="0.35">
      <c r="A35811" s="5" t="s">
        <v>14</v>
      </c>
      <c r="B35811">
        <v>144775</v>
      </c>
      <c r="C35811">
        <v>21200</v>
      </c>
      <c r="D35811">
        <v>11250</v>
      </c>
      <c r="E35811">
        <v>97375</v>
      </c>
      <c r="F35811">
        <v>2000</v>
      </c>
      <c r="G35811">
        <v>4750</v>
      </c>
      <c r="H35811">
        <v>118375</v>
      </c>
    </row>
    <row r="35812" spans="1:8" x14ac:dyDescent="0.35">
      <c r="A35812" s="5" t="s">
        <v>15</v>
      </c>
      <c r="B35812">
        <v>21450</v>
      </c>
      <c r="C35812">
        <v>4825</v>
      </c>
      <c r="D35812">
        <v>4175</v>
      </c>
      <c r="E35812">
        <v>175</v>
      </c>
      <c r="F35812">
        <v>1175</v>
      </c>
      <c r="G35812">
        <v>3725</v>
      </c>
      <c r="H35812">
        <v>12450</v>
      </c>
    </row>
    <row r="35813" spans="1:8" x14ac:dyDescent="0.35">
      <c r="A35813" s="5" t="s">
        <v>12</v>
      </c>
      <c r="B35813">
        <v>25650</v>
      </c>
      <c r="C35813">
        <v>4875</v>
      </c>
      <c r="D35813">
        <v>4975</v>
      </c>
      <c r="E35813">
        <v>1850</v>
      </c>
      <c r="F35813">
        <v>1175</v>
      </c>
      <c r="G35813">
        <v>3775</v>
      </c>
      <c r="H35813">
        <v>16550</v>
      </c>
    </row>
    <row r="35814" spans="1:8" x14ac:dyDescent="0.35">
      <c r="A35814" s="5" t="s">
        <v>9</v>
      </c>
      <c r="B35814">
        <v>18700</v>
      </c>
      <c r="C35814">
        <v>3050</v>
      </c>
      <c r="D35814">
        <v>1900</v>
      </c>
      <c r="E35814">
        <v>100</v>
      </c>
      <c r="F35814">
        <v>1825</v>
      </c>
      <c r="G35814">
        <v>4550</v>
      </c>
      <c r="H35814">
        <v>10650</v>
      </c>
    </row>
    <row r="35815" spans="1:8" x14ac:dyDescent="0.35">
      <c r="A35815" s="5" t="s">
        <v>20</v>
      </c>
      <c r="B35815">
        <v>350</v>
      </c>
    </row>
    <row r="35816" spans="1:8" x14ac:dyDescent="0.35">
      <c r="A35816" s="5" t="s">
        <v>21</v>
      </c>
      <c r="B35816">
        <v>175</v>
      </c>
    </row>
    <row r="35817" spans="1:8" x14ac:dyDescent="0.35">
      <c r="A35817" s="5" t="s">
        <v>20</v>
      </c>
      <c r="B35817">
        <v>350</v>
      </c>
    </row>
    <row r="35818" spans="1:8" x14ac:dyDescent="0.35">
      <c r="A35818" s="5" t="s">
        <v>21</v>
      </c>
      <c r="B35818">
        <v>175</v>
      </c>
    </row>
    <row r="35819" spans="1:8" x14ac:dyDescent="0.35">
      <c r="A35819" s="5" t="s">
        <v>20</v>
      </c>
      <c r="B35819">
        <v>350</v>
      </c>
    </row>
    <row r="35820" spans="1:8" x14ac:dyDescent="0.35">
      <c r="A35820" s="5" t="s">
        <v>21</v>
      </c>
      <c r="B35820">
        <v>175</v>
      </c>
    </row>
    <row r="35821" spans="1:8" x14ac:dyDescent="0.35">
      <c r="A35821" s="5" t="s">
        <v>20</v>
      </c>
      <c r="B35821">
        <v>350</v>
      </c>
    </row>
    <row r="35822" spans="1:8" x14ac:dyDescent="0.35">
      <c r="A35822" s="5" t="s">
        <v>21</v>
      </c>
      <c r="B35822">
        <v>175</v>
      </c>
    </row>
    <row r="35823" spans="1:8" x14ac:dyDescent="0.35">
      <c r="A35823" s="5" t="s">
        <v>20</v>
      </c>
      <c r="B35823">
        <v>350</v>
      </c>
    </row>
    <row r="35824" spans="1:8" x14ac:dyDescent="0.35">
      <c r="A35824" s="5" t="s">
        <v>21</v>
      </c>
      <c r="B35824">
        <v>175</v>
      </c>
    </row>
    <row r="35825" spans="1:8" x14ac:dyDescent="0.35">
      <c r="A35825" s="5" t="s">
        <v>20</v>
      </c>
      <c r="B35825">
        <v>350</v>
      </c>
    </row>
    <row r="35826" spans="1:8" x14ac:dyDescent="0.35">
      <c r="A35826" s="5" t="s">
        <v>21</v>
      </c>
      <c r="B35826">
        <v>175</v>
      </c>
    </row>
    <row r="35827" spans="1:8" x14ac:dyDescent="0.35">
      <c r="A35827" s="5" t="s">
        <v>9</v>
      </c>
      <c r="B35827">
        <v>18725</v>
      </c>
      <c r="C35827">
        <v>3075</v>
      </c>
      <c r="D35827">
        <v>1875</v>
      </c>
      <c r="E35827">
        <v>100</v>
      </c>
      <c r="F35827">
        <v>1825</v>
      </c>
      <c r="G35827">
        <v>4575</v>
      </c>
      <c r="H35827">
        <v>10625</v>
      </c>
    </row>
    <row r="35828" spans="1:8" x14ac:dyDescent="0.35">
      <c r="A35828" s="5" t="s">
        <v>20</v>
      </c>
      <c r="B35828">
        <v>350</v>
      </c>
    </row>
    <row r="35829" spans="1:8" x14ac:dyDescent="0.35">
      <c r="A35829" s="5" t="s">
        <v>21</v>
      </c>
      <c r="B35829">
        <v>175</v>
      </c>
    </row>
    <row r="35830" spans="1:8" x14ac:dyDescent="0.35">
      <c r="A35830" s="5" t="s">
        <v>20</v>
      </c>
      <c r="B35830">
        <v>350</v>
      </c>
    </row>
    <row r="35831" spans="1:8" x14ac:dyDescent="0.35">
      <c r="A35831" s="5" t="s">
        <v>21</v>
      </c>
      <c r="B35831">
        <v>175</v>
      </c>
    </row>
    <row r="35832" spans="1:8" x14ac:dyDescent="0.35">
      <c r="A35832" s="5" t="s">
        <v>20</v>
      </c>
      <c r="B35832">
        <v>350</v>
      </c>
    </row>
    <row r="35833" spans="1:8" x14ac:dyDescent="0.35">
      <c r="A35833" s="5" t="s">
        <v>21</v>
      </c>
      <c r="B35833">
        <v>175</v>
      </c>
    </row>
    <row r="35834" spans="1:8" x14ac:dyDescent="0.35">
      <c r="A35834" s="5" t="s">
        <v>20</v>
      </c>
      <c r="B35834">
        <v>350</v>
      </c>
    </row>
    <row r="35835" spans="1:8" x14ac:dyDescent="0.35">
      <c r="A35835" s="5" t="s">
        <v>21</v>
      </c>
      <c r="B35835">
        <v>175</v>
      </c>
    </row>
    <row r="35836" spans="1:8" x14ac:dyDescent="0.35">
      <c r="A35836" s="5" t="s">
        <v>20</v>
      </c>
      <c r="B35836">
        <v>350</v>
      </c>
    </row>
    <row r="35837" spans="1:8" x14ac:dyDescent="0.35">
      <c r="A35837" s="5" t="s">
        <v>21</v>
      </c>
      <c r="B35837">
        <v>175</v>
      </c>
    </row>
    <row r="35838" spans="1:8" x14ac:dyDescent="0.35">
      <c r="A35838" s="5" t="s">
        <v>9</v>
      </c>
      <c r="B35838">
        <v>18800</v>
      </c>
      <c r="C35838">
        <v>3075</v>
      </c>
      <c r="D35838">
        <v>1900</v>
      </c>
      <c r="E35838">
        <v>100</v>
      </c>
      <c r="F35838">
        <v>1825</v>
      </c>
      <c r="G35838">
        <v>4600</v>
      </c>
      <c r="H35838">
        <v>10675</v>
      </c>
    </row>
    <row r="35839" spans="1:8" x14ac:dyDescent="0.35">
      <c r="A35839" s="5" t="s">
        <v>9</v>
      </c>
      <c r="B35839">
        <v>18650</v>
      </c>
      <c r="C35839">
        <v>3075</v>
      </c>
      <c r="D35839">
        <v>1875</v>
      </c>
      <c r="E35839">
        <v>100</v>
      </c>
      <c r="F35839">
        <v>1825</v>
      </c>
      <c r="G35839">
        <v>4550</v>
      </c>
      <c r="H35839">
        <v>10575</v>
      </c>
    </row>
    <row r="35840" spans="1:8" x14ac:dyDescent="0.35">
      <c r="A35840" s="5" t="s">
        <v>9</v>
      </c>
      <c r="B35840">
        <v>18825</v>
      </c>
      <c r="C35840">
        <v>3000</v>
      </c>
      <c r="D35840">
        <v>1875</v>
      </c>
      <c r="E35840">
        <v>100</v>
      </c>
      <c r="F35840">
        <v>1825</v>
      </c>
      <c r="G35840">
        <v>4525</v>
      </c>
      <c r="H35840">
        <v>10850</v>
      </c>
    </row>
    <row r="35841" spans="1:8" x14ac:dyDescent="0.35">
      <c r="A35841" s="5" t="s">
        <v>9</v>
      </c>
      <c r="B35841">
        <v>18850</v>
      </c>
      <c r="C35841">
        <v>3025</v>
      </c>
      <c r="D35841">
        <v>1900</v>
      </c>
      <c r="E35841">
        <v>100</v>
      </c>
      <c r="F35841">
        <v>1825</v>
      </c>
      <c r="G35841">
        <v>4625</v>
      </c>
      <c r="H35841">
        <v>10750</v>
      </c>
    </row>
    <row r="35842" spans="1:8" x14ac:dyDescent="0.35">
      <c r="A35842" s="5" t="s">
        <v>9</v>
      </c>
      <c r="B35842">
        <v>18800</v>
      </c>
      <c r="C35842">
        <v>3100</v>
      </c>
      <c r="D35842">
        <v>1875</v>
      </c>
      <c r="E35842">
        <v>100</v>
      </c>
      <c r="F35842">
        <v>1825</v>
      </c>
      <c r="G35842">
        <v>4600</v>
      </c>
      <c r="H35842">
        <v>10650</v>
      </c>
    </row>
    <row r="35843" spans="1:8" x14ac:dyDescent="0.35">
      <c r="A35843" s="5" t="s">
        <v>9</v>
      </c>
      <c r="B35843">
        <v>18675</v>
      </c>
      <c r="C35843">
        <v>3075</v>
      </c>
      <c r="D35843">
        <v>1875</v>
      </c>
      <c r="E35843">
        <v>100</v>
      </c>
      <c r="F35843">
        <v>1825</v>
      </c>
      <c r="G35843">
        <v>4575</v>
      </c>
      <c r="H35843">
        <v>10575</v>
      </c>
    </row>
    <row r="35844" spans="1:8" x14ac:dyDescent="0.35">
      <c r="A35844" s="5" t="s">
        <v>9</v>
      </c>
      <c r="B35844">
        <v>18825</v>
      </c>
      <c r="C35844">
        <v>3050</v>
      </c>
      <c r="D35844">
        <v>1900</v>
      </c>
      <c r="E35844">
        <v>100</v>
      </c>
      <c r="F35844">
        <v>1825</v>
      </c>
      <c r="G35844">
        <v>4575</v>
      </c>
      <c r="H35844">
        <v>10750</v>
      </c>
    </row>
    <row r="35845" spans="1:8" x14ac:dyDescent="0.35">
      <c r="A35845" s="5" t="s">
        <v>9</v>
      </c>
      <c r="B35845">
        <v>18825</v>
      </c>
      <c r="C35845">
        <v>3025</v>
      </c>
      <c r="D35845">
        <v>1875</v>
      </c>
      <c r="E35845">
        <v>100</v>
      </c>
      <c r="F35845">
        <v>1825</v>
      </c>
      <c r="G35845">
        <v>4675</v>
      </c>
      <c r="H35845">
        <v>10675</v>
      </c>
    </row>
    <row r="35846" spans="1:8" x14ac:dyDescent="0.35">
      <c r="A35846" s="5" t="s">
        <v>9</v>
      </c>
      <c r="B35846">
        <v>18850</v>
      </c>
      <c r="C35846">
        <v>3075</v>
      </c>
      <c r="D35846">
        <v>1875</v>
      </c>
      <c r="E35846">
        <v>100</v>
      </c>
      <c r="F35846">
        <v>1825</v>
      </c>
      <c r="G35846">
        <v>4575</v>
      </c>
      <c r="H35846">
        <v>10750</v>
      </c>
    </row>
    <row r="35847" spans="1:8" x14ac:dyDescent="0.35">
      <c r="A35847" s="5" t="s">
        <v>9</v>
      </c>
      <c r="B35847">
        <v>18775</v>
      </c>
      <c r="C35847">
        <v>3075</v>
      </c>
      <c r="D35847">
        <v>1875</v>
      </c>
      <c r="E35847">
        <v>100</v>
      </c>
      <c r="F35847">
        <v>1825</v>
      </c>
      <c r="G35847">
        <v>4575</v>
      </c>
      <c r="H35847">
        <v>10675</v>
      </c>
    </row>
    <row r="35848" spans="1:8" x14ac:dyDescent="0.35">
      <c r="A35848" s="5" t="s">
        <v>9</v>
      </c>
      <c r="B35848">
        <v>18775</v>
      </c>
      <c r="C35848">
        <v>3000</v>
      </c>
      <c r="D35848">
        <v>1875</v>
      </c>
      <c r="E35848">
        <v>100</v>
      </c>
      <c r="F35848">
        <v>1825</v>
      </c>
      <c r="G35848">
        <v>4550</v>
      </c>
      <c r="H35848">
        <v>10775</v>
      </c>
    </row>
    <row r="35849" spans="1:8" x14ac:dyDescent="0.35">
      <c r="A35849" s="5" t="s">
        <v>9</v>
      </c>
      <c r="B35849">
        <v>18650</v>
      </c>
      <c r="C35849">
        <v>3075</v>
      </c>
      <c r="D35849">
        <v>1875</v>
      </c>
      <c r="E35849">
        <v>100</v>
      </c>
      <c r="F35849">
        <v>1825</v>
      </c>
      <c r="G35849">
        <v>4575</v>
      </c>
      <c r="H35849">
        <v>10550</v>
      </c>
    </row>
    <row r="35850" spans="1:8" x14ac:dyDescent="0.35">
      <c r="A35850" s="5" t="s">
        <v>9</v>
      </c>
      <c r="B35850">
        <v>18700</v>
      </c>
      <c r="C35850">
        <v>3025</v>
      </c>
      <c r="D35850">
        <v>1875</v>
      </c>
      <c r="E35850">
        <v>100</v>
      </c>
      <c r="F35850">
        <v>1825</v>
      </c>
      <c r="G35850">
        <v>4575</v>
      </c>
      <c r="H35850">
        <v>10650</v>
      </c>
    </row>
    <row r="35851" spans="1:8" x14ac:dyDescent="0.35">
      <c r="A35851" s="5" t="s">
        <v>9</v>
      </c>
      <c r="B35851">
        <v>18800</v>
      </c>
      <c r="C35851">
        <v>3075</v>
      </c>
      <c r="D35851">
        <v>1900</v>
      </c>
      <c r="E35851">
        <v>100</v>
      </c>
      <c r="F35851">
        <v>1900</v>
      </c>
      <c r="G35851">
        <v>4525</v>
      </c>
      <c r="H35851">
        <v>10750</v>
      </c>
    </row>
    <row r="35852" spans="1:8" x14ac:dyDescent="0.35">
      <c r="A35852" s="5" t="s">
        <v>9</v>
      </c>
      <c r="B35852">
        <v>18875</v>
      </c>
      <c r="C35852">
        <v>3000</v>
      </c>
      <c r="D35852">
        <v>1875</v>
      </c>
      <c r="E35852">
        <v>100</v>
      </c>
      <c r="F35852">
        <v>1900</v>
      </c>
      <c r="G35852">
        <v>4575</v>
      </c>
      <c r="H35852">
        <v>10850</v>
      </c>
    </row>
    <row r="35853" spans="1:8" x14ac:dyDescent="0.35">
      <c r="A35853" s="5" t="s">
        <v>9</v>
      </c>
      <c r="B35853">
        <v>18650</v>
      </c>
      <c r="C35853">
        <v>3050</v>
      </c>
      <c r="D35853">
        <v>1875</v>
      </c>
      <c r="E35853">
        <v>100</v>
      </c>
      <c r="F35853">
        <v>1825</v>
      </c>
      <c r="G35853">
        <v>4500</v>
      </c>
      <c r="H35853">
        <v>10650</v>
      </c>
    </row>
    <row r="35854" spans="1:8" x14ac:dyDescent="0.35">
      <c r="A35854" s="5" t="s">
        <v>9</v>
      </c>
      <c r="B35854">
        <v>18775</v>
      </c>
      <c r="C35854">
        <v>3000</v>
      </c>
      <c r="D35854">
        <v>1900</v>
      </c>
      <c r="E35854">
        <v>100</v>
      </c>
      <c r="F35854">
        <v>1825</v>
      </c>
      <c r="G35854">
        <v>4625</v>
      </c>
      <c r="H35854">
        <v>10700</v>
      </c>
    </row>
    <row r="35855" spans="1:8" x14ac:dyDescent="0.35">
      <c r="A35855" s="5" t="s">
        <v>9</v>
      </c>
      <c r="B35855">
        <v>18750</v>
      </c>
      <c r="C35855">
        <v>3050</v>
      </c>
      <c r="D35855">
        <v>1875</v>
      </c>
      <c r="E35855">
        <v>100</v>
      </c>
      <c r="F35855">
        <v>1825</v>
      </c>
      <c r="G35855">
        <v>4600</v>
      </c>
      <c r="H35855">
        <v>10650</v>
      </c>
    </row>
    <row r="35856" spans="1:8" x14ac:dyDescent="0.35">
      <c r="A35856" s="5" t="s">
        <v>13</v>
      </c>
      <c r="B35856">
        <v>133125</v>
      </c>
      <c r="C35856">
        <v>3975</v>
      </c>
      <c r="D35856">
        <v>3200</v>
      </c>
      <c r="E35856">
        <v>106200</v>
      </c>
      <c r="F35856">
        <v>4875</v>
      </c>
      <c r="G35856">
        <v>7550</v>
      </c>
      <c r="H35856">
        <v>121150</v>
      </c>
    </row>
    <row r="35857" spans="1:8" x14ac:dyDescent="0.35">
      <c r="A35857" s="5" t="s">
        <v>12</v>
      </c>
      <c r="B35857">
        <v>24475</v>
      </c>
      <c r="C35857">
        <v>4975</v>
      </c>
      <c r="D35857">
        <v>4925</v>
      </c>
      <c r="E35857">
        <v>1850</v>
      </c>
      <c r="F35857">
        <v>1175</v>
      </c>
      <c r="G35857">
        <v>3800</v>
      </c>
      <c r="H35857">
        <v>15250</v>
      </c>
    </row>
    <row r="35858" spans="1:8" x14ac:dyDescent="0.35">
      <c r="A35858" s="5" t="s">
        <v>25</v>
      </c>
      <c r="B35858">
        <v>21125</v>
      </c>
      <c r="C35858">
        <v>4000</v>
      </c>
      <c r="D35858">
        <v>2800</v>
      </c>
      <c r="E35858">
        <v>250</v>
      </c>
      <c r="F35858">
        <v>1775</v>
      </c>
      <c r="G35858">
        <v>4625</v>
      </c>
      <c r="H35858">
        <v>12050</v>
      </c>
    </row>
    <row r="35859" spans="1:8" x14ac:dyDescent="0.35">
      <c r="A35859" s="5" t="s">
        <v>26</v>
      </c>
      <c r="B35859">
        <v>20900</v>
      </c>
      <c r="C35859">
        <v>3275</v>
      </c>
      <c r="D35859">
        <v>1900</v>
      </c>
      <c r="E35859">
        <v>100</v>
      </c>
      <c r="F35859">
        <v>2575</v>
      </c>
      <c r="G35859">
        <v>5425</v>
      </c>
      <c r="H35859">
        <v>11750</v>
      </c>
    </row>
    <row r="35860" spans="1:8" x14ac:dyDescent="0.35">
      <c r="A35860" s="5" t="s">
        <v>16</v>
      </c>
      <c r="B35860">
        <v>21025</v>
      </c>
      <c r="C35860">
        <v>3150</v>
      </c>
      <c r="D35860">
        <v>1875</v>
      </c>
      <c r="E35860">
        <v>1700</v>
      </c>
      <c r="F35860">
        <v>1925</v>
      </c>
      <c r="G35860">
        <v>4575</v>
      </c>
      <c r="H35860">
        <v>12850</v>
      </c>
    </row>
    <row r="35861" spans="1:8" x14ac:dyDescent="0.35">
      <c r="A35861" s="5" t="s">
        <v>85</v>
      </c>
      <c r="B35861">
        <v>624100</v>
      </c>
      <c r="C35861">
        <v>3875</v>
      </c>
      <c r="D35861">
        <v>3025</v>
      </c>
      <c r="E35861">
        <v>603925</v>
      </c>
      <c r="F35861">
        <v>1175</v>
      </c>
      <c r="G35861">
        <v>3725</v>
      </c>
      <c r="H35861">
        <v>616050</v>
      </c>
    </row>
    <row r="35862" spans="1:8" x14ac:dyDescent="0.35">
      <c r="A35862" s="5" t="s">
        <v>86</v>
      </c>
      <c r="B35862">
        <v>286850</v>
      </c>
      <c r="C35862">
        <v>3125</v>
      </c>
      <c r="D35862">
        <v>1950</v>
      </c>
      <c r="E35862">
        <v>268975</v>
      </c>
      <c r="F35862">
        <v>1125</v>
      </c>
      <c r="G35862">
        <v>3725</v>
      </c>
      <c r="H35862">
        <v>279550</v>
      </c>
    </row>
    <row r="35863" spans="1:8" x14ac:dyDescent="0.35">
      <c r="A35863" s="5" t="s">
        <v>29</v>
      </c>
      <c r="B35863">
        <v>73050</v>
      </c>
      <c r="C35863">
        <v>3175</v>
      </c>
      <c r="D35863">
        <v>2200</v>
      </c>
      <c r="E35863">
        <v>44950</v>
      </c>
      <c r="F35863">
        <v>6875</v>
      </c>
      <c r="G35863">
        <v>7575</v>
      </c>
      <c r="H35863">
        <v>61850</v>
      </c>
    </row>
    <row r="35864" spans="1:8" x14ac:dyDescent="0.35">
      <c r="A35864" s="5" t="s">
        <v>28</v>
      </c>
      <c r="B35864">
        <v>84775</v>
      </c>
      <c r="C35864">
        <v>3150</v>
      </c>
      <c r="D35864">
        <v>3000</v>
      </c>
      <c r="E35864">
        <v>2175</v>
      </c>
      <c r="F35864">
        <v>37050</v>
      </c>
      <c r="G35864">
        <v>30525</v>
      </c>
      <c r="H35864">
        <v>50650</v>
      </c>
    </row>
    <row r="35865" spans="1:8" x14ac:dyDescent="0.35">
      <c r="A35865" s="5" t="s">
        <v>67</v>
      </c>
      <c r="B35865">
        <v>19925</v>
      </c>
      <c r="C35865">
        <v>3025</v>
      </c>
      <c r="D35865">
        <v>1925</v>
      </c>
      <c r="E35865">
        <v>100</v>
      </c>
      <c r="F35865">
        <v>1925</v>
      </c>
      <c r="G35865">
        <v>4575</v>
      </c>
      <c r="H35865">
        <v>11875</v>
      </c>
    </row>
    <row r="35866" spans="1:8" x14ac:dyDescent="0.35">
      <c r="A35866" s="5" t="s">
        <v>75</v>
      </c>
    </row>
    <row r="35867" spans="1:8" x14ac:dyDescent="0.35">
      <c r="A35867" s="5" t="s">
        <v>76</v>
      </c>
    </row>
    <row r="35868" spans="1:8" x14ac:dyDescent="0.35">
      <c r="A35868" s="5" t="s">
        <v>77</v>
      </c>
    </row>
    <row r="35869" spans="1:8" x14ac:dyDescent="0.35">
      <c r="A35869" s="5" t="s">
        <v>78</v>
      </c>
    </row>
    <row r="35870" spans="1:8" x14ac:dyDescent="0.35">
      <c r="A35870" s="5" t="s">
        <v>79</v>
      </c>
    </row>
    <row r="35871" spans="1:8" x14ac:dyDescent="0.35">
      <c r="A35871" s="5" t="s">
        <v>512</v>
      </c>
    </row>
    <row r="35872" spans="1:8" x14ac:dyDescent="0.35">
      <c r="A35872" s="5" t="s">
        <v>88</v>
      </c>
    </row>
    <row r="35873" spans="1:8" x14ac:dyDescent="0.35">
      <c r="A35873" s="5" t="s">
        <v>72</v>
      </c>
    </row>
    <row r="35874" spans="1:8" x14ac:dyDescent="0.35">
      <c r="A35874" s="5" t="s">
        <v>73</v>
      </c>
    </row>
    <row r="35875" spans="1:8" x14ac:dyDescent="0.35">
      <c r="A35875" s="5" t="s">
        <v>74</v>
      </c>
    </row>
    <row r="35876" spans="1:8" x14ac:dyDescent="0.35">
      <c r="A35876" s="5" t="s">
        <v>4</v>
      </c>
      <c r="B35876" t="s">
        <v>80</v>
      </c>
      <c r="C35876" t="s">
        <v>81</v>
      </c>
      <c r="D35876" t="s">
        <v>5</v>
      </c>
      <c r="E35876" t="s">
        <v>6</v>
      </c>
      <c r="F35876" t="s">
        <v>7</v>
      </c>
      <c r="G35876" t="s">
        <v>82</v>
      </c>
      <c r="H35876" t="s">
        <v>83</v>
      </c>
    </row>
    <row r="35877" spans="1:8" x14ac:dyDescent="0.35">
      <c r="A35877" s="5" t="s">
        <v>19</v>
      </c>
      <c r="B35877">
        <v>5425</v>
      </c>
    </row>
    <row r="35878" spans="1:8" x14ac:dyDescent="0.35">
      <c r="A35878" s="5" t="s">
        <v>87</v>
      </c>
      <c r="B35878">
        <v>150</v>
      </c>
    </row>
    <row r="35879" spans="1:8" x14ac:dyDescent="0.35">
      <c r="A35879" s="5" t="s">
        <v>8</v>
      </c>
      <c r="B35879">
        <v>29825</v>
      </c>
      <c r="C35879">
        <v>4050</v>
      </c>
      <c r="D35879">
        <v>1900</v>
      </c>
      <c r="E35879">
        <v>50</v>
      </c>
      <c r="F35879">
        <v>5875</v>
      </c>
      <c r="G35879">
        <v>9725</v>
      </c>
      <c r="H35879">
        <v>15600</v>
      </c>
    </row>
    <row r="35880" spans="1:8" x14ac:dyDescent="0.35">
      <c r="A35880" s="5" t="s">
        <v>90</v>
      </c>
    </row>
    <row r="35881" spans="1:8" x14ac:dyDescent="0.35">
      <c r="A35881" s="5" t="s">
        <v>84</v>
      </c>
      <c r="B35881">
        <v>23450</v>
      </c>
      <c r="C35881">
        <v>5300</v>
      </c>
      <c r="D35881">
        <v>5025</v>
      </c>
      <c r="E35881">
        <v>100</v>
      </c>
      <c r="F35881">
        <v>1175</v>
      </c>
      <c r="G35881">
        <v>3850</v>
      </c>
      <c r="H35881">
        <v>13850</v>
      </c>
    </row>
    <row r="35882" spans="1:8" x14ac:dyDescent="0.35">
      <c r="A35882" s="5" t="s">
        <v>10</v>
      </c>
      <c r="B35882">
        <v>574925</v>
      </c>
      <c r="C35882">
        <v>123425</v>
      </c>
      <c r="D35882">
        <v>82025</v>
      </c>
      <c r="E35882">
        <v>331475</v>
      </c>
      <c r="F35882">
        <v>1275</v>
      </c>
      <c r="G35882">
        <v>4150</v>
      </c>
      <c r="H35882">
        <v>525725</v>
      </c>
    </row>
    <row r="35883" spans="1:8" x14ac:dyDescent="0.35">
      <c r="A35883" s="5" t="s">
        <v>27</v>
      </c>
      <c r="B35883">
        <v>31069075</v>
      </c>
    </row>
    <row r="35884" spans="1:8" x14ac:dyDescent="0.35">
      <c r="A35884" s="5" t="s">
        <v>11</v>
      </c>
      <c r="B35884">
        <v>2055875</v>
      </c>
      <c r="C35884">
        <v>3300</v>
      </c>
      <c r="D35884">
        <v>2100</v>
      </c>
      <c r="E35884">
        <v>2022450</v>
      </c>
      <c r="F35884">
        <v>8450</v>
      </c>
      <c r="G35884">
        <v>11625</v>
      </c>
      <c r="H35884">
        <v>2040500</v>
      </c>
    </row>
    <row r="35885" spans="1:8" x14ac:dyDescent="0.35">
      <c r="A35885" s="5" t="s">
        <v>22</v>
      </c>
      <c r="B35885">
        <v>25</v>
      </c>
    </row>
    <row r="35886" spans="1:8" x14ac:dyDescent="0.35">
      <c r="A35886" s="5" t="s">
        <v>23</v>
      </c>
      <c r="B35886">
        <v>75</v>
      </c>
    </row>
    <row r="35887" spans="1:8" x14ac:dyDescent="0.35">
      <c r="A35887" s="5" t="s">
        <v>23</v>
      </c>
      <c r="B35887">
        <v>275</v>
      </c>
    </row>
    <row r="35888" spans="1:8" x14ac:dyDescent="0.35">
      <c r="A35888" s="5" t="s">
        <v>23</v>
      </c>
      <c r="B35888">
        <v>50</v>
      </c>
    </row>
    <row r="35889" spans="1:8" x14ac:dyDescent="0.35">
      <c r="A35889" s="5" t="s">
        <v>23</v>
      </c>
      <c r="B35889">
        <v>50</v>
      </c>
    </row>
    <row r="35890" spans="1:8" x14ac:dyDescent="0.35">
      <c r="A35890" s="5" t="s">
        <v>23</v>
      </c>
      <c r="B35890">
        <v>50</v>
      </c>
    </row>
    <row r="35891" spans="1:8" x14ac:dyDescent="0.35">
      <c r="A35891" s="5" t="s">
        <v>23</v>
      </c>
      <c r="B35891">
        <v>50</v>
      </c>
    </row>
    <row r="35892" spans="1:8" x14ac:dyDescent="0.35">
      <c r="A35892" s="5" t="s">
        <v>23</v>
      </c>
      <c r="B35892">
        <v>50</v>
      </c>
    </row>
    <row r="35893" spans="1:8" x14ac:dyDescent="0.35">
      <c r="A35893" s="5" t="s">
        <v>23</v>
      </c>
      <c r="B35893">
        <v>50</v>
      </c>
    </row>
    <row r="35894" spans="1:8" x14ac:dyDescent="0.35">
      <c r="A35894" s="5" t="s">
        <v>23</v>
      </c>
      <c r="B35894">
        <v>50</v>
      </c>
    </row>
    <row r="35895" spans="1:8" x14ac:dyDescent="0.35">
      <c r="A35895" s="5" t="s">
        <v>24</v>
      </c>
      <c r="B35895">
        <v>50</v>
      </c>
    </row>
    <row r="35896" spans="1:8" x14ac:dyDescent="0.35">
      <c r="A35896" s="5" t="s">
        <v>14</v>
      </c>
      <c r="B35896">
        <v>145225</v>
      </c>
      <c r="C35896">
        <v>21375</v>
      </c>
      <c r="D35896">
        <v>11250</v>
      </c>
      <c r="E35896">
        <v>97375</v>
      </c>
      <c r="F35896">
        <v>2000</v>
      </c>
      <c r="G35896">
        <v>4725</v>
      </c>
      <c r="H35896">
        <v>118675</v>
      </c>
    </row>
    <row r="35897" spans="1:8" x14ac:dyDescent="0.35">
      <c r="A35897" s="5" t="s">
        <v>15</v>
      </c>
      <c r="B35897">
        <v>21425</v>
      </c>
      <c r="C35897">
        <v>4775</v>
      </c>
      <c r="D35897">
        <v>4175</v>
      </c>
      <c r="E35897">
        <v>175</v>
      </c>
      <c r="F35897">
        <v>1175</v>
      </c>
      <c r="G35897">
        <v>3725</v>
      </c>
      <c r="H35897">
        <v>12475</v>
      </c>
    </row>
    <row r="35898" spans="1:8" x14ac:dyDescent="0.35">
      <c r="A35898" s="5" t="s">
        <v>12</v>
      </c>
      <c r="B35898">
        <v>25425</v>
      </c>
      <c r="C35898">
        <v>4875</v>
      </c>
      <c r="D35898">
        <v>4925</v>
      </c>
      <c r="E35898">
        <v>1850</v>
      </c>
      <c r="F35898">
        <v>1175</v>
      </c>
      <c r="G35898">
        <v>3750</v>
      </c>
      <c r="H35898">
        <v>16350</v>
      </c>
    </row>
    <row r="35899" spans="1:8" x14ac:dyDescent="0.35">
      <c r="A35899" s="5" t="s">
        <v>9</v>
      </c>
      <c r="B35899">
        <v>18600</v>
      </c>
      <c r="C35899">
        <v>3075</v>
      </c>
      <c r="D35899">
        <v>1875</v>
      </c>
      <c r="E35899">
        <v>100</v>
      </c>
      <c r="F35899">
        <v>1825</v>
      </c>
      <c r="G35899">
        <v>4525</v>
      </c>
      <c r="H35899">
        <v>10550</v>
      </c>
    </row>
    <row r="35900" spans="1:8" x14ac:dyDescent="0.35">
      <c r="A35900" s="5" t="s">
        <v>20</v>
      </c>
      <c r="B35900">
        <v>375</v>
      </c>
    </row>
    <row r="35901" spans="1:8" x14ac:dyDescent="0.35">
      <c r="A35901" s="5" t="s">
        <v>21</v>
      </c>
      <c r="B35901">
        <v>175</v>
      </c>
    </row>
    <row r="35902" spans="1:8" x14ac:dyDescent="0.35">
      <c r="A35902" s="5" t="s">
        <v>20</v>
      </c>
      <c r="B35902">
        <v>350</v>
      </c>
    </row>
    <row r="35903" spans="1:8" x14ac:dyDescent="0.35">
      <c r="A35903" s="5" t="s">
        <v>21</v>
      </c>
      <c r="B35903">
        <v>175</v>
      </c>
    </row>
    <row r="35904" spans="1:8" x14ac:dyDescent="0.35">
      <c r="A35904" s="5" t="s">
        <v>20</v>
      </c>
      <c r="B35904">
        <v>350</v>
      </c>
    </row>
    <row r="35905" spans="1:8" x14ac:dyDescent="0.35">
      <c r="A35905" s="5" t="s">
        <v>21</v>
      </c>
      <c r="B35905">
        <v>175</v>
      </c>
    </row>
    <row r="35906" spans="1:8" x14ac:dyDescent="0.35">
      <c r="A35906" s="5" t="s">
        <v>20</v>
      </c>
      <c r="B35906">
        <v>350</v>
      </c>
    </row>
    <row r="35907" spans="1:8" x14ac:dyDescent="0.35">
      <c r="A35907" s="5" t="s">
        <v>21</v>
      </c>
      <c r="B35907">
        <v>175</v>
      </c>
    </row>
    <row r="35908" spans="1:8" x14ac:dyDescent="0.35">
      <c r="A35908" s="5" t="s">
        <v>20</v>
      </c>
      <c r="B35908">
        <v>350</v>
      </c>
    </row>
    <row r="35909" spans="1:8" x14ac:dyDescent="0.35">
      <c r="A35909" s="5" t="s">
        <v>21</v>
      </c>
      <c r="B35909">
        <v>175</v>
      </c>
    </row>
    <row r="35910" spans="1:8" x14ac:dyDescent="0.35">
      <c r="A35910" s="5" t="s">
        <v>20</v>
      </c>
      <c r="B35910">
        <v>350</v>
      </c>
    </row>
    <row r="35911" spans="1:8" x14ac:dyDescent="0.35">
      <c r="A35911" s="5" t="s">
        <v>21</v>
      </c>
      <c r="B35911">
        <v>175</v>
      </c>
    </row>
    <row r="35912" spans="1:8" x14ac:dyDescent="0.35">
      <c r="A35912" s="5" t="s">
        <v>9</v>
      </c>
      <c r="B35912">
        <v>18725</v>
      </c>
      <c r="C35912">
        <v>3025</v>
      </c>
      <c r="D35912">
        <v>1875</v>
      </c>
      <c r="E35912">
        <v>100</v>
      </c>
      <c r="F35912">
        <v>1825</v>
      </c>
      <c r="G35912">
        <v>4600</v>
      </c>
      <c r="H35912">
        <v>10650</v>
      </c>
    </row>
    <row r="35913" spans="1:8" x14ac:dyDescent="0.35">
      <c r="A35913" s="5" t="s">
        <v>20</v>
      </c>
      <c r="B35913">
        <v>350</v>
      </c>
    </row>
    <row r="35914" spans="1:8" x14ac:dyDescent="0.35">
      <c r="A35914" s="5" t="s">
        <v>21</v>
      </c>
      <c r="B35914">
        <v>175</v>
      </c>
    </row>
    <row r="35915" spans="1:8" x14ac:dyDescent="0.35">
      <c r="A35915" s="5" t="s">
        <v>20</v>
      </c>
      <c r="B35915">
        <v>350</v>
      </c>
    </row>
    <row r="35916" spans="1:8" x14ac:dyDescent="0.35">
      <c r="A35916" s="5" t="s">
        <v>21</v>
      </c>
      <c r="B35916">
        <v>175</v>
      </c>
    </row>
    <row r="35917" spans="1:8" x14ac:dyDescent="0.35">
      <c r="A35917" s="5" t="s">
        <v>20</v>
      </c>
      <c r="B35917">
        <v>350</v>
      </c>
    </row>
    <row r="35918" spans="1:8" x14ac:dyDescent="0.35">
      <c r="A35918" s="5" t="s">
        <v>21</v>
      </c>
      <c r="B35918">
        <v>175</v>
      </c>
    </row>
    <row r="35919" spans="1:8" x14ac:dyDescent="0.35">
      <c r="A35919" s="5" t="s">
        <v>20</v>
      </c>
      <c r="B35919">
        <v>350</v>
      </c>
    </row>
    <row r="35920" spans="1:8" x14ac:dyDescent="0.35">
      <c r="A35920" s="5" t="s">
        <v>21</v>
      </c>
      <c r="B35920">
        <v>175</v>
      </c>
    </row>
    <row r="35921" spans="1:8" x14ac:dyDescent="0.35">
      <c r="A35921" s="5" t="s">
        <v>20</v>
      </c>
      <c r="B35921">
        <v>350</v>
      </c>
    </row>
    <row r="35922" spans="1:8" x14ac:dyDescent="0.35">
      <c r="A35922" s="5" t="s">
        <v>21</v>
      </c>
      <c r="B35922">
        <v>175</v>
      </c>
    </row>
    <row r="35923" spans="1:8" x14ac:dyDescent="0.35">
      <c r="A35923" s="5" t="s">
        <v>9</v>
      </c>
      <c r="B35923">
        <v>18800</v>
      </c>
      <c r="C35923">
        <v>3050</v>
      </c>
      <c r="D35923">
        <v>1875</v>
      </c>
      <c r="E35923">
        <v>100</v>
      </c>
      <c r="F35923">
        <v>1825</v>
      </c>
      <c r="G35923">
        <v>4550</v>
      </c>
      <c r="H35923">
        <v>10750</v>
      </c>
    </row>
    <row r="35924" spans="1:8" x14ac:dyDescent="0.35">
      <c r="A35924" s="5" t="s">
        <v>9</v>
      </c>
      <c r="B35924">
        <v>18825</v>
      </c>
      <c r="C35924">
        <v>3075</v>
      </c>
      <c r="D35924">
        <v>1900</v>
      </c>
      <c r="E35924">
        <v>100</v>
      </c>
      <c r="F35924">
        <v>1900</v>
      </c>
      <c r="G35924">
        <v>4550</v>
      </c>
      <c r="H35924">
        <v>10750</v>
      </c>
    </row>
    <row r="35925" spans="1:8" x14ac:dyDescent="0.35">
      <c r="A35925" s="5" t="s">
        <v>9</v>
      </c>
      <c r="B35925">
        <v>18625</v>
      </c>
      <c r="C35925">
        <v>3025</v>
      </c>
      <c r="D35925">
        <v>1875</v>
      </c>
      <c r="E35925">
        <v>100</v>
      </c>
      <c r="F35925">
        <v>1825</v>
      </c>
      <c r="G35925">
        <v>4500</v>
      </c>
      <c r="H35925">
        <v>10650</v>
      </c>
    </row>
    <row r="35926" spans="1:8" x14ac:dyDescent="0.35">
      <c r="A35926" s="5" t="s">
        <v>9</v>
      </c>
      <c r="B35926">
        <v>18800</v>
      </c>
      <c r="C35926">
        <v>3025</v>
      </c>
      <c r="D35926">
        <v>1900</v>
      </c>
      <c r="E35926">
        <v>100</v>
      </c>
      <c r="F35926">
        <v>1825</v>
      </c>
      <c r="G35926">
        <v>4575</v>
      </c>
      <c r="H35926">
        <v>10750</v>
      </c>
    </row>
    <row r="35927" spans="1:8" x14ac:dyDescent="0.35">
      <c r="A35927" s="5" t="s">
        <v>9</v>
      </c>
      <c r="B35927">
        <v>18750</v>
      </c>
      <c r="C35927">
        <v>3000</v>
      </c>
      <c r="D35927">
        <v>1875</v>
      </c>
      <c r="E35927">
        <v>100</v>
      </c>
      <c r="F35927">
        <v>1825</v>
      </c>
      <c r="G35927">
        <v>4550</v>
      </c>
      <c r="H35927">
        <v>10750</v>
      </c>
    </row>
    <row r="35928" spans="1:8" x14ac:dyDescent="0.35">
      <c r="A35928" s="5" t="s">
        <v>9</v>
      </c>
      <c r="B35928">
        <v>18675</v>
      </c>
      <c r="C35928">
        <v>3050</v>
      </c>
      <c r="D35928">
        <v>1900</v>
      </c>
      <c r="E35928">
        <v>100</v>
      </c>
      <c r="F35928">
        <v>1825</v>
      </c>
      <c r="G35928">
        <v>4525</v>
      </c>
      <c r="H35928">
        <v>10650</v>
      </c>
    </row>
    <row r="35929" spans="1:8" x14ac:dyDescent="0.35">
      <c r="A35929" s="5" t="s">
        <v>9</v>
      </c>
      <c r="B35929">
        <v>18700</v>
      </c>
      <c r="C35929">
        <v>3025</v>
      </c>
      <c r="D35929">
        <v>1875</v>
      </c>
      <c r="E35929">
        <v>100</v>
      </c>
      <c r="F35929">
        <v>1825</v>
      </c>
      <c r="G35929">
        <v>4475</v>
      </c>
      <c r="H35929">
        <v>10750</v>
      </c>
    </row>
    <row r="35930" spans="1:8" x14ac:dyDescent="0.35">
      <c r="A35930" s="5" t="s">
        <v>9</v>
      </c>
      <c r="B35930">
        <v>18825</v>
      </c>
      <c r="C35930">
        <v>3025</v>
      </c>
      <c r="D35930">
        <v>1875</v>
      </c>
      <c r="E35930">
        <v>100</v>
      </c>
      <c r="F35930">
        <v>1900</v>
      </c>
      <c r="G35930">
        <v>4575</v>
      </c>
      <c r="H35930">
        <v>10775</v>
      </c>
    </row>
    <row r="35931" spans="1:8" x14ac:dyDescent="0.35">
      <c r="A35931" s="5" t="s">
        <v>9</v>
      </c>
      <c r="B35931">
        <v>18800</v>
      </c>
      <c r="C35931">
        <v>3025</v>
      </c>
      <c r="D35931">
        <v>1875</v>
      </c>
      <c r="E35931">
        <v>100</v>
      </c>
      <c r="F35931">
        <v>1825</v>
      </c>
      <c r="G35931">
        <v>4525</v>
      </c>
      <c r="H35931">
        <v>10800</v>
      </c>
    </row>
    <row r="35932" spans="1:8" x14ac:dyDescent="0.35">
      <c r="A35932" s="5" t="s">
        <v>9</v>
      </c>
      <c r="B35932">
        <v>18750</v>
      </c>
      <c r="C35932">
        <v>3075</v>
      </c>
      <c r="D35932">
        <v>1900</v>
      </c>
      <c r="E35932">
        <v>100</v>
      </c>
      <c r="F35932">
        <v>1825</v>
      </c>
      <c r="G35932">
        <v>4600</v>
      </c>
      <c r="H35932">
        <v>10625</v>
      </c>
    </row>
    <row r="35933" spans="1:8" x14ac:dyDescent="0.35">
      <c r="A35933" s="5" t="s">
        <v>9</v>
      </c>
      <c r="B35933">
        <v>18775</v>
      </c>
      <c r="C35933">
        <v>3025</v>
      </c>
      <c r="D35933">
        <v>1900</v>
      </c>
      <c r="E35933">
        <v>100</v>
      </c>
      <c r="F35933">
        <v>1825</v>
      </c>
      <c r="G35933">
        <v>4550</v>
      </c>
      <c r="H35933">
        <v>10750</v>
      </c>
    </row>
    <row r="35934" spans="1:8" x14ac:dyDescent="0.35">
      <c r="A35934" s="5" t="s">
        <v>9</v>
      </c>
      <c r="B35934">
        <v>18625</v>
      </c>
      <c r="C35934">
        <v>3075</v>
      </c>
      <c r="D35934">
        <v>1900</v>
      </c>
      <c r="E35934">
        <v>100</v>
      </c>
      <c r="F35934">
        <v>1825</v>
      </c>
      <c r="G35934">
        <v>4550</v>
      </c>
      <c r="H35934">
        <v>10550</v>
      </c>
    </row>
    <row r="35935" spans="1:8" x14ac:dyDescent="0.35">
      <c r="A35935" s="5" t="s">
        <v>9</v>
      </c>
      <c r="B35935">
        <v>18800</v>
      </c>
      <c r="C35935">
        <v>3050</v>
      </c>
      <c r="D35935">
        <v>1900</v>
      </c>
      <c r="E35935">
        <v>100</v>
      </c>
      <c r="F35935">
        <v>1825</v>
      </c>
      <c r="G35935">
        <v>4550</v>
      </c>
      <c r="H35935">
        <v>10750</v>
      </c>
    </row>
    <row r="35936" spans="1:8" x14ac:dyDescent="0.35">
      <c r="A35936" s="5" t="s">
        <v>9</v>
      </c>
      <c r="B35936">
        <v>18850</v>
      </c>
      <c r="C35936">
        <v>3075</v>
      </c>
      <c r="D35936">
        <v>1900</v>
      </c>
      <c r="E35936">
        <v>100</v>
      </c>
      <c r="F35936">
        <v>1900</v>
      </c>
      <c r="G35936">
        <v>4575</v>
      </c>
      <c r="H35936">
        <v>10750</v>
      </c>
    </row>
    <row r="35937" spans="1:8" x14ac:dyDescent="0.35">
      <c r="A35937" s="5" t="s">
        <v>9</v>
      </c>
      <c r="B35937">
        <v>18925</v>
      </c>
      <c r="C35937">
        <v>3000</v>
      </c>
      <c r="D35937">
        <v>1900</v>
      </c>
      <c r="E35937">
        <v>100</v>
      </c>
      <c r="F35937">
        <v>1900</v>
      </c>
      <c r="G35937">
        <v>4600</v>
      </c>
      <c r="H35937">
        <v>10875</v>
      </c>
    </row>
    <row r="35938" spans="1:8" x14ac:dyDescent="0.35">
      <c r="A35938" s="5" t="s">
        <v>9</v>
      </c>
      <c r="B35938">
        <v>18675</v>
      </c>
      <c r="C35938">
        <v>3100</v>
      </c>
      <c r="D35938">
        <v>1875</v>
      </c>
      <c r="E35938">
        <v>100</v>
      </c>
      <c r="F35938">
        <v>1825</v>
      </c>
      <c r="G35938">
        <v>4575</v>
      </c>
      <c r="H35938">
        <v>10550</v>
      </c>
    </row>
    <row r="35939" spans="1:8" x14ac:dyDescent="0.35">
      <c r="A35939" s="5" t="s">
        <v>9</v>
      </c>
      <c r="B35939">
        <v>18825</v>
      </c>
      <c r="C35939">
        <v>3000</v>
      </c>
      <c r="D35939">
        <v>1900</v>
      </c>
      <c r="E35939">
        <v>100</v>
      </c>
      <c r="F35939">
        <v>1825</v>
      </c>
      <c r="G35939">
        <v>4600</v>
      </c>
      <c r="H35939">
        <v>10775</v>
      </c>
    </row>
    <row r="35940" spans="1:8" x14ac:dyDescent="0.35">
      <c r="A35940" s="5" t="s">
        <v>9</v>
      </c>
      <c r="B35940">
        <v>18600</v>
      </c>
      <c r="C35940">
        <v>3075</v>
      </c>
      <c r="D35940">
        <v>1875</v>
      </c>
      <c r="E35940">
        <v>100</v>
      </c>
      <c r="F35940">
        <v>1825</v>
      </c>
      <c r="G35940">
        <v>4525</v>
      </c>
      <c r="H35940">
        <v>10550</v>
      </c>
    </row>
    <row r="35941" spans="1:8" x14ac:dyDescent="0.35">
      <c r="A35941" s="5" t="s">
        <v>13</v>
      </c>
      <c r="B35941">
        <v>133175</v>
      </c>
      <c r="C35941">
        <v>3950</v>
      </c>
      <c r="D35941">
        <v>3200</v>
      </c>
      <c r="E35941">
        <v>106100</v>
      </c>
      <c r="F35941">
        <v>4875</v>
      </c>
      <c r="G35941">
        <v>7525</v>
      </c>
      <c r="H35941">
        <v>121250</v>
      </c>
    </row>
    <row r="35942" spans="1:8" x14ac:dyDescent="0.35">
      <c r="A35942" s="5" t="s">
        <v>12</v>
      </c>
      <c r="B35942">
        <v>25225</v>
      </c>
      <c r="C35942">
        <v>4825</v>
      </c>
      <c r="D35942">
        <v>4900</v>
      </c>
      <c r="E35942">
        <v>1850</v>
      </c>
      <c r="F35942">
        <v>1175</v>
      </c>
      <c r="G35942">
        <v>3800</v>
      </c>
      <c r="H35942">
        <v>16150</v>
      </c>
    </row>
    <row r="35943" spans="1:8" x14ac:dyDescent="0.35">
      <c r="A35943" s="5" t="s">
        <v>25</v>
      </c>
      <c r="B35943">
        <v>21250</v>
      </c>
      <c r="C35943">
        <v>3925</v>
      </c>
      <c r="D35943">
        <v>2800</v>
      </c>
      <c r="E35943">
        <v>250</v>
      </c>
      <c r="F35943">
        <v>1775</v>
      </c>
      <c r="G35943">
        <v>4625</v>
      </c>
      <c r="H35943">
        <v>12250</v>
      </c>
    </row>
    <row r="35944" spans="1:8" x14ac:dyDescent="0.35">
      <c r="A35944" s="5" t="s">
        <v>26</v>
      </c>
      <c r="B35944">
        <v>20950</v>
      </c>
      <c r="C35944">
        <v>3200</v>
      </c>
      <c r="D35944">
        <v>1875</v>
      </c>
      <c r="E35944">
        <v>100</v>
      </c>
      <c r="F35944">
        <v>2525</v>
      </c>
      <c r="G35944">
        <v>5425</v>
      </c>
      <c r="H35944">
        <v>11875</v>
      </c>
    </row>
    <row r="35945" spans="1:8" x14ac:dyDescent="0.35">
      <c r="A35945" s="5" t="s">
        <v>16</v>
      </c>
      <c r="B35945">
        <v>20975</v>
      </c>
      <c r="C35945">
        <v>3100</v>
      </c>
      <c r="D35945">
        <v>1875</v>
      </c>
      <c r="E35945">
        <v>1700</v>
      </c>
      <c r="F35945">
        <v>1925</v>
      </c>
      <c r="G35945">
        <v>4575</v>
      </c>
      <c r="H35945">
        <v>12850</v>
      </c>
    </row>
    <row r="35946" spans="1:8" x14ac:dyDescent="0.35">
      <c r="A35946" s="5" t="s">
        <v>85</v>
      </c>
      <c r="B35946">
        <v>623825</v>
      </c>
      <c r="C35946">
        <v>3875</v>
      </c>
      <c r="D35946">
        <v>3025</v>
      </c>
      <c r="E35946">
        <v>604075</v>
      </c>
      <c r="F35946">
        <v>1175</v>
      </c>
      <c r="G35946">
        <v>3750</v>
      </c>
      <c r="H35946">
        <v>615750</v>
      </c>
    </row>
    <row r="35947" spans="1:8" x14ac:dyDescent="0.35">
      <c r="A35947" s="5" t="s">
        <v>86</v>
      </c>
      <c r="B35947">
        <v>287350</v>
      </c>
      <c r="C35947">
        <v>3150</v>
      </c>
      <c r="D35947">
        <v>1950</v>
      </c>
      <c r="E35947">
        <v>268850</v>
      </c>
      <c r="F35947">
        <v>1125</v>
      </c>
      <c r="G35947">
        <v>3800</v>
      </c>
      <c r="H35947">
        <v>279950</v>
      </c>
    </row>
    <row r="35948" spans="1:8" x14ac:dyDescent="0.35">
      <c r="A35948" s="5" t="s">
        <v>29</v>
      </c>
      <c r="B35948">
        <v>73475</v>
      </c>
      <c r="C35948">
        <v>3100</v>
      </c>
      <c r="D35948">
        <v>2200</v>
      </c>
      <c r="E35948">
        <v>44950</v>
      </c>
      <c r="F35948">
        <v>6850</v>
      </c>
      <c r="G35948">
        <v>7575</v>
      </c>
      <c r="H35948">
        <v>62350</v>
      </c>
    </row>
    <row r="35949" spans="1:8" x14ac:dyDescent="0.35">
      <c r="A35949" s="5" t="s">
        <v>28</v>
      </c>
      <c r="B35949">
        <v>84750</v>
      </c>
      <c r="C35949">
        <v>3225</v>
      </c>
      <c r="D35949">
        <v>3025</v>
      </c>
      <c r="E35949">
        <v>2175</v>
      </c>
      <c r="F35949">
        <v>37025</v>
      </c>
      <c r="G35949">
        <v>30525</v>
      </c>
      <c r="H35949">
        <v>50550</v>
      </c>
    </row>
    <row r="35950" spans="1:8" x14ac:dyDescent="0.35">
      <c r="A35950" s="5" t="s">
        <v>67</v>
      </c>
      <c r="B35950">
        <v>19175</v>
      </c>
      <c r="C35950">
        <v>3025</v>
      </c>
      <c r="D35950">
        <v>1925</v>
      </c>
      <c r="E35950">
        <v>100</v>
      </c>
      <c r="F35950">
        <v>1925</v>
      </c>
      <c r="G35950">
        <v>4650</v>
      </c>
      <c r="H35950">
        <v>11050</v>
      </c>
    </row>
    <row r="35951" spans="1:8" x14ac:dyDescent="0.35">
      <c r="A35951" s="5" t="s">
        <v>75</v>
      </c>
    </row>
    <row r="35952" spans="1:8" x14ac:dyDescent="0.35">
      <c r="A35952" s="5" t="s">
        <v>76</v>
      </c>
    </row>
    <row r="35953" spans="1:8" x14ac:dyDescent="0.35">
      <c r="A35953" s="5" t="s">
        <v>77</v>
      </c>
    </row>
    <row r="35954" spans="1:8" x14ac:dyDescent="0.35">
      <c r="A35954" s="5" t="s">
        <v>78</v>
      </c>
    </row>
    <row r="35955" spans="1:8" x14ac:dyDescent="0.35">
      <c r="A35955" s="5" t="s">
        <v>79</v>
      </c>
    </row>
    <row r="35956" spans="1:8" x14ac:dyDescent="0.35">
      <c r="A35956" s="5" t="s">
        <v>513</v>
      </c>
    </row>
    <row r="35957" spans="1:8" x14ac:dyDescent="0.35">
      <c r="A35957" s="5" t="s">
        <v>88</v>
      </c>
    </row>
    <row r="35958" spans="1:8" x14ac:dyDescent="0.35">
      <c r="A35958" s="5" t="s">
        <v>72</v>
      </c>
    </row>
    <row r="35959" spans="1:8" x14ac:dyDescent="0.35">
      <c r="A35959" s="5" t="s">
        <v>73</v>
      </c>
    </row>
    <row r="35960" spans="1:8" x14ac:dyDescent="0.35">
      <c r="A35960" s="5" t="s">
        <v>74</v>
      </c>
    </row>
    <row r="35961" spans="1:8" x14ac:dyDescent="0.35">
      <c r="A35961" s="5" t="s">
        <v>4</v>
      </c>
      <c r="B35961" t="s">
        <v>80</v>
      </c>
      <c r="C35961" t="s">
        <v>81</v>
      </c>
      <c r="D35961" t="s">
        <v>5</v>
      </c>
      <c r="E35961" t="s">
        <v>6</v>
      </c>
      <c r="F35961" t="s">
        <v>7</v>
      </c>
      <c r="G35961" t="s">
        <v>82</v>
      </c>
      <c r="H35961" t="s">
        <v>83</v>
      </c>
    </row>
    <row r="35962" spans="1:8" x14ac:dyDescent="0.35">
      <c r="A35962" s="5" t="s">
        <v>19</v>
      </c>
      <c r="B35962">
        <v>5700</v>
      </c>
    </row>
    <row r="35963" spans="1:8" x14ac:dyDescent="0.35">
      <c r="A35963" s="5" t="s">
        <v>87</v>
      </c>
      <c r="B35963">
        <v>150</v>
      </c>
    </row>
    <row r="35964" spans="1:8" x14ac:dyDescent="0.35">
      <c r="A35964" s="5" t="s">
        <v>8</v>
      </c>
      <c r="B35964">
        <v>29600</v>
      </c>
      <c r="C35964">
        <v>4025</v>
      </c>
      <c r="D35964">
        <v>1875</v>
      </c>
      <c r="E35964">
        <v>50</v>
      </c>
      <c r="F35964">
        <v>5900</v>
      </c>
      <c r="G35964">
        <v>9725</v>
      </c>
      <c r="H35964">
        <v>15400</v>
      </c>
    </row>
    <row r="35965" spans="1:8" x14ac:dyDescent="0.35">
      <c r="A35965" s="5" t="s">
        <v>90</v>
      </c>
    </row>
    <row r="35966" spans="1:8" x14ac:dyDescent="0.35">
      <c r="A35966" s="5" t="s">
        <v>84</v>
      </c>
      <c r="B35966">
        <v>23850</v>
      </c>
      <c r="C35966">
        <v>5300</v>
      </c>
      <c r="D35966">
        <v>5000</v>
      </c>
      <c r="E35966">
        <v>125</v>
      </c>
      <c r="F35966">
        <v>1175</v>
      </c>
      <c r="G35966">
        <v>3850</v>
      </c>
      <c r="H35966">
        <v>14250</v>
      </c>
    </row>
    <row r="35967" spans="1:8" x14ac:dyDescent="0.35">
      <c r="A35967" s="5" t="s">
        <v>10</v>
      </c>
      <c r="B35967">
        <v>575975</v>
      </c>
      <c r="C35967">
        <v>123525</v>
      </c>
      <c r="D35967">
        <v>82025</v>
      </c>
      <c r="E35967">
        <v>331475</v>
      </c>
      <c r="F35967">
        <v>1275</v>
      </c>
      <c r="G35967">
        <v>4175</v>
      </c>
      <c r="H35967">
        <v>526650</v>
      </c>
    </row>
    <row r="35968" spans="1:8" x14ac:dyDescent="0.35">
      <c r="A35968" s="5" t="s">
        <v>27</v>
      </c>
      <c r="B35968">
        <v>30827025</v>
      </c>
    </row>
    <row r="35969" spans="1:8" x14ac:dyDescent="0.35">
      <c r="A35969" s="5" t="s">
        <v>11</v>
      </c>
      <c r="B35969">
        <v>2055500</v>
      </c>
      <c r="C35969">
        <v>3300</v>
      </c>
      <c r="D35969">
        <v>2125</v>
      </c>
      <c r="E35969">
        <v>2022775</v>
      </c>
      <c r="F35969">
        <v>8450</v>
      </c>
      <c r="G35969">
        <v>11550</v>
      </c>
      <c r="H35969">
        <v>2040200</v>
      </c>
    </row>
    <row r="35970" spans="1:8" x14ac:dyDescent="0.35">
      <c r="A35970" s="5" t="s">
        <v>22</v>
      </c>
      <c r="B35970">
        <v>25</v>
      </c>
    </row>
    <row r="35971" spans="1:8" x14ac:dyDescent="0.35">
      <c r="A35971" s="5" t="s">
        <v>23</v>
      </c>
      <c r="B35971">
        <v>75</v>
      </c>
    </row>
    <row r="35972" spans="1:8" x14ac:dyDescent="0.35">
      <c r="A35972" s="5" t="s">
        <v>23</v>
      </c>
      <c r="B35972">
        <v>275</v>
      </c>
    </row>
    <row r="35973" spans="1:8" x14ac:dyDescent="0.35">
      <c r="A35973" s="5" t="s">
        <v>23</v>
      </c>
      <c r="B35973">
        <v>50</v>
      </c>
    </row>
    <row r="35974" spans="1:8" x14ac:dyDescent="0.35">
      <c r="A35974" s="5" t="s">
        <v>23</v>
      </c>
      <c r="B35974">
        <v>50</v>
      </c>
    </row>
    <row r="35975" spans="1:8" x14ac:dyDescent="0.35">
      <c r="A35975" s="5" t="s">
        <v>23</v>
      </c>
      <c r="B35975">
        <v>50</v>
      </c>
    </row>
    <row r="35976" spans="1:8" x14ac:dyDescent="0.35">
      <c r="A35976" s="5" t="s">
        <v>23</v>
      </c>
      <c r="B35976">
        <v>50</v>
      </c>
    </row>
    <row r="35977" spans="1:8" x14ac:dyDescent="0.35">
      <c r="A35977" s="5" t="s">
        <v>23</v>
      </c>
      <c r="B35977">
        <v>50</v>
      </c>
    </row>
    <row r="35978" spans="1:8" x14ac:dyDescent="0.35">
      <c r="A35978" s="5" t="s">
        <v>23</v>
      </c>
      <c r="B35978">
        <v>50</v>
      </c>
    </row>
    <row r="35979" spans="1:8" x14ac:dyDescent="0.35">
      <c r="A35979" s="5" t="s">
        <v>23</v>
      </c>
      <c r="B35979">
        <v>50</v>
      </c>
    </row>
    <row r="35980" spans="1:8" x14ac:dyDescent="0.35">
      <c r="A35980" s="5" t="s">
        <v>24</v>
      </c>
      <c r="B35980">
        <v>50</v>
      </c>
    </row>
    <row r="35981" spans="1:8" x14ac:dyDescent="0.35">
      <c r="A35981" s="5" t="s">
        <v>14</v>
      </c>
      <c r="B35981">
        <v>145150</v>
      </c>
      <c r="C35981">
        <v>21275</v>
      </c>
      <c r="D35981">
        <v>11225</v>
      </c>
      <c r="E35981">
        <v>97375</v>
      </c>
      <c r="F35981">
        <v>2025</v>
      </c>
      <c r="G35981">
        <v>4750</v>
      </c>
      <c r="H35981">
        <v>118675</v>
      </c>
    </row>
    <row r="35982" spans="1:8" x14ac:dyDescent="0.35">
      <c r="A35982" s="5" t="s">
        <v>15</v>
      </c>
      <c r="B35982">
        <v>21275</v>
      </c>
      <c r="C35982">
        <v>4750</v>
      </c>
      <c r="D35982">
        <v>4175</v>
      </c>
      <c r="E35982">
        <v>175</v>
      </c>
      <c r="F35982">
        <v>1175</v>
      </c>
      <c r="G35982">
        <v>3725</v>
      </c>
      <c r="H35982">
        <v>12350</v>
      </c>
    </row>
    <row r="35983" spans="1:8" x14ac:dyDescent="0.35">
      <c r="A35983" s="5" t="s">
        <v>12</v>
      </c>
      <c r="B35983">
        <v>25375</v>
      </c>
      <c r="C35983">
        <v>4900</v>
      </c>
      <c r="D35983">
        <v>4975</v>
      </c>
      <c r="E35983">
        <v>1850</v>
      </c>
      <c r="F35983">
        <v>1175</v>
      </c>
      <c r="G35983">
        <v>3775</v>
      </c>
      <c r="H35983">
        <v>16250</v>
      </c>
    </row>
    <row r="35984" spans="1:8" x14ac:dyDescent="0.35">
      <c r="A35984" s="5" t="s">
        <v>9</v>
      </c>
      <c r="B35984">
        <v>18625</v>
      </c>
      <c r="C35984">
        <v>3100</v>
      </c>
      <c r="D35984">
        <v>1875</v>
      </c>
      <c r="E35984">
        <v>100</v>
      </c>
      <c r="F35984">
        <v>1825</v>
      </c>
      <c r="G35984">
        <v>4525</v>
      </c>
      <c r="H35984">
        <v>10550</v>
      </c>
    </row>
    <row r="35985" spans="1:8" x14ac:dyDescent="0.35">
      <c r="A35985" s="5" t="s">
        <v>20</v>
      </c>
      <c r="B35985">
        <v>350</v>
      </c>
    </row>
    <row r="35986" spans="1:8" x14ac:dyDescent="0.35">
      <c r="A35986" s="5" t="s">
        <v>21</v>
      </c>
      <c r="B35986">
        <v>175</v>
      </c>
    </row>
    <row r="35987" spans="1:8" x14ac:dyDescent="0.35">
      <c r="A35987" s="5" t="s">
        <v>20</v>
      </c>
      <c r="B35987">
        <v>350</v>
      </c>
    </row>
    <row r="35988" spans="1:8" x14ac:dyDescent="0.35">
      <c r="A35988" s="5" t="s">
        <v>21</v>
      </c>
      <c r="B35988">
        <v>175</v>
      </c>
    </row>
    <row r="35989" spans="1:8" x14ac:dyDescent="0.35">
      <c r="A35989" s="5" t="s">
        <v>20</v>
      </c>
      <c r="B35989">
        <v>350</v>
      </c>
    </row>
    <row r="35990" spans="1:8" x14ac:dyDescent="0.35">
      <c r="A35990" s="5" t="s">
        <v>21</v>
      </c>
      <c r="B35990">
        <v>175</v>
      </c>
    </row>
    <row r="35991" spans="1:8" x14ac:dyDescent="0.35">
      <c r="A35991" s="5" t="s">
        <v>20</v>
      </c>
      <c r="B35991">
        <v>350</v>
      </c>
    </row>
    <row r="35992" spans="1:8" x14ac:dyDescent="0.35">
      <c r="A35992" s="5" t="s">
        <v>21</v>
      </c>
      <c r="B35992">
        <v>175</v>
      </c>
    </row>
    <row r="35993" spans="1:8" x14ac:dyDescent="0.35">
      <c r="A35993" s="5" t="s">
        <v>20</v>
      </c>
      <c r="B35993">
        <v>350</v>
      </c>
    </row>
    <row r="35994" spans="1:8" x14ac:dyDescent="0.35">
      <c r="A35994" s="5" t="s">
        <v>21</v>
      </c>
      <c r="B35994">
        <v>175</v>
      </c>
    </row>
    <row r="35995" spans="1:8" x14ac:dyDescent="0.35">
      <c r="A35995" s="5" t="s">
        <v>20</v>
      </c>
      <c r="B35995">
        <v>350</v>
      </c>
    </row>
    <row r="35996" spans="1:8" x14ac:dyDescent="0.35">
      <c r="A35996" s="5" t="s">
        <v>21</v>
      </c>
      <c r="B35996">
        <v>175</v>
      </c>
    </row>
    <row r="35997" spans="1:8" x14ac:dyDescent="0.35">
      <c r="A35997" s="5" t="s">
        <v>9</v>
      </c>
      <c r="B35997">
        <v>18775</v>
      </c>
      <c r="C35997">
        <v>3050</v>
      </c>
      <c r="D35997">
        <v>1875</v>
      </c>
      <c r="E35997">
        <v>100</v>
      </c>
      <c r="F35997">
        <v>1825</v>
      </c>
      <c r="G35997">
        <v>4525</v>
      </c>
      <c r="H35997">
        <v>10750</v>
      </c>
    </row>
    <row r="35998" spans="1:8" x14ac:dyDescent="0.35">
      <c r="A35998" s="5" t="s">
        <v>20</v>
      </c>
      <c r="B35998">
        <v>350</v>
      </c>
    </row>
    <row r="35999" spans="1:8" x14ac:dyDescent="0.35">
      <c r="A35999" s="5" t="s">
        <v>21</v>
      </c>
      <c r="B35999">
        <v>175</v>
      </c>
    </row>
    <row r="36000" spans="1:8" x14ac:dyDescent="0.35">
      <c r="A36000" s="5" t="s">
        <v>20</v>
      </c>
      <c r="B36000">
        <v>350</v>
      </c>
    </row>
    <row r="36001" spans="1:8" x14ac:dyDescent="0.35">
      <c r="A36001" s="5" t="s">
        <v>21</v>
      </c>
      <c r="B36001">
        <v>175</v>
      </c>
    </row>
    <row r="36002" spans="1:8" x14ac:dyDescent="0.35">
      <c r="A36002" s="5" t="s">
        <v>20</v>
      </c>
      <c r="B36002">
        <v>350</v>
      </c>
    </row>
    <row r="36003" spans="1:8" x14ac:dyDescent="0.35">
      <c r="A36003" s="5" t="s">
        <v>21</v>
      </c>
      <c r="B36003">
        <v>175</v>
      </c>
    </row>
    <row r="36004" spans="1:8" x14ac:dyDescent="0.35">
      <c r="A36004" s="5" t="s">
        <v>20</v>
      </c>
      <c r="B36004">
        <v>350</v>
      </c>
    </row>
    <row r="36005" spans="1:8" x14ac:dyDescent="0.35">
      <c r="A36005" s="5" t="s">
        <v>21</v>
      </c>
      <c r="B36005">
        <v>175</v>
      </c>
    </row>
    <row r="36006" spans="1:8" x14ac:dyDescent="0.35">
      <c r="A36006" s="5" t="s">
        <v>20</v>
      </c>
      <c r="B36006">
        <v>350</v>
      </c>
    </row>
    <row r="36007" spans="1:8" x14ac:dyDescent="0.35">
      <c r="A36007" s="5" t="s">
        <v>21</v>
      </c>
      <c r="B36007">
        <v>175</v>
      </c>
    </row>
    <row r="36008" spans="1:8" x14ac:dyDescent="0.35">
      <c r="A36008" s="5" t="s">
        <v>9</v>
      </c>
      <c r="B36008">
        <v>18700</v>
      </c>
      <c r="C36008">
        <v>3050</v>
      </c>
      <c r="D36008">
        <v>1875</v>
      </c>
      <c r="E36008">
        <v>100</v>
      </c>
      <c r="F36008">
        <v>1825</v>
      </c>
      <c r="G36008">
        <v>4625</v>
      </c>
      <c r="H36008">
        <v>10575</v>
      </c>
    </row>
    <row r="36009" spans="1:8" x14ac:dyDescent="0.35">
      <c r="A36009" s="5" t="s">
        <v>9</v>
      </c>
      <c r="B36009">
        <v>18800</v>
      </c>
      <c r="C36009">
        <v>3100</v>
      </c>
      <c r="D36009">
        <v>1875</v>
      </c>
      <c r="E36009">
        <v>100</v>
      </c>
      <c r="F36009">
        <v>1825</v>
      </c>
      <c r="G36009">
        <v>4575</v>
      </c>
      <c r="H36009">
        <v>10675</v>
      </c>
    </row>
    <row r="36010" spans="1:8" x14ac:dyDescent="0.35">
      <c r="A36010" s="5" t="s">
        <v>9</v>
      </c>
      <c r="B36010">
        <v>18675</v>
      </c>
      <c r="C36010">
        <v>3025</v>
      </c>
      <c r="D36010">
        <v>1875</v>
      </c>
      <c r="E36010">
        <v>100</v>
      </c>
      <c r="F36010">
        <v>1825</v>
      </c>
      <c r="G36010">
        <v>4550</v>
      </c>
      <c r="H36010">
        <v>10650</v>
      </c>
    </row>
    <row r="36011" spans="1:8" x14ac:dyDescent="0.35">
      <c r="A36011" s="5" t="s">
        <v>9</v>
      </c>
      <c r="B36011">
        <v>18700</v>
      </c>
      <c r="C36011">
        <v>3050</v>
      </c>
      <c r="D36011">
        <v>1875</v>
      </c>
      <c r="E36011">
        <v>100</v>
      </c>
      <c r="F36011">
        <v>1825</v>
      </c>
      <c r="G36011">
        <v>4550</v>
      </c>
      <c r="H36011">
        <v>10650</v>
      </c>
    </row>
    <row r="36012" spans="1:8" x14ac:dyDescent="0.35">
      <c r="A36012" s="5" t="s">
        <v>9</v>
      </c>
      <c r="B36012">
        <v>18800</v>
      </c>
      <c r="C36012">
        <v>3025</v>
      </c>
      <c r="D36012">
        <v>1875</v>
      </c>
      <c r="E36012">
        <v>100</v>
      </c>
      <c r="F36012">
        <v>1825</v>
      </c>
      <c r="G36012">
        <v>4575</v>
      </c>
      <c r="H36012">
        <v>10750</v>
      </c>
    </row>
    <row r="36013" spans="1:8" x14ac:dyDescent="0.35">
      <c r="A36013" s="5" t="s">
        <v>9</v>
      </c>
      <c r="B36013">
        <v>18700</v>
      </c>
      <c r="C36013">
        <v>3050</v>
      </c>
      <c r="D36013">
        <v>1900</v>
      </c>
      <c r="E36013">
        <v>100</v>
      </c>
      <c r="F36013">
        <v>1825</v>
      </c>
      <c r="G36013">
        <v>4550</v>
      </c>
      <c r="H36013">
        <v>10650</v>
      </c>
    </row>
    <row r="36014" spans="1:8" x14ac:dyDescent="0.35">
      <c r="A36014" s="5" t="s">
        <v>9</v>
      </c>
      <c r="B36014">
        <v>18750</v>
      </c>
      <c r="C36014">
        <v>3000</v>
      </c>
      <c r="D36014">
        <v>1875</v>
      </c>
      <c r="E36014">
        <v>100</v>
      </c>
      <c r="F36014">
        <v>1825</v>
      </c>
      <c r="G36014">
        <v>4525</v>
      </c>
      <c r="H36014">
        <v>10775</v>
      </c>
    </row>
    <row r="36015" spans="1:8" x14ac:dyDescent="0.35">
      <c r="A36015" s="5" t="s">
        <v>9</v>
      </c>
      <c r="B36015">
        <v>18750</v>
      </c>
      <c r="C36015">
        <v>3075</v>
      </c>
      <c r="D36015">
        <v>1875</v>
      </c>
      <c r="E36015">
        <v>100</v>
      </c>
      <c r="F36015">
        <v>1825</v>
      </c>
      <c r="G36015">
        <v>4575</v>
      </c>
      <c r="H36015">
        <v>10650</v>
      </c>
    </row>
    <row r="36016" spans="1:8" x14ac:dyDescent="0.35">
      <c r="A36016" s="5" t="s">
        <v>9</v>
      </c>
      <c r="B36016">
        <v>18800</v>
      </c>
      <c r="C36016">
        <v>3025</v>
      </c>
      <c r="D36016">
        <v>1875</v>
      </c>
      <c r="E36016">
        <v>100</v>
      </c>
      <c r="F36016">
        <v>1825</v>
      </c>
      <c r="G36016">
        <v>4575</v>
      </c>
      <c r="H36016">
        <v>10750</v>
      </c>
    </row>
    <row r="36017" spans="1:8" x14ac:dyDescent="0.35">
      <c r="A36017" s="5" t="s">
        <v>9</v>
      </c>
      <c r="B36017">
        <v>18675</v>
      </c>
      <c r="C36017">
        <v>3025</v>
      </c>
      <c r="D36017">
        <v>1875</v>
      </c>
      <c r="E36017">
        <v>100</v>
      </c>
      <c r="F36017">
        <v>1825</v>
      </c>
      <c r="G36017">
        <v>4525</v>
      </c>
      <c r="H36017">
        <v>10675</v>
      </c>
    </row>
    <row r="36018" spans="1:8" x14ac:dyDescent="0.35">
      <c r="A36018" s="5" t="s">
        <v>9</v>
      </c>
      <c r="B36018">
        <v>18900</v>
      </c>
      <c r="C36018">
        <v>3025</v>
      </c>
      <c r="D36018">
        <v>1875</v>
      </c>
      <c r="E36018">
        <v>100</v>
      </c>
      <c r="F36018">
        <v>1900</v>
      </c>
      <c r="G36018">
        <v>4575</v>
      </c>
      <c r="H36018">
        <v>10850</v>
      </c>
    </row>
    <row r="36019" spans="1:8" x14ac:dyDescent="0.35">
      <c r="A36019" s="5" t="s">
        <v>9</v>
      </c>
      <c r="B36019">
        <v>18725</v>
      </c>
      <c r="C36019">
        <v>3050</v>
      </c>
      <c r="D36019">
        <v>1875</v>
      </c>
      <c r="E36019">
        <v>100</v>
      </c>
      <c r="F36019">
        <v>1825</v>
      </c>
      <c r="G36019">
        <v>4575</v>
      </c>
      <c r="H36019">
        <v>10650</v>
      </c>
    </row>
    <row r="36020" spans="1:8" x14ac:dyDescent="0.35">
      <c r="A36020" s="5" t="s">
        <v>9</v>
      </c>
      <c r="B36020">
        <v>18775</v>
      </c>
      <c r="C36020">
        <v>3025</v>
      </c>
      <c r="D36020">
        <v>1875</v>
      </c>
      <c r="E36020">
        <v>100</v>
      </c>
      <c r="F36020">
        <v>1825</v>
      </c>
      <c r="G36020">
        <v>4550</v>
      </c>
      <c r="H36020">
        <v>10750</v>
      </c>
    </row>
    <row r="36021" spans="1:8" x14ac:dyDescent="0.35">
      <c r="A36021" s="5" t="s">
        <v>9</v>
      </c>
      <c r="B36021">
        <v>18700</v>
      </c>
      <c r="C36021">
        <v>3075</v>
      </c>
      <c r="D36021">
        <v>1900</v>
      </c>
      <c r="E36021">
        <v>100</v>
      </c>
      <c r="F36021">
        <v>1825</v>
      </c>
      <c r="G36021">
        <v>4525</v>
      </c>
      <c r="H36021">
        <v>10650</v>
      </c>
    </row>
    <row r="36022" spans="1:8" x14ac:dyDescent="0.35">
      <c r="A36022" s="5" t="s">
        <v>9</v>
      </c>
      <c r="B36022">
        <v>18725</v>
      </c>
      <c r="C36022">
        <v>3000</v>
      </c>
      <c r="D36022">
        <v>1900</v>
      </c>
      <c r="E36022">
        <v>100</v>
      </c>
      <c r="F36022">
        <v>1825</v>
      </c>
      <c r="G36022">
        <v>4525</v>
      </c>
      <c r="H36022">
        <v>10750</v>
      </c>
    </row>
    <row r="36023" spans="1:8" x14ac:dyDescent="0.35">
      <c r="A36023" s="5" t="s">
        <v>9</v>
      </c>
      <c r="B36023">
        <v>18750</v>
      </c>
      <c r="C36023">
        <v>3025</v>
      </c>
      <c r="D36023">
        <v>1875</v>
      </c>
      <c r="E36023">
        <v>100</v>
      </c>
      <c r="F36023">
        <v>1900</v>
      </c>
      <c r="G36023">
        <v>4525</v>
      </c>
      <c r="H36023">
        <v>10750</v>
      </c>
    </row>
    <row r="36024" spans="1:8" x14ac:dyDescent="0.35">
      <c r="A36024" s="5" t="s">
        <v>9</v>
      </c>
      <c r="B36024">
        <v>18650</v>
      </c>
      <c r="C36024">
        <v>3000</v>
      </c>
      <c r="D36024">
        <v>1875</v>
      </c>
      <c r="E36024">
        <v>100</v>
      </c>
      <c r="F36024">
        <v>1825</v>
      </c>
      <c r="G36024">
        <v>4550</v>
      </c>
      <c r="H36024">
        <v>10650</v>
      </c>
    </row>
    <row r="36025" spans="1:8" x14ac:dyDescent="0.35">
      <c r="A36025" s="5" t="s">
        <v>9</v>
      </c>
      <c r="B36025">
        <v>18700</v>
      </c>
      <c r="C36025">
        <v>3125</v>
      </c>
      <c r="D36025">
        <v>1875</v>
      </c>
      <c r="E36025">
        <v>100</v>
      </c>
      <c r="F36025">
        <v>1825</v>
      </c>
      <c r="G36025">
        <v>4575</v>
      </c>
      <c r="H36025">
        <v>10550</v>
      </c>
    </row>
    <row r="36026" spans="1:8" x14ac:dyDescent="0.35">
      <c r="A36026" s="5" t="s">
        <v>13</v>
      </c>
      <c r="B36026">
        <v>133325</v>
      </c>
      <c r="C36026">
        <v>3950</v>
      </c>
      <c r="D36026">
        <v>3200</v>
      </c>
      <c r="E36026">
        <v>106225</v>
      </c>
      <c r="F36026">
        <v>4875</v>
      </c>
      <c r="G36026">
        <v>7575</v>
      </c>
      <c r="H36026">
        <v>121350</v>
      </c>
    </row>
    <row r="36027" spans="1:8" x14ac:dyDescent="0.35">
      <c r="A36027" s="5" t="s">
        <v>12</v>
      </c>
      <c r="B36027">
        <v>24625</v>
      </c>
      <c r="C36027">
        <v>4925</v>
      </c>
      <c r="D36027">
        <v>4925</v>
      </c>
      <c r="E36027">
        <v>1850</v>
      </c>
      <c r="F36027">
        <v>1175</v>
      </c>
      <c r="G36027">
        <v>3800</v>
      </c>
      <c r="H36027">
        <v>15450</v>
      </c>
    </row>
    <row r="36028" spans="1:8" x14ac:dyDescent="0.35">
      <c r="A36028" s="5" t="s">
        <v>25</v>
      </c>
      <c r="B36028">
        <v>21125</v>
      </c>
      <c r="C36028">
        <v>3875</v>
      </c>
      <c r="D36028">
        <v>2800</v>
      </c>
      <c r="E36028">
        <v>250</v>
      </c>
      <c r="F36028">
        <v>1775</v>
      </c>
      <c r="G36028">
        <v>4550</v>
      </c>
      <c r="H36028">
        <v>12250</v>
      </c>
    </row>
    <row r="36029" spans="1:8" x14ac:dyDescent="0.35">
      <c r="A36029" s="5" t="s">
        <v>26</v>
      </c>
      <c r="B36029">
        <v>20850</v>
      </c>
      <c r="C36029">
        <v>3250</v>
      </c>
      <c r="D36029">
        <v>1900</v>
      </c>
      <c r="E36029">
        <v>100</v>
      </c>
      <c r="F36029">
        <v>2500</v>
      </c>
      <c r="G36029">
        <v>5475</v>
      </c>
      <c r="H36029">
        <v>11675</v>
      </c>
    </row>
    <row r="36030" spans="1:8" x14ac:dyDescent="0.35">
      <c r="A36030" s="5" t="s">
        <v>16</v>
      </c>
      <c r="B36030">
        <v>21025</v>
      </c>
      <c r="C36030">
        <v>3100</v>
      </c>
      <c r="D36030">
        <v>1875</v>
      </c>
      <c r="E36030">
        <v>1700</v>
      </c>
      <c r="F36030">
        <v>1925</v>
      </c>
      <c r="G36030">
        <v>4625</v>
      </c>
      <c r="H36030">
        <v>12850</v>
      </c>
    </row>
    <row r="36031" spans="1:8" x14ac:dyDescent="0.35">
      <c r="A36031" s="5" t="s">
        <v>85</v>
      </c>
      <c r="B36031">
        <v>624000</v>
      </c>
      <c r="C36031">
        <v>3900</v>
      </c>
      <c r="D36031">
        <v>3025</v>
      </c>
      <c r="E36031">
        <v>603925</v>
      </c>
      <c r="F36031">
        <v>1175</v>
      </c>
      <c r="G36031">
        <v>3800</v>
      </c>
      <c r="H36031">
        <v>615850</v>
      </c>
    </row>
    <row r="36032" spans="1:8" x14ac:dyDescent="0.35">
      <c r="A36032" s="5" t="s">
        <v>86</v>
      </c>
      <c r="B36032">
        <v>287000</v>
      </c>
      <c r="C36032">
        <v>3100</v>
      </c>
      <c r="D36032">
        <v>1950</v>
      </c>
      <c r="E36032">
        <v>269175</v>
      </c>
      <c r="F36032">
        <v>1150</v>
      </c>
      <c r="G36032">
        <v>3800</v>
      </c>
      <c r="H36032">
        <v>279650</v>
      </c>
    </row>
    <row r="36033" spans="1:8" x14ac:dyDescent="0.35">
      <c r="A36033" s="5" t="s">
        <v>29</v>
      </c>
      <c r="B36033">
        <v>73450</v>
      </c>
      <c r="C36033">
        <v>3125</v>
      </c>
      <c r="D36033">
        <v>2200</v>
      </c>
      <c r="E36033">
        <v>44950</v>
      </c>
      <c r="F36033">
        <v>6875</v>
      </c>
      <c r="G36033">
        <v>7625</v>
      </c>
      <c r="H36033">
        <v>62250</v>
      </c>
    </row>
    <row r="36034" spans="1:8" x14ac:dyDescent="0.35">
      <c r="A36034" s="5" t="s">
        <v>28</v>
      </c>
      <c r="B36034">
        <v>84675</v>
      </c>
      <c r="C36034">
        <v>3250</v>
      </c>
      <c r="D36034">
        <v>3000</v>
      </c>
      <c r="E36034">
        <v>2175</v>
      </c>
      <c r="F36034">
        <v>37050</v>
      </c>
      <c r="G36034">
        <v>30525</v>
      </c>
      <c r="H36034">
        <v>50450</v>
      </c>
    </row>
    <row r="36035" spans="1:8" x14ac:dyDescent="0.35">
      <c r="A36035" s="5" t="s">
        <v>67</v>
      </c>
      <c r="B36035">
        <v>19800</v>
      </c>
      <c r="C36035">
        <v>3025</v>
      </c>
      <c r="D36035">
        <v>1925</v>
      </c>
      <c r="E36035">
        <v>100</v>
      </c>
      <c r="F36035">
        <v>1925</v>
      </c>
      <c r="G36035">
        <v>4575</v>
      </c>
      <c r="H36035">
        <v>11750</v>
      </c>
    </row>
    <row r="36036" spans="1:8" x14ac:dyDescent="0.35">
      <c r="A36036" s="5" t="s">
        <v>75</v>
      </c>
    </row>
    <row r="36037" spans="1:8" x14ac:dyDescent="0.35">
      <c r="A36037" s="5" t="s">
        <v>76</v>
      </c>
    </row>
    <row r="36038" spans="1:8" x14ac:dyDescent="0.35">
      <c r="A36038" s="5" t="s">
        <v>77</v>
      </c>
    </row>
    <row r="36039" spans="1:8" x14ac:dyDescent="0.35">
      <c r="A36039" s="5" t="s">
        <v>78</v>
      </c>
    </row>
    <row r="36040" spans="1:8" x14ac:dyDescent="0.35">
      <c r="A36040" s="5" t="s">
        <v>79</v>
      </c>
    </row>
    <row r="36041" spans="1:8" x14ac:dyDescent="0.35">
      <c r="A36041" s="5" t="s">
        <v>514</v>
      </c>
    </row>
    <row r="36042" spans="1:8" x14ac:dyDescent="0.35">
      <c r="A36042" s="5" t="s">
        <v>88</v>
      </c>
    </row>
    <row r="36043" spans="1:8" x14ac:dyDescent="0.35">
      <c r="A36043" s="5" t="s">
        <v>72</v>
      </c>
    </row>
    <row r="36044" spans="1:8" x14ac:dyDescent="0.35">
      <c r="A36044" s="5" t="s">
        <v>73</v>
      </c>
    </row>
    <row r="36045" spans="1:8" x14ac:dyDescent="0.35">
      <c r="A36045" s="5" t="s">
        <v>74</v>
      </c>
    </row>
    <row r="36046" spans="1:8" x14ac:dyDescent="0.35">
      <c r="A36046" s="5" t="s">
        <v>4</v>
      </c>
      <c r="B36046" t="s">
        <v>80</v>
      </c>
      <c r="C36046" t="s">
        <v>81</v>
      </c>
      <c r="D36046" t="s">
        <v>5</v>
      </c>
      <c r="E36046" t="s">
        <v>6</v>
      </c>
      <c r="F36046" t="s">
        <v>7</v>
      </c>
      <c r="G36046" t="s">
        <v>82</v>
      </c>
      <c r="H36046" t="s">
        <v>83</v>
      </c>
    </row>
    <row r="36047" spans="1:8" x14ac:dyDescent="0.35">
      <c r="A36047" s="5" t="s">
        <v>19</v>
      </c>
      <c r="B36047">
        <v>5625</v>
      </c>
    </row>
    <row r="36048" spans="1:8" x14ac:dyDescent="0.35">
      <c r="A36048" s="5" t="s">
        <v>87</v>
      </c>
      <c r="B36048">
        <v>150</v>
      </c>
    </row>
    <row r="36049" spans="1:8" x14ac:dyDescent="0.35">
      <c r="A36049" s="5" t="s">
        <v>8</v>
      </c>
      <c r="B36049">
        <v>30000</v>
      </c>
      <c r="C36049">
        <v>4025</v>
      </c>
      <c r="D36049">
        <v>1900</v>
      </c>
      <c r="E36049">
        <v>50</v>
      </c>
      <c r="F36049">
        <v>5875</v>
      </c>
      <c r="G36049">
        <v>9725</v>
      </c>
      <c r="H36049">
        <v>15800</v>
      </c>
    </row>
    <row r="36050" spans="1:8" x14ac:dyDescent="0.35">
      <c r="A36050" s="5" t="s">
        <v>90</v>
      </c>
    </row>
    <row r="36051" spans="1:8" x14ac:dyDescent="0.35">
      <c r="A36051" s="5" t="s">
        <v>84</v>
      </c>
      <c r="B36051">
        <v>24400</v>
      </c>
      <c r="C36051">
        <v>5350</v>
      </c>
      <c r="D36051">
        <v>5000</v>
      </c>
      <c r="E36051">
        <v>125</v>
      </c>
      <c r="F36051">
        <v>1175</v>
      </c>
      <c r="G36051">
        <v>3850</v>
      </c>
      <c r="H36051">
        <v>14750</v>
      </c>
    </row>
    <row r="36052" spans="1:8" x14ac:dyDescent="0.35">
      <c r="A36052" s="5" t="s">
        <v>10</v>
      </c>
      <c r="B36052">
        <v>574900</v>
      </c>
      <c r="C36052">
        <v>123400</v>
      </c>
      <c r="D36052">
        <v>82050</v>
      </c>
      <c r="E36052">
        <v>331450</v>
      </c>
      <c r="F36052">
        <v>1300</v>
      </c>
      <c r="G36052">
        <v>4150</v>
      </c>
      <c r="H36052">
        <v>525725</v>
      </c>
    </row>
    <row r="36053" spans="1:8" x14ac:dyDescent="0.35">
      <c r="A36053" s="5" t="s">
        <v>27</v>
      </c>
      <c r="B36053">
        <v>31233150</v>
      </c>
    </row>
    <row r="36054" spans="1:8" x14ac:dyDescent="0.35">
      <c r="A36054" s="5" t="s">
        <v>11</v>
      </c>
      <c r="B36054">
        <v>2055900</v>
      </c>
      <c r="C36054">
        <v>3300</v>
      </c>
      <c r="D36054">
        <v>2100</v>
      </c>
      <c r="E36054">
        <v>2022500</v>
      </c>
      <c r="F36054">
        <v>8450</v>
      </c>
      <c r="G36054">
        <v>11550</v>
      </c>
      <c r="H36054">
        <v>2040600</v>
      </c>
    </row>
    <row r="36055" spans="1:8" x14ac:dyDescent="0.35">
      <c r="A36055" s="5" t="s">
        <v>22</v>
      </c>
      <c r="B36055">
        <v>25</v>
      </c>
    </row>
    <row r="36056" spans="1:8" x14ac:dyDescent="0.35">
      <c r="A36056" s="5" t="s">
        <v>23</v>
      </c>
      <c r="B36056">
        <v>75</v>
      </c>
    </row>
    <row r="36057" spans="1:8" x14ac:dyDescent="0.35">
      <c r="A36057" s="5" t="s">
        <v>23</v>
      </c>
      <c r="B36057">
        <v>275</v>
      </c>
    </row>
    <row r="36058" spans="1:8" x14ac:dyDescent="0.35">
      <c r="A36058" s="5" t="s">
        <v>23</v>
      </c>
      <c r="B36058">
        <v>50</v>
      </c>
    </row>
    <row r="36059" spans="1:8" x14ac:dyDescent="0.35">
      <c r="A36059" s="5" t="s">
        <v>23</v>
      </c>
      <c r="B36059">
        <v>50</v>
      </c>
    </row>
    <row r="36060" spans="1:8" x14ac:dyDescent="0.35">
      <c r="A36060" s="5" t="s">
        <v>23</v>
      </c>
      <c r="B36060">
        <v>50</v>
      </c>
    </row>
    <row r="36061" spans="1:8" x14ac:dyDescent="0.35">
      <c r="A36061" s="5" t="s">
        <v>23</v>
      </c>
      <c r="B36061">
        <v>50</v>
      </c>
    </row>
    <row r="36062" spans="1:8" x14ac:dyDescent="0.35">
      <c r="A36062" s="5" t="s">
        <v>23</v>
      </c>
      <c r="B36062">
        <v>50</v>
      </c>
    </row>
    <row r="36063" spans="1:8" x14ac:dyDescent="0.35">
      <c r="A36063" s="5" t="s">
        <v>23</v>
      </c>
      <c r="B36063">
        <v>50</v>
      </c>
    </row>
    <row r="36064" spans="1:8" x14ac:dyDescent="0.35">
      <c r="A36064" s="5" t="s">
        <v>23</v>
      </c>
      <c r="B36064">
        <v>50</v>
      </c>
    </row>
    <row r="36065" spans="1:8" x14ac:dyDescent="0.35">
      <c r="A36065" s="5" t="s">
        <v>24</v>
      </c>
      <c r="B36065">
        <v>50</v>
      </c>
    </row>
    <row r="36066" spans="1:8" x14ac:dyDescent="0.35">
      <c r="A36066" s="5" t="s">
        <v>14</v>
      </c>
      <c r="B36066">
        <v>144900</v>
      </c>
      <c r="C36066">
        <v>21375</v>
      </c>
      <c r="D36066">
        <v>11250</v>
      </c>
      <c r="E36066">
        <v>97375</v>
      </c>
      <c r="F36066">
        <v>2000</v>
      </c>
      <c r="G36066">
        <v>4800</v>
      </c>
      <c r="H36066">
        <v>118275</v>
      </c>
    </row>
    <row r="36067" spans="1:8" x14ac:dyDescent="0.35">
      <c r="A36067" s="5" t="s">
        <v>15</v>
      </c>
      <c r="B36067">
        <v>21675</v>
      </c>
      <c r="C36067">
        <v>4750</v>
      </c>
      <c r="D36067">
        <v>4175</v>
      </c>
      <c r="E36067">
        <v>175</v>
      </c>
      <c r="F36067">
        <v>1175</v>
      </c>
      <c r="G36067">
        <v>3725</v>
      </c>
      <c r="H36067">
        <v>12750</v>
      </c>
    </row>
    <row r="36068" spans="1:8" x14ac:dyDescent="0.35">
      <c r="A36068" s="5" t="s">
        <v>12</v>
      </c>
      <c r="B36068">
        <v>25225</v>
      </c>
      <c r="C36068">
        <v>4950</v>
      </c>
      <c r="D36068">
        <v>4975</v>
      </c>
      <c r="E36068">
        <v>1850</v>
      </c>
      <c r="F36068">
        <v>1175</v>
      </c>
      <c r="G36068">
        <v>3750</v>
      </c>
      <c r="H36068">
        <v>16075</v>
      </c>
    </row>
    <row r="36069" spans="1:8" x14ac:dyDescent="0.35">
      <c r="A36069" s="5" t="s">
        <v>9</v>
      </c>
      <c r="B36069">
        <v>18875</v>
      </c>
      <c r="C36069">
        <v>3100</v>
      </c>
      <c r="D36069">
        <v>1900</v>
      </c>
      <c r="E36069">
        <v>100</v>
      </c>
      <c r="F36069">
        <v>1900</v>
      </c>
      <c r="G36069">
        <v>4575</v>
      </c>
      <c r="H36069">
        <v>10750</v>
      </c>
    </row>
    <row r="36070" spans="1:8" x14ac:dyDescent="0.35">
      <c r="A36070" s="5" t="s">
        <v>20</v>
      </c>
      <c r="B36070">
        <v>375</v>
      </c>
    </row>
    <row r="36071" spans="1:8" x14ac:dyDescent="0.35">
      <c r="A36071" s="5" t="s">
        <v>21</v>
      </c>
      <c r="B36071">
        <v>175</v>
      </c>
    </row>
    <row r="36072" spans="1:8" x14ac:dyDescent="0.35">
      <c r="A36072" s="5" t="s">
        <v>20</v>
      </c>
      <c r="B36072">
        <v>350</v>
      </c>
    </row>
    <row r="36073" spans="1:8" x14ac:dyDescent="0.35">
      <c r="A36073" s="5" t="s">
        <v>21</v>
      </c>
      <c r="B36073">
        <v>175</v>
      </c>
    </row>
    <row r="36074" spans="1:8" x14ac:dyDescent="0.35">
      <c r="A36074" s="5" t="s">
        <v>20</v>
      </c>
      <c r="B36074">
        <v>350</v>
      </c>
    </row>
    <row r="36075" spans="1:8" x14ac:dyDescent="0.35">
      <c r="A36075" s="5" t="s">
        <v>21</v>
      </c>
      <c r="B36075">
        <v>175</v>
      </c>
    </row>
    <row r="36076" spans="1:8" x14ac:dyDescent="0.35">
      <c r="A36076" s="5" t="s">
        <v>20</v>
      </c>
      <c r="B36076">
        <v>350</v>
      </c>
    </row>
    <row r="36077" spans="1:8" x14ac:dyDescent="0.35">
      <c r="A36077" s="5" t="s">
        <v>21</v>
      </c>
      <c r="B36077">
        <v>175</v>
      </c>
    </row>
    <row r="36078" spans="1:8" x14ac:dyDescent="0.35">
      <c r="A36078" s="5" t="s">
        <v>20</v>
      </c>
      <c r="B36078">
        <v>350</v>
      </c>
    </row>
    <row r="36079" spans="1:8" x14ac:dyDescent="0.35">
      <c r="A36079" s="5" t="s">
        <v>21</v>
      </c>
      <c r="B36079">
        <v>175</v>
      </c>
    </row>
    <row r="36080" spans="1:8" x14ac:dyDescent="0.35">
      <c r="A36080" s="5" t="s">
        <v>20</v>
      </c>
      <c r="B36080">
        <v>350</v>
      </c>
    </row>
    <row r="36081" spans="1:8" x14ac:dyDescent="0.35">
      <c r="A36081" s="5" t="s">
        <v>21</v>
      </c>
      <c r="B36081">
        <v>175</v>
      </c>
    </row>
    <row r="36082" spans="1:8" x14ac:dyDescent="0.35">
      <c r="A36082" s="5" t="s">
        <v>9</v>
      </c>
      <c r="B36082">
        <v>18600</v>
      </c>
      <c r="C36082">
        <v>3075</v>
      </c>
      <c r="D36082">
        <v>1875</v>
      </c>
      <c r="E36082">
        <v>100</v>
      </c>
      <c r="F36082">
        <v>1825</v>
      </c>
      <c r="G36082">
        <v>4525</v>
      </c>
      <c r="H36082">
        <v>10550</v>
      </c>
    </row>
    <row r="36083" spans="1:8" x14ac:dyDescent="0.35">
      <c r="A36083" s="5" t="s">
        <v>20</v>
      </c>
      <c r="B36083">
        <v>350</v>
      </c>
    </row>
    <row r="36084" spans="1:8" x14ac:dyDescent="0.35">
      <c r="A36084" s="5" t="s">
        <v>21</v>
      </c>
      <c r="B36084">
        <v>175</v>
      </c>
    </row>
    <row r="36085" spans="1:8" x14ac:dyDescent="0.35">
      <c r="A36085" s="5" t="s">
        <v>20</v>
      </c>
      <c r="B36085">
        <v>350</v>
      </c>
    </row>
    <row r="36086" spans="1:8" x14ac:dyDescent="0.35">
      <c r="A36086" s="5" t="s">
        <v>21</v>
      </c>
      <c r="B36086">
        <v>175</v>
      </c>
    </row>
    <row r="36087" spans="1:8" x14ac:dyDescent="0.35">
      <c r="A36087" s="5" t="s">
        <v>20</v>
      </c>
      <c r="B36087">
        <v>350</v>
      </c>
    </row>
    <row r="36088" spans="1:8" x14ac:dyDescent="0.35">
      <c r="A36088" s="5" t="s">
        <v>21</v>
      </c>
      <c r="B36088">
        <v>175</v>
      </c>
    </row>
    <row r="36089" spans="1:8" x14ac:dyDescent="0.35">
      <c r="A36089" s="5" t="s">
        <v>20</v>
      </c>
      <c r="B36089">
        <v>350</v>
      </c>
    </row>
    <row r="36090" spans="1:8" x14ac:dyDescent="0.35">
      <c r="A36090" s="5" t="s">
        <v>21</v>
      </c>
      <c r="B36090">
        <v>175</v>
      </c>
    </row>
    <row r="36091" spans="1:8" x14ac:dyDescent="0.35">
      <c r="A36091" s="5" t="s">
        <v>20</v>
      </c>
      <c r="B36091">
        <v>350</v>
      </c>
    </row>
    <row r="36092" spans="1:8" x14ac:dyDescent="0.35">
      <c r="A36092" s="5" t="s">
        <v>21</v>
      </c>
      <c r="B36092">
        <v>175</v>
      </c>
    </row>
    <row r="36093" spans="1:8" x14ac:dyDescent="0.35">
      <c r="A36093" s="5" t="s">
        <v>9</v>
      </c>
      <c r="B36093">
        <v>18850</v>
      </c>
      <c r="C36093">
        <v>3000</v>
      </c>
      <c r="D36093">
        <v>1875</v>
      </c>
      <c r="E36093">
        <v>100</v>
      </c>
      <c r="F36093">
        <v>1825</v>
      </c>
      <c r="G36093">
        <v>4550</v>
      </c>
      <c r="H36093">
        <v>10850</v>
      </c>
    </row>
    <row r="36094" spans="1:8" x14ac:dyDescent="0.35">
      <c r="A36094" s="5" t="s">
        <v>9</v>
      </c>
      <c r="B36094">
        <v>18725</v>
      </c>
      <c r="C36094">
        <v>3050</v>
      </c>
      <c r="D36094">
        <v>1875</v>
      </c>
      <c r="E36094">
        <v>100</v>
      </c>
      <c r="F36094">
        <v>1825</v>
      </c>
      <c r="G36094">
        <v>4575</v>
      </c>
      <c r="H36094">
        <v>10650</v>
      </c>
    </row>
    <row r="36095" spans="1:8" x14ac:dyDescent="0.35">
      <c r="A36095" s="5" t="s">
        <v>9</v>
      </c>
      <c r="B36095">
        <v>18900</v>
      </c>
      <c r="C36095">
        <v>3025</v>
      </c>
      <c r="D36095">
        <v>1875</v>
      </c>
      <c r="E36095">
        <v>100</v>
      </c>
      <c r="F36095">
        <v>1900</v>
      </c>
      <c r="G36095">
        <v>4575</v>
      </c>
      <c r="H36095">
        <v>10850</v>
      </c>
    </row>
    <row r="36096" spans="1:8" x14ac:dyDescent="0.35">
      <c r="A36096" s="5" t="s">
        <v>9</v>
      </c>
      <c r="B36096">
        <v>18725</v>
      </c>
      <c r="C36096">
        <v>3075</v>
      </c>
      <c r="D36096">
        <v>1875</v>
      </c>
      <c r="E36096">
        <v>100</v>
      </c>
      <c r="F36096">
        <v>1825</v>
      </c>
      <c r="G36096">
        <v>4550</v>
      </c>
      <c r="H36096">
        <v>10650</v>
      </c>
    </row>
    <row r="36097" spans="1:8" x14ac:dyDescent="0.35">
      <c r="A36097" s="5" t="s">
        <v>9</v>
      </c>
      <c r="B36097">
        <v>18625</v>
      </c>
      <c r="C36097">
        <v>3000</v>
      </c>
      <c r="D36097">
        <v>1875</v>
      </c>
      <c r="E36097">
        <v>100</v>
      </c>
      <c r="F36097">
        <v>1825</v>
      </c>
      <c r="G36097">
        <v>4500</v>
      </c>
      <c r="H36097">
        <v>10675</v>
      </c>
    </row>
    <row r="36098" spans="1:8" x14ac:dyDescent="0.35">
      <c r="A36098" s="5" t="s">
        <v>9</v>
      </c>
      <c r="B36098">
        <v>18825</v>
      </c>
      <c r="C36098">
        <v>3075</v>
      </c>
      <c r="D36098">
        <v>1875</v>
      </c>
      <c r="E36098">
        <v>100</v>
      </c>
      <c r="F36098">
        <v>1825</v>
      </c>
      <c r="G36098">
        <v>4550</v>
      </c>
      <c r="H36098">
        <v>10750</v>
      </c>
    </row>
    <row r="36099" spans="1:8" x14ac:dyDescent="0.35">
      <c r="A36099" s="5" t="s">
        <v>9</v>
      </c>
      <c r="B36099">
        <v>18725</v>
      </c>
      <c r="C36099">
        <v>3050</v>
      </c>
      <c r="D36099">
        <v>1900</v>
      </c>
      <c r="E36099">
        <v>100</v>
      </c>
      <c r="F36099">
        <v>1825</v>
      </c>
      <c r="G36099">
        <v>4575</v>
      </c>
      <c r="H36099">
        <v>10650</v>
      </c>
    </row>
    <row r="36100" spans="1:8" x14ac:dyDescent="0.35">
      <c r="A36100" s="5" t="s">
        <v>9</v>
      </c>
      <c r="B36100">
        <v>18650</v>
      </c>
      <c r="C36100">
        <v>3050</v>
      </c>
      <c r="D36100">
        <v>1875</v>
      </c>
      <c r="E36100">
        <v>100</v>
      </c>
      <c r="F36100">
        <v>1825</v>
      </c>
      <c r="G36100">
        <v>4600</v>
      </c>
      <c r="H36100">
        <v>10550</v>
      </c>
    </row>
    <row r="36101" spans="1:8" x14ac:dyDescent="0.35">
      <c r="A36101" s="5" t="s">
        <v>9</v>
      </c>
      <c r="B36101">
        <v>18750</v>
      </c>
      <c r="C36101">
        <v>3000</v>
      </c>
      <c r="D36101">
        <v>1875</v>
      </c>
      <c r="E36101">
        <v>100</v>
      </c>
      <c r="F36101">
        <v>1825</v>
      </c>
      <c r="G36101">
        <v>4550</v>
      </c>
      <c r="H36101">
        <v>10750</v>
      </c>
    </row>
    <row r="36102" spans="1:8" x14ac:dyDescent="0.35">
      <c r="A36102" s="5" t="s">
        <v>9</v>
      </c>
      <c r="B36102">
        <v>18750</v>
      </c>
      <c r="C36102">
        <v>3075</v>
      </c>
      <c r="D36102">
        <v>1875</v>
      </c>
      <c r="E36102">
        <v>100</v>
      </c>
      <c r="F36102">
        <v>1825</v>
      </c>
      <c r="G36102">
        <v>4575</v>
      </c>
      <c r="H36102">
        <v>10650</v>
      </c>
    </row>
    <row r="36103" spans="1:8" x14ac:dyDescent="0.35">
      <c r="A36103" s="5" t="s">
        <v>9</v>
      </c>
      <c r="B36103">
        <v>18650</v>
      </c>
      <c r="C36103">
        <v>3100</v>
      </c>
      <c r="D36103">
        <v>1875</v>
      </c>
      <c r="E36103">
        <v>100</v>
      </c>
      <c r="F36103">
        <v>1825</v>
      </c>
      <c r="G36103">
        <v>4550</v>
      </c>
      <c r="H36103">
        <v>10550</v>
      </c>
    </row>
    <row r="36104" spans="1:8" x14ac:dyDescent="0.35">
      <c r="A36104" s="5" t="s">
        <v>9</v>
      </c>
      <c r="B36104">
        <v>18650</v>
      </c>
      <c r="C36104">
        <v>3100</v>
      </c>
      <c r="D36104">
        <v>1875</v>
      </c>
      <c r="E36104">
        <v>100</v>
      </c>
      <c r="F36104">
        <v>1825</v>
      </c>
      <c r="G36104">
        <v>4550</v>
      </c>
      <c r="H36104">
        <v>10550</v>
      </c>
    </row>
    <row r="36105" spans="1:8" x14ac:dyDescent="0.35">
      <c r="A36105" s="5" t="s">
        <v>9</v>
      </c>
      <c r="B36105">
        <v>18800</v>
      </c>
      <c r="C36105">
        <v>3000</v>
      </c>
      <c r="D36105">
        <v>1875</v>
      </c>
      <c r="E36105">
        <v>100</v>
      </c>
      <c r="F36105">
        <v>1825</v>
      </c>
      <c r="G36105">
        <v>4575</v>
      </c>
      <c r="H36105">
        <v>10775</v>
      </c>
    </row>
    <row r="36106" spans="1:8" x14ac:dyDescent="0.35">
      <c r="A36106" s="5" t="s">
        <v>9</v>
      </c>
      <c r="B36106">
        <v>18850</v>
      </c>
      <c r="C36106">
        <v>3050</v>
      </c>
      <c r="D36106">
        <v>1900</v>
      </c>
      <c r="E36106">
        <v>100</v>
      </c>
      <c r="F36106">
        <v>1825</v>
      </c>
      <c r="G36106">
        <v>4600</v>
      </c>
      <c r="H36106">
        <v>10750</v>
      </c>
    </row>
    <row r="36107" spans="1:8" x14ac:dyDescent="0.35">
      <c r="A36107" s="5" t="s">
        <v>9</v>
      </c>
      <c r="B36107">
        <v>18775</v>
      </c>
      <c r="C36107">
        <v>3025</v>
      </c>
      <c r="D36107">
        <v>1900</v>
      </c>
      <c r="E36107">
        <v>100</v>
      </c>
      <c r="F36107">
        <v>1825</v>
      </c>
      <c r="G36107">
        <v>4550</v>
      </c>
      <c r="H36107">
        <v>10750</v>
      </c>
    </row>
    <row r="36108" spans="1:8" x14ac:dyDescent="0.35">
      <c r="A36108" s="5" t="s">
        <v>9</v>
      </c>
      <c r="B36108">
        <v>18625</v>
      </c>
      <c r="C36108">
        <v>3050</v>
      </c>
      <c r="D36108">
        <v>1900</v>
      </c>
      <c r="E36108">
        <v>100</v>
      </c>
      <c r="F36108">
        <v>1825</v>
      </c>
      <c r="G36108">
        <v>4475</v>
      </c>
      <c r="H36108">
        <v>10650</v>
      </c>
    </row>
    <row r="36109" spans="1:8" x14ac:dyDescent="0.35">
      <c r="A36109" s="5" t="s">
        <v>9</v>
      </c>
      <c r="B36109">
        <v>18825</v>
      </c>
      <c r="C36109">
        <v>3025</v>
      </c>
      <c r="D36109">
        <v>1875</v>
      </c>
      <c r="E36109">
        <v>100</v>
      </c>
      <c r="F36109">
        <v>1825</v>
      </c>
      <c r="G36109">
        <v>4600</v>
      </c>
      <c r="H36109">
        <v>10750</v>
      </c>
    </row>
    <row r="36110" spans="1:8" x14ac:dyDescent="0.35">
      <c r="A36110" s="5" t="s">
        <v>9</v>
      </c>
      <c r="B36110">
        <v>18625</v>
      </c>
      <c r="C36110">
        <v>3025</v>
      </c>
      <c r="D36110">
        <v>1875</v>
      </c>
      <c r="E36110">
        <v>100</v>
      </c>
      <c r="F36110">
        <v>1825</v>
      </c>
      <c r="G36110">
        <v>4500</v>
      </c>
      <c r="H36110">
        <v>10650</v>
      </c>
    </row>
    <row r="36111" spans="1:8" x14ac:dyDescent="0.35">
      <c r="A36111" s="5" t="s">
        <v>13</v>
      </c>
      <c r="B36111">
        <v>133025</v>
      </c>
      <c r="C36111">
        <v>3950</v>
      </c>
      <c r="D36111">
        <v>3200</v>
      </c>
      <c r="E36111">
        <v>106075</v>
      </c>
      <c r="F36111">
        <v>4875</v>
      </c>
      <c r="G36111">
        <v>7625</v>
      </c>
      <c r="H36111">
        <v>121000</v>
      </c>
    </row>
    <row r="36112" spans="1:8" x14ac:dyDescent="0.35">
      <c r="A36112" s="5" t="s">
        <v>12</v>
      </c>
      <c r="B36112">
        <v>24725</v>
      </c>
      <c r="C36112">
        <v>4850</v>
      </c>
      <c r="D36112">
        <v>4925</v>
      </c>
      <c r="E36112">
        <v>1850</v>
      </c>
      <c r="F36112">
        <v>1175</v>
      </c>
      <c r="G36112">
        <v>3775</v>
      </c>
      <c r="H36112">
        <v>15650</v>
      </c>
    </row>
    <row r="36113" spans="1:8" x14ac:dyDescent="0.35">
      <c r="A36113" s="5" t="s">
        <v>25</v>
      </c>
      <c r="B36113">
        <v>20425</v>
      </c>
      <c r="C36113">
        <v>3850</v>
      </c>
      <c r="D36113">
        <v>2800</v>
      </c>
      <c r="E36113">
        <v>250</v>
      </c>
      <c r="F36113">
        <v>1775</v>
      </c>
      <c r="G36113">
        <v>4575</v>
      </c>
      <c r="H36113">
        <v>11550</v>
      </c>
    </row>
    <row r="36114" spans="1:8" x14ac:dyDescent="0.35">
      <c r="A36114" s="5" t="s">
        <v>26</v>
      </c>
      <c r="B36114">
        <v>20725</v>
      </c>
      <c r="C36114">
        <v>3200</v>
      </c>
      <c r="D36114">
        <v>1875</v>
      </c>
      <c r="E36114">
        <v>100</v>
      </c>
      <c r="F36114">
        <v>2525</v>
      </c>
      <c r="G36114">
        <v>5425</v>
      </c>
      <c r="H36114">
        <v>11650</v>
      </c>
    </row>
    <row r="36115" spans="1:8" x14ac:dyDescent="0.35">
      <c r="A36115" s="5" t="s">
        <v>16</v>
      </c>
      <c r="B36115">
        <v>20950</v>
      </c>
      <c r="C36115">
        <v>3075</v>
      </c>
      <c r="D36115">
        <v>1900</v>
      </c>
      <c r="E36115">
        <v>1700</v>
      </c>
      <c r="F36115">
        <v>1900</v>
      </c>
      <c r="G36115">
        <v>4575</v>
      </c>
      <c r="H36115">
        <v>12850</v>
      </c>
    </row>
    <row r="36116" spans="1:8" x14ac:dyDescent="0.35">
      <c r="A36116" s="5" t="s">
        <v>85</v>
      </c>
      <c r="B36116">
        <v>624100</v>
      </c>
      <c r="C36116">
        <v>3900</v>
      </c>
      <c r="D36116">
        <v>3050</v>
      </c>
      <c r="E36116">
        <v>604075</v>
      </c>
      <c r="F36116">
        <v>1175</v>
      </c>
      <c r="G36116">
        <v>3700</v>
      </c>
      <c r="H36116">
        <v>616050</v>
      </c>
    </row>
    <row r="36117" spans="1:8" x14ac:dyDescent="0.35">
      <c r="A36117" s="5" t="s">
        <v>86</v>
      </c>
      <c r="B36117">
        <v>287475</v>
      </c>
      <c r="C36117">
        <v>3100</v>
      </c>
      <c r="D36117">
        <v>1950</v>
      </c>
      <c r="E36117">
        <v>268850</v>
      </c>
      <c r="F36117">
        <v>1150</v>
      </c>
      <c r="G36117">
        <v>3825</v>
      </c>
      <c r="H36117">
        <v>280100</v>
      </c>
    </row>
    <row r="36118" spans="1:8" x14ac:dyDescent="0.35">
      <c r="A36118" s="5" t="s">
        <v>29</v>
      </c>
      <c r="B36118">
        <v>73025</v>
      </c>
      <c r="C36118">
        <v>3100</v>
      </c>
      <c r="D36118">
        <v>2200</v>
      </c>
      <c r="E36118">
        <v>44950</v>
      </c>
      <c r="F36118">
        <v>6850</v>
      </c>
      <c r="G36118">
        <v>7625</v>
      </c>
      <c r="H36118">
        <v>61850</v>
      </c>
    </row>
    <row r="36119" spans="1:8" x14ac:dyDescent="0.35">
      <c r="A36119" s="5" t="s">
        <v>28</v>
      </c>
      <c r="B36119">
        <v>84500</v>
      </c>
      <c r="C36119">
        <v>3175</v>
      </c>
      <c r="D36119">
        <v>3025</v>
      </c>
      <c r="E36119">
        <v>2175</v>
      </c>
      <c r="F36119">
        <v>37025</v>
      </c>
      <c r="G36119">
        <v>30500</v>
      </c>
      <c r="H36119">
        <v>50375</v>
      </c>
    </row>
    <row r="36120" spans="1:8" x14ac:dyDescent="0.35">
      <c r="A36120" s="5" t="s">
        <v>67</v>
      </c>
      <c r="B36120">
        <v>19275</v>
      </c>
      <c r="C36120">
        <v>3075</v>
      </c>
      <c r="D36120">
        <v>1925</v>
      </c>
      <c r="E36120">
        <v>100</v>
      </c>
      <c r="F36120">
        <v>1925</v>
      </c>
      <c r="G36120">
        <v>4600</v>
      </c>
      <c r="H36120">
        <v>11150</v>
      </c>
    </row>
    <row r="36121" spans="1:8" x14ac:dyDescent="0.35">
      <c r="A36121" s="5" t="s">
        <v>75</v>
      </c>
    </row>
    <row r="36122" spans="1:8" x14ac:dyDescent="0.35">
      <c r="A36122" s="5" t="s">
        <v>76</v>
      </c>
    </row>
    <row r="36123" spans="1:8" x14ac:dyDescent="0.35">
      <c r="A36123" s="5" t="s">
        <v>77</v>
      </c>
    </row>
    <row r="36124" spans="1:8" x14ac:dyDescent="0.35">
      <c r="A36124" s="5" t="s">
        <v>78</v>
      </c>
    </row>
    <row r="36125" spans="1:8" x14ac:dyDescent="0.35">
      <c r="A36125" s="5" t="s">
        <v>79</v>
      </c>
    </row>
    <row r="36126" spans="1:8" x14ac:dyDescent="0.35">
      <c r="A36126" s="5" t="s">
        <v>515</v>
      </c>
    </row>
    <row r="36127" spans="1:8" x14ac:dyDescent="0.35">
      <c r="A36127" s="5" t="s">
        <v>88</v>
      </c>
    </row>
    <row r="36128" spans="1:8" x14ac:dyDescent="0.35">
      <c r="A36128" s="5" t="s">
        <v>72</v>
      </c>
    </row>
    <row r="36129" spans="1:8" x14ac:dyDescent="0.35">
      <c r="A36129" s="5" t="s">
        <v>73</v>
      </c>
    </row>
    <row r="36130" spans="1:8" x14ac:dyDescent="0.35">
      <c r="A36130" s="5" t="s">
        <v>74</v>
      </c>
    </row>
    <row r="36131" spans="1:8" x14ac:dyDescent="0.35">
      <c r="A36131" s="5" t="s">
        <v>4</v>
      </c>
      <c r="B36131" t="s">
        <v>80</v>
      </c>
      <c r="C36131" t="s">
        <v>81</v>
      </c>
      <c r="D36131" t="s">
        <v>5</v>
      </c>
      <c r="E36131" t="s">
        <v>6</v>
      </c>
      <c r="F36131" t="s">
        <v>7</v>
      </c>
      <c r="G36131" t="s">
        <v>82</v>
      </c>
      <c r="H36131" t="s">
        <v>83</v>
      </c>
    </row>
    <row r="36132" spans="1:8" x14ac:dyDescent="0.35">
      <c r="A36132" s="5" t="s">
        <v>19</v>
      </c>
      <c r="B36132">
        <v>6725</v>
      </c>
    </row>
    <row r="36133" spans="1:8" x14ac:dyDescent="0.35">
      <c r="A36133" s="5" t="s">
        <v>87</v>
      </c>
      <c r="B36133">
        <v>150</v>
      </c>
    </row>
    <row r="36134" spans="1:8" x14ac:dyDescent="0.35">
      <c r="A36134" s="5" t="s">
        <v>8</v>
      </c>
      <c r="B36134">
        <v>30400</v>
      </c>
      <c r="C36134">
        <v>4025</v>
      </c>
      <c r="D36134">
        <v>1900</v>
      </c>
      <c r="E36134">
        <v>50</v>
      </c>
      <c r="F36134">
        <v>5875</v>
      </c>
      <c r="G36134">
        <v>9725</v>
      </c>
      <c r="H36134">
        <v>16200</v>
      </c>
    </row>
    <row r="36135" spans="1:8" x14ac:dyDescent="0.35">
      <c r="A36135" s="5" t="s">
        <v>90</v>
      </c>
    </row>
    <row r="36136" spans="1:8" x14ac:dyDescent="0.35">
      <c r="A36136" s="5" t="s">
        <v>84</v>
      </c>
      <c r="B36136">
        <v>22950</v>
      </c>
      <c r="C36136">
        <v>5300</v>
      </c>
      <c r="D36136">
        <v>5025</v>
      </c>
      <c r="E36136">
        <v>100</v>
      </c>
      <c r="F36136">
        <v>1175</v>
      </c>
      <c r="G36136">
        <v>3850</v>
      </c>
      <c r="H36136">
        <v>13350</v>
      </c>
    </row>
    <row r="36137" spans="1:8" x14ac:dyDescent="0.35">
      <c r="A36137" s="5" t="s">
        <v>10</v>
      </c>
      <c r="B36137">
        <v>575100</v>
      </c>
      <c r="C36137">
        <v>123400</v>
      </c>
      <c r="D36137">
        <v>82050</v>
      </c>
      <c r="E36137">
        <v>331450</v>
      </c>
      <c r="F36137">
        <v>1300</v>
      </c>
      <c r="G36137">
        <v>4150</v>
      </c>
      <c r="H36137">
        <v>525925</v>
      </c>
    </row>
    <row r="36138" spans="1:8" x14ac:dyDescent="0.35">
      <c r="A36138" s="5" t="s">
        <v>27</v>
      </c>
      <c r="B36138">
        <v>30817275</v>
      </c>
    </row>
    <row r="36139" spans="1:8" x14ac:dyDescent="0.35">
      <c r="A36139" s="5" t="s">
        <v>11</v>
      </c>
      <c r="B36139">
        <v>2056350</v>
      </c>
      <c r="C36139">
        <v>3300</v>
      </c>
      <c r="D36139">
        <v>2100</v>
      </c>
      <c r="E36139">
        <v>2022875</v>
      </c>
      <c r="F36139">
        <v>8450</v>
      </c>
      <c r="G36139">
        <v>11600</v>
      </c>
      <c r="H36139">
        <v>2041000</v>
      </c>
    </row>
    <row r="36140" spans="1:8" x14ac:dyDescent="0.35">
      <c r="A36140" s="5" t="s">
        <v>22</v>
      </c>
      <c r="B36140">
        <v>25</v>
      </c>
    </row>
    <row r="36141" spans="1:8" x14ac:dyDescent="0.35">
      <c r="A36141" s="5" t="s">
        <v>23</v>
      </c>
      <c r="B36141">
        <v>75</v>
      </c>
    </row>
    <row r="36142" spans="1:8" x14ac:dyDescent="0.35">
      <c r="A36142" s="5" t="s">
        <v>23</v>
      </c>
      <c r="B36142">
        <v>275</v>
      </c>
    </row>
    <row r="36143" spans="1:8" x14ac:dyDescent="0.35">
      <c r="A36143" s="5" t="s">
        <v>23</v>
      </c>
      <c r="B36143">
        <v>50</v>
      </c>
    </row>
    <row r="36144" spans="1:8" x14ac:dyDescent="0.35">
      <c r="A36144" s="5" t="s">
        <v>23</v>
      </c>
      <c r="B36144">
        <v>50</v>
      </c>
    </row>
    <row r="36145" spans="1:8" x14ac:dyDescent="0.35">
      <c r="A36145" s="5" t="s">
        <v>23</v>
      </c>
      <c r="B36145">
        <v>50</v>
      </c>
    </row>
    <row r="36146" spans="1:8" x14ac:dyDescent="0.35">
      <c r="A36146" s="5" t="s">
        <v>23</v>
      </c>
      <c r="B36146">
        <v>50</v>
      </c>
    </row>
    <row r="36147" spans="1:8" x14ac:dyDescent="0.35">
      <c r="A36147" s="5" t="s">
        <v>23</v>
      </c>
      <c r="B36147">
        <v>50</v>
      </c>
    </row>
    <row r="36148" spans="1:8" x14ac:dyDescent="0.35">
      <c r="A36148" s="5" t="s">
        <v>23</v>
      </c>
      <c r="B36148">
        <v>50</v>
      </c>
    </row>
    <row r="36149" spans="1:8" x14ac:dyDescent="0.35">
      <c r="A36149" s="5" t="s">
        <v>23</v>
      </c>
      <c r="B36149">
        <v>50</v>
      </c>
    </row>
    <row r="36150" spans="1:8" x14ac:dyDescent="0.35">
      <c r="A36150" s="5" t="s">
        <v>24</v>
      </c>
      <c r="B36150">
        <v>50</v>
      </c>
    </row>
    <row r="36151" spans="1:8" x14ac:dyDescent="0.35">
      <c r="A36151" s="5" t="s">
        <v>14</v>
      </c>
      <c r="B36151">
        <v>145050</v>
      </c>
      <c r="C36151">
        <v>21275</v>
      </c>
      <c r="D36151">
        <v>11250</v>
      </c>
      <c r="E36151">
        <v>97375</v>
      </c>
      <c r="F36151">
        <v>2000</v>
      </c>
      <c r="G36151">
        <v>4850</v>
      </c>
      <c r="H36151">
        <v>118475</v>
      </c>
    </row>
    <row r="36152" spans="1:8" x14ac:dyDescent="0.35">
      <c r="A36152" s="5" t="s">
        <v>15</v>
      </c>
      <c r="B36152">
        <v>21625</v>
      </c>
      <c r="C36152">
        <v>4775</v>
      </c>
      <c r="D36152">
        <v>4175</v>
      </c>
      <c r="E36152">
        <v>150</v>
      </c>
      <c r="F36152">
        <v>1200</v>
      </c>
      <c r="G36152">
        <v>3750</v>
      </c>
      <c r="H36152">
        <v>12650</v>
      </c>
    </row>
    <row r="36153" spans="1:8" x14ac:dyDescent="0.35">
      <c r="A36153" s="5" t="s">
        <v>12</v>
      </c>
      <c r="B36153">
        <v>25225</v>
      </c>
      <c r="C36153">
        <v>4875</v>
      </c>
      <c r="D36153">
        <v>4975</v>
      </c>
      <c r="E36153">
        <v>1850</v>
      </c>
      <c r="F36153">
        <v>1175</v>
      </c>
      <c r="G36153">
        <v>3775</v>
      </c>
      <c r="H36153">
        <v>16125</v>
      </c>
    </row>
    <row r="36154" spans="1:8" x14ac:dyDescent="0.35">
      <c r="A36154" s="5" t="s">
        <v>9</v>
      </c>
      <c r="B36154">
        <v>18725</v>
      </c>
      <c r="C36154">
        <v>3075</v>
      </c>
      <c r="D36154">
        <v>1875</v>
      </c>
      <c r="E36154">
        <v>100</v>
      </c>
      <c r="F36154">
        <v>1825</v>
      </c>
      <c r="G36154">
        <v>4625</v>
      </c>
      <c r="H36154">
        <v>10575</v>
      </c>
    </row>
    <row r="36155" spans="1:8" x14ac:dyDescent="0.35">
      <c r="A36155" s="5" t="s">
        <v>20</v>
      </c>
      <c r="B36155">
        <v>375</v>
      </c>
    </row>
    <row r="36156" spans="1:8" x14ac:dyDescent="0.35">
      <c r="A36156" s="5" t="s">
        <v>21</v>
      </c>
      <c r="B36156">
        <v>175</v>
      </c>
    </row>
    <row r="36157" spans="1:8" x14ac:dyDescent="0.35">
      <c r="A36157" s="5" t="s">
        <v>20</v>
      </c>
      <c r="B36157">
        <v>350</v>
      </c>
    </row>
    <row r="36158" spans="1:8" x14ac:dyDescent="0.35">
      <c r="A36158" s="5" t="s">
        <v>21</v>
      </c>
      <c r="B36158">
        <v>175</v>
      </c>
    </row>
    <row r="36159" spans="1:8" x14ac:dyDescent="0.35">
      <c r="A36159" s="5" t="s">
        <v>20</v>
      </c>
      <c r="B36159">
        <v>350</v>
      </c>
    </row>
    <row r="36160" spans="1:8" x14ac:dyDescent="0.35">
      <c r="A36160" s="5" t="s">
        <v>21</v>
      </c>
      <c r="B36160">
        <v>175</v>
      </c>
    </row>
    <row r="36161" spans="1:8" x14ac:dyDescent="0.35">
      <c r="A36161" s="5" t="s">
        <v>20</v>
      </c>
      <c r="B36161">
        <v>350</v>
      </c>
    </row>
    <row r="36162" spans="1:8" x14ac:dyDescent="0.35">
      <c r="A36162" s="5" t="s">
        <v>21</v>
      </c>
      <c r="B36162">
        <v>175</v>
      </c>
    </row>
    <row r="36163" spans="1:8" x14ac:dyDescent="0.35">
      <c r="A36163" s="5" t="s">
        <v>20</v>
      </c>
      <c r="B36163">
        <v>350</v>
      </c>
    </row>
    <row r="36164" spans="1:8" x14ac:dyDescent="0.35">
      <c r="A36164" s="5" t="s">
        <v>21</v>
      </c>
      <c r="B36164">
        <v>175</v>
      </c>
    </row>
    <row r="36165" spans="1:8" x14ac:dyDescent="0.35">
      <c r="A36165" s="5" t="s">
        <v>20</v>
      </c>
      <c r="B36165">
        <v>350</v>
      </c>
    </row>
    <row r="36166" spans="1:8" x14ac:dyDescent="0.35">
      <c r="A36166" s="5" t="s">
        <v>21</v>
      </c>
      <c r="B36166">
        <v>175</v>
      </c>
    </row>
    <row r="36167" spans="1:8" x14ac:dyDescent="0.35">
      <c r="A36167" s="5" t="s">
        <v>9</v>
      </c>
      <c r="B36167">
        <v>18650</v>
      </c>
      <c r="C36167">
        <v>3075</v>
      </c>
      <c r="D36167">
        <v>1875</v>
      </c>
      <c r="E36167">
        <v>100</v>
      </c>
      <c r="F36167">
        <v>1825</v>
      </c>
      <c r="G36167">
        <v>4575</v>
      </c>
      <c r="H36167">
        <v>10550</v>
      </c>
    </row>
    <row r="36168" spans="1:8" x14ac:dyDescent="0.35">
      <c r="A36168" s="5" t="s">
        <v>20</v>
      </c>
      <c r="B36168">
        <v>350</v>
      </c>
    </row>
    <row r="36169" spans="1:8" x14ac:dyDescent="0.35">
      <c r="A36169" s="5" t="s">
        <v>21</v>
      </c>
      <c r="B36169">
        <v>175</v>
      </c>
    </row>
    <row r="36170" spans="1:8" x14ac:dyDescent="0.35">
      <c r="A36170" s="5" t="s">
        <v>20</v>
      </c>
      <c r="B36170">
        <v>350</v>
      </c>
    </row>
    <row r="36171" spans="1:8" x14ac:dyDescent="0.35">
      <c r="A36171" s="5" t="s">
        <v>21</v>
      </c>
      <c r="B36171">
        <v>175</v>
      </c>
    </row>
    <row r="36172" spans="1:8" x14ac:dyDescent="0.35">
      <c r="A36172" s="5" t="s">
        <v>20</v>
      </c>
      <c r="B36172">
        <v>350</v>
      </c>
    </row>
    <row r="36173" spans="1:8" x14ac:dyDescent="0.35">
      <c r="A36173" s="5" t="s">
        <v>21</v>
      </c>
      <c r="B36173">
        <v>175</v>
      </c>
    </row>
    <row r="36174" spans="1:8" x14ac:dyDescent="0.35">
      <c r="A36174" s="5" t="s">
        <v>20</v>
      </c>
      <c r="B36174">
        <v>350</v>
      </c>
    </row>
    <row r="36175" spans="1:8" x14ac:dyDescent="0.35">
      <c r="A36175" s="5" t="s">
        <v>21</v>
      </c>
      <c r="B36175">
        <v>175</v>
      </c>
    </row>
    <row r="36176" spans="1:8" x14ac:dyDescent="0.35">
      <c r="A36176" s="5" t="s">
        <v>20</v>
      </c>
      <c r="B36176">
        <v>350</v>
      </c>
    </row>
    <row r="36177" spans="1:8" x14ac:dyDescent="0.35">
      <c r="A36177" s="5" t="s">
        <v>21</v>
      </c>
      <c r="B36177">
        <v>175</v>
      </c>
    </row>
    <row r="36178" spans="1:8" x14ac:dyDescent="0.35">
      <c r="A36178" s="5" t="s">
        <v>9</v>
      </c>
      <c r="B36178">
        <v>18650</v>
      </c>
      <c r="C36178">
        <v>3050</v>
      </c>
      <c r="D36178">
        <v>1900</v>
      </c>
      <c r="E36178">
        <v>100</v>
      </c>
      <c r="F36178">
        <v>1825</v>
      </c>
      <c r="G36178">
        <v>4500</v>
      </c>
      <c r="H36178">
        <v>10650</v>
      </c>
    </row>
    <row r="36179" spans="1:8" x14ac:dyDescent="0.35">
      <c r="A36179" s="5" t="s">
        <v>9</v>
      </c>
      <c r="B36179">
        <v>18950</v>
      </c>
      <c r="C36179">
        <v>3025</v>
      </c>
      <c r="D36179">
        <v>1875</v>
      </c>
      <c r="E36179">
        <v>100</v>
      </c>
      <c r="F36179">
        <v>1900</v>
      </c>
      <c r="G36179">
        <v>4600</v>
      </c>
      <c r="H36179">
        <v>10875</v>
      </c>
    </row>
    <row r="36180" spans="1:8" x14ac:dyDescent="0.35">
      <c r="A36180" s="5" t="s">
        <v>9</v>
      </c>
      <c r="B36180">
        <v>18725</v>
      </c>
      <c r="C36180">
        <v>3100</v>
      </c>
      <c r="D36180">
        <v>1875</v>
      </c>
      <c r="E36180">
        <v>100</v>
      </c>
      <c r="F36180">
        <v>1825</v>
      </c>
      <c r="G36180">
        <v>4525</v>
      </c>
      <c r="H36180">
        <v>10650</v>
      </c>
    </row>
    <row r="36181" spans="1:8" x14ac:dyDescent="0.35">
      <c r="A36181" s="5" t="s">
        <v>9</v>
      </c>
      <c r="B36181">
        <v>18650</v>
      </c>
      <c r="C36181">
        <v>3075</v>
      </c>
      <c r="D36181">
        <v>1875</v>
      </c>
      <c r="E36181">
        <v>100</v>
      </c>
      <c r="F36181">
        <v>1825</v>
      </c>
      <c r="G36181">
        <v>4575</v>
      </c>
      <c r="H36181">
        <v>10550</v>
      </c>
    </row>
    <row r="36182" spans="1:8" x14ac:dyDescent="0.35">
      <c r="A36182" s="5" t="s">
        <v>9</v>
      </c>
      <c r="B36182">
        <v>18700</v>
      </c>
      <c r="C36182">
        <v>3000</v>
      </c>
      <c r="D36182">
        <v>1900</v>
      </c>
      <c r="E36182">
        <v>100</v>
      </c>
      <c r="F36182">
        <v>1825</v>
      </c>
      <c r="G36182">
        <v>4475</v>
      </c>
      <c r="H36182">
        <v>10775</v>
      </c>
    </row>
    <row r="36183" spans="1:8" x14ac:dyDescent="0.35">
      <c r="A36183" s="5" t="s">
        <v>9</v>
      </c>
      <c r="B36183">
        <v>18825</v>
      </c>
      <c r="C36183">
        <v>3025</v>
      </c>
      <c r="D36183">
        <v>1900</v>
      </c>
      <c r="E36183">
        <v>100</v>
      </c>
      <c r="F36183">
        <v>1825</v>
      </c>
      <c r="G36183">
        <v>4550</v>
      </c>
      <c r="H36183">
        <v>10800</v>
      </c>
    </row>
    <row r="36184" spans="1:8" x14ac:dyDescent="0.35">
      <c r="A36184" s="5" t="s">
        <v>9</v>
      </c>
      <c r="B36184">
        <v>18700</v>
      </c>
      <c r="C36184">
        <v>3050</v>
      </c>
      <c r="D36184">
        <v>1875</v>
      </c>
      <c r="E36184">
        <v>100</v>
      </c>
      <c r="F36184">
        <v>1825</v>
      </c>
      <c r="G36184">
        <v>4550</v>
      </c>
      <c r="H36184">
        <v>10650</v>
      </c>
    </row>
    <row r="36185" spans="1:8" x14ac:dyDescent="0.35">
      <c r="A36185" s="5" t="s">
        <v>9</v>
      </c>
      <c r="B36185">
        <v>18750</v>
      </c>
      <c r="C36185">
        <v>3050</v>
      </c>
      <c r="D36185">
        <v>1875</v>
      </c>
      <c r="E36185">
        <v>100</v>
      </c>
      <c r="F36185">
        <v>1825</v>
      </c>
      <c r="G36185">
        <v>4500</v>
      </c>
      <c r="H36185">
        <v>10750</v>
      </c>
    </row>
    <row r="36186" spans="1:8" x14ac:dyDescent="0.35">
      <c r="A36186" s="5" t="s">
        <v>9</v>
      </c>
      <c r="B36186">
        <v>18700</v>
      </c>
      <c r="C36186">
        <v>3025</v>
      </c>
      <c r="D36186">
        <v>1875</v>
      </c>
      <c r="E36186">
        <v>100</v>
      </c>
      <c r="F36186">
        <v>1825</v>
      </c>
      <c r="G36186">
        <v>4525</v>
      </c>
      <c r="H36186">
        <v>10700</v>
      </c>
    </row>
    <row r="36187" spans="1:8" x14ac:dyDescent="0.35">
      <c r="A36187" s="5" t="s">
        <v>9</v>
      </c>
      <c r="B36187">
        <v>18700</v>
      </c>
      <c r="C36187">
        <v>3050</v>
      </c>
      <c r="D36187">
        <v>1875</v>
      </c>
      <c r="E36187">
        <v>100</v>
      </c>
      <c r="F36187">
        <v>1825</v>
      </c>
      <c r="G36187">
        <v>4550</v>
      </c>
      <c r="H36187">
        <v>10650</v>
      </c>
    </row>
    <row r="36188" spans="1:8" x14ac:dyDescent="0.35">
      <c r="A36188" s="5" t="s">
        <v>9</v>
      </c>
      <c r="B36188">
        <v>18700</v>
      </c>
      <c r="C36188">
        <v>3050</v>
      </c>
      <c r="D36188">
        <v>1875</v>
      </c>
      <c r="E36188">
        <v>100</v>
      </c>
      <c r="F36188">
        <v>1825</v>
      </c>
      <c r="G36188">
        <v>4550</v>
      </c>
      <c r="H36188">
        <v>10650</v>
      </c>
    </row>
    <row r="36189" spans="1:8" x14ac:dyDescent="0.35">
      <c r="A36189" s="5" t="s">
        <v>9</v>
      </c>
      <c r="B36189">
        <v>18800</v>
      </c>
      <c r="C36189">
        <v>3050</v>
      </c>
      <c r="D36189">
        <v>1900</v>
      </c>
      <c r="E36189">
        <v>100</v>
      </c>
      <c r="F36189">
        <v>1825</v>
      </c>
      <c r="G36189">
        <v>4550</v>
      </c>
      <c r="H36189">
        <v>10750</v>
      </c>
    </row>
    <row r="36190" spans="1:8" x14ac:dyDescent="0.35">
      <c r="A36190" s="5" t="s">
        <v>9</v>
      </c>
      <c r="B36190">
        <v>18675</v>
      </c>
      <c r="C36190">
        <v>3000</v>
      </c>
      <c r="D36190">
        <v>1875</v>
      </c>
      <c r="E36190">
        <v>100</v>
      </c>
      <c r="F36190">
        <v>1825</v>
      </c>
      <c r="G36190">
        <v>4575</v>
      </c>
      <c r="H36190">
        <v>10650</v>
      </c>
    </row>
    <row r="36191" spans="1:8" x14ac:dyDescent="0.35">
      <c r="A36191" s="5" t="s">
        <v>9</v>
      </c>
      <c r="B36191">
        <v>18875</v>
      </c>
      <c r="C36191">
        <v>3075</v>
      </c>
      <c r="D36191">
        <v>1875</v>
      </c>
      <c r="E36191">
        <v>100</v>
      </c>
      <c r="F36191">
        <v>1825</v>
      </c>
      <c r="G36191">
        <v>4600</v>
      </c>
      <c r="H36191">
        <v>10750</v>
      </c>
    </row>
    <row r="36192" spans="1:8" x14ac:dyDescent="0.35">
      <c r="A36192" s="5" t="s">
        <v>9</v>
      </c>
      <c r="B36192">
        <v>18725</v>
      </c>
      <c r="C36192">
        <v>3025</v>
      </c>
      <c r="D36192">
        <v>1875</v>
      </c>
      <c r="E36192">
        <v>100</v>
      </c>
      <c r="F36192">
        <v>1825</v>
      </c>
      <c r="G36192">
        <v>4600</v>
      </c>
      <c r="H36192">
        <v>10650</v>
      </c>
    </row>
    <row r="36193" spans="1:8" x14ac:dyDescent="0.35">
      <c r="A36193" s="5" t="s">
        <v>9</v>
      </c>
      <c r="B36193">
        <v>18875</v>
      </c>
      <c r="C36193">
        <v>3000</v>
      </c>
      <c r="D36193">
        <v>1900</v>
      </c>
      <c r="E36193">
        <v>100</v>
      </c>
      <c r="F36193">
        <v>1825</v>
      </c>
      <c r="G36193">
        <v>4550</v>
      </c>
      <c r="H36193">
        <v>10875</v>
      </c>
    </row>
    <row r="36194" spans="1:8" x14ac:dyDescent="0.35">
      <c r="A36194" s="5" t="s">
        <v>9</v>
      </c>
      <c r="B36194">
        <v>18600</v>
      </c>
      <c r="C36194">
        <v>3000</v>
      </c>
      <c r="D36194">
        <v>1875</v>
      </c>
      <c r="E36194">
        <v>100</v>
      </c>
      <c r="F36194">
        <v>1825</v>
      </c>
      <c r="G36194">
        <v>4500</v>
      </c>
      <c r="H36194">
        <v>10650</v>
      </c>
    </row>
    <row r="36195" spans="1:8" x14ac:dyDescent="0.35">
      <c r="A36195" s="5" t="s">
        <v>9</v>
      </c>
      <c r="B36195">
        <v>18875</v>
      </c>
      <c r="C36195">
        <v>3025</v>
      </c>
      <c r="D36195">
        <v>1875</v>
      </c>
      <c r="E36195">
        <v>100</v>
      </c>
      <c r="F36195">
        <v>1900</v>
      </c>
      <c r="G36195">
        <v>4625</v>
      </c>
      <c r="H36195">
        <v>10775</v>
      </c>
    </row>
    <row r="36196" spans="1:8" x14ac:dyDescent="0.35">
      <c r="A36196" s="5" t="s">
        <v>13</v>
      </c>
      <c r="B36196">
        <v>134425</v>
      </c>
      <c r="C36196">
        <v>4000</v>
      </c>
      <c r="D36196">
        <v>3200</v>
      </c>
      <c r="E36196">
        <v>106175</v>
      </c>
      <c r="F36196">
        <v>4875</v>
      </c>
      <c r="G36196">
        <v>7525</v>
      </c>
      <c r="H36196">
        <v>122450</v>
      </c>
    </row>
    <row r="36197" spans="1:8" x14ac:dyDescent="0.35">
      <c r="A36197" s="5" t="s">
        <v>12</v>
      </c>
      <c r="B36197">
        <v>24550</v>
      </c>
      <c r="C36197">
        <v>4850</v>
      </c>
      <c r="D36197">
        <v>4900</v>
      </c>
      <c r="E36197">
        <v>1850</v>
      </c>
      <c r="F36197">
        <v>1175</v>
      </c>
      <c r="G36197">
        <v>3775</v>
      </c>
      <c r="H36197">
        <v>15475</v>
      </c>
    </row>
    <row r="36198" spans="1:8" x14ac:dyDescent="0.35">
      <c r="A36198" s="5" t="s">
        <v>25</v>
      </c>
      <c r="B36198">
        <v>21025</v>
      </c>
      <c r="C36198">
        <v>3975</v>
      </c>
      <c r="D36198">
        <v>2800</v>
      </c>
      <c r="E36198">
        <v>250</v>
      </c>
      <c r="F36198">
        <v>1775</v>
      </c>
      <c r="G36198">
        <v>4550</v>
      </c>
      <c r="H36198">
        <v>12050</v>
      </c>
    </row>
    <row r="36199" spans="1:8" x14ac:dyDescent="0.35">
      <c r="A36199" s="5" t="s">
        <v>26</v>
      </c>
      <c r="B36199">
        <v>20700</v>
      </c>
      <c r="C36199">
        <v>3300</v>
      </c>
      <c r="D36199">
        <v>1900</v>
      </c>
      <c r="E36199">
        <v>100</v>
      </c>
      <c r="F36199">
        <v>2500</v>
      </c>
      <c r="G36199">
        <v>5400</v>
      </c>
      <c r="H36199">
        <v>11550</v>
      </c>
    </row>
    <row r="36200" spans="1:8" x14ac:dyDescent="0.35">
      <c r="A36200" s="5" t="s">
        <v>16</v>
      </c>
      <c r="B36200">
        <v>21100</v>
      </c>
      <c r="C36200">
        <v>3075</v>
      </c>
      <c r="D36200">
        <v>1900</v>
      </c>
      <c r="E36200">
        <v>1700</v>
      </c>
      <c r="F36200">
        <v>1975</v>
      </c>
      <c r="G36200">
        <v>4625</v>
      </c>
      <c r="H36200">
        <v>12950</v>
      </c>
    </row>
    <row r="36201" spans="1:8" x14ac:dyDescent="0.35">
      <c r="A36201" s="5" t="s">
        <v>85</v>
      </c>
      <c r="B36201">
        <v>624025</v>
      </c>
      <c r="C36201">
        <v>3900</v>
      </c>
      <c r="D36201">
        <v>3025</v>
      </c>
      <c r="E36201">
        <v>604100</v>
      </c>
      <c r="F36201">
        <v>1175</v>
      </c>
      <c r="G36201">
        <v>3725</v>
      </c>
      <c r="H36201">
        <v>615950</v>
      </c>
    </row>
    <row r="36202" spans="1:8" x14ac:dyDescent="0.35">
      <c r="A36202" s="5" t="s">
        <v>86</v>
      </c>
      <c r="B36202">
        <v>287225</v>
      </c>
      <c r="C36202">
        <v>3100</v>
      </c>
      <c r="D36202">
        <v>1875</v>
      </c>
      <c r="E36202">
        <v>268975</v>
      </c>
      <c r="F36202">
        <v>1150</v>
      </c>
      <c r="G36202">
        <v>3725</v>
      </c>
      <c r="H36202">
        <v>279950</v>
      </c>
    </row>
    <row r="36203" spans="1:8" x14ac:dyDescent="0.35">
      <c r="A36203" s="5" t="s">
        <v>29</v>
      </c>
      <c r="B36203">
        <v>73425</v>
      </c>
      <c r="C36203">
        <v>3150</v>
      </c>
      <c r="D36203">
        <v>2200</v>
      </c>
      <c r="E36203">
        <v>44950</v>
      </c>
      <c r="F36203">
        <v>6875</v>
      </c>
      <c r="G36203">
        <v>7550</v>
      </c>
      <c r="H36203">
        <v>62275</v>
      </c>
    </row>
    <row r="36204" spans="1:8" x14ac:dyDescent="0.35">
      <c r="A36204" s="5" t="s">
        <v>28</v>
      </c>
      <c r="B36204">
        <v>84775</v>
      </c>
      <c r="C36204">
        <v>3175</v>
      </c>
      <c r="D36204">
        <v>3000</v>
      </c>
      <c r="E36204">
        <v>2175</v>
      </c>
      <c r="F36204">
        <v>37050</v>
      </c>
      <c r="G36204">
        <v>30500</v>
      </c>
      <c r="H36204">
        <v>50650</v>
      </c>
    </row>
    <row r="36205" spans="1:8" x14ac:dyDescent="0.35">
      <c r="A36205" s="5" t="s">
        <v>67</v>
      </c>
      <c r="B36205">
        <v>19175</v>
      </c>
      <c r="C36205">
        <v>3050</v>
      </c>
      <c r="D36205">
        <v>1925</v>
      </c>
      <c r="E36205">
        <v>100</v>
      </c>
      <c r="F36205">
        <v>1925</v>
      </c>
      <c r="G36205">
        <v>4625</v>
      </c>
      <c r="H36205">
        <v>11050</v>
      </c>
    </row>
    <row r="36206" spans="1:8" x14ac:dyDescent="0.35">
      <c r="A36206" s="5" t="s">
        <v>75</v>
      </c>
    </row>
    <row r="36207" spans="1:8" x14ac:dyDescent="0.35">
      <c r="A36207" s="5" t="s">
        <v>76</v>
      </c>
    </row>
    <row r="36208" spans="1:8" x14ac:dyDescent="0.35">
      <c r="A36208" s="5" t="s">
        <v>77</v>
      </c>
    </row>
    <row r="36209" spans="1:8" x14ac:dyDescent="0.35">
      <c r="A36209" s="5" t="s">
        <v>78</v>
      </c>
    </row>
    <row r="36210" spans="1:8" x14ac:dyDescent="0.35">
      <c r="A36210" s="5" t="s">
        <v>79</v>
      </c>
    </row>
    <row r="36211" spans="1:8" x14ac:dyDescent="0.35">
      <c r="A36211" s="5" t="s">
        <v>516</v>
      </c>
    </row>
    <row r="36212" spans="1:8" x14ac:dyDescent="0.35">
      <c r="A36212" s="5" t="s">
        <v>88</v>
      </c>
    </row>
    <row r="36213" spans="1:8" x14ac:dyDescent="0.35">
      <c r="A36213" s="5" t="s">
        <v>72</v>
      </c>
    </row>
    <row r="36214" spans="1:8" x14ac:dyDescent="0.35">
      <c r="A36214" s="5" t="s">
        <v>73</v>
      </c>
    </row>
    <row r="36215" spans="1:8" x14ac:dyDescent="0.35">
      <c r="A36215" s="5" t="s">
        <v>74</v>
      </c>
    </row>
    <row r="36216" spans="1:8" x14ac:dyDescent="0.35">
      <c r="A36216" s="5" t="s">
        <v>4</v>
      </c>
      <c r="B36216" t="s">
        <v>80</v>
      </c>
      <c r="C36216" t="s">
        <v>81</v>
      </c>
      <c r="D36216" t="s">
        <v>5</v>
      </c>
      <c r="E36216" t="s">
        <v>6</v>
      </c>
      <c r="F36216" t="s">
        <v>7</v>
      </c>
      <c r="G36216" t="s">
        <v>82</v>
      </c>
      <c r="H36216" t="s">
        <v>83</v>
      </c>
    </row>
    <row r="36217" spans="1:8" x14ac:dyDescent="0.35">
      <c r="A36217" s="5" t="s">
        <v>19</v>
      </c>
      <c r="B36217">
        <v>6725</v>
      </c>
    </row>
    <row r="36218" spans="1:8" x14ac:dyDescent="0.35">
      <c r="A36218" s="5" t="s">
        <v>87</v>
      </c>
      <c r="B36218">
        <v>150</v>
      </c>
    </row>
    <row r="36219" spans="1:8" x14ac:dyDescent="0.35">
      <c r="A36219" s="5" t="s">
        <v>8</v>
      </c>
      <c r="B36219">
        <v>29700</v>
      </c>
      <c r="C36219">
        <v>4025</v>
      </c>
      <c r="D36219">
        <v>1900</v>
      </c>
      <c r="E36219">
        <v>50</v>
      </c>
      <c r="F36219">
        <v>5875</v>
      </c>
      <c r="G36219">
        <v>9725</v>
      </c>
      <c r="H36219">
        <v>15500</v>
      </c>
    </row>
    <row r="36220" spans="1:8" x14ac:dyDescent="0.35">
      <c r="A36220" s="5" t="s">
        <v>90</v>
      </c>
    </row>
    <row r="36221" spans="1:8" x14ac:dyDescent="0.35">
      <c r="A36221" s="5" t="s">
        <v>84</v>
      </c>
      <c r="B36221">
        <v>24400</v>
      </c>
      <c r="C36221">
        <v>5350</v>
      </c>
      <c r="D36221">
        <v>5000</v>
      </c>
      <c r="E36221">
        <v>125</v>
      </c>
      <c r="F36221">
        <v>1175</v>
      </c>
      <c r="G36221">
        <v>3850</v>
      </c>
      <c r="H36221">
        <v>14750</v>
      </c>
    </row>
    <row r="36222" spans="1:8" x14ac:dyDescent="0.35">
      <c r="A36222" s="5" t="s">
        <v>10</v>
      </c>
      <c r="B36222">
        <v>574900</v>
      </c>
      <c r="C36222">
        <v>123400</v>
      </c>
      <c r="D36222">
        <v>82050</v>
      </c>
      <c r="E36222">
        <v>331450</v>
      </c>
      <c r="F36222">
        <v>1300</v>
      </c>
      <c r="G36222">
        <v>4150</v>
      </c>
      <c r="H36222">
        <v>525725</v>
      </c>
    </row>
    <row r="36223" spans="1:8" x14ac:dyDescent="0.35">
      <c r="A36223" s="5" t="s">
        <v>27</v>
      </c>
      <c r="B36223">
        <v>30797200</v>
      </c>
    </row>
    <row r="36224" spans="1:8" x14ac:dyDescent="0.35">
      <c r="A36224" s="5" t="s">
        <v>11</v>
      </c>
      <c r="B36224">
        <v>2053400</v>
      </c>
      <c r="C36224">
        <v>3300</v>
      </c>
      <c r="D36224">
        <v>2125</v>
      </c>
      <c r="E36224">
        <v>2020400</v>
      </c>
      <c r="F36224">
        <v>8450</v>
      </c>
      <c r="G36224">
        <v>11650</v>
      </c>
      <c r="H36224">
        <v>2038000</v>
      </c>
    </row>
    <row r="36225" spans="1:8" x14ac:dyDescent="0.35">
      <c r="A36225" s="5" t="s">
        <v>22</v>
      </c>
      <c r="B36225">
        <v>25</v>
      </c>
    </row>
    <row r="36226" spans="1:8" x14ac:dyDescent="0.35">
      <c r="A36226" s="5" t="s">
        <v>23</v>
      </c>
      <c r="B36226">
        <v>75</v>
      </c>
    </row>
    <row r="36227" spans="1:8" x14ac:dyDescent="0.35">
      <c r="A36227" s="5" t="s">
        <v>23</v>
      </c>
      <c r="B36227">
        <v>275</v>
      </c>
    </row>
    <row r="36228" spans="1:8" x14ac:dyDescent="0.35">
      <c r="A36228" s="5" t="s">
        <v>23</v>
      </c>
      <c r="B36228">
        <v>50</v>
      </c>
    </row>
    <row r="36229" spans="1:8" x14ac:dyDescent="0.35">
      <c r="A36229" s="5" t="s">
        <v>23</v>
      </c>
      <c r="B36229">
        <v>50</v>
      </c>
    </row>
    <row r="36230" spans="1:8" x14ac:dyDescent="0.35">
      <c r="A36230" s="5" t="s">
        <v>23</v>
      </c>
      <c r="B36230">
        <v>50</v>
      </c>
    </row>
    <row r="36231" spans="1:8" x14ac:dyDescent="0.35">
      <c r="A36231" s="5" t="s">
        <v>23</v>
      </c>
      <c r="B36231">
        <v>50</v>
      </c>
    </row>
    <row r="36232" spans="1:8" x14ac:dyDescent="0.35">
      <c r="A36232" s="5" t="s">
        <v>23</v>
      </c>
      <c r="B36232">
        <v>50</v>
      </c>
    </row>
    <row r="36233" spans="1:8" x14ac:dyDescent="0.35">
      <c r="A36233" s="5" t="s">
        <v>23</v>
      </c>
      <c r="B36233">
        <v>50</v>
      </c>
    </row>
    <row r="36234" spans="1:8" x14ac:dyDescent="0.35">
      <c r="A36234" s="5" t="s">
        <v>23</v>
      </c>
      <c r="B36234">
        <v>50</v>
      </c>
    </row>
    <row r="36235" spans="1:8" x14ac:dyDescent="0.35">
      <c r="A36235" s="5" t="s">
        <v>24</v>
      </c>
      <c r="B36235">
        <v>50</v>
      </c>
    </row>
    <row r="36236" spans="1:8" x14ac:dyDescent="0.35">
      <c r="A36236" s="5" t="s">
        <v>14</v>
      </c>
      <c r="B36236">
        <v>145250</v>
      </c>
      <c r="C36236">
        <v>21400</v>
      </c>
      <c r="D36236">
        <v>11250</v>
      </c>
      <c r="E36236">
        <v>97375</v>
      </c>
      <c r="F36236">
        <v>2000</v>
      </c>
      <c r="G36236">
        <v>4725</v>
      </c>
      <c r="H36236">
        <v>118675</v>
      </c>
    </row>
    <row r="36237" spans="1:8" x14ac:dyDescent="0.35">
      <c r="A36237" s="5" t="s">
        <v>15</v>
      </c>
      <c r="B36237">
        <v>22975</v>
      </c>
      <c r="C36237">
        <v>4725</v>
      </c>
      <c r="D36237">
        <v>4175</v>
      </c>
      <c r="E36237">
        <v>175</v>
      </c>
      <c r="F36237">
        <v>1175</v>
      </c>
      <c r="G36237">
        <v>3725</v>
      </c>
      <c r="H36237">
        <v>14075</v>
      </c>
    </row>
    <row r="36238" spans="1:8" x14ac:dyDescent="0.35">
      <c r="A36238" s="5" t="s">
        <v>12</v>
      </c>
      <c r="B36238">
        <v>25500</v>
      </c>
      <c r="C36238">
        <v>4925</v>
      </c>
      <c r="D36238">
        <v>4975</v>
      </c>
      <c r="E36238">
        <v>1850</v>
      </c>
      <c r="F36238">
        <v>1175</v>
      </c>
      <c r="G36238">
        <v>3775</v>
      </c>
      <c r="H36238">
        <v>16350</v>
      </c>
    </row>
    <row r="36239" spans="1:8" x14ac:dyDescent="0.35">
      <c r="A36239" s="5" t="s">
        <v>9</v>
      </c>
      <c r="B36239">
        <v>18875</v>
      </c>
      <c r="C36239">
        <v>3100</v>
      </c>
      <c r="D36239">
        <v>1875</v>
      </c>
      <c r="E36239">
        <v>100</v>
      </c>
      <c r="F36239">
        <v>1900</v>
      </c>
      <c r="G36239">
        <v>4575</v>
      </c>
      <c r="H36239">
        <v>10750</v>
      </c>
    </row>
    <row r="36240" spans="1:8" x14ac:dyDescent="0.35">
      <c r="A36240" s="5" t="s">
        <v>20</v>
      </c>
      <c r="B36240">
        <v>375</v>
      </c>
    </row>
    <row r="36241" spans="1:8" x14ac:dyDescent="0.35">
      <c r="A36241" s="5" t="s">
        <v>21</v>
      </c>
      <c r="B36241">
        <v>175</v>
      </c>
    </row>
    <row r="36242" spans="1:8" x14ac:dyDescent="0.35">
      <c r="A36242" s="5" t="s">
        <v>20</v>
      </c>
      <c r="B36242">
        <v>350</v>
      </c>
    </row>
    <row r="36243" spans="1:8" x14ac:dyDescent="0.35">
      <c r="A36243" s="5" t="s">
        <v>21</v>
      </c>
      <c r="B36243">
        <v>175</v>
      </c>
    </row>
    <row r="36244" spans="1:8" x14ac:dyDescent="0.35">
      <c r="A36244" s="5" t="s">
        <v>20</v>
      </c>
      <c r="B36244">
        <v>350</v>
      </c>
    </row>
    <row r="36245" spans="1:8" x14ac:dyDescent="0.35">
      <c r="A36245" s="5" t="s">
        <v>21</v>
      </c>
      <c r="B36245">
        <v>175</v>
      </c>
    </row>
    <row r="36246" spans="1:8" x14ac:dyDescent="0.35">
      <c r="A36246" s="5" t="s">
        <v>20</v>
      </c>
      <c r="B36246">
        <v>350</v>
      </c>
    </row>
    <row r="36247" spans="1:8" x14ac:dyDescent="0.35">
      <c r="A36247" s="5" t="s">
        <v>21</v>
      </c>
      <c r="B36247">
        <v>175</v>
      </c>
    </row>
    <row r="36248" spans="1:8" x14ac:dyDescent="0.35">
      <c r="A36248" s="5" t="s">
        <v>20</v>
      </c>
      <c r="B36248">
        <v>350</v>
      </c>
    </row>
    <row r="36249" spans="1:8" x14ac:dyDescent="0.35">
      <c r="A36249" s="5" t="s">
        <v>21</v>
      </c>
      <c r="B36249">
        <v>175</v>
      </c>
    </row>
    <row r="36250" spans="1:8" x14ac:dyDescent="0.35">
      <c r="A36250" s="5" t="s">
        <v>20</v>
      </c>
      <c r="B36250">
        <v>350</v>
      </c>
    </row>
    <row r="36251" spans="1:8" x14ac:dyDescent="0.35">
      <c r="A36251" s="5" t="s">
        <v>21</v>
      </c>
      <c r="B36251">
        <v>175</v>
      </c>
    </row>
    <row r="36252" spans="1:8" x14ac:dyDescent="0.35">
      <c r="A36252" s="5" t="s">
        <v>9</v>
      </c>
      <c r="B36252">
        <v>18875</v>
      </c>
      <c r="C36252">
        <v>3050</v>
      </c>
      <c r="D36252">
        <v>1875</v>
      </c>
      <c r="E36252">
        <v>100</v>
      </c>
      <c r="F36252">
        <v>1825</v>
      </c>
      <c r="G36252">
        <v>4625</v>
      </c>
      <c r="H36252">
        <v>10750</v>
      </c>
    </row>
    <row r="36253" spans="1:8" x14ac:dyDescent="0.35">
      <c r="A36253" s="5" t="s">
        <v>20</v>
      </c>
      <c r="B36253">
        <v>350</v>
      </c>
    </row>
    <row r="36254" spans="1:8" x14ac:dyDescent="0.35">
      <c r="A36254" s="5" t="s">
        <v>21</v>
      </c>
      <c r="B36254">
        <v>175</v>
      </c>
    </row>
    <row r="36255" spans="1:8" x14ac:dyDescent="0.35">
      <c r="A36255" s="5" t="s">
        <v>20</v>
      </c>
      <c r="B36255">
        <v>350</v>
      </c>
    </row>
    <row r="36256" spans="1:8" x14ac:dyDescent="0.35">
      <c r="A36256" s="5" t="s">
        <v>21</v>
      </c>
      <c r="B36256">
        <v>175</v>
      </c>
    </row>
    <row r="36257" spans="1:8" x14ac:dyDescent="0.35">
      <c r="A36257" s="5" t="s">
        <v>20</v>
      </c>
      <c r="B36257">
        <v>350</v>
      </c>
    </row>
    <row r="36258" spans="1:8" x14ac:dyDescent="0.35">
      <c r="A36258" s="5" t="s">
        <v>21</v>
      </c>
      <c r="B36258">
        <v>175</v>
      </c>
    </row>
    <row r="36259" spans="1:8" x14ac:dyDescent="0.35">
      <c r="A36259" s="5" t="s">
        <v>20</v>
      </c>
      <c r="B36259">
        <v>350</v>
      </c>
    </row>
    <row r="36260" spans="1:8" x14ac:dyDescent="0.35">
      <c r="A36260" s="5" t="s">
        <v>21</v>
      </c>
      <c r="B36260">
        <v>175</v>
      </c>
    </row>
    <row r="36261" spans="1:8" x14ac:dyDescent="0.35">
      <c r="A36261" s="5" t="s">
        <v>20</v>
      </c>
      <c r="B36261">
        <v>350</v>
      </c>
    </row>
    <row r="36262" spans="1:8" x14ac:dyDescent="0.35">
      <c r="A36262" s="5" t="s">
        <v>21</v>
      </c>
      <c r="B36262">
        <v>175</v>
      </c>
    </row>
    <row r="36263" spans="1:8" x14ac:dyDescent="0.35">
      <c r="A36263" s="5" t="s">
        <v>9</v>
      </c>
      <c r="B36263">
        <v>18725</v>
      </c>
      <c r="C36263">
        <v>3025</v>
      </c>
      <c r="D36263">
        <v>1875</v>
      </c>
      <c r="E36263">
        <v>100</v>
      </c>
      <c r="F36263">
        <v>1825</v>
      </c>
      <c r="G36263">
        <v>4500</v>
      </c>
      <c r="H36263">
        <v>10750</v>
      </c>
    </row>
    <row r="36264" spans="1:8" x14ac:dyDescent="0.35">
      <c r="A36264" s="5" t="s">
        <v>9</v>
      </c>
      <c r="B36264">
        <v>18775</v>
      </c>
      <c r="C36264">
        <v>3050</v>
      </c>
      <c r="D36264">
        <v>1875</v>
      </c>
      <c r="E36264">
        <v>100</v>
      </c>
      <c r="F36264">
        <v>1825</v>
      </c>
      <c r="G36264">
        <v>4525</v>
      </c>
      <c r="H36264">
        <v>10750</v>
      </c>
    </row>
    <row r="36265" spans="1:8" x14ac:dyDescent="0.35">
      <c r="A36265" s="5" t="s">
        <v>9</v>
      </c>
      <c r="B36265">
        <v>18775</v>
      </c>
      <c r="C36265">
        <v>3050</v>
      </c>
      <c r="D36265">
        <v>1875</v>
      </c>
      <c r="E36265">
        <v>100</v>
      </c>
      <c r="F36265">
        <v>1825</v>
      </c>
      <c r="G36265">
        <v>4525</v>
      </c>
      <c r="H36265">
        <v>10750</v>
      </c>
    </row>
    <row r="36266" spans="1:8" x14ac:dyDescent="0.35">
      <c r="A36266" s="5" t="s">
        <v>9</v>
      </c>
      <c r="B36266">
        <v>18725</v>
      </c>
      <c r="C36266">
        <v>3050</v>
      </c>
      <c r="D36266">
        <v>1875</v>
      </c>
      <c r="E36266">
        <v>100</v>
      </c>
      <c r="F36266">
        <v>1825</v>
      </c>
      <c r="G36266">
        <v>4575</v>
      </c>
      <c r="H36266">
        <v>10650</v>
      </c>
    </row>
    <row r="36267" spans="1:8" x14ac:dyDescent="0.35">
      <c r="A36267" s="5" t="s">
        <v>9</v>
      </c>
      <c r="B36267">
        <v>18725</v>
      </c>
      <c r="C36267">
        <v>3025</v>
      </c>
      <c r="D36267">
        <v>1900</v>
      </c>
      <c r="E36267">
        <v>100</v>
      </c>
      <c r="F36267">
        <v>1825</v>
      </c>
      <c r="G36267">
        <v>4500</v>
      </c>
      <c r="H36267">
        <v>10750</v>
      </c>
    </row>
    <row r="36268" spans="1:8" x14ac:dyDescent="0.35">
      <c r="A36268" s="5" t="s">
        <v>9</v>
      </c>
      <c r="B36268">
        <v>18625</v>
      </c>
      <c r="C36268">
        <v>3075</v>
      </c>
      <c r="D36268">
        <v>1875</v>
      </c>
      <c r="E36268">
        <v>100</v>
      </c>
      <c r="F36268">
        <v>1825</v>
      </c>
      <c r="G36268">
        <v>4550</v>
      </c>
      <c r="H36268">
        <v>10550</v>
      </c>
    </row>
    <row r="36269" spans="1:8" x14ac:dyDescent="0.35">
      <c r="A36269" s="5" t="s">
        <v>9</v>
      </c>
      <c r="B36269">
        <v>18725</v>
      </c>
      <c r="C36269">
        <v>3000</v>
      </c>
      <c r="D36269">
        <v>1900</v>
      </c>
      <c r="E36269">
        <v>100</v>
      </c>
      <c r="F36269">
        <v>1825</v>
      </c>
      <c r="G36269">
        <v>4525</v>
      </c>
      <c r="H36269">
        <v>10750</v>
      </c>
    </row>
    <row r="36270" spans="1:8" x14ac:dyDescent="0.35">
      <c r="A36270" s="5" t="s">
        <v>9</v>
      </c>
      <c r="B36270">
        <v>18700</v>
      </c>
      <c r="C36270">
        <v>3025</v>
      </c>
      <c r="D36270">
        <v>1875</v>
      </c>
      <c r="E36270">
        <v>100</v>
      </c>
      <c r="F36270">
        <v>1825</v>
      </c>
      <c r="G36270">
        <v>4550</v>
      </c>
      <c r="H36270">
        <v>10675</v>
      </c>
    </row>
    <row r="36271" spans="1:8" x14ac:dyDescent="0.35">
      <c r="A36271" s="5" t="s">
        <v>9</v>
      </c>
      <c r="B36271">
        <v>18950</v>
      </c>
      <c r="C36271">
        <v>3050</v>
      </c>
      <c r="D36271">
        <v>1900</v>
      </c>
      <c r="E36271">
        <v>100</v>
      </c>
      <c r="F36271">
        <v>1900</v>
      </c>
      <c r="G36271">
        <v>4600</v>
      </c>
      <c r="H36271">
        <v>10850</v>
      </c>
    </row>
    <row r="36272" spans="1:8" x14ac:dyDescent="0.35">
      <c r="A36272" s="5" t="s">
        <v>9</v>
      </c>
      <c r="B36272">
        <v>18750</v>
      </c>
      <c r="C36272">
        <v>3000</v>
      </c>
      <c r="D36272">
        <v>1875</v>
      </c>
      <c r="E36272">
        <v>100</v>
      </c>
      <c r="F36272">
        <v>1825</v>
      </c>
      <c r="G36272">
        <v>4625</v>
      </c>
      <c r="H36272">
        <v>10675</v>
      </c>
    </row>
    <row r="36273" spans="1:8" x14ac:dyDescent="0.35">
      <c r="A36273" s="5" t="s">
        <v>9</v>
      </c>
      <c r="B36273">
        <v>18675</v>
      </c>
      <c r="C36273">
        <v>3000</v>
      </c>
      <c r="D36273">
        <v>1900</v>
      </c>
      <c r="E36273">
        <v>100</v>
      </c>
      <c r="F36273">
        <v>1825</v>
      </c>
      <c r="G36273">
        <v>4575</v>
      </c>
      <c r="H36273">
        <v>10650</v>
      </c>
    </row>
    <row r="36274" spans="1:8" x14ac:dyDescent="0.35">
      <c r="A36274" s="5" t="s">
        <v>9</v>
      </c>
      <c r="B36274">
        <v>18825</v>
      </c>
      <c r="C36274">
        <v>3075</v>
      </c>
      <c r="D36274">
        <v>1900</v>
      </c>
      <c r="E36274">
        <v>100</v>
      </c>
      <c r="F36274">
        <v>1825</v>
      </c>
      <c r="G36274">
        <v>4550</v>
      </c>
      <c r="H36274">
        <v>10750</v>
      </c>
    </row>
    <row r="36275" spans="1:8" x14ac:dyDescent="0.35">
      <c r="A36275" s="5" t="s">
        <v>9</v>
      </c>
      <c r="B36275">
        <v>18800</v>
      </c>
      <c r="C36275">
        <v>3025</v>
      </c>
      <c r="D36275">
        <v>1875</v>
      </c>
      <c r="E36275">
        <v>100</v>
      </c>
      <c r="F36275">
        <v>1900</v>
      </c>
      <c r="G36275">
        <v>4550</v>
      </c>
      <c r="H36275">
        <v>10775</v>
      </c>
    </row>
    <row r="36276" spans="1:8" x14ac:dyDescent="0.35">
      <c r="A36276" s="5" t="s">
        <v>9</v>
      </c>
      <c r="B36276">
        <v>18750</v>
      </c>
      <c r="C36276">
        <v>3050</v>
      </c>
      <c r="D36276">
        <v>1875</v>
      </c>
      <c r="E36276">
        <v>100</v>
      </c>
      <c r="F36276">
        <v>1825</v>
      </c>
      <c r="G36276">
        <v>4600</v>
      </c>
      <c r="H36276">
        <v>10650</v>
      </c>
    </row>
    <row r="36277" spans="1:8" x14ac:dyDescent="0.35">
      <c r="A36277" s="5" t="s">
        <v>9</v>
      </c>
      <c r="B36277">
        <v>18725</v>
      </c>
      <c r="C36277">
        <v>3000</v>
      </c>
      <c r="D36277">
        <v>1900</v>
      </c>
      <c r="E36277">
        <v>100</v>
      </c>
      <c r="F36277">
        <v>1825</v>
      </c>
      <c r="G36277">
        <v>4525</v>
      </c>
      <c r="H36277">
        <v>10750</v>
      </c>
    </row>
    <row r="36278" spans="1:8" x14ac:dyDescent="0.35">
      <c r="A36278" s="5" t="s">
        <v>9</v>
      </c>
      <c r="B36278">
        <v>18675</v>
      </c>
      <c r="C36278">
        <v>3050</v>
      </c>
      <c r="D36278">
        <v>1900</v>
      </c>
      <c r="E36278">
        <v>100</v>
      </c>
      <c r="F36278">
        <v>1900</v>
      </c>
      <c r="G36278">
        <v>4500</v>
      </c>
      <c r="H36278">
        <v>10675</v>
      </c>
    </row>
    <row r="36279" spans="1:8" x14ac:dyDescent="0.35">
      <c r="A36279" s="5" t="s">
        <v>9</v>
      </c>
      <c r="B36279">
        <v>18700</v>
      </c>
      <c r="C36279">
        <v>3025</v>
      </c>
      <c r="D36279">
        <v>1875</v>
      </c>
      <c r="E36279">
        <v>100</v>
      </c>
      <c r="F36279">
        <v>1900</v>
      </c>
      <c r="G36279">
        <v>4575</v>
      </c>
      <c r="H36279">
        <v>10650</v>
      </c>
    </row>
    <row r="36280" spans="1:8" x14ac:dyDescent="0.35">
      <c r="A36280" s="5" t="s">
        <v>9</v>
      </c>
      <c r="B36280">
        <v>18700</v>
      </c>
      <c r="C36280">
        <v>3000</v>
      </c>
      <c r="D36280">
        <v>1900</v>
      </c>
      <c r="E36280">
        <v>100</v>
      </c>
      <c r="F36280">
        <v>1825</v>
      </c>
      <c r="G36280">
        <v>4475</v>
      </c>
      <c r="H36280">
        <v>10775</v>
      </c>
    </row>
    <row r="36281" spans="1:8" x14ac:dyDescent="0.35">
      <c r="A36281" s="5" t="s">
        <v>13</v>
      </c>
      <c r="B36281">
        <v>133200</v>
      </c>
      <c r="C36281">
        <v>3975</v>
      </c>
      <c r="D36281">
        <v>3200</v>
      </c>
      <c r="E36281">
        <v>106200</v>
      </c>
      <c r="F36281">
        <v>4875</v>
      </c>
      <c r="G36281">
        <v>7525</v>
      </c>
      <c r="H36281">
        <v>121250</v>
      </c>
    </row>
    <row r="36282" spans="1:8" x14ac:dyDescent="0.35">
      <c r="A36282" s="5" t="s">
        <v>12</v>
      </c>
      <c r="B36282">
        <v>25150</v>
      </c>
      <c r="C36282">
        <v>4850</v>
      </c>
      <c r="D36282">
        <v>4900</v>
      </c>
      <c r="E36282">
        <v>1850</v>
      </c>
      <c r="F36282">
        <v>1175</v>
      </c>
      <c r="G36282">
        <v>3800</v>
      </c>
      <c r="H36282">
        <v>16050</v>
      </c>
    </row>
    <row r="36283" spans="1:8" x14ac:dyDescent="0.35">
      <c r="A36283" s="5" t="s">
        <v>25</v>
      </c>
      <c r="B36283">
        <v>21075</v>
      </c>
      <c r="C36283">
        <v>3925</v>
      </c>
      <c r="D36283">
        <v>2800</v>
      </c>
      <c r="E36283">
        <v>250</v>
      </c>
      <c r="F36283">
        <v>1775</v>
      </c>
      <c r="G36283">
        <v>4625</v>
      </c>
      <c r="H36283">
        <v>12075</v>
      </c>
    </row>
    <row r="36284" spans="1:8" x14ac:dyDescent="0.35">
      <c r="A36284" s="5" t="s">
        <v>26</v>
      </c>
      <c r="B36284">
        <v>20900</v>
      </c>
      <c r="C36284">
        <v>3250</v>
      </c>
      <c r="D36284">
        <v>1875</v>
      </c>
      <c r="E36284">
        <v>100</v>
      </c>
      <c r="F36284">
        <v>2525</v>
      </c>
      <c r="G36284">
        <v>5450</v>
      </c>
      <c r="H36284">
        <v>11750</v>
      </c>
    </row>
    <row r="36285" spans="1:8" x14ac:dyDescent="0.35">
      <c r="A36285" s="5" t="s">
        <v>16</v>
      </c>
      <c r="B36285">
        <v>21175</v>
      </c>
      <c r="C36285">
        <v>3100</v>
      </c>
      <c r="D36285">
        <v>1900</v>
      </c>
      <c r="E36285">
        <v>1700</v>
      </c>
      <c r="F36285">
        <v>1900</v>
      </c>
      <c r="G36285">
        <v>4650</v>
      </c>
      <c r="H36285">
        <v>12975</v>
      </c>
    </row>
    <row r="36286" spans="1:8" x14ac:dyDescent="0.35">
      <c r="A36286" s="5" t="s">
        <v>85</v>
      </c>
      <c r="B36286">
        <v>624075</v>
      </c>
      <c r="C36286">
        <v>3900</v>
      </c>
      <c r="D36286">
        <v>3050</v>
      </c>
      <c r="E36286">
        <v>604000</v>
      </c>
      <c r="F36286">
        <v>1175</v>
      </c>
      <c r="G36286">
        <v>3775</v>
      </c>
      <c r="H36286">
        <v>615950</v>
      </c>
    </row>
    <row r="36287" spans="1:8" x14ac:dyDescent="0.35">
      <c r="A36287" s="5" t="s">
        <v>86</v>
      </c>
      <c r="B36287">
        <v>287075</v>
      </c>
      <c r="C36287">
        <v>3125</v>
      </c>
      <c r="D36287">
        <v>1950</v>
      </c>
      <c r="E36287">
        <v>269175</v>
      </c>
      <c r="F36287">
        <v>1125</v>
      </c>
      <c r="G36287">
        <v>3750</v>
      </c>
      <c r="H36287">
        <v>279750</v>
      </c>
    </row>
    <row r="36288" spans="1:8" x14ac:dyDescent="0.35">
      <c r="A36288" s="5" t="s">
        <v>29</v>
      </c>
      <c r="B36288">
        <v>72825</v>
      </c>
      <c r="C36288">
        <v>3150</v>
      </c>
      <c r="D36288">
        <v>2200</v>
      </c>
      <c r="E36288">
        <v>44950</v>
      </c>
      <c r="F36288">
        <v>6875</v>
      </c>
      <c r="G36288">
        <v>7575</v>
      </c>
      <c r="H36288">
        <v>61650</v>
      </c>
    </row>
    <row r="36289" spans="1:8" x14ac:dyDescent="0.35">
      <c r="A36289" s="5" t="s">
        <v>28</v>
      </c>
      <c r="B36289">
        <v>83050</v>
      </c>
      <c r="C36289">
        <v>3150</v>
      </c>
      <c r="D36289">
        <v>3000</v>
      </c>
      <c r="E36289">
        <v>2175</v>
      </c>
      <c r="F36289">
        <v>37050</v>
      </c>
      <c r="G36289">
        <v>30500</v>
      </c>
      <c r="H36289">
        <v>48950</v>
      </c>
    </row>
    <row r="36290" spans="1:8" x14ac:dyDescent="0.35">
      <c r="A36290" s="5" t="s">
        <v>67</v>
      </c>
      <c r="B36290">
        <v>19625</v>
      </c>
      <c r="C36290">
        <v>3025</v>
      </c>
      <c r="D36290">
        <v>1925</v>
      </c>
      <c r="E36290">
        <v>100</v>
      </c>
      <c r="F36290">
        <v>1925</v>
      </c>
      <c r="G36290">
        <v>4600</v>
      </c>
      <c r="H36290">
        <v>11550</v>
      </c>
    </row>
    <row r="36291" spans="1:8" x14ac:dyDescent="0.35">
      <c r="A36291" s="5" t="s">
        <v>75</v>
      </c>
    </row>
    <row r="36292" spans="1:8" x14ac:dyDescent="0.35">
      <c r="A36292" s="5" t="s">
        <v>76</v>
      </c>
    </row>
    <row r="36293" spans="1:8" x14ac:dyDescent="0.35">
      <c r="A36293" s="5" t="s">
        <v>77</v>
      </c>
    </row>
    <row r="36294" spans="1:8" x14ac:dyDescent="0.35">
      <c r="A36294" s="5" t="s">
        <v>78</v>
      </c>
    </row>
    <row r="36295" spans="1:8" x14ac:dyDescent="0.35">
      <c r="A36295" s="5" t="s">
        <v>79</v>
      </c>
    </row>
    <row r="36296" spans="1:8" x14ac:dyDescent="0.35">
      <c r="A36296" s="5" t="s">
        <v>517</v>
      </c>
    </row>
    <row r="36297" spans="1:8" x14ac:dyDescent="0.35">
      <c r="A36297" s="5" t="s">
        <v>88</v>
      </c>
    </row>
    <row r="36298" spans="1:8" x14ac:dyDescent="0.35">
      <c r="A36298" s="5" t="s">
        <v>72</v>
      </c>
    </row>
    <row r="36299" spans="1:8" x14ac:dyDescent="0.35">
      <c r="A36299" s="5" t="s">
        <v>73</v>
      </c>
    </row>
    <row r="36300" spans="1:8" x14ac:dyDescent="0.35">
      <c r="A36300" s="5" t="s">
        <v>74</v>
      </c>
    </row>
    <row r="36301" spans="1:8" x14ac:dyDescent="0.35">
      <c r="A36301" s="5" t="s">
        <v>4</v>
      </c>
      <c r="B36301" t="s">
        <v>80</v>
      </c>
      <c r="C36301" t="s">
        <v>81</v>
      </c>
      <c r="D36301" t="s">
        <v>5</v>
      </c>
      <c r="E36301" t="s">
        <v>6</v>
      </c>
      <c r="F36301" t="s">
        <v>7</v>
      </c>
      <c r="G36301" t="s">
        <v>82</v>
      </c>
      <c r="H36301" t="s">
        <v>83</v>
      </c>
    </row>
    <row r="36302" spans="1:8" x14ac:dyDescent="0.35">
      <c r="A36302" s="5" t="s">
        <v>19</v>
      </c>
      <c r="B36302">
        <v>5475</v>
      </c>
    </row>
    <row r="36303" spans="1:8" x14ac:dyDescent="0.35">
      <c r="A36303" s="5" t="s">
        <v>87</v>
      </c>
      <c r="B36303">
        <v>150</v>
      </c>
    </row>
    <row r="36304" spans="1:8" x14ac:dyDescent="0.35">
      <c r="A36304" s="5" t="s">
        <v>8</v>
      </c>
      <c r="B36304">
        <v>30600</v>
      </c>
      <c r="C36304">
        <v>4025</v>
      </c>
      <c r="D36304">
        <v>1900</v>
      </c>
      <c r="E36304">
        <v>50</v>
      </c>
      <c r="F36304">
        <v>5875</v>
      </c>
      <c r="G36304">
        <v>9725</v>
      </c>
      <c r="H36304">
        <v>16400</v>
      </c>
    </row>
    <row r="36305" spans="1:8" x14ac:dyDescent="0.35">
      <c r="A36305" s="5" t="s">
        <v>90</v>
      </c>
    </row>
    <row r="36306" spans="1:8" x14ac:dyDescent="0.35">
      <c r="A36306" s="5" t="s">
        <v>84</v>
      </c>
      <c r="B36306">
        <v>23850</v>
      </c>
      <c r="C36306">
        <v>5300</v>
      </c>
      <c r="D36306">
        <v>5025</v>
      </c>
      <c r="E36306">
        <v>100</v>
      </c>
      <c r="F36306">
        <v>1175</v>
      </c>
      <c r="G36306">
        <v>3850</v>
      </c>
      <c r="H36306">
        <v>14250</v>
      </c>
    </row>
    <row r="36307" spans="1:8" x14ac:dyDescent="0.35">
      <c r="A36307" s="5" t="s">
        <v>10</v>
      </c>
      <c r="B36307">
        <v>575100</v>
      </c>
      <c r="C36307">
        <v>123400</v>
      </c>
      <c r="D36307">
        <v>82050</v>
      </c>
      <c r="E36307">
        <v>331450</v>
      </c>
      <c r="F36307">
        <v>1300</v>
      </c>
      <c r="G36307">
        <v>4150</v>
      </c>
      <c r="H36307">
        <v>525925</v>
      </c>
    </row>
    <row r="36308" spans="1:8" x14ac:dyDescent="0.35">
      <c r="A36308" s="5" t="s">
        <v>27</v>
      </c>
      <c r="B36308">
        <v>31034575</v>
      </c>
    </row>
    <row r="36309" spans="1:8" x14ac:dyDescent="0.35">
      <c r="A36309" s="5" t="s">
        <v>11</v>
      </c>
      <c r="B36309">
        <v>2055800</v>
      </c>
      <c r="C36309">
        <v>3300</v>
      </c>
      <c r="D36309">
        <v>2100</v>
      </c>
      <c r="E36309">
        <v>2022800</v>
      </c>
      <c r="F36309">
        <v>8450</v>
      </c>
      <c r="G36309">
        <v>11650</v>
      </c>
      <c r="H36309">
        <v>2040400</v>
      </c>
    </row>
    <row r="36310" spans="1:8" x14ac:dyDescent="0.35">
      <c r="A36310" s="5" t="s">
        <v>22</v>
      </c>
      <c r="B36310">
        <v>25</v>
      </c>
    </row>
    <row r="36311" spans="1:8" x14ac:dyDescent="0.35">
      <c r="A36311" s="5" t="s">
        <v>23</v>
      </c>
      <c r="B36311">
        <v>75</v>
      </c>
    </row>
    <row r="36312" spans="1:8" x14ac:dyDescent="0.35">
      <c r="A36312" s="5" t="s">
        <v>23</v>
      </c>
      <c r="B36312">
        <v>275</v>
      </c>
    </row>
    <row r="36313" spans="1:8" x14ac:dyDescent="0.35">
      <c r="A36313" s="5" t="s">
        <v>23</v>
      </c>
      <c r="B36313">
        <v>50</v>
      </c>
    </row>
    <row r="36314" spans="1:8" x14ac:dyDescent="0.35">
      <c r="A36314" s="5" t="s">
        <v>23</v>
      </c>
      <c r="B36314">
        <v>50</v>
      </c>
    </row>
    <row r="36315" spans="1:8" x14ac:dyDescent="0.35">
      <c r="A36315" s="5" t="s">
        <v>23</v>
      </c>
      <c r="B36315">
        <v>50</v>
      </c>
    </row>
    <row r="36316" spans="1:8" x14ac:dyDescent="0.35">
      <c r="A36316" s="5" t="s">
        <v>23</v>
      </c>
      <c r="B36316">
        <v>50</v>
      </c>
    </row>
    <row r="36317" spans="1:8" x14ac:dyDescent="0.35">
      <c r="A36317" s="5" t="s">
        <v>23</v>
      </c>
      <c r="B36317">
        <v>50</v>
      </c>
    </row>
    <row r="36318" spans="1:8" x14ac:dyDescent="0.35">
      <c r="A36318" s="5" t="s">
        <v>23</v>
      </c>
      <c r="B36318">
        <v>50</v>
      </c>
    </row>
    <row r="36319" spans="1:8" x14ac:dyDescent="0.35">
      <c r="A36319" s="5" t="s">
        <v>23</v>
      </c>
      <c r="B36319">
        <v>50</v>
      </c>
    </row>
    <row r="36320" spans="1:8" x14ac:dyDescent="0.35">
      <c r="A36320" s="5" t="s">
        <v>24</v>
      </c>
      <c r="B36320">
        <v>50</v>
      </c>
    </row>
    <row r="36321" spans="1:8" x14ac:dyDescent="0.35">
      <c r="A36321" s="5" t="s">
        <v>14</v>
      </c>
      <c r="B36321">
        <v>144625</v>
      </c>
      <c r="C36321">
        <v>21300</v>
      </c>
      <c r="D36321">
        <v>11250</v>
      </c>
      <c r="E36321">
        <v>97375</v>
      </c>
      <c r="F36321">
        <v>2000</v>
      </c>
      <c r="G36321">
        <v>4800</v>
      </c>
      <c r="H36321">
        <v>118075</v>
      </c>
    </row>
    <row r="36322" spans="1:8" x14ac:dyDescent="0.35">
      <c r="A36322" s="5" t="s">
        <v>15</v>
      </c>
      <c r="B36322">
        <v>21425</v>
      </c>
      <c r="C36322">
        <v>4700</v>
      </c>
      <c r="D36322">
        <v>4175</v>
      </c>
      <c r="E36322">
        <v>150</v>
      </c>
      <c r="F36322">
        <v>1200</v>
      </c>
      <c r="G36322">
        <v>3725</v>
      </c>
      <c r="H36322">
        <v>12550</v>
      </c>
    </row>
    <row r="36323" spans="1:8" x14ac:dyDescent="0.35">
      <c r="A36323" s="5" t="s">
        <v>12</v>
      </c>
      <c r="B36323">
        <v>25275</v>
      </c>
      <c r="C36323">
        <v>4900</v>
      </c>
      <c r="D36323">
        <v>4975</v>
      </c>
      <c r="E36323">
        <v>1850</v>
      </c>
      <c r="F36323">
        <v>1175</v>
      </c>
      <c r="G36323">
        <v>3775</v>
      </c>
      <c r="H36323">
        <v>16150</v>
      </c>
    </row>
    <row r="36324" spans="1:8" x14ac:dyDescent="0.35">
      <c r="A36324" s="5" t="s">
        <v>9</v>
      </c>
      <c r="B36324">
        <v>18775</v>
      </c>
      <c r="C36324">
        <v>3050</v>
      </c>
      <c r="D36324">
        <v>1875</v>
      </c>
      <c r="E36324">
        <v>100</v>
      </c>
      <c r="F36324">
        <v>1825</v>
      </c>
      <c r="G36324">
        <v>4625</v>
      </c>
      <c r="H36324">
        <v>10650</v>
      </c>
    </row>
    <row r="36325" spans="1:8" x14ac:dyDescent="0.35">
      <c r="A36325" s="5" t="s">
        <v>20</v>
      </c>
      <c r="B36325">
        <v>350</v>
      </c>
    </row>
    <row r="36326" spans="1:8" x14ac:dyDescent="0.35">
      <c r="A36326" s="5" t="s">
        <v>21</v>
      </c>
      <c r="B36326">
        <v>175</v>
      </c>
    </row>
    <row r="36327" spans="1:8" x14ac:dyDescent="0.35">
      <c r="A36327" s="5" t="s">
        <v>20</v>
      </c>
      <c r="B36327">
        <v>350</v>
      </c>
    </row>
    <row r="36328" spans="1:8" x14ac:dyDescent="0.35">
      <c r="A36328" s="5" t="s">
        <v>21</v>
      </c>
      <c r="B36328">
        <v>175</v>
      </c>
    </row>
    <row r="36329" spans="1:8" x14ac:dyDescent="0.35">
      <c r="A36329" s="5" t="s">
        <v>20</v>
      </c>
      <c r="B36329">
        <v>350</v>
      </c>
    </row>
    <row r="36330" spans="1:8" x14ac:dyDescent="0.35">
      <c r="A36330" s="5" t="s">
        <v>21</v>
      </c>
      <c r="B36330">
        <v>175</v>
      </c>
    </row>
    <row r="36331" spans="1:8" x14ac:dyDescent="0.35">
      <c r="A36331" s="5" t="s">
        <v>20</v>
      </c>
      <c r="B36331">
        <v>350</v>
      </c>
    </row>
    <row r="36332" spans="1:8" x14ac:dyDescent="0.35">
      <c r="A36332" s="5" t="s">
        <v>21</v>
      </c>
      <c r="B36332">
        <v>175</v>
      </c>
    </row>
    <row r="36333" spans="1:8" x14ac:dyDescent="0.35">
      <c r="A36333" s="5" t="s">
        <v>20</v>
      </c>
      <c r="B36333">
        <v>350</v>
      </c>
    </row>
    <row r="36334" spans="1:8" x14ac:dyDescent="0.35">
      <c r="A36334" s="5" t="s">
        <v>21</v>
      </c>
      <c r="B36334">
        <v>175</v>
      </c>
    </row>
    <row r="36335" spans="1:8" x14ac:dyDescent="0.35">
      <c r="A36335" s="5" t="s">
        <v>20</v>
      </c>
      <c r="B36335">
        <v>350</v>
      </c>
    </row>
    <row r="36336" spans="1:8" x14ac:dyDescent="0.35">
      <c r="A36336" s="5" t="s">
        <v>21</v>
      </c>
      <c r="B36336">
        <v>175</v>
      </c>
    </row>
    <row r="36337" spans="1:8" x14ac:dyDescent="0.35">
      <c r="A36337" s="5" t="s">
        <v>9</v>
      </c>
      <c r="B36337">
        <v>18875</v>
      </c>
      <c r="C36337">
        <v>3075</v>
      </c>
      <c r="D36337">
        <v>1875</v>
      </c>
      <c r="E36337">
        <v>100</v>
      </c>
      <c r="F36337">
        <v>1900</v>
      </c>
      <c r="G36337">
        <v>4600</v>
      </c>
      <c r="H36337">
        <v>10750</v>
      </c>
    </row>
    <row r="36338" spans="1:8" x14ac:dyDescent="0.35">
      <c r="A36338" s="5" t="s">
        <v>20</v>
      </c>
      <c r="B36338">
        <v>350</v>
      </c>
    </row>
    <row r="36339" spans="1:8" x14ac:dyDescent="0.35">
      <c r="A36339" s="5" t="s">
        <v>21</v>
      </c>
      <c r="B36339">
        <v>175</v>
      </c>
    </row>
    <row r="36340" spans="1:8" x14ac:dyDescent="0.35">
      <c r="A36340" s="5" t="s">
        <v>20</v>
      </c>
      <c r="B36340">
        <v>350</v>
      </c>
    </row>
    <row r="36341" spans="1:8" x14ac:dyDescent="0.35">
      <c r="A36341" s="5" t="s">
        <v>21</v>
      </c>
      <c r="B36341">
        <v>175</v>
      </c>
    </row>
    <row r="36342" spans="1:8" x14ac:dyDescent="0.35">
      <c r="A36342" s="5" t="s">
        <v>20</v>
      </c>
      <c r="B36342">
        <v>350</v>
      </c>
    </row>
    <row r="36343" spans="1:8" x14ac:dyDescent="0.35">
      <c r="A36343" s="5" t="s">
        <v>21</v>
      </c>
      <c r="B36343">
        <v>175</v>
      </c>
    </row>
    <row r="36344" spans="1:8" x14ac:dyDescent="0.35">
      <c r="A36344" s="5" t="s">
        <v>20</v>
      </c>
      <c r="B36344">
        <v>350</v>
      </c>
    </row>
    <row r="36345" spans="1:8" x14ac:dyDescent="0.35">
      <c r="A36345" s="5" t="s">
        <v>21</v>
      </c>
      <c r="B36345">
        <v>175</v>
      </c>
    </row>
    <row r="36346" spans="1:8" x14ac:dyDescent="0.35">
      <c r="A36346" s="5" t="s">
        <v>20</v>
      </c>
      <c r="B36346">
        <v>350</v>
      </c>
    </row>
    <row r="36347" spans="1:8" x14ac:dyDescent="0.35">
      <c r="A36347" s="5" t="s">
        <v>21</v>
      </c>
      <c r="B36347">
        <v>175</v>
      </c>
    </row>
    <row r="36348" spans="1:8" x14ac:dyDescent="0.35">
      <c r="A36348" s="5" t="s">
        <v>9</v>
      </c>
      <c r="B36348">
        <v>18750</v>
      </c>
      <c r="C36348">
        <v>3000</v>
      </c>
      <c r="D36348">
        <v>1900</v>
      </c>
      <c r="E36348">
        <v>100</v>
      </c>
      <c r="F36348">
        <v>1825</v>
      </c>
      <c r="G36348">
        <v>4525</v>
      </c>
      <c r="H36348">
        <v>10775</v>
      </c>
    </row>
    <row r="36349" spans="1:8" x14ac:dyDescent="0.35">
      <c r="A36349" s="5" t="s">
        <v>9</v>
      </c>
      <c r="B36349">
        <v>18850</v>
      </c>
      <c r="C36349">
        <v>3025</v>
      </c>
      <c r="D36349">
        <v>1875</v>
      </c>
      <c r="E36349">
        <v>100</v>
      </c>
      <c r="F36349">
        <v>1825</v>
      </c>
      <c r="G36349">
        <v>4625</v>
      </c>
      <c r="H36349">
        <v>10750</v>
      </c>
    </row>
    <row r="36350" spans="1:8" x14ac:dyDescent="0.35">
      <c r="A36350" s="5" t="s">
        <v>9</v>
      </c>
      <c r="B36350">
        <v>18775</v>
      </c>
      <c r="C36350">
        <v>3025</v>
      </c>
      <c r="D36350">
        <v>1900</v>
      </c>
      <c r="E36350">
        <v>100</v>
      </c>
      <c r="F36350">
        <v>1825</v>
      </c>
      <c r="G36350">
        <v>4525</v>
      </c>
      <c r="H36350">
        <v>10775</v>
      </c>
    </row>
    <row r="36351" spans="1:8" x14ac:dyDescent="0.35">
      <c r="A36351" s="5" t="s">
        <v>9</v>
      </c>
      <c r="B36351">
        <v>18650</v>
      </c>
      <c r="C36351">
        <v>3050</v>
      </c>
      <c r="D36351">
        <v>1875</v>
      </c>
      <c r="E36351">
        <v>100</v>
      </c>
      <c r="F36351">
        <v>1825</v>
      </c>
      <c r="G36351">
        <v>4500</v>
      </c>
      <c r="H36351">
        <v>10650</v>
      </c>
    </row>
    <row r="36352" spans="1:8" x14ac:dyDescent="0.35">
      <c r="A36352" s="5" t="s">
        <v>9</v>
      </c>
      <c r="B36352">
        <v>18775</v>
      </c>
      <c r="C36352">
        <v>3000</v>
      </c>
      <c r="D36352">
        <v>1875</v>
      </c>
      <c r="E36352">
        <v>100</v>
      </c>
      <c r="F36352">
        <v>1825</v>
      </c>
      <c r="G36352">
        <v>4475</v>
      </c>
      <c r="H36352">
        <v>10850</v>
      </c>
    </row>
    <row r="36353" spans="1:8" x14ac:dyDescent="0.35">
      <c r="A36353" s="5" t="s">
        <v>9</v>
      </c>
      <c r="B36353">
        <v>18725</v>
      </c>
      <c r="C36353">
        <v>3025</v>
      </c>
      <c r="D36353">
        <v>1900</v>
      </c>
      <c r="E36353">
        <v>100</v>
      </c>
      <c r="F36353">
        <v>1825</v>
      </c>
      <c r="G36353">
        <v>4600</v>
      </c>
      <c r="H36353">
        <v>10650</v>
      </c>
    </row>
    <row r="36354" spans="1:8" x14ac:dyDescent="0.35">
      <c r="A36354" s="5" t="s">
        <v>9</v>
      </c>
      <c r="B36354">
        <v>18775</v>
      </c>
      <c r="C36354">
        <v>3050</v>
      </c>
      <c r="D36354">
        <v>1900</v>
      </c>
      <c r="E36354">
        <v>100</v>
      </c>
      <c r="F36354">
        <v>1825</v>
      </c>
      <c r="G36354">
        <v>4525</v>
      </c>
      <c r="H36354">
        <v>10750</v>
      </c>
    </row>
    <row r="36355" spans="1:8" x14ac:dyDescent="0.35">
      <c r="A36355" s="5" t="s">
        <v>9</v>
      </c>
      <c r="B36355">
        <v>18700</v>
      </c>
      <c r="C36355">
        <v>3050</v>
      </c>
      <c r="D36355">
        <v>1900</v>
      </c>
      <c r="E36355">
        <v>100</v>
      </c>
      <c r="F36355">
        <v>1900</v>
      </c>
      <c r="G36355">
        <v>4550</v>
      </c>
      <c r="H36355">
        <v>10650</v>
      </c>
    </row>
    <row r="36356" spans="1:8" x14ac:dyDescent="0.35">
      <c r="A36356" s="5" t="s">
        <v>9</v>
      </c>
      <c r="B36356">
        <v>18800</v>
      </c>
      <c r="C36356">
        <v>3000</v>
      </c>
      <c r="D36356">
        <v>1900</v>
      </c>
      <c r="E36356">
        <v>100</v>
      </c>
      <c r="F36356">
        <v>1825</v>
      </c>
      <c r="G36356">
        <v>4550</v>
      </c>
      <c r="H36356">
        <v>10800</v>
      </c>
    </row>
    <row r="36357" spans="1:8" x14ac:dyDescent="0.35">
      <c r="A36357" s="5" t="s">
        <v>9</v>
      </c>
      <c r="B36357">
        <v>18725</v>
      </c>
      <c r="C36357">
        <v>3050</v>
      </c>
      <c r="D36357">
        <v>1875</v>
      </c>
      <c r="E36357">
        <v>100</v>
      </c>
      <c r="F36357">
        <v>1825</v>
      </c>
      <c r="G36357">
        <v>4575</v>
      </c>
      <c r="H36357">
        <v>10650</v>
      </c>
    </row>
    <row r="36358" spans="1:8" x14ac:dyDescent="0.35">
      <c r="A36358" s="5" t="s">
        <v>9</v>
      </c>
      <c r="B36358">
        <v>18675</v>
      </c>
      <c r="C36358">
        <v>3025</v>
      </c>
      <c r="D36358">
        <v>1900</v>
      </c>
      <c r="E36358">
        <v>100</v>
      </c>
      <c r="F36358">
        <v>1825</v>
      </c>
      <c r="G36358">
        <v>4550</v>
      </c>
      <c r="H36358">
        <v>10650</v>
      </c>
    </row>
    <row r="36359" spans="1:8" x14ac:dyDescent="0.35">
      <c r="A36359" s="5" t="s">
        <v>9</v>
      </c>
      <c r="B36359">
        <v>18800</v>
      </c>
      <c r="C36359">
        <v>3075</v>
      </c>
      <c r="D36359">
        <v>1875</v>
      </c>
      <c r="E36359">
        <v>100</v>
      </c>
      <c r="F36359">
        <v>1825</v>
      </c>
      <c r="G36359">
        <v>4525</v>
      </c>
      <c r="H36359">
        <v>10750</v>
      </c>
    </row>
    <row r="36360" spans="1:8" x14ac:dyDescent="0.35">
      <c r="A36360" s="5" t="s">
        <v>9</v>
      </c>
      <c r="B36360">
        <v>18800</v>
      </c>
      <c r="C36360">
        <v>3000</v>
      </c>
      <c r="D36360">
        <v>1900</v>
      </c>
      <c r="E36360">
        <v>100</v>
      </c>
      <c r="F36360">
        <v>1825</v>
      </c>
      <c r="G36360">
        <v>4500</v>
      </c>
      <c r="H36360">
        <v>10850</v>
      </c>
    </row>
    <row r="36361" spans="1:8" x14ac:dyDescent="0.35">
      <c r="A36361" s="5" t="s">
        <v>9</v>
      </c>
      <c r="B36361">
        <v>18700</v>
      </c>
      <c r="C36361">
        <v>3075</v>
      </c>
      <c r="D36361">
        <v>1875</v>
      </c>
      <c r="E36361">
        <v>100</v>
      </c>
      <c r="F36361">
        <v>1825</v>
      </c>
      <c r="G36361">
        <v>4525</v>
      </c>
      <c r="H36361">
        <v>10650</v>
      </c>
    </row>
    <row r="36362" spans="1:8" x14ac:dyDescent="0.35">
      <c r="A36362" s="5" t="s">
        <v>9</v>
      </c>
      <c r="B36362">
        <v>18825</v>
      </c>
      <c r="C36362">
        <v>3025</v>
      </c>
      <c r="D36362">
        <v>1900</v>
      </c>
      <c r="E36362">
        <v>100</v>
      </c>
      <c r="F36362">
        <v>1900</v>
      </c>
      <c r="G36362">
        <v>4600</v>
      </c>
      <c r="H36362">
        <v>10750</v>
      </c>
    </row>
    <row r="36363" spans="1:8" x14ac:dyDescent="0.35">
      <c r="A36363" s="5" t="s">
        <v>9</v>
      </c>
      <c r="B36363">
        <v>18700</v>
      </c>
      <c r="C36363">
        <v>3050</v>
      </c>
      <c r="D36363">
        <v>1875</v>
      </c>
      <c r="E36363">
        <v>100</v>
      </c>
      <c r="F36363">
        <v>1900</v>
      </c>
      <c r="G36363">
        <v>4550</v>
      </c>
      <c r="H36363">
        <v>10650</v>
      </c>
    </row>
    <row r="36364" spans="1:8" x14ac:dyDescent="0.35">
      <c r="A36364" s="5" t="s">
        <v>9</v>
      </c>
      <c r="B36364">
        <v>18700</v>
      </c>
      <c r="C36364">
        <v>3025</v>
      </c>
      <c r="D36364">
        <v>1900</v>
      </c>
      <c r="E36364">
        <v>100</v>
      </c>
      <c r="F36364">
        <v>1825</v>
      </c>
      <c r="G36364">
        <v>4475</v>
      </c>
      <c r="H36364">
        <v>10750</v>
      </c>
    </row>
    <row r="36365" spans="1:8" x14ac:dyDescent="0.35">
      <c r="A36365" s="5" t="s">
        <v>9</v>
      </c>
      <c r="B36365">
        <v>18700</v>
      </c>
      <c r="C36365">
        <v>3075</v>
      </c>
      <c r="D36365">
        <v>1875</v>
      </c>
      <c r="E36365">
        <v>100</v>
      </c>
      <c r="F36365">
        <v>1825</v>
      </c>
      <c r="G36365">
        <v>4525</v>
      </c>
      <c r="H36365">
        <v>10650</v>
      </c>
    </row>
    <row r="36366" spans="1:8" x14ac:dyDescent="0.35">
      <c r="A36366" s="5" t="s">
        <v>13</v>
      </c>
      <c r="B36366">
        <v>134675</v>
      </c>
      <c r="C36366">
        <v>3975</v>
      </c>
      <c r="D36366">
        <v>3200</v>
      </c>
      <c r="E36366">
        <v>106200</v>
      </c>
      <c r="F36366">
        <v>4875</v>
      </c>
      <c r="G36366">
        <v>7600</v>
      </c>
      <c r="H36366">
        <v>122650</v>
      </c>
    </row>
    <row r="36367" spans="1:8" x14ac:dyDescent="0.35">
      <c r="A36367" s="5" t="s">
        <v>12</v>
      </c>
      <c r="B36367">
        <v>24825</v>
      </c>
      <c r="C36367">
        <v>4850</v>
      </c>
      <c r="D36367">
        <v>4900</v>
      </c>
      <c r="E36367">
        <v>1850</v>
      </c>
      <c r="F36367">
        <v>1175</v>
      </c>
      <c r="G36367">
        <v>3775</v>
      </c>
      <c r="H36367">
        <v>15750</v>
      </c>
    </row>
    <row r="36368" spans="1:8" x14ac:dyDescent="0.35">
      <c r="A36368" s="5" t="s">
        <v>25</v>
      </c>
      <c r="B36368">
        <v>21050</v>
      </c>
      <c r="C36368">
        <v>3875</v>
      </c>
      <c r="D36368">
        <v>2800</v>
      </c>
      <c r="E36368">
        <v>250</v>
      </c>
      <c r="F36368">
        <v>1775</v>
      </c>
      <c r="G36368">
        <v>4575</v>
      </c>
      <c r="H36368">
        <v>12150</v>
      </c>
    </row>
    <row r="36369" spans="1:8" x14ac:dyDescent="0.35">
      <c r="A36369" s="5" t="s">
        <v>26</v>
      </c>
      <c r="B36369">
        <v>20850</v>
      </c>
      <c r="C36369">
        <v>3275</v>
      </c>
      <c r="D36369">
        <v>1875</v>
      </c>
      <c r="E36369">
        <v>100</v>
      </c>
      <c r="F36369">
        <v>2525</v>
      </c>
      <c r="G36369">
        <v>5475</v>
      </c>
      <c r="H36369">
        <v>11650</v>
      </c>
    </row>
    <row r="36370" spans="1:8" x14ac:dyDescent="0.35">
      <c r="A36370" s="5" t="s">
        <v>16</v>
      </c>
      <c r="B36370">
        <v>20875</v>
      </c>
      <c r="C36370">
        <v>3100</v>
      </c>
      <c r="D36370">
        <v>1875</v>
      </c>
      <c r="E36370">
        <v>1700</v>
      </c>
      <c r="F36370">
        <v>1925</v>
      </c>
      <c r="G36370">
        <v>4550</v>
      </c>
      <c r="H36370">
        <v>12775</v>
      </c>
    </row>
    <row r="36371" spans="1:8" x14ac:dyDescent="0.35">
      <c r="A36371" s="5" t="s">
        <v>85</v>
      </c>
      <c r="B36371">
        <v>623700</v>
      </c>
      <c r="C36371">
        <v>3900</v>
      </c>
      <c r="D36371">
        <v>3025</v>
      </c>
      <c r="E36371">
        <v>603850</v>
      </c>
      <c r="F36371">
        <v>1175</v>
      </c>
      <c r="G36371">
        <v>3700</v>
      </c>
      <c r="H36371">
        <v>615650</v>
      </c>
    </row>
    <row r="36372" spans="1:8" x14ac:dyDescent="0.35">
      <c r="A36372" s="5" t="s">
        <v>86</v>
      </c>
      <c r="B36372">
        <v>287000</v>
      </c>
      <c r="C36372">
        <v>3150</v>
      </c>
      <c r="D36372">
        <v>1950</v>
      </c>
      <c r="E36372">
        <v>269175</v>
      </c>
      <c r="F36372">
        <v>1125</v>
      </c>
      <c r="G36372">
        <v>3825</v>
      </c>
      <c r="H36372">
        <v>279575</v>
      </c>
    </row>
    <row r="36373" spans="1:8" x14ac:dyDescent="0.35">
      <c r="A36373" s="5" t="s">
        <v>29</v>
      </c>
      <c r="B36373">
        <v>73175</v>
      </c>
      <c r="C36373">
        <v>3100</v>
      </c>
      <c r="D36373">
        <v>2200</v>
      </c>
      <c r="E36373">
        <v>44950</v>
      </c>
      <c r="F36373">
        <v>6875</v>
      </c>
      <c r="G36373">
        <v>7575</v>
      </c>
      <c r="H36373">
        <v>62050</v>
      </c>
    </row>
    <row r="36374" spans="1:8" x14ac:dyDescent="0.35">
      <c r="A36374" s="5" t="s">
        <v>28</v>
      </c>
      <c r="B36374">
        <v>84875</v>
      </c>
      <c r="C36374">
        <v>3175</v>
      </c>
      <c r="D36374">
        <v>3000</v>
      </c>
      <c r="E36374">
        <v>2175</v>
      </c>
      <c r="F36374">
        <v>37050</v>
      </c>
      <c r="G36374">
        <v>30600</v>
      </c>
      <c r="H36374">
        <v>50650</v>
      </c>
    </row>
    <row r="36375" spans="1:8" x14ac:dyDescent="0.35">
      <c r="A36375" s="5" t="s">
        <v>67</v>
      </c>
      <c r="B36375">
        <v>19250</v>
      </c>
      <c r="C36375">
        <v>3025</v>
      </c>
      <c r="D36375">
        <v>1925</v>
      </c>
      <c r="E36375">
        <v>100</v>
      </c>
      <c r="F36375">
        <v>1925</v>
      </c>
      <c r="G36375">
        <v>4625</v>
      </c>
      <c r="H36375">
        <v>11150</v>
      </c>
    </row>
    <row r="36376" spans="1:8" x14ac:dyDescent="0.35">
      <c r="A36376" s="5" t="s">
        <v>75</v>
      </c>
    </row>
    <row r="36377" spans="1:8" x14ac:dyDescent="0.35">
      <c r="A36377" s="5" t="s">
        <v>76</v>
      </c>
    </row>
    <row r="36378" spans="1:8" x14ac:dyDescent="0.35">
      <c r="A36378" s="5" t="s">
        <v>77</v>
      </c>
    </row>
    <row r="36379" spans="1:8" x14ac:dyDescent="0.35">
      <c r="A36379" s="5" t="s">
        <v>78</v>
      </c>
    </row>
    <row r="36380" spans="1:8" x14ac:dyDescent="0.35">
      <c r="A36380" s="5" t="s">
        <v>79</v>
      </c>
    </row>
    <row r="36381" spans="1:8" x14ac:dyDescent="0.35">
      <c r="A36381" s="5" t="s">
        <v>518</v>
      </c>
    </row>
    <row r="36382" spans="1:8" x14ac:dyDescent="0.35">
      <c r="A36382" s="5" t="s">
        <v>88</v>
      </c>
    </row>
    <row r="36383" spans="1:8" x14ac:dyDescent="0.35">
      <c r="A36383" s="5" t="s">
        <v>72</v>
      </c>
    </row>
    <row r="36384" spans="1:8" x14ac:dyDescent="0.35">
      <c r="A36384" s="5" t="s">
        <v>73</v>
      </c>
    </row>
    <row r="36385" spans="1:8" x14ac:dyDescent="0.35">
      <c r="A36385" s="5" t="s">
        <v>74</v>
      </c>
    </row>
    <row r="36386" spans="1:8" x14ac:dyDescent="0.35">
      <c r="A36386" s="5" t="s">
        <v>4</v>
      </c>
      <c r="B36386" t="s">
        <v>80</v>
      </c>
      <c r="C36386" t="s">
        <v>81</v>
      </c>
      <c r="D36386" t="s">
        <v>5</v>
      </c>
      <c r="E36386" t="s">
        <v>6</v>
      </c>
      <c r="F36386" t="s">
        <v>7</v>
      </c>
      <c r="G36386" t="s">
        <v>82</v>
      </c>
      <c r="H36386" t="s">
        <v>83</v>
      </c>
    </row>
    <row r="36387" spans="1:8" x14ac:dyDescent="0.35">
      <c r="A36387" s="5" t="s">
        <v>19</v>
      </c>
      <c r="B36387">
        <v>6925</v>
      </c>
    </row>
    <row r="36388" spans="1:8" x14ac:dyDescent="0.35">
      <c r="A36388" s="5" t="s">
        <v>87</v>
      </c>
      <c r="B36388">
        <v>150</v>
      </c>
    </row>
    <row r="36389" spans="1:8" x14ac:dyDescent="0.35">
      <c r="A36389" s="5" t="s">
        <v>8</v>
      </c>
      <c r="B36389">
        <v>30500</v>
      </c>
      <c r="C36389">
        <v>4025</v>
      </c>
      <c r="D36389">
        <v>1900</v>
      </c>
      <c r="E36389">
        <v>50</v>
      </c>
      <c r="F36389">
        <v>5875</v>
      </c>
      <c r="G36389">
        <v>9725</v>
      </c>
      <c r="H36389">
        <v>16300</v>
      </c>
    </row>
    <row r="36390" spans="1:8" x14ac:dyDescent="0.35">
      <c r="A36390" s="5" t="s">
        <v>90</v>
      </c>
    </row>
    <row r="36391" spans="1:8" x14ac:dyDescent="0.35">
      <c r="A36391" s="5" t="s">
        <v>84</v>
      </c>
      <c r="B36391">
        <v>24075</v>
      </c>
      <c r="C36391">
        <v>5300</v>
      </c>
      <c r="D36391">
        <v>5000</v>
      </c>
      <c r="E36391">
        <v>125</v>
      </c>
      <c r="F36391">
        <v>1175</v>
      </c>
      <c r="G36391">
        <v>3850</v>
      </c>
      <c r="H36391">
        <v>14475</v>
      </c>
    </row>
    <row r="36392" spans="1:8" x14ac:dyDescent="0.35">
      <c r="A36392" s="5" t="s">
        <v>10</v>
      </c>
      <c r="B36392">
        <v>575575</v>
      </c>
      <c r="C36392">
        <v>123550</v>
      </c>
      <c r="D36392">
        <v>82050</v>
      </c>
      <c r="E36392">
        <v>331450</v>
      </c>
      <c r="F36392">
        <v>1300</v>
      </c>
      <c r="G36392">
        <v>4175</v>
      </c>
      <c r="H36392">
        <v>526225</v>
      </c>
    </row>
    <row r="36393" spans="1:8" x14ac:dyDescent="0.35">
      <c r="A36393" s="5" t="s">
        <v>27</v>
      </c>
      <c r="B36393">
        <v>30845575</v>
      </c>
    </row>
    <row r="36394" spans="1:8" x14ac:dyDescent="0.35">
      <c r="A36394" s="5" t="s">
        <v>11</v>
      </c>
      <c r="B36394">
        <v>2053725</v>
      </c>
      <c r="C36394">
        <v>3300</v>
      </c>
      <c r="D36394">
        <v>2100</v>
      </c>
      <c r="E36394">
        <v>2020350</v>
      </c>
      <c r="F36394">
        <v>8450</v>
      </c>
      <c r="G36394">
        <v>11675</v>
      </c>
      <c r="H36394">
        <v>2038300</v>
      </c>
    </row>
    <row r="36395" spans="1:8" x14ac:dyDescent="0.35">
      <c r="A36395" s="5" t="s">
        <v>22</v>
      </c>
      <c r="B36395">
        <v>25</v>
      </c>
    </row>
    <row r="36396" spans="1:8" x14ac:dyDescent="0.35">
      <c r="A36396" s="5" t="s">
        <v>23</v>
      </c>
      <c r="B36396">
        <v>75</v>
      </c>
    </row>
    <row r="36397" spans="1:8" x14ac:dyDescent="0.35">
      <c r="A36397" s="5" t="s">
        <v>23</v>
      </c>
      <c r="B36397">
        <v>275</v>
      </c>
    </row>
    <row r="36398" spans="1:8" x14ac:dyDescent="0.35">
      <c r="A36398" s="5" t="s">
        <v>23</v>
      </c>
      <c r="B36398">
        <v>50</v>
      </c>
    </row>
    <row r="36399" spans="1:8" x14ac:dyDescent="0.35">
      <c r="A36399" s="5" t="s">
        <v>23</v>
      </c>
      <c r="B36399">
        <v>50</v>
      </c>
    </row>
    <row r="36400" spans="1:8" x14ac:dyDescent="0.35">
      <c r="A36400" s="5" t="s">
        <v>23</v>
      </c>
      <c r="B36400">
        <v>50</v>
      </c>
    </row>
    <row r="36401" spans="1:8" x14ac:dyDescent="0.35">
      <c r="A36401" s="5" t="s">
        <v>23</v>
      </c>
      <c r="B36401">
        <v>50</v>
      </c>
    </row>
    <row r="36402" spans="1:8" x14ac:dyDescent="0.35">
      <c r="A36402" s="5" t="s">
        <v>23</v>
      </c>
      <c r="B36402">
        <v>50</v>
      </c>
    </row>
    <row r="36403" spans="1:8" x14ac:dyDescent="0.35">
      <c r="A36403" s="5" t="s">
        <v>23</v>
      </c>
      <c r="B36403">
        <v>50</v>
      </c>
    </row>
    <row r="36404" spans="1:8" x14ac:dyDescent="0.35">
      <c r="A36404" s="5" t="s">
        <v>23</v>
      </c>
      <c r="B36404">
        <v>75</v>
      </c>
    </row>
    <row r="36405" spans="1:8" x14ac:dyDescent="0.35">
      <c r="A36405" s="5" t="s">
        <v>24</v>
      </c>
      <c r="B36405">
        <v>50</v>
      </c>
    </row>
    <row r="36406" spans="1:8" x14ac:dyDescent="0.35">
      <c r="A36406" s="5" t="s">
        <v>14</v>
      </c>
      <c r="B36406">
        <v>143625</v>
      </c>
      <c r="C36406">
        <v>21150</v>
      </c>
      <c r="D36406">
        <v>11225</v>
      </c>
      <c r="E36406">
        <v>97375</v>
      </c>
      <c r="F36406">
        <v>2025</v>
      </c>
      <c r="G36406">
        <v>4650</v>
      </c>
      <c r="H36406">
        <v>117375</v>
      </c>
    </row>
    <row r="36407" spans="1:8" x14ac:dyDescent="0.35">
      <c r="A36407" s="5" t="s">
        <v>15</v>
      </c>
      <c r="B36407">
        <v>21700</v>
      </c>
      <c r="C36407">
        <v>4675</v>
      </c>
      <c r="D36407">
        <v>4175</v>
      </c>
      <c r="E36407">
        <v>150</v>
      </c>
      <c r="F36407">
        <v>1200</v>
      </c>
      <c r="G36407">
        <v>3725</v>
      </c>
      <c r="H36407">
        <v>12850</v>
      </c>
    </row>
    <row r="36408" spans="1:8" x14ac:dyDescent="0.35">
      <c r="A36408" s="5" t="s">
        <v>12</v>
      </c>
      <c r="B36408">
        <v>25450</v>
      </c>
      <c r="C36408">
        <v>4875</v>
      </c>
      <c r="D36408">
        <v>4975</v>
      </c>
      <c r="E36408">
        <v>1850</v>
      </c>
      <c r="F36408">
        <v>1175</v>
      </c>
      <c r="G36408">
        <v>3775</v>
      </c>
      <c r="H36408">
        <v>16350</v>
      </c>
    </row>
    <row r="36409" spans="1:8" x14ac:dyDescent="0.35">
      <c r="A36409" s="5" t="s">
        <v>9</v>
      </c>
      <c r="B36409">
        <v>18725</v>
      </c>
      <c r="C36409">
        <v>3050</v>
      </c>
      <c r="D36409">
        <v>1875</v>
      </c>
      <c r="E36409">
        <v>100</v>
      </c>
      <c r="F36409">
        <v>1825</v>
      </c>
      <c r="G36409">
        <v>4575</v>
      </c>
      <c r="H36409">
        <v>10650</v>
      </c>
    </row>
    <row r="36410" spans="1:8" x14ac:dyDescent="0.35">
      <c r="A36410" s="5" t="s">
        <v>20</v>
      </c>
      <c r="B36410">
        <v>350</v>
      </c>
    </row>
    <row r="36411" spans="1:8" x14ac:dyDescent="0.35">
      <c r="A36411" s="5" t="s">
        <v>21</v>
      </c>
      <c r="B36411">
        <v>175</v>
      </c>
    </row>
    <row r="36412" spans="1:8" x14ac:dyDescent="0.35">
      <c r="A36412" s="5" t="s">
        <v>20</v>
      </c>
      <c r="B36412">
        <v>350</v>
      </c>
    </row>
    <row r="36413" spans="1:8" x14ac:dyDescent="0.35">
      <c r="A36413" s="5" t="s">
        <v>21</v>
      </c>
      <c r="B36413">
        <v>175</v>
      </c>
    </row>
    <row r="36414" spans="1:8" x14ac:dyDescent="0.35">
      <c r="A36414" s="5" t="s">
        <v>20</v>
      </c>
      <c r="B36414">
        <v>350</v>
      </c>
    </row>
    <row r="36415" spans="1:8" x14ac:dyDescent="0.35">
      <c r="A36415" s="5" t="s">
        <v>21</v>
      </c>
      <c r="B36415">
        <v>175</v>
      </c>
    </row>
    <row r="36416" spans="1:8" x14ac:dyDescent="0.35">
      <c r="A36416" s="5" t="s">
        <v>20</v>
      </c>
      <c r="B36416">
        <v>350</v>
      </c>
    </row>
    <row r="36417" spans="1:8" x14ac:dyDescent="0.35">
      <c r="A36417" s="5" t="s">
        <v>21</v>
      </c>
      <c r="B36417">
        <v>175</v>
      </c>
    </row>
    <row r="36418" spans="1:8" x14ac:dyDescent="0.35">
      <c r="A36418" s="5" t="s">
        <v>20</v>
      </c>
      <c r="B36418">
        <v>350</v>
      </c>
    </row>
    <row r="36419" spans="1:8" x14ac:dyDescent="0.35">
      <c r="A36419" s="5" t="s">
        <v>21</v>
      </c>
      <c r="B36419">
        <v>175</v>
      </c>
    </row>
    <row r="36420" spans="1:8" x14ac:dyDescent="0.35">
      <c r="A36420" s="5" t="s">
        <v>20</v>
      </c>
      <c r="B36420">
        <v>350</v>
      </c>
    </row>
    <row r="36421" spans="1:8" x14ac:dyDescent="0.35">
      <c r="A36421" s="5" t="s">
        <v>21</v>
      </c>
      <c r="B36421">
        <v>175</v>
      </c>
    </row>
    <row r="36422" spans="1:8" x14ac:dyDescent="0.35">
      <c r="A36422" s="5" t="s">
        <v>9</v>
      </c>
      <c r="B36422">
        <v>18775</v>
      </c>
      <c r="C36422">
        <v>3075</v>
      </c>
      <c r="D36422">
        <v>1900</v>
      </c>
      <c r="E36422">
        <v>100</v>
      </c>
      <c r="F36422">
        <v>1825</v>
      </c>
      <c r="G36422">
        <v>4600</v>
      </c>
      <c r="H36422">
        <v>10650</v>
      </c>
    </row>
    <row r="36423" spans="1:8" x14ac:dyDescent="0.35">
      <c r="A36423" s="5" t="s">
        <v>20</v>
      </c>
      <c r="B36423">
        <v>350</v>
      </c>
    </row>
    <row r="36424" spans="1:8" x14ac:dyDescent="0.35">
      <c r="A36424" s="5" t="s">
        <v>21</v>
      </c>
      <c r="B36424">
        <v>175</v>
      </c>
    </row>
    <row r="36425" spans="1:8" x14ac:dyDescent="0.35">
      <c r="A36425" s="5" t="s">
        <v>20</v>
      </c>
      <c r="B36425">
        <v>350</v>
      </c>
    </row>
    <row r="36426" spans="1:8" x14ac:dyDescent="0.35">
      <c r="A36426" s="5" t="s">
        <v>21</v>
      </c>
      <c r="B36426">
        <v>175</v>
      </c>
    </row>
    <row r="36427" spans="1:8" x14ac:dyDescent="0.35">
      <c r="A36427" s="5" t="s">
        <v>20</v>
      </c>
      <c r="B36427">
        <v>350</v>
      </c>
    </row>
    <row r="36428" spans="1:8" x14ac:dyDescent="0.35">
      <c r="A36428" s="5" t="s">
        <v>21</v>
      </c>
      <c r="B36428">
        <v>175</v>
      </c>
    </row>
    <row r="36429" spans="1:8" x14ac:dyDescent="0.35">
      <c r="A36429" s="5" t="s">
        <v>20</v>
      </c>
      <c r="B36429">
        <v>350</v>
      </c>
    </row>
    <row r="36430" spans="1:8" x14ac:dyDescent="0.35">
      <c r="A36430" s="5" t="s">
        <v>21</v>
      </c>
      <c r="B36430">
        <v>175</v>
      </c>
    </row>
    <row r="36431" spans="1:8" x14ac:dyDescent="0.35">
      <c r="A36431" s="5" t="s">
        <v>20</v>
      </c>
      <c r="B36431">
        <v>350</v>
      </c>
    </row>
    <row r="36432" spans="1:8" x14ac:dyDescent="0.35">
      <c r="A36432" s="5" t="s">
        <v>21</v>
      </c>
      <c r="B36432">
        <v>175</v>
      </c>
    </row>
    <row r="36433" spans="1:8" x14ac:dyDescent="0.35">
      <c r="A36433" s="5" t="s">
        <v>9</v>
      </c>
      <c r="B36433">
        <v>18625</v>
      </c>
      <c r="C36433">
        <v>3025</v>
      </c>
      <c r="D36433">
        <v>1875</v>
      </c>
      <c r="E36433">
        <v>100</v>
      </c>
      <c r="F36433">
        <v>1825</v>
      </c>
      <c r="G36433">
        <v>4500</v>
      </c>
      <c r="H36433">
        <v>10650</v>
      </c>
    </row>
    <row r="36434" spans="1:8" x14ac:dyDescent="0.35">
      <c r="A36434" s="5" t="s">
        <v>9</v>
      </c>
      <c r="B36434">
        <v>18800</v>
      </c>
      <c r="C36434">
        <v>3125</v>
      </c>
      <c r="D36434">
        <v>1875</v>
      </c>
      <c r="E36434">
        <v>100</v>
      </c>
      <c r="F36434">
        <v>1825</v>
      </c>
      <c r="G36434">
        <v>4575</v>
      </c>
      <c r="H36434">
        <v>10650</v>
      </c>
    </row>
    <row r="36435" spans="1:8" x14ac:dyDescent="0.35">
      <c r="A36435" s="5" t="s">
        <v>9</v>
      </c>
      <c r="B36435">
        <v>18775</v>
      </c>
      <c r="C36435">
        <v>3025</v>
      </c>
      <c r="D36435">
        <v>1900</v>
      </c>
      <c r="E36435">
        <v>100</v>
      </c>
      <c r="F36435">
        <v>1900</v>
      </c>
      <c r="G36435">
        <v>4550</v>
      </c>
      <c r="H36435">
        <v>10750</v>
      </c>
    </row>
    <row r="36436" spans="1:8" x14ac:dyDescent="0.35">
      <c r="A36436" s="5" t="s">
        <v>9</v>
      </c>
      <c r="B36436">
        <v>18650</v>
      </c>
      <c r="C36436">
        <v>3050</v>
      </c>
      <c r="D36436">
        <v>1875</v>
      </c>
      <c r="E36436">
        <v>100</v>
      </c>
      <c r="F36436">
        <v>1825</v>
      </c>
      <c r="G36436">
        <v>4500</v>
      </c>
      <c r="H36436">
        <v>10650</v>
      </c>
    </row>
    <row r="36437" spans="1:8" x14ac:dyDescent="0.35">
      <c r="A36437" s="5" t="s">
        <v>9</v>
      </c>
      <c r="B36437">
        <v>18750</v>
      </c>
      <c r="C36437">
        <v>3000</v>
      </c>
      <c r="D36437">
        <v>1900</v>
      </c>
      <c r="E36437">
        <v>100</v>
      </c>
      <c r="F36437">
        <v>1825</v>
      </c>
      <c r="G36437">
        <v>4550</v>
      </c>
      <c r="H36437">
        <v>10750</v>
      </c>
    </row>
    <row r="36438" spans="1:8" x14ac:dyDescent="0.35">
      <c r="A36438" s="5" t="s">
        <v>9</v>
      </c>
      <c r="B36438">
        <v>18725</v>
      </c>
      <c r="C36438">
        <v>3050</v>
      </c>
      <c r="D36438">
        <v>1900</v>
      </c>
      <c r="E36438">
        <v>100</v>
      </c>
      <c r="F36438">
        <v>1825</v>
      </c>
      <c r="G36438">
        <v>4575</v>
      </c>
      <c r="H36438">
        <v>10650</v>
      </c>
    </row>
    <row r="36439" spans="1:8" x14ac:dyDescent="0.35">
      <c r="A36439" s="5" t="s">
        <v>9</v>
      </c>
      <c r="B36439">
        <v>18675</v>
      </c>
      <c r="C36439">
        <v>3025</v>
      </c>
      <c r="D36439">
        <v>1875</v>
      </c>
      <c r="E36439">
        <v>100</v>
      </c>
      <c r="F36439">
        <v>1825</v>
      </c>
      <c r="G36439">
        <v>4550</v>
      </c>
      <c r="H36439">
        <v>10650</v>
      </c>
    </row>
    <row r="36440" spans="1:8" x14ac:dyDescent="0.35">
      <c r="A36440" s="5" t="s">
        <v>9</v>
      </c>
      <c r="B36440">
        <v>18725</v>
      </c>
      <c r="C36440">
        <v>3025</v>
      </c>
      <c r="D36440">
        <v>1875</v>
      </c>
      <c r="E36440">
        <v>100</v>
      </c>
      <c r="F36440">
        <v>1825</v>
      </c>
      <c r="G36440">
        <v>4500</v>
      </c>
      <c r="H36440">
        <v>10750</v>
      </c>
    </row>
    <row r="36441" spans="1:8" x14ac:dyDescent="0.35">
      <c r="A36441" s="5" t="s">
        <v>9</v>
      </c>
      <c r="B36441">
        <v>18775</v>
      </c>
      <c r="C36441">
        <v>3000</v>
      </c>
      <c r="D36441">
        <v>1900</v>
      </c>
      <c r="E36441">
        <v>100</v>
      </c>
      <c r="F36441">
        <v>1825</v>
      </c>
      <c r="G36441">
        <v>4525</v>
      </c>
      <c r="H36441">
        <v>10800</v>
      </c>
    </row>
    <row r="36442" spans="1:8" x14ac:dyDescent="0.35">
      <c r="A36442" s="5" t="s">
        <v>9</v>
      </c>
      <c r="B36442">
        <v>18675</v>
      </c>
      <c r="C36442">
        <v>3050</v>
      </c>
      <c r="D36442">
        <v>1875</v>
      </c>
      <c r="E36442">
        <v>100</v>
      </c>
      <c r="F36442">
        <v>1825</v>
      </c>
      <c r="G36442">
        <v>4525</v>
      </c>
      <c r="H36442">
        <v>10650</v>
      </c>
    </row>
    <row r="36443" spans="1:8" x14ac:dyDescent="0.35">
      <c r="A36443" s="5" t="s">
        <v>9</v>
      </c>
      <c r="B36443">
        <v>18825</v>
      </c>
      <c r="C36443">
        <v>3025</v>
      </c>
      <c r="D36443">
        <v>1875</v>
      </c>
      <c r="E36443">
        <v>100</v>
      </c>
      <c r="F36443">
        <v>1825</v>
      </c>
      <c r="G36443">
        <v>4600</v>
      </c>
      <c r="H36443">
        <v>10750</v>
      </c>
    </row>
    <row r="36444" spans="1:8" x14ac:dyDescent="0.35">
      <c r="A36444" s="5" t="s">
        <v>9</v>
      </c>
      <c r="B36444">
        <v>18800</v>
      </c>
      <c r="C36444">
        <v>3050</v>
      </c>
      <c r="D36444">
        <v>1875</v>
      </c>
      <c r="E36444">
        <v>100</v>
      </c>
      <c r="F36444">
        <v>1900</v>
      </c>
      <c r="G36444">
        <v>4550</v>
      </c>
      <c r="H36444">
        <v>10750</v>
      </c>
    </row>
    <row r="36445" spans="1:8" x14ac:dyDescent="0.35">
      <c r="A36445" s="5" t="s">
        <v>9</v>
      </c>
      <c r="B36445">
        <v>18750</v>
      </c>
      <c r="C36445">
        <v>3025</v>
      </c>
      <c r="D36445">
        <v>1875</v>
      </c>
      <c r="E36445">
        <v>100</v>
      </c>
      <c r="F36445">
        <v>1825</v>
      </c>
      <c r="G36445">
        <v>4525</v>
      </c>
      <c r="H36445">
        <v>10750</v>
      </c>
    </row>
    <row r="36446" spans="1:8" x14ac:dyDescent="0.35">
      <c r="A36446" s="5" t="s">
        <v>9</v>
      </c>
      <c r="B36446">
        <v>18825</v>
      </c>
      <c r="C36446">
        <v>3050</v>
      </c>
      <c r="D36446">
        <v>1900</v>
      </c>
      <c r="E36446">
        <v>100</v>
      </c>
      <c r="F36446">
        <v>1825</v>
      </c>
      <c r="G36446">
        <v>4550</v>
      </c>
      <c r="H36446">
        <v>10775</v>
      </c>
    </row>
    <row r="36447" spans="1:8" x14ac:dyDescent="0.35">
      <c r="A36447" s="5" t="s">
        <v>9</v>
      </c>
      <c r="B36447">
        <v>18675</v>
      </c>
      <c r="C36447">
        <v>3025</v>
      </c>
      <c r="D36447">
        <v>1900</v>
      </c>
      <c r="E36447">
        <v>100</v>
      </c>
      <c r="F36447">
        <v>1825</v>
      </c>
      <c r="G36447">
        <v>4550</v>
      </c>
      <c r="H36447">
        <v>10650</v>
      </c>
    </row>
    <row r="36448" spans="1:8" x14ac:dyDescent="0.35">
      <c r="A36448" s="5" t="s">
        <v>9</v>
      </c>
      <c r="B36448">
        <v>18750</v>
      </c>
      <c r="C36448">
        <v>3050</v>
      </c>
      <c r="D36448">
        <v>1900</v>
      </c>
      <c r="E36448">
        <v>100</v>
      </c>
      <c r="F36448">
        <v>1825</v>
      </c>
      <c r="G36448">
        <v>4500</v>
      </c>
      <c r="H36448">
        <v>10750</v>
      </c>
    </row>
    <row r="36449" spans="1:8" x14ac:dyDescent="0.35">
      <c r="A36449" s="5" t="s">
        <v>9</v>
      </c>
      <c r="B36449">
        <v>18775</v>
      </c>
      <c r="C36449">
        <v>3025</v>
      </c>
      <c r="D36449">
        <v>1875</v>
      </c>
      <c r="E36449">
        <v>100</v>
      </c>
      <c r="F36449">
        <v>1825</v>
      </c>
      <c r="G36449">
        <v>4550</v>
      </c>
      <c r="H36449">
        <v>10750</v>
      </c>
    </row>
    <row r="36450" spans="1:8" x14ac:dyDescent="0.35">
      <c r="A36450" s="5" t="s">
        <v>9</v>
      </c>
      <c r="B36450">
        <v>18650</v>
      </c>
      <c r="C36450">
        <v>3025</v>
      </c>
      <c r="D36450">
        <v>1875</v>
      </c>
      <c r="E36450">
        <v>100</v>
      </c>
      <c r="F36450">
        <v>1825</v>
      </c>
      <c r="G36450">
        <v>4525</v>
      </c>
      <c r="H36450">
        <v>10650</v>
      </c>
    </row>
    <row r="36451" spans="1:8" x14ac:dyDescent="0.35">
      <c r="A36451" s="5" t="s">
        <v>13</v>
      </c>
      <c r="B36451">
        <v>133250</v>
      </c>
      <c r="C36451">
        <v>3925</v>
      </c>
      <c r="D36451">
        <v>3200</v>
      </c>
      <c r="E36451">
        <v>106200</v>
      </c>
      <c r="F36451">
        <v>4875</v>
      </c>
      <c r="G36451">
        <v>7600</v>
      </c>
      <c r="H36451">
        <v>121275</v>
      </c>
    </row>
    <row r="36452" spans="1:8" x14ac:dyDescent="0.35">
      <c r="A36452" s="5" t="s">
        <v>12</v>
      </c>
      <c r="B36452">
        <v>24825</v>
      </c>
      <c r="C36452">
        <v>4825</v>
      </c>
      <c r="D36452">
        <v>4900</v>
      </c>
      <c r="E36452">
        <v>1850</v>
      </c>
      <c r="F36452">
        <v>1175</v>
      </c>
      <c r="G36452">
        <v>3800</v>
      </c>
      <c r="H36452">
        <v>15750</v>
      </c>
    </row>
    <row r="36453" spans="1:8" x14ac:dyDescent="0.35">
      <c r="A36453" s="5" t="s">
        <v>25</v>
      </c>
      <c r="B36453">
        <v>21150</v>
      </c>
      <c r="C36453">
        <v>3900</v>
      </c>
      <c r="D36453">
        <v>2800</v>
      </c>
      <c r="E36453">
        <v>250</v>
      </c>
      <c r="F36453">
        <v>1775</v>
      </c>
      <c r="G36453">
        <v>4550</v>
      </c>
      <c r="H36453">
        <v>12250</v>
      </c>
    </row>
    <row r="36454" spans="1:8" x14ac:dyDescent="0.35">
      <c r="A36454" s="5" t="s">
        <v>26</v>
      </c>
      <c r="B36454">
        <v>21025</v>
      </c>
      <c r="C36454">
        <v>3250</v>
      </c>
      <c r="D36454">
        <v>1900</v>
      </c>
      <c r="E36454">
        <v>100</v>
      </c>
      <c r="F36454">
        <v>2575</v>
      </c>
      <c r="G36454">
        <v>5475</v>
      </c>
      <c r="H36454">
        <v>11850</v>
      </c>
    </row>
    <row r="36455" spans="1:8" x14ac:dyDescent="0.35">
      <c r="A36455" s="5" t="s">
        <v>16</v>
      </c>
      <c r="B36455">
        <v>20950</v>
      </c>
      <c r="C36455">
        <v>3100</v>
      </c>
      <c r="D36455">
        <v>1875</v>
      </c>
      <c r="E36455">
        <v>1700</v>
      </c>
      <c r="F36455">
        <v>1925</v>
      </c>
      <c r="G36455">
        <v>4550</v>
      </c>
      <c r="H36455">
        <v>12850</v>
      </c>
    </row>
    <row r="36456" spans="1:8" x14ac:dyDescent="0.35">
      <c r="A36456" s="5" t="s">
        <v>85</v>
      </c>
      <c r="B36456">
        <v>624000</v>
      </c>
      <c r="C36456">
        <v>3875</v>
      </c>
      <c r="D36456">
        <v>3025</v>
      </c>
      <c r="E36456">
        <v>604325</v>
      </c>
      <c r="F36456">
        <v>1175</v>
      </c>
      <c r="G36456">
        <v>3725</v>
      </c>
      <c r="H36456">
        <v>615950</v>
      </c>
    </row>
    <row r="36457" spans="1:8" x14ac:dyDescent="0.35">
      <c r="A36457" s="5" t="s">
        <v>86</v>
      </c>
      <c r="B36457">
        <v>286650</v>
      </c>
      <c r="C36457">
        <v>3100</v>
      </c>
      <c r="D36457">
        <v>1950</v>
      </c>
      <c r="E36457">
        <v>268975</v>
      </c>
      <c r="F36457">
        <v>1125</v>
      </c>
      <c r="G36457">
        <v>3750</v>
      </c>
      <c r="H36457">
        <v>279350</v>
      </c>
    </row>
    <row r="36458" spans="1:8" x14ac:dyDescent="0.35">
      <c r="A36458" s="5" t="s">
        <v>29</v>
      </c>
      <c r="B36458">
        <v>73525</v>
      </c>
      <c r="C36458">
        <v>3100</v>
      </c>
      <c r="D36458">
        <v>2200</v>
      </c>
      <c r="E36458">
        <v>44950</v>
      </c>
      <c r="F36458">
        <v>6875</v>
      </c>
      <c r="G36458">
        <v>7625</v>
      </c>
      <c r="H36458">
        <v>62350</v>
      </c>
    </row>
    <row r="36459" spans="1:8" x14ac:dyDescent="0.35">
      <c r="A36459" s="5" t="s">
        <v>28</v>
      </c>
      <c r="B36459">
        <v>84900</v>
      </c>
      <c r="C36459">
        <v>3175</v>
      </c>
      <c r="D36459">
        <v>3000</v>
      </c>
      <c r="E36459">
        <v>2175</v>
      </c>
      <c r="F36459">
        <v>37050</v>
      </c>
      <c r="G36459">
        <v>30625</v>
      </c>
      <c r="H36459">
        <v>50650</v>
      </c>
    </row>
    <row r="36460" spans="1:8" x14ac:dyDescent="0.35">
      <c r="A36460" s="5" t="s">
        <v>67</v>
      </c>
      <c r="B36460">
        <v>19800</v>
      </c>
      <c r="C36460">
        <v>3025</v>
      </c>
      <c r="D36460">
        <v>1925</v>
      </c>
      <c r="E36460">
        <v>100</v>
      </c>
      <c r="F36460">
        <v>1925</v>
      </c>
      <c r="G36460">
        <v>4575</v>
      </c>
      <c r="H36460">
        <v>11750</v>
      </c>
    </row>
    <row r="36461" spans="1:8" x14ac:dyDescent="0.35">
      <c r="A36461" s="5" t="s">
        <v>75</v>
      </c>
    </row>
    <row r="36462" spans="1:8" x14ac:dyDescent="0.35">
      <c r="A36462" s="5" t="s">
        <v>76</v>
      </c>
    </row>
    <row r="36463" spans="1:8" x14ac:dyDescent="0.35">
      <c r="A36463" s="5" t="s">
        <v>77</v>
      </c>
    </row>
    <row r="36464" spans="1:8" x14ac:dyDescent="0.35">
      <c r="A36464" s="5" t="s">
        <v>78</v>
      </c>
    </row>
    <row r="36465" spans="1:8" x14ac:dyDescent="0.35">
      <c r="A36465" s="5" t="s">
        <v>79</v>
      </c>
    </row>
    <row r="36466" spans="1:8" x14ac:dyDescent="0.35">
      <c r="A36466" s="5" t="s">
        <v>519</v>
      </c>
    </row>
    <row r="36467" spans="1:8" x14ac:dyDescent="0.35">
      <c r="A36467" s="5" t="s">
        <v>88</v>
      </c>
    </row>
    <row r="36468" spans="1:8" x14ac:dyDescent="0.35">
      <c r="A36468" s="5" t="s">
        <v>72</v>
      </c>
    </row>
    <row r="36469" spans="1:8" x14ac:dyDescent="0.35">
      <c r="A36469" s="5" t="s">
        <v>73</v>
      </c>
    </row>
    <row r="36470" spans="1:8" x14ac:dyDescent="0.35">
      <c r="A36470" s="5" t="s">
        <v>74</v>
      </c>
    </row>
    <row r="36471" spans="1:8" x14ac:dyDescent="0.35">
      <c r="A36471" s="5" t="s">
        <v>4</v>
      </c>
      <c r="B36471" t="s">
        <v>80</v>
      </c>
      <c r="C36471" t="s">
        <v>81</v>
      </c>
      <c r="D36471" t="s">
        <v>5</v>
      </c>
      <c r="E36471" t="s">
        <v>6</v>
      </c>
      <c r="F36471" t="s">
        <v>7</v>
      </c>
      <c r="G36471" t="s">
        <v>82</v>
      </c>
      <c r="H36471" t="s">
        <v>83</v>
      </c>
    </row>
    <row r="36472" spans="1:8" x14ac:dyDescent="0.35">
      <c r="A36472" s="5" t="s">
        <v>19</v>
      </c>
      <c r="B36472">
        <v>6100</v>
      </c>
    </row>
    <row r="36473" spans="1:8" x14ac:dyDescent="0.35">
      <c r="A36473" s="5" t="s">
        <v>87</v>
      </c>
      <c r="B36473">
        <v>150</v>
      </c>
    </row>
    <row r="36474" spans="1:8" x14ac:dyDescent="0.35">
      <c r="A36474" s="5" t="s">
        <v>8</v>
      </c>
      <c r="B36474">
        <v>29800</v>
      </c>
      <c r="C36474">
        <v>4025</v>
      </c>
      <c r="D36474">
        <v>1875</v>
      </c>
      <c r="E36474">
        <v>50</v>
      </c>
      <c r="F36474">
        <v>5900</v>
      </c>
      <c r="G36474">
        <v>9725</v>
      </c>
      <c r="H36474">
        <v>15600</v>
      </c>
    </row>
    <row r="36475" spans="1:8" x14ac:dyDescent="0.35">
      <c r="A36475" s="5" t="s">
        <v>90</v>
      </c>
    </row>
    <row r="36476" spans="1:8" x14ac:dyDescent="0.35">
      <c r="A36476" s="5" t="s">
        <v>84</v>
      </c>
      <c r="B36476">
        <v>23250</v>
      </c>
      <c r="C36476">
        <v>5300</v>
      </c>
      <c r="D36476">
        <v>5000</v>
      </c>
      <c r="E36476">
        <v>125</v>
      </c>
      <c r="F36476">
        <v>1175</v>
      </c>
      <c r="G36476">
        <v>3850</v>
      </c>
      <c r="H36476">
        <v>13650</v>
      </c>
    </row>
    <row r="36477" spans="1:8" x14ac:dyDescent="0.35">
      <c r="A36477" s="5" t="s">
        <v>10</v>
      </c>
      <c r="B36477">
        <v>575700</v>
      </c>
      <c r="C36477">
        <v>123400</v>
      </c>
      <c r="D36477">
        <v>82050</v>
      </c>
      <c r="E36477">
        <v>331450</v>
      </c>
      <c r="F36477">
        <v>1300</v>
      </c>
      <c r="G36477">
        <v>4150</v>
      </c>
      <c r="H36477">
        <v>526525</v>
      </c>
    </row>
    <row r="36478" spans="1:8" x14ac:dyDescent="0.35">
      <c r="A36478" s="5" t="s">
        <v>27</v>
      </c>
      <c r="B36478">
        <v>30838075</v>
      </c>
    </row>
    <row r="36479" spans="1:8" x14ac:dyDescent="0.35">
      <c r="A36479" s="5" t="s">
        <v>11</v>
      </c>
      <c r="B36479">
        <v>2054000</v>
      </c>
      <c r="C36479">
        <v>3300</v>
      </c>
      <c r="D36479">
        <v>2100</v>
      </c>
      <c r="E36479">
        <v>2020500</v>
      </c>
      <c r="F36479">
        <v>8450</v>
      </c>
      <c r="G36479">
        <v>11650</v>
      </c>
      <c r="H36479">
        <v>2038600</v>
      </c>
    </row>
    <row r="36480" spans="1:8" x14ac:dyDescent="0.35">
      <c r="A36480" s="5" t="s">
        <v>22</v>
      </c>
      <c r="B36480">
        <v>25</v>
      </c>
    </row>
    <row r="36481" spans="1:8" x14ac:dyDescent="0.35">
      <c r="A36481" s="5" t="s">
        <v>23</v>
      </c>
      <c r="B36481">
        <v>75</v>
      </c>
    </row>
    <row r="36482" spans="1:8" x14ac:dyDescent="0.35">
      <c r="A36482" s="5" t="s">
        <v>23</v>
      </c>
      <c r="B36482">
        <v>275</v>
      </c>
    </row>
    <row r="36483" spans="1:8" x14ac:dyDescent="0.35">
      <c r="A36483" s="5" t="s">
        <v>23</v>
      </c>
      <c r="B36483">
        <v>50</v>
      </c>
    </row>
    <row r="36484" spans="1:8" x14ac:dyDescent="0.35">
      <c r="A36484" s="5" t="s">
        <v>23</v>
      </c>
      <c r="B36484">
        <v>50</v>
      </c>
    </row>
    <row r="36485" spans="1:8" x14ac:dyDescent="0.35">
      <c r="A36485" s="5" t="s">
        <v>23</v>
      </c>
      <c r="B36485">
        <v>50</v>
      </c>
    </row>
    <row r="36486" spans="1:8" x14ac:dyDescent="0.35">
      <c r="A36486" s="5" t="s">
        <v>23</v>
      </c>
      <c r="B36486">
        <v>50</v>
      </c>
    </row>
    <row r="36487" spans="1:8" x14ac:dyDescent="0.35">
      <c r="A36487" s="5" t="s">
        <v>23</v>
      </c>
      <c r="B36487">
        <v>50</v>
      </c>
    </row>
    <row r="36488" spans="1:8" x14ac:dyDescent="0.35">
      <c r="A36488" s="5" t="s">
        <v>23</v>
      </c>
      <c r="B36488">
        <v>50</v>
      </c>
    </row>
    <row r="36489" spans="1:8" x14ac:dyDescent="0.35">
      <c r="A36489" s="5" t="s">
        <v>23</v>
      </c>
      <c r="B36489">
        <v>50</v>
      </c>
    </row>
    <row r="36490" spans="1:8" x14ac:dyDescent="0.35">
      <c r="A36490" s="5" t="s">
        <v>24</v>
      </c>
      <c r="B36490">
        <v>50</v>
      </c>
    </row>
    <row r="36491" spans="1:8" x14ac:dyDescent="0.35">
      <c r="A36491" s="5" t="s">
        <v>14</v>
      </c>
      <c r="B36491">
        <v>144925</v>
      </c>
      <c r="C36491">
        <v>21300</v>
      </c>
      <c r="D36491">
        <v>11225</v>
      </c>
      <c r="E36491">
        <v>97375</v>
      </c>
      <c r="F36491">
        <v>2025</v>
      </c>
      <c r="G36491">
        <v>4800</v>
      </c>
      <c r="H36491">
        <v>118375</v>
      </c>
    </row>
    <row r="36492" spans="1:8" x14ac:dyDescent="0.35">
      <c r="A36492" s="5" t="s">
        <v>15</v>
      </c>
      <c r="B36492">
        <v>21525</v>
      </c>
      <c r="C36492">
        <v>4800</v>
      </c>
      <c r="D36492">
        <v>4175</v>
      </c>
      <c r="E36492">
        <v>150</v>
      </c>
      <c r="F36492">
        <v>1200</v>
      </c>
      <c r="G36492">
        <v>3725</v>
      </c>
      <c r="H36492">
        <v>12550</v>
      </c>
    </row>
    <row r="36493" spans="1:8" x14ac:dyDescent="0.35">
      <c r="A36493" s="5" t="s">
        <v>12</v>
      </c>
      <c r="B36493">
        <v>25150</v>
      </c>
      <c r="C36493">
        <v>4975</v>
      </c>
      <c r="D36493">
        <v>4975</v>
      </c>
      <c r="E36493">
        <v>1850</v>
      </c>
      <c r="F36493">
        <v>1175</v>
      </c>
      <c r="G36493">
        <v>3775</v>
      </c>
      <c r="H36493">
        <v>15950</v>
      </c>
    </row>
    <row r="36494" spans="1:8" x14ac:dyDescent="0.35">
      <c r="A36494" s="5" t="s">
        <v>9</v>
      </c>
      <c r="B36494">
        <v>18750</v>
      </c>
      <c r="C36494">
        <v>3075</v>
      </c>
      <c r="D36494">
        <v>1875</v>
      </c>
      <c r="E36494">
        <v>100</v>
      </c>
      <c r="F36494">
        <v>1825</v>
      </c>
      <c r="G36494">
        <v>4575</v>
      </c>
      <c r="H36494">
        <v>10650</v>
      </c>
    </row>
    <row r="36495" spans="1:8" x14ac:dyDescent="0.35">
      <c r="A36495" s="5" t="s">
        <v>20</v>
      </c>
      <c r="B36495">
        <v>350</v>
      </c>
    </row>
    <row r="36496" spans="1:8" x14ac:dyDescent="0.35">
      <c r="A36496" s="5" t="s">
        <v>21</v>
      </c>
      <c r="B36496">
        <v>175</v>
      </c>
    </row>
    <row r="36497" spans="1:8" x14ac:dyDescent="0.35">
      <c r="A36497" s="5" t="s">
        <v>20</v>
      </c>
      <c r="B36497">
        <v>350</v>
      </c>
    </row>
    <row r="36498" spans="1:8" x14ac:dyDescent="0.35">
      <c r="A36498" s="5" t="s">
        <v>21</v>
      </c>
      <c r="B36498">
        <v>175</v>
      </c>
    </row>
    <row r="36499" spans="1:8" x14ac:dyDescent="0.35">
      <c r="A36499" s="5" t="s">
        <v>20</v>
      </c>
      <c r="B36499">
        <v>350</v>
      </c>
    </row>
    <row r="36500" spans="1:8" x14ac:dyDescent="0.35">
      <c r="A36500" s="5" t="s">
        <v>21</v>
      </c>
      <c r="B36500">
        <v>175</v>
      </c>
    </row>
    <row r="36501" spans="1:8" x14ac:dyDescent="0.35">
      <c r="A36501" s="5" t="s">
        <v>20</v>
      </c>
      <c r="B36501">
        <v>350</v>
      </c>
    </row>
    <row r="36502" spans="1:8" x14ac:dyDescent="0.35">
      <c r="A36502" s="5" t="s">
        <v>21</v>
      </c>
      <c r="B36502">
        <v>175</v>
      </c>
    </row>
    <row r="36503" spans="1:8" x14ac:dyDescent="0.35">
      <c r="A36503" s="5" t="s">
        <v>20</v>
      </c>
      <c r="B36503">
        <v>350</v>
      </c>
    </row>
    <row r="36504" spans="1:8" x14ac:dyDescent="0.35">
      <c r="A36504" s="5" t="s">
        <v>21</v>
      </c>
      <c r="B36504">
        <v>175</v>
      </c>
    </row>
    <row r="36505" spans="1:8" x14ac:dyDescent="0.35">
      <c r="A36505" s="5" t="s">
        <v>20</v>
      </c>
      <c r="B36505">
        <v>350</v>
      </c>
    </row>
    <row r="36506" spans="1:8" x14ac:dyDescent="0.35">
      <c r="A36506" s="5" t="s">
        <v>21</v>
      </c>
      <c r="B36506">
        <v>175</v>
      </c>
    </row>
    <row r="36507" spans="1:8" x14ac:dyDescent="0.35">
      <c r="A36507" s="5" t="s">
        <v>9</v>
      </c>
      <c r="B36507">
        <v>18875</v>
      </c>
      <c r="C36507">
        <v>3075</v>
      </c>
      <c r="D36507">
        <v>1875</v>
      </c>
      <c r="E36507">
        <v>100</v>
      </c>
      <c r="F36507">
        <v>1825</v>
      </c>
      <c r="G36507">
        <v>4600</v>
      </c>
      <c r="H36507">
        <v>10750</v>
      </c>
    </row>
    <row r="36508" spans="1:8" x14ac:dyDescent="0.35">
      <c r="A36508" s="5" t="s">
        <v>20</v>
      </c>
      <c r="B36508">
        <v>350</v>
      </c>
    </row>
    <row r="36509" spans="1:8" x14ac:dyDescent="0.35">
      <c r="A36509" s="5" t="s">
        <v>21</v>
      </c>
      <c r="B36509">
        <v>175</v>
      </c>
    </row>
    <row r="36510" spans="1:8" x14ac:dyDescent="0.35">
      <c r="A36510" s="5" t="s">
        <v>20</v>
      </c>
      <c r="B36510">
        <v>350</v>
      </c>
    </row>
    <row r="36511" spans="1:8" x14ac:dyDescent="0.35">
      <c r="A36511" s="5" t="s">
        <v>21</v>
      </c>
      <c r="B36511">
        <v>175</v>
      </c>
    </row>
    <row r="36512" spans="1:8" x14ac:dyDescent="0.35">
      <c r="A36512" s="5" t="s">
        <v>20</v>
      </c>
      <c r="B36512">
        <v>350</v>
      </c>
    </row>
    <row r="36513" spans="1:8" x14ac:dyDescent="0.35">
      <c r="A36513" s="5" t="s">
        <v>21</v>
      </c>
      <c r="B36513">
        <v>175</v>
      </c>
    </row>
    <row r="36514" spans="1:8" x14ac:dyDescent="0.35">
      <c r="A36514" s="5" t="s">
        <v>20</v>
      </c>
      <c r="B36514">
        <v>350</v>
      </c>
    </row>
    <row r="36515" spans="1:8" x14ac:dyDescent="0.35">
      <c r="A36515" s="5" t="s">
        <v>21</v>
      </c>
      <c r="B36515">
        <v>175</v>
      </c>
    </row>
    <row r="36516" spans="1:8" x14ac:dyDescent="0.35">
      <c r="A36516" s="5" t="s">
        <v>20</v>
      </c>
      <c r="B36516">
        <v>350</v>
      </c>
    </row>
    <row r="36517" spans="1:8" x14ac:dyDescent="0.35">
      <c r="A36517" s="5" t="s">
        <v>21</v>
      </c>
      <c r="B36517">
        <v>175</v>
      </c>
    </row>
    <row r="36518" spans="1:8" x14ac:dyDescent="0.35">
      <c r="A36518" s="5" t="s">
        <v>9</v>
      </c>
      <c r="B36518">
        <v>18800</v>
      </c>
      <c r="C36518">
        <v>3000</v>
      </c>
      <c r="D36518">
        <v>1900</v>
      </c>
      <c r="E36518">
        <v>100</v>
      </c>
      <c r="F36518">
        <v>1900</v>
      </c>
      <c r="G36518">
        <v>4575</v>
      </c>
      <c r="H36518">
        <v>10775</v>
      </c>
    </row>
    <row r="36519" spans="1:8" x14ac:dyDescent="0.35">
      <c r="A36519" s="5" t="s">
        <v>9</v>
      </c>
      <c r="B36519">
        <v>18725</v>
      </c>
      <c r="C36519">
        <v>3075</v>
      </c>
      <c r="D36519">
        <v>1875</v>
      </c>
      <c r="E36519">
        <v>100</v>
      </c>
      <c r="F36519">
        <v>1825</v>
      </c>
      <c r="G36519">
        <v>4550</v>
      </c>
      <c r="H36519">
        <v>10650</v>
      </c>
    </row>
    <row r="36520" spans="1:8" x14ac:dyDescent="0.35">
      <c r="A36520" s="5" t="s">
        <v>9</v>
      </c>
      <c r="B36520">
        <v>18750</v>
      </c>
      <c r="C36520">
        <v>3025</v>
      </c>
      <c r="D36520">
        <v>1875</v>
      </c>
      <c r="E36520">
        <v>100</v>
      </c>
      <c r="F36520">
        <v>1825</v>
      </c>
      <c r="G36520">
        <v>4525</v>
      </c>
      <c r="H36520">
        <v>10750</v>
      </c>
    </row>
    <row r="36521" spans="1:8" x14ac:dyDescent="0.35">
      <c r="A36521" s="5" t="s">
        <v>9</v>
      </c>
      <c r="B36521">
        <v>18700</v>
      </c>
      <c r="C36521">
        <v>3025</v>
      </c>
      <c r="D36521">
        <v>1900</v>
      </c>
      <c r="E36521">
        <v>100</v>
      </c>
      <c r="F36521">
        <v>1825</v>
      </c>
      <c r="G36521">
        <v>4525</v>
      </c>
      <c r="H36521">
        <v>10700</v>
      </c>
    </row>
    <row r="36522" spans="1:8" x14ac:dyDescent="0.35">
      <c r="A36522" s="5" t="s">
        <v>9</v>
      </c>
      <c r="B36522">
        <v>18800</v>
      </c>
      <c r="C36522">
        <v>3050</v>
      </c>
      <c r="D36522">
        <v>1875</v>
      </c>
      <c r="E36522">
        <v>100</v>
      </c>
      <c r="F36522">
        <v>1825</v>
      </c>
      <c r="G36522">
        <v>4550</v>
      </c>
      <c r="H36522">
        <v>10750</v>
      </c>
    </row>
    <row r="36523" spans="1:8" x14ac:dyDescent="0.35">
      <c r="A36523" s="5" t="s">
        <v>9</v>
      </c>
      <c r="B36523">
        <v>18800</v>
      </c>
      <c r="C36523">
        <v>3025</v>
      </c>
      <c r="D36523">
        <v>1875</v>
      </c>
      <c r="E36523">
        <v>100</v>
      </c>
      <c r="F36523">
        <v>1825</v>
      </c>
      <c r="G36523">
        <v>4550</v>
      </c>
      <c r="H36523">
        <v>10775</v>
      </c>
    </row>
    <row r="36524" spans="1:8" x14ac:dyDescent="0.35">
      <c r="A36524" s="5" t="s">
        <v>9</v>
      </c>
      <c r="B36524">
        <v>18700</v>
      </c>
      <c r="C36524">
        <v>3025</v>
      </c>
      <c r="D36524">
        <v>1875</v>
      </c>
      <c r="E36524">
        <v>100</v>
      </c>
      <c r="F36524">
        <v>1825</v>
      </c>
      <c r="G36524">
        <v>4575</v>
      </c>
      <c r="H36524">
        <v>10650</v>
      </c>
    </row>
    <row r="36525" spans="1:8" x14ac:dyDescent="0.35">
      <c r="A36525" s="5" t="s">
        <v>9</v>
      </c>
      <c r="B36525">
        <v>18900</v>
      </c>
      <c r="C36525">
        <v>3050</v>
      </c>
      <c r="D36525">
        <v>1875</v>
      </c>
      <c r="E36525">
        <v>100</v>
      </c>
      <c r="F36525">
        <v>1900</v>
      </c>
      <c r="G36525">
        <v>4550</v>
      </c>
      <c r="H36525">
        <v>10850</v>
      </c>
    </row>
    <row r="36526" spans="1:8" x14ac:dyDescent="0.35">
      <c r="A36526" s="5" t="s">
        <v>9</v>
      </c>
      <c r="B36526">
        <v>18750</v>
      </c>
      <c r="C36526">
        <v>3025</v>
      </c>
      <c r="D36526">
        <v>1875</v>
      </c>
      <c r="E36526">
        <v>100</v>
      </c>
      <c r="F36526">
        <v>1825</v>
      </c>
      <c r="G36526">
        <v>4625</v>
      </c>
      <c r="H36526">
        <v>10650</v>
      </c>
    </row>
    <row r="36527" spans="1:8" x14ac:dyDescent="0.35">
      <c r="A36527" s="5" t="s">
        <v>9</v>
      </c>
      <c r="B36527">
        <v>18875</v>
      </c>
      <c r="C36527">
        <v>3050</v>
      </c>
      <c r="D36527">
        <v>1875</v>
      </c>
      <c r="E36527">
        <v>100</v>
      </c>
      <c r="F36527">
        <v>1900</v>
      </c>
      <c r="G36527">
        <v>4525</v>
      </c>
      <c r="H36527">
        <v>10850</v>
      </c>
    </row>
    <row r="36528" spans="1:8" x14ac:dyDescent="0.35">
      <c r="A36528" s="5" t="s">
        <v>9</v>
      </c>
      <c r="B36528">
        <v>18750</v>
      </c>
      <c r="C36528">
        <v>3025</v>
      </c>
      <c r="D36528">
        <v>1875</v>
      </c>
      <c r="E36528">
        <v>100</v>
      </c>
      <c r="F36528">
        <v>1825</v>
      </c>
      <c r="G36528">
        <v>4525</v>
      </c>
      <c r="H36528">
        <v>10750</v>
      </c>
    </row>
    <row r="36529" spans="1:8" x14ac:dyDescent="0.35">
      <c r="A36529" s="5" t="s">
        <v>9</v>
      </c>
      <c r="B36529">
        <v>18775</v>
      </c>
      <c r="C36529">
        <v>3025</v>
      </c>
      <c r="D36529">
        <v>1875</v>
      </c>
      <c r="E36529">
        <v>100</v>
      </c>
      <c r="F36529">
        <v>1825</v>
      </c>
      <c r="G36529">
        <v>4550</v>
      </c>
      <c r="H36529">
        <v>10750</v>
      </c>
    </row>
    <row r="36530" spans="1:8" x14ac:dyDescent="0.35">
      <c r="A36530" s="5" t="s">
        <v>9</v>
      </c>
      <c r="B36530">
        <v>18675</v>
      </c>
      <c r="C36530">
        <v>3025</v>
      </c>
      <c r="D36530">
        <v>1875</v>
      </c>
      <c r="E36530">
        <v>100</v>
      </c>
      <c r="F36530">
        <v>1825</v>
      </c>
      <c r="G36530">
        <v>4550</v>
      </c>
      <c r="H36530">
        <v>10650</v>
      </c>
    </row>
    <row r="36531" spans="1:8" x14ac:dyDescent="0.35">
      <c r="A36531" s="5" t="s">
        <v>9</v>
      </c>
      <c r="B36531">
        <v>18775</v>
      </c>
      <c r="C36531">
        <v>3100</v>
      </c>
      <c r="D36531">
        <v>1875</v>
      </c>
      <c r="E36531">
        <v>100</v>
      </c>
      <c r="F36531">
        <v>1825</v>
      </c>
      <c r="G36531">
        <v>4575</v>
      </c>
      <c r="H36531">
        <v>10650</v>
      </c>
    </row>
    <row r="36532" spans="1:8" x14ac:dyDescent="0.35">
      <c r="A36532" s="5" t="s">
        <v>9</v>
      </c>
      <c r="B36532">
        <v>18725</v>
      </c>
      <c r="C36532">
        <v>3025</v>
      </c>
      <c r="D36532">
        <v>1900</v>
      </c>
      <c r="E36532">
        <v>100</v>
      </c>
      <c r="F36532">
        <v>1825</v>
      </c>
      <c r="G36532">
        <v>4600</v>
      </c>
      <c r="H36532">
        <v>10650</v>
      </c>
    </row>
    <row r="36533" spans="1:8" x14ac:dyDescent="0.35">
      <c r="A36533" s="5" t="s">
        <v>9</v>
      </c>
      <c r="B36533">
        <v>18725</v>
      </c>
      <c r="C36533">
        <v>3100</v>
      </c>
      <c r="D36533">
        <v>1875</v>
      </c>
      <c r="E36533">
        <v>100</v>
      </c>
      <c r="F36533">
        <v>1825</v>
      </c>
      <c r="G36533">
        <v>4525</v>
      </c>
      <c r="H36533">
        <v>10650</v>
      </c>
    </row>
    <row r="36534" spans="1:8" x14ac:dyDescent="0.35">
      <c r="A36534" s="5" t="s">
        <v>9</v>
      </c>
      <c r="B36534">
        <v>18750</v>
      </c>
      <c r="C36534">
        <v>3025</v>
      </c>
      <c r="D36534">
        <v>1875</v>
      </c>
      <c r="E36534">
        <v>100</v>
      </c>
      <c r="F36534">
        <v>1825</v>
      </c>
      <c r="G36534">
        <v>4525</v>
      </c>
      <c r="H36534">
        <v>10750</v>
      </c>
    </row>
    <row r="36535" spans="1:8" x14ac:dyDescent="0.35">
      <c r="A36535" s="5" t="s">
        <v>9</v>
      </c>
      <c r="B36535">
        <v>18900</v>
      </c>
      <c r="C36535">
        <v>3025</v>
      </c>
      <c r="D36535">
        <v>1900</v>
      </c>
      <c r="E36535">
        <v>100</v>
      </c>
      <c r="F36535">
        <v>1825</v>
      </c>
      <c r="G36535">
        <v>4650</v>
      </c>
      <c r="H36535">
        <v>10775</v>
      </c>
    </row>
    <row r="36536" spans="1:8" x14ac:dyDescent="0.35">
      <c r="A36536" s="5" t="s">
        <v>13</v>
      </c>
      <c r="B36536">
        <v>134450</v>
      </c>
      <c r="C36536">
        <v>3975</v>
      </c>
      <c r="D36536">
        <v>3200</v>
      </c>
      <c r="E36536">
        <v>106275</v>
      </c>
      <c r="F36536">
        <v>4875</v>
      </c>
      <c r="G36536">
        <v>7475</v>
      </c>
      <c r="H36536">
        <v>122550</v>
      </c>
    </row>
    <row r="36537" spans="1:8" x14ac:dyDescent="0.35">
      <c r="A36537" s="5" t="s">
        <v>12</v>
      </c>
      <c r="B36537">
        <v>25200</v>
      </c>
      <c r="C36537">
        <v>4900</v>
      </c>
      <c r="D36537">
        <v>4900</v>
      </c>
      <c r="E36537">
        <v>1850</v>
      </c>
      <c r="F36537">
        <v>1175</v>
      </c>
      <c r="G36537">
        <v>3800</v>
      </c>
      <c r="H36537">
        <v>16050</v>
      </c>
    </row>
    <row r="36538" spans="1:8" x14ac:dyDescent="0.35">
      <c r="A36538" s="5" t="s">
        <v>25</v>
      </c>
      <c r="B36538">
        <v>20475</v>
      </c>
      <c r="C36538">
        <v>3875</v>
      </c>
      <c r="D36538">
        <v>2825</v>
      </c>
      <c r="E36538">
        <v>250</v>
      </c>
      <c r="F36538">
        <v>1775</v>
      </c>
      <c r="G36538">
        <v>4600</v>
      </c>
      <c r="H36538">
        <v>11550</v>
      </c>
    </row>
    <row r="36539" spans="1:8" x14ac:dyDescent="0.35">
      <c r="A36539" s="5" t="s">
        <v>26</v>
      </c>
      <c r="B36539">
        <v>20750</v>
      </c>
      <c r="C36539">
        <v>3250</v>
      </c>
      <c r="D36539">
        <v>1900</v>
      </c>
      <c r="E36539">
        <v>100</v>
      </c>
      <c r="F36539">
        <v>2500</v>
      </c>
      <c r="G36539">
        <v>5400</v>
      </c>
      <c r="H36539">
        <v>11650</v>
      </c>
    </row>
    <row r="36540" spans="1:8" x14ac:dyDescent="0.35">
      <c r="A36540" s="5" t="s">
        <v>16</v>
      </c>
      <c r="B36540">
        <v>21100</v>
      </c>
      <c r="C36540">
        <v>3150</v>
      </c>
      <c r="D36540">
        <v>1900</v>
      </c>
      <c r="E36540">
        <v>1700</v>
      </c>
      <c r="F36540">
        <v>1975</v>
      </c>
      <c r="G36540">
        <v>4650</v>
      </c>
      <c r="H36540">
        <v>12850</v>
      </c>
    </row>
    <row r="36541" spans="1:8" x14ac:dyDescent="0.35">
      <c r="A36541" s="5" t="s">
        <v>85</v>
      </c>
      <c r="B36541">
        <v>624150</v>
      </c>
      <c r="C36541">
        <v>3850</v>
      </c>
      <c r="D36541">
        <v>3025</v>
      </c>
      <c r="E36541">
        <v>604200</v>
      </c>
      <c r="F36541">
        <v>1175</v>
      </c>
      <c r="G36541">
        <v>3700</v>
      </c>
      <c r="H36541">
        <v>616150</v>
      </c>
    </row>
    <row r="36542" spans="1:8" x14ac:dyDescent="0.35">
      <c r="A36542" s="5" t="s">
        <v>86</v>
      </c>
      <c r="B36542">
        <v>286725</v>
      </c>
      <c r="C36542">
        <v>3150</v>
      </c>
      <c r="D36542">
        <v>1950</v>
      </c>
      <c r="E36542">
        <v>268975</v>
      </c>
      <c r="F36542">
        <v>1125</v>
      </c>
      <c r="G36542">
        <v>3775</v>
      </c>
      <c r="H36542">
        <v>279350</v>
      </c>
    </row>
    <row r="36543" spans="1:8" x14ac:dyDescent="0.35">
      <c r="A36543" s="5" t="s">
        <v>29</v>
      </c>
      <c r="B36543">
        <v>73675</v>
      </c>
      <c r="C36543">
        <v>3100</v>
      </c>
      <c r="D36543">
        <v>2200</v>
      </c>
      <c r="E36543">
        <v>44950</v>
      </c>
      <c r="F36543">
        <v>6875</v>
      </c>
      <c r="G36543">
        <v>7575</v>
      </c>
      <c r="H36543">
        <v>62550</v>
      </c>
    </row>
    <row r="36544" spans="1:8" x14ac:dyDescent="0.35">
      <c r="A36544" s="5" t="s">
        <v>28</v>
      </c>
      <c r="B36544">
        <v>83250</v>
      </c>
      <c r="C36544">
        <v>3200</v>
      </c>
      <c r="D36544">
        <v>3000</v>
      </c>
      <c r="E36544">
        <v>2175</v>
      </c>
      <c r="F36544">
        <v>37050</v>
      </c>
      <c r="G36544">
        <v>30550</v>
      </c>
      <c r="H36544">
        <v>49050</v>
      </c>
    </row>
    <row r="36545" spans="1:8" x14ac:dyDescent="0.35">
      <c r="A36545" s="5" t="s">
        <v>67</v>
      </c>
      <c r="B36545">
        <v>19200</v>
      </c>
      <c r="C36545">
        <v>3075</v>
      </c>
      <c r="D36545">
        <v>1925</v>
      </c>
      <c r="E36545">
        <v>100</v>
      </c>
      <c r="F36545">
        <v>1925</v>
      </c>
      <c r="G36545">
        <v>4625</v>
      </c>
      <c r="H36545">
        <v>11050</v>
      </c>
    </row>
    <row r="36546" spans="1:8" x14ac:dyDescent="0.35">
      <c r="A36546" s="5" t="s">
        <v>75</v>
      </c>
    </row>
    <row r="36547" spans="1:8" x14ac:dyDescent="0.35">
      <c r="A36547" s="5" t="s">
        <v>76</v>
      </c>
    </row>
    <row r="36548" spans="1:8" x14ac:dyDescent="0.35">
      <c r="A36548" s="5" t="s">
        <v>77</v>
      </c>
    </row>
    <row r="36549" spans="1:8" x14ac:dyDescent="0.35">
      <c r="A36549" s="5" t="s">
        <v>78</v>
      </c>
    </row>
    <row r="36550" spans="1:8" x14ac:dyDescent="0.35">
      <c r="A36550" s="5" t="s">
        <v>79</v>
      </c>
    </row>
    <row r="36551" spans="1:8" x14ac:dyDescent="0.35">
      <c r="A36551" s="5" t="s">
        <v>520</v>
      </c>
    </row>
    <row r="36552" spans="1:8" x14ac:dyDescent="0.35">
      <c r="A36552" s="5" t="s">
        <v>88</v>
      </c>
    </row>
    <row r="36553" spans="1:8" x14ac:dyDescent="0.35">
      <c r="A36553" s="5" t="s">
        <v>72</v>
      </c>
    </row>
    <row r="36554" spans="1:8" x14ac:dyDescent="0.35">
      <c r="A36554" s="5" t="s">
        <v>73</v>
      </c>
    </row>
    <row r="36555" spans="1:8" x14ac:dyDescent="0.35">
      <c r="A36555" s="5" t="s">
        <v>74</v>
      </c>
    </row>
    <row r="36556" spans="1:8" x14ac:dyDescent="0.35">
      <c r="A36556" s="5" t="s">
        <v>4</v>
      </c>
      <c r="B36556" t="s">
        <v>80</v>
      </c>
      <c r="C36556" t="s">
        <v>81</v>
      </c>
      <c r="D36556" t="s">
        <v>5</v>
      </c>
      <c r="E36556" t="s">
        <v>6</v>
      </c>
      <c r="F36556" t="s">
        <v>7</v>
      </c>
      <c r="G36556" t="s">
        <v>82</v>
      </c>
      <c r="H36556" t="s">
        <v>83</v>
      </c>
    </row>
    <row r="36557" spans="1:8" x14ac:dyDescent="0.35">
      <c r="A36557" s="5" t="s">
        <v>19</v>
      </c>
      <c r="B36557">
        <v>5900</v>
      </c>
    </row>
    <row r="36558" spans="1:8" x14ac:dyDescent="0.35">
      <c r="A36558" s="5" t="s">
        <v>87</v>
      </c>
      <c r="B36558">
        <v>150</v>
      </c>
    </row>
    <row r="36559" spans="1:8" x14ac:dyDescent="0.35">
      <c r="A36559" s="5" t="s">
        <v>8</v>
      </c>
      <c r="B36559">
        <v>29000</v>
      </c>
      <c r="C36559">
        <v>4025</v>
      </c>
      <c r="D36559">
        <v>1900</v>
      </c>
      <c r="E36559">
        <v>50</v>
      </c>
      <c r="F36559">
        <v>5875</v>
      </c>
      <c r="G36559">
        <v>9725</v>
      </c>
      <c r="H36559">
        <v>14800</v>
      </c>
    </row>
    <row r="36560" spans="1:8" x14ac:dyDescent="0.35">
      <c r="A36560" s="5" t="s">
        <v>90</v>
      </c>
    </row>
    <row r="36561" spans="1:8" x14ac:dyDescent="0.35">
      <c r="A36561" s="5" t="s">
        <v>84</v>
      </c>
      <c r="B36561">
        <v>24150</v>
      </c>
      <c r="C36561">
        <v>5300</v>
      </c>
      <c r="D36561">
        <v>5025</v>
      </c>
      <c r="E36561">
        <v>100</v>
      </c>
      <c r="F36561">
        <v>1175</v>
      </c>
      <c r="G36561">
        <v>3850</v>
      </c>
      <c r="H36561">
        <v>14550</v>
      </c>
    </row>
    <row r="36562" spans="1:8" x14ac:dyDescent="0.35">
      <c r="A36562" s="5" t="s">
        <v>10</v>
      </c>
      <c r="B36562">
        <v>575225</v>
      </c>
      <c r="C36562">
        <v>123500</v>
      </c>
      <c r="D36562">
        <v>82025</v>
      </c>
      <c r="E36562">
        <v>331475</v>
      </c>
      <c r="F36562">
        <v>1275</v>
      </c>
      <c r="G36562">
        <v>4175</v>
      </c>
      <c r="H36562">
        <v>525925</v>
      </c>
    </row>
    <row r="36563" spans="1:8" x14ac:dyDescent="0.35">
      <c r="A36563" s="5" t="s">
        <v>27</v>
      </c>
      <c r="B36563">
        <v>30779400</v>
      </c>
    </row>
    <row r="36564" spans="1:8" x14ac:dyDescent="0.35">
      <c r="A36564" s="5" t="s">
        <v>11</v>
      </c>
      <c r="B36564">
        <v>2053000</v>
      </c>
      <c r="C36564">
        <v>3300</v>
      </c>
      <c r="D36564">
        <v>2100</v>
      </c>
      <c r="E36564">
        <v>2019525</v>
      </c>
      <c r="F36564">
        <v>8450</v>
      </c>
      <c r="G36564">
        <v>11650</v>
      </c>
      <c r="H36564">
        <v>2037600</v>
      </c>
    </row>
    <row r="36565" spans="1:8" x14ac:dyDescent="0.35">
      <c r="A36565" s="5" t="s">
        <v>22</v>
      </c>
      <c r="B36565">
        <v>25</v>
      </c>
    </row>
    <row r="36566" spans="1:8" x14ac:dyDescent="0.35">
      <c r="A36566" s="5" t="s">
        <v>23</v>
      </c>
      <c r="B36566">
        <v>75</v>
      </c>
    </row>
    <row r="36567" spans="1:8" x14ac:dyDescent="0.35">
      <c r="A36567" s="5" t="s">
        <v>23</v>
      </c>
      <c r="B36567">
        <v>275</v>
      </c>
    </row>
    <row r="36568" spans="1:8" x14ac:dyDescent="0.35">
      <c r="A36568" s="5" t="s">
        <v>23</v>
      </c>
      <c r="B36568">
        <v>50</v>
      </c>
    </row>
    <row r="36569" spans="1:8" x14ac:dyDescent="0.35">
      <c r="A36569" s="5" t="s">
        <v>23</v>
      </c>
      <c r="B36569">
        <v>50</v>
      </c>
    </row>
    <row r="36570" spans="1:8" x14ac:dyDescent="0.35">
      <c r="A36570" s="5" t="s">
        <v>23</v>
      </c>
      <c r="B36570">
        <v>50</v>
      </c>
    </row>
    <row r="36571" spans="1:8" x14ac:dyDescent="0.35">
      <c r="A36571" s="5" t="s">
        <v>23</v>
      </c>
      <c r="B36571">
        <v>50</v>
      </c>
    </row>
    <row r="36572" spans="1:8" x14ac:dyDescent="0.35">
      <c r="A36572" s="5" t="s">
        <v>23</v>
      </c>
      <c r="B36572">
        <v>50</v>
      </c>
    </row>
    <row r="36573" spans="1:8" x14ac:dyDescent="0.35">
      <c r="A36573" s="5" t="s">
        <v>23</v>
      </c>
      <c r="B36573">
        <v>50</v>
      </c>
    </row>
    <row r="36574" spans="1:8" x14ac:dyDescent="0.35">
      <c r="A36574" s="5" t="s">
        <v>23</v>
      </c>
      <c r="B36574">
        <v>50</v>
      </c>
    </row>
    <row r="36575" spans="1:8" x14ac:dyDescent="0.35">
      <c r="A36575" s="5" t="s">
        <v>24</v>
      </c>
      <c r="B36575">
        <v>50</v>
      </c>
    </row>
    <row r="36576" spans="1:8" x14ac:dyDescent="0.35">
      <c r="A36576" s="5" t="s">
        <v>14</v>
      </c>
      <c r="B36576">
        <v>144200</v>
      </c>
      <c r="C36576">
        <v>21225</v>
      </c>
      <c r="D36576">
        <v>11250</v>
      </c>
      <c r="E36576">
        <v>97375</v>
      </c>
      <c r="F36576">
        <v>2000</v>
      </c>
      <c r="G36576">
        <v>4850</v>
      </c>
      <c r="H36576">
        <v>117675</v>
      </c>
    </row>
    <row r="36577" spans="1:8" x14ac:dyDescent="0.35">
      <c r="A36577" s="5" t="s">
        <v>15</v>
      </c>
      <c r="B36577">
        <v>21625</v>
      </c>
      <c r="C36577">
        <v>4700</v>
      </c>
      <c r="D36577">
        <v>4100</v>
      </c>
      <c r="E36577">
        <v>150</v>
      </c>
      <c r="F36577">
        <v>1125</v>
      </c>
      <c r="G36577">
        <v>3725</v>
      </c>
      <c r="H36577">
        <v>12750</v>
      </c>
    </row>
    <row r="36578" spans="1:8" x14ac:dyDescent="0.35">
      <c r="A36578" s="5" t="s">
        <v>12</v>
      </c>
      <c r="B36578">
        <v>24800</v>
      </c>
      <c r="C36578">
        <v>4925</v>
      </c>
      <c r="D36578">
        <v>4850</v>
      </c>
      <c r="E36578">
        <v>1850</v>
      </c>
      <c r="F36578">
        <v>1175</v>
      </c>
      <c r="G36578">
        <v>3775</v>
      </c>
      <c r="H36578">
        <v>15650</v>
      </c>
    </row>
    <row r="36579" spans="1:8" x14ac:dyDescent="0.35">
      <c r="A36579" s="5" t="s">
        <v>9</v>
      </c>
      <c r="B36579">
        <v>18750</v>
      </c>
      <c r="C36579">
        <v>3050</v>
      </c>
      <c r="D36579">
        <v>1900</v>
      </c>
      <c r="E36579">
        <v>100</v>
      </c>
      <c r="F36579">
        <v>1825</v>
      </c>
      <c r="G36579">
        <v>4600</v>
      </c>
      <c r="H36579">
        <v>10650</v>
      </c>
    </row>
    <row r="36580" spans="1:8" x14ac:dyDescent="0.35">
      <c r="A36580" s="5" t="s">
        <v>20</v>
      </c>
      <c r="B36580">
        <v>350</v>
      </c>
    </row>
    <row r="36581" spans="1:8" x14ac:dyDescent="0.35">
      <c r="A36581" s="5" t="s">
        <v>21</v>
      </c>
      <c r="B36581">
        <v>175</v>
      </c>
    </row>
    <row r="36582" spans="1:8" x14ac:dyDescent="0.35">
      <c r="A36582" s="5" t="s">
        <v>20</v>
      </c>
      <c r="B36582">
        <v>350</v>
      </c>
    </row>
    <row r="36583" spans="1:8" x14ac:dyDescent="0.35">
      <c r="A36583" s="5" t="s">
        <v>21</v>
      </c>
      <c r="B36583">
        <v>175</v>
      </c>
    </row>
    <row r="36584" spans="1:8" x14ac:dyDescent="0.35">
      <c r="A36584" s="5" t="s">
        <v>20</v>
      </c>
      <c r="B36584">
        <v>350</v>
      </c>
    </row>
    <row r="36585" spans="1:8" x14ac:dyDescent="0.35">
      <c r="A36585" s="5" t="s">
        <v>21</v>
      </c>
      <c r="B36585">
        <v>175</v>
      </c>
    </row>
    <row r="36586" spans="1:8" x14ac:dyDescent="0.35">
      <c r="A36586" s="5" t="s">
        <v>20</v>
      </c>
      <c r="B36586">
        <v>350</v>
      </c>
    </row>
    <row r="36587" spans="1:8" x14ac:dyDescent="0.35">
      <c r="A36587" s="5" t="s">
        <v>21</v>
      </c>
      <c r="B36587">
        <v>175</v>
      </c>
    </row>
    <row r="36588" spans="1:8" x14ac:dyDescent="0.35">
      <c r="A36588" s="5" t="s">
        <v>20</v>
      </c>
      <c r="B36588">
        <v>350</v>
      </c>
    </row>
    <row r="36589" spans="1:8" x14ac:dyDescent="0.35">
      <c r="A36589" s="5" t="s">
        <v>21</v>
      </c>
      <c r="B36589">
        <v>175</v>
      </c>
    </row>
    <row r="36590" spans="1:8" x14ac:dyDescent="0.35">
      <c r="A36590" s="5" t="s">
        <v>20</v>
      </c>
      <c r="B36590">
        <v>350</v>
      </c>
    </row>
    <row r="36591" spans="1:8" x14ac:dyDescent="0.35">
      <c r="A36591" s="5" t="s">
        <v>21</v>
      </c>
      <c r="B36591">
        <v>175</v>
      </c>
    </row>
    <row r="36592" spans="1:8" x14ac:dyDescent="0.35">
      <c r="A36592" s="5" t="s">
        <v>9</v>
      </c>
      <c r="B36592">
        <v>18825</v>
      </c>
      <c r="C36592">
        <v>3050</v>
      </c>
      <c r="D36592">
        <v>1875</v>
      </c>
      <c r="E36592">
        <v>100</v>
      </c>
      <c r="F36592">
        <v>1825</v>
      </c>
      <c r="G36592">
        <v>4575</v>
      </c>
      <c r="H36592">
        <v>10750</v>
      </c>
    </row>
    <row r="36593" spans="1:8" x14ac:dyDescent="0.35">
      <c r="A36593" s="5" t="s">
        <v>20</v>
      </c>
      <c r="B36593">
        <v>350</v>
      </c>
    </row>
    <row r="36594" spans="1:8" x14ac:dyDescent="0.35">
      <c r="A36594" s="5" t="s">
        <v>21</v>
      </c>
      <c r="B36594">
        <v>175</v>
      </c>
    </row>
    <row r="36595" spans="1:8" x14ac:dyDescent="0.35">
      <c r="A36595" s="5" t="s">
        <v>20</v>
      </c>
      <c r="B36595">
        <v>350</v>
      </c>
    </row>
    <row r="36596" spans="1:8" x14ac:dyDescent="0.35">
      <c r="A36596" s="5" t="s">
        <v>21</v>
      </c>
      <c r="B36596">
        <v>175</v>
      </c>
    </row>
    <row r="36597" spans="1:8" x14ac:dyDescent="0.35">
      <c r="A36597" s="5" t="s">
        <v>20</v>
      </c>
      <c r="B36597">
        <v>350</v>
      </c>
    </row>
    <row r="36598" spans="1:8" x14ac:dyDescent="0.35">
      <c r="A36598" s="5" t="s">
        <v>21</v>
      </c>
      <c r="B36598">
        <v>175</v>
      </c>
    </row>
    <row r="36599" spans="1:8" x14ac:dyDescent="0.35">
      <c r="A36599" s="5" t="s">
        <v>20</v>
      </c>
      <c r="B36599">
        <v>350</v>
      </c>
    </row>
    <row r="36600" spans="1:8" x14ac:dyDescent="0.35">
      <c r="A36600" s="5" t="s">
        <v>21</v>
      </c>
      <c r="B36600">
        <v>175</v>
      </c>
    </row>
    <row r="36601" spans="1:8" x14ac:dyDescent="0.35">
      <c r="A36601" s="5" t="s">
        <v>20</v>
      </c>
      <c r="B36601">
        <v>350</v>
      </c>
    </row>
    <row r="36602" spans="1:8" x14ac:dyDescent="0.35">
      <c r="A36602" s="5" t="s">
        <v>21</v>
      </c>
      <c r="B36602">
        <v>175</v>
      </c>
    </row>
    <row r="36603" spans="1:8" x14ac:dyDescent="0.35">
      <c r="A36603" s="5" t="s">
        <v>9</v>
      </c>
      <c r="B36603">
        <v>18900</v>
      </c>
      <c r="C36603">
        <v>3025</v>
      </c>
      <c r="D36603">
        <v>1875</v>
      </c>
      <c r="E36603">
        <v>100</v>
      </c>
      <c r="F36603">
        <v>1900</v>
      </c>
      <c r="G36603">
        <v>4575</v>
      </c>
      <c r="H36603">
        <v>10850</v>
      </c>
    </row>
    <row r="36604" spans="1:8" x14ac:dyDescent="0.35">
      <c r="A36604" s="5" t="s">
        <v>9</v>
      </c>
      <c r="B36604">
        <v>18675</v>
      </c>
      <c r="C36604">
        <v>3025</v>
      </c>
      <c r="D36604">
        <v>1900</v>
      </c>
      <c r="E36604">
        <v>100</v>
      </c>
      <c r="F36604">
        <v>1825</v>
      </c>
      <c r="G36604">
        <v>4550</v>
      </c>
      <c r="H36604">
        <v>10650</v>
      </c>
    </row>
    <row r="36605" spans="1:8" x14ac:dyDescent="0.35">
      <c r="A36605" s="5" t="s">
        <v>9</v>
      </c>
      <c r="B36605">
        <v>18675</v>
      </c>
      <c r="C36605">
        <v>3000</v>
      </c>
      <c r="D36605">
        <v>1875</v>
      </c>
      <c r="E36605">
        <v>100</v>
      </c>
      <c r="F36605">
        <v>1825</v>
      </c>
      <c r="G36605">
        <v>4575</v>
      </c>
      <c r="H36605">
        <v>10650</v>
      </c>
    </row>
    <row r="36606" spans="1:8" x14ac:dyDescent="0.35">
      <c r="A36606" s="5" t="s">
        <v>9</v>
      </c>
      <c r="B36606">
        <v>18800</v>
      </c>
      <c r="C36606">
        <v>3050</v>
      </c>
      <c r="D36606">
        <v>1875</v>
      </c>
      <c r="E36606">
        <v>100</v>
      </c>
      <c r="F36606">
        <v>1900</v>
      </c>
      <c r="G36606">
        <v>4600</v>
      </c>
      <c r="H36606">
        <v>10700</v>
      </c>
    </row>
    <row r="36607" spans="1:8" x14ac:dyDescent="0.35">
      <c r="A36607" s="5" t="s">
        <v>9</v>
      </c>
      <c r="B36607">
        <v>18650</v>
      </c>
      <c r="C36607">
        <v>3050</v>
      </c>
      <c r="D36607">
        <v>1900</v>
      </c>
      <c r="E36607">
        <v>100</v>
      </c>
      <c r="F36607">
        <v>1825</v>
      </c>
      <c r="G36607">
        <v>4500</v>
      </c>
      <c r="H36607">
        <v>10650</v>
      </c>
    </row>
    <row r="36608" spans="1:8" x14ac:dyDescent="0.35">
      <c r="A36608" s="5" t="s">
        <v>9</v>
      </c>
      <c r="B36608">
        <v>18750</v>
      </c>
      <c r="C36608">
        <v>3025</v>
      </c>
      <c r="D36608">
        <v>1900</v>
      </c>
      <c r="E36608">
        <v>100</v>
      </c>
      <c r="F36608">
        <v>1825</v>
      </c>
      <c r="G36608">
        <v>4575</v>
      </c>
      <c r="H36608">
        <v>10700</v>
      </c>
    </row>
    <row r="36609" spans="1:8" x14ac:dyDescent="0.35">
      <c r="A36609" s="5" t="s">
        <v>9</v>
      </c>
      <c r="B36609">
        <v>18650</v>
      </c>
      <c r="C36609">
        <v>3000</v>
      </c>
      <c r="D36609">
        <v>1875</v>
      </c>
      <c r="E36609">
        <v>100</v>
      </c>
      <c r="F36609">
        <v>1825</v>
      </c>
      <c r="G36609">
        <v>4525</v>
      </c>
      <c r="H36609">
        <v>10675</v>
      </c>
    </row>
    <row r="36610" spans="1:8" x14ac:dyDescent="0.35">
      <c r="A36610" s="5" t="s">
        <v>9</v>
      </c>
      <c r="B36610">
        <v>18775</v>
      </c>
      <c r="C36610">
        <v>3050</v>
      </c>
      <c r="D36610">
        <v>1875</v>
      </c>
      <c r="E36610">
        <v>100</v>
      </c>
      <c r="F36610">
        <v>1900</v>
      </c>
      <c r="G36610">
        <v>4525</v>
      </c>
      <c r="H36610">
        <v>10750</v>
      </c>
    </row>
    <row r="36611" spans="1:8" x14ac:dyDescent="0.35">
      <c r="A36611" s="5" t="s">
        <v>9</v>
      </c>
      <c r="B36611">
        <v>18800</v>
      </c>
      <c r="C36611">
        <v>3025</v>
      </c>
      <c r="D36611">
        <v>1900</v>
      </c>
      <c r="E36611">
        <v>100</v>
      </c>
      <c r="F36611">
        <v>1825</v>
      </c>
      <c r="G36611">
        <v>4575</v>
      </c>
      <c r="H36611">
        <v>10750</v>
      </c>
    </row>
    <row r="36612" spans="1:8" x14ac:dyDescent="0.35">
      <c r="A36612" s="5" t="s">
        <v>9</v>
      </c>
      <c r="B36612">
        <v>18725</v>
      </c>
      <c r="C36612">
        <v>3050</v>
      </c>
      <c r="D36612">
        <v>1875</v>
      </c>
      <c r="E36612">
        <v>100</v>
      </c>
      <c r="F36612">
        <v>1825</v>
      </c>
      <c r="G36612">
        <v>4575</v>
      </c>
      <c r="H36612">
        <v>10650</v>
      </c>
    </row>
    <row r="36613" spans="1:8" x14ac:dyDescent="0.35">
      <c r="A36613" s="5" t="s">
        <v>9</v>
      </c>
      <c r="B36613">
        <v>18675</v>
      </c>
      <c r="C36613">
        <v>3050</v>
      </c>
      <c r="D36613">
        <v>1875</v>
      </c>
      <c r="E36613">
        <v>100</v>
      </c>
      <c r="F36613">
        <v>1825</v>
      </c>
      <c r="G36613">
        <v>4525</v>
      </c>
      <c r="H36613">
        <v>10650</v>
      </c>
    </row>
    <row r="36614" spans="1:8" x14ac:dyDescent="0.35">
      <c r="A36614" s="5" t="s">
        <v>9</v>
      </c>
      <c r="B36614">
        <v>18775</v>
      </c>
      <c r="C36614">
        <v>3050</v>
      </c>
      <c r="D36614">
        <v>1875</v>
      </c>
      <c r="E36614">
        <v>100</v>
      </c>
      <c r="F36614">
        <v>1825</v>
      </c>
      <c r="G36614">
        <v>4525</v>
      </c>
      <c r="H36614">
        <v>10750</v>
      </c>
    </row>
    <row r="36615" spans="1:8" x14ac:dyDescent="0.35">
      <c r="A36615" s="5" t="s">
        <v>9</v>
      </c>
      <c r="B36615">
        <v>18725</v>
      </c>
      <c r="C36615">
        <v>3075</v>
      </c>
      <c r="D36615">
        <v>1900</v>
      </c>
      <c r="E36615">
        <v>100</v>
      </c>
      <c r="F36615">
        <v>1825</v>
      </c>
      <c r="G36615">
        <v>4550</v>
      </c>
      <c r="H36615">
        <v>10650</v>
      </c>
    </row>
    <row r="36616" spans="1:8" x14ac:dyDescent="0.35">
      <c r="A36616" s="5" t="s">
        <v>9</v>
      </c>
      <c r="B36616">
        <v>18700</v>
      </c>
      <c r="C36616">
        <v>3075</v>
      </c>
      <c r="D36616">
        <v>1875</v>
      </c>
      <c r="E36616">
        <v>100</v>
      </c>
      <c r="F36616">
        <v>1825</v>
      </c>
      <c r="G36616">
        <v>4525</v>
      </c>
      <c r="H36616">
        <v>10650</v>
      </c>
    </row>
    <row r="36617" spans="1:8" x14ac:dyDescent="0.35">
      <c r="A36617" s="5" t="s">
        <v>9</v>
      </c>
      <c r="B36617">
        <v>18725</v>
      </c>
      <c r="C36617">
        <v>3000</v>
      </c>
      <c r="D36617">
        <v>1875</v>
      </c>
      <c r="E36617">
        <v>100</v>
      </c>
      <c r="F36617">
        <v>1825</v>
      </c>
      <c r="G36617">
        <v>4525</v>
      </c>
      <c r="H36617">
        <v>10750</v>
      </c>
    </row>
    <row r="36618" spans="1:8" x14ac:dyDescent="0.35">
      <c r="A36618" s="5" t="s">
        <v>9</v>
      </c>
      <c r="B36618">
        <v>18650</v>
      </c>
      <c r="C36618">
        <v>3050</v>
      </c>
      <c r="D36618">
        <v>1875</v>
      </c>
      <c r="E36618">
        <v>100</v>
      </c>
      <c r="F36618">
        <v>1825</v>
      </c>
      <c r="G36618">
        <v>4500</v>
      </c>
      <c r="H36618">
        <v>10650</v>
      </c>
    </row>
    <row r="36619" spans="1:8" x14ac:dyDescent="0.35">
      <c r="A36619" s="5" t="s">
        <v>9</v>
      </c>
      <c r="B36619">
        <v>18700</v>
      </c>
      <c r="C36619">
        <v>3025</v>
      </c>
      <c r="D36619">
        <v>1875</v>
      </c>
      <c r="E36619">
        <v>100</v>
      </c>
      <c r="F36619">
        <v>1825</v>
      </c>
      <c r="G36619">
        <v>4575</v>
      </c>
      <c r="H36619">
        <v>10650</v>
      </c>
    </row>
    <row r="36620" spans="1:8" x14ac:dyDescent="0.35">
      <c r="A36620" s="5" t="s">
        <v>9</v>
      </c>
      <c r="B36620">
        <v>18750</v>
      </c>
      <c r="C36620">
        <v>3025</v>
      </c>
      <c r="D36620">
        <v>1875</v>
      </c>
      <c r="E36620">
        <v>100</v>
      </c>
      <c r="F36620">
        <v>1825</v>
      </c>
      <c r="G36620">
        <v>4625</v>
      </c>
      <c r="H36620">
        <v>10650</v>
      </c>
    </row>
    <row r="36621" spans="1:8" x14ac:dyDescent="0.35">
      <c r="A36621" s="5" t="s">
        <v>13</v>
      </c>
      <c r="B36621">
        <v>132875</v>
      </c>
      <c r="C36621">
        <v>3950</v>
      </c>
      <c r="D36621">
        <v>3200</v>
      </c>
      <c r="E36621">
        <v>106075</v>
      </c>
      <c r="F36621">
        <v>4875</v>
      </c>
      <c r="G36621">
        <v>7525</v>
      </c>
      <c r="H36621">
        <v>120950</v>
      </c>
    </row>
    <row r="36622" spans="1:8" x14ac:dyDescent="0.35">
      <c r="A36622" s="5" t="s">
        <v>12</v>
      </c>
      <c r="B36622">
        <v>24475</v>
      </c>
      <c r="C36622">
        <v>4925</v>
      </c>
      <c r="D36622">
        <v>4925</v>
      </c>
      <c r="E36622">
        <v>1850</v>
      </c>
      <c r="F36622">
        <v>1175</v>
      </c>
      <c r="G36622">
        <v>3825</v>
      </c>
      <c r="H36622">
        <v>15275</v>
      </c>
    </row>
    <row r="36623" spans="1:8" x14ac:dyDescent="0.35">
      <c r="A36623" s="5" t="s">
        <v>25</v>
      </c>
      <c r="B36623">
        <v>21000</v>
      </c>
      <c r="C36623">
        <v>3900</v>
      </c>
      <c r="D36623">
        <v>2800</v>
      </c>
      <c r="E36623">
        <v>250</v>
      </c>
      <c r="F36623">
        <v>1775</v>
      </c>
      <c r="G36623">
        <v>4575</v>
      </c>
      <c r="H36623">
        <v>12075</v>
      </c>
    </row>
    <row r="36624" spans="1:8" x14ac:dyDescent="0.35">
      <c r="A36624" s="5" t="s">
        <v>26</v>
      </c>
      <c r="B36624">
        <v>20675</v>
      </c>
      <c r="C36624">
        <v>3200</v>
      </c>
      <c r="D36624">
        <v>1900</v>
      </c>
      <c r="E36624">
        <v>100</v>
      </c>
      <c r="F36624">
        <v>2500</v>
      </c>
      <c r="G36624">
        <v>5375</v>
      </c>
      <c r="H36624">
        <v>11650</v>
      </c>
    </row>
    <row r="36625" spans="1:8" x14ac:dyDescent="0.35">
      <c r="A36625" s="5" t="s">
        <v>16</v>
      </c>
      <c r="B36625">
        <v>20950</v>
      </c>
      <c r="C36625">
        <v>3100</v>
      </c>
      <c r="D36625">
        <v>1875</v>
      </c>
      <c r="E36625">
        <v>1700</v>
      </c>
      <c r="F36625">
        <v>1925</v>
      </c>
      <c r="G36625">
        <v>4550</v>
      </c>
      <c r="H36625">
        <v>12850</v>
      </c>
    </row>
    <row r="36626" spans="1:8" x14ac:dyDescent="0.35">
      <c r="A36626" s="5" t="s">
        <v>85</v>
      </c>
      <c r="B36626">
        <v>623150</v>
      </c>
      <c r="C36626">
        <v>3950</v>
      </c>
      <c r="D36626">
        <v>3025</v>
      </c>
      <c r="E36626">
        <v>603775</v>
      </c>
      <c r="F36626">
        <v>1175</v>
      </c>
      <c r="G36626">
        <v>3700</v>
      </c>
      <c r="H36626">
        <v>615050</v>
      </c>
    </row>
    <row r="36627" spans="1:8" x14ac:dyDescent="0.35">
      <c r="A36627" s="5" t="s">
        <v>86</v>
      </c>
      <c r="B36627">
        <v>286650</v>
      </c>
      <c r="C36627">
        <v>3100</v>
      </c>
      <c r="D36627">
        <v>1950</v>
      </c>
      <c r="E36627">
        <v>268850</v>
      </c>
      <c r="F36627">
        <v>1125</v>
      </c>
      <c r="G36627">
        <v>3750</v>
      </c>
      <c r="H36627">
        <v>279350</v>
      </c>
    </row>
    <row r="36628" spans="1:8" x14ac:dyDescent="0.35">
      <c r="A36628" s="5" t="s">
        <v>29</v>
      </c>
      <c r="B36628">
        <v>72950</v>
      </c>
      <c r="C36628">
        <v>3100</v>
      </c>
      <c r="D36628">
        <v>2200</v>
      </c>
      <c r="E36628">
        <v>44950</v>
      </c>
      <c r="F36628">
        <v>6850</v>
      </c>
      <c r="G36628">
        <v>7550</v>
      </c>
      <c r="H36628">
        <v>61850</v>
      </c>
    </row>
    <row r="36629" spans="1:8" x14ac:dyDescent="0.35">
      <c r="A36629" s="5" t="s">
        <v>28</v>
      </c>
      <c r="B36629">
        <v>84375</v>
      </c>
      <c r="C36629">
        <v>3175</v>
      </c>
      <c r="D36629">
        <v>3025</v>
      </c>
      <c r="E36629">
        <v>2175</v>
      </c>
      <c r="F36629">
        <v>37025</v>
      </c>
      <c r="G36629">
        <v>30600</v>
      </c>
      <c r="H36629">
        <v>50150</v>
      </c>
    </row>
    <row r="36630" spans="1:8" x14ac:dyDescent="0.35">
      <c r="A36630" s="5" t="s">
        <v>67</v>
      </c>
      <c r="B36630">
        <v>19525</v>
      </c>
      <c r="C36630">
        <v>3025</v>
      </c>
      <c r="D36630">
        <v>1925</v>
      </c>
      <c r="E36630">
        <v>100</v>
      </c>
      <c r="F36630">
        <v>1925</v>
      </c>
      <c r="G36630">
        <v>4575</v>
      </c>
      <c r="H36630">
        <v>11475</v>
      </c>
    </row>
    <row r="36631" spans="1:8" x14ac:dyDescent="0.35">
      <c r="A36631" s="5" t="s">
        <v>75</v>
      </c>
    </row>
    <row r="36632" spans="1:8" x14ac:dyDescent="0.35">
      <c r="A36632" s="5" t="s">
        <v>76</v>
      </c>
    </row>
    <row r="36633" spans="1:8" x14ac:dyDescent="0.35">
      <c r="A36633" s="5" t="s">
        <v>77</v>
      </c>
    </row>
    <row r="36634" spans="1:8" x14ac:dyDescent="0.35">
      <c r="A36634" s="5" t="s">
        <v>78</v>
      </c>
    </row>
    <row r="36635" spans="1:8" x14ac:dyDescent="0.35">
      <c r="A36635" s="5" t="s">
        <v>79</v>
      </c>
    </row>
    <row r="36636" spans="1:8" x14ac:dyDescent="0.35">
      <c r="A36636" s="5" t="s">
        <v>521</v>
      </c>
    </row>
    <row r="36637" spans="1:8" x14ac:dyDescent="0.35">
      <c r="A36637" s="5" t="s">
        <v>88</v>
      </c>
    </row>
    <row r="36638" spans="1:8" x14ac:dyDescent="0.35">
      <c r="A36638" s="5" t="s">
        <v>72</v>
      </c>
    </row>
    <row r="36639" spans="1:8" x14ac:dyDescent="0.35">
      <c r="A36639" s="5" t="s">
        <v>73</v>
      </c>
    </row>
    <row r="36640" spans="1:8" x14ac:dyDescent="0.35">
      <c r="A36640" s="5" t="s">
        <v>74</v>
      </c>
    </row>
    <row r="36641" spans="1:8" x14ac:dyDescent="0.35">
      <c r="A36641" s="5" t="s">
        <v>4</v>
      </c>
      <c r="B36641" t="s">
        <v>80</v>
      </c>
      <c r="C36641" t="s">
        <v>81</v>
      </c>
      <c r="D36641" t="s">
        <v>5</v>
      </c>
      <c r="E36641" t="s">
        <v>6</v>
      </c>
      <c r="F36641" t="s">
        <v>7</v>
      </c>
      <c r="G36641" t="s">
        <v>82</v>
      </c>
      <c r="H36641" t="s">
        <v>83</v>
      </c>
    </row>
    <row r="36642" spans="1:8" x14ac:dyDescent="0.35">
      <c r="A36642" s="5" t="s">
        <v>19</v>
      </c>
      <c r="B36642">
        <v>5850</v>
      </c>
    </row>
    <row r="36643" spans="1:8" x14ac:dyDescent="0.35">
      <c r="A36643" s="5" t="s">
        <v>87</v>
      </c>
      <c r="B36643">
        <v>150</v>
      </c>
    </row>
    <row r="36644" spans="1:8" x14ac:dyDescent="0.35">
      <c r="A36644" s="5" t="s">
        <v>8</v>
      </c>
      <c r="B36644">
        <v>29000</v>
      </c>
      <c r="C36644">
        <v>4025</v>
      </c>
      <c r="D36644">
        <v>1900</v>
      </c>
      <c r="E36644">
        <v>50</v>
      </c>
      <c r="F36644">
        <v>5875</v>
      </c>
      <c r="G36644">
        <v>9725</v>
      </c>
      <c r="H36644">
        <v>14800</v>
      </c>
    </row>
    <row r="36645" spans="1:8" x14ac:dyDescent="0.35">
      <c r="A36645" s="5" t="s">
        <v>90</v>
      </c>
    </row>
    <row r="36646" spans="1:8" x14ac:dyDescent="0.35">
      <c r="A36646" s="5" t="s">
        <v>84</v>
      </c>
      <c r="B36646">
        <v>22950</v>
      </c>
      <c r="C36646">
        <v>5300</v>
      </c>
      <c r="D36646">
        <v>5025</v>
      </c>
      <c r="E36646">
        <v>100</v>
      </c>
      <c r="F36646">
        <v>1175</v>
      </c>
      <c r="G36646">
        <v>3850</v>
      </c>
      <c r="H36646">
        <v>13350</v>
      </c>
    </row>
    <row r="36647" spans="1:8" x14ac:dyDescent="0.35">
      <c r="A36647" s="5" t="s">
        <v>10</v>
      </c>
      <c r="B36647">
        <v>575050</v>
      </c>
      <c r="C36647">
        <v>123500</v>
      </c>
      <c r="D36647">
        <v>82025</v>
      </c>
      <c r="E36647">
        <v>331475</v>
      </c>
      <c r="F36647">
        <v>1275</v>
      </c>
      <c r="G36647">
        <v>4175</v>
      </c>
      <c r="H36647">
        <v>525750</v>
      </c>
    </row>
    <row r="36648" spans="1:8" x14ac:dyDescent="0.35">
      <c r="A36648" s="5" t="s">
        <v>27</v>
      </c>
      <c r="B36648">
        <v>30833200</v>
      </c>
    </row>
    <row r="36649" spans="1:8" x14ac:dyDescent="0.35">
      <c r="A36649" s="5" t="s">
        <v>11</v>
      </c>
      <c r="B36649">
        <v>2054300</v>
      </c>
      <c r="C36649">
        <v>3300</v>
      </c>
      <c r="D36649">
        <v>2100</v>
      </c>
      <c r="E36649">
        <v>2021575</v>
      </c>
      <c r="F36649">
        <v>8450</v>
      </c>
      <c r="G36649">
        <v>11550</v>
      </c>
      <c r="H36649">
        <v>2039000</v>
      </c>
    </row>
    <row r="36650" spans="1:8" x14ac:dyDescent="0.35">
      <c r="A36650" s="5" t="s">
        <v>22</v>
      </c>
      <c r="B36650">
        <v>25</v>
      </c>
    </row>
    <row r="36651" spans="1:8" x14ac:dyDescent="0.35">
      <c r="A36651" s="5" t="s">
        <v>23</v>
      </c>
      <c r="B36651">
        <v>75</v>
      </c>
    </row>
    <row r="36652" spans="1:8" x14ac:dyDescent="0.35">
      <c r="A36652" s="5" t="s">
        <v>23</v>
      </c>
      <c r="B36652">
        <v>275</v>
      </c>
    </row>
    <row r="36653" spans="1:8" x14ac:dyDescent="0.35">
      <c r="A36653" s="5" t="s">
        <v>23</v>
      </c>
      <c r="B36653">
        <v>50</v>
      </c>
    </row>
    <row r="36654" spans="1:8" x14ac:dyDescent="0.35">
      <c r="A36654" s="5" t="s">
        <v>23</v>
      </c>
      <c r="B36654">
        <v>50</v>
      </c>
    </row>
    <row r="36655" spans="1:8" x14ac:dyDescent="0.35">
      <c r="A36655" s="5" t="s">
        <v>23</v>
      </c>
      <c r="B36655">
        <v>50</v>
      </c>
    </row>
    <row r="36656" spans="1:8" x14ac:dyDescent="0.35">
      <c r="A36656" s="5" t="s">
        <v>23</v>
      </c>
      <c r="B36656">
        <v>50</v>
      </c>
    </row>
    <row r="36657" spans="1:8" x14ac:dyDescent="0.35">
      <c r="A36657" s="5" t="s">
        <v>23</v>
      </c>
      <c r="B36657">
        <v>50</v>
      </c>
    </row>
    <row r="36658" spans="1:8" x14ac:dyDescent="0.35">
      <c r="A36658" s="5" t="s">
        <v>23</v>
      </c>
      <c r="B36658">
        <v>50</v>
      </c>
    </row>
    <row r="36659" spans="1:8" x14ac:dyDescent="0.35">
      <c r="A36659" s="5" t="s">
        <v>23</v>
      </c>
      <c r="B36659">
        <v>50</v>
      </c>
    </row>
    <row r="36660" spans="1:8" x14ac:dyDescent="0.35">
      <c r="A36660" s="5" t="s">
        <v>24</v>
      </c>
      <c r="B36660">
        <v>50</v>
      </c>
    </row>
    <row r="36661" spans="1:8" x14ac:dyDescent="0.35">
      <c r="A36661" s="5" t="s">
        <v>14</v>
      </c>
      <c r="B36661">
        <v>145050</v>
      </c>
      <c r="C36661">
        <v>21300</v>
      </c>
      <c r="D36661">
        <v>11225</v>
      </c>
      <c r="E36661">
        <v>97375</v>
      </c>
      <c r="F36661">
        <v>2025</v>
      </c>
      <c r="G36661">
        <v>4825</v>
      </c>
      <c r="H36661">
        <v>118475</v>
      </c>
    </row>
    <row r="36662" spans="1:8" x14ac:dyDescent="0.35">
      <c r="A36662" s="5" t="s">
        <v>15</v>
      </c>
      <c r="B36662">
        <v>21675</v>
      </c>
      <c r="C36662">
        <v>4750</v>
      </c>
      <c r="D36662">
        <v>4175</v>
      </c>
      <c r="E36662">
        <v>175</v>
      </c>
      <c r="F36662">
        <v>1175</v>
      </c>
      <c r="G36662">
        <v>3725</v>
      </c>
      <c r="H36662">
        <v>12750</v>
      </c>
    </row>
    <row r="36663" spans="1:8" x14ac:dyDescent="0.35">
      <c r="A36663" s="5" t="s">
        <v>12</v>
      </c>
      <c r="B36663">
        <v>25175</v>
      </c>
      <c r="C36663">
        <v>4900</v>
      </c>
      <c r="D36663">
        <v>4975</v>
      </c>
      <c r="E36663">
        <v>1850</v>
      </c>
      <c r="F36663">
        <v>1175</v>
      </c>
      <c r="G36663">
        <v>3775</v>
      </c>
      <c r="H36663">
        <v>16050</v>
      </c>
    </row>
    <row r="36664" spans="1:8" x14ac:dyDescent="0.35">
      <c r="A36664" s="5" t="s">
        <v>9</v>
      </c>
      <c r="B36664">
        <v>18675</v>
      </c>
      <c r="C36664">
        <v>3075</v>
      </c>
      <c r="D36664">
        <v>1900</v>
      </c>
      <c r="E36664">
        <v>100</v>
      </c>
      <c r="F36664">
        <v>1825</v>
      </c>
      <c r="G36664">
        <v>4550</v>
      </c>
      <c r="H36664">
        <v>10600</v>
      </c>
    </row>
    <row r="36665" spans="1:8" x14ac:dyDescent="0.35">
      <c r="A36665" s="5" t="s">
        <v>20</v>
      </c>
      <c r="B36665">
        <v>350</v>
      </c>
    </row>
    <row r="36666" spans="1:8" x14ac:dyDescent="0.35">
      <c r="A36666" s="5" t="s">
        <v>21</v>
      </c>
      <c r="B36666">
        <v>175</v>
      </c>
    </row>
    <row r="36667" spans="1:8" x14ac:dyDescent="0.35">
      <c r="A36667" s="5" t="s">
        <v>20</v>
      </c>
      <c r="B36667">
        <v>350</v>
      </c>
    </row>
    <row r="36668" spans="1:8" x14ac:dyDescent="0.35">
      <c r="A36668" s="5" t="s">
        <v>21</v>
      </c>
      <c r="B36668">
        <v>175</v>
      </c>
    </row>
    <row r="36669" spans="1:8" x14ac:dyDescent="0.35">
      <c r="A36669" s="5" t="s">
        <v>20</v>
      </c>
      <c r="B36669">
        <v>350</v>
      </c>
    </row>
    <row r="36670" spans="1:8" x14ac:dyDescent="0.35">
      <c r="A36670" s="5" t="s">
        <v>21</v>
      </c>
      <c r="B36670">
        <v>175</v>
      </c>
    </row>
    <row r="36671" spans="1:8" x14ac:dyDescent="0.35">
      <c r="A36671" s="5" t="s">
        <v>20</v>
      </c>
      <c r="B36671">
        <v>350</v>
      </c>
    </row>
    <row r="36672" spans="1:8" x14ac:dyDescent="0.35">
      <c r="A36672" s="5" t="s">
        <v>21</v>
      </c>
      <c r="B36672">
        <v>175</v>
      </c>
    </row>
    <row r="36673" spans="1:8" x14ac:dyDescent="0.35">
      <c r="A36673" s="5" t="s">
        <v>20</v>
      </c>
      <c r="B36673">
        <v>350</v>
      </c>
    </row>
    <row r="36674" spans="1:8" x14ac:dyDescent="0.35">
      <c r="A36674" s="5" t="s">
        <v>21</v>
      </c>
      <c r="B36674">
        <v>175</v>
      </c>
    </row>
    <row r="36675" spans="1:8" x14ac:dyDescent="0.35">
      <c r="A36675" s="5" t="s">
        <v>20</v>
      </c>
      <c r="B36675">
        <v>350</v>
      </c>
    </row>
    <row r="36676" spans="1:8" x14ac:dyDescent="0.35">
      <c r="A36676" s="5" t="s">
        <v>21</v>
      </c>
      <c r="B36676">
        <v>175</v>
      </c>
    </row>
    <row r="36677" spans="1:8" x14ac:dyDescent="0.35">
      <c r="A36677" s="5" t="s">
        <v>9</v>
      </c>
      <c r="B36677">
        <v>18775</v>
      </c>
      <c r="C36677">
        <v>3075</v>
      </c>
      <c r="D36677">
        <v>1875</v>
      </c>
      <c r="E36677">
        <v>100</v>
      </c>
      <c r="F36677">
        <v>1825</v>
      </c>
      <c r="G36677">
        <v>4625</v>
      </c>
      <c r="H36677">
        <v>10625</v>
      </c>
    </row>
    <row r="36678" spans="1:8" x14ac:dyDescent="0.35">
      <c r="A36678" s="5" t="s">
        <v>20</v>
      </c>
      <c r="B36678">
        <v>350</v>
      </c>
    </row>
    <row r="36679" spans="1:8" x14ac:dyDescent="0.35">
      <c r="A36679" s="5" t="s">
        <v>21</v>
      </c>
      <c r="B36679">
        <v>175</v>
      </c>
    </row>
    <row r="36680" spans="1:8" x14ac:dyDescent="0.35">
      <c r="A36680" s="5" t="s">
        <v>20</v>
      </c>
      <c r="B36680">
        <v>350</v>
      </c>
    </row>
    <row r="36681" spans="1:8" x14ac:dyDescent="0.35">
      <c r="A36681" s="5" t="s">
        <v>21</v>
      </c>
      <c r="B36681">
        <v>175</v>
      </c>
    </row>
    <row r="36682" spans="1:8" x14ac:dyDescent="0.35">
      <c r="A36682" s="5" t="s">
        <v>20</v>
      </c>
      <c r="B36682">
        <v>350</v>
      </c>
    </row>
    <row r="36683" spans="1:8" x14ac:dyDescent="0.35">
      <c r="A36683" s="5" t="s">
        <v>21</v>
      </c>
      <c r="B36683">
        <v>175</v>
      </c>
    </row>
    <row r="36684" spans="1:8" x14ac:dyDescent="0.35">
      <c r="A36684" s="5" t="s">
        <v>20</v>
      </c>
      <c r="B36684">
        <v>350</v>
      </c>
    </row>
    <row r="36685" spans="1:8" x14ac:dyDescent="0.35">
      <c r="A36685" s="5" t="s">
        <v>21</v>
      </c>
      <c r="B36685">
        <v>175</v>
      </c>
    </row>
    <row r="36686" spans="1:8" x14ac:dyDescent="0.35">
      <c r="A36686" s="5" t="s">
        <v>20</v>
      </c>
      <c r="B36686">
        <v>350</v>
      </c>
    </row>
    <row r="36687" spans="1:8" x14ac:dyDescent="0.35">
      <c r="A36687" s="5" t="s">
        <v>21</v>
      </c>
      <c r="B36687">
        <v>175</v>
      </c>
    </row>
    <row r="36688" spans="1:8" x14ac:dyDescent="0.35">
      <c r="A36688" s="5" t="s">
        <v>9</v>
      </c>
      <c r="B36688">
        <v>18800</v>
      </c>
      <c r="C36688">
        <v>3025</v>
      </c>
      <c r="D36688">
        <v>1900</v>
      </c>
      <c r="E36688">
        <v>100</v>
      </c>
      <c r="F36688">
        <v>1825</v>
      </c>
      <c r="G36688">
        <v>4575</v>
      </c>
      <c r="H36688">
        <v>10750</v>
      </c>
    </row>
    <row r="36689" spans="1:8" x14ac:dyDescent="0.35">
      <c r="A36689" s="5" t="s">
        <v>9</v>
      </c>
      <c r="B36689">
        <v>18725</v>
      </c>
      <c r="C36689">
        <v>3050</v>
      </c>
      <c r="D36689">
        <v>1900</v>
      </c>
      <c r="E36689">
        <v>100</v>
      </c>
      <c r="F36689">
        <v>1825</v>
      </c>
      <c r="G36689">
        <v>4575</v>
      </c>
      <c r="H36689">
        <v>10650</v>
      </c>
    </row>
    <row r="36690" spans="1:8" x14ac:dyDescent="0.35">
      <c r="A36690" s="5" t="s">
        <v>9</v>
      </c>
      <c r="B36690">
        <v>18775</v>
      </c>
      <c r="C36690">
        <v>3025</v>
      </c>
      <c r="D36690">
        <v>1875</v>
      </c>
      <c r="E36690">
        <v>100</v>
      </c>
      <c r="F36690">
        <v>1825</v>
      </c>
      <c r="G36690">
        <v>4550</v>
      </c>
      <c r="H36690">
        <v>10750</v>
      </c>
    </row>
    <row r="36691" spans="1:8" x14ac:dyDescent="0.35">
      <c r="A36691" s="5" t="s">
        <v>9</v>
      </c>
      <c r="B36691">
        <v>18825</v>
      </c>
      <c r="C36691">
        <v>3025</v>
      </c>
      <c r="D36691">
        <v>1875</v>
      </c>
      <c r="E36691">
        <v>100</v>
      </c>
      <c r="F36691">
        <v>1825</v>
      </c>
      <c r="G36691">
        <v>4575</v>
      </c>
      <c r="H36691">
        <v>10775</v>
      </c>
    </row>
    <row r="36692" spans="1:8" x14ac:dyDescent="0.35">
      <c r="A36692" s="5" t="s">
        <v>9</v>
      </c>
      <c r="B36692">
        <v>18750</v>
      </c>
      <c r="C36692">
        <v>3000</v>
      </c>
      <c r="D36692">
        <v>1900</v>
      </c>
      <c r="E36692">
        <v>100</v>
      </c>
      <c r="F36692">
        <v>1825</v>
      </c>
      <c r="G36692">
        <v>4550</v>
      </c>
      <c r="H36692">
        <v>10750</v>
      </c>
    </row>
    <row r="36693" spans="1:8" x14ac:dyDescent="0.35">
      <c r="A36693" s="5" t="s">
        <v>9</v>
      </c>
      <c r="B36693">
        <v>18675</v>
      </c>
      <c r="C36693">
        <v>3050</v>
      </c>
      <c r="D36693">
        <v>1900</v>
      </c>
      <c r="E36693">
        <v>100</v>
      </c>
      <c r="F36693">
        <v>1825</v>
      </c>
      <c r="G36693">
        <v>4525</v>
      </c>
      <c r="H36693">
        <v>10650</v>
      </c>
    </row>
    <row r="36694" spans="1:8" x14ac:dyDescent="0.35">
      <c r="A36694" s="5" t="s">
        <v>9</v>
      </c>
      <c r="B36694">
        <v>18675</v>
      </c>
      <c r="C36694">
        <v>3000</v>
      </c>
      <c r="D36694">
        <v>1875</v>
      </c>
      <c r="E36694">
        <v>100</v>
      </c>
      <c r="F36694">
        <v>1825</v>
      </c>
      <c r="G36694">
        <v>4550</v>
      </c>
      <c r="H36694">
        <v>10675</v>
      </c>
    </row>
    <row r="36695" spans="1:8" x14ac:dyDescent="0.35">
      <c r="A36695" s="5" t="s">
        <v>9</v>
      </c>
      <c r="B36695">
        <v>18850</v>
      </c>
      <c r="C36695">
        <v>3025</v>
      </c>
      <c r="D36695">
        <v>1900</v>
      </c>
      <c r="E36695">
        <v>100</v>
      </c>
      <c r="F36695">
        <v>1900</v>
      </c>
      <c r="G36695">
        <v>4600</v>
      </c>
      <c r="H36695">
        <v>10775</v>
      </c>
    </row>
    <row r="36696" spans="1:8" x14ac:dyDescent="0.35">
      <c r="A36696" s="5" t="s">
        <v>9</v>
      </c>
      <c r="B36696">
        <v>18675</v>
      </c>
      <c r="C36696">
        <v>3025</v>
      </c>
      <c r="D36696">
        <v>1900</v>
      </c>
      <c r="E36696">
        <v>100</v>
      </c>
      <c r="F36696">
        <v>1825</v>
      </c>
      <c r="G36696">
        <v>4550</v>
      </c>
      <c r="H36696">
        <v>10650</v>
      </c>
    </row>
    <row r="36697" spans="1:8" x14ac:dyDescent="0.35">
      <c r="A36697" s="5" t="s">
        <v>9</v>
      </c>
      <c r="B36697">
        <v>18825</v>
      </c>
      <c r="C36697">
        <v>3075</v>
      </c>
      <c r="D36697">
        <v>1875</v>
      </c>
      <c r="E36697">
        <v>100</v>
      </c>
      <c r="F36697">
        <v>1825</v>
      </c>
      <c r="G36697">
        <v>4575</v>
      </c>
      <c r="H36697">
        <v>10725</v>
      </c>
    </row>
    <row r="36698" spans="1:8" x14ac:dyDescent="0.35">
      <c r="A36698" s="5" t="s">
        <v>9</v>
      </c>
      <c r="B36698">
        <v>18775</v>
      </c>
      <c r="C36698">
        <v>3050</v>
      </c>
      <c r="D36698">
        <v>1875</v>
      </c>
      <c r="E36698">
        <v>100</v>
      </c>
      <c r="F36698">
        <v>1825</v>
      </c>
      <c r="G36698">
        <v>4525</v>
      </c>
      <c r="H36698">
        <v>10750</v>
      </c>
    </row>
    <row r="36699" spans="1:8" x14ac:dyDescent="0.35">
      <c r="A36699" s="5" t="s">
        <v>9</v>
      </c>
      <c r="B36699">
        <v>18825</v>
      </c>
      <c r="C36699">
        <v>3050</v>
      </c>
      <c r="D36699">
        <v>1875</v>
      </c>
      <c r="E36699">
        <v>100</v>
      </c>
      <c r="F36699">
        <v>1900</v>
      </c>
      <c r="G36699">
        <v>4575</v>
      </c>
      <c r="H36699">
        <v>10750</v>
      </c>
    </row>
    <row r="36700" spans="1:8" x14ac:dyDescent="0.35">
      <c r="A36700" s="5" t="s">
        <v>9</v>
      </c>
      <c r="B36700">
        <v>18800</v>
      </c>
      <c r="C36700">
        <v>3075</v>
      </c>
      <c r="D36700">
        <v>1900</v>
      </c>
      <c r="E36700">
        <v>100</v>
      </c>
      <c r="F36700">
        <v>1825</v>
      </c>
      <c r="G36700">
        <v>4525</v>
      </c>
      <c r="H36700">
        <v>10750</v>
      </c>
    </row>
    <row r="36701" spans="1:8" x14ac:dyDescent="0.35">
      <c r="A36701" s="5" t="s">
        <v>9</v>
      </c>
      <c r="B36701">
        <v>18650</v>
      </c>
      <c r="C36701">
        <v>3050</v>
      </c>
      <c r="D36701">
        <v>1900</v>
      </c>
      <c r="E36701">
        <v>100</v>
      </c>
      <c r="F36701">
        <v>1825</v>
      </c>
      <c r="G36701">
        <v>4500</v>
      </c>
      <c r="H36701">
        <v>10650</v>
      </c>
    </row>
    <row r="36702" spans="1:8" x14ac:dyDescent="0.35">
      <c r="A36702" s="5" t="s">
        <v>9</v>
      </c>
      <c r="B36702">
        <v>18625</v>
      </c>
      <c r="C36702">
        <v>3000</v>
      </c>
      <c r="D36702">
        <v>1875</v>
      </c>
      <c r="E36702">
        <v>100</v>
      </c>
      <c r="F36702">
        <v>1825</v>
      </c>
      <c r="G36702">
        <v>4550</v>
      </c>
      <c r="H36702">
        <v>10625</v>
      </c>
    </row>
    <row r="36703" spans="1:8" x14ac:dyDescent="0.35">
      <c r="A36703" s="5" t="s">
        <v>9</v>
      </c>
      <c r="B36703">
        <v>18700</v>
      </c>
      <c r="C36703">
        <v>3050</v>
      </c>
      <c r="D36703">
        <v>1900</v>
      </c>
      <c r="E36703">
        <v>100</v>
      </c>
      <c r="F36703">
        <v>1825</v>
      </c>
      <c r="G36703">
        <v>4550</v>
      </c>
      <c r="H36703">
        <v>10650</v>
      </c>
    </row>
    <row r="36704" spans="1:8" x14ac:dyDescent="0.35">
      <c r="A36704" s="5" t="s">
        <v>9</v>
      </c>
      <c r="B36704">
        <v>18675</v>
      </c>
      <c r="C36704">
        <v>3000</v>
      </c>
      <c r="D36704">
        <v>1875</v>
      </c>
      <c r="E36704">
        <v>100</v>
      </c>
      <c r="F36704">
        <v>1825</v>
      </c>
      <c r="G36704">
        <v>4575</v>
      </c>
      <c r="H36704">
        <v>10650</v>
      </c>
    </row>
    <row r="36705" spans="1:8" x14ac:dyDescent="0.35">
      <c r="A36705" s="5" t="s">
        <v>9</v>
      </c>
      <c r="B36705">
        <v>18700</v>
      </c>
      <c r="C36705">
        <v>3025</v>
      </c>
      <c r="D36705">
        <v>1875</v>
      </c>
      <c r="E36705">
        <v>100</v>
      </c>
      <c r="F36705">
        <v>1825</v>
      </c>
      <c r="G36705">
        <v>4575</v>
      </c>
      <c r="H36705">
        <v>10650</v>
      </c>
    </row>
    <row r="36706" spans="1:8" x14ac:dyDescent="0.35">
      <c r="A36706" s="5" t="s">
        <v>13</v>
      </c>
      <c r="B36706">
        <v>134375</v>
      </c>
      <c r="C36706">
        <v>4025</v>
      </c>
      <c r="D36706">
        <v>3200</v>
      </c>
      <c r="E36706">
        <v>106075</v>
      </c>
      <c r="F36706">
        <v>4875</v>
      </c>
      <c r="G36706">
        <v>7450</v>
      </c>
      <c r="H36706">
        <v>122450</v>
      </c>
    </row>
    <row r="36707" spans="1:8" x14ac:dyDescent="0.35">
      <c r="A36707" s="5" t="s">
        <v>12</v>
      </c>
      <c r="B36707">
        <v>24525</v>
      </c>
      <c r="C36707">
        <v>4925</v>
      </c>
      <c r="D36707">
        <v>4925</v>
      </c>
      <c r="E36707">
        <v>1850</v>
      </c>
      <c r="F36707">
        <v>1175</v>
      </c>
      <c r="G36707">
        <v>3800</v>
      </c>
      <c r="H36707">
        <v>15350</v>
      </c>
    </row>
    <row r="36708" spans="1:8" x14ac:dyDescent="0.35">
      <c r="A36708" s="5" t="s">
        <v>25</v>
      </c>
      <c r="B36708">
        <v>21000</v>
      </c>
      <c r="C36708">
        <v>3950</v>
      </c>
      <c r="D36708">
        <v>2800</v>
      </c>
      <c r="E36708">
        <v>250</v>
      </c>
      <c r="F36708">
        <v>1775</v>
      </c>
      <c r="G36708">
        <v>4550</v>
      </c>
      <c r="H36708">
        <v>12050</v>
      </c>
    </row>
    <row r="36709" spans="1:8" x14ac:dyDescent="0.35">
      <c r="A36709" s="5" t="s">
        <v>26</v>
      </c>
      <c r="B36709">
        <v>20800</v>
      </c>
      <c r="C36709">
        <v>3250</v>
      </c>
      <c r="D36709">
        <v>1875</v>
      </c>
      <c r="E36709">
        <v>100</v>
      </c>
      <c r="F36709">
        <v>2525</v>
      </c>
      <c r="G36709">
        <v>5450</v>
      </c>
      <c r="H36709">
        <v>11650</v>
      </c>
    </row>
    <row r="36710" spans="1:8" x14ac:dyDescent="0.35">
      <c r="A36710" s="5" t="s">
        <v>16</v>
      </c>
      <c r="B36710">
        <v>21025</v>
      </c>
      <c r="C36710">
        <v>3150</v>
      </c>
      <c r="D36710">
        <v>1875</v>
      </c>
      <c r="E36710">
        <v>1700</v>
      </c>
      <c r="F36710">
        <v>1925</v>
      </c>
      <c r="G36710">
        <v>4575</v>
      </c>
      <c r="H36710">
        <v>12850</v>
      </c>
    </row>
    <row r="36711" spans="1:8" x14ac:dyDescent="0.35">
      <c r="A36711" s="5" t="s">
        <v>85</v>
      </c>
      <c r="B36711">
        <v>624325</v>
      </c>
      <c r="C36711">
        <v>3925</v>
      </c>
      <c r="D36711">
        <v>3025</v>
      </c>
      <c r="E36711">
        <v>604025</v>
      </c>
      <c r="F36711">
        <v>1175</v>
      </c>
      <c r="G36711">
        <v>3700</v>
      </c>
      <c r="H36711">
        <v>616250</v>
      </c>
    </row>
    <row r="36712" spans="1:8" x14ac:dyDescent="0.35">
      <c r="A36712" s="5" t="s">
        <v>86</v>
      </c>
      <c r="B36712">
        <v>287650</v>
      </c>
      <c r="C36712">
        <v>3150</v>
      </c>
      <c r="D36712">
        <v>1950</v>
      </c>
      <c r="E36712">
        <v>268975</v>
      </c>
      <c r="F36712">
        <v>1150</v>
      </c>
      <c r="G36712">
        <v>3800</v>
      </c>
      <c r="H36712">
        <v>280250</v>
      </c>
    </row>
    <row r="36713" spans="1:8" x14ac:dyDescent="0.35">
      <c r="A36713" s="5" t="s">
        <v>29</v>
      </c>
      <c r="B36713">
        <v>73175</v>
      </c>
      <c r="C36713">
        <v>3100</v>
      </c>
      <c r="D36713">
        <v>2200</v>
      </c>
      <c r="E36713">
        <v>44950</v>
      </c>
      <c r="F36713">
        <v>6850</v>
      </c>
      <c r="G36713">
        <v>7550</v>
      </c>
      <c r="H36713">
        <v>62075</v>
      </c>
    </row>
    <row r="36714" spans="1:8" x14ac:dyDescent="0.35">
      <c r="A36714" s="5" t="s">
        <v>28</v>
      </c>
      <c r="B36714">
        <v>84775</v>
      </c>
      <c r="C36714">
        <v>3225</v>
      </c>
      <c r="D36714">
        <v>3025</v>
      </c>
      <c r="E36714">
        <v>2175</v>
      </c>
      <c r="F36714">
        <v>37025</v>
      </c>
      <c r="G36714">
        <v>30550</v>
      </c>
      <c r="H36714">
        <v>50550</v>
      </c>
    </row>
    <row r="36715" spans="1:8" x14ac:dyDescent="0.35">
      <c r="A36715" s="5" t="s">
        <v>67</v>
      </c>
      <c r="B36715">
        <v>19075</v>
      </c>
      <c r="C36715">
        <v>3025</v>
      </c>
      <c r="D36715">
        <v>1925</v>
      </c>
      <c r="E36715">
        <v>100</v>
      </c>
      <c r="F36715">
        <v>1925</v>
      </c>
      <c r="G36715">
        <v>4625</v>
      </c>
      <c r="H36715">
        <v>10975</v>
      </c>
    </row>
    <row r="36716" spans="1:8" x14ac:dyDescent="0.35">
      <c r="A36716" s="5" t="s">
        <v>75</v>
      </c>
    </row>
    <row r="36717" spans="1:8" x14ac:dyDescent="0.35">
      <c r="A36717" s="5" t="s">
        <v>76</v>
      </c>
    </row>
    <row r="36718" spans="1:8" x14ac:dyDescent="0.35">
      <c r="A36718" s="5" t="s">
        <v>77</v>
      </c>
    </row>
    <row r="36719" spans="1:8" x14ac:dyDescent="0.35">
      <c r="A36719" s="5" t="s">
        <v>78</v>
      </c>
    </row>
    <row r="36720" spans="1:8" x14ac:dyDescent="0.35">
      <c r="A36720" s="5" t="s">
        <v>79</v>
      </c>
    </row>
    <row r="36721" spans="1:8" x14ac:dyDescent="0.35">
      <c r="A36721" s="5" t="s">
        <v>522</v>
      </c>
    </row>
    <row r="36722" spans="1:8" x14ac:dyDescent="0.35">
      <c r="A36722" s="5" t="s">
        <v>88</v>
      </c>
    </row>
    <row r="36723" spans="1:8" x14ac:dyDescent="0.35">
      <c r="A36723" s="5" t="s">
        <v>72</v>
      </c>
    </row>
    <row r="36724" spans="1:8" x14ac:dyDescent="0.35">
      <c r="A36724" s="5" t="s">
        <v>73</v>
      </c>
    </row>
    <row r="36725" spans="1:8" x14ac:dyDescent="0.35">
      <c r="A36725" s="5" t="s">
        <v>74</v>
      </c>
    </row>
    <row r="36726" spans="1:8" x14ac:dyDescent="0.35">
      <c r="A36726" s="5" t="s">
        <v>4</v>
      </c>
      <c r="B36726" t="s">
        <v>80</v>
      </c>
      <c r="C36726" t="s">
        <v>81</v>
      </c>
      <c r="D36726" t="s">
        <v>5</v>
      </c>
      <c r="E36726" t="s">
        <v>6</v>
      </c>
      <c r="F36726" t="s">
        <v>7</v>
      </c>
      <c r="G36726" t="s">
        <v>82</v>
      </c>
      <c r="H36726" t="s">
        <v>83</v>
      </c>
    </row>
    <row r="36727" spans="1:8" x14ac:dyDescent="0.35">
      <c r="A36727" s="5" t="s">
        <v>19</v>
      </c>
      <c r="B36727">
        <v>5425</v>
      </c>
    </row>
    <row r="36728" spans="1:8" x14ac:dyDescent="0.35">
      <c r="A36728" s="5" t="s">
        <v>87</v>
      </c>
      <c r="B36728">
        <v>150</v>
      </c>
    </row>
    <row r="36729" spans="1:8" x14ac:dyDescent="0.35">
      <c r="A36729" s="5" t="s">
        <v>8</v>
      </c>
      <c r="B36729">
        <v>30600</v>
      </c>
      <c r="C36729">
        <v>4025</v>
      </c>
      <c r="D36729">
        <v>1875</v>
      </c>
      <c r="E36729">
        <v>50</v>
      </c>
      <c r="F36729">
        <v>5900</v>
      </c>
      <c r="G36729">
        <v>9725</v>
      </c>
      <c r="H36729">
        <v>16400</v>
      </c>
    </row>
    <row r="36730" spans="1:8" x14ac:dyDescent="0.35">
      <c r="A36730" s="5" t="s">
        <v>90</v>
      </c>
    </row>
    <row r="36731" spans="1:8" x14ac:dyDescent="0.35">
      <c r="A36731" s="5" t="s">
        <v>84</v>
      </c>
      <c r="B36731">
        <v>23550</v>
      </c>
      <c r="C36731">
        <v>5300</v>
      </c>
      <c r="D36731">
        <v>5000</v>
      </c>
      <c r="E36731">
        <v>125</v>
      </c>
      <c r="F36731">
        <v>1175</v>
      </c>
      <c r="G36731">
        <v>3850</v>
      </c>
      <c r="H36731">
        <v>13950</v>
      </c>
    </row>
    <row r="36732" spans="1:8" x14ac:dyDescent="0.35">
      <c r="A36732" s="5" t="s">
        <v>10</v>
      </c>
      <c r="B36732">
        <v>573975</v>
      </c>
      <c r="C36732">
        <v>123375</v>
      </c>
      <c r="D36732">
        <v>82050</v>
      </c>
      <c r="E36732">
        <v>331450</v>
      </c>
      <c r="F36732">
        <v>1300</v>
      </c>
      <c r="G36732">
        <v>4150</v>
      </c>
      <c r="H36732">
        <v>524825</v>
      </c>
    </row>
    <row r="36733" spans="1:8" x14ac:dyDescent="0.35">
      <c r="A36733" s="5" t="s">
        <v>27</v>
      </c>
      <c r="B36733">
        <v>30792150</v>
      </c>
    </row>
    <row r="36734" spans="1:8" x14ac:dyDescent="0.35">
      <c r="A36734" s="5" t="s">
        <v>11</v>
      </c>
      <c r="B36734">
        <v>2053975</v>
      </c>
      <c r="C36734">
        <v>3300</v>
      </c>
      <c r="D36734">
        <v>2100</v>
      </c>
      <c r="E36734">
        <v>2020600</v>
      </c>
      <c r="F36734">
        <v>8450</v>
      </c>
      <c r="G36734">
        <v>11625</v>
      </c>
      <c r="H36734">
        <v>2038600</v>
      </c>
    </row>
    <row r="36735" spans="1:8" x14ac:dyDescent="0.35">
      <c r="A36735" s="5" t="s">
        <v>22</v>
      </c>
      <c r="B36735">
        <v>25</v>
      </c>
    </row>
    <row r="36736" spans="1:8" x14ac:dyDescent="0.35">
      <c r="A36736" s="5" t="s">
        <v>23</v>
      </c>
      <c r="B36736">
        <v>75</v>
      </c>
    </row>
    <row r="36737" spans="1:8" x14ac:dyDescent="0.35">
      <c r="A36737" s="5" t="s">
        <v>23</v>
      </c>
      <c r="B36737">
        <v>275</v>
      </c>
    </row>
    <row r="36738" spans="1:8" x14ac:dyDescent="0.35">
      <c r="A36738" s="5" t="s">
        <v>23</v>
      </c>
      <c r="B36738">
        <v>50</v>
      </c>
    </row>
    <row r="36739" spans="1:8" x14ac:dyDescent="0.35">
      <c r="A36739" s="5" t="s">
        <v>23</v>
      </c>
      <c r="B36739">
        <v>50</v>
      </c>
    </row>
    <row r="36740" spans="1:8" x14ac:dyDescent="0.35">
      <c r="A36740" s="5" t="s">
        <v>23</v>
      </c>
      <c r="B36740">
        <v>50</v>
      </c>
    </row>
    <row r="36741" spans="1:8" x14ac:dyDescent="0.35">
      <c r="A36741" s="5" t="s">
        <v>23</v>
      </c>
      <c r="B36741">
        <v>50</v>
      </c>
    </row>
    <row r="36742" spans="1:8" x14ac:dyDescent="0.35">
      <c r="A36742" s="5" t="s">
        <v>23</v>
      </c>
      <c r="B36742">
        <v>50</v>
      </c>
    </row>
    <row r="36743" spans="1:8" x14ac:dyDescent="0.35">
      <c r="A36743" s="5" t="s">
        <v>23</v>
      </c>
      <c r="B36743">
        <v>50</v>
      </c>
    </row>
    <row r="36744" spans="1:8" x14ac:dyDescent="0.35">
      <c r="A36744" s="5" t="s">
        <v>23</v>
      </c>
      <c r="B36744">
        <v>50</v>
      </c>
    </row>
    <row r="36745" spans="1:8" x14ac:dyDescent="0.35">
      <c r="A36745" s="5" t="s">
        <v>24</v>
      </c>
      <c r="B36745">
        <v>50</v>
      </c>
    </row>
    <row r="36746" spans="1:8" x14ac:dyDescent="0.35">
      <c r="A36746" s="5" t="s">
        <v>14</v>
      </c>
      <c r="B36746">
        <v>144075</v>
      </c>
      <c r="C36746">
        <v>21475</v>
      </c>
      <c r="D36746">
        <v>11225</v>
      </c>
      <c r="E36746">
        <v>97375</v>
      </c>
      <c r="F36746">
        <v>2025</v>
      </c>
      <c r="G36746">
        <v>4775</v>
      </c>
      <c r="H36746">
        <v>117375</v>
      </c>
    </row>
    <row r="36747" spans="1:8" x14ac:dyDescent="0.35">
      <c r="A36747" s="5" t="s">
        <v>15</v>
      </c>
      <c r="B36747">
        <v>21575</v>
      </c>
      <c r="C36747">
        <v>4750</v>
      </c>
      <c r="D36747">
        <v>4175</v>
      </c>
      <c r="E36747">
        <v>150</v>
      </c>
      <c r="F36747">
        <v>1200</v>
      </c>
      <c r="G36747">
        <v>3725</v>
      </c>
      <c r="H36747">
        <v>12650</v>
      </c>
    </row>
    <row r="36748" spans="1:8" x14ac:dyDescent="0.35">
      <c r="A36748" s="5" t="s">
        <v>12</v>
      </c>
      <c r="B36748">
        <v>25475</v>
      </c>
      <c r="C36748">
        <v>4900</v>
      </c>
      <c r="D36748">
        <v>4975</v>
      </c>
      <c r="E36748">
        <v>1850</v>
      </c>
      <c r="F36748">
        <v>1175</v>
      </c>
      <c r="G36748">
        <v>3775</v>
      </c>
      <c r="H36748">
        <v>16350</v>
      </c>
    </row>
    <row r="36749" spans="1:8" x14ac:dyDescent="0.35">
      <c r="A36749" s="5" t="s">
        <v>9</v>
      </c>
      <c r="B36749">
        <v>18775</v>
      </c>
      <c r="C36749">
        <v>3075</v>
      </c>
      <c r="D36749">
        <v>1875</v>
      </c>
      <c r="E36749">
        <v>100</v>
      </c>
      <c r="F36749">
        <v>1825</v>
      </c>
      <c r="G36749">
        <v>4575</v>
      </c>
      <c r="H36749">
        <v>10675</v>
      </c>
    </row>
    <row r="36750" spans="1:8" x14ac:dyDescent="0.35">
      <c r="A36750" s="5" t="s">
        <v>20</v>
      </c>
      <c r="B36750">
        <v>350</v>
      </c>
    </row>
    <row r="36751" spans="1:8" x14ac:dyDescent="0.35">
      <c r="A36751" s="5" t="s">
        <v>21</v>
      </c>
      <c r="B36751">
        <v>175</v>
      </c>
    </row>
    <row r="36752" spans="1:8" x14ac:dyDescent="0.35">
      <c r="A36752" s="5" t="s">
        <v>20</v>
      </c>
      <c r="B36752">
        <v>350</v>
      </c>
    </row>
    <row r="36753" spans="1:8" x14ac:dyDescent="0.35">
      <c r="A36753" s="5" t="s">
        <v>21</v>
      </c>
      <c r="B36753">
        <v>175</v>
      </c>
    </row>
    <row r="36754" spans="1:8" x14ac:dyDescent="0.35">
      <c r="A36754" s="5" t="s">
        <v>20</v>
      </c>
      <c r="B36754">
        <v>350</v>
      </c>
    </row>
    <row r="36755" spans="1:8" x14ac:dyDescent="0.35">
      <c r="A36755" s="5" t="s">
        <v>21</v>
      </c>
      <c r="B36755">
        <v>175</v>
      </c>
    </row>
    <row r="36756" spans="1:8" x14ac:dyDescent="0.35">
      <c r="A36756" s="5" t="s">
        <v>20</v>
      </c>
      <c r="B36756">
        <v>350</v>
      </c>
    </row>
    <row r="36757" spans="1:8" x14ac:dyDescent="0.35">
      <c r="A36757" s="5" t="s">
        <v>21</v>
      </c>
      <c r="B36757">
        <v>175</v>
      </c>
    </row>
    <row r="36758" spans="1:8" x14ac:dyDescent="0.35">
      <c r="A36758" s="5" t="s">
        <v>20</v>
      </c>
      <c r="B36758">
        <v>350</v>
      </c>
    </row>
    <row r="36759" spans="1:8" x14ac:dyDescent="0.35">
      <c r="A36759" s="5" t="s">
        <v>21</v>
      </c>
      <c r="B36759">
        <v>175</v>
      </c>
    </row>
    <row r="36760" spans="1:8" x14ac:dyDescent="0.35">
      <c r="A36760" s="5" t="s">
        <v>20</v>
      </c>
      <c r="B36760">
        <v>350</v>
      </c>
    </row>
    <row r="36761" spans="1:8" x14ac:dyDescent="0.35">
      <c r="A36761" s="5" t="s">
        <v>21</v>
      </c>
      <c r="B36761">
        <v>175</v>
      </c>
    </row>
    <row r="36762" spans="1:8" x14ac:dyDescent="0.35">
      <c r="A36762" s="5" t="s">
        <v>9</v>
      </c>
      <c r="B36762">
        <v>18925</v>
      </c>
      <c r="C36762">
        <v>3075</v>
      </c>
      <c r="D36762">
        <v>1875</v>
      </c>
      <c r="E36762">
        <v>100</v>
      </c>
      <c r="F36762">
        <v>1825</v>
      </c>
      <c r="G36762">
        <v>4650</v>
      </c>
      <c r="H36762">
        <v>10750</v>
      </c>
    </row>
    <row r="36763" spans="1:8" x14ac:dyDescent="0.35">
      <c r="A36763" s="5" t="s">
        <v>20</v>
      </c>
      <c r="B36763">
        <v>350</v>
      </c>
    </row>
    <row r="36764" spans="1:8" x14ac:dyDescent="0.35">
      <c r="A36764" s="5" t="s">
        <v>21</v>
      </c>
      <c r="B36764">
        <v>175</v>
      </c>
    </row>
    <row r="36765" spans="1:8" x14ac:dyDescent="0.35">
      <c r="A36765" s="5" t="s">
        <v>20</v>
      </c>
      <c r="B36765">
        <v>350</v>
      </c>
    </row>
    <row r="36766" spans="1:8" x14ac:dyDescent="0.35">
      <c r="A36766" s="5" t="s">
        <v>21</v>
      </c>
      <c r="B36766">
        <v>175</v>
      </c>
    </row>
    <row r="36767" spans="1:8" x14ac:dyDescent="0.35">
      <c r="A36767" s="5" t="s">
        <v>20</v>
      </c>
      <c r="B36767">
        <v>350</v>
      </c>
    </row>
    <row r="36768" spans="1:8" x14ac:dyDescent="0.35">
      <c r="A36768" s="5" t="s">
        <v>21</v>
      </c>
      <c r="B36768">
        <v>175</v>
      </c>
    </row>
    <row r="36769" spans="1:8" x14ac:dyDescent="0.35">
      <c r="A36769" s="5" t="s">
        <v>20</v>
      </c>
      <c r="B36769">
        <v>350</v>
      </c>
    </row>
    <row r="36770" spans="1:8" x14ac:dyDescent="0.35">
      <c r="A36770" s="5" t="s">
        <v>21</v>
      </c>
      <c r="B36770">
        <v>175</v>
      </c>
    </row>
    <row r="36771" spans="1:8" x14ac:dyDescent="0.35">
      <c r="A36771" s="5" t="s">
        <v>20</v>
      </c>
      <c r="B36771">
        <v>350</v>
      </c>
    </row>
    <row r="36772" spans="1:8" x14ac:dyDescent="0.35">
      <c r="A36772" s="5" t="s">
        <v>21</v>
      </c>
      <c r="B36772">
        <v>175</v>
      </c>
    </row>
    <row r="36773" spans="1:8" x14ac:dyDescent="0.35">
      <c r="A36773" s="5" t="s">
        <v>9</v>
      </c>
      <c r="B36773">
        <v>18800</v>
      </c>
      <c r="C36773">
        <v>3025</v>
      </c>
      <c r="D36773">
        <v>1875</v>
      </c>
      <c r="E36773">
        <v>100</v>
      </c>
      <c r="F36773">
        <v>1825</v>
      </c>
      <c r="G36773">
        <v>4575</v>
      </c>
      <c r="H36773">
        <v>10750</v>
      </c>
    </row>
    <row r="36774" spans="1:8" x14ac:dyDescent="0.35">
      <c r="A36774" s="5" t="s">
        <v>9</v>
      </c>
      <c r="B36774">
        <v>18675</v>
      </c>
      <c r="C36774">
        <v>3050</v>
      </c>
      <c r="D36774">
        <v>1875</v>
      </c>
      <c r="E36774">
        <v>100</v>
      </c>
      <c r="F36774">
        <v>1825</v>
      </c>
      <c r="G36774">
        <v>4525</v>
      </c>
      <c r="H36774">
        <v>10650</v>
      </c>
    </row>
    <row r="36775" spans="1:8" x14ac:dyDescent="0.35">
      <c r="A36775" s="5" t="s">
        <v>9</v>
      </c>
      <c r="B36775">
        <v>18750</v>
      </c>
      <c r="C36775">
        <v>3000</v>
      </c>
      <c r="D36775">
        <v>1900</v>
      </c>
      <c r="E36775">
        <v>100</v>
      </c>
      <c r="F36775">
        <v>1825</v>
      </c>
      <c r="G36775">
        <v>4525</v>
      </c>
      <c r="H36775">
        <v>10775</v>
      </c>
    </row>
    <row r="36776" spans="1:8" x14ac:dyDescent="0.35">
      <c r="A36776" s="5" t="s">
        <v>9</v>
      </c>
      <c r="B36776">
        <v>18700</v>
      </c>
      <c r="C36776">
        <v>3050</v>
      </c>
      <c r="D36776">
        <v>1900</v>
      </c>
      <c r="E36776">
        <v>100</v>
      </c>
      <c r="F36776">
        <v>1825</v>
      </c>
      <c r="G36776">
        <v>4500</v>
      </c>
      <c r="H36776">
        <v>10700</v>
      </c>
    </row>
    <row r="36777" spans="1:8" x14ac:dyDescent="0.35">
      <c r="A36777" s="5" t="s">
        <v>9</v>
      </c>
      <c r="B36777">
        <v>18800</v>
      </c>
      <c r="C36777">
        <v>3025</v>
      </c>
      <c r="D36777">
        <v>1875</v>
      </c>
      <c r="E36777">
        <v>100</v>
      </c>
      <c r="F36777">
        <v>1825</v>
      </c>
      <c r="G36777">
        <v>4575</v>
      </c>
      <c r="H36777">
        <v>10750</v>
      </c>
    </row>
    <row r="36778" spans="1:8" x14ac:dyDescent="0.35">
      <c r="A36778" s="5" t="s">
        <v>9</v>
      </c>
      <c r="B36778">
        <v>18725</v>
      </c>
      <c r="C36778">
        <v>3000</v>
      </c>
      <c r="D36778">
        <v>1900</v>
      </c>
      <c r="E36778">
        <v>100</v>
      </c>
      <c r="F36778">
        <v>1825</v>
      </c>
      <c r="G36778">
        <v>4525</v>
      </c>
      <c r="H36778">
        <v>10750</v>
      </c>
    </row>
    <row r="36779" spans="1:8" x14ac:dyDescent="0.35">
      <c r="A36779" s="5" t="s">
        <v>9</v>
      </c>
      <c r="B36779">
        <v>18700</v>
      </c>
      <c r="C36779">
        <v>3000</v>
      </c>
      <c r="D36779">
        <v>1900</v>
      </c>
      <c r="E36779">
        <v>100</v>
      </c>
      <c r="F36779">
        <v>1825</v>
      </c>
      <c r="G36779">
        <v>4500</v>
      </c>
      <c r="H36779">
        <v>10750</v>
      </c>
    </row>
    <row r="36780" spans="1:8" x14ac:dyDescent="0.35">
      <c r="A36780" s="5" t="s">
        <v>9</v>
      </c>
      <c r="B36780">
        <v>18700</v>
      </c>
      <c r="C36780">
        <v>3025</v>
      </c>
      <c r="D36780">
        <v>1875</v>
      </c>
      <c r="E36780">
        <v>100</v>
      </c>
      <c r="F36780">
        <v>1825</v>
      </c>
      <c r="G36780">
        <v>4575</v>
      </c>
      <c r="H36780">
        <v>10650</v>
      </c>
    </row>
    <row r="36781" spans="1:8" x14ac:dyDescent="0.35">
      <c r="A36781" s="5" t="s">
        <v>9</v>
      </c>
      <c r="B36781">
        <v>18700</v>
      </c>
      <c r="C36781">
        <v>3075</v>
      </c>
      <c r="D36781">
        <v>1875</v>
      </c>
      <c r="E36781">
        <v>100</v>
      </c>
      <c r="F36781">
        <v>1825</v>
      </c>
      <c r="G36781">
        <v>4525</v>
      </c>
      <c r="H36781">
        <v>10650</v>
      </c>
    </row>
    <row r="36782" spans="1:8" x14ac:dyDescent="0.35">
      <c r="A36782" s="5" t="s">
        <v>9</v>
      </c>
      <c r="B36782">
        <v>18750</v>
      </c>
      <c r="C36782">
        <v>3125</v>
      </c>
      <c r="D36782">
        <v>1875</v>
      </c>
      <c r="E36782">
        <v>100</v>
      </c>
      <c r="F36782">
        <v>1825</v>
      </c>
      <c r="G36782">
        <v>4525</v>
      </c>
      <c r="H36782">
        <v>10650</v>
      </c>
    </row>
    <row r="36783" spans="1:8" x14ac:dyDescent="0.35">
      <c r="A36783" s="5" t="s">
        <v>9</v>
      </c>
      <c r="B36783">
        <v>18675</v>
      </c>
      <c r="C36783">
        <v>3050</v>
      </c>
      <c r="D36783">
        <v>1900</v>
      </c>
      <c r="E36783">
        <v>100</v>
      </c>
      <c r="F36783">
        <v>1825</v>
      </c>
      <c r="G36783">
        <v>4525</v>
      </c>
      <c r="H36783">
        <v>10650</v>
      </c>
    </row>
    <row r="36784" spans="1:8" x14ac:dyDescent="0.35">
      <c r="A36784" s="5" t="s">
        <v>9</v>
      </c>
      <c r="B36784">
        <v>18725</v>
      </c>
      <c r="C36784">
        <v>3050</v>
      </c>
      <c r="D36784">
        <v>1900</v>
      </c>
      <c r="E36784">
        <v>100</v>
      </c>
      <c r="F36784">
        <v>1825</v>
      </c>
      <c r="G36784">
        <v>4575</v>
      </c>
      <c r="H36784">
        <v>10650</v>
      </c>
    </row>
    <row r="36785" spans="1:8" x14ac:dyDescent="0.35">
      <c r="A36785" s="5" t="s">
        <v>9</v>
      </c>
      <c r="B36785">
        <v>18900</v>
      </c>
      <c r="C36785">
        <v>3025</v>
      </c>
      <c r="D36785">
        <v>1900</v>
      </c>
      <c r="E36785">
        <v>100</v>
      </c>
      <c r="F36785">
        <v>1825</v>
      </c>
      <c r="G36785">
        <v>4675</v>
      </c>
      <c r="H36785">
        <v>10750</v>
      </c>
    </row>
    <row r="36786" spans="1:8" x14ac:dyDescent="0.35">
      <c r="A36786" s="5" t="s">
        <v>9</v>
      </c>
      <c r="B36786">
        <v>18850</v>
      </c>
      <c r="C36786">
        <v>3050</v>
      </c>
      <c r="D36786">
        <v>1875</v>
      </c>
      <c r="E36786">
        <v>100</v>
      </c>
      <c r="F36786">
        <v>1900</v>
      </c>
      <c r="G36786">
        <v>4600</v>
      </c>
      <c r="H36786">
        <v>10750</v>
      </c>
    </row>
    <row r="36787" spans="1:8" x14ac:dyDescent="0.35">
      <c r="A36787" s="5" t="s">
        <v>9</v>
      </c>
      <c r="B36787">
        <v>18825</v>
      </c>
      <c r="C36787">
        <v>3000</v>
      </c>
      <c r="D36787">
        <v>1900</v>
      </c>
      <c r="E36787">
        <v>100</v>
      </c>
      <c r="F36787">
        <v>1825</v>
      </c>
      <c r="G36787">
        <v>4525</v>
      </c>
      <c r="H36787">
        <v>10850</v>
      </c>
    </row>
    <row r="36788" spans="1:8" x14ac:dyDescent="0.35">
      <c r="A36788" s="5" t="s">
        <v>9</v>
      </c>
      <c r="B36788">
        <v>18575</v>
      </c>
      <c r="C36788">
        <v>3050</v>
      </c>
      <c r="D36788">
        <v>1875</v>
      </c>
      <c r="E36788">
        <v>100</v>
      </c>
      <c r="F36788">
        <v>1825</v>
      </c>
      <c r="G36788">
        <v>4500</v>
      </c>
      <c r="H36788">
        <v>10575</v>
      </c>
    </row>
    <row r="36789" spans="1:8" x14ac:dyDescent="0.35">
      <c r="A36789" s="5" t="s">
        <v>9</v>
      </c>
      <c r="B36789">
        <v>18800</v>
      </c>
      <c r="C36789">
        <v>3025</v>
      </c>
      <c r="D36789">
        <v>1875</v>
      </c>
      <c r="E36789">
        <v>100</v>
      </c>
      <c r="F36789">
        <v>1825</v>
      </c>
      <c r="G36789">
        <v>4575</v>
      </c>
      <c r="H36789">
        <v>10750</v>
      </c>
    </row>
    <row r="36790" spans="1:8" x14ac:dyDescent="0.35">
      <c r="A36790" s="5" t="s">
        <v>9</v>
      </c>
      <c r="B36790">
        <v>18800</v>
      </c>
      <c r="C36790">
        <v>3050</v>
      </c>
      <c r="D36790">
        <v>1900</v>
      </c>
      <c r="E36790">
        <v>100</v>
      </c>
      <c r="F36790">
        <v>1825</v>
      </c>
      <c r="G36790">
        <v>4550</v>
      </c>
      <c r="H36790">
        <v>10750</v>
      </c>
    </row>
    <row r="36791" spans="1:8" x14ac:dyDescent="0.35">
      <c r="A36791" s="5" t="s">
        <v>13</v>
      </c>
      <c r="B36791">
        <v>133275</v>
      </c>
      <c r="C36791">
        <v>4000</v>
      </c>
      <c r="D36791">
        <v>3200</v>
      </c>
      <c r="E36791">
        <v>106200</v>
      </c>
      <c r="F36791">
        <v>4875</v>
      </c>
      <c r="G36791">
        <v>7475</v>
      </c>
      <c r="H36791">
        <v>121350</v>
      </c>
    </row>
    <row r="36792" spans="1:8" x14ac:dyDescent="0.35">
      <c r="A36792" s="5" t="s">
        <v>12</v>
      </c>
      <c r="B36792">
        <v>24450</v>
      </c>
      <c r="C36792">
        <v>4850</v>
      </c>
      <c r="D36792">
        <v>4900</v>
      </c>
      <c r="E36792">
        <v>1850</v>
      </c>
      <c r="F36792">
        <v>1175</v>
      </c>
      <c r="G36792">
        <v>3800</v>
      </c>
      <c r="H36792">
        <v>15350</v>
      </c>
    </row>
    <row r="36793" spans="1:8" x14ac:dyDescent="0.35">
      <c r="A36793" s="5" t="s">
        <v>25</v>
      </c>
      <c r="B36793">
        <v>21075</v>
      </c>
      <c r="C36793">
        <v>3900</v>
      </c>
      <c r="D36793">
        <v>2800</v>
      </c>
      <c r="E36793">
        <v>250</v>
      </c>
      <c r="F36793">
        <v>1775</v>
      </c>
      <c r="G36793">
        <v>4575</v>
      </c>
      <c r="H36793">
        <v>12150</v>
      </c>
    </row>
    <row r="36794" spans="1:8" x14ac:dyDescent="0.35">
      <c r="A36794" s="5" t="s">
        <v>26</v>
      </c>
      <c r="B36794">
        <v>20950</v>
      </c>
      <c r="C36794">
        <v>3300</v>
      </c>
      <c r="D36794">
        <v>1900</v>
      </c>
      <c r="E36794">
        <v>100</v>
      </c>
      <c r="F36794">
        <v>2500</v>
      </c>
      <c r="G36794">
        <v>5450</v>
      </c>
      <c r="H36794">
        <v>11750</v>
      </c>
    </row>
    <row r="36795" spans="1:8" x14ac:dyDescent="0.35">
      <c r="A36795" s="5" t="s">
        <v>16</v>
      </c>
      <c r="B36795">
        <v>21025</v>
      </c>
      <c r="C36795">
        <v>3150</v>
      </c>
      <c r="D36795">
        <v>1900</v>
      </c>
      <c r="E36795">
        <v>1725</v>
      </c>
      <c r="F36795">
        <v>1925</v>
      </c>
      <c r="G36795">
        <v>4575</v>
      </c>
      <c r="H36795">
        <v>12850</v>
      </c>
    </row>
    <row r="36796" spans="1:8" x14ac:dyDescent="0.35">
      <c r="A36796" s="5" t="s">
        <v>85</v>
      </c>
      <c r="B36796">
        <v>624475</v>
      </c>
      <c r="C36796">
        <v>3875</v>
      </c>
      <c r="D36796">
        <v>3025</v>
      </c>
      <c r="E36796">
        <v>603975</v>
      </c>
      <c r="F36796">
        <v>1175</v>
      </c>
      <c r="G36796">
        <v>3700</v>
      </c>
      <c r="H36796">
        <v>616450</v>
      </c>
    </row>
    <row r="36797" spans="1:8" x14ac:dyDescent="0.35">
      <c r="A36797" s="5" t="s">
        <v>86</v>
      </c>
      <c r="B36797">
        <v>286875</v>
      </c>
      <c r="C36797">
        <v>3125</v>
      </c>
      <c r="D36797">
        <v>1950</v>
      </c>
      <c r="E36797">
        <v>269175</v>
      </c>
      <c r="F36797">
        <v>1150</v>
      </c>
      <c r="G36797">
        <v>3750</v>
      </c>
      <c r="H36797">
        <v>279550</v>
      </c>
    </row>
    <row r="36798" spans="1:8" x14ac:dyDescent="0.35">
      <c r="A36798" s="5" t="s">
        <v>29</v>
      </c>
      <c r="B36798">
        <v>73125</v>
      </c>
      <c r="C36798">
        <v>3150</v>
      </c>
      <c r="D36798">
        <v>2200</v>
      </c>
      <c r="E36798">
        <v>44950</v>
      </c>
      <c r="F36798">
        <v>6875</v>
      </c>
      <c r="G36798">
        <v>7575</v>
      </c>
      <c r="H36798">
        <v>61950</v>
      </c>
    </row>
    <row r="36799" spans="1:8" x14ac:dyDescent="0.35">
      <c r="A36799" s="5" t="s">
        <v>28</v>
      </c>
      <c r="B36799">
        <v>84900</v>
      </c>
      <c r="C36799">
        <v>3175</v>
      </c>
      <c r="D36799">
        <v>3000</v>
      </c>
      <c r="E36799">
        <v>2175</v>
      </c>
      <c r="F36799">
        <v>37050</v>
      </c>
      <c r="G36799">
        <v>30525</v>
      </c>
      <c r="H36799">
        <v>50750</v>
      </c>
    </row>
    <row r="36800" spans="1:8" x14ac:dyDescent="0.35">
      <c r="A36800" s="5" t="s">
        <v>67</v>
      </c>
      <c r="B36800">
        <v>19400</v>
      </c>
      <c r="C36800">
        <v>3025</v>
      </c>
      <c r="D36800">
        <v>1925</v>
      </c>
      <c r="E36800">
        <v>100</v>
      </c>
      <c r="F36800">
        <v>1925</v>
      </c>
      <c r="G36800">
        <v>4575</v>
      </c>
      <c r="H36800">
        <v>11350</v>
      </c>
    </row>
    <row r="36801" spans="1:8" x14ac:dyDescent="0.35">
      <c r="A36801" s="5" t="s">
        <v>75</v>
      </c>
    </row>
    <row r="36802" spans="1:8" x14ac:dyDescent="0.35">
      <c r="A36802" s="5" t="s">
        <v>76</v>
      </c>
    </row>
    <row r="36803" spans="1:8" x14ac:dyDescent="0.35">
      <c r="A36803" s="5" t="s">
        <v>77</v>
      </c>
    </row>
    <row r="36804" spans="1:8" x14ac:dyDescent="0.35">
      <c r="A36804" s="5" t="s">
        <v>78</v>
      </c>
    </row>
    <row r="36805" spans="1:8" x14ac:dyDescent="0.35">
      <c r="A36805" s="5" t="s">
        <v>79</v>
      </c>
    </row>
    <row r="36806" spans="1:8" x14ac:dyDescent="0.35">
      <c r="A36806" s="5" t="s">
        <v>523</v>
      </c>
    </row>
    <row r="36807" spans="1:8" x14ac:dyDescent="0.35">
      <c r="A36807" s="5" t="s">
        <v>88</v>
      </c>
    </row>
    <row r="36808" spans="1:8" x14ac:dyDescent="0.35">
      <c r="A36808" s="5" t="s">
        <v>72</v>
      </c>
    </row>
    <row r="36809" spans="1:8" x14ac:dyDescent="0.35">
      <c r="A36809" s="5" t="s">
        <v>73</v>
      </c>
    </row>
    <row r="36810" spans="1:8" x14ac:dyDescent="0.35">
      <c r="A36810" s="5" t="s">
        <v>74</v>
      </c>
    </row>
    <row r="36811" spans="1:8" x14ac:dyDescent="0.35">
      <c r="A36811" s="5" t="s">
        <v>4</v>
      </c>
      <c r="B36811" t="s">
        <v>80</v>
      </c>
      <c r="C36811" t="s">
        <v>81</v>
      </c>
      <c r="D36811" t="s">
        <v>5</v>
      </c>
      <c r="E36811" t="s">
        <v>6</v>
      </c>
      <c r="F36811" t="s">
        <v>7</v>
      </c>
      <c r="G36811" t="s">
        <v>82</v>
      </c>
      <c r="H36811" t="s">
        <v>83</v>
      </c>
    </row>
    <row r="36812" spans="1:8" x14ac:dyDescent="0.35">
      <c r="A36812" s="5" t="s">
        <v>19</v>
      </c>
      <c r="B36812">
        <v>5475</v>
      </c>
    </row>
    <row r="36813" spans="1:8" x14ac:dyDescent="0.35">
      <c r="A36813" s="5" t="s">
        <v>87</v>
      </c>
      <c r="B36813">
        <v>150</v>
      </c>
    </row>
    <row r="36814" spans="1:8" x14ac:dyDescent="0.35">
      <c r="A36814" s="5" t="s">
        <v>8</v>
      </c>
      <c r="B36814">
        <v>30500</v>
      </c>
      <c r="C36814">
        <v>4025</v>
      </c>
      <c r="D36814">
        <v>1875</v>
      </c>
      <c r="E36814">
        <v>50</v>
      </c>
      <c r="F36814">
        <v>5900</v>
      </c>
      <c r="G36814">
        <v>9725</v>
      </c>
      <c r="H36814">
        <v>16300</v>
      </c>
    </row>
    <row r="36815" spans="1:8" x14ac:dyDescent="0.35">
      <c r="A36815" s="5" t="s">
        <v>90</v>
      </c>
    </row>
    <row r="36816" spans="1:8" x14ac:dyDescent="0.35">
      <c r="A36816" s="5" t="s">
        <v>84</v>
      </c>
      <c r="B36816">
        <v>23200</v>
      </c>
      <c r="C36816">
        <v>5350</v>
      </c>
      <c r="D36816">
        <v>5000</v>
      </c>
      <c r="E36816">
        <v>125</v>
      </c>
      <c r="F36816">
        <v>1175</v>
      </c>
      <c r="G36816">
        <v>3850</v>
      </c>
      <c r="H36816">
        <v>13550</v>
      </c>
    </row>
    <row r="36817" spans="1:8" x14ac:dyDescent="0.35">
      <c r="A36817" s="5" t="s">
        <v>10</v>
      </c>
      <c r="B36817">
        <v>574875</v>
      </c>
      <c r="C36817">
        <v>123550</v>
      </c>
      <c r="D36817">
        <v>82050</v>
      </c>
      <c r="E36817">
        <v>331450</v>
      </c>
      <c r="F36817">
        <v>1300</v>
      </c>
      <c r="G36817">
        <v>4175</v>
      </c>
      <c r="H36817">
        <v>525525</v>
      </c>
    </row>
    <row r="36818" spans="1:8" x14ac:dyDescent="0.35">
      <c r="A36818" s="5" t="s">
        <v>27</v>
      </c>
      <c r="B36818">
        <v>30795150</v>
      </c>
    </row>
    <row r="36819" spans="1:8" x14ac:dyDescent="0.35">
      <c r="A36819" s="5" t="s">
        <v>11</v>
      </c>
      <c r="B36819">
        <v>2052350</v>
      </c>
      <c r="C36819">
        <v>3275</v>
      </c>
      <c r="D36819">
        <v>2100</v>
      </c>
      <c r="E36819">
        <v>2019650</v>
      </c>
      <c r="F36819">
        <v>8450</v>
      </c>
      <c r="G36819">
        <v>11625</v>
      </c>
      <c r="H36819">
        <v>2037000</v>
      </c>
    </row>
    <row r="36820" spans="1:8" x14ac:dyDescent="0.35">
      <c r="A36820" s="5" t="s">
        <v>22</v>
      </c>
      <c r="B36820">
        <v>25</v>
      </c>
    </row>
    <row r="36821" spans="1:8" x14ac:dyDescent="0.35">
      <c r="A36821" s="5" t="s">
        <v>23</v>
      </c>
      <c r="B36821">
        <v>75</v>
      </c>
    </row>
    <row r="36822" spans="1:8" x14ac:dyDescent="0.35">
      <c r="A36822" s="5" t="s">
        <v>23</v>
      </c>
      <c r="B36822">
        <v>275</v>
      </c>
    </row>
    <row r="36823" spans="1:8" x14ac:dyDescent="0.35">
      <c r="A36823" s="5" t="s">
        <v>23</v>
      </c>
      <c r="B36823">
        <v>50</v>
      </c>
    </row>
    <row r="36824" spans="1:8" x14ac:dyDescent="0.35">
      <c r="A36824" s="5" t="s">
        <v>23</v>
      </c>
      <c r="B36824">
        <v>50</v>
      </c>
    </row>
    <row r="36825" spans="1:8" x14ac:dyDescent="0.35">
      <c r="A36825" s="5" t="s">
        <v>23</v>
      </c>
      <c r="B36825">
        <v>50</v>
      </c>
    </row>
    <row r="36826" spans="1:8" x14ac:dyDescent="0.35">
      <c r="A36826" s="5" t="s">
        <v>23</v>
      </c>
      <c r="B36826">
        <v>50</v>
      </c>
    </row>
    <row r="36827" spans="1:8" x14ac:dyDescent="0.35">
      <c r="A36827" s="5" t="s">
        <v>23</v>
      </c>
      <c r="B36827">
        <v>50</v>
      </c>
    </row>
    <row r="36828" spans="1:8" x14ac:dyDescent="0.35">
      <c r="A36828" s="5" t="s">
        <v>23</v>
      </c>
      <c r="B36828">
        <v>50</v>
      </c>
    </row>
    <row r="36829" spans="1:8" x14ac:dyDescent="0.35">
      <c r="A36829" s="5" t="s">
        <v>23</v>
      </c>
      <c r="B36829">
        <v>75</v>
      </c>
    </row>
    <row r="36830" spans="1:8" x14ac:dyDescent="0.35">
      <c r="A36830" s="5" t="s">
        <v>24</v>
      </c>
      <c r="B36830">
        <v>50</v>
      </c>
    </row>
    <row r="36831" spans="1:8" x14ac:dyDescent="0.35">
      <c r="A36831" s="5" t="s">
        <v>14</v>
      </c>
      <c r="B36831">
        <v>144075</v>
      </c>
      <c r="C36831">
        <v>21275</v>
      </c>
      <c r="D36831">
        <v>11225</v>
      </c>
      <c r="E36831">
        <v>97375</v>
      </c>
      <c r="F36831">
        <v>2025</v>
      </c>
      <c r="G36831">
        <v>4775</v>
      </c>
      <c r="H36831">
        <v>117575</v>
      </c>
    </row>
    <row r="36832" spans="1:8" x14ac:dyDescent="0.35">
      <c r="A36832" s="5" t="s">
        <v>15</v>
      </c>
      <c r="B36832">
        <v>21400</v>
      </c>
      <c r="C36832">
        <v>4775</v>
      </c>
      <c r="D36832">
        <v>4175</v>
      </c>
      <c r="E36832">
        <v>150</v>
      </c>
      <c r="F36832">
        <v>1200</v>
      </c>
      <c r="G36832">
        <v>3725</v>
      </c>
      <c r="H36832">
        <v>12450</v>
      </c>
    </row>
    <row r="36833" spans="1:8" x14ac:dyDescent="0.35">
      <c r="A36833" s="5" t="s">
        <v>12</v>
      </c>
      <c r="B36833">
        <v>25050</v>
      </c>
      <c r="C36833">
        <v>4875</v>
      </c>
      <c r="D36833">
        <v>4975</v>
      </c>
      <c r="E36833">
        <v>1850</v>
      </c>
      <c r="F36833">
        <v>1175</v>
      </c>
      <c r="G36833">
        <v>3775</v>
      </c>
      <c r="H36833">
        <v>15950</v>
      </c>
    </row>
    <row r="36834" spans="1:8" x14ac:dyDescent="0.35">
      <c r="A36834" s="5" t="s">
        <v>9</v>
      </c>
      <c r="B36834">
        <v>18725</v>
      </c>
      <c r="C36834">
        <v>3125</v>
      </c>
      <c r="D36834">
        <v>1875</v>
      </c>
      <c r="E36834">
        <v>100</v>
      </c>
      <c r="F36834">
        <v>1825</v>
      </c>
      <c r="G36834">
        <v>4600</v>
      </c>
      <c r="H36834">
        <v>10550</v>
      </c>
    </row>
    <row r="36835" spans="1:8" x14ac:dyDescent="0.35">
      <c r="A36835" s="5" t="s">
        <v>20</v>
      </c>
      <c r="B36835">
        <v>350</v>
      </c>
    </row>
    <row r="36836" spans="1:8" x14ac:dyDescent="0.35">
      <c r="A36836" s="5" t="s">
        <v>21</v>
      </c>
      <c r="B36836">
        <v>175</v>
      </c>
    </row>
    <row r="36837" spans="1:8" x14ac:dyDescent="0.35">
      <c r="A36837" s="5" t="s">
        <v>20</v>
      </c>
      <c r="B36837">
        <v>350</v>
      </c>
    </row>
    <row r="36838" spans="1:8" x14ac:dyDescent="0.35">
      <c r="A36838" s="5" t="s">
        <v>21</v>
      </c>
      <c r="B36838">
        <v>175</v>
      </c>
    </row>
    <row r="36839" spans="1:8" x14ac:dyDescent="0.35">
      <c r="A36839" s="5" t="s">
        <v>20</v>
      </c>
      <c r="B36839">
        <v>350</v>
      </c>
    </row>
    <row r="36840" spans="1:8" x14ac:dyDescent="0.35">
      <c r="A36840" s="5" t="s">
        <v>21</v>
      </c>
      <c r="B36840">
        <v>175</v>
      </c>
    </row>
    <row r="36841" spans="1:8" x14ac:dyDescent="0.35">
      <c r="A36841" s="5" t="s">
        <v>20</v>
      </c>
      <c r="B36841">
        <v>350</v>
      </c>
    </row>
    <row r="36842" spans="1:8" x14ac:dyDescent="0.35">
      <c r="A36842" s="5" t="s">
        <v>21</v>
      </c>
      <c r="B36842">
        <v>175</v>
      </c>
    </row>
    <row r="36843" spans="1:8" x14ac:dyDescent="0.35">
      <c r="A36843" s="5" t="s">
        <v>20</v>
      </c>
      <c r="B36843">
        <v>350</v>
      </c>
    </row>
    <row r="36844" spans="1:8" x14ac:dyDescent="0.35">
      <c r="A36844" s="5" t="s">
        <v>21</v>
      </c>
      <c r="B36844">
        <v>175</v>
      </c>
    </row>
    <row r="36845" spans="1:8" x14ac:dyDescent="0.35">
      <c r="A36845" s="5" t="s">
        <v>20</v>
      </c>
      <c r="B36845">
        <v>350</v>
      </c>
    </row>
    <row r="36846" spans="1:8" x14ac:dyDescent="0.35">
      <c r="A36846" s="5" t="s">
        <v>21</v>
      </c>
      <c r="B36846">
        <v>175</v>
      </c>
    </row>
    <row r="36847" spans="1:8" x14ac:dyDescent="0.35">
      <c r="A36847" s="5" t="s">
        <v>9</v>
      </c>
      <c r="B36847">
        <v>18800</v>
      </c>
      <c r="C36847">
        <v>3150</v>
      </c>
      <c r="D36847">
        <v>1875</v>
      </c>
      <c r="E36847">
        <v>100</v>
      </c>
      <c r="F36847">
        <v>1825</v>
      </c>
      <c r="G36847">
        <v>4550</v>
      </c>
      <c r="H36847">
        <v>10650</v>
      </c>
    </row>
    <row r="36848" spans="1:8" x14ac:dyDescent="0.35">
      <c r="A36848" s="5" t="s">
        <v>20</v>
      </c>
      <c r="B36848">
        <v>350</v>
      </c>
    </row>
    <row r="36849" spans="1:8" x14ac:dyDescent="0.35">
      <c r="A36849" s="5" t="s">
        <v>21</v>
      </c>
      <c r="B36849">
        <v>175</v>
      </c>
    </row>
    <row r="36850" spans="1:8" x14ac:dyDescent="0.35">
      <c r="A36850" s="5" t="s">
        <v>20</v>
      </c>
      <c r="B36850">
        <v>350</v>
      </c>
    </row>
    <row r="36851" spans="1:8" x14ac:dyDescent="0.35">
      <c r="A36851" s="5" t="s">
        <v>21</v>
      </c>
      <c r="B36851">
        <v>175</v>
      </c>
    </row>
    <row r="36852" spans="1:8" x14ac:dyDescent="0.35">
      <c r="A36852" s="5" t="s">
        <v>20</v>
      </c>
      <c r="B36852">
        <v>350</v>
      </c>
    </row>
    <row r="36853" spans="1:8" x14ac:dyDescent="0.35">
      <c r="A36853" s="5" t="s">
        <v>21</v>
      </c>
      <c r="B36853">
        <v>175</v>
      </c>
    </row>
    <row r="36854" spans="1:8" x14ac:dyDescent="0.35">
      <c r="A36854" s="5" t="s">
        <v>20</v>
      </c>
      <c r="B36854">
        <v>350</v>
      </c>
    </row>
    <row r="36855" spans="1:8" x14ac:dyDescent="0.35">
      <c r="A36855" s="5" t="s">
        <v>21</v>
      </c>
      <c r="B36855">
        <v>175</v>
      </c>
    </row>
    <row r="36856" spans="1:8" x14ac:dyDescent="0.35">
      <c r="A36856" s="5" t="s">
        <v>20</v>
      </c>
      <c r="B36856">
        <v>350</v>
      </c>
    </row>
    <row r="36857" spans="1:8" x14ac:dyDescent="0.35">
      <c r="A36857" s="5" t="s">
        <v>21</v>
      </c>
      <c r="B36857">
        <v>175</v>
      </c>
    </row>
    <row r="36858" spans="1:8" x14ac:dyDescent="0.35">
      <c r="A36858" s="5" t="s">
        <v>9</v>
      </c>
      <c r="B36858">
        <v>18575</v>
      </c>
      <c r="C36858">
        <v>3075</v>
      </c>
      <c r="D36858">
        <v>1875</v>
      </c>
      <c r="E36858">
        <v>100</v>
      </c>
      <c r="F36858">
        <v>1825</v>
      </c>
      <c r="G36858">
        <v>4500</v>
      </c>
      <c r="H36858">
        <v>10550</v>
      </c>
    </row>
    <row r="36859" spans="1:8" x14ac:dyDescent="0.35">
      <c r="A36859" s="5" t="s">
        <v>9</v>
      </c>
      <c r="B36859">
        <v>18825</v>
      </c>
      <c r="C36859">
        <v>3100</v>
      </c>
      <c r="D36859">
        <v>1875</v>
      </c>
      <c r="E36859">
        <v>100</v>
      </c>
      <c r="F36859">
        <v>1825</v>
      </c>
      <c r="G36859">
        <v>4525</v>
      </c>
      <c r="H36859">
        <v>10750</v>
      </c>
    </row>
    <row r="36860" spans="1:8" x14ac:dyDescent="0.35">
      <c r="A36860" s="5" t="s">
        <v>9</v>
      </c>
      <c r="B36860">
        <v>18825</v>
      </c>
      <c r="C36860">
        <v>3000</v>
      </c>
      <c r="D36860">
        <v>1875</v>
      </c>
      <c r="E36860">
        <v>100</v>
      </c>
      <c r="F36860">
        <v>1900</v>
      </c>
      <c r="G36860">
        <v>4500</v>
      </c>
      <c r="H36860">
        <v>10875</v>
      </c>
    </row>
    <row r="36861" spans="1:8" x14ac:dyDescent="0.35">
      <c r="A36861" s="5" t="s">
        <v>9</v>
      </c>
      <c r="B36861">
        <v>18700</v>
      </c>
      <c r="C36861">
        <v>3050</v>
      </c>
      <c r="D36861">
        <v>1900</v>
      </c>
      <c r="E36861">
        <v>100</v>
      </c>
      <c r="F36861">
        <v>1825</v>
      </c>
      <c r="G36861">
        <v>4550</v>
      </c>
      <c r="H36861">
        <v>10650</v>
      </c>
    </row>
    <row r="36862" spans="1:8" x14ac:dyDescent="0.35">
      <c r="A36862" s="5" t="s">
        <v>9</v>
      </c>
      <c r="B36862">
        <v>18775</v>
      </c>
      <c r="C36862">
        <v>3025</v>
      </c>
      <c r="D36862">
        <v>1900</v>
      </c>
      <c r="E36862">
        <v>100</v>
      </c>
      <c r="F36862">
        <v>1900</v>
      </c>
      <c r="G36862">
        <v>4550</v>
      </c>
      <c r="H36862">
        <v>10750</v>
      </c>
    </row>
    <row r="36863" spans="1:8" x14ac:dyDescent="0.35">
      <c r="A36863" s="5" t="s">
        <v>9</v>
      </c>
      <c r="B36863">
        <v>18675</v>
      </c>
      <c r="C36863">
        <v>3050</v>
      </c>
      <c r="D36863">
        <v>1900</v>
      </c>
      <c r="E36863">
        <v>100</v>
      </c>
      <c r="F36863">
        <v>1825</v>
      </c>
      <c r="G36863">
        <v>4525</v>
      </c>
      <c r="H36863">
        <v>10650</v>
      </c>
    </row>
    <row r="36864" spans="1:8" x14ac:dyDescent="0.35">
      <c r="A36864" s="5" t="s">
        <v>9</v>
      </c>
      <c r="B36864">
        <v>18675</v>
      </c>
      <c r="C36864">
        <v>3000</v>
      </c>
      <c r="D36864">
        <v>1875</v>
      </c>
      <c r="E36864">
        <v>100</v>
      </c>
      <c r="F36864">
        <v>1825</v>
      </c>
      <c r="G36864">
        <v>4550</v>
      </c>
      <c r="H36864">
        <v>10675</v>
      </c>
    </row>
    <row r="36865" spans="1:8" x14ac:dyDescent="0.35">
      <c r="A36865" s="5" t="s">
        <v>9</v>
      </c>
      <c r="B36865">
        <v>18750</v>
      </c>
      <c r="C36865">
        <v>3050</v>
      </c>
      <c r="D36865">
        <v>1900</v>
      </c>
      <c r="E36865">
        <v>100</v>
      </c>
      <c r="F36865">
        <v>1900</v>
      </c>
      <c r="G36865">
        <v>4600</v>
      </c>
      <c r="H36865">
        <v>10650</v>
      </c>
    </row>
    <row r="36866" spans="1:8" x14ac:dyDescent="0.35">
      <c r="A36866" s="5" t="s">
        <v>9</v>
      </c>
      <c r="B36866">
        <v>18650</v>
      </c>
      <c r="C36866">
        <v>3025</v>
      </c>
      <c r="D36866">
        <v>1900</v>
      </c>
      <c r="E36866">
        <v>100</v>
      </c>
      <c r="F36866">
        <v>1825</v>
      </c>
      <c r="G36866">
        <v>4525</v>
      </c>
      <c r="H36866">
        <v>10650</v>
      </c>
    </row>
    <row r="36867" spans="1:8" x14ac:dyDescent="0.35">
      <c r="A36867" s="5" t="s">
        <v>9</v>
      </c>
      <c r="B36867">
        <v>18800</v>
      </c>
      <c r="C36867">
        <v>3075</v>
      </c>
      <c r="D36867">
        <v>1875</v>
      </c>
      <c r="E36867">
        <v>100</v>
      </c>
      <c r="F36867">
        <v>1825</v>
      </c>
      <c r="G36867">
        <v>4575</v>
      </c>
      <c r="H36867">
        <v>10700</v>
      </c>
    </row>
    <row r="36868" spans="1:8" x14ac:dyDescent="0.35">
      <c r="A36868" s="5" t="s">
        <v>9</v>
      </c>
      <c r="B36868">
        <v>18675</v>
      </c>
      <c r="C36868">
        <v>3025</v>
      </c>
      <c r="D36868">
        <v>1900</v>
      </c>
      <c r="E36868">
        <v>100</v>
      </c>
      <c r="F36868">
        <v>1825</v>
      </c>
      <c r="G36868">
        <v>4550</v>
      </c>
      <c r="H36868">
        <v>10650</v>
      </c>
    </row>
    <row r="36869" spans="1:8" x14ac:dyDescent="0.35">
      <c r="A36869" s="5" t="s">
        <v>9</v>
      </c>
      <c r="B36869">
        <v>18775</v>
      </c>
      <c r="C36869">
        <v>3000</v>
      </c>
      <c r="D36869">
        <v>1875</v>
      </c>
      <c r="E36869">
        <v>100</v>
      </c>
      <c r="F36869">
        <v>1825</v>
      </c>
      <c r="G36869">
        <v>4575</v>
      </c>
      <c r="H36869">
        <v>10750</v>
      </c>
    </row>
    <row r="36870" spans="1:8" x14ac:dyDescent="0.35">
      <c r="A36870" s="5" t="s">
        <v>9</v>
      </c>
      <c r="B36870">
        <v>18850</v>
      </c>
      <c r="C36870">
        <v>3025</v>
      </c>
      <c r="D36870">
        <v>1875</v>
      </c>
      <c r="E36870">
        <v>100</v>
      </c>
      <c r="F36870">
        <v>1825</v>
      </c>
      <c r="G36870">
        <v>4625</v>
      </c>
      <c r="H36870">
        <v>10750</v>
      </c>
    </row>
    <row r="36871" spans="1:8" x14ac:dyDescent="0.35">
      <c r="A36871" s="5" t="s">
        <v>9</v>
      </c>
      <c r="B36871">
        <v>18800</v>
      </c>
      <c r="C36871">
        <v>3050</v>
      </c>
      <c r="D36871">
        <v>1875</v>
      </c>
      <c r="E36871">
        <v>100</v>
      </c>
      <c r="F36871">
        <v>1825</v>
      </c>
      <c r="G36871">
        <v>4550</v>
      </c>
      <c r="H36871">
        <v>10750</v>
      </c>
    </row>
    <row r="36872" spans="1:8" x14ac:dyDescent="0.35">
      <c r="A36872" s="5" t="s">
        <v>9</v>
      </c>
      <c r="B36872">
        <v>18800</v>
      </c>
      <c r="C36872">
        <v>3025</v>
      </c>
      <c r="D36872">
        <v>1875</v>
      </c>
      <c r="E36872">
        <v>100</v>
      </c>
      <c r="F36872">
        <v>1825</v>
      </c>
      <c r="G36872">
        <v>4575</v>
      </c>
      <c r="H36872">
        <v>10750</v>
      </c>
    </row>
    <row r="36873" spans="1:8" x14ac:dyDescent="0.35">
      <c r="A36873" s="5" t="s">
        <v>9</v>
      </c>
      <c r="B36873">
        <v>18750</v>
      </c>
      <c r="C36873">
        <v>3050</v>
      </c>
      <c r="D36873">
        <v>1875</v>
      </c>
      <c r="E36873">
        <v>100</v>
      </c>
      <c r="F36873">
        <v>1825</v>
      </c>
      <c r="G36873">
        <v>4500</v>
      </c>
      <c r="H36873">
        <v>10750</v>
      </c>
    </row>
    <row r="36874" spans="1:8" x14ac:dyDescent="0.35">
      <c r="A36874" s="5" t="s">
        <v>9</v>
      </c>
      <c r="B36874">
        <v>18675</v>
      </c>
      <c r="C36874">
        <v>3000</v>
      </c>
      <c r="D36874">
        <v>1875</v>
      </c>
      <c r="E36874">
        <v>100</v>
      </c>
      <c r="F36874">
        <v>1825</v>
      </c>
      <c r="G36874">
        <v>4575</v>
      </c>
      <c r="H36874">
        <v>10650</v>
      </c>
    </row>
    <row r="36875" spans="1:8" x14ac:dyDescent="0.35">
      <c r="A36875" s="5" t="s">
        <v>9</v>
      </c>
      <c r="B36875">
        <v>18750</v>
      </c>
      <c r="C36875">
        <v>3025</v>
      </c>
      <c r="D36875">
        <v>1875</v>
      </c>
      <c r="E36875">
        <v>100</v>
      </c>
      <c r="F36875">
        <v>1825</v>
      </c>
      <c r="G36875">
        <v>4525</v>
      </c>
      <c r="H36875">
        <v>10750</v>
      </c>
    </row>
    <row r="36876" spans="1:8" x14ac:dyDescent="0.35">
      <c r="A36876" s="5" t="s">
        <v>13</v>
      </c>
      <c r="B36876">
        <v>132950</v>
      </c>
      <c r="C36876">
        <v>4000</v>
      </c>
      <c r="D36876">
        <v>3200</v>
      </c>
      <c r="E36876">
        <v>106125</v>
      </c>
      <c r="F36876">
        <v>4875</v>
      </c>
      <c r="G36876">
        <v>7450</v>
      </c>
      <c r="H36876">
        <v>121050</v>
      </c>
    </row>
    <row r="36877" spans="1:8" x14ac:dyDescent="0.35">
      <c r="A36877" s="5" t="s">
        <v>12</v>
      </c>
      <c r="B36877">
        <v>24650</v>
      </c>
      <c r="C36877">
        <v>4850</v>
      </c>
      <c r="D36877">
        <v>4925</v>
      </c>
      <c r="E36877">
        <v>1850</v>
      </c>
      <c r="F36877">
        <v>1175</v>
      </c>
      <c r="G36877">
        <v>3800</v>
      </c>
      <c r="H36877">
        <v>15550</v>
      </c>
    </row>
    <row r="36878" spans="1:8" x14ac:dyDescent="0.35">
      <c r="A36878" s="5" t="s">
        <v>25</v>
      </c>
      <c r="B36878">
        <v>21050</v>
      </c>
      <c r="C36878">
        <v>3875</v>
      </c>
      <c r="D36878">
        <v>2800</v>
      </c>
      <c r="E36878">
        <v>250</v>
      </c>
      <c r="F36878">
        <v>1775</v>
      </c>
      <c r="G36878">
        <v>4575</v>
      </c>
      <c r="H36878">
        <v>12150</v>
      </c>
    </row>
    <row r="36879" spans="1:8" x14ac:dyDescent="0.35">
      <c r="A36879" s="5" t="s">
        <v>26</v>
      </c>
      <c r="B36879">
        <v>20750</v>
      </c>
      <c r="C36879">
        <v>3200</v>
      </c>
      <c r="D36879">
        <v>1875</v>
      </c>
      <c r="E36879">
        <v>100</v>
      </c>
      <c r="F36879">
        <v>2525</v>
      </c>
      <c r="G36879">
        <v>5400</v>
      </c>
      <c r="H36879">
        <v>11700</v>
      </c>
    </row>
    <row r="36880" spans="1:8" x14ac:dyDescent="0.35">
      <c r="A36880" s="5" t="s">
        <v>16</v>
      </c>
      <c r="B36880">
        <v>21000</v>
      </c>
      <c r="C36880">
        <v>3125</v>
      </c>
      <c r="D36880">
        <v>1875</v>
      </c>
      <c r="E36880">
        <v>1750</v>
      </c>
      <c r="F36880">
        <v>1900</v>
      </c>
      <c r="G36880">
        <v>4575</v>
      </c>
      <c r="H36880">
        <v>12850</v>
      </c>
    </row>
    <row r="36881" spans="1:8" x14ac:dyDescent="0.35">
      <c r="A36881" s="5" t="s">
        <v>85</v>
      </c>
      <c r="B36881">
        <v>624475</v>
      </c>
      <c r="C36881">
        <v>3950</v>
      </c>
      <c r="D36881">
        <v>3025</v>
      </c>
      <c r="E36881">
        <v>604125</v>
      </c>
      <c r="F36881">
        <v>1175</v>
      </c>
      <c r="G36881">
        <v>3725</v>
      </c>
      <c r="H36881">
        <v>616350</v>
      </c>
    </row>
    <row r="36882" spans="1:8" x14ac:dyDescent="0.35">
      <c r="A36882" s="5" t="s">
        <v>86</v>
      </c>
      <c r="B36882">
        <v>286750</v>
      </c>
      <c r="C36882">
        <v>3100</v>
      </c>
      <c r="D36882">
        <v>1950</v>
      </c>
      <c r="E36882">
        <v>268975</v>
      </c>
      <c r="F36882">
        <v>1150</v>
      </c>
      <c r="G36882">
        <v>3750</v>
      </c>
      <c r="H36882">
        <v>279450</v>
      </c>
    </row>
    <row r="36883" spans="1:8" x14ac:dyDescent="0.35">
      <c r="A36883" s="5" t="s">
        <v>29</v>
      </c>
      <c r="B36883">
        <v>73600</v>
      </c>
      <c r="C36883">
        <v>3125</v>
      </c>
      <c r="D36883">
        <v>2200</v>
      </c>
      <c r="E36883">
        <v>44950</v>
      </c>
      <c r="F36883">
        <v>6850</v>
      </c>
      <c r="G36883">
        <v>7575</v>
      </c>
      <c r="H36883">
        <v>62450</v>
      </c>
    </row>
    <row r="36884" spans="1:8" x14ac:dyDescent="0.35">
      <c r="A36884" s="5" t="s">
        <v>28</v>
      </c>
      <c r="B36884">
        <v>83200</v>
      </c>
      <c r="C36884">
        <v>3200</v>
      </c>
      <c r="D36884">
        <v>3025</v>
      </c>
      <c r="E36884">
        <v>2175</v>
      </c>
      <c r="F36884">
        <v>37025</v>
      </c>
      <c r="G36884">
        <v>30600</v>
      </c>
      <c r="H36884">
        <v>48950</v>
      </c>
    </row>
    <row r="36885" spans="1:8" x14ac:dyDescent="0.35">
      <c r="A36885" s="5" t="s">
        <v>67</v>
      </c>
      <c r="B36885">
        <v>19325</v>
      </c>
      <c r="C36885">
        <v>3025</v>
      </c>
      <c r="D36885">
        <v>1925</v>
      </c>
      <c r="E36885">
        <v>100</v>
      </c>
      <c r="F36885">
        <v>1925</v>
      </c>
      <c r="G36885">
        <v>4575</v>
      </c>
      <c r="H36885">
        <v>11275</v>
      </c>
    </row>
    <row r="36886" spans="1:8" x14ac:dyDescent="0.35">
      <c r="A36886" s="5" t="s">
        <v>75</v>
      </c>
    </row>
    <row r="36887" spans="1:8" x14ac:dyDescent="0.35">
      <c r="A36887" s="5" t="s">
        <v>76</v>
      </c>
    </row>
    <row r="36888" spans="1:8" x14ac:dyDescent="0.35">
      <c r="A36888" s="5" t="s">
        <v>77</v>
      </c>
    </row>
    <row r="36889" spans="1:8" x14ac:dyDescent="0.35">
      <c r="A36889" s="5" t="s">
        <v>78</v>
      </c>
    </row>
    <row r="36890" spans="1:8" x14ac:dyDescent="0.35">
      <c r="A36890" s="5" t="s">
        <v>79</v>
      </c>
    </row>
    <row r="36891" spans="1:8" x14ac:dyDescent="0.35">
      <c r="A36891" s="5" t="s">
        <v>524</v>
      </c>
    </row>
    <row r="36892" spans="1:8" x14ac:dyDescent="0.35">
      <c r="A36892" s="5" t="s">
        <v>88</v>
      </c>
    </row>
    <row r="36893" spans="1:8" x14ac:dyDescent="0.35">
      <c r="A36893" s="5" t="s">
        <v>72</v>
      </c>
    </row>
    <row r="36894" spans="1:8" x14ac:dyDescent="0.35">
      <c r="A36894" s="5" t="s">
        <v>73</v>
      </c>
    </row>
    <row r="36895" spans="1:8" x14ac:dyDescent="0.35">
      <c r="A36895" s="5" t="s">
        <v>74</v>
      </c>
    </row>
    <row r="36896" spans="1:8" x14ac:dyDescent="0.35">
      <c r="A36896" s="5" t="s">
        <v>4</v>
      </c>
      <c r="B36896" t="s">
        <v>80</v>
      </c>
      <c r="C36896" t="s">
        <v>81</v>
      </c>
      <c r="D36896" t="s">
        <v>5</v>
      </c>
      <c r="E36896" t="s">
        <v>6</v>
      </c>
      <c r="F36896" t="s">
        <v>7</v>
      </c>
      <c r="G36896" t="s">
        <v>82</v>
      </c>
      <c r="H36896" t="s">
        <v>83</v>
      </c>
    </row>
    <row r="36897" spans="1:8" x14ac:dyDescent="0.35">
      <c r="A36897" s="5" t="s">
        <v>19</v>
      </c>
      <c r="B36897">
        <v>5025</v>
      </c>
    </row>
    <row r="36898" spans="1:8" x14ac:dyDescent="0.35">
      <c r="A36898" s="5" t="s">
        <v>87</v>
      </c>
      <c r="B36898">
        <v>150</v>
      </c>
    </row>
    <row r="36899" spans="1:8" x14ac:dyDescent="0.35">
      <c r="A36899" s="5" t="s">
        <v>8</v>
      </c>
      <c r="B36899">
        <v>30000</v>
      </c>
      <c r="C36899">
        <v>4025</v>
      </c>
      <c r="D36899">
        <v>1900</v>
      </c>
      <c r="E36899">
        <v>50</v>
      </c>
      <c r="F36899">
        <v>5875</v>
      </c>
      <c r="G36899">
        <v>9725</v>
      </c>
      <c r="H36899">
        <v>15800</v>
      </c>
    </row>
    <row r="36900" spans="1:8" x14ac:dyDescent="0.35">
      <c r="A36900" s="5" t="s">
        <v>90</v>
      </c>
    </row>
    <row r="36901" spans="1:8" x14ac:dyDescent="0.35">
      <c r="A36901" s="5" t="s">
        <v>84</v>
      </c>
      <c r="B36901">
        <v>24275</v>
      </c>
      <c r="C36901">
        <v>5300</v>
      </c>
      <c r="D36901">
        <v>5000</v>
      </c>
      <c r="E36901">
        <v>125</v>
      </c>
      <c r="F36901">
        <v>1175</v>
      </c>
      <c r="G36901">
        <v>3850</v>
      </c>
      <c r="H36901">
        <v>14675</v>
      </c>
    </row>
    <row r="36902" spans="1:8" x14ac:dyDescent="0.35">
      <c r="A36902" s="5" t="s">
        <v>10</v>
      </c>
      <c r="B36902">
        <v>575575</v>
      </c>
      <c r="C36902">
        <v>123550</v>
      </c>
      <c r="D36902">
        <v>82025</v>
      </c>
      <c r="E36902">
        <v>331475</v>
      </c>
      <c r="F36902">
        <v>1275</v>
      </c>
      <c r="G36902">
        <v>4175</v>
      </c>
      <c r="H36902">
        <v>526225</v>
      </c>
    </row>
    <row r="36903" spans="1:8" x14ac:dyDescent="0.35">
      <c r="A36903" s="5" t="s">
        <v>27</v>
      </c>
      <c r="B36903">
        <v>30832825</v>
      </c>
    </row>
    <row r="36904" spans="1:8" x14ac:dyDescent="0.35">
      <c r="A36904" s="5" t="s">
        <v>11</v>
      </c>
      <c r="B36904">
        <v>2052525</v>
      </c>
      <c r="C36904">
        <v>3300</v>
      </c>
      <c r="D36904">
        <v>2100</v>
      </c>
      <c r="E36904">
        <v>2019625</v>
      </c>
      <c r="F36904">
        <v>8450</v>
      </c>
      <c r="G36904">
        <v>11675</v>
      </c>
      <c r="H36904">
        <v>2037100</v>
      </c>
    </row>
    <row r="36905" spans="1:8" x14ac:dyDescent="0.35">
      <c r="A36905" s="5" t="s">
        <v>22</v>
      </c>
      <c r="B36905">
        <v>25</v>
      </c>
    </row>
    <row r="36906" spans="1:8" x14ac:dyDescent="0.35">
      <c r="A36906" s="5" t="s">
        <v>23</v>
      </c>
      <c r="B36906">
        <v>75</v>
      </c>
    </row>
    <row r="36907" spans="1:8" x14ac:dyDescent="0.35">
      <c r="A36907" s="5" t="s">
        <v>23</v>
      </c>
      <c r="B36907">
        <v>275</v>
      </c>
    </row>
    <row r="36908" spans="1:8" x14ac:dyDescent="0.35">
      <c r="A36908" s="5" t="s">
        <v>23</v>
      </c>
      <c r="B36908">
        <v>50</v>
      </c>
    </row>
    <row r="36909" spans="1:8" x14ac:dyDescent="0.35">
      <c r="A36909" s="5" t="s">
        <v>23</v>
      </c>
      <c r="B36909">
        <v>50</v>
      </c>
    </row>
    <row r="36910" spans="1:8" x14ac:dyDescent="0.35">
      <c r="A36910" s="5" t="s">
        <v>23</v>
      </c>
      <c r="B36910">
        <v>50</v>
      </c>
    </row>
    <row r="36911" spans="1:8" x14ac:dyDescent="0.35">
      <c r="A36911" s="5" t="s">
        <v>23</v>
      </c>
      <c r="B36911">
        <v>50</v>
      </c>
    </row>
    <row r="36912" spans="1:8" x14ac:dyDescent="0.35">
      <c r="A36912" s="5" t="s">
        <v>23</v>
      </c>
      <c r="B36912">
        <v>50</v>
      </c>
    </row>
    <row r="36913" spans="1:8" x14ac:dyDescent="0.35">
      <c r="A36913" s="5" t="s">
        <v>23</v>
      </c>
      <c r="B36913">
        <v>50</v>
      </c>
    </row>
    <row r="36914" spans="1:8" x14ac:dyDescent="0.35">
      <c r="A36914" s="5" t="s">
        <v>23</v>
      </c>
      <c r="B36914">
        <v>50</v>
      </c>
    </row>
    <row r="36915" spans="1:8" x14ac:dyDescent="0.35">
      <c r="A36915" s="5" t="s">
        <v>24</v>
      </c>
      <c r="B36915">
        <v>50</v>
      </c>
    </row>
    <row r="36916" spans="1:8" x14ac:dyDescent="0.35">
      <c r="A36916" s="5" t="s">
        <v>14</v>
      </c>
      <c r="B36916">
        <v>145125</v>
      </c>
      <c r="C36916">
        <v>21125</v>
      </c>
      <c r="D36916">
        <v>11250</v>
      </c>
      <c r="E36916">
        <v>97375</v>
      </c>
      <c r="F36916">
        <v>2000</v>
      </c>
      <c r="G36916">
        <v>4775</v>
      </c>
      <c r="H36916">
        <v>118775</v>
      </c>
    </row>
    <row r="36917" spans="1:8" x14ac:dyDescent="0.35">
      <c r="A36917" s="5" t="s">
        <v>15</v>
      </c>
      <c r="B36917">
        <v>21800</v>
      </c>
      <c r="C36917">
        <v>4750</v>
      </c>
      <c r="D36917">
        <v>4175</v>
      </c>
      <c r="E36917">
        <v>150</v>
      </c>
      <c r="F36917">
        <v>1200</v>
      </c>
      <c r="G36917">
        <v>3725</v>
      </c>
      <c r="H36917">
        <v>12875</v>
      </c>
    </row>
    <row r="36918" spans="1:8" x14ac:dyDescent="0.35">
      <c r="A36918" s="5" t="s">
        <v>12</v>
      </c>
      <c r="B36918">
        <v>25425</v>
      </c>
      <c r="C36918">
        <v>4850</v>
      </c>
      <c r="D36918">
        <v>4975</v>
      </c>
      <c r="E36918">
        <v>1850</v>
      </c>
      <c r="F36918">
        <v>1175</v>
      </c>
      <c r="G36918">
        <v>3775</v>
      </c>
      <c r="H36918">
        <v>16350</v>
      </c>
    </row>
    <row r="36919" spans="1:8" x14ac:dyDescent="0.35">
      <c r="A36919" s="5" t="s">
        <v>9</v>
      </c>
      <c r="B36919">
        <v>18775</v>
      </c>
      <c r="C36919">
        <v>3100</v>
      </c>
      <c r="D36919">
        <v>1875</v>
      </c>
      <c r="E36919">
        <v>100</v>
      </c>
      <c r="F36919">
        <v>1825</v>
      </c>
      <c r="G36919">
        <v>4575</v>
      </c>
      <c r="H36919">
        <v>10650</v>
      </c>
    </row>
    <row r="36920" spans="1:8" x14ac:dyDescent="0.35">
      <c r="A36920" s="5" t="s">
        <v>20</v>
      </c>
      <c r="B36920">
        <v>350</v>
      </c>
    </row>
    <row r="36921" spans="1:8" x14ac:dyDescent="0.35">
      <c r="A36921" s="5" t="s">
        <v>21</v>
      </c>
      <c r="B36921">
        <v>175</v>
      </c>
    </row>
    <row r="36922" spans="1:8" x14ac:dyDescent="0.35">
      <c r="A36922" s="5" t="s">
        <v>20</v>
      </c>
      <c r="B36922">
        <v>350</v>
      </c>
    </row>
    <row r="36923" spans="1:8" x14ac:dyDescent="0.35">
      <c r="A36923" s="5" t="s">
        <v>21</v>
      </c>
      <c r="B36923">
        <v>175</v>
      </c>
    </row>
    <row r="36924" spans="1:8" x14ac:dyDescent="0.35">
      <c r="A36924" s="5" t="s">
        <v>20</v>
      </c>
      <c r="B36924">
        <v>350</v>
      </c>
    </row>
    <row r="36925" spans="1:8" x14ac:dyDescent="0.35">
      <c r="A36925" s="5" t="s">
        <v>21</v>
      </c>
      <c r="B36925">
        <v>175</v>
      </c>
    </row>
    <row r="36926" spans="1:8" x14ac:dyDescent="0.35">
      <c r="A36926" s="5" t="s">
        <v>20</v>
      </c>
      <c r="B36926">
        <v>350</v>
      </c>
    </row>
    <row r="36927" spans="1:8" x14ac:dyDescent="0.35">
      <c r="A36927" s="5" t="s">
        <v>21</v>
      </c>
      <c r="B36927">
        <v>175</v>
      </c>
    </row>
    <row r="36928" spans="1:8" x14ac:dyDescent="0.35">
      <c r="A36928" s="5" t="s">
        <v>20</v>
      </c>
      <c r="B36928">
        <v>350</v>
      </c>
    </row>
    <row r="36929" spans="1:8" x14ac:dyDescent="0.35">
      <c r="A36929" s="5" t="s">
        <v>21</v>
      </c>
      <c r="B36929">
        <v>175</v>
      </c>
    </row>
    <row r="36930" spans="1:8" x14ac:dyDescent="0.35">
      <c r="A36930" s="5" t="s">
        <v>20</v>
      </c>
      <c r="B36930">
        <v>350</v>
      </c>
    </row>
    <row r="36931" spans="1:8" x14ac:dyDescent="0.35">
      <c r="A36931" s="5" t="s">
        <v>21</v>
      </c>
      <c r="B36931">
        <v>175</v>
      </c>
    </row>
    <row r="36932" spans="1:8" x14ac:dyDescent="0.35">
      <c r="A36932" s="5" t="s">
        <v>9</v>
      </c>
      <c r="B36932">
        <v>18875</v>
      </c>
      <c r="C36932">
        <v>3175</v>
      </c>
      <c r="D36932">
        <v>1900</v>
      </c>
      <c r="E36932">
        <v>100</v>
      </c>
      <c r="F36932">
        <v>1825</v>
      </c>
      <c r="G36932">
        <v>4600</v>
      </c>
      <c r="H36932">
        <v>10650</v>
      </c>
    </row>
    <row r="36933" spans="1:8" x14ac:dyDescent="0.35">
      <c r="A36933" s="5" t="s">
        <v>20</v>
      </c>
      <c r="B36933">
        <v>350</v>
      </c>
    </row>
    <row r="36934" spans="1:8" x14ac:dyDescent="0.35">
      <c r="A36934" s="5" t="s">
        <v>21</v>
      </c>
      <c r="B36934">
        <v>175</v>
      </c>
    </row>
    <row r="36935" spans="1:8" x14ac:dyDescent="0.35">
      <c r="A36935" s="5" t="s">
        <v>20</v>
      </c>
      <c r="B36935">
        <v>350</v>
      </c>
    </row>
    <row r="36936" spans="1:8" x14ac:dyDescent="0.35">
      <c r="A36936" s="5" t="s">
        <v>21</v>
      </c>
      <c r="B36936">
        <v>175</v>
      </c>
    </row>
    <row r="36937" spans="1:8" x14ac:dyDescent="0.35">
      <c r="A36937" s="5" t="s">
        <v>20</v>
      </c>
      <c r="B36937">
        <v>350</v>
      </c>
    </row>
    <row r="36938" spans="1:8" x14ac:dyDescent="0.35">
      <c r="A36938" s="5" t="s">
        <v>21</v>
      </c>
      <c r="B36938">
        <v>175</v>
      </c>
    </row>
    <row r="36939" spans="1:8" x14ac:dyDescent="0.35">
      <c r="A36939" s="5" t="s">
        <v>20</v>
      </c>
      <c r="B36939">
        <v>350</v>
      </c>
    </row>
    <row r="36940" spans="1:8" x14ac:dyDescent="0.35">
      <c r="A36940" s="5" t="s">
        <v>21</v>
      </c>
      <c r="B36940">
        <v>175</v>
      </c>
    </row>
    <row r="36941" spans="1:8" x14ac:dyDescent="0.35">
      <c r="A36941" s="5" t="s">
        <v>20</v>
      </c>
      <c r="B36941">
        <v>350</v>
      </c>
    </row>
    <row r="36942" spans="1:8" x14ac:dyDescent="0.35">
      <c r="A36942" s="5" t="s">
        <v>21</v>
      </c>
      <c r="B36942">
        <v>175</v>
      </c>
    </row>
    <row r="36943" spans="1:8" x14ac:dyDescent="0.35">
      <c r="A36943" s="5" t="s">
        <v>9</v>
      </c>
      <c r="B36943">
        <v>18700</v>
      </c>
      <c r="C36943">
        <v>3000</v>
      </c>
      <c r="D36943">
        <v>1900</v>
      </c>
      <c r="E36943">
        <v>100</v>
      </c>
      <c r="F36943">
        <v>1825</v>
      </c>
      <c r="G36943">
        <v>4500</v>
      </c>
      <c r="H36943">
        <v>10750</v>
      </c>
    </row>
    <row r="36944" spans="1:8" x14ac:dyDescent="0.35">
      <c r="A36944" s="5" t="s">
        <v>9</v>
      </c>
      <c r="B36944">
        <v>18825</v>
      </c>
      <c r="C36944">
        <v>3025</v>
      </c>
      <c r="D36944">
        <v>1900</v>
      </c>
      <c r="E36944">
        <v>100</v>
      </c>
      <c r="F36944">
        <v>1825</v>
      </c>
      <c r="G36944">
        <v>4575</v>
      </c>
      <c r="H36944">
        <v>10775</v>
      </c>
    </row>
    <row r="36945" spans="1:8" x14ac:dyDescent="0.35">
      <c r="A36945" s="5" t="s">
        <v>9</v>
      </c>
      <c r="B36945">
        <v>18875</v>
      </c>
      <c r="C36945">
        <v>3025</v>
      </c>
      <c r="D36945">
        <v>1900</v>
      </c>
      <c r="E36945">
        <v>100</v>
      </c>
      <c r="F36945">
        <v>1825</v>
      </c>
      <c r="G36945">
        <v>4550</v>
      </c>
      <c r="H36945">
        <v>10850</v>
      </c>
    </row>
    <row r="36946" spans="1:8" x14ac:dyDescent="0.35">
      <c r="A36946" s="5" t="s">
        <v>9</v>
      </c>
      <c r="B36946">
        <v>18750</v>
      </c>
      <c r="C36946">
        <v>3025</v>
      </c>
      <c r="D36946">
        <v>1875</v>
      </c>
      <c r="E36946">
        <v>100</v>
      </c>
      <c r="F36946">
        <v>1825</v>
      </c>
      <c r="G36946">
        <v>4525</v>
      </c>
      <c r="H36946">
        <v>10750</v>
      </c>
    </row>
    <row r="36947" spans="1:8" x14ac:dyDescent="0.35">
      <c r="A36947" s="5" t="s">
        <v>9</v>
      </c>
      <c r="B36947">
        <v>18800</v>
      </c>
      <c r="C36947">
        <v>3000</v>
      </c>
      <c r="D36947">
        <v>1875</v>
      </c>
      <c r="E36947">
        <v>100</v>
      </c>
      <c r="F36947">
        <v>1900</v>
      </c>
      <c r="G36947">
        <v>4500</v>
      </c>
      <c r="H36947">
        <v>10850</v>
      </c>
    </row>
    <row r="36948" spans="1:8" x14ac:dyDescent="0.35">
      <c r="A36948" s="5" t="s">
        <v>9</v>
      </c>
      <c r="B36948">
        <v>18775</v>
      </c>
      <c r="C36948">
        <v>3150</v>
      </c>
      <c r="D36948">
        <v>1875</v>
      </c>
      <c r="E36948">
        <v>100</v>
      </c>
      <c r="F36948">
        <v>1825</v>
      </c>
      <c r="G36948">
        <v>4525</v>
      </c>
      <c r="H36948">
        <v>10650</v>
      </c>
    </row>
    <row r="36949" spans="1:8" x14ac:dyDescent="0.35">
      <c r="A36949" s="5" t="s">
        <v>9</v>
      </c>
      <c r="B36949">
        <v>18775</v>
      </c>
      <c r="C36949">
        <v>3025</v>
      </c>
      <c r="D36949">
        <v>1875</v>
      </c>
      <c r="E36949">
        <v>100</v>
      </c>
      <c r="F36949">
        <v>1825</v>
      </c>
      <c r="G36949">
        <v>4550</v>
      </c>
      <c r="H36949">
        <v>10750</v>
      </c>
    </row>
    <row r="36950" spans="1:8" x14ac:dyDescent="0.35">
      <c r="A36950" s="5" t="s">
        <v>9</v>
      </c>
      <c r="B36950">
        <v>18775</v>
      </c>
      <c r="C36950">
        <v>3050</v>
      </c>
      <c r="D36950">
        <v>1900</v>
      </c>
      <c r="E36950">
        <v>100</v>
      </c>
      <c r="F36950">
        <v>1825</v>
      </c>
      <c r="G36950">
        <v>4525</v>
      </c>
      <c r="H36950">
        <v>10750</v>
      </c>
    </row>
    <row r="36951" spans="1:8" x14ac:dyDescent="0.35">
      <c r="A36951" s="5" t="s">
        <v>9</v>
      </c>
      <c r="B36951">
        <v>18750</v>
      </c>
      <c r="C36951">
        <v>3000</v>
      </c>
      <c r="D36951">
        <v>1900</v>
      </c>
      <c r="E36951">
        <v>100</v>
      </c>
      <c r="F36951">
        <v>1825</v>
      </c>
      <c r="G36951">
        <v>4550</v>
      </c>
      <c r="H36951">
        <v>10750</v>
      </c>
    </row>
    <row r="36952" spans="1:8" x14ac:dyDescent="0.35">
      <c r="A36952" s="5" t="s">
        <v>9</v>
      </c>
      <c r="B36952">
        <v>18900</v>
      </c>
      <c r="C36952">
        <v>3050</v>
      </c>
      <c r="D36952">
        <v>1875</v>
      </c>
      <c r="E36952">
        <v>100</v>
      </c>
      <c r="F36952">
        <v>1825</v>
      </c>
      <c r="G36952">
        <v>4600</v>
      </c>
      <c r="H36952">
        <v>10800</v>
      </c>
    </row>
    <row r="36953" spans="1:8" x14ac:dyDescent="0.35">
      <c r="A36953" s="5" t="s">
        <v>9</v>
      </c>
      <c r="B36953">
        <v>18825</v>
      </c>
      <c r="C36953">
        <v>3075</v>
      </c>
      <c r="D36953">
        <v>1900</v>
      </c>
      <c r="E36953">
        <v>100</v>
      </c>
      <c r="F36953">
        <v>1825</v>
      </c>
      <c r="G36953">
        <v>4650</v>
      </c>
      <c r="H36953">
        <v>10650</v>
      </c>
    </row>
    <row r="36954" spans="1:8" x14ac:dyDescent="0.35">
      <c r="A36954" s="5" t="s">
        <v>9</v>
      </c>
      <c r="B36954">
        <v>18650</v>
      </c>
      <c r="C36954">
        <v>3100</v>
      </c>
      <c r="D36954">
        <v>1900</v>
      </c>
      <c r="E36954">
        <v>100</v>
      </c>
      <c r="F36954">
        <v>1825</v>
      </c>
      <c r="G36954">
        <v>4550</v>
      </c>
      <c r="H36954">
        <v>10550</v>
      </c>
    </row>
    <row r="36955" spans="1:8" x14ac:dyDescent="0.35">
      <c r="A36955" s="5" t="s">
        <v>9</v>
      </c>
      <c r="B36955">
        <v>18900</v>
      </c>
      <c r="C36955">
        <v>3025</v>
      </c>
      <c r="D36955">
        <v>1875</v>
      </c>
      <c r="E36955">
        <v>100</v>
      </c>
      <c r="F36955">
        <v>1900</v>
      </c>
      <c r="G36955">
        <v>4575</v>
      </c>
      <c r="H36955">
        <v>10850</v>
      </c>
    </row>
    <row r="36956" spans="1:8" x14ac:dyDescent="0.35">
      <c r="A36956" s="5" t="s">
        <v>9</v>
      </c>
      <c r="B36956">
        <v>18925</v>
      </c>
      <c r="C36956">
        <v>3050</v>
      </c>
      <c r="D36956">
        <v>1900</v>
      </c>
      <c r="E36956">
        <v>100</v>
      </c>
      <c r="F36956">
        <v>1900</v>
      </c>
      <c r="G36956">
        <v>4575</v>
      </c>
      <c r="H36956">
        <v>10850</v>
      </c>
    </row>
    <row r="36957" spans="1:8" x14ac:dyDescent="0.35">
      <c r="A36957" s="5" t="s">
        <v>9</v>
      </c>
      <c r="B36957">
        <v>18625</v>
      </c>
      <c r="C36957">
        <v>3000</v>
      </c>
      <c r="D36957">
        <v>1875</v>
      </c>
      <c r="E36957">
        <v>100</v>
      </c>
      <c r="F36957">
        <v>1825</v>
      </c>
      <c r="G36957">
        <v>4525</v>
      </c>
      <c r="H36957">
        <v>10650</v>
      </c>
    </row>
    <row r="36958" spans="1:8" x14ac:dyDescent="0.35">
      <c r="A36958" s="5" t="s">
        <v>9</v>
      </c>
      <c r="B36958">
        <v>18700</v>
      </c>
      <c r="C36958">
        <v>3025</v>
      </c>
      <c r="D36958">
        <v>1875</v>
      </c>
      <c r="E36958">
        <v>100</v>
      </c>
      <c r="F36958">
        <v>1825</v>
      </c>
      <c r="G36958">
        <v>4575</v>
      </c>
      <c r="H36958">
        <v>10650</v>
      </c>
    </row>
    <row r="36959" spans="1:8" x14ac:dyDescent="0.35">
      <c r="A36959" s="5" t="s">
        <v>9</v>
      </c>
      <c r="B36959">
        <v>18725</v>
      </c>
      <c r="C36959">
        <v>3100</v>
      </c>
      <c r="D36959">
        <v>1900</v>
      </c>
      <c r="E36959">
        <v>100</v>
      </c>
      <c r="F36959">
        <v>1825</v>
      </c>
      <c r="G36959">
        <v>4525</v>
      </c>
      <c r="H36959">
        <v>10650</v>
      </c>
    </row>
    <row r="36960" spans="1:8" x14ac:dyDescent="0.35">
      <c r="A36960" s="5" t="s">
        <v>9</v>
      </c>
      <c r="B36960">
        <v>18675</v>
      </c>
      <c r="C36960">
        <v>3050</v>
      </c>
      <c r="D36960">
        <v>1875</v>
      </c>
      <c r="E36960">
        <v>100</v>
      </c>
      <c r="F36960">
        <v>1825</v>
      </c>
      <c r="G36960">
        <v>4525</v>
      </c>
      <c r="H36960">
        <v>10650</v>
      </c>
    </row>
    <row r="36961" spans="1:8" x14ac:dyDescent="0.35">
      <c r="A36961" s="5" t="s">
        <v>13</v>
      </c>
      <c r="B36961">
        <v>134575</v>
      </c>
      <c r="C36961">
        <v>4000</v>
      </c>
      <c r="D36961">
        <v>3200</v>
      </c>
      <c r="E36961">
        <v>106200</v>
      </c>
      <c r="F36961">
        <v>4875</v>
      </c>
      <c r="G36961">
        <v>7575</v>
      </c>
      <c r="H36961">
        <v>122550</v>
      </c>
    </row>
    <row r="36962" spans="1:8" x14ac:dyDescent="0.35">
      <c r="A36962" s="5" t="s">
        <v>12</v>
      </c>
      <c r="B36962">
        <v>24775</v>
      </c>
      <c r="C36962">
        <v>4800</v>
      </c>
      <c r="D36962">
        <v>4900</v>
      </c>
      <c r="E36962">
        <v>1850</v>
      </c>
      <c r="F36962">
        <v>1175</v>
      </c>
      <c r="G36962">
        <v>3775</v>
      </c>
      <c r="H36962">
        <v>15750</v>
      </c>
    </row>
    <row r="36963" spans="1:8" x14ac:dyDescent="0.35">
      <c r="A36963" s="5" t="s">
        <v>25</v>
      </c>
      <c r="B36963">
        <v>20450</v>
      </c>
      <c r="C36963">
        <v>3875</v>
      </c>
      <c r="D36963">
        <v>2800</v>
      </c>
      <c r="E36963">
        <v>250</v>
      </c>
      <c r="F36963">
        <v>1775</v>
      </c>
      <c r="G36963">
        <v>4575</v>
      </c>
      <c r="H36963">
        <v>11550</v>
      </c>
    </row>
    <row r="36964" spans="1:8" x14ac:dyDescent="0.35">
      <c r="A36964" s="5" t="s">
        <v>26</v>
      </c>
      <c r="B36964">
        <v>20750</v>
      </c>
      <c r="C36964">
        <v>3250</v>
      </c>
      <c r="D36964">
        <v>1875</v>
      </c>
      <c r="E36964">
        <v>100</v>
      </c>
      <c r="F36964">
        <v>2525</v>
      </c>
      <c r="G36964">
        <v>5400</v>
      </c>
      <c r="H36964">
        <v>11650</v>
      </c>
    </row>
    <row r="36965" spans="1:8" x14ac:dyDescent="0.35">
      <c r="A36965" s="5" t="s">
        <v>16</v>
      </c>
      <c r="B36965">
        <v>20400</v>
      </c>
      <c r="C36965">
        <v>3100</v>
      </c>
      <c r="D36965">
        <v>1875</v>
      </c>
      <c r="E36965">
        <v>1700</v>
      </c>
      <c r="F36965">
        <v>1925</v>
      </c>
      <c r="G36965">
        <v>4575</v>
      </c>
      <c r="H36965">
        <v>12275</v>
      </c>
    </row>
    <row r="36966" spans="1:8" x14ac:dyDescent="0.35">
      <c r="A36966" s="5" t="s">
        <v>85</v>
      </c>
      <c r="B36966">
        <v>624250</v>
      </c>
      <c r="C36966">
        <v>3850</v>
      </c>
      <c r="D36966">
        <v>3025</v>
      </c>
      <c r="E36966">
        <v>603950</v>
      </c>
      <c r="F36966">
        <v>1175</v>
      </c>
      <c r="G36966">
        <v>3700</v>
      </c>
      <c r="H36966">
        <v>616250</v>
      </c>
    </row>
    <row r="36967" spans="1:8" x14ac:dyDescent="0.35">
      <c r="A36967" s="5" t="s">
        <v>86</v>
      </c>
      <c r="B36967">
        <v>287575</v>
      </c>
      <c r="C36967">
        <v>3125</v>
      </c>
      <c r="D36967">
        <v>1950</v>
      </c>
      <c r="E36967">
        <v>268975</v>
      </c>
      <c r="F36967">
        <v>1125</v>
      </c>
      <c r="G36967">
        <v>3750</v>
      </c>
      <c r="H36967">
        <v>280250</v>
      </c>
    </row>
    <row r="36968" spans="1:8" x14ac:dyDescent="0.35">
      <c r="A36968" s="5" t="s">
        <v>29</v>
      </c>
      <c r="B36968">
        <v>73225</v>
      </c>
      <c r="C36968">
        <v>3100</v>
      </c>
      <c r="D36968">
        <v>2200</v>
      </c>
      <c r="E36968">
        <v>44950</v>
      </c>
      <c r="F36968">
        <v>6875</v>
      </c>
      <c r="G36968">
        <v>7625</v>
      </c>
      <c r="H36968">
        <v>62050</v>
      </c>
    </row>
    <row r="36969" spans="1:8" x14ac:dyDescent="0.35">
      <c r="A36969" s="5" t="s">
        <v>28</v>
      </c>
      <c r="B36969">
        <v>84875</v>
      </c>
      <c r="C36969">
        <v>3150</v>
      </c>
      <c r="D36969">
        <v>3000</v>
      </c>
      <c r="E36969">
        <v>2175</v>
      </c>
      <c r="F36969">
        <v>37050</v>
      </c>
      <c r="G36969">
        <v>30500</v>
      </c>
      <c r="H36969">
        <v>50775</v>
      </c>
    </row>
    <row r="36970" spans="1:8" x14ac:dyDescent="0.35">
      <c r="A36970" s="5" t="s">
        <v>67</v>
      </c>
      <c r="B36970">
        <v>20100</v>
      </c>
      <c r="C36970">
        <v>3025</v>
      </c>
      <c r="D36970">
        <v>1925</v>
      </c>
      <c r="E36970">
        <v>100</v>
      </c>
      <c r="F36970">
        <v>1925</v>
      </c>
      <c r="G36970">
        <v>4575</v>
      </c>
      <c r="H36970">
        <v>12050</v>
      </c>
    </row>
    <row r="36971" spans="1:8" x14ac:dyDescent="0.35">
      <c r="A36971" s="5" t="s">
        <v>75</v>
      </c>
    </row>
    <row r="36972" spans="1:8" x14ac:dyDescent="0.35">
      <c r="A36972" s="5" t="s">
        <v>76</v>
      </c>
    </row>
    <row r="36973" spans="1:8" x14ac:dyDescent="0.35">
      <c r="A36973" s="5" t="s">
        <v>77</v>
      </c>
    </row>
    <row r="36974" spans="1:8" x14ac:dyDescent="0.35">
      <c r="A36974" s="5" t="s">
        <v>78</v>
      </c>
    </row>
    <row r="36975" spans="1:8" x14ac:dyDescent="0.35">
      <c r="A36975" s="5" t="s">
        <v>79</v>
      </c>
    </row>
    <row r="36976" spans="1:8" x14ac:dyDescent="0.35">
      <c r="A36976" s="5" t="s">
        <v>525</v>
      </c>
    </row>
    <row r="36977" spans="1:8" x14ac:dyDescent="0.35">
      <c r="A36977" s="5" t="s">
        <v>88</v>
      </c>
    </row>
    <row r="36978" spans="1:8" x14ac:dyDescent="0.35">
      <c r="A36978" s="5" t="s">
        <v>72</v>
      </c>
    </row>
    <row r="36979" spans="1:8" x14ac:dyDescent="0.35">
      <c r="A36979" s="5" t="s">
        <v>73</v>
      </c>
    </row>
    <row r="36980" spans="1:8" x14ac:dyDescent="0.35">
      <c r="A36980" s="5" t="s">
        <v>74</v>
      </c>
    </row>
    <row r="36981" spans="1:8" x14ac:dyDescent="0.35">
      <c r="A36981" s="5" t="s">
        <v>4</v>
      </c>
      <c r="B36981" t="s">
        <v>80</v>
      </c>
      <c r="C36981" t="s">
        <v>81</v>
      </c>
      <c r="D36981" t="s">
        <v>5</v>
      </c>
      <c r="E36981" t="s">
        <v>6</v>
      </c>
      <c r="F36981" t="s">
        <v>7</v>
      </c>
      <c r="G36981" t="s">
        <v>82</v>
      </c>
      <c r="H36981" t="s">
        <v>83</v>
      </c>
    </row>
    <row r="36982" spans="1:8" x14ac:dyDescent="0.35">
      <c r="A36982" s="5" t="s">
        <v>19</v>
      </c>
      <c r="B36982">
        <v>6725</v>
      </c>
    </row>
    <row r="36983" spans="1:8" x14ac:dyDescent="0.35">
      <c r="A36983" s="5" t="s">
        <v>87</v>
      </c>
      <c r="B36983">
        <v>150</v>
      </c>
    </row>
    <row r="36984" spans="1:8" x14ac:dyDescent="0.35">
      <c r="A36984" s="5" t="s">
        <v>8</v>
      </c>
      <c r="B36984">
        <v>30500</v>
      </c>
      <c r="C36984">
        <v>4025</v>
      </c>
      <c r="D36984">
        <v>1875</v>
      </c>
      <c r="E36984">
        <v>50</v>
      </c>
      <c r="F36984">
        <v>5900</v>
      </c>
      <c r="G36984">
        <v>9725</v>
      </c>
      <c r="H36984">
        <v>16300</v>
      </c>
    </row>
    <row r="36985" spans="1:8" x14ac:dyDescent="0.35">
      <c r="A36985" s="5" t="s">
        <v>90</v>
      </c>
    </row>
    <row r="36986" spans="1:8" x14ac:dyDescent="0.35">
      <c r="A36986" s="5" t="s">
        <v>84</v>
      </c>
      <c r="B36986">
        <v>23650</v>
      </c>
      <c r="C36986">
        <v>5300</v>
      </c>
      <c r="D36986">
        <v>5000</v>
      </c>
      <c r="E36986">
        <v>125</v>
      </c>
      <c r="F36986">
        <v>1175</v>
      </c>
      <c r="G36986">
        <v>3850</v>
      </c>
      <c r="H36986">
        <v>14050</v>
      </c>
    </row>
    <row r="36987" spans="1:8" x14ac:dyDescent="0.35">
      <c r="A36987" s="5" t="s">
        <v>10</v>
      </c>
      <c r="B36987">
        <v>575050</v>
      </c>
      <c r="C36987">
        <v>123500</v>
      </c>
      <c r="D36987">
        <v>82025</v>
      </c>
      <c r="E36987">
        <v>331475</v>
      </c>
      <c r="F36987">
        <v>1275</v>
      </c>
      <c r="G36987">
        <v>4175</v>
      </c>
      <c r="H36987">
        <v>525750</v>
      </c>
    </row>
    <row r="36988" spans="1:8" x14ac:dyDescent="0.35">
      <c r="A36988" s="5" t="s">
        <v>27</v>
      </c>
      <c r="B36988">
        <v>31058775</v>
      </c>
    </row>
    <row r="36989" spans="1:8" x14ac:dyDescent="0.35">
      <c r="A36989" s="5" t="s">
        <v>11</v>
      </c>
      <c r="B36989">
        <v>2053425</v>
      </c>
      <c r="C36989">
        <v>3300</v>
      </c>
      <c r="D36989">
        <v>2100</v>
      </c>
      <c r="E36989">
        <v>2020450</v>
      </c>
      <c r="F36989">
        <v>8450</v>
      </c>
      <c r="G36989">
        <v>11675</v>
      </c>
      <c r="H36989">
        <v>2038000</v>
      </c>
    </row>
    <row r="36990" spans="1:8" x14ac:dyDescent="0.35">
      <c r="A36990" s="5" t="s">
        <v>22</v>
      </c>
      <c r="B36990">
        <v>25</v>
      </c>
    </row>
    <row r="36991" spans="1:8" x14ac:dyDescent="0.35">
      <c r="A36991" s="5" t="s">
        <v>23</v>
      </c>
      <c r="B36991">
        <v>75</v>
      </c>
    </row>
    <row r="36992" spans="1:8" x14ac:dyDescent="0.35">
      <c r="A36992" s="5" t="s">
        <v>23</v>
      </c>
      <c r="B36992">
        <v>275</v>
      </c>
    </row>
    <row r="36993" spans="1:8" x14ac:dyDescent="0.35">
      <c r="A36993" s="5" t="s">
        <v>23</v>
      </c>
      <c r="B36993">
        <v>50</v>
      </c>
    </row>
    <row r="36994" spans="1:8" x14ac:dyDescent="0.35">
      <c r="A36994" s="5" t="s">
        <v>23</v>
      </c>
      <c r="B36994">
        <v>50</v>
      </c>
    </row>
    <row r="36995" spans="1:8" x14ac:dyDescent="0.35">
      <c r="A36995" s="5" t="s">
        <v>23</v>
      </c>
      <c r="B36995">
        <v>50</v>
      </c>
    </row>
    <row r="36996" spans="1:8" x14ac:dyDescent="0.35">
      <c r="A36996" s="5" t="s">
        <v>23</v>
      </c>
      <c r="B36996">
        <v>50</v>
      </c>
    </row>
    <row r="36997" spans="1:8" x14ac:dyDescent="0.35">
      <c r="A36997" s="5" t="s">
        <v>23</v>
      </c>
      <c r="B36997">
        <v>50</v>
      </c>
    </row>
    <row r="36998" spans="1:8" x14ac:dyDescent="0.35">
      <c r="A36998" s="5" t="s">
        <v>23</v>
      </c>
      <c r="B36998">
        <v>50</v>
      </c>
    </row>
    <row r="36999" spans="1:8" x14ac:dyDescent="0.35">
      <c r="A36999" s="5" t="s">
        <v>23</v>
      </c>
      <c r="B36999">
        <v>50</v>
      </c>
    </row>
    <row r="37000" spans="1:8" x14ac:dyDescent="0.35">
      <c r="A37000" s="5" t="s">
        <v>24</v>
      </c>
      <c r="B37000">
        <v>50</v>
      </c>
    </row>
    <row r="37001" spans="1:8" x14ac:dyDescent="0.35">
      <c r="A37001" s="5" t="s">
        <v>14</v>
      </c>
      <c r="B37001">
        <v>144825</v>
      </c>
      <c r="C37001">
        <v>21200</v>
      </c>
      <c r="D37001">
        <v>11250</v>
      </c>
      <c r="E37001">
        <v>97375</v>
      </c>
      <c r="F37001">
        <v>2000</v>
      </c>
      <c r="G37001">
        <v>4700</v>
      </c>
      <c r="H37001">
        <v>118475</v>
      </c>
    </row>
    <row r="37002" spans="1:8" x14ac:dyDescent="0.35">
      <c r="A37002" s="5" t="s">
        <v>15</v>
      </c>
      <c r="B37002">
        <v>21650</v>
      </c>
      <c r="C37002">
        <v>4725</v>
      </c>
      <c r="D37002">
        <v>4175</v>
      </c>
      <c r="E37002">
        <v>150</v>
      </c>
      <c r="F37002">
        <v>1200</v>
      </c>
      <c r="G37002">
        <v>3725</v>
      </c>
      <c r="H37002">
        <v>12750</v>
      </c>
    </row>
    <row r="37003" spans="1:8" x14ac:dyDescent="0.35">
      <c r="A37003" s="5" t="s">
        <v>12</v>
      </c>
      <c r="B37003">
        <v>25250</v>
      </c>
      <c r="C37003">
        <v>4875</v>
      </c>
      <c r="D37003">
        <v>4975</v>
      </c>
      <c r="E37003">
        <v>1850</v>
      </c>
      <c r="F37003">
        <v>1175</v>
      </c>
      <c r="G37003">
        <v>3775</v>
      </c>
      <c r="H37003">
        <v>16150</v>
      </c>
    </row>
    <row r="37004" spans="1:8" x14ac:dyDescent="0.35">
      <c r="A37004" s="5" t="s">
        <v>9</v>
      </c>
      <c r="B37004">
        <v>18850</v>
      </c>
      <c r="C37004">
        <v>3050</v>
      </c>
      <c r="D37004">
        <v>1875</v>
      </c>
      <c r="E37004">
        <v>100</v>
      </c>
      <c r="F37004">
        <v>1825</v>
      </c>
      <c r="G37004">
        <v>4600</v>
      </c>
      <c r="H37004">
        <v>10750</v>
      </c>
    </row>
    <row r="37005" spans="1:8" x14ac:dyDescent="0.35">
      <c r="A37005" s="5" t="s">
        <v>20</v>
      </c>
      <c r="B37005">
        <v>350</v>
      </c>
    </row>
    <row r="37006" spans="1:8" x14ac:dyDescent="0.35">
      <c r="A37006" s="5" t="s">
        <v>21</v>
      </c>
      <c r="B37006">
        <v>175</v>
      </c>
    </row>
    <row r="37007" spans="1:8" x14ac:dyDescent="0.35">
      <c r="A37007" s="5" t="s">
        <v>20</v>
      </c>
      <c r="B37007">
        <v>350</v>
      </c>
    </row>
    <row r="37008" spans="1:8" x14ac:dyDescent="0.35">
      <c r="A37008" s="5" t="s">
        <v>21</v>
      </c>
      <c r="B37008">
        <v>175</v>
      </c>
    </row>
    <row r="37009" spans="1:8" x14ac:dyDescent="0.35">
      <c r="A37009" s="5" t="s">
        <v>20</v>
      </c>
      <c r="B37009">
        <v>350</v>
      </c>
    </row>
    <row r="37010" spans="1:8" x14ac:dyDescent="0.35">
      <c r="A37010" s="5" t="s">
        <v>21</v>
      </c>
      <c r="B37010">
        <v>175</v>
      </c>
    </row>
    <row r="37011" spans="1:8" x14ac:dyDescent="0.35">
      <c r="A37011" s="5" t="s">
        <v>20</v>
      </c>
      <c r="B37011">
        <v>350</v>
      </c>
    </row>
    <row r="37012" spans="1:8" x14ac:dyDescent="0.35">
      <c r="A37012" s="5" t="s">
        <v>21</v>
      </c>
      <c r="B37012">
        <v>175</v>
      </c>
    </row>
    <row r="37013" spans="1:8" x14ac:dyDescent="0.35">
      <c r="A37013" s="5" t="s">
        <v>20</v>
      </c>
      <c r="B37013">
        <v>350</v>
      </c>
    </row>
    <row r="37014" spans="1:8" x14ac:dyDescent="0.35">
      <c r="A37014" s="5" t="s">
        <v>21</v>
      </c>
      <c r="B37014">
        <v>175</v>
      </c>
    </row>
    <row r="37015" spans="1:8" x14ac:dyDescent="0.35">
      <c r="A37015" s="5" t="s">
        <v>20</v>
      </c>
      <c r="B37015">
        <v>350</v>
      </c>
    </row>
    <row r="37016" spans="1:8" x14ac:dyDescent="0.35">
      <c r="A37016" s="5" t="s">
        <v>21</v>
      </c>
      <c r="B37016">
        <v>175</v>
      </c>
    </row>
    <row r="37017" spans="1:8" x14ac:dyDescent="0.35">
      <c r="A37017" s="5" t="s">
        <v>9</v>
      </c>
      <c r="B37017">
        <v>18700</v>
      </c>
      <c r="C37017">
        <v>3050</v>
      </c>
      <c r="D37017">
        <v>1875</v>
      </c>
      <c r="E37017">
        <v>100</v>
      </c>
      <c r="F37017">
        <v>1825</v>
      </c>
      <c r="G37017">
        <v>4550</v>
      </c>
      <c r="H37017">
        <v>10650</v>
      </c>
    </row>
    <row r="37018" spans="1:8" x14ac:dyDescent="0.35">
      <c r="A37018" s="5" t="s">
        <v>20</v>
      </c>
      <c r="B37018">
        <v>350</v>
      </c>
    </row>
    <row r="37019" spans="1:8" x14ac:dyDescent="0.35">
      <c r="A37019" s="5" t="s">
        <v>21</v>
      </c>
      <c r="B37019">
        <v>175</v>
      </c>
    </row>
    <row r="37020" spans="1:8" x14ac:dyDescent="0.35">
      <c r="A37020" s="5" t="s">
        <v>20</v>
      </c>
      <c r="B37020">
        <v>350</v>
      </c>
    </row>
    <row r="37021" spans="1:8" x14ac:dyDescent="0.35">
      <c r="A37021" s="5" t="s">
        <v>21</v>
      </c>
      <c r="B37021">
        <v>175</v>
      </c>
    </row>
    <row r="37022" spans="1:8" x14ac:dyDescent="0.35">
      <c r="A37022" s="5" t="s">
        <v>20</v>
      </c>
      <c r="B37022">
        <v>350</v>
      </c>
    </row>
    <row r="37023" spans="1:8" x14ac:dyDescent="0.35">
      <c r="A37023" s="5" t="s">
        <v>21</v>
      </c>
      <c r="B37023">
        <v>175</v>
      </c>
    </row>
    <row r="37024" spans="1:8" x14ac:dyDescent="0.35">
      <c r="A37024" s="5" t="s">
        <v>20</v>
      </c>
      <c r="B37024">
        <v>350</v>
      </c>
    </row>
    <row r="37025" spans="1:8" x14ac:dyDescent="0.35">
      <c r="A37025" s="5" t="s">
        <v>21</v>
      </c>
      <c r="B37025">
        <v>175</v>
      </c>
    </row>
    <row r="37026" spans="1:8" x14ac:dyDescent="0.35">
      <c r="A37026" s="5" t="s">
        <v>20</v>
      </c>
      <c r="B37026">
        <v>350</v>
      </c>
    </row>
    <row r="37027" spans="1:8" x14ac:dyDescent="0.35">
      <c r="A37027" s="5" t="s">
        <v>21</v>
      </c>
      <c r="B37027">
        <v>175</v>
      </c>
    </row>
    <row r="37028" spans="1:8" x14ac:dyDescent="0.35">
      <c r="A37028" s="5" t="s">
        <v>9</v>
      </c>
      <c r="B37028">
        <v>18700</v>
      </c>
      <c r="C37028">
        <v>3000</v>
      </c>
      <c r="D37028">
        <v>1875</v>
      </c>
      <c r="E37028">
        <v>100</v>
      </c>
      <c r="F37028">
        <v>1825</v>
      </c>
      <c r="G37028">
        <v>4600</v>
      </c>
      <c r="H37028">
        <v>10650</v>
      </c>
    </row>
    <row r="37029" spans="1:8" x14ac:dyDescent="0.35">
      <c r="A37029" s="5" t="s">
        <v>9</v>
      </c>
      <c r="B37029">
        <v>18725</v>
      </c>
      <c r="C37029">
        <v>3050</v>
      </c>
      <c r="D37029">
        <v>1875</v>
      </c>
      <c r="E37029">
        <v>100</v>
      </c>
      <c r="F37029">
        <v>1825</v>
      </c>
      <c r="G37029">
        <v>4475</v>
      </c>
      <c r="H37029">
        <v>10750</v>
      </c>
    </row>
    <row r="37030" spans="1:8" x14ac:dyDescent="0.35">
      <c r="A37030" s="5" t="s">
        <v>9</v>
      </c>
      <c r="B37030">
        <v>18750</v>
      </c>
      <c r="C37030">
        <v>3025</v>
      </c>
      <c r="D37030">
        <v>1875</v>
      </c>
      <c r="E37030">
        <v>100</v>
      </c>
      <c r="F37030">
        <v>1825</v>
      </c>
      <c r="G37030">
        <v>4525</v>
      </c>
      <c r="H37030">
        <v>10750</v>
      </c>
    </row>
    <row r="37031" spans="1:8" x14ac:dyDescent="0.35">
      <c r="A37031" s="5" t="s">
        <v>9</v>
      </c>
      <c r="B37031">
        <v>18700</v>
      </c>
      <c r="C37031">
        <v>3025</v>
      </c>
      <c r="D37031">
        <v>1900</v>
      </c>
      <c r="E37031">
        <v>100</v>
      </c>
      <c r="F37031">
        <v>1825</v>
      </c>
      <c r="G37031">
        <v>4575</v>
      </c>
      <c r="H37031">
        <v>10650</v>
      </c>
    </row>
    <row r="37032" spans="1:8" x14ac:dyDescent="0.35">
      <c r="A37032" s="5" t="s">
        <v>9</v>
      </c>
      <c r="B37032">
        <v>18675</v>
      </c>
      <c r="C37032">
        <v>3025</v>
      </c>
      <c r="D37032">
        <v>1875</v>
      </c>
      <c r="E37032">
        <v>100</v>
      </c>
      <c r="F37032">
        <v>1825</v>
      </c>
      <c r="G37032">
        <v>4550</v>
      </c>
      <c r="H37032">
        <v>10650</v>
      </c>
    </row>
    <row r="37033" spans="1:8" x14ac:dyDescent="0.35">
      <c r="A37033" s="5" t="s">
        <v>9</v>
      </c>
      <c r="B37033">
        <v>18750</v>
      </c>
      <c r="C37033">
        <v>3025</v>
      </c>
      <c r="D37033">
        <v>1900</v>
      </c>
      <c r="E37033">
        <v>100</v>
      </c>
      <c r="F37033">
        <v>1825</v>
      </c>
      <c r="G37033">
        <v>4475</v>
      </c>
      <c r="H37033">
        <v>10800</v>
      </c>
    </row>
    <row r="37034" spans="1:8" x14ac:dyDescent="0.35">
      <c r="A37034" s="5" t="s">
        <v>9</v>
      </c>
      <c r="B37034">
        <v>18675</v>
      </c>
      <c r="C37034">
        <v>3025</v>
      </c>
      <c r="D37034">
        <v>1900</v>
      </c>
      <c r="E37034">
        <v>100</v>
      </c>
      <c r="F37034">
        <v>1825</v>
      </c>
      <c r="G37034">
        <v>4550</v>
      </c>
      <c r="H37034">
        <v>10650</v>
      </c>
    </row>
    <row r="37035" spans="1:8" x14ac:dyDescent="0.35">
      <c r="A37035" s="5" t="s">
        <v>9</v>
      </c>
      <c r="B37035">
        <v>18750</v>
      </c>
      <c r="C37035">
        <v>3050</v>
      </c>
      <c r="D37035">
        <v>1900</v>
      </c>
      <c r="E37035">
        <v>100</v>
      </c>
      <c r="F37035">
        <v>1825</v>
      </c>
      <c r="G37035">
        <v>4550</v>
      </c>
      <c r="H37035">
        <v>10700</v>
      </c>
    </row>
    <row r="37036" spans="1:8" x14ac:dyDescent="0.35">
      <c r="A37036" s="5" t="s">
        <v>9</v>
      </c>
      <c r="B37036">
        <v>18925</v>
      </c>
      <c r="C37036">
        <v>3050</v>
      </c>
      <c r="D37036">
        <v>1875</v>
      </c>
      <c r="E37036">
        <v>100</v>
      </c>
      <c r="F37036">
        <v>1900</v>
      </c>
      <c r="G37036">
        <v>4575</v>
      </c>
      <c r="H37036">
        <v>10850</v>
      </c>
    </row>
    <row r="37037" spans="1:8" x14ac:dyDescent="0.35">
      <c r="A37037" s="5" t="s">
        <v>9</v>
      </c>
      <c r="B37037">
        <v>18800</v>
      </c>
      <c r="C37037">
        <v>3050</v>
      </c>
      <c r="D37037">
        <v>1900</v>
      </c>
      <c r="E37037">
        <v>100</v>
      </c>
      <c r="F37037">
        <v>1825</v>
      </c>
      <c r="G37037">
        <v>4550</v>
      </c>
      <c r="H37037">
        <v>10750</v>
      </c>
    </row>
    <row r="37038" spans="1:8" x14ac:dyDescent="0.35">
      <c r="A37038" s="5" t="s">
        <v>9</v>
      </c>
      <c r="B37038">
        <v>18875</v>
      </c>
      <c r="C37038">
        <v>3000</v>
      </c>
      <c r="D37038">
        <v>1900</v>
      </c>
      <c r="E37038">
        <v>100</v>
      </c>
      <c r="F37038">
        <v>1825</v>
      </c>
      <c r="G37038">
        <v>4625</v>
      </c>
      <c r="H37038">
        <v>10800</v>
      </c>
    </row>
    <row r="37039" spans="1:8" x14ac:dyDescent="0.35">
      <c r="A37039" s="5" t="s">
        <v>9</v>
      </c>
      <c r="B37039">
        <v>18675</v>
      </c>
      <c r="C37039">
        <v>3050</v>
      </c>
      <c r="D37039">
        <v>1875</v>
      </c>
      <c r="E37039">
        <v>100</v>
      </c>
      <c r="F37039">
        <v>1825</v>
      </c>
      <c r="G37039">
        <v>4525</v>
      </c>
      <c r="H37039">
        <v>10650</v>
      </c>
    </row>
    <row r="37040" spans="1:8" x14ac:dyDescent="0.35">
      <c r="A37040" s="5" t="s">
        <v>9</v>
      </c>
      <c r="B37040">
        <v>18700</v>
      </c>
      <c r="C37040">
        <v>3050</v>
      </c>
      <c r="D37040">
        <v>1900</v>
      </c>
      <c r="E37040">
        <v>100</v>
      </c>
      <c r="F37040">
        <v>1825</v>
      </c>
      <c r="G37040">
        <v>4550</v>
      </c>
      <c r="H37040">
        <v>10650</v>
      </c>
    </row>
    <row r="37041" spans="1:8" x14ac:dyDescent="0.35">
      <c r="A37041" s="5" t="s">
        <v>9</v>
      </c>
      <c r="B37041">
        <v>18650</v>
      </c>
      <c r="C37041">
        <v>3050</v>
      </c>
      <c r="D37041">
        <v>1875</v>
      </c>
      <c r="E37041">
        <v>100</v>
      </c>
      <c r="F37041">
        <v>1825</v>
      </c>
      <c r="G37041">
        <v>4500</v>
      </c>
      <c r="H37041">
        <v>10650</v>
      </c>
    </row>
    <row r="37042" spans="1:8" x14ac:dyDescent="0.35">
      <c r="A37042" s="5" t="s">
        <v>9</v>
      </c>
      <c r="B37042">
        <v>18650</v>
      </c>
      <c r="C37042">
        <v>3025</v>
      </c>
      <c r="D37042">
        <v>1900</v>
      </c>
      <c r="E37042">
        <v>100</v>
      </c>
      <c r="F37042">
        <v>1825</v>
      </c>
      <c r="G37042">
        <v>4525</v>
      </c>
      <c r="H37042">
        <v>10650</v>
      </c>
    </row>
    <row r="37043" spans="1:8" x14ac:dyDescent="0.35">
      <c r="A37043" s="5" t="s">
        <v>9</v>
      </c>
      <c r="B37043">
        <v>18650</v>
      </c>
      <c r="C37043">
        <v>3050</v>
      </c>
      <c r="D37043">
        <v>1875</v>
      </c>
      <c r="E37043">
        <v>100</v>
      </c>
      <c r="F37043">
        <v>1825</v>
      </c>
      <c r="G37043">
        <v>4500</v>
      </c>
      <c r="H37043">
        <v>10650</v>
      </c>
    </row>
    <row r="37044" spans="1:8" x14ac:dyDescent="0.35">
      <c r="A37044" s="5" t="s">
        <v>9</v>
      </c>
      <c r="B37044">
        <v>18750</v>
      </c>
      <c r="C37044">
        <v>3025</v>
      </c>
      <c r="D37044">
        <v>1900</v>
      </c>
      <c r="E37044">
        <v>100</v>
      </c>
      <c r="F37044">
        <v>1825</v>
      </c>
      <c r="G37044">
        <v>4525</v>
      </c>
      <c r="H37044">
        <v>10750</v>
      </c>
    </row>
    <row r="37045" spans="1:8" x14ac:dyDescent="0.35">
      <c r="A37045" s="5" t="s">
        <v>9</v>
      </c>
      <c r="B37045">
        <v>18725</v>
      </c>
      <c r="C37045">
        <v>3025</v>
      </c>
      <c r="D37045">
        <v>1900</v>
      </c>
      <c r="E37045">
        <v>100</v>
      </c>
      <c r="F37045">
        <v>1825</v>
      </c>
      <c r="G37045">
        <v>4500</v>
      </c>
      <c r="H37045">
        <v>10750</v>
      </c>
    </row>
    <row r="37046" spans="1:8" x14ac:dyDescent="0.35">
      <c r="A37046" s="5" t="s">
        <v>13</v>
      </c>
      <c r="B37046">
        <v>134725</v>
      </c>
      <c r="C37046">
        <v>3975</v>
      </c>
      <c r="D37046">
        <v>3200</v>
      </c>
      <c r="E37046">
        <v>106200</v>
      </c>
      <c r="F37046">
        <v>4875</v>
      </c>
      <c r="G37046">
        <v>7550</v>
      </c>
      <c r="H37046">
        <v>122750</v>
      </c>
    </row>
    <row r="37047" spans="1:8" x14ac:dyDescent="0.35">
      <c r="A37047" s="5" t="s">
        <v>12</v>
      </c>
      <c r="B37047">
        <v>24700</v>
      </c>
      <c r="C37047">
        <v>4825</v>
      </c>
      <c r="D37047">
        <v>4900</v>
      </c>
      <c r="E37047">
        <v>1850</v>
      </c>
      <c r="F37047">
        <v>1175</v>
      </c>
      <c r="G37047">
        <v>3775</v>
      </c>
      <c r="H37047">
        <v>15650</v>
      </c>
    </row>
    <row r="37048" spans="1:8" x14ac:dyDescent="0.35">
      <c r="A37048" s="5" t="s">
        <v>25</v>
      </c>
      <c r="B37048">
        <v>21200</v>
      </c>
      <c r="C37048">
        <v>3950</v>
      </c>
      <c r="D37048">
        <v>2800</v>
      </c>
      <c r="E37048">
        <v>250</v>
      </c>
      <c r="F37048">
        <v>1775</v>
      </c>
      <c r="G37048">
        <v>4650</v>
      </c>
      <c r="H37048">
        <v>12150</v>
      </c>
    </row>
    <row r="37049" spans="1:8" x14ac:dyDescent="0.35">
      <c r="A37049" s="5" t="s">
        <v>26</v>
      </c>
      <c r="B37049">
        <v>20850</v>
      </c>
      <c r="C37049">
        <v>3200</v>
      </c>
      <c r="D37049">
        <v>1900</v>
      </c>
      <c r="E37049">
        <v>100</v>
      </c>
      <c r="F37049">
        <v>2500</v>
      </c>
      <c r="G37049">
        <v>5350</v>
      </c>
      <c r="H37049">
        <v>11850</v>
      </c>
    </row>
    <row r="37050" spans="1:8" x14ac:dyDescent="0.35">
      <c r="A37050" s="5" t="s">
        <v>16</v>
      </c>
      <c r="B37050">
        <v>21075</v>
      </c>
      <c r="C37050">
        <v>3175</v>
      </c>
      <c r="D37050">
        <v>1875</v>
      </c>
      <c r="E37050">
        <v>1750</v>
      </c>
      <c r="F37050">
        <v>1900</v>
      </c>
      <c r="G37050">
        <v>4600</v>
      </c>
      <c r="H37050">
        <v>12850</v>
      </c>
    </row>
    <row r="37051" spans="1:8" x14ac:dyDescent="0.35">
      <c r="A37051" s="5" t="s">
        <v>85</v>
      </c>
      <c r="B37051">
        <v>623650</v>
      </c>
      <c r="C37051">
        <v>3925</v>
      </c>
      <c r="D37051">
        <v>3050</v>
      </c>
      <c r="E37051">
        <v>603925</v>
      </c>
      <c r="F37051">
        <v>1175</v>
      </c>
      <c r="G37051">
        <v>3725</v>
      </c>
      <c r="H37051">
        <v>615550</v>
      </c>
    </row>
    <row r="37052" spans="1:8" x14ac:dyDescent="0.35">
      <c r="A37052" s="5" t="s">
        <v>86</v>
      </c>
      <c r="B37052">
        <v>287975</v>
      </c>
      <c r="C37052">
        <v>3100</v>
      </c>
      <c r="D37052">
        <v>1950</v>
      </c>
      <c r="E37052">
        <v>269175</v>
      </c>
      <c r="F37052">
        <v>1125</v>
      </c>
      <c r="G37052">
        <v>3775</v>
      </c>
      <c r="H37052">
        <v>280650</v>
      </c>
    </row>
    <row r="37053" spans="1:8" x14ac:dyDescent="0.35">
      <c r="A37053" s="5" t="s">
        <v>29</v>
      </c>
      <c r="B37053">
        <v>73125</v>
      </c>
      <c r="C37053">
        <v>3100</v>
      </c>
      <c r="D37053">
        <v>2200</v>
      </c>
      <c r="E37053">
        <v>44950</v>
      </c>
      <c r="F37053">
        <v>6875</v>
      </c>
      <c r="G37053">
        <v>7600</v>
      </c>
      <c r="H37053">
        <v>61975</v>
      </c>
    </row>
    <row r="37054" spans="1:8" x14ac:dyDescent="0.35">
      <c r="A37054" s="5" t="s">
        <v>28</v>
      </c>
      <c r="B37054">
        <v>84700</v>
      </c>
      <c r="C37054">
        <v>3175</v>
      </c>
      <c r="D37054">
        <v>3000</v>
      </c>
      <c r="E37054">
        <v>2175</v>
      </c>
      <c r="F37054">
        <v>37050</v>
      </c>
      <c r="G37054">
        <v>30525</v>
      </c>
      <c r="H37054">
        <v>50550</v>
      </c>
    </row>
    <row r="37055" spans="1:8" x14ac:dyDescent="0.35">
      <c r="A37055" s="5" t="s">
        <v>67</v>
      </c>
      <c r="B37055">
        <v>19650</v>
      </c>
      <c r="C37055">
        <v>3025</v>
      </c>
      <c r="D37055">
        <v>1925</v>
      </c>
      <c r="E37055">
        <v>100</v>
      </c>
      <c r="F37055">
        <v>1925</v>
      </c>
      <c r="G37055">
        <v>4575</v>
      </c>
      <c r="H37055">
        <v>11600</v>
      </c>
    </row>
    <row r="37056" spans="1:8" x14ac:dyDescent="0.35">
      <c r="A37056" s="5" t="s">
        <v>75</v>
      </c>
    </row>
    <row r="37057" spans="1:8" x14ac:dyDescent="0.35">
      <c r="A37057" s="5" t="s">
        <v>76</v>
      </c>
    </row>
    <row r="37058" spans="1:8" x14ac:dyDescent="0.35">
      <c r="A37058" s="5" t="s">
        <v>77</v>
      </c>
    </row>
    <row r="37059" spans="1:8" x14ac:dyDescent="0.35">
      <c r="A37059" s="5" t="s">
        <v>78</v>
      </c>
    </row>
    <row r="37060" spans="1:8" x14ac:dyDescent="0.35">
      <c r="A37060" s="5" t="s">
        <v>79</v>
      </c>
    </row>
    <row r="37061" spans="1:8" x14ac:dyDescent="0.35">
      <c r="A37061" s="5" t="s">
        <v>526</v>
      </c>
    </row>
    <row r="37062" spans="1:8" x14ac:dyDescent="0.35">
      <c r="A37062" s="5" t="s">
        <v>88</v>
      </c>
    </row>
    <row r="37063" spans="1:8" x14ac:dyDescent="0.35">
      <c r="A37063" s="5" t="s">
        <v>72</v>
      </c>
    </row>
    <row r="37064" spans="1:8" x14ac:dyDescent="0.35">
      <c r="A37064" s="5" t="s">
        <v>73</v>
      </c>
    </row>
    <row r="37065" spans="1:8" x14ac:dyDescent="0.35">
      <c r="A37065" s="5" t="s">
        <v>74</v>
      </c>
    </row>
    <row r="37066" spans="1:8" x14ac:dyDescent="0.35">
      <c r="A37066" s="5" t="s">
        <v>4</v>
      </c>
      <c r="B37066" t="s">
        <v>80</v>
      </c>
      <c r="C37066" t="s">
        <v>81</v>
      </c>
      <c r="D37066" t="s">
        <v>5</v>
      </c>
      <c r="E37066" t="s">
        <v>6</v>
      </c>
      <c r="F37066" t="s">
        <v>7</v>
      </c>
      <c r="G37066" t="s">
        <v>82</v>
      </c>
      <c r="H37066" t="s">
        <v>83</v>
      </c>
    </row>
    <row r="37067" spans="1:8" x14ac:dyDescent="0.35">
      <c r="A37067" s="5" t="s">
        <v>19</v>
      </c>
      <c r="B37067">
        <v>5225</v>
      </c>
    </row>
    <row r="37068" spans="1:8" x14ac:dyDescent="0.35">
      <c r="A37068" s="5" t="s">
        <v>87</v>
      </c>
      <c r="B37068">
        <v>150</v>
      </c>
    </row>
    <row r="37069" spans="1:8" x14ac:dyDescent="0.35">
      <c r="A37069" s="5" t="s">
        <v>8</v>
      </c>
      <c r="B37069">
        <v>29900</v>
      </c>
      <c r="C37069">
        <v>4025</v>
      </c>
      <c r="D37069">
        <v>1900</v>
      </c>
      <c r="E37069">
        <v>50</v>
      </c>
      <c r="F37069">
        <v>5875</v>
      </c>
      <c r="G37069">
        <v>9725</v>
      </c>
      <c r="H37069">
        <v>15700</v>
      </c>
    </row>
    <row r="37070" spans="1:8" x14ac:dyDescent="0.35">
      <c r="A37070" s="5" t="s">
        <v>90</v>
      </c>
    </row>
    <row r="37071" spans="1:8" x14ac:dyDescent="0.35">
      <c r="A37071" s="5" t="s">
        <v>84</v>
      </c>
      <c r="B37071">
        <v>23650</v>
      </c>
      <c r="C37071">
        <v>5300</v>
      </c>
      <c r="D37071">
        <v>5025</v>
      </c>
      <c r="E37071">
        <v>100</v>
      </c>
      <c r="F37071">
        <v>1175</v>
      </c>
      <c r="G37071">
        <v>3850</v>
      </c>
      <c r="H37071">
        <v>14050</v>
      </c>
    </row>
    <row r="37072" spans="1:8" x14ac:dyDescent="0.35">
      <c r="A37072" s="5" t="s">
        <v>10</v>
      </c>
      <c r="B37072">
        <v>574450</v>
      </c>
      <c r="C37072">
        <v>123525</v>
      </c>
      <c r="D37072">
        <v>82050</v>
      </c>
      <c r="E37072">
        <v>331450</v>
      </c>
      <c r="F37072">
        <v>1300</v>
      </c>
      <c r="G37072">
        <v>4175</v>
      </c>
      <c r="H37072">
        <v>525125</v>
      </c>
    </row>
    <row r="37073" spans="1:8" x14ac:dyDescent="0.35">
      <c r="A37073" s="5" t="s">
        <v>27</v>
      </c>
      <c r="B37073">
        <v>30816150</v>
      </c>
    </row>
    <row r="37074" spans="1:8" x14ac:dyDescent="0.35">
      <c r="A37074" s="5" t="s">
        <v>11</v>
      </c>
      <c r="B37074">
        <v>2053875</v>
      </c>
      <c r="C37074">
        <v>3275</v>
      </c>
      <c r="D37074">
        <v>2100</v>
      </c>
      <c r="E37074">
        <v>2020525</v>
      </c>
      <c r="F37074">
        <v>8450</v>
      </c>
      <c r="G37074">
        <v>11650</v>
      </c>
      <c r="H37074">
        <v>2038500</v>
      </c>
    </row>
    <row r="37075" spans="1:8" x14ac:dyDescent="0.35">
      <c r="A37075" s="5" t="s">
        <v>22</v>
      </c>
      <c r="B37075">
        <v>25</v>
      </c>
    </row>
    <row r="37076" spans="1:8" x14ac:dyDescent="0.35">
      <c r="A37076" s="5" t="s">
        <v>23</v>
      </c>
      <c r="B37076">
        <v>75</v>
      </c>
    </row>
    <row r="37077" spans="1:8" x14ac:dyDescent="0.35">
      <c r="A37077" s="5" t="s">
        <v>23</v>
      </c>
      <c r="B37077">
        <v>275</v>
      </c>
    </row>
    <row r="37078" spans="1:8" x14ac:dyDescent="0.35">
      <c r="A37078" s="5" t="s">
        <v>23</v>
      </c>
      <c r="B37078">
        <v>50</v>
      </c>
    </row>
    <row r="37079" spans="1:8" x14ac:dyDescent="0.35">
      <c r="A37079" s="5" t="s">
        <v>23</v>
      </c>
      <c r="B37079">
        <v>50</v>
      </c>
    </row>
    <row r="37080" spans="1:8" x14ac:dyDescent="0.35">
      <c r="A37080" s="5" t="s">
        <v>23</v>
      </c>
      <c r="B37080">
        <v>50</v>
      </c>
    </row>
    <row r="37081" spans="1:8" x14ac:dyDescent="0.35">
      <c r="A37081" s="5" t="s">
        <v>23</v>
      </c>
      <c r="B37081">
        <v>50</v>
      </c>
    </row>
    <row r="37082" spans="1:8" x14ac:dyDescent="0.35">
      <c r="A37082" s="5" t="s">
        <v>23</v>
      </c>
      <c r="B37082">
        <v>50</v>
      </c>
    </row>
    <row r="37083" spans="1:8" x14ac:dyDescent="0.35">
      <c r="A37083" s="5" t="s">
        <v>23</v>
      </c>
      <c r="B37083">
        <v>50</v>
      </c>
    </row>
    <row r="37084" spans="1:8" x14ac:dyDescent="0.35">
      <c r="A37084" s="5" t="s">
        <v>23</v>
      </c>
      <c r="B37084">
        <v>50</v>
      </c>
    </row>
    <row r="37085" spans="1:8" x14ac:dyDescent="0.35">
      <c r="A37085" s="5" t="s">
        <v>24</v>
      </c>
      <c r="B37085">
        <v>50</v>
      </c>
    </row>
    <row r="37086" spans="1:8" x14ac:dyDescent="0.35">
      <c r="A37086" s="5" t="s">
        <v>14</v>
      </c>
      <c r="B37086">
        <v>145025</v>
      </c>
      <c r="C37086">
        <v>21350</v>
      </c>
      <c r="D37086">
        <v>11250</v>
      </c>
      <c r="E37086">
        <v>97375</v>
      </c>
      <c r="F37086">
        <v>2000</v>
      </c>
      <c r="G37086">
        <v>4750</v>
      </c>
      <c r="H37086">
        <v>118475</v>
      </c>
    </row>
    <row r="37087" spans="1:8" x14ac:dyDescent="0.35">
      <c r="A37087" s="5" t="s">
        <v>15</v>
      </c>
      <c r="B37087">
        <v>21625</v>
      </c>
      <c r="C37087">
        <v>4725</v>
      </c>
      <c r="D37087">
        <v>4175</v>
      </c>
      <c r="E37087">
        <v>150</v>
      </c>
      <c r="F37087">
        <v>1200</v>
      </c>
      <c r="G37087">
        <v>3725</v>
      </c>
      <c r="H37087">
        <v>12725</v>
      </c>
    </row>
    <row r="37088" spans="1:8" x14ac:dyDescent="0.35">
      <c r="A37088" s="5" t="s">
        <v>12</v>
      </c>
      <c r="B37088">
        <v>25450</v>
      </c>
      <c r="C37088">
        <v>4850</v>
      </c>
      <c r="D37088">
        <v>4975</v>
      </c>
      <c r="E37088">
        <v>1850</v>
      </c>
      <c r="F37088">
        <v>1175</v>
      </c>
      <c r="G37088">
        <v>3800</v>
      </c>
      <c r="H37088">
        <v>16350</v>
      </c>
    </row>
    <row r="37089" spans="1:8" x14ac:dyDescent="0.35">
      <c r="A37089" s="5" t="s">
        <v>9</v>
      </c>
      <c r="B37089">
        <v>18675</v>
      </c>
      <c r="C37089">
        <v>3075</v>
      </c>
      <c r="D37089">
        <v>1875</v>
      </c>
      <c r="E37089">
        <v>100</v>
      </c>
      <c r="F37089">
        <v>1825</v>
      </c>
      <c r="G37089">
        <v>4500</v>
      </c>
      <c r="H37089">
        <v>10650</v>
      </c>
    </row>
    <row r="37090" spans="1:8" x14ac:dyDescent="0.35">
      <c r="A37090" s="5" t="s">
        <v>20</v>
      </c>
      <c r="B37090">
        <v>350</v>
      </c>
    </row>
    <row r="37091" spans="1:8" x14ac:dyDescent="0.35">
      <c r="A37091" s="5" t="s">
        <v>21</v>
      </c>
      <c r="B37091">
        <v>175</v>
      </c>
    </row>
    <row r="37092" spans="1:8" x14ac:dyDescent="0.35">
      <c r="A37092" s="5" t="s">
        <v>20</v>
      </c>
      <c r="B37092">
        <v>350</v>
      </c>
    </row>
    <row r="37093" spans="1:8" x14ac:dyDescent="0.35">
      <c r="A37093" s="5" t="s">
        <v>21</v>
      </c>
      <c r="B37093">
        <v>175</v>
      </c>
    </row>
    <row r="37094" spans="1:8" x14ac:dyDescent="0.35">
      <c r="A37094" s="5" t="s">
        <v>20</v>
      </c>
      <c r="B37094">
        <v>350</v>
      </c>
    </row>
    <row r="37095" spans="1:8" x14ac:dyDescent="0.35">
      <c r="A37095" s="5" t="s">
        <v>21</v>
      </c>
      <c r="B37095">
        <v>175</v>
      </c>
    </row>
    <row r="37096" spans="1:8" x14ac:dyDescent="0.35">
      <c r="A37096" s="5" t="s">
        <v>20</v>
      </c>
      <c r="B37096">
        <v>350</v>
      </c>
    </row>
    <row r="37097" spans="1:8" x14ac:dyDescent="0.35">
      <c r="A37097" s="5" t="s">
        <v>21</v>
      </c>
      <c r="B37097">
        <v>175</v>
      </c>
    </row>
    <row r="37098" spans="1:8" x14ac:dyDescent="0.35">
      <c r="A37098" s="5" t="s">
        <v>20</v>
      </c>
      <c r="B37098">
        <v>350</v>
      </c>
    </row>
    <row r="37099" spans="1:8" x14ac:dyDescent="0.35">
      <c r="A37099" s="5" t="s">
        <v>21</v>
      </c>
      <c r="B37099">
        <v>175</v>
      </c>
    </row>
    <row r="37100" spans="1:8" x14ac:dyDescent="0.35">
      <c r="A37100" s="5" t="s">
        <v>20</v>
      </c>
      <c r="B37100">
        <v>350</v>
      </c>
    </row>
    <row r="37101" spans="1:8" x14ac:dyDescent="0.35">
      <c r="A37101" s="5" t="s">
        <v>21</v>
      </c>
      <c r="B37101">
        <v>175</v>
      </c>
    </row>
    <row r="37102" spans="1:8" x14ac:dyDescent="0.35">
      <c r="A37102" s="5" t="s">
        <v>9</v>
      </c>
      <c r="B37102">
        <v>18875</v>
      </c>
      <c r="C37102">
        <v>3075</v>
      </c>
      <c r="D37102">
        <v>1875</v>
      </c>
      <c r="E37102">
        <v>100</v>
      </c>
      <c r="F37102">
        <v>1825</v>
      </c>
      <c r="G37102">
        <v>4600</v>
      </c>
      <c r="H37102">
        <v>10750</v>
      </c>
    </row>
    <row r="37103" spans="1:8" x14ac:dyDescent="0.35">
      <c r="A37103" s="5" t="s">
        <v>20</v>
      </c>
      <c r="B37103">
        <v>350</v>
      </c>
    </row>
    <row r="37104" spans="1:8" x14ac:dyDescent="0.35">
      <c r="A37104" s="5" t="s">
        <v>21</v>
      </c>
      <c r="B37104">
        <v>175</v>
      </c>
    </row>
    <row r="37105" spans="1:8" x14ac:dyDescent="0.35">
      <c r="A37105" s="5" t="s">
        <v>20</v>
      </c>
      <c r="B37105">
        <v>350</v>
      </c>
    </row>
    <row r="37106" spans="1:8" x14ac:dyDescent="0.35">
      <c r="A37106" s="5" t="s">
        <v>21</v>
      </c>
      <c r="B37106">
        <v>175</v>
      </c>
    </row>
    <row r="37107" spans="1:8" x14ac:dyDescent="0.35">
      <c r="A37107" s="5" t="s">
        <v>20</v>
      </c>
      <c r="B37107">
        <v>350</v>
      </c>
    </row>
    <row r="37108" spans="1:8" x14ac:dyDescent="0.35">
      <c r="A37108" s="5" t="s">
        <v>21</v>
      </c>
      <c r="B37108">
        <v>175</v>
      </c>
    </row>
    <row r="37109" spans="1:8" x14ac:dyDescent="0.35">
      <c r="A37109" s="5" t="s">
        <v>20</v>
      </c>
      <c r="B37109">
        <v>350</v>
      </c>
    </row>
    <row r="37110" spans="1:8" x14ac:dyDescent="0.35">
      <c r="A37110" s="5" t="s">
        <v>21</v>
      </c>
      <c r="B37110">
        <v>175</v>
      </c>
    </row>
    <row r="37111" spans="1:8" x14ac:dyDescent="0.35">
      <c r="A37111" s="5" t="s">
        <v>20</v>
      </c>
      <c r="B37111">
        <v>350</v>
      </c>
    </row>
    <row r="37112" spans="1:8" x14ac:dyDescent="0.35">
      <c r="A37112" s="5" t="s">
        <v>21</v>
      </c>
      <c r="B37112">
        <v>175</v>
      </c>
    </row>
    <row r="37113" spans="1:8" x14ac:dyDescent="0.35">
      <c r="A37113" s="5" t="s">
        <v>9</v>
      </c>
      <c r="B37113">
        <v>18775</v>
      </c>
      <c r="C37113">
        <v>3050</v>
      </c>
      <c r="D37113">
        <v>1875</v>
      </c>
      <c r="E37113">
        <v>100</v>
      </c>
      <c r="F37113">
        <v>1825</v>
      </c>
      <c r="G37113">
        <v>4525</v>
      </c>
      <c r="H37113">
        <v>10750</v>
      </c>
    </row>
    <row r="37114" spans="1:8" x14ac:dyDescent="0.35">
      <c r="A37114" s="5" t="s">
        <v>9</v>
      </c>
      <c r="B37114">
        <v>18750</v>
      </c>
      <c r="C37114">
        <v>3050</v>
      </c>
      <c r="D37114">
        <v>1875</v>
      </c>
      <c r="E37114">
        <v>100</v>
      </c>
      <c r="F37114">
        <v>1900</v>
      </c>
      <c r="G37114">
        <v>4575</v>
      </c>
      <c r="H37114">
        <v>10675</v>
      </c>
    </row>
    <row r="37115" spans="1:8" x14ac:dyDescent="0.35">
      <c r="A37115" s="5" t="s">
        <v>9</v>
      </c>
      <c r="B37115">
        <v>18675</v>
      </c>
      <c r="C37115">
        <v>3025</v>
      </c>
      <c r="D37115">
        <v>1900</v>
      </c>
      <c r="E37115">
        <v>100</v>
      </c>
      <c r="F37115">
        <v>1825</v>
      </c>
      <c r="G37115">
        <v>4550</v>
      </c>
      <c r="H37115">
        <v>10650</v>
      </c>
    </row>
    <row r="37116" spans="1:8" x14ac:dyDescent="0.35">
      <c r="A37116" s="5" t="s">
        <v>9</v>
      </c>
      <c r="B37116">
        <v>18825</v>
      </c>
      <c r="C37116">
        <v>3025</v>
      </c>
      <c r="D37116">
        <v>1875</v>
      </c>
      <c r="E37116">
        <v>100</v>
      </c>
      <c r="F37116">
        <v>1900</v>
      </c>
      <c r="G37116">
        <v>4600</v>
      </c>
      <c r="H37116">
        <v>10750</v>
      </c>
    </row>
    <row r="37117" spans="1:8" x14ac:dyDescent="0.35">
      <c r="A37117" s="5" t="s">
        <v>9</v>
      </c>
      <c r="B37117">
        <v>18750</v>
      </c>
      <c r="C37117">
        <v>3000</v>
      </c>
      <c r="D37117">
        <v>1875</v>
      </c>
      <c r="E37117">
        <v>100</v>
      </c>
      <c r="F37117">
        <v>1825</v>
      </c>
      <c r="G37117">
        <v>4550</v>
      </c>
      <c r="H37117">
        <v>10750</v>
      </c>
    </row>
    <row r="37118" spans="1:8" x14ac:dyDescent="0.35">
      <c r="A37118" s="5" t="s">
        <v>9</v>
      </c>
      <c r="B37118">
        <v>18850</v>
      </c>
      <c r="C37118">
        <v>3025</v>
      </c>
      <c r="D37118">
        <v>1875</v>
      </c>
      <c r="E37118">
        <v>100</v>
      </c>
      <c r="F37118">
        <v>1825</v>
      </c>
      <c r="G37118">
        <v>4575</v>
      </c>
      <c r="H37118">
        <v>10800</v>
      </c>
    </row>
    <row r="37119" spans="1:8" x14ac:dyDescent="0.35">
      <c r="A37119" s="5" t="s">
        <v>9</v>
      </c>
      <c r="B37119">
        <v>18825</v>
      </c>
      <c r="C37119">
        <v>3050</v>
      </c>
      <c r="D37119">
        <v>1875</v>
      </c>
      <c r="E37119">
        <v>100</v>
      </c>
      <c r="F37119">
        <v>1825</v>
      </c>
      <c r="G37119">
        <v>4575</v>
      </c>
      <c r="H37119">
        <v>10750</v>
      </c>
    </row>
    <row r="37120" spans="1:8" x14ac:dyDescent="0.35">
      <c r="A37120" s="5" t="s">
        <v>9</v>
      </c>
      <c r="B37120">
        <v>18750</v>
      </c>
      <c r="C37120">
        <v>3050</v>
      </c>
      <c r="D37120">
        <v>1875</v>
      </c>
      <c r="E37120">
        <v>100</v>
      </c>
      <c r="F37120">
        <v>1900</v>
      </c>
      <c r="G37120">
        <v>4600</v>
      </c>
      <c r="H37120">
        <v>10650</v>
      </c>
    </row>
    <row r="37121" spans="1:8" x14ac:dyDescent="0.35">
      <c r="A37121" s="5" t="s">
        <v>9</v>
      </c>
      <c r="B37121">
        <v>18725</v>
      </c>
      <c r="C37121">
        <v>3025</v>
      </c>
      <c r="D37121">
        <v>1875</v>
      </c>
      <c r="E37121">
        <v>100</v>
      </c>
      <c r="F37121">
        <v>1825</v>
      </c>
      <c r="G37121">
        <v>4600</v>
      </c>
      <c r="H37121">
        <v>10650</v>
      </c>
    </row>
    <row r="37122" spans="1:8" x14ac:dyDescent="0.35">
      <c r="A37122" s="5" t="s">
        <v>9</v>
      </c>
      <c r="B37122">
        <v>18750</v>
      </c>
      <c r="C37122">
        <v>3000</v>
      </c>
      <c r="D37122">
        <v>1900</v>
      </c>
      <c r="E37122">
        <v>100</v>
      </c>
      <c r="F37122">
        <v>1825</v>
      </c>
      <c r="G37122">
        <v>4525</v>
      </c>
      <c r="H37122">
        <v>10775</v>
      </c>
    </row>
    <row r="37123" spans="1:8" x14ac:dyDescent="0.35">
      <c r="A37123" s="5" t="s">
        <v>9</v>
      </c>
      <c r="B37123">
        <v>18650</v>
      </c>
      <c r="C37123">
        <v>3025</v>
      </c>
      <c r="D37123">
        <v>1900</v>
      </c>
      <c r="E37123">
        <v>100</v>
      </c>
      <c r="F37123">
        <v>1825</v>
      </c>
      <c r="G37123">
        <v>4525</v>
      </c>
      <c r="H37123">
        <v>10650</v>
      </c>
    </row>
    <row r="37124" spans="1:8" x14ac:dyDescent="0.35">
      <c r="A37124" s="5" t="s">
        <v>9</v>
      </c>
      <c r="B37124">
        <v>18725</v>
      </c>
      <c r="C37124">
        <v>3075</v>
      </c>
      <c r="D37124">
        <v>1900</v>
      </c>
      <c r="E37124">
        <v>100</v>
      </c>
      <c r="F37124">
        <v>1825</v>
      </c>
      <c r="G37124">
        <v>4550</v>
      </c>
      <c r="H37124">
        <v>10650</v>
      </c>
    </row>
    <row r="37125" spans="1:8" x14ac:dyDescent="0.35">
      <c r="A37125" s="5" t="s">
        <v>9</v>
      </c>
      <c r="B37125">
        <v>18650</v>
      </c>
      <c r="C37125">
        <v>3000</v>
      </c>
      <c r="D37125">
        <v>1875</v>
      </c>
      <c r="E37125">
        <v>100</v>
      </c>
      <c r="F37125">
        <v>1825</v>
      </c>
      <c r="G37125">
        <v>4550</v>
      </c>
      <c r="H37125">
        <v>10650</v>
      </c>
    </row>
    <row r="37126" spans="1:8" x14ac:dyDescent="0.35">
      <c r="A37126" s="5" t="s">
        <v>9</v>
      </c>
      <c r="B37126">
        <v>18850</v>
      </c>
      <c r="C37126">
        <v>3100</v>
      </c>
      <c r="D37126">
        <v>1900</v>
      </c>
      <c r="E37126">
        <v>100</v>
      </c>
      <c r="F37126">
        <v>1825</v>
      </c>
      <c r="G37126">
        <v>4550</v>
      </c>
      <c r="H37126">
        <v>10750</v>
      </c>
    </row>
    <row r="37127" spans="1:8" x14ac:dyDescent="0.35">
      <c r="A37127" s="5" t="s">
        <v>9</v>
      </c>
      <c r="B37127">
        <v>18700</v>
      </c>
      <c r="C37127">
        <v>3050</v>
      </c>
      <c r="D37127">
        <v>1875</v>
      </c>
      <c r="E37127">
        <v>100</v>
      </c>
      <c r="F37127">
        <v>1825</v>
      </c>
      <c r="G37127">
        <v>4550</v>
      </c>
      <c r="H37127">
        <v>10650</v>
      </c>
    </row>
    <row r="37128" spans="1:8" x14ac:dyDescent="0.35">
      <c r="A37128" s="5" t="s">
        <v>9</v>
      </c>
      <c r="B37128">
        <v>18700</v>
      </c>
      <c r="C37128">
        <v>3025</v>
      </c>
      <c r="D37128">
        <v>1875</v>
      </c>
      <c r="E37128">
        <v>100</v>
      </c>
      <c r="F37128">
        <v>1825</v>
      </c>
      <c r="G37128">
        <v>4550</v>
      </c>
      <c r="H37128">
        <v>10675</v>
      </c>
    </row>
    <row r="37129" spans="1:8" x14ac:dyDescent="0.35">
      <c r="A37129" s="5" t="s">
        <v>9</v>
      </c>
      <c r="B37129">
        <v>18750</v>
      </c>
      <c r="C37129">
        <v>3000</v>
      </c>
      <c r="D37129">
        <v>1900</v>
      </c>
      <c r="E37129">
        <v>100</v>
      </c>
      <c r="F37129">
        <v>1825</v>
      </c>
      <c r="G37129">
        <v>4550</v>
      </c>
      <c r="H37129">
        <v>10750</v>
      </c>
    </row>
    <row r="37130" spans="1:8" x14ac:dyDescent="0.35">
      <c r="A37130" s="5" t="s">
        <v>9</v>
      </c>
      <c r="B37130">
        <v>18675</v>
      </c>
      <c r="C37130">
        <v>3050</v>
      </c>
      <c r="D37130">
        <v>1875</v>
      </c>
      <c r="E37130">
        <v>100</v>
      </c>
      <c r="F37130">
        <v>1825</v>
      </c>
      <c r="G37130">
        <v>4525</v>
      </c>
      <c r="H37130">
        <v>10650</v>
      </c>
    </row>
    <row r="37131" spans="1:8" x14ac:dyDescent="0.35">
      <c r="A37131" s="5" t="s">
        <v>13</v>
      </c>
      <c r="B37131">
        <v>133175</v>
      </c>
      <c r="C37131">
        <v>4000</v>
      </c>
      <c r="D37131">
        <v>3200</v>
      </c>
      <c r="E37131">
        <v>106200</v>
      </c>
      <c r="F37131">
        <v>4875</v>
      </c>
      <c r="G37131">
        <v>7450</v>
      </c>
      <c r="H37131">
        <v>121275</v>
      </c>
    </row>
    <row r="37132" spans="1:8" x14ac:dyDescent="0.35">
      <c r="A37132" s="5" t="s">
        <v>12</v>
      </c>
      <c r="B37132">
        <v>25025</v>
      </c>
      <c r="C37132">
        <v>4925</v>
      </c>
      <c r="D37132">
        <v>4900</v>
      </c>
      <c r="E37132">
        <v>1850</v>
      </c>
      <c r="F37132">
        <v>1175</v>
      </c>
      <c r="G37132">
        <v>3800</v>
      </c>
      <c r="H37132">
        <v>15850</v>
      </c>
    </row>
    <row r="37133" spans="1:8" x14ac:dyDescent="0.35">
      <c r="A37133" s="5" t="s">
        <v>25</v>
      </c>
      <c r="B37133">
        <v>21125</v>
      </c>
      <c r="C37133">
        <v>3950</v>
      </c>
      <c r="D37133">
        <v>2800</v>
      </c>
      <c r="E37133">
        <v>250</v>
      </c>
      <c r="F37133">
        <v>1775</v>
      </c>
      <c r="G37133">
        <v>4600</v>
      </c>
      <c r="H37133">
        <v>12125</v>
      </c>
    </row>
    <row r="37134" spans="1:8" x14ac:dyDescent="0.35">
      <c r="A37134" s="5" t="s">
        <v>26</v>
      </c>
      <c r="B37134">
        <v>20850</v>
      </c>
      <c r="C37134">
        <v>3250</v>
      </c>
      <c r="D37134">
        <v>1875</v>
      </c>
      <c r="E37134">
        <v>100</v>
      </c>
      <c r="F37134">
        <v>2525</v>
      </c>
      <c r="G37134">
        <v>5400</v>
      </c>
      <c r="H37134">
        <v>11750</v>
      </c>
    </row>
    <row r="37135" spans="1:8" x14ac:dyDescent="0.35">
      <c r="A37135" s="5" t="s">
        <v>16</v>
      </c>
      <c r="B37135">
        <v>21100</v>
      </c>
      <c r="C37135">
        <v>3200</v>
      </c>
      <c r="D37135">
        <v>1900</v>
      </c>
      <c r="E37135">
        <v>1700</v>
      </c>
      <c r="F37135">
        <v>1900</v>
      </c>
      <c r="G37135">
        <v>4600</v>
      </c>
      <c r="H37135">
        <v>12850</v>
      </c>
    </row>
    <row r="37136" spans="1:8" x14ac:dyDescent="0.35">
      <c r="A37136" s="5" t="s">
        <v>85</v>
      </c>
      <c r="B37136">
        <v>623525</v>
      </c>
      <c r="C37136">
        <v>3900</v>
      </c>
      <c r="D37136">
        <v>3050</v>
      </c>
      <c r="E37136">
        <v>603875</v>
      </c>
      <c r="F37136">
        <v>1175</v>
      </c>
      <c r="G37136">
        <v>3725</v>
      </c>
      <c r="H37136">
        <v>615450</v>
      </c>
    </row>
    <row r="37137" spans="1:8" x14ac:dyDescent="0.35">
      <c r="A37137" s="5" t="s">
        <v>86</v>
      </c>
      <c r="B37137">
        <v>286525</v>
      </c>
      <c r="C37137">
        <v>3100</v>
      </c>
      <c r="D37137">
        <v>1950</v>
      </c>
      <c r="E37137">
        <v>268975</v>
      </c>
      <c r="F37137">
        <v>1125</v>
      </c>
      <c r="G37137">
        <v>3725</v>
      </c>
      <c r="H37137">
        <v>279250</v>
      </c>
    </row>
    <row r="37138" spans="1:8" x14ac:dyDescent="0.35">
      <c r="A37138" s="5" t="s">
        <v>29</v>
      </c>
      <c r="B37138">
        <v>73325</v>
      </c>
      <c r="C37138">
        <v>3100</v>
      </c>
      <c r="D37138">
        <v>2200</v>
      </c>
      <c r="E37138">
        <v>44950</v>
      </c>
      <c r="F37138">
        <v>6875</v>
      </c>
      <c r="G37138">
        <v>7625</v>
      </c>
      <c r="H37138">
        <v>62150</v>
      </c>
    </row>
    <row r="37139" spans="1:8" x14ac:dyDescent="0.35">
      <c r="A37139" s="5" t="s">
        <v>28</v>
      </c>
      <c r="B37139">
        <v>84550</v>
      </c>
      <c r="C37139">
        <v>3225</v>
      </c>
      <c r="D37139">
        <v>3000</v>
      </c>
      <c r="E37139">
        <v>2175</v>
      </c>
      <c r="F37139">
        <v>37050</v>
      </c>
      <c r="G37139">
        <v>30600</v>
      </c>
      <c r="H37139">
        <v>50275</v>
      </c>
    </row>
    <row r="37140" spans="1:8" x14ac:dyDescent="0.35">
      <c r="A37140" s="5" t="s">
        <v>67</v>
      </c>
      <c r="B37140">
        <v>19700</v>
      </c>
      <c r="C37140">
        <v>3025</v>
      </c>
      <c r="D37140">
        <v>1925</v>
      </c>
      <c r="E37140">
        <v>100</v>
      </c>
      <c r="F37140">
        <v>1925</v>
      </c>
      <c r="G37140">
        <v>4575</v>
      </c>
      <c r="H37140">
        <v>11650</v>
      </c>
    </row>
    <row r="37141" spans="1:8" x14ac:dyDescent="0.35">
      <c r="A37141" s="5" t="s">
        <v>75</v>
      </c>
    </row>
    <row r="37142" spans="1:8" x14ac:dyDescent="0.35">
      <c r="A37142" s="5" t="s">
        <v>76</v>
      </c>
    </row>
    <row r="37143" spans="1:8" x14ac:dyDescent="0.35">
      <c r="A37143" s="5" t="s">
        <v>77</v>
      </c>
    </row>
    <row r="37144" spans="1:8" x14ac:dyDescent="0.35">
      <c r="A37144" s="5" t="s">
        <v>78</v>
      </c>
    </row>
    <row r="37145" spans="1:8" x14ac:dyDescent="0.35">
      <c r="A37145" s="5" t="s">
        <v>79</v>
      </c>
    </row>
    <row r="37146" spans="1:8" x14ac:dyDescent="0.35">
      <c r="A37146" s="5" t="s">
        <v>527</v>
      </c>
    </row>
    <row r="37147" spans="1:8" x14ac:dyDescent="0.35">
      <c r="A37147" s="5" t="s">
        <v>88</v>
      </c>
    </row>
    <row r="37148" spans="1:8" x14ac:dyDescent="0.35">
      <c r="A37148" s="5" t="s">
        <v>72</v>
      </c>
    </row>
    <row r="37149" spans="1:8" x14ac:dyDescent="0.35">
      <c r="A37149" s="5" t="s">
        <v>73</v>
      </c>
    </row>
    <row r="37150" spans="1:8" x14ac:dyDescent="0.35">
      <c r="A37150" s="5" t="s">
        <v>74</v>
      </c>
    </row>
    <row r="37151" spans="1:8" x14ac:dyDescent="0.35">
      <c r="A37151" s="5" t="s">
        <v>4</v>
      </c>
      <c r="B37151" t="s">
        <v>80</v>
      </c>
      <c r="C37151" t="s">
        <v>81</v>
      </c>
      <c r="D37151" t="s">
        <v>5</v>
      </c>
      <c r="E37151" t="s">
        <v>6</v>
      </c>
      <c r="F37151" t="s">
        <v>7</v>
      </c>
      <c r="G37151" t="s">
        <v>82</v>
      </c>
      <c r="H37151" t="s">
        <v>83</v>
      </c>
    </row>
    <row r="37152" spans="1:8" x14ac:dyDescent="0.35">
      <c r="A37152" s="5" t="s">
        <v>19</v>
      </c>
      <c r="B37152">
        <v>5200</v>
      </c>
    </row>
    <row r="37153" spans="1:8" x14ac:dyDescent="0.35">
      <c r="A37153" s="5" t="s">
        <v>87</v>
      </c>
      <c r="B37153">
        <v>150</v>
      </c>
    </row>
    <row r="37154" spans="1:8" x14ac:dyDescent="0.35">
      <c r="A37154" s="5" t="s">
        <v>8</v>
      </c>
      <c r="B37154">
        <v>30450</v>
      </c>
      <c r="C37154">
        <v>3950</v>
      </c>
      <c r="D37154">
        <v>1875</v>
      </c>
      <c r="E37154">
        <v>50</v>
      </c>
      <c r="F37154">
        <v>5900</v>
      </c>
      <c r="G37154">
        <v>9750</v>
      </c>
      <c r="H37154">
        <v>16300</v>
      </c>
    </row>
    <row r="37155" spans="1:8" x14ac:dyDescent="0.35">
      <c r="A37155" s="5" t="s">
        <v>90</v>
      </c>
    </row>
    <row r="37156" spans="1:8" x14ac:dyDescent="0.35">
      <c r="A37156" s="5" t="s">
        <v>84</v>
      </c>
      <c r="B37156">
        <v>23675</v>
      </c>
      <c r="C37156">
        <v>5250</v>
      </c>
      <c r="D37156">
        <v>5000</v>
      </c>
      <c r="E37156">
        <v>125</v>
      </c>
      <c r="F37156">
        <v>1175</v>
      </c>
      <c r="G37156">
        <v>3825</v>
      </c>
      <c r="H37156">
        <v>14150</v>
      </c>
    </row>
    <row r="37157" spans="1:8" x14ac:dyDescent="0.35">
      <c r="A37157" s="5" t="s">
        <v>10</v>
      </c>
      <c r="B37157">
        <v>574525</v>
      </c>
      <c r="C37157">
        <v>123300</v>
      </c>
      <c r="D37157">
        <v>82050</v>
      </c>
      <c r="E37157">
        <v>331450</v>
      </c>
      <c r="F37157">
        <v>1300</v>
      </c>
      <c r="G37157">
        <v>4125</v>
      </c>
      <c r="H37157">
        <v>525325</v>
      </c>
    </row>
    <row r="37158" spans="1:8" x14ac:dyDescent="0.35">
      <c r="A37158" s="5" t="s">
        <v>27</v>
      </c>
      <c r="B37158">
        <v>30806250</v>
      </c>
    </row>
    <row r="37159" spans="1:8" x14ac:dyDescent="0.35">
      <c r="A37159" s="5" t="s">
        <v>11</v>
      </c>
      <c r="B37159">
        <v>2052825</v>
      </c>
      <c r="C37159">
        <v>3300</v>
      </c>
      <c r="D37159">
        <v>2125</v>
      </c>
      <c r="E37159">
        <v>2019475</v>
      </c>
      <c r="F37159">
        <v>8450</v>
      </c>
      <c r="G37159">
        <v>11575</v>
      </c>
      <c r="H37159">
        <v>2037500</v>
      </c>
    </row>
    <row r="37160" spans="1:8" x14ac:dyDescent="0.35">
      <c r="A37160" s="5" t="s">
        <v>22</v>
      </c>
      <c r="B37160">
        <v>25</v>
      </c>
    </row>
    <row r="37161" spans="1:8" x14ac:dyDescent="0.35">
      <c r="A37161" s="5" t="s">
        <v>23</v>
      </c>
      <c r="B37161">
        <v>75</v>
      </c>
    </row>
    <row r="37162" spans="1:8" x14ac:dyDescent="0.35">
      <c r="A37162" s="5" t="s">
        <v>23</v>
      </c>
      <c r="B37162">
        <v>275</v>
      </c>
    </row>
    <row r="37163" spans="1:8" x14ac:dyDescent="0.35">
      <c r="A37163" s="5" t="s">
        <v>23</v>
      </c>
      <c r="B37163">
        <v>50</v>
      </c>
    </row>
    <row r="37164" spans="1:8" x14ac:dyDescent="0.35">
      <c r="A37164" s="5" t="s">
        <v>23</v>
      </c>
      <c r="B37164">
        <v>50</v>
      </c>
    </row>
    <row r="37165" spans="1:8" x14ac:dyDescent="0.35">
      <c r="A37165" s="5" t="s">
        <v>23</v>
      </c>
      <c r="B37165">
        <v>50</v>
      </c>
    </row>
    <row r="37166" spans="1:8" x14ac:dyDescent="0.35">
      <c r="A37166" s="5" t="s">
        <v>23</v>
      </c>
      <c r="B37166">
        <v>50</v>
      </c>
    </row>
    <row r="37167" spans="1:8" x14ac:dyDescent="0.35">
      <c r="A37167" s="5" t="s">
        <v>23</v>
      </c>
      <c r="B37167">
        <v>50</v>
      </c>
    </row>
    <row r="37168" spans="1:8" x14ac:dyDescent="0.35">
      <c r="A37168" s="5" t="s">
        <v>23</v>
      </c>
      <c r="B37168">
        <v>50</v>
      </c>
    </row>
    <row r="37169" spans="1:8" x14ac:dyDescent="0.35">
      <c r="A37169" s="5" t="s">
        <v>23</v>
      </c>
      <c r="B37169">
        <v>50</v>
      </c>
    </row>
    <row r="37170" spans="1:8" x14ac:dyDescent="0.35">
      <c r="A37170" s="5" t="s">
        <v>24</v>
      </c>
      <c r="B37170">
        <v>50</v>
      </c>
    </row>
    <row r="37171" spans="1:8" x14ac:dyDescent="0.35">
      <c r="A37171" s="5" t="s">
        <v>14</v>
      </c>
      <c r="B37171">
        <v>145275</v>
      </c>
      <c r="C37171">
        <v>21350</v>
      </c>
      <c r="D37171">
        <v>11225</v>
      </c>
      <c r="E37171">
        <v>97375</v>
      </c>
      <c r="F37171">
        <v>2025</v>
      </c>
      <c r="G37171">
        <v>4825</v>
      </c>
      <c r="H37171">
        <v>118650</v>
      </c>
    </row>
    <row r="37172" spans="1:8" x14ac:dyDescent="0.35">
      <c r="A37172" s="5" t="s">
        <v>15</v>
      </c>
      <c r="B37172">
        <v>22200</v>
      </c>
      <c r="C37172">
        <v>4775</v>
      </c>
      <c r="D37172">
        <v>4175</v>
      </c>
      <c r="E37172">
        <v>150</v>
      </c>
      <c r="F37172">
        <v>1200</v>
      </c>
      <c r="G37172">
        <v>3725</v>
      </c>
      <c r="H37172">
        <v>13250</v>
      </c>
    </row>
    <row r="37173" spans="1:8" x14ac:dyDescent="0.35">
      <c r="A37173" s="5" t="s">
        <v>12</v>
      </c>
      <c r="B37173">
        <v>25725</v>
      </c>
      <c r="C37173">
        <v>4950</v>
      </c>
      <c r="D37173">
        <v>4975</v>
      </c>
      <c r="E37173">
        <v>1850</v>
      </c>
      <c r="F37173">
        <v>1175</v>
      </c>
      <c r="G37173">
        <v>3775</v>
      </c>
      <c r="H37173">
        <v>16550</v>
      </c>
    </row>
    <row r="37174" spans="1:8" x14ac:dyDescent="0.35">
      <c r="A37174" s="5" t="s">
        <v>9</v>
      </c>
      <c r="B37174">
        <v>18825</v>
      </c>
      <c r="C37174">
        <v>3075</v>
      </c>
      <c r="D37174">
        <v>1900</v>
      </c>
      <c r="E37174">
        <v>100</v>
      </c>
      <c r="F37174">
        <v>1825</v>
      </c>
      <c r="G37174">
        <v>4650</v>
      </c>
      <c r="H37174">
        <v>10650</v>
      </c>
    </row>
    <row r="37175" spans="1:8" x14ac:dyDescent="0.35">
      <c r="A37175" s="5" t="s">
        <v>20</v>
      </c>
      <c r="B37175">
        <v>350</v>
      </c>
    </row>
    <row r="37176" spans="1:8" x14ac:dyDescent="0.35">
      <c r="A37176" s="5" t="s">
        <v>21</v>
      </c>
      <c r="B37176">
        <v>175</v>
      </c>
    </row>
    <row r="37177" spans="1:8" x14ac:dyDescent="0.35">
      <c r="A37177" s="5" t="s">
        <v>20</v>
      </c>
      <c r="B37177">
        <v>350</v>
      </c>
    </row>
    <row r="37178" spans="1:8" x14ac:dyDescent="0.35">
      <c r="A37178" s="5" t="s">
        <v>21</v>
      </c>
      <c r="B37178">
        <v>175</v>
      </c>
    </row>
    <row r="37179" spans="1:8" x14ac:dyDescent="0.35">
      <c r="A37179" s="5" t="s">
        <v>20</v>
      </c>
      <c r="B37179">
        <v>350</v>
      </c>
    </row>
    <row r="37180" spans="1:8" x14ac:dyDescent="0.35">
      <c r="A37180" s="5" t="s">
        <v>21</v>
      </c>
      <c r="B37180">
        <v>175</v>
      </c>
    </row>
    <row r="37181" spans="1:8" x14ac:dyDescent="0.35">
      <c r="A37181" s="5" t="s">
        <v>20</v>
      </c>
      <c r="B37181">
        <v>350</v>
      </c>
    </row>
    <row r="37182" spans="1:8" x14ac:dyDescent="0.35">
      <c r="A37182" s="5" t="s">
        <v>21</v>
      </c>
      <c r="B37182">
        <v>175</v>
      </c>
    </row>
    <row r="37183" spans="1:8" x14ac:dyDescent="0.35">
      <c r="A37183" s="5" t="s">
        <v>20</v>
      </c>
      <c r="B37183">
        <v>350</v>
      </c>
    </row>
    <row r="37184" spans="1:8" x14ac:dyDescent="0.35">
      <c r="A37184" s="5" t="s">
        <v>21</v>
      </c>
      <c r="B37184">
        <v>175</v>
      </c>
    </row>
    <row r="37185" spans="1:8" x14ac:dyDescent="0.35">
      <c r="A37185" s="5" t="s">
        <v>20</v>
      </c>
      <c r="B37185">
        <v>350</v>
      </c>
    </row>
    <row r="37186" spans="1:8" x14ac:dyDescent="0.35">
      <c r="A37186" s="5" t="s">
        <v>21</v>
      </c>
      <c r="B37186">
        <v>175</v>
      </c>
    </row>
    <row r="37187" spans="1:8" x14ac:dyDescent="0.35">
      <c r="A37187" s="5" t="s">
        <v>9</v>
      </c>
      <c r="B37187">
        <v>18850</v>
      </c>
      <c r="C37187">
        <v>3100</v>
      </c>
      <c r="D37187">
        <v>1875</v>
      </c>
      <c r="E37187">
        <v>100</v>
      </c>
      <c r="F37187">
        <v>1825</v>
      </c>
      <c r="G37187">
        <v>4625</v>
      </c>
      <c r="H37187">
        <v>10675</v>
      </c>
    </row>
    <row r="37188" spans="1:8" x14ac:dyDescent="0.35">
      <c r="A37188" s="5" t="s">
        <v>20</v>
      </c>
      <c r="B37188">
        <v>350</v>
      </c>
    </row>
    <row r="37189" spans="1:8" x14ac:dyDescent="0.35">
      <c r="A37189" s="5" t="s">
        <v>21</v>
      </c>
      <c r="B37189">
        <v>175</v>
      </c>
    </row>
    <row r="37190" spans="1:8" x14ac:dyDescent="0.35">
      <c r="A37190" s="5" t="s">
        <v>20</v>
      </c>
      <c r="B37190">
        <v>350</v>
      </c>
    </row>
    <row r="37191" spans="1:8" x14ac:dyDescent="0.35">
      <c r="A37191" s="5" t="s">
        <v>21</v>
      </c>
      <c r="B37191">
        <v>175</v>
      </c>
    </row>
    <row r="37192" spans="1:8" x14ac:dyDescent="0.35">
      <c r="A37192" s="5" t="s">
        <v>20</v>
      </c>
      <c r="B37192">
        <v>350</v>
      </c>
    </row>
    <row r="37193" spans="1:8" x14ac:dyDescent="0.35">
      <c r="A37193" s="5" t="s">
        <v>21</v>
      </c>
      <c r="B37193">
        <v>175</v>
      </c>
    </row>
    <row r="37194" spans="1:8" x14ac:dyDescent="0.35">
      <c r="A37194" s="5" t="s">
        <v>20</v>
      </c>
      <c r="B37194">
        <v>350</v>
      </c>
    </row>
    <row r="37195" spans="1:8" x14ac:dyDescent="0.35">
      <c r="A37195" s="5" t="s">
        <v>21</v>
      </c>
      <c r="B37195">
        <v>175</v>
      </c>
    </row>
    <row r="37196" spans="1:8" x14ac:dyDescent="0.35">
      <c r="A37196" s="5" t="s">
        <v>20</v>
      </c>
      <c r="B37196">
        <v>350</v>
      </c>
    </row>
    <row r="37197" spans="1:8" x14ac:dyDescent="0.35">
      <c r="A37197" s="5" t="s">
        <v>21</v>
      </c>
      <c r="B37197">
        <v>175</v>
      </c>
    </row>
    <row r="37198" spans="1:8" x14ac:dyDescent="0.35">
      <c r="A37198" s="5" t="s">
        <v>9</v>
      </c>
      <c r="B37198">
        <v>18750</v>
      </c>
      <c r="C37198">
        <v>3100</v>
      </c>
      <c r="D37198">
        <v>1875</v>
      </c>
      <c r="E37198">
        <v>100</v>
      </c>
      <c r="F37198">
        <v>1900</v>
      </c>
      <c r="G37198">
        <v>4550</v>
      </c>
      <c r="H37198">
        <v>10650</v>
      </c>
    </row>
    <row r="37199" spans="1:8" x14ac:dyDescent="0.35">
      <c r="A37199" s="5" t="s">
        <v>9</v>
      </c>
      <c r="B37199">
        <v>18675</v>
      </c>
      <c r="C37199">
        <v>3050</v>
      </c>
      <c r="D37199">
        <v>1875</v>
      </c>
      <c r="E37199">
        <v>100</v>
      </c>
      <c r="F37199">
        <v>1825</v>
      </c>
      <c r="G37199">
        <v>4525</v>
      </c>
      <c r="H37199">
        <v>10650</v>
      </c>
    </row>
    <row r="37200" spans="1:8" x14ac:dyDescent="0.35">
      <c r="A37200" s="5" t="s">
        <v>9</v>
      </c>
      <c r="B37200">
        <v>18725</v>
      </c>
      <c r="C37200">
        <v>3000</v>
      </c>
      <c r="D37200">
        <v>1875</v>
      </c>
      <c r="E37200">
        <v>100</v>
      </c>
      <c r="F37200">
        <v>1825</v>
      </c>
      <c r="G37200">
        <v>4525</v>
      </c>
      <c r="H37200">
        <v>10750</v>
      </c>
    </row>
    <row r="37201" spans="1:8" x14ac:dyDescent="0.35">
      <c r="A37201" s="5" t="s">
        <v>9</v>
      </c>
      <c r="B37201">
        <v>18725</v>
      </c>
      <c r="C37201">
        <v>3050</v>
      </c>
      <c r="D37201">
        <v>1875</v>
      </c>
      <c r="E37201">
        <v>100</v>
      </c>
      <c r="F37201">
        <v>1825</v>
      </c>
      <c r="G37201">
        <v>4525</v>
      </c>
      <c r="H37201">
        <v>10700</v>
      </c>
    </row>
    <row r="37202" spans="1:8" x14ac:dyDescent="0.35">
      <c r="A37202" s="5" t="s">
        <v>9</v>
      </c>
      <c r="B37202">
        <v>18800</v>
      </c>
      <c r="C37202">
        <v>3050</v>
      </c>
      <c r="D37202">
        <v>1875</v>
      </c>
      <c r="E37202">
        <v>100</v>
      </c>
      <c r="F37202">
        <v>1825</v>
      </c>
      <c r="G37202">
        <v>4550</v>
      </c>
      <c r="H37202">
        <v>10750</v>
      </c>
    </row>
    <row r="37203" spans="1:8" x14ac:dyDescent="0.35">
      <c r="A37203" s="5" t="s">
        <v>9</v>
      </c>
      <c r="B37203">
        <v>18725</v>
      </c>
      <c r="C37203">
        <v>3050</v>
      </c>
      <c r="D37203">
        <v>1875</v>
      </c>
      <c r="E37203">
        <v>100</v>
      </c>
      <c r="F37203">
        <v>1825</v>
      </c>
      <c r="G37203">
        <v>4575</v>
      </c>
      <c r="H37203">
        <v>10650</v>
      </c>
    </row>
    <row r="37204" spans="1:8" x14ac:dyDescent="0.35">
      <c r="A37204" s="5" t="s">
        <v>9</v>
      </c>
      <c r="B37204">
        <v>18675</v>
      </c>
      <c r="C37204">
        <v>3050</v>
      </c>
      <c r="D37204">
        <v>1900</v>
      </c>
      <c r="E37204">
        <v>100</v>
      </c>
      <c r="F37204">
        <v>1825</v>
      </c>
      <c r="G37204">
        <v>4525</v>
      </c>
      <c r="H37204">
        <v>10650</v>
      </c>
    </row>
    <row r="37205" spans="1:8" x14ac:dyDescent="0.35">
      <c r="A37205" s="5" t="s">
        <v>9</v>
      </c>
      <c r="B37205">
        <v>18725</v>
      </c>
      <c r="C37205">
        <v>3050</v>
      </c>
      <c r="D37205">
        <v>1875</v>
      </c>
      <c r="E37205">
        <v>100</v>
      </c>
      <c r="F37205">
        <v>1825</v>
      </c>
      <c r="G37205">
        <v>4575</v>
      </c>
      <c r="H37205">
        <v>10650</v>
      </c>
    </row>
    <row r="37206" spans="1:8" x14ac:dyDescent="0.35">
      <c r="A37206" s="5" t="s">
        <v>9</v>
      </c>
      <c r="B37206">
        <v>18700</v>
      </c>
      <c r="C37206">
        <v>3025</v>
      </c>
      <c r="D37206">
        <v>1875</v>
      </c>
      <c r="E37206">
        <v>100</v>
      </c>
      <c r="F37206">
        <v>1825</v>
      </c>
      <c r="G37206">
        <v>4575</v>
      </c>
      <c r="H37206">
        <v>10650</v>
      </c>
    </row>
    <row r="37207" spans="1:8" x14ac:dyDescent="0.35">
      <c r="A37207" s="5" t="s">
        <v>9</v>
      </c>
      <c r="B37207">
        <v>18850</v>
      </c>
      <c r="C37207">
        <v>3000</v>
      </c>
      <c r="D37207">
        <v>1900</v>
      </c>
      <c r="E37207">
        <v>100</v>
      </c>
      <c r="F37207">
        <v>1825</v>
      </c>
      <c r="G37207">
        <v>4625</v>
      </c>
      <c r="H37207">
        <v>10775</v>
      </c>
    </row>
    <row r="37208" spans="1:8" x14ac:dyDescent="0.35">
      <c r="A37208" s="5" t="s">
        <v>9</v>
      </c>
      <c r="B37208">
        <v>18825</v>
      </c>
      <c r="C37208">
        <v>3025</v>
      </c>
      <c r="D37208">
        <v>1900</v>
      </c>
      <c r="E37208">
        <v>100</v>
      </c>
      <c r="F37208">
        <v>1825</v>
      </c>
      <c r="G37208">
        <v>4600</v>
      </c>
      <c r="H37208">
        <v>10750</v>
      </c>
    </row>
    <row r="37209" spans="1:8" x14ac:dyDescent="0.35">
      <c r="A37209" s="5" t="s">
        <v>9</v>
      </c>
      <c r="B37209">
        <v>18750</v>
      </c>
      <c r="C37209">
        <v>3050</v>
      </c>
      <c r="D37209">
        <v>1900</v>
      </c>
      <c r="E37209">
        <v>100</v>
      </c>
      <c r="F37209">
        <v>1825</v>
      </c>
      <c r="G37209">
        <v>4600</v>
      </c>
      <c r="H37209">
        <v>10650</v>
      </c>
    </row>
    <row r="37210" spans="1:8" x14ac:dyDescent="0.35">
      <c r="A37210" s="5" t="s">
        <v>9</v>
      </c>
      <c r="B37210">
        <v>18700</v>
      </c>
      <c r="C37210">
        <v>3025</v>
      </c>
      <c r="D37210">
        <v>1875</v>
      </c>
      <c r="E37210">
        <v>100</v>
      </c>
      <c r="F37210">
        <v>1825</v>
      </c>
      <c r="G37210">
        <v>4575</v>
      </c>
      <c r="H37210">
        <v>10650</v>
      </c>
    </row>
    <row r="37211" spans="1:8" x14ac:dyDescent="0.35">
      <c r="A37211" s="5" t="s">
        <v>9</v>
      </c>
      <c r="B37211">
        <v>18750</v>
      </c>
      <c r="C37211">
        <v>3075</v>
      </c>
      <c r="D37211">
        <v>1900</v>
      </c>
      <c r="E37211">
        <v>100</v>
      </c>
      <c r="F37211">
        <v>1825</v>
      </c>
      <c r="G37211">
        <v>4575</v>
      </c>
      <c r="H37211">
        <v>10650</v>
      </c>
    </row>
    <row r="37212" spans="1:8" x14ac:dyDescent="0.35">
      <c r="A37212" s="5" t="s">
        <v>9</v>
      </c>
      <c r="B37212">
        <v>18700</v>
      </c>
      <c r="C37212">
        <v>3025</v>
      </c>
      <c r="D37212">
        <v>1875</v>
      </c>
      <c r="E37212">
        <v>100</v>
      </c>
      <c r="F37212">
        <v>1825</v>
      </c>
      <c r="G37212">
        <v>4575</v>
      </c>
      <c r="H37212">
        <v>10650</v>
      </c>
    </row>
    <row r="37213" spans="1:8" x14ac:dyDescent="0.35">
      <c r="A37213" s="5" t="s">
        <v>9</v>
      </c>
      <c r="B37213">
        <v>18850</v>
      </c>
      <c r="C37213">
        <v>3050</v>
      </c>
      <c r="D37213">
        <v>1900</v>
      </c>
      <c r="E37213">
        <v>100</v>
      </c>
      <c r="F37213">
        <v>1900</v>
      </c>
      <c r="G37213">
        <v>4500</v>
      </c>
      <c r="H37213">
        <v>10850</v>
      </c>
    </row>
    <row r="37214" spans="1:8" x14ac:dyDescent="0.35">
      <c r="A37214" s="5" t="s">
        <v>9</v>
      </c>
      <c r="B37214">
        <v>18750</v>
      </c>
      <c r="C37214">
        <v>3025</v>
      </c>
      <c r="D37214">
        <v>1875</v>
      </c>
      <c r="E37214">
        <v>100</v>
      </c>
      <c r="F37214">
        <v>1825</v>
      </c>
      <c r="G37214">
        <v>4525</v>
      </c>
      <c r="H37214">
        <v>10750</v>
      </c>
    </row>
    <row r="37215" spans="1:8" x14ac:dyDescent="0.35">
      <c r="A37215" s="5" t="s">
        <v>9</v>
      </c>
      <c r="B37215">
        <v>18800</v>
      </c>
      <c r="C37215">
        <v>3075</v>
      </c>
      <c r="D37215">
        <v>1875</v>
      </c>
      <c r="E37215">
        <v>100</v>
      </c>
      <c r="F37215">
        <v>1900</v>
      </c>
      <c r="G37215">
        <v>4525</v>
      </c>
      <c r="H37215">
        <v>10750</v>
      </c>
    </row>
    <row r="37216" spans="1:8" x14ac:dyDescent="0.35">
      <c r="A37216" s="5" t="s">
        <v>13</v>
      </c>
      <c r="B37216">
        <v>133325</v>
      </c>
      <c r="C37216">
        <v>4000</v>
      </c>
      <c r="D37216">
        <v>3200</v>
      </c>
      <c r="E37216">
        <v>106250</v>
      </c>
      <c r="F37216">
        <v>4875</v>
      </c>
      <c r="G37216">
        <v>7525</v>
      </c>
      <c r="H37216">
        <v>121350</v>
      </c>
    </row>
    <row r="37217" spans="1:8" x14ac:dyDescent="0.35">
      <c r="A37217" s="5" t="s">
        <v>12</v>
      </c>
      <c r="B37217">
        <v>24875</v>
      </c>
      <c r="C37217">
        <v>4875</v>
      </c>
      <c r="D37217">
        <v>4925</v>
      </c>
      <c r="E37217">
        <v>1850</v>
      </c>
      <c r="F37217">
        <v>1175</v>
      </c>
      <c r="G37217">
        <v>3800</v>
      </c>
      <c r="H37217">
        <v>15750</v>
      </c>
    </row>
    <row r="37218" spans="1:8" x14ac:dyDescent="0.35">
      <c r="A37218" s="5" t="s">
        <v>25</v>
      </c>
      <c r="B37218">
        <v>21075</v>
      </c>
      <c r="C37218">
        <v>3925</v>
      </c>
      <c r="D37218">
        <v>2800</v>
      </c>
      <c r="E37218">
        <v>250</v>
      </c>
      <c r="F37218">
        <v>1775</v>
      </c>
      <c r="G37218">
        <v>4525</v>
      </c>
      <c r="H37218">
        <v>12175</v>
      </c>
    </row>
    <row r="37219" spans="1:8" x14ac:dyDescent="0.35">
      <c r="A37219" s="5" t="s">
        <v>26</v>
      </c>
      <c r="B37219">
        <v>20775</v>
      </c>
      <c r="C37219">
        <v>3275</v>
      </c>
      <c r="D37219">
        <v>1875</v>
      </c>
      <c r="E37219">
        <v>100</v>
      </c>
      <c r="F37219">
        <v>2525</v>
      </c>
      <c r="G37219">
        <v>5400</v>
      </c>
      <c r="H37219">
        <v>11650</v>
      </c>
    </row>
    <row r="37220" spans="1:8" x14ac:dyDescent="0.35">
      <c r="A37220" s="5" t="s">
        <v>16</v>
      </c>
      <c r="B37220">
        <v>21050</v>
      </c>
      <c r="C37220">
        <v>3125</v>
      </c>
      <c r="D37220">
        <v>1900</v>
      </c>
      <c r="E37220">
        <v>1700</v>
      </c>
      <c r="F37220">
        <v>1900</v>
      </c>
      <c r="G37220">
        <v>4625</v>
      </c>
      <c r="H37220">
        <v>12850</v>
      </c>
    </row>
    <row r="37221" spans="1:8" x14ac:dyDescent="0.35">
      <c r="A37221" s="5" t="s">
        <v>85</v>
      </c>
      <c r="B37221">
        <v>624750</v>
      </c>
      <c r="C37221">
        <v>3950</v>
      </c>
      <c r="D37221">
        <v>3050</v>
      </c>
      <c r="E37221">
        <v>604225</v>
      </c>
      <c r="F37221">
        <v>1175</v>
      </c>
      <c r="G37221">
        <v>3700</v>
      </c>
      <c r="H37221">
        <v>616650</v>
      </c>
    </row>
    <row r="37222" spans="1:8" x14ac:dyDescent="0.35">
      <c r="A37222" s="5" t="s">
        <v>86</v>
      </c>
      <c r="B37222">
        <v>287675</v>
      </c>
      <c r="C37222">
        <v>3125</v>
      </c>
      <c r="D37222">
        <v>1950</v>
      </c>
      <c r="E37222">
        <v>268975</v>
      </c>
      <c r="F37222">
        <v>1150</v>
      </c>
      <c r="G37222">
        <v>3750</v>
      </c>
      <c r="H37222">
        <v>280350</v>
      </c>
    </row>
    <row r="37223" spans="1:8" x14ac:dyDescent="0.35">
      <c r="A37223" s="5" t="s">
        <v>29</v>
      </c>
      <c r="B37223">
        <v>73250</v>
      </c>
      <c r="C37223">
        <v>3100</v>
      </c>
      <c r="D37223">
        <v>2200</v>
      </c>
      <c r="E37223">
        <v>44950</v>
      </c>
      <c r="F37223">
        <v>6875</v>
      </c>
      <c r="G37223">
        <v>7550</v>
      </c>
      <c r="H37223">
        <v>62150</v>
      </c>
    </row>
    <row r="37224" spans="1:8" x14ac:dyDescent="0.35">
      <c r="A37224" s="5" t="s">
        <v>28</v>
      </c>
      <c r="B37224">
        <v>85000</v>
      </c>
      <c r="C37224">
        <v>3200</v>
      </c>
      <c r="D37224">
        <v>3000</v>
      </c>
      <c r="E37224">
        <v>2175</v>
      </c>
      <c r="F37224">
        <v>37050</v>
      </c>
      <c r="G37224">
        <v>30575</v>
      </c>
      <c r="H37224">
        <v>50775</v>
      </c>
    </row>
    <row r="37225" spans="1:8" x14ac:dyDescent="0.35">
      <c r="A37225" s="5" t="s">
        <v>67</v>
      </c>
      <c r="B37225">
        <v>19775</v>
      </c>
      <c r="C37225">
        <v>3075</v>
      </c>
      <c r="D37225">
        <v>1925</v>
      </c>
      <c r="E37225">
        <v>100</v>
      </c>
      <c r="F37225">
        <v>1925</v>
      </c>
      <c r="G37225">
        <v>4600</v>
      </c>
      <c r="H37225">
        <v>11650</v>
      </c>
    </row>
    <row r="37226" spans="1:8" x14ac:dyDescent="0.35">
      <c r="A37226" s="5" t="s">
        <v>75</v>
      </c>
    </row>
    <row r="37227" spans="1:8" x14ac:dyDescent="0.35">
      <c r="A37227" s="5" t="s">
        <v>76</v>
      </c>
    </row>
    <row r="37228" spans="1:8" x14ac:dyDescent="0.35">
      <c r="A37228" s="5" t="s">
        <v>77</v>
      </c>
    </row>
    <row r="37229" spans="1:8" x14ac:dyDescent="0.35">
      <c r="A37229" s="5" t="s">
        <v>78</v>
      </c>
    </row>
    <row r="37230" spans="1:8" x14ac:dyDescent="0.35">
      <c r="A37230" s="5" t="s">
        <v>79</v>
      </c>
    </row>
    <row r="37231" spans="1:8" x14ac:dyDescent="0.35">
      <c r="A37231" s="5" t="s">
        <v>528</v>
      </c>
    </row>
    <row r="37232" spans="1:8" x14ac:dyDescent="0.35">
      <c r="A37232" s="5" t="s">
        <v>88</v>
      </c>
    </row>
    <row r="37233" spans="1:8" x14ac:dyDescent="0.35">
      <c r="A37233" s="5" t="s">
        <v>72</v>
      </c>
    </row>
    <row r="37234" spans="1:8" x14ac:dyDescent="0.35">
      <c r="A37234" s="5" t="s">
        <v>73</v>
      </c>
    </row>
    <row r="37235" spans="1:8" x14ac:dyDescent="0.35">
      <c r="A37235" s="5" t="s">
        <v>74</v>
      </c>
    </row>
    <row r="37236" spans="1:8" x14ac:dyDescent="0.35">
      <c r="A37236" s="5" t="s">
        <v>4</v>
      </c>
      <c r="B37236" t="s">
        <v>80</v>
      </c>
      <c r="C37236" t="s">
        <v>81</v>
      </c>
      <c r="D37236" t="s">
        <v>5</v>
      </c>
      <c r="E37236" t="s">
        <v>6</v>
      </c>
      <c r="F37236" t="s">
        <v>7</v>
      </c>
      <c r="G37236" t="s">
        <v>82</v>
      </c>
      <c r="H37236" t="s">
        <v>83</v>
      </c>
    </row>
    <row r="37237" spans="1:8" x14ac:dyDescent="0.35">
      <c r="A37237" s="5" t="s">
        <v>19</v>
      </c>
      <c r="B37237">
        <v>6525</v>
      </c>
    </row>
    <row r="37238" spans="1:8" x14ac:dyDescent="0.35">
      <c r="A37238" s="5" t="s">
        <v>87</v>
      </c>
      <c r="B37238">
        <v>150</v>
      </c>
    </row>
    <row r="37239" spans="1:8" x14ac:dyDescent="0.35">
      <c r="A37239" s="5" t="s">
        <v>8</v>
      </c>
      <c r="B37239">
        <v>30425</v>
      </c>
      <c r="C37239">
        <v>4050</v>
      </c>
      <c r="D37239">
        <v>1900</v>
      </c>
      <c r="E37239">
        <v>50</v>
      </c>
      <c r="F37239">
        <v>5875</v>
      </c>
      <c r="G37239">
        <v>9725</v>
      </c>
      <c r="H37239">
        <v>16200</v>
      </c>
    </row>
    <row r="37240" spans="1:8" x14ac:dyDescent="0.35">
      <c r="A37240" s="5" t="s">
        <v>90</v>
      </c>
    </row>
    <row r="37241" spans="1:8" x14ac:dyDescent="0.35">
      <c r="A37241" s="5" t="s">
        <v>84</v>
      </c>
      <c r="B37241">
        <v>23650</v>
      </c>
      <c r="C37241">
        <v>5300</v>
      </c>
      <c r="D37241">
        <v>5025</v>
      </c>
      <c r="E37241">
        <v>100</v>
      </c>
      <c r="F37241">
        <v>1175</v>
      </c>
      <c r="G37241">
        <v>3850</v>
      </c>
      <c r="H37241">
        <v>14050</v>
      </c>
    </row>
    <row r="37242" spans="1:8" x14ac:dyDescent="0.35">
      <c r="A37242" s="5" t="s">
        <v>10</v>
      </c>
      <c r="B37242">
        <v>574650</v>
      </c>
      <c r="C37242">
        <v>123425</v>
      </c>
      <c r="D37242">
        <v>82050</v>
      </c>
      <c r="E37242">
        <v>331450</v>
      </c>
      <c r="F37242">
        <v>1300</v>
      </c>
      <c r="G37242">
        <v>4150</v>
      </c>
      <c r="H37242">
        <v>525450</v>
      </c>
    </row>
    <row r="37243" spans="1:8" x14ac:dyDescent="0.35">
      <c r="A37243" s="5" t="s">
        <v>27</v>
      </c>
      <c r="B37243">
        <v>30793075</v>
      </c>
    </row>
    <row r="37244" spans="1:8" x14ac:dyDescent="0.35">
      <c r="A37244" s="5" t="s">
        <v>11</v>
      </c>
      <c r="B37244">
        <v>2055275</v>
      </c>
      <c r="C37244">
        <v>3300</v>
      </c>
      <c r="D37244">
        <v>2100</v>
      </c>
      <c r="E37244">
        <v>2022475</v>
      </c>
      <c r="F37244">
        <v>8450</v>
      </c>
      <c r="G37244">
        <v>11625</v>
      </c>
      <c r="H37244">
        <v>2039900</v>
      </c>
    </row>
    <row r="37245" spans="1:8" x14ac:dyDescent="0.35">
      <c r="A37245" s="5" t="s">
        <v>22</v>
      </c>
      <c r="B37245">
        <v>25</v>
      </c>
    </row>
    <row r="37246" spans="1:8" x14ac:dyDescent="0.35">
      <c r="A37246" s="5" t="s">
        <v>23</v>
      </c>
      <c r="B37246">
        <v>75</v>
      </c>
    </row>
    <row r="37247" spans="1:8" x14ac:dyDescent="0.35">
      <c r="A37247" s="5" t="s">
        <v>23</v>
      </c>
      <c r="B37247">
        <v>275</v>
      </c>
    </row>
    <row r="37248" spans="1:8" x14ac:dyDescent="0.35">
      <c r="A37248" s="5" t="s">
        <v>23</v>
      </c>
      <c r="B37248">
        <v>50</v>
      </c>
    </row>
    <row r="37249" spans="1:8" x14ac:dyDescent="0.35">
      <c r="A37249" s="5" t="s">
        <v>23</v>
      </c>
      <c r="B37249">
        <v>50</v>
      </c>
    </row>
    <row r="37250" spans="1:8" x14ac:dyDescent="0.35">
      <c r="A37250" s="5" t="s">
        <v>23</v>
      </c>
      <c r="B37250">
        <v>50</v>
      </c>
    </row>
    <row r="37251" spans="1:8" x14ac:dyDescent="0.35">
      <c r="A37251" s="5" t="s">
        <v>23</v>
      </c>
      <c r="B37251">
        <v>50</v>
      </c>
    </row>
    <row r="37252" spans="1:8" x14ac:dyDescent="0.35">
      <c r="A37252" s="5" t="s">
        <v>23</v>
      </c>
      <c r="B37252">
        <v>50</v>
      </c>
    </row>
    <row r="37253" spans="1:8" x14ac:dyDescent="0.35">
      <c r="A37253" s="5" t="s">
        <v>23</v>
      </c>
      <c r="B37253">
        <v>50</v>
      </c>
    </row>
    <row r="37254" spans="1:8" x14ac:dyDescent="0.35">
      <c r="A37254" s="5" t="s">
        <v>23</v>
      </c>
      <c r="B37254">
        <v>75</v>
      </c>
    </row>
    <row r="37255" spans="1:8" x14ac:dyDescent="0.35">
      <c r="A37255" s="5" t="s">
        <v>24</v>
      </c>
      <c r="B37255">
        <v>50</v>
      </c>
    </row>
    <row r="37256" spans="1:8" x14ac:dyDescent="0.35">
      <c r="A37256" s="5" t="s">
        <v>14</v>
      </c>
      <c r="B37256">
        <v>143925</v>
      </c>
      <c r="C37256">
        <v>21325</v>
      </c>
      <c r="D37256">
        <v>11225</v>
      </c>
      <c r="E37256">
        <v>97375</v>
      </c>
      <c r="F37256">
        <v>2025</v>
      </c>
      <c r="G37256">
        <v>4675</v>
      </c>
      <c r="H37256">
        <v>117475</v>
      </c>
    </row>
    <row r="37257" spans="1:8" x14ac:dyDescent="0.35">
      <c r="A37257" s="5" t="s">
        <v>15</v>
      </c>
      <c r="B37257">
        <v>21450</v>
      </c>
      <c r="C37257">
        <v>4825</v>
      </c>
      <c r="D37257">
        <v>4175</v>
      </c>
      <c r="E37257">
        <v>150</v>
      </c>
      <c r="F37257">
        <v>1200</v>
      </c>
      <c r="G37257">
        <v>3725</v>
      </c>
      <c r="H37257">
        <v>12450</v>
      </c>
    </row>
    <row r="37258" spans="1:8" x14ac:dyDescent="0.35">
      <c r="A37258" s="5" t="s">
        <v>12</v>
      </c>
      <c r="B37258">
        <v>25450</v>
      </c>
      <c r="C37258">
        <v>4875</v>
      </c>
      <c r="D37258">
        <v>4975</v>
      </c>
      <c r="E37258">
        <v>1850</v>
      </c>
      <c r="F37258">
        <v>1175</v>
      </c>
      <c r="G37258">
        <v>3775</v>
      </c>
      <c r="H37258">
        <v>16350</v>
      </c>
    </row>
    <row r="37259" spans="1:8" x14ac:dyDescent="0.35">
      <c r="A37259" s="5" t="s">
        <v>9</v>
      </c>
      <c r="B37259">
        <v>18800</v>
      </c>
      <c r="C37259">
        <v>3125</v>
      </c>
      <c r="D37259">
        <v>1875</v>
      </c>
      <c r="E37259">
        <v>100</v>
      </c>
      <c r="F37259">
        <v>1825</v>
      </c>
      <c r="G37259">
        <v>4575</v>
      </c>
      <c r="H37259">
        <v>10650</v>
      </c>
    </row>
    <row r="37260" spans="1:8" x14ac:dyDescent="0.35">
      <c r="A37260" s="5" t="s">
        <v>20</v>
      </c>
      <c r="B37260">
        <v>350</v>
      </c>
    </row>
    <row r="37261" spans="1:8" x14ac:dyDescent="0.35">
      <c r="A37261" s="5" t="s">
        <v>21</v>
      </c>
      <c r="B37261">
        <v>175</v>
      </c>
    </row>
    <row r="37262" spans="1:8" x14ac:dyDescent="0.35">
      <c r="A37262" s="5" t="s">
        <v>20</v>
      </c>
      <c r="B37262">
        <v>350</v>
      </c>
    </row>
    <row r="37263" spans="1:8" x14ac:dyDescent="0.35">
      <c r="A37263" s="5" t="s">
        <v>21</v>
      </c>
      <c r="B37263">
        <v>175</v>
      </c>
    </row>
    <row r="37264" spans="1:8" x14ac:dyDescent="0.35">
      <c r="A37264" s="5" t="s">
        <v>20</v>
      </c>
      <c r="B37264">
        <v>350</v>
      </c>
    </row>
    <row r="37265" spans="1:8" x14ac:dyDescent="0.35">
      <c r="A37265" s="5" t="s">
        <v>21</v>
      </c>
      <c r="B37265">
        <v>175</v>
      </c>
    </row>
    <row r="37266" spans="1:8" x14ac:dyDescent="0.35">
      <c r="A37266" s="5" t="s">
        <v>20</v>
      </c>
      <c r="B37266">
        <v>350</v>
      </c>
    </row>
    <row r="37267" spans="1:8" x14ac:dyDescent="0.35">
      <c r="A37267" s="5" t="s">
        <v>21</v>
      </c>
      <c r="B37267">
        <v>175</v>
      </c>
    </row>
    <row r="37268" spans="1:8" x14ac:dyDescent="0.35">
      <c r="A37268" s="5" t="s">
        <v>20</v>
      </c>
      <c r="B37268">
        <v>350</v>
      </c>
    </row>
    <row r="37269" spans="1:8" x14ac:dyDescent="0.35">
      <c r="A37269" s="5" t="s">
        <v>21</v>
      </c>
      <c r="B37269">
        <v>175</v>
      </c>
    </row>
    <row r="37270" spans="1:8" x14ac:dyDescent="0.35">
      <c r="A37270" s="5" t="s">
        <v>20</v>
      </c>
      <c r="B37270">
        <v>350</v>
      </c>
    </row>
    <row r="37271" spans="1:8" x14ac:dyDescent="0.35">
      <c r="A37271" s="5" t="s">
        <v>21</v>
      </c>
      <c r="B37271">
        <v>175</v>
      </c>
    </row>
    <row r="37272" spans="1:8" x14ac:dyDescent="0.35">
      <c r="A37272" s="5" t="s">
        <v>9</v>
      </c>
      <c r="B37272">
        <v>18650</v>
      </c>
      <c r="C37272">
        <v>3125</v>
      </c>
      <c r="D37272">
        <v>1900</v>
      </c>
      <c r="E37272">
        <v>100</v>
      </c>
      <c r="F37272">
        <v>1825</v>
      </c>
      <c r="G37272">
        <v>4525</v>
      </c>
      <c r="H37272">
        <v>10550</v>
      </c>
    </row>
    <row r="37273" spans="1:8" x14ac:dyDescent="0.35">
      <c r="A37273" s="5" t="s">
        <v>20</v>
      </c>
      <c r="B37273">
        <v>350</v>
      </c>
    </row>
    <row r="37274" spans="1:8" x14ac:dyDescent="0.35">
      <c r="A37274" s="5" t="s">
        <v>21</v>
      </c>
      <c r="B37274">
        <v>175</v>
      </c>
    </row>
    <row r="37275" spans="1:8" x14ac:dyDescent="0.35">
      <c r="A37275" s="5" t="s">
        <v>20</v>
      </c>
      <c r="B37275">
        <v>350</v>
      </c>
    </row>
    <row r="37276" spans="1:8" x14ac:dyDescent="0.35">
      <c r="A37276" s="5" t="s">
        <v>21</v>
      </c>
      <c r="B37276">
        <v>175</v>
      </c>
    </row>
    <row r="37277" spans="1:8" x14ac:dyDescent="0.35">
      <c r="A37277" s="5" t="s">
        <v>20</v>
      </c>
      <c r="B37277">
        <v>350</v>
      </c>
    </row>
    <row r="37278" spans="1:8" x14ac:dyDescent="0.35">
      <c r="A37278" s="5" t="s">
        <v>21</v>
      </c>
      <c r="B37278">
        <v>175</v>
      </c>
    </row>
    <row r="37279" spans="1:8" x14ac:dyDescent="0.35">
      <c r="A37279" s="5" t="s">
        <v>20</v>
      </c>
      <c r="B37279">
        <v>350</v>
      </c>
    </row>
    <row r="37280" spans="1:8" x14ac:dyDescent="0.35">
      <c r="A37280" s="5" t="s">
        <v>21</v>
      </c>
      <c r="B37280">
        <v>175</v>
      </c>
    </row>
    <row r="37281" spans="1:8" x14ac:dyDescent="0.35">
      <c r="A37281" s="5" t="s">
        <v>20</v>
      </c>
      <c r="B37281">
        <v>350</v>
      </c>
    </row>
    <row r="37282" spans="1:8" x14ac:dyDescent="0.35">
      <c r="A37282" s="5" t="s">
        <v>21</v>
      </c>
      <c r="B37282">
        <v>175</v>
      </c>
    </row>
    <row r="37283" spans="1:8" x14ac:dyDescent="0.35">
      <c r="A37283" s="5" t="s">
        <v>9</v>
      </c>
      <c r="B37283">
        <v>18650</v>
      </c>
      <c r="C37283">
        <v>3000</v>
      </c>
      <c r="D37283">
        <v>1875</v>
      </c>
      <c r="E37283">
        <v>100</v>
      </c>
      <c r="F37283">
        <v>1825</v>
      </c>
      <c r="G37283">
        <v>4550</v>
      </c>
      <c r="H37283">
        <v>10650</v>
      </c>
    </row>
    <row r="37284" spans="1:8" x14ac:dyDescent="0.35">
      <c r="A37284" s="5" t="s">
        <v>9</v>
      </c>
      <c r="B37284">
        <v>18750</v>
      </c>
      <c r="C37284">
        <v>3075</v>
      </c>
      <c r="D37284">
        <v>1875</v>
      </c>
      <c r="E37284">
        <v>100</v>
      </c>
      <c r="F37284">
        <v>1825</v>
      </c>
      <c r="G37284">
        <v>4575</v>
      </c>
      <c r="H37284">
        <v>10650</v>
      </c>
    </row>
    <row r="37285" spans="1:8" x14ac:dyDescent="0.35">
      <c r="A37285" s="5" t="s">
        <v>9</v>
      </c>
      <c r="B37285">
        <v>18700</v>
      </c>
      <c r="C37285">
        <v>3025</v>
      </c>
      <c r="D37285">
        <v>1875</v>
      </c>
      <c r="E37285">
        <v>100</v>
      </c>
      <c r="F37285">
        <v>1825</v>
      </c>
      <c r="G37285">
        <v>4475</v>
      </c>
      <c r="H37285">
        <v>10750</v>
      </c>
    </row>
    <row r="37286" spans="1:8" x14ac:dyDescent="0.35">
      <c r="A37286" s="5" t="s">
        <v>9</v>
      </c>
      <c r="B37286">
        <v>18700</v>
      </c>
      <c r="C37286">
        <v>3025</v>
      </c>
      <c r="D37286">
        <v>1900</v>
      </c>
      <c r="E37286">
        <v>100</v>
      </c>
      <c r="F37286">
        <v>1825</v>
      </c>
      <c r="G37286">
        <v>4550</v>
      </c>
      <c r="H37286">
        <v>10675</v>
      </c>
    </row>
    <row r="37287" spans="1:8" x14ac:dyDescent="0.35">
      <c r="A37287" s="5" t="s">
        <v>9</v>
      </c>
      <c r="B37287">
        <v>18725</v>
      </c>
      <c r="C37287">
        <v>3050</v>
      </c>
      <c r="D37287">
        <v>1875</v>
      </c>
      <c r="E37287">
        <v>100</v>
      </c>
      <c r="F37287">
        <v>1825</v>
      </c>
      <c r="G37287">
        <v>4575</v>
      </c>
      <c r="H37287">
        <v>10650</v>
      </c>
    </row>
    <row r="37288" spans="1:8" x14ac:dyDescent="0.35">
      <c r="A37288" s="5" t="s">
        <v>9</v>
      </c>
      <c r="B37288">
        <v>18750</v>
      </c>
      <c r="C37288">
        <v>3050</v>
      </c>
      <c r="D37288">
        <v>1875</v>
      </c>
      <c r="E37288">
        <v>100</v>
      </c>
      <c r="F37288">
        <v>1825</v>
      </c>
      <c r="G37288">
        <v>4500</v>
      </c>
      <c r="H37288">
        <v>10750</v>
      </c>
    </row>
    <row r="37289" spans="1:8" x14ac:dyDescent="0.35">
      <c r="A37289" s="5" t="s">
        <v>9</v>
      </c>
      <c r="B37289">
        <v>18675</v>
      </c>
      <c r="C37289">
        <v>3075</v>
      </c>
      <c r="D37289">
        <v>1875</v>
      </c>
      <c r="E37289">
        <v>100</v>
      </c>
      <c r="F37289">
        <v>1825</v>
      </c>
      <c r="G37289">
        <v>4500</v>
      </c>
      <c r="H37289">
        <v>10650</v>
      </c>
    </row>
    <row r="37290" spans="1:8" x14ac:dyDescent="0.35">
      <c r="A37290" s="5" t="s">
        <v>9</v>
      </c>
      <c r="B37290">
        <v>18850</v>
      </c>
      <c r="C37290">
        <v>3075</v>
      </c>
      <c r="D37290">
        <v>1875</v>
      </c>
      <c r="E37290">
        <v>100</v>
      </c>
      <c r="F37290">
        <v>1825</v>
      </c>
      <c r="G37290">
        <v>4575</v>
      </c>
      <c r="H37290">
        <v>10750</v>
      </c>
    </row>
    <row r="37291" spans="1:8" x14ac:dyDescent="0.35">
      <c r="A37291" s="5" t="s">
        <v>9</v>
      </c>
      <c r="B37291">
        <v>18700</v>
      </c>
      <c r="C37291">
        <v>3025</v>
      </c>
      <c r="D37291">
        <v>1875</v>
      </c>
      <c r="E37291">
        <v>100</v>
      </c>
      <c r="F37291">
        <v>1825</v>
      </c>
      <c r="G37291">
        <v>4575</v>
      </c>
      <c r="H37291">
        <v>10650</v>
      </c>
    </row>
    <row r="37292" spans="1:8" x14ac:dyDescent="0.35">
      <c r="A37292" s="5" t="s">
        <v>9</v>
      </c>
      <c r="B37292">
        <v>18675</v>
      </c>
      <c r="C37292">
        <v>3050</v>
      </c>
      <c r="D37292">
        <v>1875</v>
      </c>
      <c r="E37292">
        <v>100</v>
      </c>
      <c r="F37292">
        <v>1825</v>
      </c>
      <c r="G37292">
        <v>4525</v>
      </c>
      <c r="H37292">
        <v>10650</v>
      </c>
    </row>
    <row r="37293" spans="1:8" x14ac:dyDescent="0.35">
      <c r="A37293" s="5" t="s">
        <v>9</v>
      </c>
      <c r="B37293">
        <v>18675</v>
      </c>
      <c r="C37293">
        <v>3025</v>
      </c>
      <c r="D37293">
        <v>1875</v>
      </c>
      <c r="E37293">
        <v>100</v>
      </c>
      <c r="F37293">
        <v>1825</v>
      </c>
      <c r="G37293">
        <v>4550</v>
      </c>
      <c r="H37293">
        <v>10650</v>
      </c>
    </row>
    <row r="37294" spans="1:8" x14ac:dyDescent="0.35">
      <c r="A37294" s="5" t="s">
        <v>9</v>
      </c>
      <c r="B37294">
        <v>18700</v>
      </c>
      <c r="C37294">
        <v>3075</v>
      </c>
      <c r="D37294">
        <v>1900</v>
      </c>
      <c r="E37294">
        <v>100</v>
      </c>
      <c r="F37294">
        <v>1825</v>
      </c>
      <c r="G37294">
        <v>4625</v>
      </c>
      <c r="H37294">
        <v>10550</v>
      </c>
    </row>
    <row r="37295" spans="1:8" x14ac:dyDescent="0.35">
      <c r="A37295" s="5" t="s">
        <v>9</v>
      </c>
      <c r="B37295">
        <v>18800</v>
      </c>
      <c r="C37295">
        <v>3025</v>
      </c>
      <c r="D37295">
        <v>1875</v>
      </c>
      <c r="E37295">
        <v>100</v>
      </c>
      <c r="F37295">
        <v>1825</v>
      </c>
      <c r="G37295">
        <v>4575</v>
      </c>
      <c r="H37295">
        <v>10750</v>
      </c>
    </row>
    <row r="37296" spans="1:8" x14ac:dyDescent="0.35">
      <c r="A37296" s="5" t="s">
        <v>9</v>
      </c>
      <c r="B37296">
        <v>18825</v>
      </c>
      <c r="C37296">
        <v>3050</v>
      </c>
      <c r="D37296">
        <v>1875</v>
      </c>
      <c r="E37296">
        <v>100</v>
      </c>
      <c r="F37296">
        <v>1825</v>
      </c>
      <c r="G37296">
        <v>4525</v>
      </c>
      <c r="H37296">
        <v>10800</v>
      </c>
    </row>
    <row r="37297" spans="1:8" x14ac:dyDescent="0.35">
      <c r="A37297" s="5" t="s">
        <v>9</v>
      </c>
      <c r="B37297">
        <v>18775</v>
      </c>
      <c r="C37297">
        <v>3000</v>
      </c>
      <c r="D37297">
        <v>1875</v>
      </c>
      <c r="E37297">
        <v>100</v>
      </c>
      <c r="F37297">
        <v>1825</v>
      </c>
      <c r="G37297">
        <v>4550</v>
      </c>
      <c r="H37297">
        <v>10775</v>
      </c>
    </row>
    <row r="37298" spans="1:8" x14ac:dyDescent="0.35">
      <c r="A37298" s="5" t="s">
        <v>9</v>
      </c>
      <c r="B37298">
        <v>18775</v>
      </c>
      <c r="C37298">
        <v>3075</v>
      </c>
      <c r="D37298">
        <v>1900</v>
      </c>
      <c r="E37298">
        <v>100</v>
      </c>
      <c r="F37298">
        <v>1825</v>
      </c>
      <c r="G37298">
        <v>4550</v>
      </c>
      <c r="H37298">
        <v>10700</v>
      </c>
    </row>
    <row r="37299" spans="1:8" x14ac:dyDescent="0.35">
      <c r="A37299" s="5" t="s">
        <v>9</v>
      </c>
      <c r="B37299">
        <v>18850</v>
      </c>
      <c r="C37299">
        <v>3000</v>
      </c>
      <c r="D37299">
        <v>1875</v>
      </c>
      <c r="E37299">
        <v>100</v>
      </c>
      <c r="F37299">
        <v>1825</v>
      </c>
      <c r="G37299">
        <v>4625</v>
      </c>
      <c r="H37299">
        <v>10775</v>
      </c>
    </row>
    <row r="37300" spans="1:8" x14ac:dyDescent="0.35">
      <c r="A37300" s="5" t="s">
        <v>9</v>
      </c>
      <c r="B37300">
        <v>18750</v>
      </c>
      <c r="C37300">
        <v>3100</v>
      </c>
      <c r="D37300">
        <v>1900</v>
      </c>
      <c r="E37300">
        <v>100</v>
      </c>
      <c r="F37300">
        <v>1900</v>
      </c>
      <c r="G37300">
        <v>4550</v>
      </c>
      <c r="H37300">
        <v>10650</v>
      </c>
    </row>
    <row r="37301" spans="1:8" x14ac:dyDescent="0.35">
      <c r="A37301" s="5" t="s">
        <v>13</v>
      </c>
      <c r="B37301">
        <v>134600</v>
      </c>
      <c r="C37301">
        <v>4025</v>
      </c>
      <c r="D37301">
        <v>3200</v>
      </c>
      <c r="E37301">
        <v>106250</v>
      </c>
      <c r="F37301">
        <v>4875</v>
      </c>
      <c r="G37301">
        <v>7550</v>
      </c>
      <c r="H37301">
        <v>122575</v>
      </c>
    </row>
    <row r="37302" spans="1:8" x14ac:dyDescent="0.35">
      <c r="A37302" s="5" t="s">
        <v>12</v>
      </c>
      <c r="B37302">
        <v>24675</v>
      </c>
      <c r="C37302">
        <v>4950</v>
      </c>
      <c r="D37302">
        <v>4900</v>
      </c>
      <c r="E37302">
        <v>1850</v>
      </c>
      <c r="F37302">
        <v>1175</v>
      </c>
      <c r="G37302">
        <v>3800</v>
      </c>
      <c r="H37302">
        <v>15475</v>
      </c>
    </row>
    <row r="37303" spans="1:8" x14ac:dyDescent="0.35">
      <c r="A37303" s="5" t="s">
        <v>25</v>
      </c>
      <c r="B37303">
        <v>20450</v>
      </c>
      <c r="C37303">
        <v>3875</v>
      </c>
      <c r="D37303">
        <v>2850</v>
      </c>
      <c r="E37303">
        <v>250</v>
      </c>
      <c r="F37303">
        <v>1775</v>
      </c>
      <c r="G37303">
        <v>4575</v>
      </c>
      <c r="H37303">
        <v>11550</v>
      </c>
    </row>
    <row r="37304" spans="1:8" x14ac:dyDescent="0.35">
      <c r="A37304" s="5" t="s">
        <v>26</v>
      </c>
      <c r="B37304">
        <v>20950</v>
      </c>
      <c r="C37304">
        <v>3250</v>
      </c>
      <c r="D37304">
        <v>1875</v>
      </c>
      <c r="E37304">
        <v>100</v>
      </c>
      <c r="F37304">
        <v>2525</v>
      </c>
      <c r="G37304">
        <v>5475</v>
      </c>
      <c r="H37304">
        <v>11775</v>
      </c>
    </row>
    <row r="37305" spans="1:8" x14ac:dyDescent="0.35">
      <c r="A37305" s="5" t="s">
        <v>16</v>
      </c>
      <c r="B37305">
        <v>21000</v>
      </c>
      <c r="C37305">
        <v>3125</v>
      </c>
      <c r="D37305">
        <v>1875</v>
      </c>
      <c r="E37305">
        <v>1700</v>
      </c>
      <c r="F37305">
        <v>1925</v>
      </c>
      <c r="G37305">
        <v>4575</v>
      </c>
      <c r="H37305">
        <v>12850</v>
      </c>
    </row>
    <row r="37306" spans="1:8" x14ac:dyDescent="0.35">
      <c r="A37306" s="5" t="s">
        <v>85</v>
      </c>
      <c r="B37306">
        <v>624450</v>
      </c>
      <c r="C37306">
        <v>3875</v>
      </c>
      <c r="D37306">
        <v>3050</v>
      </c>
      <c r="E37306">
        <v>604325</v>
      </c>
      <c r="F37306">
        <v>1175</v>
      </c>
      <c r="G37306">
        <v>3775</v>
      </c>
      <c r="H37306">
        <v>616350</v>
      </c>
    </row>
    <row r="37307" spans="1:8" x14ac:dyDescent="0.35">
      <c r="A37307" s="5" t="s">
        <v>86</v>
      </c>
      <c r="B37307">
        <v>287800</v>
      </c>
      <c r="C37307">
        <v>3100</v>
      </c>
      <c r="D37307">
        <v>1950</v>
      </c>
      <c r="E37307">
        <v>269175</v>
      </c>
      <c r="F37307">
        <v>1150</v>
      </c>
      <c r="G37307">
        <v>3800</v>
      </c>
      <c r="H37307">
        <v>280450</v>
      </c>
    </row>
    <row r="37308" spans="1:8" x14ac:dyDescent="0.35">
      <c r="A37308" s="5" t="s">
        <v>29</v>
      </c>
      <c r="B37308">
        <v>73400</v>
      </c>
      <c r="C37308">
        <v>3100</v>
      </c>
      <c r="D37308">
        <v>2200</v>
      </c>
      <c r="E37308">
        <v>44950</v>
      </c>
      <c r="F37308">
        <v>6875</v>
      </c>
      <c r="G37308">
        <v>7600</v>
      </c>
      <c r="H37308">
        <v>62250</v>
      </c>
    </row>
    <row r="37309" spans="1:8" x14ac:dyDescent="0.35">
      <c r="A37309" s="5" t="s">
        <v>28</v>
      </c>
      <c r="B37309">
        <v>84975</v>
      </c>
      <c r="C37309">
        <v>3200</v>
      </c>
      <c r="D37309">
        <v>3000</v>
      </c>
      <c r="E37309">
        <v>2175</v>
      </c>
      <c r="F37309">
        <v>37050</v>
      </c>
      <c r="G37309">
        <v>30575</v>
      </c>
      <c r="H37309">
        <v>50750</v>
      </c>
    </row>
    <row r="37310" spans="1:8" x14ac:dyDescent="0.35">
      <c r="A37310" s="5" t="s">
        <v>67</v>
      </c>
      <c r="B37310">
        <v>19800</v>
      </c>
      <c r="C37310">
        <v>3025</v>
      </c>
      <c r="D37310">
        <v>1925</v>
      </c>
      <c r="E37310">
        <v>100</v>
      </c>
      <c r="F37310">
        <v>1925</v>
      </c>
      <c r="G37310">
        <v>4575</v>
      </c>
      <c r="H37310">
        <v>11750</v>
      </c>
    </row>
    <row r="37311" spans="1:8" x14ac:dyDescent="0.35">
      <c r="A37311" s="5" t="s">
        <v>75</v>
      </c>
    </row>
    <row r="37312" spans="1:8" x14ac:dyDescent="0.35">
      <c r="A37312" s="5" t="s">
        <v>76</v>
      </c>
    </row>
    <row r="37313" spans="1:8" x14ac:dyDescent="0.35">
      <c r="A37313" s="5" t="s">
        <v>77</v>
      </c>
    </row>
    <row r="37314" spans="1:8" x14ac:dyDescent="0.35">
      <c r="A37314" s="5" t="s">
        <v>78</v>
      </c>
    </row>
    <row r="37315" spans="1:8" x14ac:dyDescent="0.35">
      <c r="A37315" s="5" t="s">
        <v>79</v>
      </c>
    </row>
    <row r="37316" spans="1:8" x14ac:dyDescent="0.35">
      <c r="A37316" s="5" t="s">
        <v>529</v>
      </c>
    </row>
    <row r="37317" spans="1:8" x14ac:dyDescent="0.35">
      <c r="A37317" s="5" t="s">
        <v>88</v>
      </c>
    </row>
    <row r="37318" spans="1:8" x14ac:dyDescent="0.35">
      <c r="A37318" s="5" t="s">
        <v>72</v>
      </c>
    </row>
    <row r="37319" spans="1:8" x14ac:dyDescent="0.35">
      <c r="A37319" s="5" t="s">
        <v>73</v>
      </c>
    </row>
    <row r="37320" spans="1:8" x14ac:dyDescent="0.35">
      <c r="A37320" s="5" t="s">
        <v>74</v>
      </c>
    </row>
    <row r="37321" spans="1:8" x14ac:dyDescent="0.35">
      <c r="A37321" s="5" t="s">
        <v>4</v>
      </c>
      <c r="B37321" t="s">
        <v>80</v>
      </c>
      <c r="C37321" t="s">
        <v>81</v>
      </c>
      <c r="D37321" t="s">
        <v>5</v>
      </c>
      <c r="E37321" t="s">
        <v>6</v>
      </c>
      <c r="F37321" t="s">
        <v>7</v>
      </c>
      <c r="G37321" t="s">
        <v>82</v>
      </c>
      <c r="H37321" t="s">
        <v>83</v>
      </c>
    </row>
    <row r="37322" spans="1:8" x14ac:dyDescent="0.35">
      <c r="A37322" s="5" t="s">
        <v>19</v>
      </c>
      <c r="B37322">
        <v>6950</v>
      </c>
    </row>
    <row r="37323" spans="1:8" x14ac:dyDescent="0.35">
      <c r="A37323" s="5" t="s">
        <v>87</v>
      </c>
      <c r="B37323">
        <v>150</v>
      </c>
    </row>
    <row r="37324" spans="1:8" x14ac:dyDescent="0.35">
      <c r="A37324" s="5" t="s">
        <v>8</v>
      </c>
      <c r="B37324">
        <v>30400</v>
      </c>
      <c r="C37324">
        <v>4025</v>
      </c>
      <c r="D37324">
        <v>1875</v>
      </c>
      <c r="E37324">
        <v>50</v>
      </c>
      <c r="F37324">
        <v>5900</v>
      </c>
      <c r="G37324">
        <v>9725</v>
      </c>
      <c r="H37324">
        <v>16200</v>
      </c>
    </row>
    <row r="37325" spans="1:8" x14ac:dyDescent="0.35">
      <c r="A37325" s="5" t="s">
        <v>90</v>
      </c>
    </row>
    <row r="37326" spans="1:8" x14ac:dyDescent="0.35">
      <c r="A37326" s="5" t="s">
        <v>84</v>
      </c>
      <c r="B37326">
        <v>23450</v>
      </c>
      <c r="C37326">
        <v>5300</v>
      </c>
      <c r="D37326">
        <v>5000</v>
      </c>
      <c r="E37326">
        <v>125</v>
      </c>
      <c r="F37326">
        <v>1175</v>
      </c>
      <c r="G37326">
        <v>3850</v>
      </c>
      <c r="H37326">
        <v>13850</v>
      </c>
    </row>
    <row r="37327" spans="1:8" x14ac:dyDescent="0.35">
      <c r="A37327" s="5" t="s">
        <v>10</v>
      </c>
      <c r="B37327">
        <v>574825</v>
      </c>
      <c r="C37327">
        <v>123500</v>
      </c>
      <c r="D37327">
        <v>82025</v>
      </c>
      <c r="E37327">
        <v>331475</v>
      </c>
      <c r="F37327">
        <v>1275</v>
      </c>
      <c r="G37327">
        <v>4175</v>
      </c>
      <c r="H37327">
        <v>525525</v>
      </c>
    </row>
    <row r="37328" spans="1:8" x14ac:dyDescent="0.35">
      <c r="A37328" s="5" t="s">
        <v>27</v>
      </c>
      <c r="B37328">
        <v>30831525</v>
      </c>
    </row>
    <row r="37329" spans="1:8" x14ac:dyDescent="0.35">
      <c r="A37329" s="5" t="s">
        <v>11</v>
      </c>
      <c r="B37329">
        <v>2055400</v>
      </c>
      <c r="C37329">
        <v>3300</v>
      </c>
      <c r="D37329">
        <v>2125</v>
      </c>
      <c r="E37329">
        <v>2022375</v>
      </c>
      <c r="F37329">
        <v>8450</v>
      </c>
      <c r="G37329">
        <v>11650</v>
      </c>
      <c r="H37329">
        <v>2040000</v>
      </c>
    </row>
    <row r="37330" spans="1:8" x14ac:dyDescent="0.35">
      <c r="A37330" s="5" t="s">
        <v>22</v>
      </c>
      <c r="B37330">
        <v>25</v>
      </c>
    </row>
    <row r="37331" spans="1:8" x14ac:dyDescent="0.35">
      <c r="A37331" s="5" t="s">
        <v>23</v>
      </c>
      <c r="B37331">
        <v>75</v>
      </c>
    </row>
    <row r="37332" spans="1:8" x14ac:dyDescent="0.35">
      <c r="A37332" s="5" t="s">
        <v>23</v>
      </c>
      <c r="B37332">
        <v>275</v>
      </c>
    </row>
    <row r="37333" spans="1:8" x14ac:dyDescent="0.35">
      <c r="A37333" s="5" t="s">
        <v>23</v>
      </c>
      <c r="B37333">
        <v>50</v>
      </c>
    </row>
    <row r="37334" spans="1:8" x14ac:dyDescent="0.35">
      <c r="A37334" s="5" t="s">
        <v>23</v>
      </c>
      <c r="B37334">
        <v>50</v>
      </c>
    </row>
    <row r="37335" spans="1:8" x14ac:dyDescent="0.35">
      <c r="A37335" s="5" t="s">
        <v>23</v>
      </c>
      <c r="B37335">
        <v>50</v>
      </c>
    </row>
    <row r="37336" spans="1:8" x14ac:dyDescent="0.35">
      <c r="A37336" s="5" t="s">
        <v>23</v>
      </c>
      <c r="B37336">
        <v>50</v>
      </c>
    </row>
    <row r="37337" spans="1:8" x14ac:dyDescent="0.35">
      <c r="A37337" s="5" t="s">
        <v>23</v>
      </c>
      <c r="B37337">
        <v>50</v>
      </c>
    </row>
    <row r="37338" spans="1:8" x14ac:dyDescent="0.35">
      <c r="A37338" s="5" t="s">
        <v>23</v>
      </c>
      <c r="B37338">
        <v>50</v>
      </c>
    </row>
    <row r="37339" spans="1:8" x14ac:dyDescent="0.35">
      <c r="A37339" s="5" t="s">
        <v>23</v>
      </c>
      <c r="B37339">
        <v>75</v>
      </c>
    </row>
    <row r="37340" spans="1:8" x14ac:dyDescent="0.35">
      <c r="A37340" s="5" t="s">
        <v>24</v>
      </c>
      <c r="B37340">
        <v>50</v>
      </c>
    </row>
    <row r="37341" spans="1:8" x14ac:dyDescent="0.35">
      <c r="A37341" s="5" t="s">
        <v>14</v>
      </c>
      <c r="B37341">
        <v>144650</v>
      </c>
      <c r="C37341">
        <v>21325</v>
      </c>
      <c r="D37341">
        <v>11250</v>
      </c>
      <c r="E37341">
        <v>97375</v>
      </c>
      <c r="F37341">
        <v>2000</v>
      </c>
      <c r="G37341">
        <v>4700</v>
      </c>
      <c r="H37341">
        <v>118175</v>
      </c>
    </row>
    <row r="37342" spans="1:8" x14ac:dyDescent="0.35">
      <c r="A37342" s="5" t="s">
        <v>15</v>
      </c>
      <c r="B37342">
        <v>21825</v>
      </c>
      <c r="C37342">
        <v>4800</v>
      </c>
      <c r="D37342">
        <v>4175</v>
      </c>
      <c r="E37342">
        <v>175</v>
      </c>
      <c r="F37342">
        <v>1175</v>
      </c>
      <c r="G37342">
        <v>3725</v>
      </c>
      <c r="H37342">
        <v>12850</v>
      </c>
    </row>
    <row r="37343" spans="1:8" x14ac:dyDescent="0.35">
      <c r="A37343" s="5" t="s">
        <v>12</v>
      </c>
      <c r="B37343">
        <v>25450</v>
      </c>
      <c r="C37343">
        <v>4875</v>
      </c>
      <c r="D37343">
        <v>4975</v>
      </c>
      <c r="E37343">
        <v>1850</v>
      </c>
      <c r="F37343">
        <v>1175</v>
      </c>
      <c r="G37343">
        <v>3775</v>
      </c>
      <c r="H37343">
        <v>16350</v>
      </c>
    </row>
    <row r="37344" spans="1:8" x14ac:dyDescent="0.35">
      <c r="A37344" s="5" t="s">
        <v>9</v>
      </c>
      <c r="B37344">
        <v>18750</v>
      </c>
      <c r="C37344">
        <v>3050</v>
      </c>
      <c r="D37344">
        <v>1875</v>
      </c>
      <c r="E37344">
        <v>100</v>
      </c>
      <c r="F37344">
        <v>1825</v>
      </c>
      <c r="G37344">
        <v>4600</v>
      </c>
      <c r="H37344">
        <v>10650</v>
      </c>
    </row>
    <row r="37345" spans="1:8" x14ac:dyDescent="0.35">
      <c r="A37345" s="5" t="s">
        <v>20</v>
      </c>
      <c r="B37345">
        <v>350</v>
      </c>
    </row>
    <row r="37346" spans="1:8" x14ac:dyDescent="0.35">
      <c r="A37346" s="5" t="s">
        <v>21</v>
      </c>
      <c r="B37346">
        <v>175</v>
      </c>
    </row>
    <row r="37347" spans="1:8" x14ac:dyDescent="0.35">
      <c r="A37347" s="5" t="s">
        <v>20</v>
      </c>
      <c r="B37347">
        <v>350</v>
      </c>
    </row>
    <row r="37348" spans="1:8" x14ac:dyDescent="0.35">
      <c r="A37348" s="5" t="s">
        <v>21</v>
      </c>
      <c r="B37348">
        <v>175</v>
      </c>
    </row>
    <row r="37349" spans="1:8" x14ac:dyDescent="0.35">
      <c r="A37349" s="5" t="s">
        <v>20</v>
      </c>
      <c r="B37349">
        <v>350</v>
      </c>
    </row>
    <row r="37350" spans="1:8" x14ac:dyDescent="0.35">
      <c r="A37350" s="5" t="s">
        <v>21</v>
      </c>
      <c r="B37350">
        <v>175</v>
      </c>
    </row>
    <row r="37351" spans="1:8" x14ac:dyDescent="0.35">
      <c r="A37351" s="5" t="s">
        <v>20</v>
      </c>
      <c r="B37351">
        <v>350</v>
      </c>
    </row>
    <row r="37352" spans="1:8" x14ac:dyDescent="0.35">
      <c r="A37352" s="5" t="s">
        <v>21</v>
      </c>
      <c r="B37352">
        <v>175</v>
      </c>
    </row>
    <row r="37353" spans="1:8" x14ac:dyDescent="0.35">
      <c r="A37353" s="5" t="s">
        <v>20</v>
      </c>
      <c r="B37353">
        <v>350</v>
      </c>
    </row>
    <row r="37354" spans="1:8" x14ac:dyDescent="0.35">
      <c r="A37354" s="5" t="s">
        <v>21</v>
      </c>
      <c r="B37354">
        <v>175</v>
      </c>
    </row>
    <row r="37355" spans="1:8" x14ac:dyDescent="0.35">
      <c r="A37355" s="5" t="s">
        <v>20</v>
      </c>
      <c r="B37355">
        <v>350</v>
      </c>
    </row>
    <row r="37356" spans="1:8" x14ac:dyDescent="0.35">
      <c r="A37356" s="5" t="s">
        <v>21</v>
      </c>
      <c r="B37356">
        <v>175</v>
      </c>
    </row>
    <row r="37357" spans="1:8" x14ac:dyDescent="0.35">
      <c r="A37357" s="5" t="s">
        <v>9</v>
      </c>
      <c r="B37357">
        <v>18675</v>
      </c>
      <c r="C37357">
        <v>3050</v>
      </c>
      <c r="D37357">
        <v>1875</v>
      </c>
      <c r="E37357">
        <v>100</v>
      </c>
      <c r="F37357">
        <v>1825</v>
      </c>
      <c r="G37357">
        <v>4525</v>
      </c>
      <c r="H37357">
        <v>10650</v>
      </c>
    </row>
    <row r="37358" spans="1:8" x14ac:dyDescent="0.35">
      <c r="A37358" s="5" t="s">
        <v>20</v>
      </c>
      <c r="B37358">
        <v>350</v>
      </c>
    </row>
    <row r="37359" spans="1:8" x14ac:dyDescent="0.35">
      <c r="A37359" s="5" t="s">
        <v>21</v>
      </c>
      <c r="B37359">
        <v>175</v>
      </c>
    </row>
    <row r="37360" spans="1:8" x14ac:dyDescent="0.35">
      <c r="A37360" s="5" t="s">
        <v>20</v>
      </c>
      <c r="B37360">
        <v>350</v>
      </c>
    </row>
    <row r="37361" spans="1:8" x14ac:dyDescent="0.35">
      <c r="A37361" s="5" t="s">
        <v>21</v>
      </c>
      <c r="B37361">
        <v>175</v>
      </c>
    </row>
    <row r="37362" spans="1:8" x14ac:dyDescent="0.35">
      <c r="A37362" s="5" t="s">
        <v>20</v>
      </c>
      <c r="B37362">
        <v>350</v>
      </c>
    </row>
    <row r="37363" spans="1:8" x14ac:dyDescent="0.35">
      <c r="A37363" s="5" t="s">
        <v>21</v>
      </c>
      <c r="B37363">
        <v>175</v>
      </c>
    </row>
    <row r="37364" spans="1:8" x14ac:dyDescent="0.35">
      <c r="A37364" s="5" t="s">
        <v>20</v>
      </c>
      <c r="B37364">
        <v>350</v>
      </c>
    </row>
    <row r="37365" spans="1:8" x14ac:dyDescent="0.35">
      <c r="A37365" s="5" t="s">
        <v>21</v>
      </c>
      <c r="B37365">
        <v>175</v>
      </c>
    </row>
    <row r="37366" spans="1:8" x14ac:dyDescent="0.35">
      <c r="A37366" s="5" t="s">
        <v>20</v>
      </c>
      <c r="B37366">
        <v>350</v>
      </c>
    </row>
    <row r="37367" spans="1:8" x14ac:dyDescent="0.35">
      <c r="A37367" s="5" t="s">
        <v>21</v>
      </c>
      <c r="B37367">
        <v>175</v>
      </c>
    </row>
    <row r="37368" spans="1:8" x14ac:dyDescent="0.35">
      <c r="A37368" s="5" t="s">
        <v>9</v>
      </c>
      <c r="B37368">
        <v>18800</v>
      </c>
      <c r="C37368">
        <v>3000</v>
      </c>
      <c r="D37368">
        <v>1900</v>
      </c>
      <c r="E37368">
        <v>100</v>
      </c>
      <c r="F37368">
        <v>1825</v>
      </c>
      <c r="G37368">
        <v>4600</v>
      </c>
      <c r="H37368">
        <v>10750</v>
      </c>
    </row>
    <row r="37369" spans="1:8" x14ac:dyDescent="0.35">
      <c r="A37369" s="5" t="s">
        <v>9</v>
      </c>
      <c r="B37369">
        <v>18825</v>
      </c>
      <c r="C37369">
        <v>3025</v>
      </c>
      <c r="D37369">
        <v>1875</v>
      </c>
      <c r="E37369">
        <v>100</v>
      </c>
      <c r="F37369">
        <v>1825</v>
      </c>
      <c r="G37369">
        <v>4600</v>
      </c>
      <c r="H37369">
        <v>10750</v>
      </c>
    </row>
    <row r="37370" spans="1:8" x14ac:dyDescent="0.35">
      <c r="A37370" s="5" t="s">
        <v>9</v>
      </c>
      <c r="B37370">
        <v>18750</v>
      </c>
      <c r="C37370">
        <v>3050</v>
      </c>
      <c r="D37370">
        <v>1900</v>
      </c>
      <c r="E37370">
        <v>100</v>
      </c>
      <c r="F37370">
        <v>1825</v>
      </c>
      <c r="G37370">
        <v>4500</v>
      </c>
      <c r="H37370">
        <v>10750</v>
      </c>
    </row>
    <row r="37371" spans="1:8" x14ac:dyDescent="0.35">
      <c r="A37371" s="5" t="s">
        <v>9</v>
      </c>
      <c r="B37371">
        <v>18600</v>
      </c>
      <c r="C37371">
        <v>3075</v>
      </c>
      <c r="D37371">
        <v>1900</v>
      </c>
      <c r="E37371">
        <v>100</v>
      </c>
      <c r="F37371">
        <v>1825</v>
      </c>
      <c r="G37371">
        <v>4525</v>
      </c>
      <c r="H37371">
        <v>10550</v>
      </c>
    </row>
    <row r="37372" spans="1:8" x14ac:dyDescent="0.35">
      <c r="A37372" s="5" t="s">
        <v>9</v>
      </c>
      <c r="B37372">
        <v>18800</v>
      </c>
      <c r="C37372">
        <v>3000</v>
      </c>
      <c r="D37372">
        <v>1875</v>
      </c>
      <c r="E37372">
        <v>100</v>
      </c>
      <c r="F37372">
        <v>1825</v>
      </c>
      <c r="G37372">
        <v>4575</v>
      </c>
      <c r="H37372">
        <v>10775</v>
      </c>
    </row>
    <row r="37373" spans="1:8" x14ac:dyDescent="0.35">
      <c r="A37373" s="5" t="s">
        <v>9</v>
      </c>
      <c r="B37373">
        <v>18800</v>
      </c>
      <c r="C37373">
        <v>3050</v>
      </c>
      <c r="D37373">
        <v>1900</v>
      </c>
      <c r="E37373">
        <v>100</v>
      </c>
      <c r="F37373">
        <v>1825</v>
      </c>
      <c r="G37373">
        <v>4550</v>
      </c>
      <c r="H37373">
        <v>10750</v>
      </c>
    </row>
    <row r="37374" spans="1:8" x14ac:dyDescent="0.35">
      <c r="A37374" s="5" t="s">
        <v>9</v>
      </c>
      <c r="B37374">
        <v>18725</v>
      </c>
      <c r="C37374">
        <v>3025</v>
      </c>
      <c r="D37374">
        <v>1900</v>
      </c>
      <c r="E37374">
        <v>100</v>
      </c>
      <c r="F37374">
        <v>1825</v>
      </c>
      <c r="G37374">
        <v>4575</v>
      </c>
      <c r="H37374">
        <v>10675</v>
      </c>
    </row>
    <row r="37375" spans="1:8" x14ac:dyDescent="0.35">
      <c r="A37375" s="5" t="s">
        <v>9</v>
      </c>
      <c r="B37375">
        <v>18900</v>
      </c>
      <c r="C37375">
        <v>3075</v>
      </c>
      <c r="D37375">
        <v>1875</v>
      </c>
      <c r="E37375">
        <v>100</v>
      </c>
      <c r="F37375">
        <v>1825</v>
      </c>
      <c r="G37375">
        <v>4625</v>
      </c>
      <c r="H37375">
        <v>10750</v>
      </c>
    </row>
    <row r="37376" spans="1:8" x14ac:dyDescent="0.35">
      <c r="A37376" s="5" t="s">
        <v>9</v>
      </c>
      <c r="B37376">
        <v>18750</v>
      </c>
      <c r="C37376">
        <v>3000</v>
      </c>
      <c r="D37376">
        <v>1875</v>
      </c>
      <c r="E37376">
        <v>100</v>
      </c>
      <c r="F37376">
        <v>1900</v>
      </c>
      <c r="G37376">
        <v>4525</v>
      </c>
      <c r="H37376">
        <v>10775</v>
      </c>
    </row>
    <row r="37377" spans="1:8" x14ac:dyDescent="0.35">
      <c r="A37377" s="5" t="s">
        <v>9</v>
      </c>
      <c r="B37377">
        <v>18700</v>
      </c>
      <c r="C37377">
        <v>3075</v>
      </c>
      <c r="D37377">
        <v>1875</v>
      </c>
      <c r="E37377">
        <v>100</v>
      </c>
      <c r="F37377">
        <v>1900</v>
      </c>
      <c r="G37377">
        <v>4575</v>
      </c>
      <c r="H37377">
        <v>10600</v>
      </c>
    </row>
    <row r="37378" spans="1:8" x14ac:dyDescent="0.35">
      <c r="A37378" s="5" t="s">
        <v>9</v>
      </c>
      <c r="B37378">
        <v>18800</v>
      </c>
      <c r="C37378">
        <v>3075</v>
      </c>
      <c r="D37378">
        <v>1900</v>
      </c>
      <c r="E37378">
        <v>100</v>
      </c>
      <c r="F37378">
        <v>1825</v>
      </c>
      <c r="G37378">
        <v>4525</v>
      </c>
      <c r="H37378">
        <v>10750</v>
      </c>
    </row>
    <row r="37379" spans="1:8" x14ac:dyDescent="0.35">
      <c r="A37379" s="5" t="s">
        <v>9</v>
      </c>
      <c r="B37379">
        <v>18875</v>
      </c>
      <c r="C37379">
        <v>3100</v>
      </c>
      <c r="D37379">
        <v>1875</v>
      </c>
      <c r="E37379">
        <v>100</v>
      </c>
      <c r="F37379">
        <v>1825</v>
      </c>
      <c r="G37379">
        <v>4575</v>
      </c>
      <c r="H37379">
        <v>10750</v>
      </c>
    </row>
    <row r="37380" spans="1:8" x14ac:dyDescent="0.35">
      <c r="A37380" s="5" t="s">
        <v>9</v>
      </c>
      <c r="B37380">
        <v>18825</v>
      </c>
      <c r="C37380">
        <v>3000</v>
      </c>
      <c r="D37380">
        <v>1875</v>
      </c>
      <c r="E37380">
        <v>100</v>
      </c>
      <c r="F37380">
        <v>1825</v>
      </c>
      <c r="G37380">
        <v>4600</v>
      </c>
      <c r="H37380">
        <v>10775</v>
      </c>
    </row>
    <row r="37381" spans="1:8" x14ac:dyDescent="0.35">
      <c r="A37381" s="5" t="s">
        <v>9</v>
      </c>
      <c r="B37381">
        <v>18675</v>
      </c>
      <c r="C37381">
        <v>3050</v>
      </c>
      <c r="D37381">
        <v>1875</v>
      </c>
      <c r="E37381">
        <v>100</v>
      </c>
      <c r="F37381">
        <v>1825</v>
      </c>
      <c r="G37381">
        <v>4525</v>
      </c>
      <c r="H37381">
        <v>10650</v>
      </c>
    </row>
    <row r="37382" spans="1:8" x14ac:dyDescent="0.35">
      <c r="A37382" s="5" t="s">
        <v>9</v>
      </c>
      <c r="B37382">
        <v>18750</v>
      </c>
      <c r="C37382">
        <v>3025</v>
      </c>
      <c r="D37382">
        <v>1875</v>
      </c>
      <c r="E37382">
        <v>100</v>
      </c>
      <c r="F37382">
        <v>1825</v>
      </c>
      <c r="G37382">
        <v>4525</v>
      </c>
      <c r="H37382">
        <v>10750</v>
      </c>
    </row>
    <row r="37383" spans="1:8" x14ac:dyDescent="0.35">
      <c r="A37383" s="5" t="s">
        <v>9</v>
      </c>
      <c r="B37383">
        <v>18825</v>
      </c>
      <c r="C37383">
        <v>3025</v>
      </c>
      <c r="D37383">
        <v>1900</v>
      </c>
      <c r="E37383">
        <v>100</v>
      </c>
      <c r="F37383">
        <v>1825</v>
      </c>
      <c r="G37383">
        <v>4550</v>
      </c>
      <c r="H37383">
        <v>10800</v>
      </c>
    </row>
    <row r="37384" spans="1:8" x14ac:dyDescent="0.35">
      <c r="A37384" s="5" t="s">
        <v>9</v>
      </c>
      <c r="B37384">
        <v>18675</v>
      </c>
      <c r="C37384">
        <v>3000</v>
      </c>
      <c r="D37384">
        <v>1875</v>
      </c>
      <c r="E37384">
        <v>100</v>
      </c>
      <c r="F37384">
        <v>1825</v>
      </c>
      <c r="G37384">
        <v>4550</v>
      </c>
      <c r="H37384">
        <v>10675</v>
      </c>
    </row>
    <row r="37385" spans="1:8" x14ac:dyDescent="0.35">
      <c r="A37385" s="5" t="s">
        <v>9</v>
      </c>
      <c r="B37385">
        <v>18675</v>
      </c>
      <c r="C37385">
        <v>3050</v>
      </c>
      <c r="D37385">
        <v>1875</v>
      </c>
      <c r="E37385">
        <v>100</v>
      </c>
      <c r="F37385">
        <v>1825</v>
      </c>
      <c r="G37385">
        <v>4525</v>
      </c>
      <c r="H37385">
        <v>10650</v>
      </c>
    </row>
    <row r="37386" spans="1:8" x14ac:dyDescent="0.35">
      <c r="A37386" s="5" t="s">
        <v>13</v>
      </c>
      <c r="B37386">
        <v>134425</v>
      </c>
      <c r="C37386">
        <v>3975</v>
      </c>
      <c r="D37386">
        <v>3200</v>
      </c>
      <c r="E37386">
        <v>106075</v>
      </c>
      <c r="F37386">
        <v>4875</v>
      </c>
      <c r="G37386">
        <v>7550</v>
      </c>
      <c r="H37386">
        <v>122450</v>
      </c>
    </row>
    <row r="37387" spans="1:8" x14ac:dyDescent="0.35">
      <c r="A37387" s="5" t="s">
        <v>12</v>
      </c>
      <c r="B37387">
        <v>24500</v>
      </c>
      <c r="C37387">
        <v>4800</v>
      </c>
      <c r="D37387">
        <v>4925</v>
      </c>
      <c r="E37387">
        <v>1850</v>
      </c>
      <c r="F37387">
        <v>1175</v>
      </c>
      <c r="G37387">
        <v>3800</v>
      </c>
      <c r="H37387">
        <v>15450</v>
      </c>
    </row>
    <row r="37388" spans="1:8" x14ac:dyDescent="0.35">
      <c r="A37388" s="5" t="s">
        <v>25</v>
      </c>
      <c r="B37388">
        <v>20450</v>
      </c>
      <c r="C37388">
        <v>3900</v>
      </c>
      <c r="D37388">
        <v>2800</v>
      </c>
      <c r="E37388">
        <v>250</v>
      </c>
      <c r="F37388">
        <v>1775</v>
      </c>
      <c r="G37388">
        <v>4550</v>
      </c>
      <c r="H37388">
        <v>11550</v>
      </c>
    </row>
    <row r="37389" spans="1:8" x14ac:dyDescent="0.35">
      <c r="A37389" s="5" t="s">
        <v>26</v>
      </c>
      <c r="B37389">
        <v>20750</v>
      </c>
      <c r="C37389">
        <v>3300</v>
      </c>
      <c r="D37389">
        <v>1875</v>
      </c>
      <c r="E37389">
        <v>100</v>
      </c>
      <c r="F37389">
        <v>2525</v>
      </c>
      <c r="G37389">
        <v>5450</v>
      </c>
      <c r="H37389">
        <v>11550</v>
      </c>
    </row>
    <row r="37390" spans="1:8" x14ac:dyDescent="0.35">
      <c r="A37390" s="5" t="s">
        <v>16</v>
      </c>
      <c r="B37390">
        <v>20900</v>
      </c>
      <c r="C37390">
        <v>3125</v>
      </c>
      <c r="D37390">
        <v>1875</v>
      </c>
      <c r="E37390">
        <v>1700</v>
      </c>
      <c r="F37390">
        <v>1925</v>
      </c>
      <c r="G37390">
        <v>4550</v>
      </c>
      <c r="H37390">
        <v>12775</v>
      </c>
    </row>
    <row r="37391" spans="1:8" x14ac:dyDescent="0.35">
      <c r="A37391" s="5" t="s">
        <v>85</v>
      </c>
      <c r="B37391">
        <v>624075</v>
      </c>
      <c r="C37391">
        <v>3875</v>
      </c>
      <c r="D37391">
        <v>3025</v>
      </c>
      <c r="E37391">
        <v>603975</v>
      </c>
      <c r="F37391">
        <v>1175</v>
      </c>
      <c r="G37391">
        <v>3700</v>
      </c>
      <c r="H37391">
        <v>616050</v>
      </c>
    </row>
    <row r="37392" spans="1:8" x14ac:dyDescent="0.35">
      <c r="A37392" s="5" t="s">
        <v>86</v>
      </c>
      <c r="B37392">
        <v>287475</v>
      </c>
      <c r="C37392">
        <v>3100</v>
      </c>
      <c r="D37392">
        <v>1950</v>
      </c>
      <c r="E37392">
        <v>268700</v>
      </c>
      <c r="F37392">
        <v>1125</v>
      </c>
      <c r="G37392">
        <v>3775</v>
      </c>
      <c r="H37392">
        <v>280150</v>
      </c>
    </row>
    <row r="37393" spans="1:8" x14ac:dyDescent="0.35">
      <c r="A37393" s="5" t="s">
        <v>29</v>
      </c>
      <c r="B37393">
        <v>73025</v>
      </c>
      <c r="C37393">
        <v>3100</v>
      </c>
      <c r="D37393">
        <v>2200</v>
      </c>
      <c r="E37393">
        <v>44950</v>
      </c>
      <c r="F37393">
        <v>6850</v>
      </c>
      <c r="G37393">
        <v>7600</v>
      </c>
      <c r="H37393">
        <v>61875</v>
      </c>
    </row>
    <row r="37394" spans="1:8" x14ac:dyDescent="0.35">
      <c r="A37394" s="5" t="s">
        <v>28</v>
      </c>
      <c r="B37394">
        <v>84475</v>
      </c>
      <c r="C37394">
        <v>3175</v>
      </c>
      <c r="D37394">
        <v>3025</v>
      </c>
      <c r="E37394">
        <v>2175</v>
      </c>
      <c r="F37394">
        <v>37025</v>
      </c>
      <c r="G37394">
        <v>30500</v>
      </c>
      <c r="H37394">
        <v>50350</v>
      </c>
    </row>
    <row r="37395" spans="1:8" x14ac:dyDescent="0.35">
      <c r="A37395" s="5" t="s">
        <v>67</v>
      </c>
      <c r="B37395">
        <v>19400</v>
      </c>
      <c r="C37395">
        <v>3025</v>
      </c>
      <c r="D37395">
        <v>1925</v>
      </c>
      <c r="E37395">
        <v>100</v>
      </c>
      <c r="F37395">
        <v>1925</v>
      </c>
      <c r="G37395">
        <v>4625</v>
      </c>
      <c r="H37395">
        <v>11300</v>
      </c>
    </row>
    <row r="37396" spans="1:8" x14ac:dyDescent="0.35">
      <c r="A37396" s="5" t="s">
        <v>75</v>
      </c>
    </row>
    <row r="37397" spans="1:8" x14ac:dyDescent="0.35">
      <c r="A37397" s="5" t="s">
        <v>76</v>
      </c>
    </row>
    <row r="37398" spans="1:8" x14ac:dyDescent="0.35">
      <c r="A37398" s="5" t="s">
        <v>77</v>
      </c>
    </row>
    <row r="37399" spans="1:8" x14ac:dyDescent="0.35">
      <c r="A37399" s="5" t="s">
        <v>78</v>
      </c>
    </row>
    <row r="37400" spans="1:8" x14ac:dyDescent="0.35">
      <c r="A37400" s="5" t="s">
        <v>79</v>
      </c>
    </row>
    <row r="37401" spans="1:8" x14ac:dyDescent="0.35">
      <c r="A37401" s="5" t="s">
        <v>530</v>
      </c>
    </row>
    <row r="37402" spans="1:8" x14ac:dyDescent="0.35">
      <c r="A37402" s="5" t="s">
        <v>88</v>
      </c>
    </row>
    <row r="37403" spans="1:8" x14ac:dyDescent="0.35">
      <c r="A37403" s="5" t="s">
        <v>72</v>
      </c>
    </row>
    <row r="37404" spans="1:8" x14ac:dyDescent="0.35">
      <c r="A37404" s="5" t="s">
        <v>73</v>
      </c>
    </row>
    <row r="37405" spans="1:8" x14ac:dyDescent="0.35">
      <c r="A37405" s="5" t="s">
        <v>74</v>
      </c>
    </row>
    <row r="37406" spans="1:8" x14ac:dyDescent="0.35">
      <c r="A37406" s="5" t="s">
        <v>4</v>
      </c>
      <c r="B37406" t="s">
        <v>80</v>
      </c>
      <c r="C37406" t="s">
        <v>81</v>
      </c>
      <c r="D37406" t="s">
        <v>5</v>
      </c>
      <c r="E37406" t="s">
        <v>6</v>
      </c>
      <c r="F37406" t="s">
        <v>7</v>
      </c>
      <c r="G37406" t="s">
        <v>82</v>
      </c>
      <c r="H37406" t="s">
        <v>83</v>
      </c>
    </row>
    <row r="37407" spans="1:8" x14ac:dyDescent="0.35">
      <c r="A37407" s="5" t="s">
        <v>19</v>
      </c>
      <c r="B37407">
        <v>6500</v>
      </c>
    </row>
    <row r="37408" spans="1:8" x14ac:dyDescent="0.35">
      <c r="A37408" s="5" t="s">
        <v>87</v>
      </c>
      <c r="B37408">
        <v>150</v>
      </c>
    </row>
    <row r="37409" spans="1:8" x14ac:dyDescent="0.35">
      <c r="A37409" s="5" t="s">
        <v>8</v>
      </c>
      <c r="B37409">
        <v>29225</v>
      </c>
      <c r="C37409">
        <v>4050</v>
      </c>
      <c r="D37409">
        <v>1900</v>
      </c>
      <c r="E37409">
        <v>50</v>
      </c>
      <c r="F37409">
        <v>5875</v>
      </c>
      <c r="G37409">
        <v>9725</v>
      </c>
      <c r="H37409">
        <v>15000</v>
      </c>
    </row>
    <row r="37410" spans="1:8" x14ac:dyDescent="0.35">
      <c r="A37410" s="5" t="s">
        <v>90</v>
      </c>
    </row>
    <row r="37411" spans="1:8" x14ac:dyDescent="0.35">
      <c r="A37411" s="5" t="s">
        <v>84</v>
      </c>
      <c r="B37411">
        <v>23200</v>
      </c>
      <c r="C37411">
        <v>5350</v>
      </c>
      <c r="D37411">
        <v>5025</v>
      </c>
      <c r="E37411">
        <v>100</v>
      </c>
      <c r="F37411">
        <v>1175</v>
      </c>
      <c r="G37411">
        <v>3850</v>
      </c>
      <c r="H37411">
        <v>13550</v>
      </c>
    </row>
    <row r="37412" spans="1:8" x14ac:dyDescent="0.35">
      <c r="A37412" s="5" t="s">
        <v>10</v>
      </c>
      <c r="B37412">
        <v>574850</v>
      </c>
      <c r="C37412">
        <v>123525</v>
      </c>
      <c r="D37412">
        <v>82050</v>
      </c>
      <c r="E37412">
        <v>331450</v>
      </c>
      <c r="F37412">
        <v>1300</v>
      </c>
      <c r="G37412">
        <v>4175</v>
      </c>
      <c r="H37412">
        <v>525525</v>
      </c>
    </row>
    <row r="37413" spans="1:8" x14ac:dyDescent="0.35">
      <c r="A37413" s="5" t="s">
        <v>27</v>
      </c>
      <c r="B37413">
        <v>30808275</v>
      </c>
    </row>
    <row r="37414" spans="1:8" x14ac:dyDescent="0.35">
      <c r="A37414" s="5" t="s">
        <v>11</v>
      </c>
      <c r="B37414">
        <v>2077425</v>
      </c>
      <c r="C37414">
        <v>3275</v>
      </c>
      <c r="D37414">
        <v>2100</v>
      </c>
      <c r="E37414">
        <v>2044050</v>
      </c>
      <c r="F37414">
        <v>8450</v>
      </c>
      <c r="G37414">
        <v>11600</v>
      </c>
      <c r="H37414">
        <v>2062100</v>
      </c>
    </row>
    <row r="37415" spans="1:8" x14ac:dyDescent="0.35">
      <c r="A37415" s="5" t="s">
        <v>22</v>
      </c>
      <c r="B37415">
        <v>25</v>
      </c>
    </row>
    <row r="37416" spans="1:8" x14ac:dyDescent="0.35">
      <c r="A37416" s="5" t="s">
        <v>23</v>
      </c>
      <c r="B37416">
        <v>75</v>
      </c>
    </row>
    <row r="37417" spans="1:8" x14ac:dyDescent="0.35">
      <c r="A37417" s="5" t="s">
        <v>23</v>
      </c>
      <c r="B37417">
        <v>275</v>
      </c>
    </row>
    <row r="37418" spans="1:8" x14ac:dyDescent="0.35">
      <c r="A37418" s="5" t="s">
        <v>23</v>
      </c>
      <c r="B37418">
        <v>50</v>
      </c>
    </row>
    <row r="37419" spans="1:8" x14ac:dyDescent="0.35">
      <c r="A37419" s="5" t="s">
        <v>23</v>
      </c>
      <c r="B37419">
        <v>50</v>
      </c>
    </row>
    <row r="37420" spans="1:8" x14ac:dyDescent="0.35">
      <c r="A37420" s="5" t="s">
        <v>23</v>
      </c>
      <c r="B37420">
        <v>50</v>
      </c>
    </row>
    <row r="37421" spans="1:8" x14ac:dyDescent="0.35">
      <c r="A37421" s="5" t="s">
        <v>23</v>
      </c>
      <c r="B37421">
        <v>50</v>
      </c>
    </row>
    <row r="37422" spans="1:8" x14ac:dyDescent="0.35">
      <c r="A37422" s="5" t="s">
        <v>23</v>
      </c>
      <c r="B37422">
        <v>50</v>
      </c>
    </row>
    <row r="37423" spans="1:8" x14ac:dyDescent="0.35">
      <c r="A37423" s="5" t="s">
        <v>23</v>
      </c>
      <c r="B37423">
        <v>50</v>
      </c>
    </row>
    <row r="37424" spans="1:8" x14ac:dyDescent="0.35">
      <c r="A37424" s="5" t="s">
        <v>23</v>
      </c>
      <c r="B37424">
        <v>50</v>
      </c>
    </row>
    <row r="37425" spans="1:8" x14ac:dyDescent="0.35">
      <c r="A37425" s="5" t="s">
        <v>24</v>
      </c>
      <c r="B37425">
        <v>50</v>
      </c>
    </row>
    <row r="37426" spans="1:8" x14ac:dyDescent="0.35">
      <c r="A37426" s="5" t="s">
        <v>14</v>
      </c>
      <c r="B37426">
        <v>144200</v>
      </c>
      <c r="C37426">
        <v>21275</v>
      </c>
      <c r="D37426">
        <v>11225</v>
      </c>
      <c r="E37426">
        <v>97375</v>
      </c>
      <c r="F37426">
        <v>2025</v>
      </c>
      <c r="G37426">
        <v>4875</v>
      </c>
      <c r="H37426">
        <v>117600</v>
      </c>
    </row>
    <row r="37427" spans="1:8" x14ac:dyDescent="0.35">
      <c r="A37427" s="5" t="s">
        <v>15</v>
      </c>
      <c r="B37427">
        <v>21450</v>
      </c>
      <c r="C37427">
        <v>4825</v>
      </c>
      <c r="D37427">
        <v>4175</v>
      </c>
      <c r="E37427">
        <v>150</v>
      </c>
      <c r="F37427">
        <v>1200</v>
      </c>
      <c r="G37427">
        <v>3725</v>
      </c>
      <c r="H37427">
        <v>12450</v>
      </c>
    </row>
    <row r="37428" spans="1:8" x14ac:dyDescent="0.35">
      <c r="A37428" s="5" t="s">
        <v>12</v>
      </c>
      <c r="B37428">
        <v>25725</v>
      </c>
      <c r="C37428">
        <v>4950</v>
      </c>
      <c r="D37428">
        <v>4975</v>
      </c>
      <c r="E37428">
        <v>1850</v>
      </c>
      <c r="F37428">
        <v>1175</v>
      </c>
      <c r="G37428">
        <v>3775</v>
      </c>
      <c r="H37428">
        <v>16550</v>
      </c>
    </row>
    <row r="37429" spans="1:8" x14ac:dyDescent="0.35">
      <c r="A37429" s="5" t="s">
        <v>9</v>
      </c>
      <c r="B37429">
        <v>18900</v>
      </c>
      <c r="C37429">
        <v>3125</v>
      </c>
      <c r="D37429">
        <v>1900</v>
      </c>
      <c r="E37429">
        <v>100</v>
      </c>
      <c r="F37429">
        <v>1900</v>
      </c>
      <c r="G37429">
        <v>4575</v>
      </c>
      <c r="H37429">
        <v>10750</v>
      </c>
    </row>
    <row r="37430" spans="1:8" x14ac:dyDescent="0.35">
      <c r="A37430" s="5" t="s">
        <v>20</v>
      </c>
      <c r="B37430">
        <v>350</v>
      </c>
    </row>
    <row r="37431" spans="1:8" x14ac:dyDescent="0.35">
      <c r="A37431" s="5" t="s">
        <v>21</v>
      </c>
      <c r="B37431">
        <v>175</v>
      </c>
    </row>
    <row r="37432" spans="1:8" x14ac:dyDescent="0.35">
      <c r="A37432" s="5" t="s">
        <v>20</v>
      </c>
      <c r="B37432">
        <v>350</v>
      </c>
    </row>
    <row r="37433" spans="1:8" x14ac:dyDescent="0.35">
      <c r="A37433" s="5" t="s">
        <v>21</v>
      </c>
      <c r="B37433">
        <v>175</v>
      </c>
    </row>
    <row r="37434" spans="1:8" x14ac:dyDescent="0.35">
      <c r="A37434" s="5" t="s">
        <v>20</v>
      </c>
      <c r="B37434">
        <v>350</v>
      </c>
    </row>
    <row r="37435" spans="1:8" x14ac:dyDescent="0.35">
      <c r="A37435" s="5" t="s">
        <v>21</v>
      </c>
      <c r="B37435">
        <v>175</v>
      </c>
    </row>
    <row r="37436" spans="1:8" x14ac:dyDescent="0.35">
      <c r="A37436" s="5" t="s">
        <v>20</v>
      </c>
      <c r="B37436">
        <v>350</v>
      </c>
    </row>
    <row r="37437" spans="1:8" x14ac:dyDescent="0.35">
      <c r="A37437" s="5" t="s">
        <v>21</v>
      </c>
      <c r="B37437">
        <v>175</v>
      </c>
    </row>
    <row r="37438" spans="1:8" x14ac:dyDescent="0.35">
      <c r="A37438" s="5" t="s">
        <v>20</v>
      </c>
      <c r="B37438">
        <v>350</v>
      </c>
    </row>
    <row r="37439" spans="1:8" x14ac:dyDescent="0.35">
      <c r="A37439" s="5" t="s">
        <v>21</v>
      </c>
      <c r="B37439">
        <v>175</v>
      </c>
    </row>
    <row r="37440" spans="1:8" x14ac:dyDescent="0.35">
      <c r="A37440" s="5" t="s">
        <v>20</v>
      </c>
      <c r="B37440">
        <v>350</v>
      </c>
    </row>
    <row r="37441" spans="1:8" x14ac:dyDescent="0.35">
      <c r="A37441" s="5" t="s">
        <v>21</v>
      </c>
      <c r="B37441">
        <v>175</v>
      </c>
    </row>
    <row r="37442" spans="1:8" x14ac:dyDescent="0.35">
      <c r="A37442" s="5" t="s">
        <v>9</v>
      </c>
      <c r="B37442">
        <v>18725</v>
      </c>
      <c r="C37442">
        <v>3075</v>
      </c>
      <c r="D37442">
        <v>1875</v>
      </c>
      <c r="E37442">
        <v>100</v>
      </c>
      <c r="F37442">
        <v>1825</v>
      </c>
      <c r="G37442">
        <v>4550</v>
      </c>
      <c r="H37442">
        <v>10650</v>
      </c>
    </row>
    <row r="37443" spans="1:8" x14ac:dyDescent="0.35">
      <c r="A37443" s="5" t="s">
        <v>20</v>
      </c>
      <c r="B37443">
        <v>350</v>
      </c>
    </row>
    <row r="37444" spans="1:8" x14ac:dyDescent="0.35">
      <c r="A37444" s="5" t="s">
        <v>21</v>
      </c>
      <c r="B37444">
        <v>175</v>
      </c>
    </row>
    <row r="37445" spans="1:8" x14ac:dyDescent="0.35">
      <c r="A37445" s="5" t="s">
        <v>20</v>
      </c>
      <c r="B37445">
        <v>350</v>
      </c>
    </row>
    <row r="37446" spans="1:8" x14ac:dyDescent="0.35">
      <c r="A37446" s="5" t="s">
        <v>21</v>
      </c>
      <c r="B37446">
        <v>175</v>
      </c>
    </row>
    <row r="37447" spans="1:8" x14ac:dyDescent="0.35">
      <c r="A37447" s="5" t="s">
        <v>20</v>
      </c>
      <c r="B37447">
        <v>350</v>
      </c>
    </row>
    <row r="37448" spans="1:8" x14ac:dyDescent="0.35">
      <c r="A37448" s="5" t="s">
        <v>21</v>
      </c>
      <c r="B37448">
        <v>175</v>
      </c>
    </row>
    <row r="37449" spans="1:8" x14ac:dyDescent="0.35">
      <c r="A37449" s="5" t="s">
        <v>20</v>
      </c>
      <c r="B37449">
        <v>350</v>
      </c>
    </row>
    <row r="37450" spans="1:8" x14ac:dyDescent="0.35">
      <c r="A37450" s="5" t="s">
        <v>21</v>
      </c>
      <c r="B37450">
        <v>175</v>
      </c>
    </row>
    <row r="37451" spans="1:8" x14ac:dyDescent="0.35">
      <c r="A37451" s="5" t="s">
        <v>20</v>
      </c>
      <c r="B37451">
        <v>350</v>
      </c>
    </row>
    <row r="37452" spans="1:8" x14ac:dyDescent="0.35">
      <c r="A37452" s="5" t="s">
        <v>21</v>
      </c>
      <c r="B37452">
        <v>175</v>
      </c>
    </row>
    <row r="37453" spans="1:8" x14ac:dyDescent="0.35">
      <c r="A37453" s="5" t="s">
        <v>9</v>
      </c>
      <c r="B37453">
        <v>18700</v>
      </c>
      <c r="C37453">
        <v>3000</v>
      </c>
      <c r="D37453">
        <v>1875</v>
      </c>
      <c r="E37453">
        <v>100</v>
      </c>
      <c r="F37453">
        <v>1900</v>
      </c>
      <c r="G37453">
        <v>4500</v>
      </c>
      <c r="H37453">
        <v>10750</v>
      </c>
    </row>
    <row r="37454" spans="1:8" x14ac:dyDescent="0.35">
      <c r="A37454" s="5" t="s">
        <v>9</v>
      </c>
      <c r="B37454">
        <v>18775</v>
      </c>
      <c r="C37454">
        <v>3025</v>
      </c>
      <c r="D37454">
        <v>1900</v>
      </c>
      <c r="E37454">
        <v>100</v>
      </c>
      <c r="F37454">
        <v>1825</v>
      </c>
      <c r="G37454">
        <v>4550</v>
      </c>
      <c r="H37454">
        <v>10750</v>
      </c>
    </row>
    <row r="37455" spans="1:8" x14ac:dyDescent="0.35">
      <c r="A37455" s="5" t="s">
        <v>9</v>
      </c>
      <c r="B37455">
        <v>18750</v>
      </c>
      <c r="C37455">
        <v>3000</v>
      </c>
      <c r="D37455">
        <v>1875</v>
      </c>
      <c r="E37455">
        <v>100</v>
      </c>
      <c r="F37455">
        <v>1825</v>
      </c>
      <c r="G37455">
        <v>4525</v>
      </c>
      <c r="H37455">
        <v>10775</v>
      </c>
    </row>
    <row r="37456" spans="1:8" x14ac:dyDescent="0.35">
      <c r="A37456" s="5" t="s">
        <v>9</v>
      </c>
      <c r="B37456">
        <v>18825</v>
      </c>
      <c r="C37456">
        <v>3025</v>
      </c>
      <c r="D37456">
        <v>1875</v>
      </c>
      <c r="E37456">
        <v>100</v>
      </c>
      <c r="F37456">
        <v>1825</v>
      </c>
      <c r="G37456">
        <v>4575</v>
      </c>
      <c r="H37456">
        <v>10775</v>
      </c>
    </row>
    <row r="37457" spans="1:8" x14ac:dyDescent="0.35">
      <c r="A37457" s="5" t="s">
        <v>9</v>
      </c>
      <c r="B37457">
        <v>18650</v>
      </c>
      <c r="C37457">
        <v>3025</v>
      </c>
      <c r="D37457">
        <v>1875</v>
      </c>
      <c r="E37457">
        <v>100</v>
      </c>
      <c r="F37457">
        <v>1825</v>
      </c>
      <c r="G37457">
        <v>4525</v>
      </c>
      <c r="H37457">
        <v>10650</v>
      </c>
    </row>
    <row r="37458" spans="1:8" x14ac:dyDescent="0.35">
      <c r="A37458" s="5" t="s">
        <v>9</v>
      </c>
      <c r="B37458">
        <v>18800</v>
      </c>
      <c r="C37458">
        <v>3050</v>
      </c>
      <c r="D37458">
        <v>1875</v>
      </c>
      <c r="E37458">
        <v>100</v>
      </c>
      <c r="F37458">
        <v>1825</v>
      </c>
      <c r="G37458">
        <v>4550</v>
      </c>
      <c r="H37458">
        <v>10750</v>
      </c>
    </row>
    <row r="37459" spans="1:8" x14ac:dyDescent="0.35">
      <c r="A37459" s="5" t="s">
        <v>9</v>
      </c>
      <c r="B37459">
        <v>18775</v>
      </c>
      <c r="C37459">
        <v>3000</v>
      </c>
      <c r="D37459">
        <v>1900</v>
      </c>
      <c r="E37459">
        <v>100</v>
      </c>
      <c r="F37459">
        <v>1825</v>
      </c>
      <c r="G37459">
        <v>4475</v>
      </c>
      <c r="H37459">
        <v>10850</v>
      </c>
    </row>
    <row r="37460" spans="1:8" x14ac:dyDescent="0.35">
      <c r="A37460" s="5" t="s">
        <v>9</v>
      </c>
      <c r="B37460">
        <v>18825</v>
      </c>
      <c r="C37460">
        <v>3025</v>
      </c>
      <c r="D37460">
        <v>1875</v>
      </c>
      <c r="E37460">
        <v>100</v>
      </c>
      <c r="F37460">
        <v>1825</v>
      </c>
      <c r="G37460">
        <v>4550</v>
      </c>
      <c r="H37460">
        <v>10800</v>
      </c>
    </row>
    <row r="37461" spans="1:8" x14ac:dyDescent="0.35">
      <c r="A37461" s="5" t="s">
        <v>9</v>
      </c>
      <c r="B37461">
        <v>18675</v>
      </c>
      <c r="C37461">
        <v>3000</v>
      </c>
      <c r="D37461">
        <v>1900</v>
      </c>
      <c r="E37461">
        <v>100</v>
      </c>
      <c r="F37461">
        <v>1825</v>
      </c>
      <c r="G37461">
        <v>4550</v>
      </c>
      <c r="H37461">
        <v>10675</v>
      </c>
    </row>
    <row r="37462" spans="1:8" x14ac:dyDescent="0.35">
      <c r="A37462" s="5" t="s">
        <v>9</v>
      </c>
      <c r="B37462">
        <v>18625</v>
      </c>
      <c r="C37462">
        <v>3075</v>
      </c>
      <c r="D37462">
        <v>1875</v>
      </c>
      <c r="E37462">
        <v>100</v>
      </c>
      <c r="F37462">
        <v>1825</v>
      </c>
      <c r="G37462">
        <v>4550</v>
      </c>
      <c r="H37462">
        <v>10550</v>
      </c>
    </row>
    <row r="37463" spans="1:8" x14ac:dyDescent="0.35">
      <c r="A37463" s="5" t="s">
        <v>9</v>
      </c>
      <c r="B37463">
        <v>18750</v>
      </c>
      <c r="C37463">
        <v>3050</v>
      </c>
      <c r="D37463">
        <v>1875</v>
      </c>
      <c r="E37463">
        <v>100</v>
      </c>
      <c r="F37463">
        <v>1825</v>
      </c>
      <c r="G37463">
        <v>4500</v>
      </c>
      <c r="H37463">
        <v>10750</v>
      </c>
    </row>
    <row r="37464" spans="1:8" x14ac:dyDescent="0.35">
      <c r="A37464" s="5" t="s">
        <v>9</v>
      </c>
      <c r="B37464">
        <v>18675</v>
      </c>
      <c r="C37464">
        <v>3050</v>
      </c>
      <c r="D37464">
        <v>1900</v>
      </c>
      <c r="E37464">
        <v>100</v>
      </c>
      <c r="F37464">
        <v>1825</v>
      </c>
      <c r="G37464">
        <v>4525</v>
      </c>
      <c r="H37464">
        <v>10650</v>
      </c>
    </row>
    <row r="37465" spans="1:8" x14ac:dyDescent="0.35">
      <c r="A37465" s="5" t="s">
        <v>9</v>
      </c>
      <c r="B37465">
        <v>18725</v>
      </c>
      <c r="C37465">
        <v>3025</v>
      </c>
      <c r="D37465">
        <v>1900</v>
      </c>
      <c r="E37465">
        <v>100</v>
      </c>
      <c r="F37465">
        <v>1825</v>
      </c>
      <c r="G37465">
        <v>4500</v>
      </c>
      <c r="H37465">
        <v>10750</v>
      </c>
    </row>
    <row r="37466" spans="1:8" x14ac:dyDescent="0.35">
      <c r="A37466" s="5" t="s">
        <v>9</v>
      </c>
      <c r="B37466">
        <v>18725</v>
      </c>
      <c r="C37466">
        <v>3100</v>
      </c>
      <c r="D37466">
        <v>1875</v>
      </c>
      <c r="E37466">
        <v>100</v>
      </c>
      <c r="F37466">
        <v>1825</v>
      </c>
      <c r="G37466">
        <v>4525</v>
      </c>
      <c r="H37466">
        <v>10650</v>
      </c>
    </row>
    <row r="37467" spans="1:8" x14ac:dyDescent="0.35">
      <c r="A37467" s="5" t="s">
        <v>9</v>
      </c>
      <c r="B37467">
        <v>18700</v>
      </c>
      <c r="C37467">
        <v>3025</v>
      </c>
      <c r="D37467">
        <v>1875</v>
      </c>
      <c r="E37467">
        <v>100</v>
      </c>
      <c r="F37467">
        <v>1825</v>
      </c>
      <c r="G37467">
        <v>4575</v>
      </c>
      <c r="H37467">
        <v>10650</v>
      </c>
    </row>
    <row r="37468" spans="1:8" x14ac:dyDescent="0.35">
      <c r="A37468" s="5" t="s">
        <v>9</v>
      </c>
      <c r="B37468">
        <v>18675</v>
      </c>
      <c r="C37468">
        <v>3050</v>
      </c>
      <c r="D37468">
        <v>1875</v>
      </c>
      <c r="E37468">
        <v>100</v>
      </c>
      <c r="F37468">
        <v>1825</v>
      </c>
      <c r="G37468">
        <v>4525</v>
      </c>
      <c r="H37468">
        <v>10650</v>
      </c>
    </row>
    <row r="37469" spans="1:8" x14ac:dyDescent="0.35">
      <c r="A37469" s="5" t="s">
        <v>9</v>
      </c>
      <c r="B37469">
        <v>18775</v>
      </c>
      <c r="C37469">
        <v>3000</v>
      </c>
      <c r="D37469">
        <v>1875</v>
      </c>
      <c r="E37469">
        <v>100</v>
      </c>
      <c r="F37469">
        <v>1825</v>
      </c>
      <c r="G37469">
        <v>4525</v>
      </c>
      <c r="H37469">
        <v>10800</v>
      </c>
    </row>
    <row r="37470" spans="1:8" x14ac:dyDescent="0.35">
      <c r="A37470" s="5" t="s">
        <v>9</v>
      </c>
      <c r="B37470">
        <v>18725</v>
      </c>
      <c r="C37470">
        <v>3050</v>
      </c>
      <c r="D37470">
        <v>1875</v>
      </c>
      <c r="E37470">
        <v>100</v>
      </c>
      <c r="F37470">
        <v>1825</v>
      </c>
      <c r="G37470">
        <v>4575</v>
      </c>
      <c r="H37470">
        <v>10650</v>
      </c>
    </row>
    <row r="37471" spans="1:8" x14ac:dyDescent="0.35">
      <c r="A37471" s="5" t="s">
        <v>13</v>
      </c>
      <c r="B37471">
        <v>133150</v>
      </c>
      <c r="C37471">
        <v>4000</v>
      </c>
      <c r="D37471">
        <v>3200</v>
      </c>
      <c r="E37471">
        <v>106075</v>
      </c>
      <c r="F37471">
        <v>4875</v>
      </c>
      <c r="G37471">
        <v>7550</v>
      </c>
      <c r="H37471">
        <v>121150</v>
      </c>
    </row>
    <row r="37472" spans="1:8" x14ac:dyDescent="0.35">
      <c r="A37472" s="5" t="s">
        <v>12</v>
      </c>
      <c r="B37472">
        <v>24475</v>
      </c>
      <c r="C37472">
        <v>4875</v>
      </c>
      <c r="D37472">
        <v>4925</v>
      </c>
      <c r="E37472">
        <v>1850</v>
      </c>
      <c r="F37472">
        <v>1175</v>
      </c>
      <c r="G37472">
        <v>3800</v>
      </c>
      <c r="H37472">
        <v>15350</v>
      </c>
    </row>
    <row r="37473" spans="1:8" x14ac:dyDescent="0.35">
      <c r="A37473" s="5" t="s">
        <v>25</v>
      </c>
      <c r="B37473">
        <v>21050</v>
      </c>
      <c r="C37473">
        <v>3875</v>
      </c>
      <c r="D37473">
        <v>2800</v>
      </c>
      <c r="E37473">
        <v>250</v>
      </c>
      <c r="F37473">
        <v>1775</v>
      </c>
      <c r="G37473">
        <v>4575</v>
      </c>
      <c r="H37473">
        <v>12150</v>
      </c>
    </row>
    <row r="37474" spans="1:8" x14ac:dyDescent="0.35">
      <c r="A37474" s="5" t="s">
        <v>26</v>
      </c>
      <c r="B37474">
        <v>20875</v>
      </c>
      <c r="C37474">
        <v>3250</v>
      </c>
      <c r="D37474">
        <v>1875</v>
      </c>
      <c r="E37474">
        <v>100</v>
      </c>
      <c r="F37474">
        <v>2525</v>
      </c>
      <c r="G37474">
        <v>5525</v>
      </c>
      <c r="H37474">
        <v>11650</v>
      </c>
    </row>
    <row r="37475" spans="1:8" x14ac:dyDescent="0.35">
      <c r="A37475" s="5" t="s">
        <v>16</v>
      </c>
      <c r="B37475">
        <v>20975</v>
      </c>
      <c r="C37475">
        <v>3100</v>
      </c>
      <c r="D37475">
        <v>1875</v>
      </c>
      <c r="E37475">
        <v>1700</v>
      </c>
      <c r="F37475">
        <v>1925</v>
      </c>
      <c r="G37475">
        <v>4550</v>
      </c>
      <c r="H37475">
        <v>12875</v>
      </c>
    </row>
    <row r="37476" spans="1:8" x14ac:dyDescent="0.35">
      <c r="A37476" s="5" t="s">
        <v>85</v>
      </c>
      <c r="B37476">
        <v>623725</v>
      </c>
      <c r="C37476">
        <v>3850</v>
      </c>
      <c r="D37476">
        <v>3025</v>
      </c>
      <c r="E37476">
        <v>603775</v>
      </c>
      <c r="F37476">
        <v>1175</v>
      </c>
      <c r="G37476">
        <v>3725</v>
      </c>
      <c r="H37476">
        <v>615700</v>
      </c>
    </row>
    <row r="37477" spans="1:8" x14ac:dyDescent="0.35">
      <c r="A37477" s="5" t="s">
        <v>86</v>
      </c>
      <c r="B37477">
        <v>287650</v>
      </c>
      <c r="C37477">
        <v>3150</v>
      </c>
      <c r="D37477">
        <v>1950</v>
      </c>
      <c r="E37477">
        <v>268700</v>
      </c>
      <c r="F37477">
        <v>1150</v>
      </c>
      <c r="G37477">
        <v>3800</v>
      </c>
      <c r="H37477">
        <v>280250</v>
      </c>
    </row>
    <row r="37478" spans="1:8" x14ac:dyDescent="0.35">
      <c r="A37478" s="5" t="s">
        <v>29</v>
      </c>
      <c r="B37478">
        <v>73075</v>
      </c>
      <c r="C37478">
        <v>3100</v>
      </c>
      <c r="D37478">
        <v>2200</v>
      </c>
      <c r="E37478">
        <v>44950</v>
      </c>
      <c r="F37478">
        <v>6850</v>
      </c>
      <c r="G37478">
        <v>7550</v>
      </c>
      <c r="H37478">
        <v>61975</v>
      </c>
    </row>
    <row r="37479" spans="1:8" x14ac:dyDescent="0.35">
      <c r="A37479" s="5" t="s">
        <v>28</v>
      </c>
      <c r="B37479">
        <v>84700</v>
      </c>
      <c r="C37479">
        <v>3175</v>
      </c>
      <c r="D37479">
        <v>3025</v>
      </c>
      <c r="E37479">
        <v>2175</v>
      </c>
      <c r="F37479">
        <v>37025</v>
      </c>
      <c r="G37479">
        <v>30600</v>
      </c>
      <c r="H37479">
        <v>50475</v>
      </c>
    </row>
    <row r="37480" spans="1:8" x14ac:dyDescent="0.35">
      <c r="A37480" s="5" t="s">
        <v>67</v>
      </c>
      <c r="B37480">
        <v>19700</v>
      </c>
      <c r="C37480">
        <v>3025</v>
      </c>
      <c r="D37480">
        <v>1925</v>
      </c>
      <c r="E37480">
        <v>100</v>
      </c>
      <c r="F37480">
        <v>1925</v>
      </c>
      <c r="G37480">
        <v>4575</v>
      </c>
      <c r="H37480">
        <v>11650</v>
      </c>
    </row>
    <row r="37481" spans="1:8" x14ac:dyDescent="0.35">
      <c r="A37481" s="5" t="s">
        <v>75</v>
      </c>
    </row>
    <row r="37482" spans="1:8" x14ac:dyDescent="0.35">
      <c r="A37482" s="5" t="s">
        <v>76</v>
      </c>
    </row>
    <row r="37483" spans="1:8" x14ac:dyDescent="0.35">
      <c r="A37483" s="5" t="s">
        <v>77</v>
      </c>
    </row>
    <row r="37484" spans="1:8" x14ac:dyDescent="0.35">
      <c r="A37484" s="5" t="s">
        <v>78</v>
      </c>
    </row>
    <row r="37485" spans="1:8" x14ac:dyDescent="0.35">
      <c r="A37485" s="5" t="s">
        <v>79</v>
      </c>
    </row>
    <row r="37486" spans="1:8" x14ac:dyDescent="0.35">
      <c r="A37486" s="5" t="s">
        <v>531</v>
      </c>
    </row>
    <row r="37487" spans="1:8" x14ac:dyDescent="0.35">
      <c r="A37487" s="5" t="s">
        <v>88</v>
      </c>
    </row>
    <row r="37488" spans="1:8" x14ac:dyDescent="0.35">
      <c r="A37488" s="5" t="s">
        <v>72</v>
      </c>
    </row>
    <row r="37489" spans="1:8" x14ac:dyDescent="0.35">
      <c r="A37489" s="5" t="s">
        <v>73</v>
      </c>
    </row>
    <row r="37490" spans="1:8" x14ac:dyDescent="0.35">
      <c r="A37490" s="5" t="s">
        <v>74</v>
      </c>
    </row>
    <row r="37491" spans="1:8" x14ac:dyDescent="0.35">
      <c r="A37491" s="5" t="s">
        <v>4</v>
      </c>
      <c r="B37491" t="s">
        <v>80</v>
      </c>
      <c r="C37491" t="s">
        <v>81</v>
      </c>
      <c r="D37491" t="s">
        <v>5</v>
      </c>
      <c r="E37491" t="s">
        <v>6</v>
      </c>
      <c r="F37491" t="s">
        <v>7</v>
      </c>
      <c r="G37491" t="s">
        <v>82</v>
      </c>
      <c r="H37491" t="s">
        <v>83</v>
      </c>
    </row>
    <row r="37492" spans="1:8" x14ac:dyDescent="0.35">
      <c r="A37492" s="5" t="s">
        <v>19</v>
      </c>
      <c r="B37492">
        <v>6675</v>
      </c>
    </row>
    <row r="37493" spans="1:8" x14ac:dyDescent="0.35">
      <c r="A37493" s="5" t="s">
        <v>87</v>
      </c>
      <c r="B37493">
        <v>150</v>
      </c>
    </row>
    <row r="37494" spans="1:8" x14ac:dyDescent="0.35">
      <c r="A37494" s="5" t="s">
        <v>8</v>
      </c>
      <c r="B37494">
        <v>30100</v>
      </c>
      <c r="C37494">
        <v>4025</v>
      </c>
      <c r="D37494">
        <v>1875</v>
      </c>
      <c r="E37494">
        <v>50</v>
      </c>
      <c r="F37494">
        <v>5900</v>
      </c>
      <c r="G37494">
        <v>9725</v>
      </c>
      <c r="H37494">
        <v>15900</v>
      </c>
    </row>
    <row r="37495" spans="1:8" x14ac:dyDescent="0.35">
      <c r="A37495" s="5" t="s">
        <v>90</v>
      </c>
    </row>
    <row r="37496" spans="1:8" x14ac:dyDescent="0.35">
      <c r="A37496" s="5" t="s">
        <v>84</v>
      </c>
      <c r="B37496">
        <v>24300</v>
      </c>
      <c r="C37496">
        <v>5350</v>
      </c>
      <c r="D37496">
        <v>5000</v>
      </c>
      <c r="E37496">
        <v>125</v>
      </c>
      <c r="F37496">
        <v>1175</v>
      </c>
      <c r="G37496">
        <v>3850</v>
      </c>
      <c r="H37496">
        <v>14650</v>
      </c>
    </row>
    <row r="37497" spans="1:8" x14ac:dyDescent="0.35">
      <c r="A37497" s="5" t="s">
        <v>10</v>
      </c>
      <c r="B37497">
        <v>575175</v>
      </c>
      <c r="C37497">
        <v>123375</v>
      </c>
      <c r="D37497">
        <v>82025</v>
      </c>
      <c r="E37497">
        <v>331475</v>
      </c>
      <c r="F37497">
        <v>1275</v>
      </c>
      <c r="G37497">
        <v>4150</v>
      </c>
      <c r="H37497">
        <v>526025</v>
      </c>
    </row>
    <row r="37498" spans="1:8" x14ac:dyDescent="0.35">
      <c r="A37498" s="5" t="s">
        <v>27</v>
      </c>
      <c r="B37498">
        <v>30786900</v>
      </c>
    </row>
    <row r="37499" spans="1:8" x14ac:dyDescent="0.35">
      <c r="A37499" s="5" t="s">
        <v>11</v>
      </c>
      <c r="B37499">
        <v>2053250</v>
      </c>
      <c r="C37499">
        <v>3300</v>
      </c>
      <c r="D37499">
        <v>2100</v>
      </c>
      <c r="E37499">
        <v>2019575</v>
      </c>
      <c r="F37499">
        <v>8450</v>
      </c>
      <c r="G37499">
        <v>11600</v>
      </c>
      <c r="H37499">
        <v>2037900</v>
      </c>
    </row>
    <row r="37500" spans="1:8" x14ac:dyDescent="0.35">
      <c r="A37500" s="5" t="s">
        <v>22</v>
      </c>
      <c r="B37500">
        <v>25</v>
      </c>
    </row>
    <row r="37501" spans="1:8" x14ac:dyDescent="0.35">
      <c r="A37501" s="5" t="s">
        <v>23</v>
      </c>
      <c r="B37501">
        <v>75</v>
      </c>
    </row>
    <row r="37502" spans="1:8" x14ac:dyDescent="0.35">
      <c r="A37502" s="5" t="s">
        <v>23</v>
      </c>
      <c r="B37502">
        <v>275</v>
      </c>
    </row>
    <row r="37503" spans="1:8" x14ac:dyDescent="0.35">
      <c r="A37503" s="5" t="s">
        <v>23</v>
      </c>
      <c r="B37503">
        <v>50</v>
      </c>
    </row>
    <row r="37504" spans="1:8" x14ac:dyDescent="0.35">
      <c r="A37504" s="5" t="s">
        <v>23</v>
      </c>
      <c r="B37504">
        <v>50</v>
      </c>
    </row>
    <row r="37505" spans="1:8" x14ac:dyDescent="0.35">
      <c r="A37505" s="5" t="s">
        <v>23</v>
      </c>
      <c r="B37505">
        <v>50</v>
      </c>
    </row>
    <row r="37506" spans="1:8" x14ac:dyDescent="0.35">
      <c r="A37506" s="5" t="s">
        <v>23</v>
      </c>
      <c r="B37506">
        <v>50</v>
      </c>
    </row>
    <row r="37507" spans="1:8" x14ac:dyDescent="0.35">
      <c r="A37507" s="5" t="s">
        <v>23</v>
      </c>
      <c r="B37507">
        <v>50</v>
      </c>
    </row>
    <row r="37508" spans="1:8" x14ac:dyDescent="0.35">
      <c r="A37508" s="5" t="s">
        <v>23</v>
      </c>
      <c r="B37508">
        <v>50</v>
      </c>
    </row>
    <row r="37509" spans="1:8" x14ac:dyDescent="0.35">
      <c r="A37509" s="5" t="s">
        <v>23</v>
      </c>
      <c r="B37509">
        <v>50</v>
      </c>
    </row>
    <row r="37510" spans="1:8" x14ac:dyDescent="0.35">
      <c r="A37510" s="5" t="s">
        <v>24</v>
      </c>
      <c r="B37510">
        <v>50</v>
      </c>
    </row>
    <row r="37511" spans="1:8" x14ac:dyDescent="0.35">
      <c r="A37511" s="5" t="s">
        <v>14</v>
      </c>
      <c r="B37511">
        <v>144600</v>
      </c>
      <c r="C37511">
        <v>21250</v>
      </c>
      <c r="D37511">
        <v>11225</v>
      </c>
      <c r="E37511">
        <v>97375</v>
      </c>
      <c r="F37511">
        <v>2025</v>
      </c>
      <c r="G37511">
        <v>4825</v>
      </c>
      <c r="H37511">
        <v>118075</v>
      </c>
    </row>
    <row r="37512" spans="1:8" x14ac:dyDescent="0.35">
      <c r="A37512" s="5" t="s">
        <v>15</v>
      </c>
      <c r="B37512">
        <v>21850</v>
      </c>
      <c r="C37512">
        <v>4825</v>
      </c>
      <c r="D37512">
        <v>4075</v>
      </c>
      <c r="E37512">
        <v>175</v>
      </c>
      <c r="F37512">
        <v>1100</v>
      </c>
      <c r="G37512">
        <v>3725</v>
      </c>
      <c r="H37512">
        <v>12850</v>
      </c>
    </row>
    <row r="37513" spans="1:8" x14ac:dyDescent="0.35">
      <c r="A37513" s="5" t="s">
        <v>12</v>
      </c>
      <c r="B37513">
        <v>25325</v>
      </c>
      <c r="C37513">
        <v>4950</v>
      </c>
      <c r="D37513">
        <v>4900</v>
      </c>
      <c r="E37513">
        <v>1850</v>
      </c>
      <c r="F37513">
        <v>1225</v>
      </c>
      <c r="G37513">
        <v>3775</v>
      </c>
      <c r="H37513">
        <v>16150</v>
      </c>
    </row>
    <row r="37514" spans="1:8" x14ac:dyDescent="0.35">
      <c r="A37514" s="5" t="s">
        <v>9</v>
      </c>
      <c r="B37514">
        <v>18800</v>
      </c>
      <c r="C37514">
        <v>3125</v>
      </c>
      <c r="D37514">
        <v>1875</v>
      </c>
      <c r="E37514">
        <v>100</v>
      </c>
      <c r="F37514">
        <v>1825</v>
      </c>
      <c r="G37514">
        <v>4575</v>
      </c>
      <c r="H37514">
        <v>10650</v>
      </c>
    </row>
    <row r="37515" spans="1:8" x14ac:dyDescent="0.35">
      <c r="A37515" s="5" t="s">
        <v>20</v>
      </c>
      <c r="B37515">
        <v>350</v>
      </c>
    </row>
    <row r="37516" spans="1:8" x14ac:dyDescent="0.35">
      <c r="A37516" s="5" t="s">
        <v>21</v>
      </c>
      <c r="B37516">
        <v>175</v>
      </c>
    </row>
    <row r="37517" spans="1:8" x14ac:dyDescent="0.35">
      <c r="A37517" s="5" t="s">
        <v>20</v>
      </c>
      <c r="B37517">
        <v>350</v>
      </c>
    </row>
    <row r="37518" spans="1:8" x14ac:dyDescent="0.35">
      <c r="A37518" s="5" t="s">
        <v>21</v>
      </c>
      <c r="B37518">
        <v>175</v>
      </c>
    </row>
    <row r="37519" spans="1:8" x14ac:dyDescent="0.35">
      <c r="A37519" s="5" t="s">
        <v>20</v>
      </c>
      <c r="B37519">
        <v>350</v>
      </c>
    </row>
    <row r="37520" spans="1:8" x14ac:dyDescent="0.35">
      <c r="A37520" s="5" t="s">
        <v>21</v>
      </c>
      <c r="B37520">
        <v>175</v>
      </c>
    </row>
    <row r="37521" spans="1:8" x14ac:dyDescent="0.35">
      <c r="A37521" s="5" t="s">
        <v>20</v>
      </c>
      <c r="B37521">
        <v>350</v>
      </c>
    </row>
    <row r="37522" spans="1:8" x14ac:dyDescent="0.35">
      <c r="A37522" s="5" t="s">
        <v>21</v>
      </c>
      <c r="B37522">
        <v>175</v>
      </c>
    </row>
    <row r="37523" spans="1:8" x14ac:dyDescent="0.35">
      <c r="A37523" s="5" t="s">
        <v>20</v>
      </c>
      <c r="B37523">
        <v>350</v>
      </c>
    </row>
    <row r="37524" spans="1:8" x14ac:dyDescent="0.35">
      <c r="A37524" s="5" t="s">
        <v>21</v>
      </c>
      <c r="B37524">
        <v>175</v>
      </c>
    </row>
    <row r="37525" spans="1:8" x14ac:dyDescent="0.35">
      <c r="A37525" s="5" t="s">
        <v>20</v>
      </c>
      <c r="B37525">
        <v>350</v>
      </c>
    </row>
    <row r="37526" spans="1:8" x14ac:dyDescent="0.35">
      <c r="A37526" s="5" t="s">
        <v>21</v>
      </c>
      <c r="B37526">
        <v>175</v>
      </c>
    </row>
    <row r="37527" spans="1:8" x14ac:dyDescent="0.35">
      <c r="A37527" s="5" t="s">
        <v>9</v>
      </c>
      <c r="B37527">
        <v>18625</v>
      </c>
      <c r="C37527">
        <v>3075</v>
      </c>
      <c r="D37527">
        <v>1875</v>
      </c>
      <c r="E37527">
        <v>100</v>
      </c>
      <c r="F37527">
        <v>1825</v>
      </c>
      <c r="G37527">
        <v>4550</v>
      </c>
      <c r="H37527">
        <v>10550</v>
      </c>
    </row>
    <row r="37528" spans="1:8" x14ac:dyDescent="0.35">
      <c r="A37528" s="5" t="s">
        <v>20</v>
      </c>
      <c r="B37528">
        <v>350</v>
      </c>
    </row>
    <row r="37529" spans="1:8" x14ac:dyDescent="0.35">
      <c r="A37529" s="5" t="s">
        <v>21</v>
      </c>
      <c r="B37529">
        <v>175</v>
      </c>
    </row>
    <row r="37530" spans="1:8" x14ac:dyDescent="0.35">
      <c r="A37530" s="5" t="s">
        <v>20</v>
      </c>
      <c r="B37530">
        <v>350</v>
      </c>
    </row>
    <row r="37531" spans="1:8" x14ac:dyDescent="0.35">
      <c r="A37531" s="5" t="s">
        <v>21</v>
      </c>
      <c r="B37531">
        <v>175</v>
      </c>
    </row>
    <row r="37532" spans="1:8" x14ac:dyDescent="0.35">
      <c r="A37532" s="5" t="s">
        <v>20</v>
      </c>
      <c r="B37532">
        <v>350</v>
      </c>
    </row>
    <row r="37533" spans="1:8" x14ac:dyDescent="0.35">
      <c r="A37533" s="5" t="s">
        <v>21</v>
      </c>
      <c r="B37533">
        <v>175</v>
      </c>
    </row>
    <row r="37534" spans="1:8" x14ac:dyDescent="0.35">
      <c r="A37534" s="5" t="s">
        <v>20</v>
      </c>
      <c r="B37534">
        <v>350</v>
      </c>
    </row>
    <row r="37535" spans="1:8" x14ac:dyDescent="0.35">
      <c r="A37535" s="5" t="s">
        <v>21</v>
      </c>
      <c r="B37535">
        <v>175</v>
      </c>
    </row>
    <row r="37536" spans="1:8" x14ac:dyDescent="0.35">
      <c r="A37536" s="5" t="s">
        <v>20</v>
      </c>
      <c r="B37536">
        <v>350</v>
      </c>
    </row>
    <row r="37537" spans="1:8" x14ac:dyDescent="0.35">
      <c r="A37537" s="5" t="s">
        <v>21</v>
      </c>
      <c r="B37537">
        <v>175</v>
      </c>
    </row>
    <row r="37538" spans="1:8" x14ac:dyDescent="0.35">
      <c r="A37538" s="5" t="s">
        <v>9</v>
      </c>
      <c r="B37538">
        <v>18725</v>
      </c>
      <c r="C37538">
        <v>3000</v>
      </c>
      <c r="D37538">
        <v>1900</v>
      </c>
      <c r="E37538">
        <v>100</v>
      </c>
      <c r="F37538">
        <v>1825</v>
      </c>
      <c r="G37538">
        <v>4500</v>
      </c>
      <c r="H37538">
        <v>10775</v>
      </c>
    </row>
    <row r="37539" spans="1:8" x14ac:dyDescent="0.35">
      <c r="A37539" s="5" t="s">
        <v>9</v>
      </c>
      <c r="B37539">
        <v>18575</v>
      </c>
      <c r="C37539">
        <v>3050</v>
      </c>
      <c r="D37539">
        <v>1900</v>
      </c>
      <c r="E37539">
        <v>100</v>
      </c>
      <c r="F37539">
        <v>1825</v>
      </c>
      <c r="G37539">
        <v>4525</v>
      </c>
      <c r="H37539">
        <v>10550</v>
      </c>
    </row>
    <row r="37540" spans="1:8" x14ac:dyDescent="0.35">
      <c r="A37540" s="5" t="s">
        <v>9</v>
      </c>
      <c r="B37540">
        <v>18775</v>
      </c>
      <c r="C37540">
        <v>3000</v>
      </c>
      <c r="D37540">
        <v>1875</v>
      </c>
      <c r="E37540">
        <v>100</v>
      </c>
      <c r="F37540">
        <v>1825</v>
      </c>
      <c r="G37540">
        <v>4550</v>
      </c>
      <c r="H37540">
        <v>10775</v>
      </c>
    </row>
    <row r="37541" spans="1:8" x14ac:dyDescent="0.35">
      <c r="A37541" s="5" t="s">
        <v>9</v>
      </c>
      <c r="B37541">
        <v>18725</v>
      </c>
      <c r="C37541">
        <v>3075</v>
      </c>
      <c r="D37541">
        <v>1900</v>
      </c>
      <c r="E37541">
        <v>100</v>
      </c>
      <c r="F37541">
        <v>1825</v>
      </c>
      <c r="G37541">
        <v>4550</v>
      </c>
      <c r="H37541">
        <v>10650</v>
      </c>
    </row>
    <row r="37542" spans="1:8" x14ac:dyDescent="0.35">
      <c r="A37542" s="5" t="s">
        <v>9</v>
      </c>
      <c r="B37542">
        <v>18875</v>
      </c>
      <c r="C37542">
        <v>3000</v>
      </c>
      <c r="D37542">
        <v>1875</v>
      </c>
      <c r="E37542">
        <v>100</v>
      </c>
      <c r="F37542">
        <v>1825</v>
      </c>
      <c r="G37542">
        <v>4575</v>
      </c>
      <c r="H37542">
        <v>10850</v>
      </c>
    </row>
    <row r="37543" spans="1:8" x14ac:dyDescent="0.35">
      <c r="A37543" s="5" t="s">
        <v>9</v>
      </c>
      <c r="B37543">
        <v>18750</v>
      </c>
      <c r="C37543">
        <v>3050</v>
      </c>
      <c r="D37543">
        <v>1875</v>
      </c>
      <c r="E37543">
        <v>100</v>
      </c>
      <c r="F37543">
        <v>1825</v>
      </c>
      <c r="G37543">
        <v>4500</v>
      </c>
      <c r="H37543">
        <v>10750</v>
      </c>
    </row>
    <row r="37544" spans="1:8" x14ac:dyDescent="0.35">
      <c r="A37544" s="5" t="s">
        <v>9</v>
      </c>
      <c r="B37544">
        <v>18775</v>
      </c>
      <c r="C37544">
        <v>3025</v>
      </c>
      <c r="D37544">
        <v>1875</v>
      </c>
      <c r="E37544">
        <v>100</v>
      </c>
      <c r="F37544">
        <v>1825</v>
      </c>
      <c r="G37544">
        <v>4550</v>
      </c>
      <c r="H37544">
        <v>10750</v>
      </c>
    </row>
    <row r="37545" spans="1:8" x14ac:dyDescent="0.35">
      <c r="A37545" s="5" t="s">
        <v>9</v>
      </c>
      <c r="B37545">
        <v>18825</v>
      </c>
      <c r="C37545">
        <v>3075</v>
      </c>
      <c r="D37545">
        <v>1875</v>
      </c>
      <c r="E37545">
        <v>100</v>
      </c>
      <c r="F37545">
        <v>1825</v>
      </c>
      <c r="G37545">
        <v>4550</v>
      </c>
      <c r="H37545">
        <v>10750</v>
      </c>
    </row>
    <row r="37546" spans="1:8" x14ac:dyDescent="0.35">
      <c r="A37546" s="5" t="s">
        <v>9</v>
      </c>
      <c r="B37546">
        <v>18675</v>
      </c>
      <c r="C37546">
        <v>3050</v>
      </c>
      <c r="D37546">
        <v>1900</v>
      </c>
      <c r="E37546">
        <v>100</v>
      </c>
      <c r="F37546">
        <v>1825</v>
      </c>
      <c r="G37546">
        <v>4525</v>
      </c>
      <c r="H37546">
        <v>10650</v>
      </c>
    </row>
    <row r="37547" spans="1:8" x14ac:dyDescent="0.35">
      <c r="A37547" s="5" t="s">
        <v>9</v>
      </c>
      <c r="B37547">
        <v>18925</v>
      </c>
      <c r="C37547">
        <v>3075</v>
      </c>
      <c r="D37547">
        <v>1875</v>
      </c>
      <c r="E37547">
        <v>100</v>
      </c>
      <c r="F37547">
        <v>1900</v>
      </c>
      <c r="G37547">
        <v>4550</v>
      </c>
      <c r="H37547">
        <v>10850</v>
      </c>
    </row>
    <row r="37548" spans="1:8" x14ac:dyDescent="0.35">
      <c r="A37548" s="5" t="s">
        <v>9</v>
      </c>
      <c r="B37548">
        <v>18925</v>
      </c>
      <c r="C37548">
        <v>3075</v>
      </c>
      <c r="D37548">
        <v>1875</v>
      </c>
      <c r="E37548">
        <v>100</v>
      </c>
      <c r="F37548">
        <v>1900</v>
      </c>
      <c r="G37548">
        <v>4550</v>
      </c>
      <c r="H37548">
        <v>10850</v>
      </c>
    </row>
    <row r="37549" spans="1:8" x14ac:dyDescent="0.35">
      <c r="A37549" s="5" t="s">
        <v>9</v>
      </c>
      <c r="B37549">
        <v>18825</v>
      </c>
      <c r="C37549">
        <v>3075</v>
      </c>
      <c r="D37549">
        <v>1875</v>
      </c>
      <c r="E37549">
        <v>100</v>
      </c>
      <c r="F37549">
        <v>1825</v>
      </c>
      <c r="G37549">
        <v>4550</v>
      </c>
      <c r="H37549">
        <v>10750</v>
      </c>
    </row>
    <row r="37550" spans="1:8" x14ac:dyDescent="0.35">
      <c r="A37550" s="5" t="s">
        <v>9</v>
      </c>
      <c r="B37550">
        <v>18650</v>
      </c>
      <c r="C37550">
        <v>3000</v>
      </c>
      <c r="D37550">
        <v>1875</v>
      </c>
      <c r="E37550">
        <v>100</v>
      </c>
      <c r="F37550">
        <v>1825</v>
      </c>
      <c r="G37550">
        <v>4525</v>
      </c>
      <c r="H37550">
        <v>10675</v>
      </c>
    </row>
    <row r="37551" spans="1:8" x14ac:dyDescent="0.35">
      <c r="A37551" s="5" t="s">
        <v>9</v>
      </c>
      <c r="B37551">
        <v>18850</v>
      </c>
      <c r="C37551">
        <v>3075</v>
      </c>
      <c r="D37551">
        <v>1875</v>
      </c>
      <c r="E37551">
        <v>100</v>
      </c>
      <c r="F37551">
        <v>1825</v>
      </c>
      <c r="G37551">
        <v>4575</v>
      </c>
      <c r="H37551">
        <v>10750</v>
      </c>
    </row>
    <row r="37552" spans="1:8" x14ac:dyDescent="0.35">
      <c r="A37552" s="5" t="s">
        <v>9</v>
      </c>
      <c r="B37552">
        <v>18850</v>
      </c>
      <c r="C37552">
        <v>3075</v>
      </c>
      <c r="D37552">
        <v>1900</v>
      </c>
      <c r="E37552">
        <v>100</v>
      </c>
      <c r="F37552">
        <v>1900</v>
      </c>
      <c r="G37552">
        <v>4575</v>
      </c>
      <c r="H37552">
        <v>10750</v>
      </c>
    </row>
    <row r="37553" spans="1:8" x14ac:dyDescent="0.35">
      <c r="A37553" s="5" t="s">
        <v>9</v>
      </c>
      <c r="B37553">
        <v>18875</v>
      </c>
      <c r="C37553">
        <v>3100</v>
      </c>
      <c r="D37553">
        <v>1900</v>
      </c>
      <c r="E37553">
        <v>100</v>
      </c>
      <c r="F37553">
        <v>1825</v>
      </c>
      <c r="G37553">
        <v>4575</v>
      </c>
      <c r="H37553">
        <v>10750</v>
      </c>
    </row>
    <row r="37554" spans="1:8" x14ac:dyDescent="0.35">
      <c r="A37554" s="5" t="s">
        <v>9</v>
      </c>
      <c r="B37554">
        <v>18825</v>
      </c>
      <c r="C37554">
        <v>3000</v>
      </c>
      <c r="D37554">
        <v>1900</v>
      </c>
      <c r="E37554">
        <v>100</v>
      </c>
      <c r="F37554">
        <v>1825</v>
      </c>
      <c r="G37554">
        <v>4600</v>
      </c>
      <c r="H37554">
        <v>10775</v>
      </c>
    </row>
    <row r="37555" spans="1:8" x14ac:dyDescent="0.35">
      <c r="A37555" s="5" t="s">
        <v>9</v>
      </c>
      <c r="B37555">
        <v>18725</v>
      </c>
      <c r="C37555">
        <v>3050</v>
      </c>
      <c r="D37555">
        <v>1875</v>
      </c>
      <c r="E37555">
        <v>100</v>
      </c>
      <c r="F37555">
        <v>1825</v>
      </c>
      <c r="G37555">
        <v>4575</v>
      </c>
      <c r="H37555">
        <v>10650</v>
      </c>
    </row>
    <row r="37556" spans="1:8" x14ac:dyDescent="0.35">
      <c r="A37556" s="5" t="s">
        <v>13</v>
      </c>
      <c r="B37556">
        <v>133325</v>
      </c>
      <c r="C37556">
        <v>4025</v>
      </c>
      <c r="D37556">
        <v>3200</v>
      </c>
      <c r="E37556">
        <v>106275</v>
      </c>
      <c r="F37556">
        <v>4875</v>
      </c>
      <c r="G37556">
        <v>7600</v>
      </c>
      <c r="H37556">
        <v>121250</v>
      </c>
    </row>
    <row r="37557" spans="1:8" x14ac:dyDescent="0.35">
      <c r="A37557" s="5" t="s">
        <v>12</v>
      </c>
      <c r="B37557">
        <v>24200</v>
      </c>
      <c r="C37557">
        <v>4875</v>
      </c>
      <c r="D37557">
        <v>4900</v>
      </c>
      <c r="E37557">
        <v>1850</v>
      </c>
      <c r="F37557">
        <v>1175</v>
      </c>
      <c r="G37557">
        <v>3825</v>
      </c>
      <c r="H37557">
        <v>15050</v>
      </c>
    </row>
    <row r="37558" spans="1:8" x14ac:dyDescent="0.35">
      <c r="A37558" s="5" t="s">
        <v>25</v>
      </c>
      <c r="B37558">
        <v>21125</v>
      </c>
      <c r="C37558">
        <v>3925</v>
      </c>
      <c r="D37558">
        <v>2800</v>
      </c>
      <c r="E37558">
        <v>250</v>
      </c>
      <c r="F37558">
        <v>1775</v>
      </c>
      <c r="G37558">
        <v>4575</v>
      </c>
      <c r="H37558">
        <v>12175</v>
      </c>
    </row>
    <row r="37559" spans="1:8" x14ac:dyDescent="0.35">
      <c r="A37559" s="5" t="s">
        <v>26</v>
      </c>
      <c r="B37559">
        <v>20850</v>
      </c>
      <c r="C37559">
        <v>3250</v>
      </c>
      <c r="D37559">
        <v>1900</v>
      </c>
      <c r="E37559">
        <v>100</v>
      </c>
      <c r="F37559">
        <v>2500</v>
      </c>
      <c r="G37559">
        <v>5400</v>
      </c>
      <c r="H37559">
        <v>11750</v>
      </c>
    </row>
    <row r="37560" spans="1:8" x14ac:dyDescent="0.35">
      <c r="A37560" s="5" t="s">
        <v>16</v>
      </c>
      <c r="B37560">
        <v>20950</v>
      </c>
      <c r="C37560">
        <v>3150</v>
      </c>
      <c r="D37560">
        <v>1875</v>
      </c>
      <c r="E37560">
        <v>1700</v>
      </c>
      <c r="F37560">
        <v>1925</v>
      </c>
      <c r="G37560">
        <v>4600</v>
      </c>
      <c r="H37560">
        <v>12750</v>
      </c>
    </row>
    <row r="37561" spans="1:8" x14ac:dyDescent="0.35">
      <c r="A37561" s="5" t="s">
        <v>85</v>
      </c>
      <c r="B37561">
        <v>623400</v>
      </c>
      <c r="C37561">
        <v>3875</v>
      </c>
      <c r="D37561">
        <v>3025</v>
      </c>
      <c r="E37561">
        <v>604125</v>
      </c>
      <c r="F37561">
        <v>1175</v>
      </c>
      <c r="G37561">
        <v>3775</v>
      </c>
      <c r="H37561">
        <v>615300</v>
      </c>
    </row>
    <row r="37562" spans="1:8" x14ac:dyDescent="0.35">
      <c r="A37562" s="5" t="s">
        <v>86</v>
      </c>
      <c r="B37562">
        <v>286975</v>
      </c>
      <c r="C37562">
        <v>3150</v>
      </c>
      <c r="D37562">
        <v>1950</v>
      </c>
      <c r="E37562">
        <v>268975</v>
      </c>
      <c r="F37562">
        <v>1150</v>
      </c>
      <c r="G37562">
        <v>3825</v>
      </c>
      <c r="H37562">
        <v>279550</v>
      </c>
    </row>
    <row r="37563" spans="1:8" x14ac:dyDescent="0.35">
      <c r="A37563" s="5" t="s">
        <v>29</v>
      </c>
      <c r="B37563">
        <v>73200</v>
      </c>
      <c r="C37563">
        <v>3100</v>
      </c>
      <c r="D37563">
        <v>2200</v>
      </c>
      <c r="E37563">
        <v>44950</v>
      </c>
      <c r="F37563">
        <v>6875</v>
      </c>
      <c r="G37563">
        <v>7600</v>
      </c>
      <c r="H37563">
        <v>62050</v>
      </c>
    </row>
    <row r="37564" spans="1:8" x14ac:dyDescent="0.35">
      <c r="A37564" s="5" t="s">
        <v>28</v>
      </c>
      <c r="B37564">
        <v>84200</v>
      </c>
      <c r="C37564">
        <v>3200</v>
      </c>
      <c r="D37564">
        <v>3000</v>
      </c>
      <c r="E37564">
        <v>2175</v>
      </c>
      <c r="F37564">
        <v>37050</v>
      </c>
      <c r="G37564">
        <v>30600</v>
      </c>
      <c r="H37564">
        <v>49950</v>
      </c>
    </row>
    <row r="37565" spans="1:8" x14ac:dyDescent="0.35">
      <c r="A37565" s="5" t="s">
        <v>67</v>
      </c>
      <c r="B37565">
        <v>19600</v>
      </c>
      <c r="C37565">
        <v>3025</v>
      </c>
      <c r="D37565">
        <v>1925</v>
      </c>
      <c r="E37565">
        <v>100</v>
      </c>
      <c r="F37565">
        <v>1925</v>
      </c>
      <c r="G37565">
        <v>4575</v>
      </c>
      <c r="H37565">
        <v>11550</v>
      </c>
    </row>
    <row r="37566" spans="1:8" x14ac:dyDescent="0.35">
      <c r="A37566" s="5" t="s">
        <v>75</v>
      </c>
    </row>
    <row r="37567" spans="1:8" x14ac:dyDescent="0.35">
      <c r="A37567" s="5" t="s">
        <v>76</v>
      </c>
    </row>
    <row r="37568" spans="1:8" x14ac:dyDescent="0.35">
      <c r="A37568" s="5" t="s">
        <v>77</v>
      </c>
    </row>
    <row r="37569" spans="1:8" x14ac:dyDescent="0.35">
      <c r="A37569" s="5" t="s">
        <v>78</v>
      </c>
    </row>
    <row r="37570" spans="1:8" x14ac:dyDescent="0.35">
      <c r="A37570" s="5" t="s">
        <v>79</v>
      </c>
    </row>
    <row r="37571" spans="1:8" x14ac:dyDescent="0.35">
      <c r="A37571" s="5" t="s">
        <v>532</v>
      </c>
    </row>
    <row r="37572" spans="1:8" x14ac:dyDescent="0.35">
      <c r="A37572" s="5" t="s">
        <v>88</v>
      </c>
    </row>
    <row r="37573" spans="1:8" x14ac:dyDescent="0.35">
      <c r="A37573" s="5" t="s">
        <v>72</v>
      </c>
    </row>
    <row r="37574" spans="1:8" x14ac:dyDescent="0.35">
      <c r="A37574" s="5" t="s">
        <v>73</v>
      </c>
    </row>
    <row r="37575" spans="1:8" x14ac:dyDescent="0.35">
      <c r="A37575" s="5" t="s">
        <v>74</v>
      </c>
    </row>
    <row r="37576" spans="1:8" x14ac:dyDescent="0.35">
      <c r="A37576" s="5" t="s">
        <v>4</v>
      </c>
      <c r="B37576" t="s">
        <v>80</v>
      </c>
      <c r="C37576" t="s">
        <v>81</v>
      </c>
      <c r="D37576" t="s">
        <v>5</v>
      </c>
      <c r="E37576" t="s">
        <v>6</v>
      </c>
      <c r="F37576" t="s">
        <v>7</v>
      </c>
      <c r="G37576" t="s">
        <v>82</v>
      </c>
      <c r="H37576" t="s">
        <v>83</v>
      </c>
    </row>
    <row r="37577" spans="1:8" x14ac:dyDescent="0.35">
      <c r="A37577" s="5" t="s">
        <v>19</v>
      </c>
      <c r="B37577">
        <v>6675</v>
      </c>
    </row>
    <row r="37578" spans="1:8" x14ac:dyDescent="0.35">
      <c r="A37578" s="5" t="s">
        <v>87</v>
      </c>
      <c r="B37578">
        <v>150</v>
      </c>
    </row>
    <row r="37579" spans="1:8" x14ac:dyDescent="0.35">
      <c r="A37579" s="5" t="s">
        <v>8</v>
      </c>
      <c r="B37579">
        <v>29900</v>
      </c>
      <c r="C37579">
        <v>4025</v>
      </c>
      <c r="D37579">
        <v>1875</v>
      </c>
      <c r="E37579">
        <v>50</v>
      </c>
      <c r="F37579">
        <v>5900</v>
      </c>
      <c r="G37579">
        <v>9725</v>
      </c>
      <c r="H37579">
        <v>15700</v>
      </c>
    </row>
    <row r="37580" spans="1:8" x14ac:dyDescent="0.35">
      <c r="A37580" s="5" t="s">
        <v>90</v>
      </c>
    </row>
    <row r="37581" spans="1:8" x14ac:dyDescent="0.35">
      <c r="A37581" s="5" t="s">
        <v>84</v>
      </c>
      <c r="B37581">
        <v>24500</v>
      </c>
      <c r="C37581">
        <v>5350</v>
      </c>
      <c r="D37581">
        <v>5025</v>
      </c>
      <c r="E37581">
        <v>100</v>
      </c>
      <c r="F37581">
        <v>1175</v>
      </c>
      <c r="G37581">
        <v>3850</v>
      </c>
      <c r="H37581">
        <v>14850</v>
      </c>
    </row>
    <row r="37582" spans="1:8" x14ac:dyDescent="0.35">
      <c r="A37582" s="5" t="s">
        <v>10</v>
      </c>
      <c r="B37582">
        <v>575025</v>
      </c>
      <c r="C37582">
        <v>123425</v>
      </c>
      <c r="D37582">
        <v>82050</v>
      </c>
      <c r="E37582">
        <v>331450</v>
      </c>
      <c r="F37582">
        <v>1300</v>
      </c>
      <c r="G37582">
        <v>4150</v>
      </c>
      <c r="H37582">
        <v>525825</v>
      </c>
    </row>
    <row r="37583" spans="1:8" x14ac:dyDescent="0.35">
      <c r="A37583" s="5" t="s">
        <v>27</v>
      </c>
      <c r="B37583">
        <v>30859825</v>
      </c>
    </row>
    <row r="37584" spans="1:8" x14ac:dyDescent="0.35">
      <c r="A37584" s="5" t="s">
        <v>11</v>
      </c>
      <c r="B37584">
        <v>2051950</v>
      </c>
      <c r="C37584">
        <v>3300</v>
      </c>
      <c r="D37584">
        <v>2125</v>
      </c>
      <c r="E37584">
        <v>2018950</v>
      </c>
      <c r="F37584">
        <v>8450</v>
      </c>
      <c r="G37584">
        <v>11675</v>
      </c>
      <c r="H37584">
        <v>2036525</v>
      </c>
    </row>
    <row r="37585" spans="1:8" x14ac:dyDescent="0.35">
      <c r="A37585" s="5" t="s">
        <v>22</v>
      </c>
      <c r="B37585">
        <v>25</v>
      </c>
    </row>
    <row r="37586" spans="1:8" x14ac:dyDescent="0.35">
      <c r="A37586" s="5" t="s">
        <v>23</v>
      </c>
      <c r="B37586">
        <v>75</v>
      </c>
    </row>
    <row r="37587" spans="1:8" x14ac:dyDescent="0.35">
      <c r="A37587" s="5" t="s">
        <v>23</v>
      </c>
      <c r="B37587">
        <v>275</v>
      </c>
    </row>
    <row r="37588" spans="1:8" x14ac:dyDescent="0.35">
      <c r="A37588" s="5" t="s">
        <v>23</v>
      </c>
      <c r="B37588">
        <v>50</v>
      </c>
    </row>
    <row r="37589" spans="1:8" x14ac:dyDescent="0.35">
      <c r="A37589" s="5" t="s">
        <v>23</v>
      </c>
      <c r="B37589">
        <v>50</v>
      </c>
    </row>
    <row r="37590" spans="1:8" x14ac:dyDescent="0.35">
      <c r="A37590" s="5" t="s">
        <v>23</v>
      </c>
      <c r="B37590">
        <v>50</v>
      </c>
    </row>
    <row r="37591" spans="1:8" x14ac:dyDescent="0.35">
      <c r="A37591" s="5" t="s">
        <v>23</v>
      </c>
      <c r="B37591">
        <v>50</v>
      </c>
    </row>
    <row r="37592" spans="1:8" x14ac:dyDescent="0.35">
      <c r="A37592" s="5" t="s">
        <v>23</v>
      </c>
      <c r="B37592">
        <v>50</v>
      </c>
    </row>
    <row r="37593" spans="1:8" x14ac:dyDescent="0.35">
      <c r="A37593" s="5" t="s">
        <v>23</v>
      </c>
      <c r="B37593">
        <v>50</v>
      </c>
    </row>
    <row r="37594" spans="1:8" x14ac:dyDescent="0.35">
      <c r="A37594" s="5" t="s">
        <v>23</v>
      </c>
      <c r="B37594">
        <v>50</v>
      </c>
    </row>
    <row r="37595" spans="1:8" x14ac:dyDescent="0.35">
      <c r="A37595" s="5" t="s">
        <v>24</v>
      </c>
      <c r="B37595">
        <v>50</v>
      </c>
    </row>
    <row r="37596" spans="1:8" x14ac:dyDescent="0.35">
      <c r="A37596" s="5" t="s">
        <v>14</v>
      </c>
      <c r="B37596">
        <v>145325</v>
      </c>
      <c r="C37596">
        <v>21225</v>
      </c>
      <c r="D37596">
        <v>11250</v>
      </c>
      <c r="E37596">
        <v>97375</v>
      </c>
      <c r="F37596">
        <v>2000</v>
      </c>
      <c r="G37596">
        <v>4775</v>
      </c>
      <c r="H37596">
        <v>118875</v>
      </c>
    </row>
    <row r="37597" spans="1:8" x14ac:dyDescent="0.35">
      <c r="A37597" s="5" t="s">
        <v>15</v>
      </c>
      <c r="B37597">
        <v>22050</v>
      </c>
      <c r="C37597">
        <v>4725</v>
      </c>
      <c r="D37597">
        <v>4175</v>
      </c>
      <c r="E37597">
        <v>175</v>
      </c>
      <c r="F37597">
        <v>1175</v>
      </c>
      <c r="G37597">
        <v>3725</v>
      </c>
      <c r="H37597">
        <v>13150</v>
      </c>
    </row>
    <row r="37598" spans="1:8" x14ac:dyDescent="0.35">
      <c r="A37598" s="5" t="s">
        <v>12</v>
      </c>
      <c r="B37598">
        <v>25450</v>
      </c>
      <c r="C37598">
        <v>4875</v>
      </c>
      <c r="D37598">
        <v>4975</v>
      </c>
      <c r="E37598">
        <v>1850</v>
      </c>
      <c r="F37598">
        <v>1175</v>
      </c>
      <c r="G37598">
        <v>3775</v>
      </c>
      <c r="H37598">
        <v>16350</v>
      </c>
    </row>
    <row r="37599" spans="1:8" x14ac:dyDescent="0.35">
      <c r="A37599" s="5" t="s">
        <v>9</v>
      </c>
      <c r="B37599">
        <v>18825</v>
      </c>
      <c r="C37599">
        <v>3050</v>
      </c>
      <c r="D37599">
        <v>1900</v>
      </c>
      <c r="E37599">
        <v>100</v>
      </c>
      <c r="F37599">
        <v>1825</v>
      </c>
      <c r="G37599">
        <v>4575</v>
      </c>
      <c r="H37599">
        <v>10750</v>
      </c>
    </row>
    <row r="37600" spans="1:8" x14ac:dyDescent="0.35">
      <c r="A37600" s="5" t="s">
        <v>20</v>
      </c>
      <c r="B37600">
        <v>375</v>
      </c>
    </row>
    <row r="37601" spans="1:8" x14ac:dyDescent="0.35">
      <c r="A37601" s="5" t="s">
        <v>21</v>
      </c>
      <c r="B37601">
        <v>175</v>
      </c>
    </row>
    <row r="37602" spans="1:8" x14ac:dyDescent="0.35">
      <c r="A37602" s="5" t="s">
        <v>20</v>
      </c>
      <c r="B37602">
        <v>350</v>
      </c>
    </row>
    <row r="37603" spans="1:8" x14ac:dyDescent="0.35">
      <c r="A37603" s="5" t="s">
        <v>21</v>
      </c>
      <c r="B37603">
        <v>175</v>
      </c>
    </row>
    <row r="37604" spans="1:8" x14ac:dyDescent="0.35">
      <c r="A37604" s="5" t="s">
        <v>20</v>
      </c>
      <c r="B37604">
        <v>350</v>
      </c>
    </row>
    <row r="37605" spans="1:8" x14ac:dyDescent="0.35">
      <c r="A37605" s="5" t="s">
        <v>21</v>
      </c>
      <c r="B37605">
        <v>175</v>
      </c>
    </row>
    <row r="37606" spans="1:8" x14ac:dyDescent="0.35">
      <c r="A37606" s="5" t="s">
        <v>20</v>
      </c>
      <c r="B37606">
        <v>350</v>
      </c>
    </row>
    <row r="37607" spans="1:8" x14ac:dyDescent="0.35">
      <c r="A37607" s="5" t="s">
        <v>21</v>
      </c>
      <c r="B37607">
        <v>175</v>
      </c>
    </row>
    <row r="37608" spans="1:8" x14ac:dyDescent="0.35">
      <c r="A37608" s="5" t="s">
        <v>20</v>
      </c>
      <c r="B37608">
        <v>350</v>
      </c>
    </row>
    <row r="37609" spans="1:8" x14ac:dyDescent="0.35">
      <c r="A37609" s="5" t="s">
        <v>21</v>
      </c>
      <c r="B37609">
        <v>175</v>
      </c>
    </row>
    <row r="37610" spans="1:8" x14ac:dyDescent="0.35">
      <c r="A37610" s="5" t="s">
        <v>20</v>
      </c>
      <c r="B37610">
        <v>350</v>
      </c>
    </row>
    <row r="37611" spans="1:8" x14ac:dyDescent="0.35">
      <c r="A37611" s="5" t="s">
        <v>21</v>
      </c>
      <c r="B37611">
        <v>175</v>
      </c>
    </row>
    <row r="37612" spans="1:8" x14ac:dyDescent="0.35">
      <c r="A37612" s="5" t="s">
        <v>9</v>
      </c>
      <c r="B37612">
        <v>18700</v>
      </c>
      <c r="C37612">
        <v>3075</v>
      </c>
      <c r="D37612">
        <v>1900</v>
      </c>
      <c r="E37612">
        <v>100</v>
      </c>
      <c r="F37612">
        <v>1825</v>
      </c>
      <c r="G37612">
        <v>4525</v>
      </c>
      <c r="H37612">
        <v>10650</v>
      </c>
    </row>
    <row r="37613" spans="1:8" x14ac:dyDescent="0.35">
      <c r="A37613" s="5" t="s">
        <v>20</v>
      </c>
      <c r="B37613">
        <v>350</v>
      </c>
    </row>
    <row r="37614" spans="1:8" x14ac:dyDescent="0.35">
      <c r="A37614" s="5" t="s">
        <v>21</v>
      </c>
      <c r="B37614">
        <v>175</v>
      </c>
    </row>
    <row r="37615" spans="1:8" x14ac:dyDescent="0.35">
      <c r="A37615" s="5" t="s">
        <v>20</v>
      </c>
      <c r="B37615">
        <v>350</v>
      </c>
    </row>
    <row r="37616" spans="1:8" x14ac:dyDescent="0.35">
      <c r="A37616" s="5" t="s">
        <v>21</v>
      </c>
      <c r="B37616">
        <v>175</v>
      </c>
    </row>
    <row r="37617" spans="1:8" x14ac:dyDescent="0.35">
      <c r="A37617" s="5" t="s">
        <v>20</v>
      </c>
      <c r="B37617">
        <v>350</v>
      </c>
    </row>
    <row r="37618" spans="1:8" x14ac:dyDescent="0.35">
      <c r="A37618" s="5" t="s">
        <v>21</v>
      </c>
      <c r="B37618">
        <v>175</v>
      </c>
    </row>
    <row r="37619" spans="1:8" x14ac:dyDescent="0.35">
      <c r="A37619" s="5" t="s">
        <v>20</v>
      </c>
      <c r="B37619">
        <v>350</v>
      </c>
    </row>
    <row r="37620" spans="1:8" x14ac:dyDescent="0.35">
      <c r="A37620" s="5" t="s">
        <v>21</v>
      </c>
      <c r="B37620">
        <v>175</v>
      </c>
    </row>
    <row r="37621" spans="1:8" x14ac:dyDescent="0.35">
      <c r="A37621" s="5" t="s">
        <v>20</v>
      </c>
      <c r="B37621">
        <v>350</v>
      </c>
    </row>
    <row r="37622" spans="1:8" x14ac:dyDescent="0.35">
      <c r="A37622" s="5" t="s">
        <v>21</v>
      </c>
      <c r="B37622">
        <v>175</v>
      </c>
    </row>
    <row r="37623" spans="1:8" x14ac:dyDescent="0.35">
      <c r="A37623" s="5" t="s">
        <v>9</v>
      </c>
      <c r="B37623">
        <v>18575</v>
      </c>
      <c r="C37623">
        <v>3000</v>
      </c>
      <c r="D37623">
        <v>1875</v>
      </c>
      <c r="E37623">
        <v>100</v>
      </c>
      <c r="F37623">
        <v>1825</v>
      </c>
      <c r="G37623">
        <v>4525</v>
      </c>
      <c r="H37623">
        <v>10600</v>
      </c>
    </row>
    <row r="37624" spans="1:8" x14ac:dyDescent="0.35">
      <c r="A37624" s="5" t="s">
        <v>9</v>
      </c>
      <c r="B37624">
        <v>18675</v>
      </c>
      <c r="C37624">
        <v>3050</v>
      </c>
      <c r="D37624">
        <v>1875</v>
      </c>
      <c r="E37624">
        <v>100</v>
      </c>
      <c r="F37624">
        <v>1825</v>
      </c>
      <c r="G37624">
        <v>4525</v>
      </c>
      <c r="H37624">
        <v>10650</v>
      </c>
    </row>
    <row r="37625" spans="1:8" x14ac:dyDescent="0.35">
      <c r="A37625" s="5" t="s">
        <v>9</v>
      </c>
      <c r="B37625">
        <v>18800</v>
      </c>
      <c r="C37625">
        <v>3000</v>
      </c>
      <c r="D37625">
        <v>1875</v>
      </c>
      <c r="E37625">
        <v>100</v>
      </c>
      <c r="F37625">
        <v>1825</v>
      </c>
      <c r="G37625">
        <v>4575</v>
      </c>
      <c r="H37625">
        <v>10775</v>
      </c>
    </row>
    <row r="37626" spans="1:8" x14ac:dyDescent="0.35">
      <c r="A37626" s="5" t="s">
        <v>9</v>
      </c>
      <c r="B37626">
        <v>18925</v>
      </c>
      <c r="C37626">
        <v>3050</v>
      </c>
      <c r="D37626">
        <v>1900</v>
      </c>
      <c r="E37626">
        <v>100</v>
      </c>
      <c r="F37626">
        <v>1900</v>
      </c>
      <c r="G37626">
        <v>4575</v>
      </c>
      <c r="H37626">
        <v>10850</v>
      </c>
    </row>
    <row r="37627" spans="1:8" x14ac:dyDescent="0.35">
      <c r="A37627" s="5" t="s">
        <v>9</v>
      </c>
      <c r="B37627">
        <v>18750</v>
      </c>
      <c r="C37627">
        <v>3025</v>
      </c>
      <c r="D37627">
        <v>1875</v>
      </c>
      <c r="E37627">
        <v>100</v>
      </c>
      <c r="F37627">
        <v>1825</v>
      </c>
      <c r="G37627">
        <v>4625</v>
      </c>
      <c r="H37627">
        <v>10650</v>
      </c>
    </row>
    <row r="37628" spans="1:8" x14ac:dyDescent="0.35">
      <c r="A37628" s="5" t="s">
        <v>9</v>
      </c>
      <c r="B37628">
        <v>18750</v>
      </c>
      <c r="C37628">
        <v>3050</v>
      </c>
      <c r="D37628">
        <v>1900</v>
      </c>
      <c r="E37628">
        <v>100</v>
      </c>
      <c r="F37628">
        <v>1825</v>
      </c>
      <c r="G37628">
        <v>4575</v>
      </c>
      <c r="H37628">
        <v>10675</v>
      </c>
    </row>
    <row r="37629" spans="1:8" x14ac:dyDescent="0.35">
      <c r="A37629" s="5" t="s">
        <v>9</v>
      </c>
      <c r="B37629">
        <v>18625</v>
      </c>
      <c r="C37629">
        <v>3025</v>
      </c>
      <c r="D37629">
        <v>1900</v>
      </c>
      <c r="E37629">
        <v>100</v>
      </c>
      <c r="F37629">
        <v>1825</v>
      </c>
      <c r="G37629">
        <v>4500</v>
      </c>
      <c r="H37629">
        <v>10650</v>
      </c>
    </row>
    <row r="37630" spans="1:8" x14ac:dyDescent="0.35">
      <c r="A37630" s="5" t="s">
        <v>9</v>
      </c>
      <c r="B37630">
        <v>18700</v>
      </c>
      <c r="C37630">
        <v>3075</v>
      </c>
      <c r="D37630">
        <v>1900</v>
      </c>
      <c r="E37630">
        <v>100</v>
      </c>
      <c r="F37630">
        <v>1825</v>
      </c>
      <c r="G37630">
        <v>4575</v>
      </c>
      <c r="H37630">
        <v>10600</v>
      </c>
    </row>
    <row r="37631" spans="1:8" x14ac:dyDescent="0.35">
      <c r="A37631" s="5" t="s">
        <v>9</v>
      </c>
      <c r="B37631">
        <v>18850</v>
      </c>
      <c r="C37631">
        <v>3075</v>
      </c>
      <c r="D37631">
        <v>1875</v>
      </c>
      <c r="E37631">
        <v>100</v>
      </c>
      <c r="F37631">
        <v>1825</v>
      </c>
      <c r="G37631">
        <v>4575</v>
      </c>
      <c r="H37631">
        <v>10750</v>
      </c>
    </row>
    <row r="37632" spans="1:8" x14ac:dyDescent="0.35">
      <c r="A37632" s="5" t="s">
        <v>9</v>
      </c>
      <c r="B37632">
        <v>18775</v>
      </c>
      <c r="C37632">
        <v>3050</v>
      </c>
      <c r="D37632">
        <v>1875</v>
      </c>
      <c r="E37632">
        <v>100</v>
      </c>
      <c r="F37632">
        <v>1825</v>
      </c>
      <c r="G37632">
        <v>4625</v>
      </c>
      <c r="H37632">
        <v>10650</v>
      </c>
    </row>
    <row r="37633" spans="1:8" x14ac:dyDescent="0.35">
      <c r="A37633" s="5" t="s">
        <v>9</v>
      </c>
      <c r="B37633">
        <v>18925</v>
      </c>
      <c r="C37633">
        <v>3050</v>
      </c>
      <c r="D37633">
        <v>1875</v>
      </c>
      <c r="E37633">
        <v>100</v>
      </c>
      <c r="F37633">
        <v>1900</v>
      </c>
      <c r="G37633">
        <v>4575</v>
      </c>
      <c r="H37633">
        <v>10850</v>
      </c>
    </row>
    <row r="37634" spans="1:8" x14ac:dyDescent="0.35">
      <c r="A37634" s="5" t="s">
        <v>9</v>
      </c>
      <c r="B37634">
        <v>18700</v>
      </c>
      <c r="C37634">
        <v>3025</v>
      </c>
      <c r="D37634">
        <v>1875</v>
      </c>
      <c r="E37634">
        <v>100</v>
      </c>
      <c r="F37634">
        <v>1825</v>
      </c>
      <c r="G37634">
        <v>4575</v>
      </c>
      <c r="H37634">
        <v>10650</v>
      </c>
    </row>
    <row r="37635" spans="1:8" x14ac:dyDescent="0.35">
      <c r="A37635" s="5" t="s">
        <v>9</v>
      </c>
      <c r="B37635">
        <v>18750</v>
      </c>
      <c r="C37635">
        <v>3025</v>
      </c>
      <c r="D37635">
        <v>1875</v>
      </c>
      <c r="E37635">
        <v>100</v>
      </c>
      <c r="F37635">
        <v>1825</v>
      </c>
      <c r="G37635">
        <v>4625</v>
      </c>
      <c r="H37635">
        <v>10650</v>
      </c>
    </row>
    <row r="37636" spans="1:8" x14ac:dyDescent="0.35">
      <c r="A37636" s="5" t="s">
        <v>9</v>
      </c>
      <c r="B37636">
        <v>18825</v>
      </c>
      <c r="C37636">
        <v>3000</v>
      </c>
      <c r="D37636">
        <v>1900</v>
      </c>
      <c r="E37636">
        <v>100</v>
      </c>
      <c r="F37636">
        <v>1825</v>
      </c>
      <c r="G37636">
        <v>4600</v>
      </c>
      <c r="H37636">
        <v>10775</v>
      </c>
    </row>
    <row r="37637" spans="1:8" x14ac:dyDescent="0.35">
      <c r="A37637" s="5" t="s">
        <v>9</v>
      </c>
      <c r="B37637">
        <v>18775</v>
      </c>
      <c r="C37637">
        <v>3050</v>
      </c>
      <c r="D37637">
        <v>1875</v>
      </c>
      <c r="E37637">
        <v>100</v>
      </c>
      <c r="F37637">
        <v>1825</v>
      </c>
      <c r="G37637">
        <v>4525</v>
      </c>
      <c r="H37637">
        <v>10750</v>
      </c>
    </row>
    <row r="37638" spans="1:8" x14ac:dyDescent="0.35">
      <c r="A37638" s="5" t="s">
        <v>9</v>
      </c>
      <c r="B37638">
        <v>18675</v>
      </c>
      <c r="C37638">
        <v>3000</v>
      </c>
      <c r="D37638">
        <v>1900</v>
      </c>
      <c r="E37638">
        <v>100</v>
      </c>
      <c r="F37638">
        <v>1825</v>
      </c>
      <c r="G37638">
        <v>4475</v>
      </c>
      <c r="H37638">
        <v>10750</v>
      </c>
    </row>
    <row r="37639" spans="1:8" x14ac:dyDescent="0.35">
      <c r="A37639" s="5" t="s">
        <v>9</v>
      </c>
      <c r="B37639">
        <v>18650</v>
      </c>
      <c r="C37639">
        <v>3075</v>
      </c>
      <c r="D37639">
        <v>1900</v>
      </c>
      <c r="E37639">
        <v>100</v>
      </c>
      <c r="F37639">
        <v>1825</v>
      </c>
      <c r="G37639">
        <v>4575</v>
      </c>
      <c r="H37639">
        <v>10550</v>
      </c>
    </row>
    <row r="37640" spans="1:8" x14ac:dyDescent="0.35">
      <c r="A37640" s="5" t="s">
        <v>9</v>
      </c>
      <c r="B37640">
        <v>18750</v>
      </c>
      <c r="C37640">
        <v>3025</v>
      </c>
      <c r="D37640">
        <v>1900</v>
      </c>
      <c r="E37640">
        <v>100</v>
      </c>
      <c r="F37640">
        <v>1825</v>
      </c>
      <c r="G37640">
        <v>4600</v>
      </c>
      <c r="H37640">
        <v>10675</v>
      </c>
    </row>
    <row r="37641" spans="1:8" x14ac:dyDescent="0.35">
      <c r="A37641" s="5" t="s">
        <v>13</v>
      </c>
      <c r="B37641">
        <v>133275</v>
      </c>
      <c r="C37641">
        <v>4000</v>
      </c>
      <c r="D37641">
        <v>3200</v>
      </c>
      <c r="E37641">
        <v>106125</v>
      </c>
      <c r="F37641">
        <v>4875</v>
      </c>
      <c r="G37641">
        <v>7575</v>
      </c>
      <c r="H37641">
        <v>121250</v>
      </c>
    </row>
    <row r="37642" spans="1:8" x14ac:dyDescent="0.35">
      <c r="A37642" s="5" t="s">
        <v>12</v>
      </c>
      <c r="B37642">
        <v>24825</v>
      </c>
      <c r="C37642">
        <v>4925</v>
      </c>
      <c r="D37642">
        <v>4925</v>
      </c>
      <c r="E37642">
        <v>1850</v>
      </c>
      <c r="F37642">
        <v>1175</v>
      </c>
      <c r="G37642">
        <v>3800</v>
      </c>
      <c r="H37642">
        <v>15650</v>
      </c>
    </row>
    <row r="37643" spans="1:8" x14ac:dyDescent="0.35">
      <c r="A37643" s="5" t="s">
        <v>25</v>
      </c>
      <c r="B37643">
        <v>20425</v>
      </c>
      <c r="C37643">
        <v>3875</v>
      </c>
      <c r="D37643">
        <v>2800</v>
      </c>
      <c r="E37643">
        <v>250</v>
      </c>
      <c r="F37643">
        <v>1775</v>
      </c>
      <c r="G37643">
        <v>4550</v>
      </c>
      <c r="H37643">
        <v>11550</v>
      </c>
    </row>
    <row r="37644" spans="1:8" x14ac:dyDescent="0.35">
      <c r="A37644" s="5" t="s">
        <v>26</v>
      </c>
      <c r="B37644">
        <v>20725</v>
      </c>
      <c r="C37644">
        <v>3250</v>
      </c>
      <c r="D37644">
        <v>1875</v>
      </c>
      <c r="E37644">
        <v>100</v>
      </c>
      <c r="F37644">
        <v>2525</v>
      </c>
      <c r="G37644">
        <v>5375</v>
      </c>
      <c r="H37644">
        <v>11650</v>
      </c>
    </row>
    <row r="37645" spans="1:8" x14ac:dyDescent="0.35">
      <c r="A37645" s="5" t="s">
        <v>16</v>
      </c>
      <c r="B37645">
        <v>21125</v>
      </c>
      <c r="C37645">
        <v>3100</v>
      </c>
      <c r="D37645">
        <v>1875</v>
      </c>
      <c r="E37645">
        <v>1700</v>
      </c>
      <c r="F37645">
        <v>1975</v>
      </c>
      <c r="G37645">
        <v>4600</v>
      </c>
      <c r="H37645">
        <v>12975</v>
      </c>
    </row>
    <row r="37646" spans="1:8" x14ac:dyDescent="0.35">
      <c r="A37646" s="5" t="s">
        <v>85</v>
      </c>
      <c r="B37646">
        <v>623575</v>
      </c>
      <c r="C37646">
        <v>3875</v>
      </c>
      <c r="D37646">
        <v>3050</v>
      </c>
      <c r="E37646">
        <v>603875</v>
      </c>
      <c r="F37646">
        <v>1175</v>
      </c>
      <c r="G37646">
        <v>3700</v>
      </c>
      <c r="H37646">
        <v>615550</v>
      </c>
    </row>
    <row r="37647" spans="1:8" x14ac:dyDescent="0.35">
      <c r="A37647" s="5" t="s">
        <v>86</v>
      </c>
      <c r="B37647">
        <v>287725</v>
      </c>
      <c r="C37647">
        <v>3100</v>
      </c>
      <c r="D37647">
        <v>1875</v>
      </c>
      <c r="E37647">
        <v>269000</v>
      </c>
      <c r="F37647">
        <v>1125</v>
      </c>
      <c r="G37647">
        <v>3775</v>
      </c>
      <c r="H37647">
        <v>280400</v>
      </c>
    </row>
    <row r="37648" spans="1:8" x14ac:dyDescent="0.35">
      <c r="A37648" s="5" t="s">
        <v>29</v>
      </c>
      <c r="B37648">
        <v>73300</v>
      </c>
      <c r="C37648">
        <v>3100</v>
      </c>
      <c r="D37648">
        <v>2200</v>
      </c>
      <c r="E37648">
        <v>44950</v>
      </c>
      <c r="F37648">
        <v>6850</v>
      </c>
      <c r="G37648">
        <v>7625</v>
      </c>
      <c r="H37648">
        <v>62125</v>
      </c>
    </row>
    <row r="37649" spans="1:8" x14ac:dyDescent="0.35">
      <c r="A37649" s="5" t="s">
        <v>28</v>
      </c>
      <c r="B37649">
        <v>84875</v>
      </c>
      <c r="C37649">
        <v>3175</v>
      </c>
      <c r="D37649">
        <v>3025</v>
      </c>
      <c r="E37649">
        <v>2175</v>
      </c>
      <c r="F37649">
        <v>37025</v>
      </c>
      <c r="G37649">
        <v>30500</v>
      </c>
      <c r="H37649">
        <v>50750</v>
      </c>
    </row>
    <row r="37650" spans="1:8" x14ac:dyDescent="0.35">
      <c r="A37650" s="5" t="s">
        <v>67</v>
      </c>
      <c r="B37650">
        <v>19725</v>
      </c>
      <c r="C37650">
        <v>3025</v>
      </c>
      <c r="D37650">
        <v>1925</v>
      </c>
      <c r="E37650">
        <v>100</v>
      </c>
      <c r="F37650">
        <v>1925</v>
      </c>
      <c r="G37650">
        <v>4575</v>
      </c>
      <c r="H37650">
        <v>11675</v>
      </c>
    </row>
    <row r="37651" spans="1:8" x14ac:dyDescent="0.35">
      <c r="A37651" s="5" t="s">
        <v>75</v>
      </c>
    </row>
    <row r="37652" spans="1:8" x14ac:dyDescent="0.35">
      <c r="A37652" s="5" t="s">
        <v>76</v>
      </c>
    </row>
    <row r="37653" spans="1:8" x14ac:dyDescent="0.35">
      <c r="A37653" s="5" t="s">
        <v>77</v>
      </c>
    </row>
    <row r="37654" spans="1:8" x14ac:dyDescent="0.35">
      <c r="A37654" s="5" t="s">
        <v>78</v>
      </c>
    </row>
    <row r="37655" spans="1:8" x14ac:dyDescent="0.35">
      <c r="A37655" s="5" t="s">
        <v>79</v>
      </c>
    </row>
    <row r="37656" spans="1:8" x14ac:dyDescent="0.35">
      <c r="A37656" s="5" t="s">
        <v>533</v>
      </c>
    </row>
    <row r="37657" spans="1:8" x14ac:dyDescent="0.35">
      <c r="A37657" s="5" t="s">
        <v>88</v>
      </c>
    </row>
    <row r="37658" spans="1:8" x14ac:dyDescent="0.35">
      <c r="A37658" s="5" t="s">
        <v>72</v>
      </c>
    </row>
    <row r="37659" spans="1:8" x14ac:dyDescent="0.35">
      <c r="A37659" s="5" t="s">
        <v>73</v>
      </c>
    </row>
    <row r="37660" spans="1:8" x14ac:dyDescent="0.35">
      <c r="A37660" s="5" t="s">
        <v>74</v>
      </c>
    </row>
    <row r="37661" spans="1:8" x14ac:dyDescent="0.35">
      <c r="A37661" s="5" t="s">
        <v>4</v>
      </c>
      <c r="B37661" t="s">
        <v>80</v>
      </c>
      <c r="C37661" t="s">
        <v>81</v>
      </c>
      <c r="D37661" t="s">
        <v>5</v>
      </c>
      <c r="E37661" t="s">
        <v>6</v>
      </c>
      <c r="F37661" t="s">
        <v>7</v>
      </c>
      <c r="G37661" t="s">
        <v>82</v>
      </c>
      <c r="H37661" t="s">
        <v>83</v>
      </c>
    </row>
    <row r="37662" spans="1:8" x14ac:dyDescent="0.35">
      <c r="A37662" s="5" t="s">
        <v>19</v>
      </c>
      <c r="B37662">
        <v>6525</v>
      </c>
    </row>
    <row r="37663" spans="1:8" x14ac:dyDescent="0.35">
      <c r="A37663" s="5" t="s">
        <v>87</v>
      </c>
      <c r="B37663">
        <v>150</v>
      </c>
    </row>
    <row r="37664" spans="1:8" x14ac:dyDescent="0.35">
      <c r="A37664" s="5" t="s">
        <v>8</v>
      </c>
      <c r="B37664">
        <v>30500</v>
      </c>
      <c r="C37664">
        <v>4025</v>
      </c>
      <c r="D37664">
        <v>1875</v>
      </c>
      <c r="E37664">
        <v>50</v>
      </c>
      <c r="F37664">
        <v>5900</v>
      </c>
      <c r="G37664">
        <v>9725</v>
      </c>
      <c r="H37664">
        <v>16300</v>
      </c>
    </row>
    <row r="37665" spans="1:8" x14ac:dyDescent="0.35">
      <c r="A37665" s="5" t="s">
        <v>90</v>
      </c>
    </row>
    <row r="37666" spans="1:8" x14ac:dyDescent="0.35">
      <c r="A37666" s="5" t="s">
        <v>84</v>
      </c>
      <c r="B37666">
        <v>23900</v>
      </c>
      <c r="C37666">
        <v>5350</v>
      </c>
      <c r="D37666">
        <v>5000</v>
      </c>
      <c r="E37666">
        <v>125</v>
      </c>
      <c r="F37666">
        <v>1175</v>
      </c>
      <c r="G37666">
        <v>3850</v>
      </c>
      <c r="H37666">
        <v>14250</v>
      </c>
    </row>
    <row r="37667" spans="1:8" x14ac:dyDescent="0.35">
      <c r="A37667" s="5" t="s">
        <v>10</v>
      </c>
      <c r="B37667">
        <v>575150</v>
      </c>
      <c r="C37667">
        <v>123500</v>
      </c>
      <c r="D37667">
        <v>82050</v>
      </c>
      <c r="E37667">
        <v>331450</v>
      </c>
      <c r="F37667">
        <v>1300</v>
      </c>
      <c r="G37667">
        <v>4175</v>
      </c>
      <c r="H37667">
        <v>525850</v>
      </c>
    </row>
    <row r="37668" spans="1:8" x14ac:dyDescent="0.35">
      <c r="A37668" s="5" t="s">
        <v>27</v>
      </c>
      <c r="B37668">
        <v>31035325</v>
      </c>
    </row>
    <row r="37669" spans="1:8" x14ac:dyDescent="0.35">
      <c r="A37669" s="5" t="s">
        <v>11</v>
      </c>
      <c r="B37669">
        <v>2053000</v>
      </c>
      <c r="C37669">
        <v>3300</v>
      </c>
      <c r="D37669">
        <v>2125</v>
      </c>
      <c r="E37669">
        <v>2020200</v>
      </c>
      <c r="F37669">
        <v>8450</v>
      </c>
      <c r="G37669">
        <v>11650</v>
      </c>
      <c r="H37669">
        <v>2037600</v>
      </c>
    </row>
    <row r="37670" spans="1:8" x14ac:dyDescent="0.35">
      <c r="A37670" s="5" t="s">
        <v>22</v>
      </c>
      <c r="B37670">
        <v>25</v>
      </c>
    </row>
    <row r="37671" spans="1:8" x14ac:dyDescent="0.35">
      <c r="A37671" s="5" t="s">
        <v>23</v>
      </c>
      <c r="B37671">
        <v>75</v>
      </c>
    </row>
    <row r="37672" spans="1:8" x14ac:dyDescent="0.35">
      <c r="A37672" s="5" t="s">
        <v>23</v>
      </c>
      <c r="B37672">
        <v>275</v>
      </c>
    </row>
    <row r="37673" spans="1:8" x14ac:dyDescent="0.35">
      <c r="A37673" s="5" t="s">
        <v>23</v>
      </c>
      <c r="B37673">
        <v>50</v>
      </c>
    </row>
    <row r="37674" spans="1:8" x14ac:dyDescent="0.35">
      <c r="A37674" s="5" t="s">
        <v>23</v>
      </c>
      <c r="B37674">
        <v>50</v>
      </c>
    </row>
    <row r="37675" spans="1:8" x14ac:dyDescent="0.35">
      <c r="A37675" s="5" t="s">
        <v>23</v>
      </c>
      <c r="B37675">
        <v>50</v>
      </c>
    </row>
    <row r="37676" spans="1:8" x14ac:dyDescent="0.35">
      <c r="A37676" s="5" t="s">
        <v>23</v>
      </c>
      <c r="B37676">
        <v>50</v>
      </c>
    </row>
    <row r="37677" spans="1:8" x14ac:dyDescent="0.35">
      <c r="A37677" s="5" t="s">
        <v>23</v>
      </c>
      <c r="B37677">
        <v>50</v>
      </c>
    </row>
    <row r="37678" spans="1:8" x14ac:dyDescent="0.35">
      <c r="A37678" s="5" t="s">
        <v>23</v>
      </c>
      <c r="B37678">
        <v>50</v>
      </c>
    </row>
    <row r="37679" spans="1:8" x14ac:dyDescent="0.35">
      <c r="A37679" s="5" t="s">
        <v>23</v>
      </c>
      <c r="B37679">
        <v>50</v>
      </c>
    </row>
    <row r="37680" spans="1:8" x14ac:dyDescent="0.35">
      <c r="A37680" s="5" t="s">
        <v>24</v>
      </c>
      <c r="B37680">
        <v>50</v>
      </c>
    </row>
    <row r="37681" spans="1:8" x14ac:dyDescent="0.35">
      <c r="A37681" s="5" t="s">
        <v>14</v>
      </c>
      <c r="B37681">
        <v>144875</v>
      </c>
      <c r="C37681">
        <v>21275</v>
      </c>
      <c r="D37681">
        <v>11250</v>
      </c>
      <c r="E37681">
        <v>97375</v>
      </c>
      <c r="F37681">
        <v>2000</v>
      </c>
      <c r="G37681">
        <v>4675</v>
      </c>
      <c r="H37681">
        <v>118475</v>
      </c>
    </row>
    <row r="37682" spans="1:8" x14ac:dyDescent="0.35">
      <c r="A37682" s="5" t="s">
        <v>15</v>
      </c>
      <c r="B37682">
        <v>21725</v>
      </c>
      <c r="C37682">
        <v>4700</v>
      </c>
      <c r="D37682">
        <v>4175</v>
      </c>
      <c r="E37682">
        <v>175</v>
      </c>
      <c r="F37682">
        <v>1175</v>
      </c>
      <c r="G37682">
        <v>3725</v>
      </c>
      <c r="H37682">
        <v>12850</v>
      </c>
    </row>
    <row r="37683" spans="1:8" x14ac:dyDescent="0.35">
      <c r="A37683" s="5" t="s">
        <v>12</v>
      </c>
      <c r="B37683">
        <v>25375</v>
      </c>
      <c r="C37683">
        <v>4925</v>
      </c>
      <c r="D37683">
        <v>4975</v>
      </c>
      <c r="E37683">
        <v>1850</v>
      </c>
      <c r="F37683">
        <v>1175</v>
      </c>
      <c r="G37683">
        <v>3750</v>
      </c>
      <c r="H37683">
        <v>16250</v>
      </c>
    </row>
    <row r="37684" spans="1:8" x14ac:dyDescent="0.35">
      <c r="A37684" s="5" t="s">
        <v>9</v>
      </c>
      <c r="B37684">
        <v>18850</v>
      </c>
      <c r="C37684">
        <v>3075</v>
      </c>
      <c r="D37684">
        <v>1875</v>
      </c>
      <c r="E37684">
        <v>100</v>
      </c>
      <c r="F37684">
        <v>1900</v>
      </c>
      <c r="G37684">
        <v>4575</v>
      </c>
      <c r="H37684">
        <v>10750</v>
      </c>
    </row>
    <row r="37685" spans="1:8" x14ac:dyDescent="0.35">
      <c r="A37685" s="5" t="s">
        <v>20</v>
      </c>
      <c r="B37685">
        <v>350</v>
      </c>
    </row>
    <row r="37686" spans="1:8" x14ac:dyDescent="0.35">
      <c r="A37686" s="5" t="s">
        <v>21</v>
      </c>
      <c r="B37686">
        <v>175</v>
      </c>
    </row>
    <row r="37687" spans="1:8" x14ac:dyDescent="0.35">
      <c r="A37687" s="5" t="s">
        <v>20</v>
      </c>
      <c r="B37687">
        <v>350</v>
      </c>
    </row>
    <row r="37688" spans="1:8" x14ac:dyDescent="0.35">
      <c r="A37688" s="5" t="s">
        <v>21</v>
      </c>
      <c r="B37688">
        <v>175</v>
      </c>
    </row>
    <row r="37689" spans="1:8" x14ac:dyDescent="0.35">
      <c r="A37689" s="5" t="s">
        <v>20</v>
      </c>
      <c r="B37689">
        <v>350</v>
      </c>
    </row>
    <row r="37690" spans="1:8" x14ac:dyDescent="0.35">
      <c r="A37690" s="5" t="s">
        <v>21</v>
      </c>
      <c r="B37690">
        <v>175</v>
      </c>
    </row>
    <row r="37691" spans="1:8" x14ac:dyDescent="0.35">
      <c r="A37691" s="5" t="s">
        <v>20</v>
      </c>
      <c r="B37691">
        <v>350</v>
      </c>
    </row>
    <row r="37692" spans="1:8" x14ac:dyDescent="0.35">
      <c r="A37692" s="5" t="s">
        <v>21</v>
      </c>
      <c r="B37692">
        <v>175</v>
      </c>
    </row>
    <row r="37693" spans="1:8" x14ac:dyDescent="0.35">
      <c r="A37693" s="5" t="s">
        <v>20</v>
      </c>
      <c r="B37693">
        <v>350</v>
      </c>
    </row>
    <row r="37694" spans="1:8" x14ac:dyDescent="0.35">
      <c r="A37694" s="5" t="s">
        <v>21</v>
      </c>
      <c r="B37694">
        <v>175</v>
      </c>
    </row>
    <row r="37695" spans="1:8" x14ac:dyDescent="0.35">
      <c r="A37695" s="5" t="s">
        <v>20</v>
      </c>
      <c r="B37695">
        <v>350</v>
      </c>
    </row>
    <row r="37696" spans="1:8" x14ac:dyDescent="0.35">
      <c r="A37696" s="5" t="s">
        <v>21</v>
      </c>
      <c r="B37696">
        <v>175</v>
      </c>
    </row>
    <row r="37697" spans="1:8" x14ac:dyDescent="0.35">
      <c r="A37697" s="5" t="s">
        <v>9</v>
      </c>
      <c r="B37697">
        <v>18675</v>
      </c>
      <c r="C37697">
        <v>3025</v>
      </c>
      <c r="D37697">
        <v>1900</v>
      </c>
      <c r="E37697">
        <v>100</v>
      </c>
      <c r="F37697">
        <v>1825</v>
      </c>
      <c r="G37697">
        <v>4550</v>
      </c>
      <c r="H37697">
        <v>10650</v>
      </c>
    </row>
    <row r="37698" spans="1:8" x14ac:dyDescent="0.35">
      <c r="A37698" s="5" t="s">
        <v>20</v>
      </c>
      <c r="B37698">
        <v>350</v>
      </c>
    </row>
    <row r="37699" spans="1:8" x14ac:dyDescent="0.35">
      <c r="A37699" s="5" t="s">
        <v>21</v>
      </c>
      <c r="B37699">
        <v>175</v>
      </c>
    </row>
    <row r="37700" spans="1:8" x14ac:dyDescent="0.35">
      <c r="A37700" s="5" t="s">
        <v>20</v>
      </c>
      <c r="B37700">
        <v>350</v>
      </c>
    </row>
    <row r="37701" spans="1:8" x14ac:dyDescent="0.35">
      <c r="A37701" s="5" t="s">
        <v>21</v>
      </c>
      <c r="B37701">
        <v>175</v>
      </c>
    </row>
    <row r="37702" spans="1:8" x14ac:dyDescent="0.35">
      <c r="A37702" s="5" t="s">
        <v>20</v>
      </c>
      <c r="B37702">
        <v>350</v>
      </c>
    </row>
    <row r="37703" spans="1:8" x14ac:dyDescent="0.35">
      <c r="A37703" s="5" t="s">
        <v>21</v>
      </c>
      <c r="B37703">
        <v>175</v>
      </c>
    </row>
    <row r="37704" spans="1:8" x14ac:dyDescent="0.35">
      <c r="A37704" s="5" t="s">
        <v>20</v>
      </c>
      <c r="B37704">
        <v>350</v>
      </c>
    </row>
    <row r="37705" spans="1:8" x14ac:dyDescent="0.35">
      <c r="A37705" s="5" t="s">
        <v>21</v>
      </c>
      <c r="B37705">
        <v>175</v>
      </c>
    </row>
    <row r="37706" spans="1:8" x14ac:dyDescent="0.35">
      <c r="A37706" s="5" t="s">
        <v>20</v>
      </c>
      <c r="B37706">
        <v>350</v>
      </c>
    </row>
    <row r="37707" spans="1:8" x14ac:dyDescent="0.35">
      <c r="A37707" s="5" t="s">
        <v>21</v>
      </c>
      <c r="B37707">
        <v>175</v>
      </c>
    </row>
    <row r="37708" spans="1:8" x14ac:dyDescent="0.35">
      <c r="A37708" s="5" t="s">
        <v>9</v>
      </c>
      <c r="B37708">
        <v>18825</v>
      </c>
      <c r="C37708">
        <v>3025</v>
      </c>
      <c r="D37708">
        <v>1900</v>
      </c>
      <c r="E37708">
        <v>100</v>
      </c>
      <c r="F37708">
        <v>1900</v>
      </c>
      <c r="G37708">
        <v>4600</v>
      </c>
      <c r="H37708">
        <v>10750</v>
      </c>
    </row>
    <row r="37709" spans="1:8" x14ac:dyDescent="0.35">
      <c r="A37709" s="5" t="s">
        <v>9</v>
      </c>
      <c r="B37709">
        <v>18825</v>
      </c>
      <c r="C37709">
        <v>3075</v>
      </c>
      <c r="D37709">
        <v>1875</v>
      </c>
      <c r="E37709">
        <v>100</v>
      </c>
      <c r="F37709">
        <v>1900</v>
      </c>
      <c r="G37709">
        <v>4550</v>
      </c>
      <c r="H37709">
        <v>10750</v>
      </c>
    </row>
    <row r="37710" spans="1:8" x14ac:dyDescent="0.35">
      <c r="A37710" s="5" t="s">
        <v>9</v>
      </c>
      <c r="B37710">
        <v>18775</v>
      </c>
      <c r="C37710">
        <v>3000</v>
      </c>
      <c r="D37710">
        <v>1875</v>
      </c>
      <c r="E37710">
        <v>100</v>
      </c>
      <c r="F37710">
        <v>1825</v>
      </c>
      <c r="G37710">
        <v>4475</v>
      </c>
      <c r="H37710">
        <v>10850</v>
      </c>
    </row>
    <row r="37711" spans="1:8" x14ac:dyDescent="0.35">
      <c r="A37711" s="5" t="s">
        <v>9</v>
      </c>
      <c r="B37711">
        <v>18625</v>
      </c>
      <c r="C37711">
        <v>3075</v>
      </c>
      <c r="D37711">
        <v>1900</v>
      </c>
      <c r="E37711">
        <v>100</v>
      </c>
      <c r="F37711">
        <v>1825</v>
      </c>
      <c r="G37711">
        <v>4550</v>
      </c>
      <c r="H37711">
        <v>10550</v>
      </c>
    </row>
    <row r="37712" spans="1:8" x14ac:dyDescent="0.35">
      <c r="A37712" s="5" t="s">
        <v>9</v>
      </c>
      <c r="B37712">
        <v>18825</v>
      </c>
      <c r="C37712">
        <v>3025</v>
      </c>
      <c r="D37712">
        <v>1900</v>
      </c>
      <c r="E37712">
        <v>100</v>
      </c>
      <c r="F37712">
        <v>1825</v>
      </c>
      <c r="G37712">
        <v>4650</v>
      </c>
      <c r="H37712">
        <v>10700</v>
      </c>
    </row>
    <row r="37713" spans="1:8" x14ac:dyDescent="0.35">
      <c r="A37713" s="5" t="s">
        <v>9</v>
      </c>
      <c r="B37713">
        <v>18900</v>
      </c>
      <c r="C37713">
        <v>3100</v>
      </c>
      <c r="D37713">
        <v>1875</v>
      </c>
      <c r="E37713">
        <v>100</v>
      </c>
      <c r="F37713">
        <v>1900</v>
      </c>
      <c r="G37713">
        <v>4600</v>
      </c>
      <c r="H37713">
        <v>10750</v>
      </c>
    </row>
    <row r="37714" spans="1:8" x14ac:dyDescent="0.35">
      <c r="A37714" s="5" t="s">
        <v>9</v>
      </c>
      <c r="B37714">
        <v>18825</v>
      </c>
      <c r="C37714">
        <v>3000</v>
      </c>
      <c r="D37714">
        <v>1900</v>
      </c>
      <c r="E37714">
        <v>100</v>
      </c>
      <c r="F37714">
        <v>1825</v>
      </c>
      <c r="G37714">
        <v>4525</v>
      </c>
      <c r="H37714">
        <v>10850</v>
      </c>
    </row>
    <row r="37715" spans="1:8" x14ac:dyDescent="0.35">
      <c r="A37715" s="5" t="s">
        <v>9</v>
      </c>
      <c r="B37715">
        <v>18750</v>
      </c>
      <c r="C37715">
        <v>3025</v>
      </c>
      <c r="D37715">
        <v>1900</v>
      </c>
      <c r="E37715">
        <v>100</v>
      </c>
      <c r="F37715">
        <v>1825</v>
      </c>
      <c r="G37715">
        <v>4625</v>
      </c>
      <c r="H37715">
        <v>10650</v>
      </c>
    </row>
    <row r="37716" spans="1:8" x14ac:dyDescent="0.35">
      <c r="A37716" s="5" t="s">
        <v>9</v>
      </c>
      <c r="B37716">
        <v>18800</v>
      </c>
      <c r="C37716">
        <v>3000</v>
      </c>
      <c r="D37716">
        <v>1875</v>
      </c>
      <c r="E37716">
        <v>100</v>
      </c>
      <c r="F37716">
        <v>1825</v>
      </c>
      <c r="G37716">
        <v>4575</v>
      </c>
      <c r="H37716">
        <v>10775</v>
      </c>
    </row>
    <row r="37717" spans="1:8" x14ac:dyDescent="0.35">
      <c r="A37717" s="5" t="s">
        <v>9</v>
      </c>
      <c r="B37717">
        <v>18900</v>
      </c>
      <c r="C37717">
        <v>3075</v>
      </c>
      <c r="D37717">
        <v>1875</v>
      </c>
      <c r="E37717">
        <v>100</v>
      </c>
      <c r="F37717">
        <v>1900</v>
      </c>
      <c r="G37717">
        <v>4625</v>
      </c>
      <c r="H37717">
        <v>10750</v>
      </c>
    </row>
    <row r="37718" spans="1:8" x14ac:dyDescent="0.35">
      <c r="A37718" s="5" t="s">
        <v>9</v>
      </c>
      <c r="B37718">
        <v>18700</v>
      </c>
      <c r="C37718">
        <v>3025</v>
      </c>
      <c r="D37718">
        <v>1900</v>
      </c>
      <c r="E37718">
        <v>100</v>
      </c>
      <c r="F37718">
        <v>1825</v>
      </c>
      <c r="G37718">
        <v>4575</v>
      </c>
      <c r="H37718">
        <v>10650</v>
      </c>
    </row>
    <row r="37719" spans="1:8" x14ac:dyDescent="0.35">
      <c r="A37719" s="5" t="s">
        <v>9</v>
      </c>
      <c r="B37719">
        <v>18675</v>
      </c>
      <c r="C37719">
        <v>3050</v>
      </c>
      <c r="D37719">
        <v>1875</v>
      </c>
      <c r="E37719">
        <v>100</v>
      </c>
      <c r="F37719">
        <v>1825</v>
      </c>
      <c r="G37719">
        <v>4525</v>
      </c>
      <c r="H37719">
        <v>10650</v>
      </c>
    </row>
    <row r="37720" spans="1:8" x14ac:dyDescent="0.35">
      <c r="A37720" s="5" t="s">
        <v>9</v>
      </c>
      <c r="B37720">
        <v>18725</v>
      </c>
      <c r="C37720">
        <v>3050</v>
      </c>
      <c r="D37720">
        <v>1875</v>
      </c>
      <c r="E37720">
        <v>100</v>
      </c>
      <c r="F37720">
        <v>1825</v>
      </c>
      <c r="G37720">
        <v>4575</v>
      </c>
      <c r="H37720">
        <v>10650</v>
      </c>
    </row>
    <row r="37721" spans="1:8" x14ac:dyDescent="0.35">
      <c r="A37721" s="5" t="s">
        <v>9</v>
      </c>
      <c r="B37721">
        <v>18625</v>
      </c>
      <c r="C37721">
        <v>3050</v>
      </c>
      <c r="D37721">
        <v>1875</v>
      </c>
      <c r="E37721">
        <v>100</v>
      </c>
      <c r="F37721">
        <v>1825</v>
      </c>
      <c r="G37721">
        <v>4525</v>
      </c>
      <c r="H37721">
        <v>10600</v>
      </c>
    </row>
    <row r="37722" spans="1:8" x14ac:dyDescent="0.35">
      <c r="A37722" s="5" t="s">
        <v>9</v>
      </c>
      <c r="B37722">
        <v>18750</v>
      </c>
      <c r="C37722">
        <v>3025</v>
      </c>
      <c r="D37722">
        <v>1900</v>
      </c>
      <c r="E37722">
        <v>100</v>
      </c>
      <c r="F37722">
        <v>1825</v>
      </c>
      <c r="G37722">
        <v>4525</v>
      </c>
      <c r="H37722">
        <v>10750</v>
      </c>
    </row>
    <row r="37723" spans="1:8" x14ac:dyDescent="0.35">
      <c r="A37723" s="5" t="s">
        <v>9</v>
      </c>
      <c r="B37723">
        <v>18750</v>
      </c>
      <c r="C37723">
        <v>3050</v>
      </c>
      <c r="D37723">
        <v>1875</v>
      </c>
      <c r="E37723">
        <v>100</v>
      </c>
      <c r="F37723">
        <v>1900</v>
      </c>
      <c r="G37723">
        <v>4500</v>
      </c>
      <c r="H37723">
        <v>10750</v>
      </c>
    </row>
    <row r="37724" spans="1:8" x14ac:dyDescent="0.35">
      <c r="A37724" s="5" t="s">
        <v>9</v>
      </c>
      <c r="B37724">
        <v>18700</v>
      </c>
      <c r="C37724">
        <v>3050</v>
      </c>
      <c r="D37724">
        <v>1900</v>
      </c>
      <c r="E37724">
        <v>100</v>
      </c>
      <c r="F37724">
        <v>1825</v>
      </c>
      <c r="G37724">
        <v>4550</v>
      </c>
      <c r="H37724">
        <v>10650</v>
      </c>
    </row>
    <row r="37725" spans="1:8" x14ac:dyDescent="0.35">
      <c r="A37725" s="5" t="s">
        <v>9</v>
      </c>
      <c r="B37725">
        <v>18775</v>
      </c>
      <c r="C37725">
        <v>3075</v>
      </c>
      <c r="D37725">
        <v>1875</v>
      </c>
      <c r="E37725">
        <v>100</v>
      </c>
      <c r="F37725">
        <v>1825</v>
      </c>
      <c r="G37725">
        <v>4600</v>
      </c>
      <c r="H37725">
        <v>10650</v>
      </c>
    </row>
    <row r="37726" spans="1:8" x14ac:dyDescent="0.35">
      <c r="A37726" s="5" t="s">
        <v>13</v>
      </c>
      <c r="B37726">
        <v>134400</v>
      </c>
      <c r="C37726">
        <v>4025</v>
      </c>
      <c r="D37726">
        <v>3200</v>
      </c>
      <c r="E37726">
        <v>106100</v>
      </c>
      <c r="F37726">
        <v>4875</v>
      </c>
      <c r="G37726">
        <v>7575</v>
      </c>
      <c r="H37726">
        <v>122350</v>
      </c>
    </row>
    <row r="37727" spans="1:8" x14ac:dyDescent="0.35">
      <c r="A37727" s="5" t="s">
        <v>12</v>
      </c>
      <c r="B37727">
        <v>24425</v>
      </c>
      <c r="C37727">
        <v>4925</v>
      </c>
      <c r="D37727">
        <v>4900</v>
      </c>
      <c r="E37727">
        <v>1850</v>
      </c>
      <c r="F37727">
        <v>1175</v>
      </c>
      <c r="G37727">
        <v>3800</v>
      </c>
      <c r="H37727">
        <v>15250</v>
      </c>
    </row>
    <row r="37728" spans="1:8" x14ac:dyDescent="0.35">
      <c r="A37728" s="5" t="s">
        <v>25</v>
      </c>
      <c r="B37728">
        <v>20400</v>
      </c>
      <c r="C37728">
        <v>3850</v>
      </c>
      <c r="D37728">
        <v>2800</v>
      </c>
      <c r="E37728">
        <v>250</v>
      </c>
      <c r="F37728">
        <v>1775</v>
      </c>
      <c r="G37728">
        <v>4550</v>
      </c>
      <c r="H37728">
        <v>11550</v>
      </c>
    </row>
    <row r="37729" spans="1:8" x14ac:dyDescent="0.35">
      <c r="A37729" s="5" t="s">
        <v>26</v>
      </c>
      <c r="B37729">
        <v>20925</v>
      </c>
      <c r="C37729">
        <v>3250</v>
      </c>
      <c r="D37729">
        <v>1875</v>
      </c>
      <c r="E37729">
        <v>100</v>
      </c>
      <c r="F37729">
        <v>2525</v>
      </c>
      <c r="G37729">
        <v>5475</v>
      </c>
      <c r="H37729">
        <v>11750</v>
      </c>
    </row>
    <row r="37730" spans="1:8" x14ac:dyDescent="0.35">
      <c r="A37730" s="5" t="s">
        <v>16</v>
      </c>
      <c r="B37730">
        <v>21175</v>
      </c>
      <c r="C37730">
        <v>3100</v>
      </c>
      <c r="D37730">
        <v>1875</v>
      </c>
      <c r="E37730">
        <v>1700</v>
      </c>
      <c r="F37730">
        <v>1925</v>
      </c>
      <c r="G37730">
        <v>4675</v>
      </c>
      <c r="H37730">
        <v>12950</v>
      </c>
    </row>
    <row r="37731" spans="1:8" x14ac:dyDescent="0.35">
      <c r="A37731" s="5" t="s">
        <v>85</v>
      </c>
      <c r="B37731">
        <v>623200</v>
      </c>
      <c r="C37731">
        <v>3850</v>
      </c>
      <c r="D37731">
        <v>3025</v>
      </c>
      <c r="E37731">
        <v>603700</v>
      </c>
      <c r="F37731">
        <v>1175</v>
      </c>
      <c r="G37731">
        <v>3750</v>
      </c>
      <c r="H37731">
        <v>615150</v>
      </c>
    </row>
    <row r="37732" spans="1:8" x14ac:dyDescent="0.35">
      <c r="A37732" s="5" t="s">
        <v>86</v>
      </c>
      <c r="B37732">
        <v>287100</v>
      </c>
      <c r="C37732">
        <v>3125</v>
      </c>
      <c r="D37732">
        <v>1950</v>
      </c>
      <c r="E37732">
        <v>268850</v>
      </c>
      <c r="F37732">
        <v>1150</v>
      </c>
      <c r="G37732">
        <v>3775</v>
      </c>
      <c r="H37732">
        <v>279750</v>
      </c>
    </row>
    <row r="37733" spans="1:8" x14ac:dyDescent="0.35">
      <c r="A37733" s="5" t="s">
        <v>29</v>
      </c>
      <c r="B37733">
        <v>73150</v>
      </c>
      <c r="C37733">
        <v>3100</v>
      </c>
      <c r="D37733">
        <v>2200</v>
      </c>
      <c r="E37733">
        <v>44950</v>
      </c>
      <c r="F37733">
        <v>6850</v>
      </c>
      <c r="G37733">
        <v>7600</v>
      </c>
      <c r="H37733">
        <v>62000</v>
      </c>
    </row>
    <row r="37734" spans="1:8" x14ac:dyDescent="0.35">
      <c r="A37734" s="5" t="s">
        <v>28</v>
      </c>
      <c r="B37734">
        <v>84775</v>
      </c>
      <c r="C37734">
        <v>3175</v>
      </c>
      <c r="D37734">
        <v>3025</v>
      </c>
      <c r="E37734">
        <v>2175</v>
      </c>
      <c r="F37734">
        <v>37025</v>
      </c>
      <c r="G37734">
        <v>30575</v>
      </c>
      <c r="H37734">
        <v>50575</v>
      </c>
    </row>
    <row r="37735" spans="1:8" x14ac:dyDescent="0.35">
      <c r="A37735" s="5" t="s">
        <v>67</v>
      </c>
      <c r="B37735">
        <v>19750</v>
      </c>
      <c r="C37735">
        <v>3075</v>
      </c>
      <c r="D37735">
        <v>1925</v>
      </c>
      <c r="E37735">
        <v>100</v>
      </c>
      <c r="F37735">
        <v>1925</v>
      </c>
      <c r="G37735">
        <v>4575</v>
      </c>
      <c r="H37735">
        <v>11650</v>
      </c>
    </row>
    <row r="37736" spans="1:8" x14ac:dyDescent="0.35">
      <c r="A37736" s="5" t="s">
        <v>75</v>
      </c>
    </row>
    <row r="37737" spans="1:8" x14ac:dyDescent="0.35">
      <c r="A37737" s="5" t="s">
        <v>76</v>
      </c>
    </row>
    <row r="37738" spans="1:8" x14ac:dyDescent="0.35">
      <c r="A37738" s="5" t="s">
        <v>77</v>
      </c>
    </row>
    <row r="37739" spans="1:8" x14ac:dyDescent="0.35">
      <c r="A37739" s="5" t="s">
        <v>78</v>
      </c>
    </row>
    <row r="37740" spans="1:8" x14ac:dyDescent="0.35">
      <c r="A37740" s="5" t="s">
        <v>79</v>
      </c>
    </row>
    <row r="37741" spans="1:8" x14ac:dyDescent="0.35">
      <c r="A37741" s="5" t="s">
        <v>534</v>
      </c>
    </row>
    <row r="37742" spans="1:8" x14ac:dyDescent="0.35">
      <c r="A37742" s="5" t="s">
        <v>88</v>
      </c>
    </row>
    <row r="37743" spans="1:8" x14ac:dyDescent="0.35">
      <c r="A37743" s="5" t="s">
        <v>72</v>
      </c>
    </row>
    <row r="37744" spans="1:8" x14ac:dyDescent="0.35">
      <c r="A37744" s="5" t="s">
        <v>73</v>
      </c>
    </row>
    <row r="37745" spans="1:8" x14ac:dyDescent="0.35">
      <c r="A37745" s="5" t="s">
        <v>74</v>
      </c>
    </row>
    <row r="37746" spans="1:8" x14ac:dyDescent="0.35">
      <c r="A37746" s="5" t="s">
        <v>4</v>
      </c>
      <c r="B37746" t="s">
        <v>80</v>
      </c>
      <c r="C37746" t="s">
        <v>81</v>
      </c>
      <c r="D37746" t="s">
        <v>5</v>
      </c>
      <c r="E37746" t="s">
        <v>6</v>
      </c>
      <c r="F37746" t="s">
        <v>7</v>
      </c>
      <c r="G37746" t="s">
        <v>82</v>
      </c>
      <c r="H37746" t="s">
        <v>83</v>
      </c>
    </row>
    <row r="37747" spans="1:8" x14ac:dyDescent="0.35">
      <c r="A37747" s="5" t="s">
        <v>19</v>
      </c>
      <c r="B37747">
        <v>6725</v>
      </c>
    </row>
    <row r="37748" spans="1:8" x14ac:dyDescent="0.35">
      <c r="A37748" s="5" t="s">
        <v>87</v>
      </c>
      <c r="B37748">
        <v>150</v>
      </c>
    </row>
    <row r="37749" spans="1:8" x14ac:dyDescent="0.35">
      <c r="A37749" s="5" t="s">
        <v>8</v>
      </c>
      <c r="B37749">
        <v>30425</v>
      </c>
      <c r="C37749">
        <v>4050</v>
      </c>
      <c r="D37749">
        <v>1875</v>
      </c>
      <c r="E37749">
        <v>50</v>
      </c>
      <c r="F37749">
        <v>5900</v>
      </c>
      <c r="G37749">
        <v>9725</v>
      </c>
      <c r="H37749">
        <v>16200</v>
      </c>
    </row>
    <row r="37750" spans="1:8" x14ac:dyDescent="0.35">
      <c r="A37750" s="5" t="s">
        <v>90</v>
      </c>
    </row>
    <row r="37751" spans="1:8" x14ac:dyDescent="0.35">
      <c r="A37751" s="5" t="s">
        <v>84</v>
      </c>
      <c r="B37751">
        <v>23975</v>
      </c>
      <c r="C37751">
        <v>5325</v>
      </c>
      <c r="D37751">
        <v>5000</v>
      </c>
      <c r="E37751">
        <v>125</v>
      </c>
      <c r="F37751">
        <v>1175</v>
      </c>
      <c r="G37751">
        <v>3850</v>
      </c>
      <c r="H37751">
        <v>14350</v>
      </c>
    </row>
    <row r="37752" spans="1:8" x14ac:dyDescent="0.35">
      <c r="A37752" s="5" t="s">
        <v>10</v>
      </c>
      <c r="B37752">
        <v>574450</v>
      </c>
      <c r="C37752">
        <v>123425</v>
      </c>
      <c r="D37752">
        <v>82025</v>
      </c>
      <c r="E37752">
        <v>331475</v>
      </c>
      <c r="F37752">
        <v>1275</v>
      </c>
      <c r="G37752">
        <v>4150</v>
      </c>
      <c r="H37752">
        <v>525250</v>
      </c>
    </row>
    <row r="37753" spans="1:8" x14ac:dyDescent="0.35">
      <c r="A37753" s="5" t="s">
        <v>27</v>
      </c>
      <c r="B37753">
        <v>30945525</v>
      </c>
    </row>
    <row r="37754" spans="1:8" x14ac:dyDescent="0.35">
      <c r="A37754" s="5" t="s">
        <v>11</v>
      </c>
      <c r="B37754">
        <v>2056025</v>
      </c>
      <c r="C37754">
        <v>3300</v>
      </c>
      <c r="D37754">
        <v>2100</v>
      </c>
      <c r="E37754">
        <v>2022450</v>
      </c>
      <c r="F37754">
        <v>8450</v>
      </c>
      <c r="G37754">
        <v>11675</v>
      </c>
      <c r="H37754">
        <v>2040600</v>
      </c>
    </row>
    <row r="37755" spans="1:8" x14ac:dyDescent="0.35">
      <c r="A37755" s="5" t="s">
        <v>22</v>
      </c>
      <c r="B37755">
        <v>25</v>
      </c>
    </row>
    <row r="37756" spans="1:8" x14ac:dyDescent="0.35">
      <c r="A37756" s="5" t="s">
        <v>23</v>
      </c>
      <c r="B37756">
        <v>75</v>
      </c>
    </row>
    <row r="37757" spans="1:8" x14ac:dyDescent="0.35">
      <c r="A37757" s="5" t="s">
        <v>23</v>
      </c>
      <c r="B37757">
        <v>275</v>
      </c>
    </row>
    <row r="37758" spans="1:8" x14ac:dyDescent="0.35">
      <c r="A37758" s="5" t="s">
        <v>23</v>
      </c>
      <c r="B37758">
        <v>50</v>
      </c>
    </row>
    <row r="37759" spans="1:8" x14ac:dyDescent="0.35">
      <c r="A37759" s="5" t="s">
        <v>23</v>
      </c>
      <c r="B37759">
        <v>50</v>
      </c>
    </row>
    <row r="37760" spans="1:8" x14ac:dyDescent="0.35">
      <c r="A37760" s="5" t="s">
        <v>23</v>
      </c>
      <c r="B37760">
        <v>50</v>
      </c>
    </row>
    <row r="37761" spans="1:8" x14ac:dyDescent="0.35">
      <c r="A37761" s="5" t="s">
        <v>23</v>
      </c>
      <c r="B37761">
        <v>50</v>
      </c>
    </row>
    <row r="37762" spans="1:8" x14ac:dyDescent="0.35">
      <c r="A37762" s="5" t="s">
        <v>23</v>
      </c>
      <c r="B37762">
        <v>50</v>
      </c>
    </row>
    <row r="37763" spans="1:8" x14ac:dyDescent="0.35">
      <c r="A37763" s="5" t="s">
        <v>23</v>
      </c>
      <c r="B37763">
        <v>50</v>
      </c>
    </row>
    <row r="37764" spans="1:8" x14ac:dyDescent="0.35">
      <c r="A37764" s="5" t="s">
        <v>23</v>
      </c>
      <c r="B37764">
        <v>50</v>
      </c>
    </row>
    <row r="37765" spans="1:8" x14ac:dyDescent="0.35">
      <c r="A37765" s="5" t="s">
        <v>24</v>
      </c>
      <c r="B37765">
        <v>50</v>
      </c>
    </row>
    <row r="37766" spans="1:8" x14ac:dyDescent="0.35">
      <c r="A37766" s="5" t="s">
        <v>14</v>
      </c>
      <c r="B37766">
        <v>145325</v>
      </c>
      <c r="C37766">
        <v>21200</v>
      </c>
      <c r="D37766">
        <v>11225</v>
      </c>
      <c r="E37766">
        <v>97375</v>
      </c>
      <c r="F37766">
        <v>2025</v>
      </c>
      <c r="G37766">
        <v>4800</v>
      </c>
      <c r="H37766">
        <v>118875</v>
      </c>
    </row>
    <row r="37767" spans="1:8" x14ac:dyDescent="0.35">
      <c r="A37767" s="5" t="s">
        <v>15</v>
      </c>
      <c r="B37767">
        <v>21875</v>
      </c>
      <c r="C37767">
        <v>4750</v>
      </c>
      <c r="D37767">
        <v>4175</v>
      </c>
      <c r="E37767">
        <v>175</v>
      </c>
      <c r="F37767">
        <v>1175</v>
      </c>
      <c r="G37767">
        <v>3725</v>
      </c>
      <c r="H37767">
        <v>12950</v>
      </c>
    </row>
    <row r="37768" spans="1:8" x14ac:dyDescent="0.35">
      <c r="A37768" s="5" t="s">
        <v>12</v>
      </c>
      <c r="B37768">
        <v>25525</v>
      </c>
      <c r="C37768">
        <v>4850</v>
      </c>
      <c r="D37768">
        <v>4975</v>
      </c>
      <c r="E37768">
        <v>1850</v>
      </c>
      <c r="F37768">
        <v>1175</v>
      </c>
      <c r="G37768">
        <v>3775</v>
      </c>
      <c r="H37768">
        <v>16450</v>
      </c>
    </row>
    <row r="37769" spans="1:8" x14ac:dyDescent="0.35">
      <c r="A37769" s="5" t="s">
        <v>9</v>
      </c>
      <c r="B37769">
        <v>18650</v>
      </c>
      <c r="C37769">
        <v>3100</v>
      </c>
      <c r="D37769">
        <v>1900</v>
      </c>
      <c r="E37769">
        <v>100</v>
      </c>
      <c r="F37769">
        <v>1825</v>
      </c>
      <c r="G37769">
        <v>4550</v>
      </c>
      <c r="H37769">
        <v>10550</v>
      </c>
    </row>
    <row r="37770" spans="1:8" x14ac:dyDescent="0.35">
      <c r="A37770" s="5" t="s">
        <v>20</v>
      </c>
      <c r="B37770">
        <v>350</v>
      </c>
    </row>
    <row r="37771" spans="1:8" x14ac:dyDescent="0.35">
      <c r="A37771" s="5" t="s">
        <v>21</v>
      </c>
      <c r="B37771">
        <v>175</v>
      </c>
    </row>
    <row r="37772" spans="1:8" x14ac:dyDescent="0.35">
      <c r="A37772" s="5" t="s">
        <v>20</v>
      </c>
      <c r="B37772">
        <v>350</v>
      </c>
    </row>
    <row r="37773" spans="1:8" x14ac:dyDescent="0.35">
      <c r="A37773" s="5" t="s">
        <v>21</v>
      </c>
      <c r="B37773">
        <v>175</v>
      </c>
    </row>
    <row r="37774" spans="1:8" x14ac:dyDescent="0.35">
      <c r="A37774" s="5" t="s">
        <v>20</v>
      </c>
      <c r="B37774">
        <v>350</v>
      </c>
    </row>
    <row r="37775" spans="1:8" x14ac:dyDescent="0.35">
      <c r="A37775" s="5" t="s">
        <v>21</v>
      </c>
      <c r="B37775">
        <v>175</v>
      </c>
    </row>
    <row r="37776" spans="1:8" x14ac:dyDescent="0.35">
      <c r="A37776" s="5" t="s">
        <v>20</v>
      </c>
      <c r="B37776">
        <v>350</v>
      </c>
    </row>
    <row r="37777" spans="1:8" x14ac:dyDescent="0.35">
      <c r="A37777" s="5" t="s">
        <v>21</v>
      </c>
      <c r="B37777">
        <v>175</v>
      </c>
    </row>
    <row r="37778" spans="1:8" x14ac:dyDescent="0.35">
      <c r="A37778" s="5" t="s">
        <v>20</v>
      </c>
      <c r="B37778">
        <v>350</v>
      </c>
    </row>
    <row r="37779" spans="1:8" x14ac:dyDescent="0.35">
      <c r="A37779" s="5" t="s">
        <v>21</v>
      </c>
      <c r="B37779">
        <v>175</v>
      </c>
    </row>
    <row r="37780" spans="1:8" x14ac:dyDescent="0.35">
      <c r="A37780" s="5" t="s">
        <v>20</v>
      </c>
      <c r="B37780">
        <v>350</v>
      </c>
    </row>
    <row r="37781" spans="1:8" x14ac:dyDescent="0.35">
      <c r="A37781" s="5" t="s">
        <v>21</v>
      </c>
      <c r="B37781">
        <v>175</v>
      </c>
    </row>
    <row r="37782" spans="1:8" x14ac:dyDescent="0.35">
      <c r="A37782" s="5" t="s">
        <v>9</v>
      </c>
      <c r="B37782">
        <v>18750</v>
      </c>
      <c r="C37782">
        <v>3075</v>
      </c>
      <c r="D37782">
        <v>1875</v>
      </c>
      <c r="E37782">
        <v>100</v>
      </c>
      <c r="F37782">
        <v>1825</v>
      </c>
      <c r="G37782">
        <v>4575</v>
      </c>
      <c r="H37782">
        <v>10650</v>
      </c>
    </row>
    <row r="37783" spans="1:8" x14ac:dyDescent="0.35">
      <c r="A37783" s="5" t="s">
        <v>20</v>
      </c>
      <c r="B37783">
        <v>350</v>
      </c>
    </row>
    <row r="37784" spans="1:8" x14ac:dyDescent="0.35">
      <c r="A37784" s="5" t="s">
        <v>21</v>
      </c>
      <c r="B37784">
        <v>175</v>
      </c>
    </row>
    <row r="37785" spans="1:8" x14ac:dyDescent="0.35">
      <c r="A37785" s="5" t="s">
        <v>20</v>
      </c>
      <c r="B37785">
        <v>350</v>
      </c>
    </row>
    <row r="37786" spans="1:8" x14ac:dyDescent="0.35">
      <c r="A37786" s="5" t="s">
        <v>21</v>
      </c>
      <c r="B37786">
        <v>175</v>
      </c>
    </row>
    <row r="37787" spans="1:8" x14ac:dyDescent="0.35">
      <c r="A37787" s="5" t="s">
        <v>20</v>
      </c>
      <c r="B37787">
        <v>350</v>
      </c>
    </row>
    <row r="37788" spans="1:8" x14ac:dyDescent="0.35">
      <c r="A37788" s="5" t="s">
        <v>21</v>
      </c>
      <c r="B37788">
        <v>175</v>
      </c>
    </row>
    <row r="37789" spans="1:8" x14ac:dyDescent="0.35">
      <c r="A37789" s="5" t="s">
        <v>20</v>
      </c>
      <c r="B37789">
        <v>350</v>
      </c>
    </row>
    <row r="37790" spans="1:8" x14ac:dyDescent="0.35">
      <c r="A37790" s="5" t="s">
        <v>21</v>
      </c>
      <c r="B37790">
        <v>175</v>
      </c>
    </row>
    <row r="37791" spans="1:8" x14ac:dyDescent="0.35">
      <c r="A37791" s="5" t="s">
        <v>20</v>
      </c>
      <c r="B37791">
        <v>350</v>
      </c>
    </row>
    <row r="37792" spans="1:8" x14ac:dyDescent="0.35">
      <c r="A37792" s="5" t="s">
        <v>21</v>
      </c>
      <c r="B37792">
        <v>175</v>
      </c>
    </row>
    <row r="37793" spans="1:8" x14ac:dyDescent="0.35">
      <c r="A37793" s="5" t="s">
        <v>9</v>
      </c>
      <c r="B37793">
        <v>18800</v>
      </c>
      <c r="C37793">
        <v>3025</v>
      </c>
      <c r="D37793">
        <v>1900</v>
      </c>
      <c r="E37793">
        <v>100</v>
      </c>
      <c r="F37793">
        <v>1825</v>
      </c>
      <c r="G37793">
        <v>4575</v>
      </c>
      <c r="H37793">
        <v>10750</v>
      </c>
    </row>
    <row r="37794" spans="1:8" x14ac:dyDescent="0.35">
      <c r="A37794" s="5" t="s">
        <v>9</v>
      </c>
      <c r="B37794">
        <v>19475</v>
      </c>
      <c r="C37794">
        <v>3175</v>
      </c>
      <c r="D37794">
        <v>1875</v>
      </c>
      <c r="E37794">
        <v>100</v>
      </c>
      <c r="F37794">
        <v>1825</v>
      </c>
      <c r="G37794">
        <v>4600</v>
      </c>
      <c r="H37794">
        <v>11250</v>
      </c>
    </row>
    <row r="37795" spans="1:8" x14ac:dyDescent="0.35">
      <c r="A37795" s="5" t="s">
        <v>9</v>
      </c>
      <c r="B37795">
        <v>18800</v>
      </c>
      <c r="C37795">
        <v>3050</v>
      </c>
      <c r="D37795">
        <v>1875</v>
      </c>
      <c r="E37795">
        <v>100</v>
      </c>
      <c r="F37795">
        <v>1825</v>
      </c>
      <c r="G37795">
        <v>4550</v>
      </c>
      <c r="H37795">
        <v>10750</v>
      </c>
    </row>
    <row r="37796" spans="1:8" x14ac:dyDescent="0.35">
      <c r="A37796" s="5" t="s">
        <v>9</v>
      </c>
      <c r="B37796">
        <v>18900</v>
      </c>
      <c r="C37796">
        <v>3050</v>
      </c>
      <c r="D37796">
        <v>1900</v>
      </c>
      <c r="E37796">
        <v>100</v>
      </c>
      <c r="F37796">
        <v>1825</v>
      </c>
      <c r="G37796">
        <v>4650</v>
      </c>
      <c r="H37796">
        <v>10750</v>
      </c>
    </row>
    <row r="37797" spans="1:8" x14ac:dyDescent="0.35">
      <c r="A37797" s="5" t="s">
        <v>9</v>
      </c>
      <c r="B37797">
        <v>18725</v>
      </c>
      <c r="C37797">
        <v>3025</v>
      </c>
      <c r="D37797">
        <v>1875</v>
      </c>
      <c r="E37797">
        <v>100</v>
      </c>
      <c r="F37797">
        <v>1825</v>
      </c>
      <c r="G37797">
        <v>4600</v>
      </c>
      <c r="H37797">
        <v>10650</v>
      </c>
    </row>
    <row r="37798" spans="1:8" x14ac:dyDescent="0.35">
      <c r="A37798" s="5" t="s">
        <v>9</v>
      </c>
      <c r="B37798">
        <v>18825</v>
      </c>
      <c r="C37798">
        <v>3050</v>
      </c>
      <c r="D37798">
        <v>1875</v>
      </c>
      <c r="E37798">
        <v>100</v>
      </c>
      <c r="F37798">
        <v>1825</v>
      </c>
      <c r="G37798">
        <v>4575</v>
      </c>
      <c r="H37798">
        <v>10750</v>
      </c>
    </row>
    <row r="37799" spans="1:8" x14ac:dyDescent="0.35">
      <c r="A37799" s="5" t="s">
        <v>9</v>
      </c>
      <c r="B37799">
        <v>18700</v>
      </c>
      <c r="C37799">
        <v>3000</v>
      </c>
      <c r="D37799">
        <v>1875</v>
      </c>
      <c r="E37799">
        <v>100</v>
      </c>
      <c r="F37799">
        <v>1825</v>
      </c>
      <c r="G37799">
        <v>4575</v>
      </c>
      <c r="H37799">
        <v>10675</v>
      </c>
    </row>
    <row r="37800" spans="1:8" x14ac:dyDescent="0.35">
      <c r="A37800" s="5" t="s">
        <v>9</v>
      </c>
      <c r="B37800">
        <v>18775</v>
      </c>
      <c r="C37800">
        <v>3075</v>
      </c>
      <c r="D37800">
        <v>1900</v>
      </c>
      <c r="E37800">
        <v>100</v>
      </c>
      <c r="F37800">
        <v>1825</v>
      </c>
      <c r="G37800">
        <v>4575</v>
      </c>
      <c r="H37800">
        <v>10675</v>
      </c>
    </row>
    <row r="37801" spans="1:8" x14ac:dyDescent="0.35">
      <c r="A37801" s="5" t="s">
        <v>9</v>
      </c>
      <c r="B37801">
        <v>18825</v>
      </c>
      <c r="C37801">
        <v>3025</v>
      </c>
      <c r="D37801">
        <v>1875</v>
      </c>
      <c r="E37801">
        <v>100</v>
      </c>
      <c r="F37801">
        <v>1825</v>
      </c>
      <c r="G37801">
        <v>4650</v>
      </c>
      <c r="H37801">
        <v>10700</v>
      </c>
    </row>
    <row r="37802" spans="1:8" x14ac:dyDescent="0.35">
      <c r="A37802" s="5" t="s">
        <v>9</v>
      </c>
      <c r="B37802">
        <v>18600</v>
      </c>
      <c r="C37802">
        <v>3100</v>
      </c>
      <c r="D37802">
        <v>1875</v>
      </c>
      <c r="E37802">
        <v>100</v>
      </c>
      <c r="F37802">
        <v>1825</v>
      </c>
      <c r="G37802">
        <v>4500</v>
      </c>
      <c r="H37802">
        <v>10550</v>
      </c>
    </row>
    <row r="37803" spans="1:8" x14ac:dyDescent="0.35">
      <c r="A37803" s="5" t="s">
        <v>9</v>
      </c>
      <c r="B37803">
        <v>18750</v>
      </c>
      <c r="C37803">
        <v>3025</v>
      </c>
      <c r="D37803">
        <v>1875</v>
      </c>
      <c r="E37803">
        <v>100</v>
      </c>
      <c r="F37803">
        <v>1825</v>
      </c>
      <c r="G37803">
        <v>4525</v>
      </c>
      <c r="H37803">
        <v>10750</v>
      </c>
    </row>
    <row r="37804" spans="1:8" x14ac:dyDescent="0.35">
      <c r="A37804" s="5" t="s">
        <v>9</v>
      </c>
      <c r="B37804">
        <v>18700</v>
      </c>
      <c r="C37804">
        <v>3050</v>
      </c>
      <c r="D37804">
        <v>1900</v>
      </c>
      <c r="E37804">
        <v>100</v>
      </c>
      <c r="F37804">
        <v>1825</v>
      </c>
      <c r="G37804">
        <v>4525</v>
      </c>
      <c r="H37804">
        <v>10675</v>
      </c>
    </row>
    <row r="37805" spans="1:8" x14ac:dyDescent="0.35">
      <c r="A37805" s="5" t="s">
        <v>9</v>
      </c>
      <c r="B37805">
        <v>18600</v>
      </c>
      <c r="C37805">
        <v>3025</v>
      </c>
      <c r="D37805">
        <v>1875</v>
      </c>
      <c r="E37805">
        <v>100</v>
      </c>
      <c r="F37805">
        <v>1825</v>
      </c>
      <c r="G37805">
        <v>4525</v>
      </c>
      <c r="H37805">
        <v>10600</v>
      </c>
    </row>
    <row r="37806" spans="1:8" x14ac:dyDescent="0.35">
      <c r="A37806" s="5" t="s">
        <v>9</v>
      </c>
      <c r="B37806">
        <v>18725</v>
      </c>
      <c r="C37806">
        <v>3075</v>
      </c>
      <c r="D37806">
        <v>1900</v>
      </c>
      <c r="E37806">
        <v>100</v>
      </c>
      <c r="F37806">
        <v>1825</v>
      </c>
      <c r="G37806">
        <v>4550</v>
      </c>
      <c r="H37806">
        <v>10650</v>
      </c>
    </row>
    <row r="37807" spans="1:8" x14ac:dyDescent="0.35">
      <c r="A37807" s="5" t="s">
        <v>9</v>
      </c>
      <c r="B37807">
        <v>18650</v>
      </c>
      <c r="C37807">
        <v>3050</v>
      </c>
      <c r="D37807">
        <v>1875</v>
      </c>
      <c r="E37807">
        <v>100</v>
      </c>
      <c r="F37807">
        <v>1825</v>
      </c>
      <c r="G37807">
        <v>4500</v>
      </c>
      <c r="H37807">
        <v>10650</v>
      </c>
    </row>
    <row r="37808" spans="1:8" x14ac:dyDescent="0.35">
      <c r="A37808" s="5" t="s">
        <v>9</v>
      </c>
      <c r="B37808">
        <v>18700</v>
      </c>
      <c r="C37808">
        <v>3025</v>
      </c>
      <c r="D37808">
        <v>1900</v>
      </c>
      <c r="E37808">
        <v>100</v>
      </c>
      <c r="F37808">
        <v>1825</v>
      </c>
      <c r="G37808">
        <v>4575</v>
      </c>
      <c r="H37808">
        <v>10650</v>
      </c>
    </row>
    <row r="37809" spans="1:8" x14ac:dyDescent="0.35">
      <c r="A37809" s="5" t="s">
        <v>9</v>
      </c>
      <c r="B37809">
        <v>18725</v>
      </c>
      <c r="C37809">
        <v>3000</v>
      </c>
      <c r="D37809">
        <v>1900</v>
      </c>
      <c r="E37809">
        <v>100</v>
      </c>
      <c r="F37809">
        <v>1825</v>
      </c>
      <c r="G37809">
        <v>4500</v>
      </c>
      <c r="H37809">
        <v>10775</v>
      </c>
    </row>
    <row r="37810" spans="1:8" x14ac:dyDescent="0.35">
      <c r="A37810" s="5" t="s">
        <v>9</v>
      </c>
      <c r="B37810">
        <v>18700</v>
      </c>
      <c r="C37810">
        <v>3075</v>
      </c>
      <c r="D37810">
        <v>1875</v>
      </c>
      <c r="E37810">
        <v>100</v>
      </c>
      <c r="F37810">
        <v>1825</v>
      </c>
      <c r="G37810">
        <v>4525</v>
      </c>
      <c r="H37810">
        <v>10650</v>
      </c>
    </row>
    <row r="37811" spans="1:8" x14ac:dyDescent="0.35">
      <c r="A37811" s="5" t="s">
        <v>13</v>
      </c>
      <c r="B37811">
        <v>132925</v>
      </c>
      <c r="C37811">
        <v>3925</v>
      </c>
      <c r="D37811">
        <v>3200</v>
      </c>
      <c r="E37811">
        <v>106075</v>
      </c>
      <c r="F37811">
        <v>4875</v>
      </c>
      <c r="G37811">
        <v>7500</v>
      </c>
      <c r="H37811">
        <v>121050</v>
      </c>
    </row>
    <row r="37812" spans="1:8" x14ac:dyDescent="0.35">
      <c r="A37812" s="5" t="s">
        <v>12</v>
      </c>
      <c r="B37812">
        <v>24575</v>
      </c>
      <c r="C37812">
        <v>4875</v>
      </c>
      <c r="D37812">
        <v>4925</v>
      </c>
      <c r="E37812">
        <v>1850</v>
      </c>
      <c r="F37812">
        <v>1175</v>
      </c>
      <c r="G37812">
        <v>3800</v>
      </c>
      <c r="H37812">
        <v>15450</v>
      </c>
    </row>
    <row r="37813" spans="1:8" x14ac:dyDescent="0.35">
      <c r="A37813" s="5" t="s">
        <v>25</v>
      </c>
      <c r="B37813">
        <v>21000</v>
      </c>
      <c r="C37813">
        <v>3875</v>
      </c>
      <c r="D37813">
        <v>2800</v>
      </c>
      <c r="E37813">
        <v>250</v>
      </c>
      <c r="F37813">
        <v>1775</v>
      </c>
      <c r="G37813">
        <v>4525</v>
      </c>
      <c r="H37813">
        <v>12150</v>
      </c>
    </row>
    <row r="37814" spans="1:8" x14ac:dyDescent="0.35">
      <c r="A37814" s="5" t="s">
        <v>26</v>
      </c>
      <c r="B37814">
        <v>20950</v>
      </c>
      <c r="C37814">
        <v>3275</v>
      </c>
      <c r="D37814">
        <v>1875</v>
      </c>
      <c r="E37814">
        <v>100</v>
      </c>
      <c r="F37814">
        <v>2525</v>
      </c>
      <c r="G37814">
        <v>5450</v>
      </c>
      <c r="H37814">
        <v>11775</v>
      </c>
    </row>
    <row r="37815" spans="1:8" x14ac:dyDescent="0.35">
      <c r="A37815" s="5" t="s">
        <v>16</v>
      </c>
      <c r="B37815">
        <v>21050</v>
      </c>
      <c r="C37815">
        <v>3125</v>
      </c>
      <c r="D37815">
        <v>1900</v>
      </c>
      <c r="E37815">
        <v>1700</v>
      </c>
      <c r="F37815">
        <v>1900</v>
      </c>
      <c r="G37815">
        <v>4625</v>
      </c>
      <c r="H37815">
        <v>12850</v>
      </c>
    </row>
    <row r="37816" spans="1:8" x14ac:dyDescent="0.35">
      <c r="A37816" s="5" t="s">
        <v>85</v>
      </c>
      <c r="B37816">
        <v>623950</v>
      </c>
      <c r="C37816">
        <v>3950</v>
      </c>
      <c r="D37816">
        <v>3050</v>
      </c>
      <c r="E37816">
        <v>603975</v>
      </c>
      <c r="F37816">
        <v>1175</v>
      </c>
      <c r="G37816">
        <v>3700</v>
      </c>
      <c r="H37816">
        <v>615850</v>
      </c>
    </row>
    <row r="37817" spans="1:8" x14ac:dyDescent="0.35">
      <c r="A37817" s="5" t="s">
        <v>86</v>
      </c>
      <c r="B37817">
        <v>286550</v>
      </c>
      <c r="C37817">
        <v>3100</v>
      </c>
      <c r="D37817">
        <v>1950</v>
      </c>
      <c r="E37817">
        <v>268850</v>
      </c>
      <c r="F37817">
        <v>1150</v>
      </c>
      <c r="G37817">
        <v>3750</v>
      </c>
      <c r="H37817">
        <v>279250</v>
      </c>
    </row>
    <row r="37818" spans="1:8" x14ac:dyDescent="0.35">
      <c r="A37818" s="5" t="s">
        <v>29</v>
      </c>
      <c r="B37818">
        <v>73250</v>
      </c>
      <c r="C37818">
        <v>3100</v>
      </c>
      <c r="D37818">
        <v>2200</v>
      </c>
      <c r="E37818">
        <v>44950</v>
      </c>
      <c r="F37818">
        <v>6850</v>
      </c>
      <c r="G37818">
        <v>7550</v>
      </c>
      <c r="H37818">
        <v>62150</v>
      </c>
    </row>
    <row r="37819" spans="1:8" x14ac:dyDescent="0.35">
      <c r="A37819" s="5" t="s">
        <v>28</v>
      </c>
      <c r="B37819">
        <v>84725</v>
      </c>
      <c r="C37819">
        <v>3200</v>
      </c>
      <c r="D37819">
        <v>3025</v>
      </c>
      <c r="E37819">
        <v>2175</v>
      </c>
      <c r="F37819">
        <v>37025</v>
      </c>
      <c r="G37819">
        <v>30525</v>
      </c>
      <c r="H37819">
        <v>50550</v>
      </c>
    </row>
    <row r="37820" spans="1:8" x14ac:dyDescent="0.35">
      <c r="A37820" s="5" t="s">
        <v>67</v>
      </c>
      <c r="B37820">
        <v>19800</v>
      </c>
      <c r="C37820">
        <v>3025</v>
      </c>
      <c r="D37820">
        <v>1925</v>
      </c>
      <c r="E37820">
        <v>100</v>
      </c>
      <c r="F37820">
        <v>1925</v>
      </c>
      <c r="G37820">
        <v>4575</v>
      </c>
      <c r="H37820">
        <v>11750</v>
      </c>
    </row>
    <row r="37821" spans="1:8" x14ac:dyDescent="0.35">
      <c r="A37821" s="5" t="s">
        <v>75</v>
      </c>
    </row>
    <row r="37822" spans="1:8" x14ac:dyDescent="0.35">
      <c r="A37822" s="5" t="s">
        <v>76</v>
      </c>
    </row>
    <row r="37823" spans="1:8" x14ac:dyDescent="0.35">
      <c r="A37823" s="5" t="s">
        <v>77</v>
      </c>
    </row>
    <row r="37824" spans="1:8" x14ac:dyDescent="0.35">
      <c r="A37824" s="5" t="s">
        <v>78</v>
      </c>
    </row>
    <row r="37825" spans="1:8" x14ac:dyDescent="0.35">
      <c r="A37825" s="5" t="s">
        <v>79</v>
      </c>
    </row>
    <row r="37826" spans="1:8" x14ac:dyDescent="0.35">
      <c r="A37826" s="5" t="s">
        <v>535</v>
      </c>
    </row>
    <row r="37827" spans="1:8" x14ac:dyDescent="0.35">
      <c r="A37827" s="5" t="s">
        <v>88</v>
      </c>
    </row>
    <row r="37828" spans="1:8" x14ac:dyDescent="0.35">
      <c r="A37828" s="5" t="s">
        <v>72</v>
      </c>
    </row>
    <row r="37829" spans="1:8" x14ac:dyDescent="0.35">
      <c r="A37829" s="5" t="s">
        <v>73</v>
      </c>
    </row>
    <row r="37830" spans="1:8" x14ac:dyDescent="0.35">
      <c r="A37830" s="5" t="s">
        <v>74</v>
      </c>
    </row>
    <row r="37831" spans="1:8" x14ac:dyDescent="0.35">
      <c r="A37831" s="5" t="s">
        <v>4</v>
      </c>
      <c r="B37831" t="s">
        <v>80</v>
      </c>
      <c r="C37831" t="s">
        <v>81</v>
      </c>
      <c r="D37831" t="s">
        <v>5</v>
      </c>
      <c r="E37831" t="s">
        <v>6</v>
      </c>
      <c r="F37831" t="s">
        <v>7</v>
      </c>
      <c r="G37831" t="s">
        <v>82</v>
      </c>
      <c r="H37831" t="s">
        <v>83</v>
      </c>
    </row>
    <row r="37832" spans="1:8" x14ac:dyDescent="0.35">
      <c r="A37832" s="5" t="s">
        <v>19</v>
      </c>
      <c r="B37832">
        <v>5850</v>
      </c>
    </row>
    <row r="37833" spans="1:8" x14ac:dyDescent="0.35">
      <c r="A37833" s="5" t="s">
        <v>87</v>
      </c>
      <c r="B37833">
        <v>150</v>
      </c>
    </row>
    <row r="37834" spans="1:8" x14ac:dyDescent="0.35">
      <c r="A37834" s="5" t="s">
        <v>8</v>
      </c>
      <c r="B37834">
        <v>29000</v>
      </c>
      <c r="C37834">
        <v>4025</v>
      </c>
      <c r="D37834">
        <v>1875</v>
      </c>
      <c r="E37834">
        <v>50</v>
      </c>
      <c r="F37834">
        <v>5900</v>
      </c>
      <c r="G37834">
        <v>9725</v>
      </c>
      <c r="H37834">
        <v>14800</v>
      </c>
    </row>
    <row r="37835" spans="1:8" x14ac:dyDescent="0.35">
      <c r="A37835" s="5" t="s">
        <v>90</v>
      </c>
    </row>
    <row r="37836" spans="1:8" x14ac:dyDescent="0.35">
      <c r="A37836" s="5" t="s">
        <v>84</v>
      </c>
      <c r="B37836">
        <v>22850</v>
      </c>
      <c r="C37836">
        <v>5300</v>
      </c>
      <c r="D37836">
        <v>5025</v>
      </c>
      <c r="E37836">
        <v>100</v>
      </c>
      <c r="F37836">
        <v>1175</v>
      </c>
      <c r="G37836">
        <v>3850</v>
      </c>
      <c r="H37836">
        <v>13250</v>
      </c>
    </row>
    <row r="37837" spans="1:8" x14ac:dyDescent="0.35">
      <c r="A37837" s="5" t="s">
        <v>10</v>
      </c>
      <c r="B37837">
        <v>575025</v>
      </c>
      <c r="C37837">
        <v>123425</v>
      </c>
      <c r="D37837">
        <v>82050</v>
      </c>
      <c r="E37837">
        <v>331450</v>
      </c>
      <c r="F37837">
        <v>1300</v>
      </c>
      <c r="G37837">
        <v>4150</v>
      </c>
      <c r="H37837">
        <v>525825</v>
      </c>
    </row>
    <row r="37838" spans="1:8" x14ac:dyDescent="0.35">
      <c r="A37838" s="5" t="s">
        <v>27</v>
      </c>
      <c r="B37838">
        <v>30812575</v>
      </c>
    </row>
    <row r="37839" spans="1:8" x14ac:dyDescent="0.35">
      <c r="A37839" s="5" t="s">
        <v>11</v>
      </c>
      <c r="B37839">
        <v>2056350</v>
      </c>
      <c r="C37839">
        <v>3300</v>
      </c>
      <c r="D37839">
        <v>2100</v>
      </c>
      <c r="E37839">
        <v>2022825</v>
      </c>
      <c r="F37839">
        <v>8450</v>
      </c>
      <c r="G37839">
        <v>11600</v>
      </c>
      <c r="H37839">
        <v>2041000</v>
      </c>
    </row>
    <row r="37840" spans="1:8" x14ac:dyDescent="0.35">
      <c r="A37840" s="5" t="s">
        <v>22</v>
      </c>
      <c r="B37840">
        <v>25</v>
      </c>
    </row>
    <row r="37841" spans="1:8" x14ac:dyDescent="0.35">
      <c r="A37841" s="5" t="s">
        <v>23</v>
      </c>
      <c r="B37841">
        <v>75</v>
      </c>
    </row>
    <row r="37842" spans="1:8" x14ac:dyDescent="0.35">
      <c r="A37842" s="5" t="s">
        <v>23</v>
      </c>
      <c r="B37842">
        <v>275</v>
      </c>
    </row>
    <row r="37843" spans="1:8" x14ac:dyDescent="0.35">
      <c r="A37843" s="5" t="s">
        <v>23</v>
      </c>
      <c r="B37843">
        <v>50</v>
      </c>
    </row>
    <row r="37844" spans="1:8" x14ac:dyDescent="0.35">
      <c r="A37844" s="5" t="s">
        <v>23</v>
      </c>
      <c r="B37844">
        <v>50</v>
      </c>
    </row>
    <row r="37845" spans="1:8" x14ac:dyDescent="0.35">
      <c r="A37845" s="5" t="s">
        <v>23</v>
      </c>
      <c r="B37845">
        <v>50</v>
      </c>
    </row>
    <row r="37846" spans="1:8" x14ac:dyDescent="0.35">
      <c r="A37846" s="5" t="s">
        <v>23</v>
      </c>
      <c r="B37846">
        <v>50</v>
      </c>
    </row>
    <row r="37847" spans="1:8" x14ac:dyDescent="0.35">
      <c r="A37847" s="5" t="s">
        <v>23</v>
      </c>
      <c r="B37847">
        <v>50</v>
      </c>
    </row>
    <row r="37848" spans="1:8" x14ac:dyDescent="0.35">
      <c r="A37848" s="5" t="s">
        <v>23</v>
      </c>
      <c r="B37848">
        <v>50</v>
      </c>
    </row>
    <row r="37849" spans="1:8" x14ac:dyDescent="0.35">
      <c r="A37849" s="5" t="s">
        <v>23</v>
      </c>
      <c r="B37849">
        <v>50</v>
      </c>
    </row>
    <row r="37850" spans="1:8" x14ac:dyDescent="0.35">
      <c r="A37850" s="5" t="s">
        <v>24</v>
      </c>
      <c r="B37850">
        <v>50</v>
      </c>
    </row>
    <row r="37851" spans="1:8" x14ac:dyDescent="0.35">
      <c r="A37851" s="5" t="s">
        <v>14</v>
      </c>
      <c r="B37851">
        <v>144250</v>
      </c>
      <c r="C37851">
        <v>21325</v>
      </c>
      <c r="D37851">
        <v>11250</v>
      </c>
      <c r="E37851">
        <v>97375</v>
      </c>
      <c r="F37851">
        <v>2000</v>
      </c>
      <c r="G37851">
        <v>4700</v>
      </c>
      <c r="H37851">
        <v>117775</v>
      </c>
    </row>
    <row r="37852" spans="1:8" x14ac:dyDescent="0.35">
      <c r="A37852" s="5" t="s">
        <v>15</v>
      </c>
      <c r="B37852">
        <v>21725</v>
      </c>
      <c r="C37852">
        <v>4775</v>
      </c>
      <c r="D37852">
        <v>4175</v>
      </c>
      <c r="E37852">
        <v>150</v>
      </c>
      <c r="F37852">
        <v>1200</v>
      </c>
      <c r="G37852">
        <v>3725</v>
      </c>
      <c r="H37852">
        <v>12775</v>
      </c>
    </row>
    <row r="37853" spans="1:8" x14ac:dyDescent="0.35">
      <c r="A37853" s="5" t="s">
        <v>12</v>
      </c>
      <c r="B37853">
        <v>25650</v>
      </c>
      <c r="C37853">
        <v>4875</v>
      </c>
      <c r="D37853">
        <v>4975</v>
      </c>
      <c r="E37853">
        <v>1850</v>
      </c>
      <c r="F37853">
        <v>1175</v>
      </c>
      <c r="G37853">
        <v>3775</v>
      </c>
      <c r="H37853">
        <v>16550</v>
      </c>
    </row>
    <row r="37854" spans="1:8" x14ac:dyDescent="0.35">
      <c r="A37854" s="5" t="s">
        <v>9</v>
      </c>
      <c r="B37854">
        <v>18675</v>
      </c>
      <c r="C37854">
        <v>3075</v>
      </c>
      <c r="D37854">
        <v>1875</v>
      </c>
      <c r="E37854">
        <v>100</v>
      </c>
      <c r="F37854">
        <v>1825</v>
      </c>
      <c r="G37854">
        <v>4550</v>
      </c>
      <c r="H37854">
        <v>10600</v>
      </c>
    </row>
    <row r="37855" spans="1:8" x14ac:dyDescent="0.35">
      <c r="A37855" s="5" t="s">
        <v>20</v>
      </c>
      <c r="B37855">
        <v>375</v>
      </c>
    </row>
    <row r="37856" spans="1:8" x14ac:dyDescent="0.35">
      <c r="A37856" s="5" t="s">
        <v>21</v>
      </c>
      <c r="B37856">
        <v>175</v>
      </c>
    </row>
    <row r="37857" spans="1:8" x14ac:dyDescent="0.35">
      <c r="A37857" s="5" t="s">
        <v>20</v>
      </c>
      <c r="B37857">
        <v>350</v>
      </c>
    </row>
    <row r="37858" spans="1:8" x14ac:dyDescent="0.35">
      <c r="A37858" s="5" t="s">
        <v>21</v>
      </c>
      <c r="B37858">
        <v>175</v>
      </c>
    </row>
    <row r="37859" spans="1:8" x14ac:dyDescent="0.35">
      <c r="A37859" s="5" t="s">
        <v>20</v>
      </c>
      <c r="B37859">
        <v>350</v>
      </c>
    </row>
    <row r="37860" spans="1:8" x14ac:dyDescent="0.35">
      <c r="A37860" s="5" t="s">
        <v>21</v>
      </c>
      <c r="B37860">
        <v>175</v>
      </c>
    </row>
    <row r="37861" spans="1:8" x14ac:dyDescent="0.35">
      <c r="A37861" s="5" t="s">
        <v>20</v>
      </c>
      <c r="B37861">
        <v>350</v>
      </c>
    </row>
    <row r="37862" spans="1:8" x14ac:dyDescent="0.35">
      <c r="A37862" s="5" t="s">
        <v>21</v>
      </c>
      <c r="B37862">
        <v>175</v>
      </c>
    </row>
    <row r="37863" spans="1:8" x14ac:dyDescent="0.35">
      <c r="A37863" s="5" t="s">
        <v>20</v>
      </c>
      <c r="B37863">
        <v>350</v>
      </c>
    </row>
    <row r="37864" spans="1:8" x14ac:dyDescent="0.35">
      <c r="A37864" s="5" t="s">
        <v>21</v>
      </c>
      <c r="B37864">
        <v>175</v>
      </c>
    </row>
    <row r="37865" spans="1:8" x14ac:dyDescent="0.35">
      <c r="A37865" s="5" t="s">
        <v>20</v>
      </c>
      <c r="B37865">
        <v>350</v>
      </c>
    </row>
    <row r="37866" spans="1:8" x14ac:dyDescent="0.35">
      <c r="A37866" s="5" t="s">
        <v>21</v>
      </c>
      <c r="B37866">
        <v>175</v>
      </c>
    </row>
    <row r="37867" spans="1:8" x14ac:dyDescent="0.35">
      <c r="A37867" s="5" t="s">
        <v>9</v>
      </c>
      <c r="B37867">
        <v>18700</v>
      </c>
      <c r="C37867">
        <v>3075</v>
      </c>
      <c r="D37867">
        <v>1875</v>
      </c>
      <c r="E37867">
        <v>100</v>
      </c>
      <c r="F37867">
        <v>1825</v>
      </c>
      <c r="G37867">
        <v>4625</v>
      </c>
      <c r="H37867">
        <v>10550</v>
      </c>
    </row>
    <row r="37868" spans="1:8" x14ac:dyDescent="0.35">
      <c r="A37868" s="5" t="s">
        <v>20</v>
      </c>
      <c r="B37868">
        <v>350</v>
      </c>
    </row>
    <row r="37869" spans="1:8" x14ac:dyDescent="0.35">
      <c r="A37869" s="5" t="s">
        <v>21</v>
      </c>
      <c r="B37869">
        <v>175</v>
      </c>
    </row>
    <row r="37870" spans="1:8" x14ac:dyDescent="0.35">
      <c r="A37870" s="5" t="s">
        <v>20</v>
      </c>
      <c r="B37870">
        <v>350</v>
      </c>
    </row>
    <row r="37871" spans="1:8" x14ac:dyDescent="0.35">
      <c r="A37871" s="5" t="s">
        <v>21</v>
      </c>
      <c r="B37871">
        <v>175</v>
      </c>
    </row>
    <row r="37872" spans="1:8" x14ac:dyDescent="0.35">
      <c r="A37872" s="5" t="s">
        <v>20</v>
      </c>
      <c r="B37872">
        <v>350</v>
      </c>
    </row>
    <row r="37873" spans="1:8" x14ac:dyDescent="0.35">
      <c r="A37873" s="5" t="s">
        <v>21</v>
      </c>
      <c r="B37873">
        <v>175</v>
      </c>
    </row>
    <row r="37874" spans="1:8" x14ac:dyDescent="0.35">
      <c r="A37874" s="5" t="s">
        <v>20</v>
      </c>
      <c r="B37874">
        <v>350</v>
      </c>
    </row>
    <row r="37875" spans="1:8" x14ac:dyDescent="0.35">
      <c r="A37875" s="5" t="s">
        <v>21</v>
      </c>
      <c r="B37875">
        <v>175</v>
      </c>
    </row>
    <row r="37876" spans="1:8" x14ac:dyDescent="0.35">
      <c r="A37876" s="5" t="s">
        <v>20</v>
      </c>
      <c r="B37876">
        <v>350</v>
      </c>
    </row>
    <row r="37877" spans="1:8" x14ac:dyDescent="0.35">
      <c r="A37877" s="5" t="s">
        <v>21</v>
      </c>
      <c r="B37877">
        <v>175</v>
      </c>
    </row>
    <row r="37878" spans="1:8" x14ac:dyDescent="0.35">
      <c r="A37878" s="5" t="s">
        <v>9</v>
      </c>
      <c r="B37878">
        <v>18775</v>
      </c>
      <c r="C37878">
        <v>3075</v>
      </c>
      <c r="D37878">
        <v>1875</v>
      </c>
      <c r="E37878">
        <v>100</v>
      </c>
      <c r="F37878">
        <v>1825</v>
      </c>
      <c r="G37878">
        <v>4500</v>
      </c>
      <c r="H37878">
        <v>10750</v>
      </c>
    </row>
    <row r="37879" spans="1:8" x14ac:dyDescent="0.35">
      <c r="A37879" s="5" t="s">
        <v>9</v>
      </c>
      <c r="B37879">
        <v>18725</v>
      </c>
      <c r="C37879">
        <v>3025</v>
      </c>
      <c r="D37879">
        <v>1900</v>
      </c>
      <c r="E37879">
        <v>100</v>
      </c>
      <c r="F37879">
        <v>1825</v>
      </c>
      <c r="G37879">
        <v>4500</v>
      </c>
      <c r="H37879">
        <v>10750</v>
      </c>
    </row>
    <row r="37880" spans="1:8" x14ac:dyDescent="0.35">
      <c r="A37880" s="5" t="s">
        <v>9</v>
      </c>
      <c r="B37880">
        <v>18600</v>
      </c>
      <c r="C37880">
        <v>3000</v>
      </c>
      <c r="D37880">
        <v>1900</v>
      </c>
      <c r="E37880">
        <v>100</v>
      </c>
      <c r="F37880">
        <v>1825</v>
      </c>
      <c r="G37880">
        <v>4500</v>
      </c>
      <c r="H37880">
        <v>10650</v>
      </c>
    </row>
    <row r="37881" spans="1:8" x14ac:dyDescent="0.35">
      <c r="A37881" s="5" t="s">
        <v>9</v>
      </c>
      <c r="B37881">
        <v>18775</v>
      </c>
      <c r="C37881">
        <v>3050</v>
      </c>
      <c r="D37881">
        <v>1875</v>
      </c>
      <c r="E37881">
        <v>100</v>
      </c>
      <c r="F37881">
        <v>1825</v>
      </c>
      <c r="G37881">
        <v>4625</v>
      </c>
      <c r="H37881">
        <v>10650</v>
      </c>
    </row>
    <row r="37882" spans="1:8" x14ac:dyDescent="0.35">
      <c r="A37882" s="5" t="s">
        <v>9</v>
      </c>
      <c r="B37882">
        <v>18725</v>
      </c>
      <c r="C37882">
        <v>3025</v>
      </c>
      <c r="D37882">
        <v>1875</v>
      </c>
      <c r="E37882">
        <v>100</v>
      </c>
      <c r="F37882">
        <v>1825</v>
      </c>
      <c r="G37882">
        <v>4500</v>
      </c>
      <c r="H37882">
        <v>10750</v>
      </c>
    </row>
    <row r="37883" spans="1:8" x14ac:dyDescent="0.35">
      <c r="A37883" s="5" t="s">
        <v>9</v>
      </c>
      <c r="B37883">
        <v>18800</v>
      </c>
      <c r="C37883">
        <v>3025</v>
      </c>
      <c r="D37883">
        <v>1875</v>
      </c>
      <c r="E37883">
        <v>100</v>
      </c>
      <c r="F37883">
        <v>1825</v>
      </c>
      <c r="G37883">
        <v>4575</v>
      </c>
      <c r="H37883">
        <v>10750</v>
      </c>
    </row>
    <row r="37884" spans="1:8" x14ac:dyDescent="0.35">
      <c r="A37884" s="5" t="s">
        <v>9</v>
      </c>
      <c r="B37884">
        <v>18625</v>
      </c>
      <c r="C37884">
        <v>3000</v>
      </c>
      <c r="D37884">
        <v>1900</v>
      </c>
      <c r="E37884">
        <v>100</v>
      </c>
      <c r="F37884">
        <v>1825</v>
      </c>
      <c r="G37884">
        <v>4525</v>
      </c>
      <c r="H37884">
        <v>10650</v>
      </c>
    </row>
    <row r="37885" spans="1:8" x14ac:dyDescent="0.35">
      <c r="A37885" s="5" t="s">
        <v>9</v>
      </c>
      <c r="B37885">
        <v>18675</v>
      </c>
      <c r="C37885">
        <v>3050</v>
      </c>
      <c r="D37885">
        <v>1875</v>
      </c>
      <c r="E37885">
        <v>100</v>
      </c>
      <c r="F37885">
        <v>1825</v>
      </c>
      <c r="G37885">
        <v>4525</v>
      </c>
      <c r="H37885">
        <v>10650</v>
      </c>
    </row>
    <row r="37886" spans="1:8" x14ac:dyDescent="0.35">
      <c r="A37886" s="5" t="s">
        <v>9</v>
      </c>
      <c r="B37886">
        <v>18775</v>
      </c>
      <c r="C37886">
        <v>3025</v>
      </c>
      <c r="D37886">
        <v>1875</v>
      </c>
      <c r="E37886">
        <v>100</v>
      </c>
      <c r="F37886">
        <v>1825</v>
      </c>
      <c r="G37886">
        <v>4550</v>
      </c>
      <c r="H37886">
        <v>10750</v>
      </c>
    </row>
    <row r="37887" spans="1:8" x14ac:dyDescent="0.35">
      <c r="A37887" s="5" t="s">
        <v>9</v>
      </c>
      <c r="B37887">
        <v>18700</v>
      </c>
      <c r="C37887">
        <v>3050</v>
      </c>
      <c r="D37887">
        <v>1900</v>
      </c>
      <c r="E37887">
        <v>100</v>
      </c>
      <c r="F37887">
        <v>1825</v>
      </c>
      <c r="G37887">
        <v>4500</v>
      </c>
      <c r="H37887">
        <v>10700</v>
      </c>
    </row>
    <row r="37888" spans="1:8" x14ac:dyDescent="0.35">
      <c r="A37888" s="5" t="s">
        <v>9</v>
      </c>
      <c r="B37888">
        <v>18750</v>
      </c>
      <c r="C37888">
        <v>3025</v>
      </c>
      <c r="D37888">
        <v>1900</v>
      </c>
      <c r="E37888">
        <v>100</v>
      </c>
      <c r="F37888">
        <v>1825</v>
      </c>
      <c r="G37888">
        <v>4525</v>
      </c>
      <c r="H37888">
        <v>10750</v>
      </c>
    </row>
    <row r="37889" spans="1:8" x14ac:dyDescent="0.35">
      <c r="A37889" s="5" t="s">
        <v>9</v>
      </c>
      <c r="B37889">
        <v>18675</v>
      </c>
      <c r="C37889">
        <v>3050</v>
      </c>
      <c r="D37889">
        <v>1875</v>
      </c>
      <c r="E37889">
        <v>100</v>
      </c>
      <c r="F37889">
        <v>1825</v>
      </c>
      <c r="G37889">
        <v>4525</v>
      </c>
      <c r="H37889">
        <v>10650</v>
      </c>
    </row>
    <row r="37890" spans="1:8" x14ac:dyDescent="0.35">
      <c r="A37890" s="5" t="s">
        <v>9</v>
      </c>
      <c r="B37890">
        <v>18775</v>
      </c>
      <c r="C37890">
        <v>3025</v>
      </c>
      <c r="D37890">
        <v>1875</v>
      </c>
      <c r="E37890">
        <v>100</v>
      </c>
      <c r="F37890">
        <v>1825</v>
      </c>
      <c r="G37890">
        <v>4550</v>
      </c>
      <c r="H37890">
        <v>10750</v>
      </c>
    </row>
    <row r="37891" spans="1:8" x14ac:dyDescent="0.35">
      <c r="A37891" s="5" t="s">
        <v>9</v>
      </c>
      <c r="B37891">
        <v>18725</v>
      </c>
      <c r="C37891">
        <v>3025</v>
      </c>
      <c r="D37891">
        <v>1900</v>
      </c>
      <c r="E37891">
        <v>100</v>
      </c>
      <c r="F37891">
        <v>1825</v>
      </c>
      <c r="G37891">
        <v>4500</v>
      </c>
      <c r="H37891">
        <v>10750</v>
      </c>
    </row>
    <row r="37892" spans="1:8" x14ac:dyDescent="0.35">
      <c r="A37892" s="5" t="s">
        <v>9</v>
      </c>
      <c r="B37892">
        <v>18750</v>
      </c>
      <c r="C37892">
        <v>3025</v>
      </c>
      <c r="D37892">
        <v>1875</v>
      </c>
      <c r="E37892">
        <v>100</v>
      </c>
      <c r="F37892">
        <v>1825</v>
      </c>
      <c r="G37892">
        <v>4525</v>
      </c>
      <c r="H37892">
        <v>10750</v>
      </c>
    </row>
    <row r="37893" spans="1:8" x14ac:dyDescent="0.35">
      <c r="A37893" s="5" t="s">
        <v>9</v>
      </c>
      <c r="B37893">
        <v>18750</v>
      </c>
      <c r="C37893">
        <v>3025</v>
      </c>
      <c r="D37893">
        <v>1900</v>
      </c>
      <c r="E37893">
        <v>100</v>
      </c>
      <c r="F37893">
        <v>1825</v>
      </c>
      <c r="G37893">
        <v>4500</v>
      </c>
      <c r="H37893">
        <v>10775</v>
      </c>
    </row>
    <row r="37894" spans="1:8" x14ac:dyDescent="0.35">
      <c r="A37894" s="5" t="s">
        <v>9</v>
      </c>
      <c r="B37894">
        <v>18775</v>
      </c>
      <c r="C37894">
        <v>3025</v>
      </c>
      <c r="D37894">
        <v>1900</v>
      </c>
      <c r="E37894">
        <v>100</v>
      </c>
      <c r="F37894">
        <v>1825</v>
      </c>
      <c r="G37894">
        <v>4550</v>
      </c>
      <c r="H37894">
        <v>10750</v>
      </c>
    </row>
    <row r="37895" spans="1:8" x14ac:dyDescent="0.35">
      <c r="A37895" s="5" t="s">
        <v>9</v>
      </c>
      <c r="B37895">
        <v>18825</v>
      </c>
      <c r="C37895">
        <v>3025</v>
      </c>
      <c r="D37895">
        <v>1875</v>
      </c>
      <c r="E37895">
        <v>100</v>
      </c>
      <c r="F37895">
        <v>1825</v>
      </c>
      <c r="G37895">
        <v>4575</v>
      </c>
      <c r="H37895">
        <v>10775</v>
      </c>
    </row>
    <row r="37896" spans="1:8" x14ac:dyDescent="0.35">
      <c r="A37896" s="5" t="s">
        <v>13</v>
      </c>
      <c r="B37896">
        <v>134375</v>
      </c>
      <c r="C37896">
        <v>4025</v>
      </c>
      <c r="D37896">
        <v>3200</v>
      </c>
      <c r="E37896">
        <v>106200</v>
      </c>
      <c r="F37896">
        <v>4875</v>
      </c>
      <c r="G37896">
        <v>7450</v>
      </c>
      <c r="H37896">
        <v>122450</v>
      </c>
    </row>
    <row r="37897" spans="1:8" x14ac:dyDescent="0.35">
      <c r="A37897" s="5" t="s">
        <v>12</v>
      </c>
      <c r="B37897">
        <v>24600</v>
      </c>
      <c r="C37897">
        <v>4875</v>
      </c>
      <c r="D37897">
        <v>4900</v>
      </c>
      <c r="E37897">
        <v>1850</v>
      </c>
      <c r="F37897">
        <v>1175</v>
      </c>
      <c r="G37897">
        <v>3825</v>
      </c>
      <c r="H37897">
        <v>15450</v>
      </c>
    </row>
    <row r="37898" spans="1:8" x14ac:dyDescent="0.35">
      <c r="A37898" s="5" t="s">
        <v>25</v>
      </c>
      <c r="B37898">
        <v>20300</v>
      </c>
      <c r="C37898">
        <v>3850</v>
      </c>
      <c r="D37898">
        <v>2800</v>
      </c>
      <c r="E37898">
        <v>250</v>
      </c>
      <c r="F37898">
        <v>1775</v>
      </c>
      <c r="G37898">
        <v>4550</v>
      </c>
      <c r="H37898">
        <v>11450</v>
      </c>
    </row>
    <row r="37899" spans="1:8" x14ac:dyDescent="0.35">
      <c r="A37899" s="5" t="s">
        <v>26</v>
      </c>
      <c r="B37899">
        <v>20950</v>
      </c>
      <c r="C37899">
        <v>3250</v>
      </c>
      <c r="D37899">
        <v>1875</v>
      </c>
      <c r="E37899">
        <v>100</v>
      </c>
      <c r="F37899">
        <v>2525</v>
      </c>
      <c r="G37899">
        <v>5475</v>
      </c>
      <c r="H37899">
        <v>11775</v>
      </c>
    </row>
    <row r="37900" spans="1:8" x14ac:dyDescent="0.35">
      <c r="A37900" s="5" t="s">
        <v>16</v>
      </c>
      <c r="B37900">
        <v>21025</v>
      </c>
      <c r="C37900">
        <v>3125</v>
      </c>
      <c r="D37900">
        <v>1900</v>
      </c>
      <c r="E37900">
        <v>1700</v>
      </c>
      <c r="F37900">
        <v>1900</v>
      </c>
      <c r="G37900">
        <v>4600</v>
      </c>
      <c r="H37900">
        <v>12850</v>
      </c>
    </row>
    <row r="37901" spans="1:8" x14ac:dyDescent="0.35">
      <c r="A37901" s="5" t="s">
        <v>85</v>
      </c>
      <c r="B37901">
        <v>623750</v>
      </c>
      <c r="C37901">
        <v>3850</v>
      </c>
      <c r="D37901">
        <v>3050</v>
      </c>
      <c r="E37901">
        <v>604000</v>
      </c>
      <c r="F37901">
        <v>1175</v>
      </c>
      <c r="G37901">
        <v>3700</v>
      </c>
      <c r="H37901">
        <v>615750</v>
      </c>
    </row>
    <row r="37902" spans="1:8" x14ac:dyDescent="0.35">
      <c r="A37902" s="5" t="s">
        <v>86</v>
      </c>
      <c r="B37902">
        <v>287100</v>
      </c>
      <c r="C37902">
        <v>3125</v>
      </c>
      <c r="D37902">
        <v>1950</v>
      </c>
      <c r="E37902">
        <v>269175</v>
      </c>
      <c r="F37902">
        <v>1125</v>
      </c>
      <c r="G37902">
        <v>3775</v>
      </c>
      <c r="H37902">
        <v>279750</v>
      </c>
    </row>
    <row r="37903" spans="1:8" x14ac:dyDescent="0.35">
      <c r="A37903" s="5" t="s">
        <v>29</v>
      </c>
      <c r="B37903">
        <v>73350</v>
      </c>
      <c r="C37903">
        <v>3100</v>
      </c>
      <c r="D37903">
        <v>2200</v>
      </c>
      <c r="E37903">
        <v>44950</v>
      </c>
      <c r="F37903">
        <v>6875</v>
      </c>
      <c r="G37903">
        <v>7600</v>
      </c>
      <c r="H37903">
        <v>62200</v>
      </c>
    </row>
    <row r="37904" spans="1:8" x14ac:dyDescent="0.35">
      <c r="A37904" s="5" t="s">
        <v>28</v>
      </c>
      <c r="B37904">
        <v>83200</v>
      </c>
      <c r="C37904">
        <v>3200</v>
      </c>
      <c r="D37904">
        <v>3000</v>
      </c>
      <c r="E37904">
        <v>2175</v>
      </c>
      <c r="F37904">
        <v>37050</v>
      </c>
      <c r="G37904">
        <v>30575</v>
      </c>
      <c r="H37904">
        <v>48975</v>
      </c>
    </row>
    <row r="37905" spans="1:8" x14ac:dyDescent="0.35">
      <c r="A37905" s="5" t="s">
        <v>67</v>
      </c>
      <c r="B37905">
        <v>19750</v>
      </c>
      <c r="C37905">
        <v>3075</v>
      </c>
      <c r="D37905">
        <v>1925</v>
      </c>
      <c r="E37905">
        <v>100</v>
      </c>
      <c r="F37905">
        <v>1925</v>
      </c>
      <c r="G37905">
        <v>4575</v>
      </c>
      <c r="H37905">
        <v>11650</v>
      </c>
    </row>
    <row r="37906" spans="1:8" x14ac:dyDescent="0.35">
      <c r="A37906" s="5" t="s">
        <v>75</v>
      </c>
    </row>
    <row r="37907" spans="1:8" x14ac:dyDescent="0.35">
      <c r="A37907" s="5" t="s">
        <v>76</v>
      </c>
    </row>
    <row r="37908" spans="1:8" x14ac:dyDescent="0.35">
      <c r="A37908" s="5" t="s">
        <v>77</v>
      </c>
    </row>
    <row r="37909" spans="1:8" x14ac:dyDescent="0.35">
      <c r="A37909" s="5" t="s">
        <v>78</v>
      </c>
    </row>
    <row r="37910" spans="1:8" x14ac:dyDescent="0.35">
      <c r="A37910" s="5" t="s">
        <v>79</v>
      </c>
    </row>
    <row r="37911" spans="1:8" x14ac:dyDescent="0.35">
      <c r="A37911" s="5" t="s">
        <v>536</v>
      </c>
    </row>
    <row r="37912" spans="1:8" x14ac:dyDescent="0.35">
      <c r="A37912" s="5" t="s">
        <v>88</v>
      </c>
    </row>
    <row r="37913" spans="1:8" x14ac:dyDescent="0.35">
      <c r="A37913" s="5" t="s">
        <v>72</v>
      </c>
    </row>
    <row r="37914" spans="1:8" x14ac:dyDescent="0.35">
      <c r="A37914" s="5" t="s">
        <v>73</v>
      </c>
    </row>
    <row r="37915" spans="1:8" x14ac:dyDescent="0.35">
      <c r="A37915" s="5" t="s">
        <v>74</v>
      </c>
    </row>
    <row r="37916" spans="1:8" x14ac:dyDescent="0.35">
      <c r="A37916" s="5" t="s">
        <v>4</v>
      </c>
      <c r="B37916" t="s">
        <v>80</v>
      </c>
      <c r="C37916" t="s">
        <v>81</v>
      </c>
      <c r="D37916" t="s">
        <v>5</v>
      </c>
      <c r="E37916" t="s">
        <v>6</v>
      </c>
      <c r="F37916" t="s">
        <v>7</v>
      </c>
      <c r="G37916" t="s">
        <v>82</v>
      </c>
      <c r="H37916" t="s">
        <v>83</v>
      </c>
    </row>
    <row r="37917" spans="1:8" x14ac:dyDescent="0.35">
      <c r="A37917" s="5" t="s">
        <v>19</v>
      </c>
      <c r="B37917">
        <v>6925</v>
      </c>
    </row>
    <row r="37918" spans="1:8" x14ac:dyDescent="0.35">
      <c r="A37918" s="5" t="s">
        <v>87</v>
      </c>
      <c r="B37918">
        <v>150</v>
      </c>
    </row>
    <row r="37919" spans="1:8" x14ac:dyDescent="0.35">
      <c r="A37919" s="5" t="s">
        <v>8</v>
      </c>
      <c r="B37919">
        <v>29200</v>
      </c>
      <c r="C37919">
        <v>4025</v>
      </c>
      <c r="D37919">
        <v>1875</v>
      </c>
      <c r="E37919">
        <v>50</v>
      </c>
      <c r="F37919">
        <v>5900</v>
      </c>
      <c r="G37919">
        <v>9725</v>
      </c>
      <c r="H37919">
        <v>15000</v>
      </c>
    </row>
    <row r="37920" spans="1:8" x14ac:dyDescent="0.35">
      <c r="A37920" s="5" t="s">
        <v>90</v>
      </c>
    </row>
    <row r="37921" spans="1:8" x14ac:dyDescent="0.35">
      <c r="A37921" s="5" t="s">
        <v>84</v>
      </c>
      <c r="B37921">
        <v>24450</v>
      </c>
      <c r="C37921">
        <v>5300</v>
      </c>
      <c r="D37921">
        <v>5025</v>
      </c>
      <c r="E37921">
        <v>100</v>
      </c>
      <c r="F37921">
        <v>1175</v>
      </c>
      <c r="G37921">
        <v>3850</v>
      </c>
      <c r="H37921">
        <v>14850</v>
      </c>
    </row>
    <row r="37922" spans="1:8" x14ac:dyDescent="0.35">
      <c r="A37922" s="5" t="s">
        <v>10</v>
      </c>
      <c r="B37922">
        <v>574025</v>
      </c>
      <c r="C37922">
        <v>123400</v>
      </c>
      <c r="D37922">
        <v>82050</v>
      </c>
      <c r="E37922">
        <v>331450</v>
      </c>
      <c r="F37922">
        <v>1300</v>
      </c>
      <c r="G37922">
        <v>4150</v>
      </c>
      <c r="H37922">
        <v>524850</v>
      </c>
    </row>
    <row r="37923" spans="1:8" x14ac:dyDescent="0.35">
      <c r="A37923" s="5" t="s">
        <v>27</v>
      </c>
      <c r="B37923">
        <v>31007950</v>
      </c>
    </row>
    <row r="37924" spans="1:8" x14ac:dyDescent="0.35">
      <c r="A37924" s="5" t="s">
        <v>11</v>
      </c>
      <c r="B37924">
        <v>2056275</v>
      </c>
      <c r="C37924">
        <v>3300</v>
      </c>
      <c r="D37924">
        <v>2100</v>
      </c>
      <c r="E37924">
        <v>2022650</v>
      </c>
      <c r="F37924">
        <v>8450</v>
      </c>
      <c r="G37924">
        <v>11725</v>
      </c>
      <c r="H37924">
        <v>2040800</v>
      </c>
    </row>
    <row r="37925" spans="1:8" x14ac:dyDescent="0.35">
      <c r="A37925" s="5" t="s">
        <v>22</v>
      </c>
      <c r="B37925">
        <v>25</v>
      </c>
    </row>
    <row r="37926" spans="1:8" x14ac:dyDescent="0.35">
      <c r="A37926" s="5" t="s">
        <v>23</v>
      </c>
      <c r="B37926">
        <v>75</v>
      </c>
    </row>
    <row r="37927" spans="1:8" x14ac:dyDescent="0.35">
      <c r="A37927" s="5" t="s">
        <v>23</v>
      </c>
      <c r="B37927">
        <v>275</v>
      </c>
    </row>
    <row r="37928" spans="1:8" x14ac:dyDescent="0.35">
      <c r="A37928" s="5" t="s">
        <v>23</v>
      </c>
      <c r="B37928">
        <v>50</v>
      </c>
    </row>
    <row r="37929" spans="1:8" x14ac:dyDescent="0.35">
      <c r="A37929" s="5" t="s">
        <v>23</v>
      </c>
      <c r="B37929">
        <v>50</v>
      </c>
    </row>
    <row r="37930" spans="1:8" x14ac:dyDescent="0.35">
      <c r="A37930" s="5" t="s">
        <v>23</v>
      </c>
      <c r="B37930">
        <v>50</v>
      </c>
    </row>
    <row r="37931" spans="1:8" x14ac:dyDescent="0.35">
      <c r="A37931" s="5" t="s">
        <v>23</v>
      </c>
      <c r="B37931">
        <v>50</v>
      </c>
    </row>
    <row r="37932" spans="1:8" x14ac:dyDescent="0.35">
      <c r="A37932" s="5" t="s">
        <v>23</v>
      </c>
      <c r="B37932">
        <v>50</v>
      </c>
    </row>
    <row r="37933" spans="1:8" x14ac:dyDescent="0.35">
      <c r="A37933" s="5" t="s">
        <v>23</v>
      </c>
      <c r="B37933">
        <v>50</v>
      </c>
    </row>
    <row r="37934" spans="1:8" x14ac:dyDescent="0.35">
      <c r="A37934" s="5" t="s">
        <v>23</v>
      </c>
      <c r="B37934">
        <v>50</v>
      </c>
    </row>
    <row r="37935" spans="1:8" x14ac:dyDescent="0.35">
      <c r="A37935" s="5" t="s">
        <v>24</v>
      </c>
      <c r="B37935">
        <v>50</v>
      </c>
    </row>
    <row r="37936" spans="1:8" x14ac:dyDescent="0.35">
      <c r="A37936" s="5" t="s">
        <v>14</v>
      </c>
      <c r="B37936">
        <v>143900</v>
      </c>
      <c r="C37936">
        <v>21375</v>
      </c>
      <c r="D37936">
        <v>11225</v>
      </c>
      <c r="E37936">
        <v>97375</v>
      </c>
      <c r="F37936">
        <v>2025</v>
      </c>
      <c r="G37936">
        <v>4700</v>
      </c>
      <c r="H37936">
        <v>117375</v>
      </c>
    </row>
    <row r="37937" spans="1:8" x14ac:dyDescent="0.35">
      <c r="A37937" s="5" t="s">
        <v>15</v>
      </c>
      <c r="B37937">
        <v>22100</v>
      </c>
      <c r="C37937">
        <v>4775</v>
      </c>
      <c r="D37937">
        <v>4075</v>
      </c>
      <c r="E37937">
        <v>175</v>
      </c>
      <c r="F37937">
        <v>1100</v>
      </c>
      <c r="G37937">
        <v>3725</v>
      </c>
      <c r="H37937">
        <v>13150</v>
      </c>
    </row>
    <row r="37938" spans="1:8" x14ac:dyDescent="0.35">
      <c r="A37938" s="5" t="s">
        <v>12</v>
      </c>
      <c r="B37938">
        <v>24650</v>
      </c>
      <c r="C37938">
        <v>4875</v>
      </c>
      <c r="D37938">
        <v>4850</v>
      </c>
      <c r="E37938">
        <v>1850</v>
      </c>
      <c r="F37938">
        <v>1175</v>
      </c>
      <c r="G37938">
        <v>3775</v>
      </c>
      <c r="H37938">
        <v>15550</v>
      </c>
    </row>
    <row r="37939" spans="1:8" x14ac:dyDescent="0.35">
      <c r="A37939" s="5" t="s">
        <v>9</v>
      </c>
      <c r="B37939">
        <v>18750</v>
      </c>
      <c r="C37939">
        <v>3075</v>
      </c>
      <c r="D37939">
        <v>1875</v>
      </c>
      <c r="E37939">
        <v>100</v>
      </c>
      <c r="F37939">
        <v>1825</v>
      </c>
      <c r="G37939">
        <v>4600</v>
      </c>
      <c r="H37939">
        <v>10625</v>
      </c>
    </row>
    <row r="37940" spans="1:8" x14ac:dyDescent="0.35">
      <c r="A37940" s="5" t="s">
        <v>20</v>
      </c>
      <c r="B37940">
        <v>375</v>
      </c>
    </row>
    <row r="37941" spans="1:8" x14ac:dyDescent="0.35">
      <c r="A37941" s="5" t="s">
        <v>21</v>
      </c>
      <c r="B37941">
        <v>175</v>
      </c>
    </row>
    <row r="37942" spans="1:8" x14ac:dyDescent="0.35">
      <c r="A37942" s="5" t="s">
        <v>20</v>
      </c>
      <c r="B37942">
        <v>350</v>
      </c>
    </row>
    <row r="37943" spans="1:8" x14ac:dyDescent="0.35">
      <c r="A37943" s="5" t="s">
        <v>21</v>
      </c>
      <c r="B37943">
        <v>175</v>
      </c>
    </row>
    <row r="37944" spans="1:8" x14ac:dyDescent="0.35">
      <c r="A37944" s="5" t="s">
        <v>20</v>
      </c>
      <c r="B37944">
        <v>350</v>
      </c>
    </row>
    <row r="37945" spans="1:8" x14ac:dyDescent="0.35">
      <c r="A37945" s="5" t="s">
        <v>21</v>
      </c>
      <c r="B37945">
        <v>175</v>
      </c>
    </row>
    <row r="37946" spans="1:8" x14ac:dyDescent="0.35">
      <c r="A37946" s="5" t="s">
        <v>20</v>
      </c>
      <c r="B37946">
        <v>350</v>
      </c>
    </row>
    <row r="37947" spans="1:8" x14ac:dyDescent="0.35">
      <c r="A37947" s="5" t="s">
        <v>21</v>
      </c>
      <c r="B37947">
        <v>175</v>
      </c>
    </row>
    <row r="37948" spans="1:8" x14ac:dyDescent="0.35">
      <c r="A37948" s="5" t="s">
        <v>20</v>
      </c>
      <c r="B37948">
        <v>350</v>
      </c>
    </row>
    <row r="37949" spans="1:8" x14ac:dyDescent="0.35">
      <c r="A37949" s="5" t="s">
        <v>21</v>
      </c>
      <c r="B37949">
        <v>175</v>
      </c>
    </row>
    <row r="37950" spans="1:8" x14ac:dyDescent="0.35">
      <c r="A37950" s="5" t="s">
        <v>20</v>
      </c>
      <c r="B37950">
        <v>350</v>
      </c>
    </row>
    <row r="37951" spans="1:8" x14ac:dyDescent="0.35">
      <c r="A37951" s="5" t="s">
        <v>21</v>
      </c>
      <c r="B37951">
        <v>175</v>
      </c>
    </row>
    <row r="37952" spans="1:8" x14ac:dyDescent="0.35">
      <c r="A37952" s="5" t="s">
        <v>9</v>
      </c>
      <c r="B37952">
        <v>18775</v>
      </c>
      <c r="C37952">
        <v>3100</v>
      </c>
      <c r="D37952">
        <v>1875</v>
      </c>
      <c r="E37952">
        <v>100</v>
      </c>
      <c r="F37952">
        <v>1825</v>
      </c>
      <c r="G37952">
        <v>4550</v>
      </c>
      <c r="H37952">
        <v>10675</v>
      </c>
    </row>
    <row r="37953" spans="1:8" x14ac:dyDescent="0.35">
      <c r="A37953" s="5" t="s">
        <v>20</v>
      </c>
      <c r="B37953">
        <v>350</v>
      </c>
    </row>
    <row r="37954" spans="1:8" x14ac:dyDescent="0.35">
      <c r="A37954" s="5" t="s">
        <v>21</v>
      </c>
      <c r="B37954">
        <v>175</v>
      </c>
    </row>
    <row r="37955" spans="1:8" x14ac:dyDescent="0.35">
      <c r="A37955" s="5" t="s">
        <v>20</v>
      </c>
      <c r="B37955">
        <v>350</v>
      </c>
    </row>
    <row r="37956" spans="1:8" x14ac:dyDescent="0.35">
      <c r="A37956" s="5" t="s">
        <v>21</v>
      </c>
      <c r="B37956">
        <v>175</v>
      </c>
    </row>
    <row r="37957" spans="1:8" x14ac:dyDescent="0.35">
      <c r="A37957" s="5" t="s">
        <v>20</v>
      </c>
      <c r="B37957">
        <v>350</v>
      </c>
    </row>
    <row r="37958" spans="1:8" x14ac:dyDescent="0.35">
      <c r="A37958" s="5" t="s">
        <v>21</v>
      </c>
      <c r="B37958">
        <v>175</v>
      </c>
    </row>
    <row r="37959" spans="1:8" x14ac:dyDescent="0.35">
      <c r="A37959" s="5" t="s">
        <v>20</v>
      </c>
      <c r="B37959">
        <v>350</v>
      </c>
    </row>
    <row r="37960" spans="1:8" x14ac:dyDescent="0.35">
      <c r="A37960" s="5" t="s">
        <v>21</v>
      </c>
      <c r="B37960">
        <v>175</v>
      </c>
    </row>
    <row r="37961" spans="1:8" x14ac:dyDescent="0.35">
      <c r="A37961" s="5" t="s">
        <v>20</v>
      </c>
      <c r="B37961">
        <v>350</v>
      </c>
    </row>
    <row r="37962" spans="1:8" x14ac:dyDescent="0.35">
      <c r="A37962" s="5" t="s">
        <v>21</v>
      </c>
      <c r="B37962">
        <v>175</v>
      </c>
    </row>
    <row r="37963" spans="1:8" x14ac:dyDescent="0.35">
      <c r="A37963" s="5" t="s">
        <v>9</v>
      </c>
      <c r="B37963">
        <v>18775</v>
      </c>
      <c r="C37963">
        <v>3025</v>
      </c>
      <c r="D37963">
        <v>1875</v>
      </c>
      <c r="E37963">
        <v>100</v>
      </c>
      <c r="F37963">
        <v>1825</v>
      </c>
      <c r="G37963">
        <v>4550</v>
      </c>
      <c r="H37963">
        <v>10750</v>
      </c>
    </row>
    <row r="37964" spans="1:8" x14ac:dyDescent="0.35">
      <c r="A37964" s="5" t="s">
        <v>9</v>
      </c>
      <c r="B37964">
        <v>18675</v>
      </c>
      <c r="C37964">
        <v>3025</v>
      </c>
      <c r="D37964">
        <v>1875</v>
      </c>
      <c r="E37964">
        <v>100</v>
      </c>
      <c r="F37964">
        <v>1825</v>
      </c>
      <c r="G37964">
        <v>4525</v>
      </c>
      <c r="H37964">
        <v>10675</v>
      </c>
    </row>
    <row r="37965" spans="1:8" x14ac:dyDescent="0.35">
      <c r="A37965" s="5" t="s">
        <v>9</v>
      </c>
      <c r="B37965">
        <v>18675</v>
      </c>
      <c r="C37965">
        <v>3000</v>
      </c>
      <c r="D37965">
        <v>1900</v>
      </c>
      <c r="E37965">
        <v>100</v>
      </c>
      <c r="F37965">
        <v>1825</v>
      </c>
      <c r="G37965">
        <v>4575</v>
      </c>
      <c r="H37965">
        <v>10650</v>
      </c>
    </row>
    <row r="37966" spans="1:8" x14ac:dyDescent="0.35">
      <c r="A37966" s="5" t="s">
        <v>9</v>
      </c>
      <c r="B37966">
        <v>18775</v>
      </c>
      <c r="C37966">
        <v>3025</v>
      </c>
      <c r="D37966">
        <v>1875</v>
      </c>
      <c r="E37966">
        <v>100</v>
      </c>
      <c r="F37966">
        <v>1825</v>
      </c>
      <c r="G37966">
        <v>4550</v>
      </c>
      <c r="H37966">
        <v>10750</v>
      </c>
    </row>
    <row r="37967" spans="1:8" x14ac:dyDescent="0.35">
      <c r="A37967" s="5" t="s">
        <v>9</v>
      </c>
      <c r="B37967">
        <v>18775</v>
      </c>
      <c r="C37967">
        <v>3025</v>
      </c>
      <c r="D37967">
        <v>1900</v>
      </c>
      <c r="E37967">
        <v>100</v>
      </c>
      <c r="F37967">
        <v>1825</v>
      </c>
      <c r="G37967">
        <v>4550</v>
      </c>
      <c r="H37967">
        <v>10750</v>
      </c>
    </row>
    <row r="37968" spans="1:8" x14ac:dyDescent="0.35">
      <c r="A37968" s="5" t="s">
        <v>9</v>
      </c>
      <c r="B37968">
        <v>18625</v>
      </c>
      <c r="C37968">
        <v>3075</v>
      </c>
      <c r="D37968">
        <v>1900</v>
      </c>
      <c r="E37968">
        <v>100</v>
      </c>
      <c r="F37968">
        <v>1825</v>
      </c>
      <c r="G37968">
        <v>4550</v>
      </c>
      <c r="H37968">
        <v>10550</v>
      </c>
    </row>
    <row r="37969" spans="1:8" x14ac:dyDescent="0.35">
      <c r="A37969" s="5" t="s">
        <v>9</v>
      </c>
      <c r="B37969">
        <v>18800</v>
      </c>
      <c r="C37969">
        <v>3050</v>
      </c>
      <c r="D37969">
        <v>1875</v>
      </c>
      <c r="E37969">
        <v>100</v>
      </c>
      <c r="F37969">
        <v>1900</v>
      </c>
      <c r="G37969">
        <v>4550</v>
      </c>
      <c r="H37969">
        <v>10750</v>
      </c>
    </row>
    <row r="37970" spans="1:8" x14ac:dyDescent="0.35">
      <c r="A37970" s="5" t="s">
        <v>9</v>
      </c>
      <c r="B37970">
        <v>18775</v>
      </c>
      <c r="C37970">
        <v>3025</v>
      </c>
      <c r="D37970">
        <v>1875</v>
      </c>
      <c r="E37970">
        <v>100</v>
      </c>
      <c r="F37970">
        <v>1900</v>
      </c>
      <c r="G37970">
        <v>4550</v>
      </c>
      <c r="H37970">
        <v>10750</v>
      </c>
    </row>
    <row r="37971" spans="1:8" x14ac:dyDescent="0.35">
      <c r="A37971" s="5" t="s">
        <v>9</v>
      </c>
      <c r="B37971">
        <v>18800</v>
      </c>
      <c r="C37971">
        <v>3025</v>
      </c>
      <c r="D37971">
        <v>1875</v>
      </c>
      <c r="E37971">
        <v>100</v>
      </c>
      <c r="F37971">
        <v>1825</v>
      </c>
      <c r="G37971">
        <v>4575</v>
      </c>
      <c r="H37971">
        <v>10750</v>
      </c>
    </row>
    <row r="37972" spans="1:8" x14ac:dyDescent="0.35">
      <c r="A37972" s="5" t="s">
        <v>9</v>
      </c>
      <c r="B37972">
        <v>18825</v>
      </c>
      <c r="C37972">
        <v>3050</v>
      </c>
      <c r="D37972">
        <v>1900</v>
      </c>
      <c r="E37972">
        <v>100</v>
      </c>
      <c r="F37972">
        <v>1900</v>
      </c>
      <c r="G37972">
        <v>4575</v>
      </c>
      <c r="H37972">
        <v>10750</v>
      </c>
    </row>
    <row r="37973" spans="1:8" x14ac:dyDescent="0.35">
      <c r="A37973" s="5" t="s">
        <v>9</v>
      </c>
      <c r="B37973">
        <v>18750</v>
      </c>
      <c r="C37973">
        <v>3025</v>
      </c>
      <c r="D37973">
        <v>1900</v>
      </c>
      <c r="E37973">
        <v>100</v>
      </c>
      <c r="F37973">
        <v>1825</v>
      </c>
      <c r="G37973">
        <v>4525</v>
      </c>
      <c r="H37973">
        <v>10750</v>
      </c>
    </row>
    <row r="37974" spans="1:8" x14ac:dyDescent="0.35">
      <c r="A37974" s="5" t="s">
        <v>9</v>
      </c>
      <c r="B37974">
        <v>18650</v>
      </c>
      <c r="C37974">
        <v>3075</v>
      </c>
      <c r="D37974">
        <v>1875</v>
      </c>
      <c r="E37974">
        <v>100</v>
      </c>
      <c r="F37974">
        <v>1825</v>
      </c>
      <c r="G37974">
        <v>4525</v>
      </c>
      <c r="H37974">
        <v>10600</v>
      </c>
    </row>
    <row r="37975" spans="1:8" x14ac:dyDescent="0.35">
      <c r="A37975" s="5" t="s">
        <v>9</v>
      </c>
      <c r="B37975">
        <v>18725</v>
      </c>
      <c r="C37975">
        <v>3075</v>
      </c>
      <c r="D37975">
        <v>1900</v>
      </c>
      <c r="E37975">
        <v>100</v>
      </c>
      <c r="F37975">
        <v>1825</v>
      </c>
      <c r="G37975">
        <v>4550</v>
      </c>
      <c r="H37975">
        <v>10650</v>
      </c>
    </row>
    <row r="37976" spans="1:8" x14ac:dyDescent="0.35">
      <c r="A37976" s="5" t="s">
        <v>9</v>
      </c>
      <c r="B37976">
        <v>18700</v>
      </c>
      <c r="C37976">
        <v>3050</v>
      </c>
      <c r="D37976">
        <v>1875</v>
      </c>
      <c r="E37976">
        <v>100</v>
      </c>
      <c r="F37976">
        <v>1825</v>
      </c>
      <c r="G37976">
        <v>4550</v>
      </c>
      <c r="H37976">
        <v>10650</v>
      </c>
    </row>
    <row r="37977" spans="1:8" x14ac:dyDescent="0.35">
      <c r="A37977" s="5" t="s">
        <v>9</v>
      </c>
      <c r="B37977">
        <v>18750</v>
      </c>
      <c r="C37977">
        <v>3025</v>
      </c>
      <c r="D37977">
        <v>1875</v>
      </c>
      <c r="E37977">
        <v>100</v>
      </c>
      <c r="F37977">
        <v>1825</v>
      </c>
      <c r="G37977">
        <v>4525</v>
      </c>
      <c r="H37977">
        <v>10750</v>
      </c>
    </row>
    <row r="37978" spans="1:8" x14ac:dyDescent="0.35">
      <c r="A37978" s="5" t="s">
        <v>9</v>
      </c>
      <c r="B37978">
        <v>18725</v>
      </c>
      <c r="C37978">
        <v>3075</v>
      </c>
      <c r="D37978">
        <v>1875</v>
      </c>
      <c r="E37978">
        <v>100</v>
      </c>
      <c r="F37978">
        <v>1825</v>
      </c>
      <c r="G37978">
        <v>4550</v>
      </c>
      <c r="H37978">
        <v>10650</v>
      </c>
    </row>
    <row r="37979" spans="1:8" x14ac:dyDescent="0.35">
      <c r="A37979" s="5" t="s">
        <v>9</v>
      </c>
      <c r="B37979">
        <v>18575</v>
      </c>
      <c r="C37979">
        <v>3000</v>
      </c>
      <c r="D37979">
        <v>1875</v>
      </c>
      <c r="E37979">
        <v>100</v>
      </c>
      <c r="F37979">
        <v>1825</v>
      </c>
      <c r="G37979">
        <v>4475</v>
      </c>
      <c r="H37979">
        <v>10650</v>
      </c>
    </row>
    <row r="37980" spans="1:8" x14ac:dyDescent="0.35">
      <c r="A37980" s="5" t="s">
        <v>9</v>
      </c>
      <c r="B37980">
        <v>18800</v>
      </c>
      <c r="C37980">
        <v>3025</v>
      </c>
      <c r="D37980">
        <v>1900</v>
      </c>
      <c r="E37980">
        <v>100</v>
      </c>
      <c r="F37980">
        <v>1825</v>
      </c>
      <c r="G37980">
        <v>4575</v>
      </c>
      <c r="H37980">
        <v>10750</v>
      </c>
    </row>
    <row r="37981" spans="1:8" x14ac:dyDescent="0.35">
      <c r="A37981" s="5" t="s">
        <v>13</v>
      </c>
      <c r="B37981">
        <v>133025</v>
      </c>
      <c r="C37981">
        <v>4025</v>
      </c>
      <c r="D37981">
        <v>3200</v>
      </c>
      <c r="E37981">
        <v>106200</v>
      </c>
      <c r="F37981">
        <v>4875</v>
      </c>
      <c r="G37981">
        <v>7425</v>
      </c>
      <c r="H37981">
        <v>121125</v>
      </c>
    </row>
    <row r="37982" spans="1:8" x14ac:dyDescent="0.35">
      <c r="A37982" s="5" t="s">
        <v>12</v>
      </c>
      <c r="B37982">
        <v>24175</v>
      </c>
      <c r="C37982">
        <v>4775</v>
      </c>
      <c r="D37982">
        <v>4900</v>
      </c>
      <c r="E37982">
        <v>1850</v>
      </c>
      <c r="F37982">
        <v>1175</v>
      </c>
      <c r="G37982">
        <v>3800</v>
      </c>
      <c r="H37982">
        <v>15150</v>
      </c>
    </row>
    <row r="37983" spans="1:8" x14ac:dyDescent="0.35">
      <c r="A37983" s="5" t="s">
        <v>25</v>
      </c>
      <c r="B37983">
        <v>21125</v>
      </c>
      <c r="C37983">
        <v>3925</v>
      </c>
      <c r="D37983">
        <v>2800</v>
      </c>
      <c r="E37983">
        <v>250</v>
      </c>
      <c r="F37983">
        <v>1775</v>
      </c>
      <c r="G37983">
        <v>4575</v>
      </c>
      <c r="H37983">
        <v>12175</v>
      </c>
    </row>
    <row r="37984" spans="1:8" x14ac:dyDescent="0.35">
      <c r="A37984" s="5" t="s">
        <v>26</v>
      </c>
      <c r="B37984">
        <v>20750</v>
      </c>
      <c r="C37984">
        <v>3250</v>
      </c>
      <c r="D37984">
        <v>1875</v>
      </c>
      <c r="E37984">
        <v>100</v>
      </c>
      <c r="F37984">
        <v>2525</v>
      </c>
      <c r="G37984">
        <v>5400</v>
      </c>
      <c r="H37984">
        <v>11650</v>
      </c>
    </row>
    <row r="37985" spans="1:8" x14ac:dyDescent="0.35">
      <c r="A37985" s="5" t="s">
        <v>16</v>
      </c>
      <c r="B37985">
        <v>21050</v>
      </c>
      <c r="C37985">
        <v>3100</v>
      </c>
      <c r="D37985">
        <v>1875</v>
      </c>
      <c r="E37985">
        <v>1700</v>
      </c>
      <c r="F37985">
        <v>1925</v>
      </c>
      <c r="G37985">
        <v>4550</v>
      </c>
      <c r="H37985">
        <v>12950</v>
      </c>
    </row>
    <row r="37986" spans="1:8" x14ac:dyDescent="0.35">
      <c r="A37986" s="5" t="s">
        <v>85</v>
      </c>
      <c r="B37986">
        <v>623325</v>
      </c>
      <c r="C37986">
        <v>3850</v>
      </c>
      <c r="D37986">
        <v>3025</v>
      </c>
      <c r="E37986">
        <v>603850</v>
      </c>
      <c r="F37986">
        <v>1175</v>
      </c>
      <c r="G37986">
        <v>3725</v>
      </c>
      <c r="H37986">
        <v>615300</v>
      </c>
    </row>
    <row r="37987" spans="1:8" x14ac:dyDescent="0.35">
      <c r="A37987" s="5" t="s">
        <v>86</v>
      </c>
      <c r="B37987">
        <v>287125</v>
      </c>
      <c r="C37987">
        <v>3125</v>
      </c>
      <c r="D37987">
        <v>1950</v>
      </c>
      <c r="E37987">
        <v>269175</v>
      </c>
      <c r="F37987">
        <v>1125</v>
      </c>
      <c r="G37987">
        <v>3800</v>
      </c>
      <c r="H37987">
        <v>279750</v>
      </c>
    </row>
    <row r="37988" spans="1:8" x14ac:dyDescent="0.35">
      <c r="A37988" s="5" t="s">
        <v>29</v>
      </c>
      <c r="B37988">
        <v>72900</v>
      </c>
      <c r="C37988">
        <v>3100</v>
      </c>
      <c r="D37988">
        <v>2200</v>
      </c>
      <c r="E37988">
        <v>44950</v>
      </c>
      <c r="F37988">
        <v>6875</v>
      </c>
      <c r="G37988">
        <v>7600</v>
      </c>
      <c r="H37988">
        <v>61750</v>
      </c>
    </row>
    <row r="37989" spans="1:8" x14ac:dyDescent="0.35">
      <c r="A37989" s="5" t="s">
        <v>28</v>
      </c>
      <c r="B37989">
        <v>84475</v>
      </c>
      <c r="C37989">
        <v>3200</v>
      </c>
      <c r="D37989">
        <v>3000</v>
      </c>
      <c r="E37989">
        <v>2175</v>
      </c>
      <c r="F37989">
        <v>37050</v>
      </c>
      <c r="G37989">
        <v>30575</v>
      </c>
      <c r="H37989">
        <v>50250</v>
      </c>
    </row>
    <row r="37990" spans="1:8" x14ac:dyDescent="0.35">
      <c r="A37990" s="5" t="s">
        <v>67</v>
      </c>
      <c r="B37990">
        <v>19625</v>
      </c>
      <c r="C37990">
        <v>3025</v>
      </c>
      <c r="D37990">
        <v>1925</v>
      </c>
      <c r="E37990">
        <v>100</v>
      </c>
      <c r="F37990">
        <v>1925</v>
      </c>
      <c r="G37990">
        <v>4575</v>
      </c>
      <c r="H37990">
        <v>11575</v>
      </c>
    </row>
    <row r="37991" spans="1:8" x14ac:dyDescent="0.35">
      <c r="A37991" s="5" t="s">
        <v>75</v>
      </c>
    </row>
    <row r="37992" spans="1:8" x14ac:dyDescent="0.35">
      <c r="A37992" s="5" t="s">
        <v>76</v>
      </c>
    </row>
    <row r="37993" spans="1:8" x14ac:dyDescent="0.35">
      <c r="A37993" s="5" t="s">
        <v>77</v>
      </c>
    </row>
    <row r="37994" spans="1:8" x14ac:dyDescent="0.35">
      <c r="A37994" s="5" t="s">
        <v>78</v>
      </c>
    </row>
    <row r="37995" spans="1:8" x14ac:dyDescent="0.35">
      <c r="A37995" s="5" t="s">
        <v>79</v>
      </c>
    </row>
    <row r="37996" spans="1:8" x14ac:dyDescent="0.35">
      <c r="A37996" s="5" t="s">
        <v>537</v>
      </c>
    </row>
    <row r="37997" spans="1:8" x14ac:dyDescent="0.35">
      <c r="A37997" s="5" t="s">
        <v>88</v>
      </c>
    </row>
    <row r="37998" spans="1:8" x14ac:dyDescent="0.35">
      <c r="A37998" s="5" t="s">
        <v>72</v>
      </c>
    </row>
    <row r="37999" spans="1:8" x14ac:dyDescent="0.35">
      <c r="A37999" s="5" t="s">
        <v>73</v>
      </c>
    </row>
    <row r="38000" spans="1:8" x14ac:dyDescent="0.35">
      <c r="A38000" s="5" t="s">
        <v>74</v>
      </c>
    </row>
    <row r="38001" spans="1:8" x14ac:dyDescent="0.35">
      <c r="A38001" s="5" t="s">
        <v>4</v>
      </c>
      <c r="B38001" t="s">
        <v>80</v>
      </c>
      <c r="C38001" t="s">
        <v>81</v>
      </c>
      <c r="D38001" t="s">
        <v>5</v>
      </c>
      <c r="E38001" t="s">
        <v>6</v>
      </c>
      <c r="F38001" t="s">
        <v>7</v>
      </c>
      <c r="G38001" t="s">
        <v>82</v>
      </c>
      <c r="H38001" t="s">
        <v>83</v>
      </c>
    </row>
    <row r="38002" spans="1:8" x14ac:dyDescent="0.35">
      <c r="A38002" s="5" t="s">
        <v>19</v>
      </c>
      <c r="B38002">
        <v>6450</v>
      </c>
    </row>
    <row r="38003" spans="1:8" x14ac:dyDescent="0.35">
      <c r="A38003" s="5" t="s">
        <v>87</v>
      </c>
      <c r="B38003">
        <v>150</v>
      </c>
    </row>
    <row r="38004" spans="1:8" x14ac:dyDescent="0.35">
      <c r="A38004" s="5" t="s">
        <v>8</v>
      </c>
      <c r="B38004">
        <v>29300</v>
      </c>
      <c r="C38004">
        <v>4025</v>
      </c>
      <c r="D38004">
        <v>1875</v>
      </c>
      <c r="E38004">
        <v>50</v>
      </c>
      <c r="F38004">
        <v>5900</v>
      </c>
      <c r="G38004">
        <v>9725</v>
      </c>
      <c r="H38004">
        <v>15100</v>
      </c>
    </row>
    <row r="38005" spans="1:8" x14ac:dyDescent="0.35">
      <c r="A38005" s="5" t="s">
        <v>90</v>
      </c>
    </row>
    <row r="38006" spans="1:8" x14ac:dyDescent="0.35">
      <c r="A38006" s="5" t="s">
        <v>84</v>
      </c>
      <c r="B38006">
        <v>23550</v>
      </c>
      <c r="C38006">
        <v>5300</v>
      </c>
      <c r="D38006">
        <v>5000</v>
      </c>
      <c r="E38006">
        <v>125</v>
      </c>
      <c r="F38006">
        <v>1175</v>
      </c>
      <c r="G38006">
        <v>3850</v>
      </c>
      <c r="H38006">
        <v>13950</v>
      </c>
    </row>
    <row r="38007" spans="1:8" x14ac:dyDescent="0.35">
      <c r="A38007" s="5" t="s">
        <v>10</v>
      </c>
      <c r="B38007">
        <v>575050</v>
      </c>
      <c r="C38007">
        <v>123525</v>
      </c>
      <c r="D38007">
        <v>82025</v>
      </c>
      <c r="E38007">
        <v>331475</v>
      </c>
      <c r="F38007">
        <v>1275</v>
      </c>
      <c r="G38007">
        <v>4175</v>
      </c>
      <c r="H38007">
        <v>525725</v>
      </c>
    </row>
    <row r="38008" spans="1:8" x14ac:dyDescent="0.35">
      <c r="A38008" s="5" t="s">
        <v>27</v>
      </c>
      <c r="B38008">
        <v>30843525</v>
      </c>
    </row>
    <row r="38009" spans="1:8" x14ac:dyDescent="0.35">
      <c r="A38009" s="5" t="s">
        <v>11</v>
      </c>
      <c r="B38009">
        <v>2056275</v>
      </c>
      <c r="C38009">
        <v>3275</v>
      </c>
      <c r="D38009">
        <v>2125</v>
      </c>
      <c r="E38009">
        <v>2022575</v>
      </c>
      <c r="F38009">
        <v>8450</v>
      </c>
      <c r="G38009">
        <v>11650</v>
      </c>
      <c r="H38009">
        <v>2040900</v>
      </c>
    </row>
    <row r="38010" spans="1:8" x14ac:dyDescent="0.35">
      <c r="A38010" s="5" t="s">
        <v>22</v>
      </c>
      <c r="B38010">
        <v>25</v>
      </c>
    </row>
    <row r="38011" spans="1:8" x14ac:dyDescent="0.35">
      <c r="A38011" s="5" t="s">
        <v>23</v>
      </c>
      <c r="B38011">
        <v>75</v>
      </c>
    </row>
    <row r="38012" spans="1:8" x14ac:dyDescent="0.35">
      <c r="A38012" s="5" t="s">
        <v>23</v>
      </c>
      <c r="B38012">
        <v>275</v>
      </c>
    </row>
    <row r="38013" spans="1:8" x14ac:dyDescent="0.35">
      <c r="A38013" s="5" t="s">
        <v>23</v>
      </c>
      <c r="B38013">
        <v>50</v>
      </c>
    </row>
    <row r="38014" spans="1:8" x14ac:dyDescent="0.35">
      <c r="A38014" s="5" t="s">
        <v>23</v>
      </c>
      <c r="B38014">
        <v>50</v>
      </c>
    </row>
    <row r="38015" spans="1:8" x14ac:dyDescent="0.35">
      <c r="A38015" s="5" t="s">
        <v>23</v>
      </c>
      <c r="B38015">
        <v>50</v>
      </c>
    </row>
    <row r="38016" spans="1:8" x14ac:dyDescent="0.35">
      <c r="A38016" s="5" t="s">
        <v>23</v>
      </c>
      <c r="B38016">
        <v>50</v>
      </c>
    </row>
    <row r="38017" spans="1:8" x14ac:dyDescent="0.35">
      <c r="A38017" s="5" t="s">
        <v>23</v>
      </c>
      <c r="B38017">
        <v>50</v>
      </c>
    </row>
    <row r="38018" spans="1:8" x14ac:dyDescent="0.35">
      <c r="A38018" s="5" t="s">
        <v>23</v>
      </c>
      <c r="B38018">
        <v>50</v>
      </c>
    </row>
    <row r="38019" spans="1:8" x14ac:dyDescent="0.35">
      <c r="A38019" s="5" t="s">
        <v>23</v>
      </c>
      <c r="B38019">
        <v>50</v>
      </c>
    </row>
    <row r="38020" spans="1:8" x14ac:dyDescent="0.35">
      <c r="A38020" s="5" t="s">
        <v>24</v>
      </c>
      <c r="B38020">
        <v>50</v>
      </c>
    </row>
    <row r="38021" spans="1:8" x14ac:dyDescent="0.35">
      <c r="A38021" s="5" t="s">
        <v>14</v>
      </c>
      <c r="B38021">
        <v>144675</v>
      </c>
      <c r="C38021">
        <v>21175</v>
      </c>
      <c r="D38021">
        <v>11225</v>
      </c>
      <c r="E38021">
        <v>97375</v>
      </c>
      <c r="F38021">
        <v>2025</v>
      </c>
      <c r="G38021">
        <v>4875</v>
      </c>
      <c r="H38021">
        <v>118175</v>
      </c>
    </row>
    <row r="38022" spans="1:8" x14ac:dyDescent="0.35">
      <c r="A38022" s="5" t="s">
        <v>15</v>
      </c>
      <c r="B38022">
        <v>21925</v>
      </c>
      <c r="C38022">
        <v>4800</v>
      </c>
      <c r="D38022">
        <v>4075</v>
      </c>
      <c r="E38022">
        <v>175</v>
      </c>
      <c r="F38022">
        <v>1100</v>
      </c>
      <c r="G38022">
        <v>3725</v>
      </c>
      <c r="H38022">
        <v>12950</v>
      </c>
    </row>
    <row r="38023" spans="1:8" x14ac:dyDescent="0.35">
      <c r="A38023" s="5" t="s">
        <v>12</v>
      </c>
      <c r="B38023">
        <v>24875</v>
      </c>
      <c r="C38023">
        <v>4900</v>
      </c>
      <c r="D38023">
        <v>4900</v>
      </c>
      <c r="E38023">
        <v>1850</v>
      </c>
      <c r="F38023">
        <v>1175</v>
      </c>
      <c r="G38023">
        <v>3775</v>
      </c>
      <c r="H38023">
        <v>15750</v>
      </c>
    </row>
    <row r="38024" spans="1:8" x14ac:dyDescent="0.35">
      <c r="A38024" s="5" t="s">
        <v>9</v>
      </c>
      <c r="B38024">
        <v>18775</v>
      </c>
      <c r="C38024">
        <v>3100</v>
      </c>
      <c r="D38024">
        <v>1900</v>
      </c>
      <c r="E38024">
        <v>100</v>
      </c>
      <c r="F38024">
        <v>1825</v>
      </c>
      <c r="G38024">
        <v>4575</v>
      </c>
      <c r="H38024">
        <v>10650</v>
      </c>
    </row>
    <row r="38025" spans="1:8" x14ac:dyDescent="0.35">
      <c r="A38025" s="5" t="s">
        <v>20</v>
      </c>
      <c r="B38025">
        <v>350</v>
      </c>
    </row>
    <row r="38026" spans="1:8" x14ac:dyDescent="0.35">
      <c r="A38026" s="5" t="s">
        <v>21</v>
      </c>
      <c r="B38026">
        <v>175</v>
      </c>
    </row>
    <row r="38027" spans="1:8" x14ac:dyDescent="0.35">
      <c r="A38027" s="5" t="s">
        <v>20</v>
      </c>
      <c r="B38027">
        <v>350</v>
      </c>
    </row>
    <row r="38028" spans="1:8" x14ac:dyDescent="0.35">
      <c r="A38028" s="5" t="s">
        <v>21</v>
      </c>
      <c r="B38028">
        <v>175</v>
      </c>
    </row>
    <row r="38029" spans="1:8" x14ac:dyDescent="0.35">
      <c r="A38029" s="5" t="s">
        <v>20</v>
      </c>
      <c r="B38029">
        <v>350</v>
      </c>
    </row>
    <row r="38030" spans="1:8" x14ac:dyDescent="0.35">
      <c r="A38030" s="5" t="s">
        <v>21</v>
      </c>
      <c r="B38030">
        <v>175</v>
      </c>
    </row>
    <row r="38031" spans="1:8" x14ac:dyDescent="0.35">
      <c r="A38031" s="5" t="s">
        <v>20</v>
      </c>
      <c r="B38031">
        <v>350</v>
      </c>
    </row>
    <row r="38032" spans="1:8" x14ac:dyDescent="0.35">
      <c r="A38032" s="5" t="s">
        <v>21</v>
      </c>
      <c r="B38032">
        <v>175</v>
      </c>
    </row>
    <row r="38033" spans="1:8" x14ac:dyDescent="0.35">
      <c r="A38033" s="5" t="s">
        <v>20</v>
      </c>
      <c r="B38033">
        <v>350</v>
      </c>
    </row>
    <row r="38034" spans="1:8" x14ac:dyDescent="0.35">
      <c r="A38034" s="5" t="s">
        <v>21</v>
      </c>
      <c r="B38034">
        <v>175</v>
      </c>
    </row>
    <row r="38035" spans="1:8" x14ac:dyDescent="0.35">
      <c r="A38035" s="5" t="s">
        <v>20</v>
      </c>
      <c r="B38035">
        <v>350</v>
      </c>
    </row>
    <row r="38036" spans="1:8" x14ac:dyDescent="0.35">
      <c r="A38036" s="5" t="s">
        <v>21</v>
      </c>
      <c r="B38036">
        <v>175</v>
      </c>
    </row>
    <row r="38037" spans="1:8" x14ac:dyDescent="0.35">
      <c r="A38037" s="5" t="s">
        <v>9</v>
      </c>
      <c r="B38037">
        <v>18775</v>
      </c>
      <c r="C38037">
        <v>3100</v>
      </c>
      <c r="D38037">
        <v>1900</v>
      </c>
      <c r="E38037">
        <v>100</v>
      </c>
      <c r="F38037">
        <v>1825</v>
      </c>
      <c r="G38037">
        <v>4550</v>
      </c>
      <c r="H38037">
        <v>10675</v>
      </c>
    </row>
    <row r="38038" spans="1:8" x14ac:dyDescent="0.35">
      <c r="A38038" s="5" t="s">
        <v>20</v>
      </c>
      <c r="B38038">
        <v>350</v>
      </c>
    </row>
    <row r="38039" spans="1:8" x14ac:dyDescent="0.35">
      <c r="A38039" s="5" t="s">
        <v>21</v>
      </c>
      <c r="B38039">
        <v>175</v>
      </c>
    </row>
    <row r="38040" spans="1:8" x14ac:dyDescent="0.35">
      <c r="A38040" s="5" t="s">
        <v>20</v>
      </c>
      <c r="B38040">
        <v>350</v>
      </c>
    </row>
    <row r="38041" spans="1:8" x14ac:dyDescent="0.35">
      <c r="A38041" s="5" t="s">
        <v>21</v>
      </c>
      <c r="B38041">
        <v>175</v>
      </c>
    </row>
    <row r="38042" spans="1:8" x14ac:dyDescent="0.35">
      <c r="A38042" s="5" t="s">
        <v>20</v>
      </c>
      <c r="B38042">
        <v>350</v>
      </c>
    </row>
    <row r="38043" spans="1:8" x14ac:dyDescent="0.35">
      <c r="A38043" s="5" t="s">
        <v>21</v>
      </c>
      <c r="B38043">
        <v>175</v>
      </c>
    </row>
    <row r="38044" spans="1:8" x14ac:dyDescent="0.35">
      <c r="A38044" s="5" t="s">
        <v>20</v>
      </c>
      <c r="B38044">
        <v>350</v>
      </c>
    </row>
    <row r="38045" spans="1:8" x14ac:dyDescent="0.35">
      <c r="A38045" s="5" t="s">
        <v>21</v>
      </c>
      <c r="B38045">
        <v>175</v>
      </c>
    </row>
    <row r="38046" spans="1:8" x14ac:dyDescent="0.35">
      <c r="A38046" s="5" t="s">
        <v>20</v>
      </c>
      <c r="B38046">
        <v>350</v>
      </c>
    </row>
    <row r="38047" spans="1:8" x14ac:dyDescent="0.35">
      <c r="A38047" s="5" t="s">
        <v>21</v>
      </c>
      <c r="B38047">
        <v>175</v>
      </c>
    </row>
    <row r="38048" spans="1:8" x14ac:dyDescent="0.35">
      <c r="A38048" s="5" t="s">
        <v>9</v>
      </c>
      <c r="B38048">
        <v>18575</v>
      </c>
      <c r="C38048">
        <v>3050</v>
      </c>
      <c r="D38048">
        <v>1900</v>
      </c>
      <c r="E38048">
        <v>100</v>
      </c>
      <c r="F38048">
        <v>1825</v>
      </c>
      <c r="G38048">
        <v>4500</v>
      </c>
      <c r="H38048">
        <v>10575</v>
      </c>
    </row>
    <row r="38049" spans="1:8" x14ac:dyDescent="0.35">
      <c r="A38049" s="5" t="s">
        <v>9</v>
      </c>
      <c r="B38049">
        <v>18625</v>
      </c>
      <c r="C38049">
        <v>3025</v>
      </c>
      <c r="D38049">
        <v>1875</v>
      </c>
      <c r="E38049">
        <v>100</v>
      </c>
      <c r="F38049">
        <v>1825</v>
      </c>
      <c r="G38049">
        <v>4500</v>
      </c>
      <c r="H38049">
        <v>10650</v>
      </c>
    </row>
    <row r="38050" spans="1:8" x14ac:dyDescent="0.35">
      <c r="A38050" s="5" t="s">
        <v>9</v>
      </c>
      <c r="B38050">
        <v>18600</v>
      </c>
      <c r="C38050">
        <v>3000</v>
      </c>
      <c r="D38050">
        <v>1900</v>
      </c>
      <c r="E38050">
        <v>100</v>
      </c>
      <c r="F38050">
        <v>1825</v>
      </c>
      <c r="G38050">
        <v>4500</v>
      </c>
      <c r="H38050">
        <v>10650</v>
      </c>
    </row>
    <row r="38051" spans="1:8" x14ac:dyDescent="0.35">
      <c r="A38051" s="5" t="s">
        <v>9</v>
      </c>
      <c r="B38051">
        <v>18725</v>
      </c>
      <c r="C38051">
        <v>3025</v>
      </c>
      <c r="D38051">
        <v>1875</v>
      </c>
      <c r="E38051">
        <v>100</v>
      </c>
      <c r="F38051">
        <v>1825</v>
      </c>
      <c r="G38051">
        <v>4600</v>
      </c>
      <c r="H38051">
        <v>10650</v>
      </c>
    </row>
    <row r="38052" spans="1:8" x14ac:dyDescent="0.35">
      <c r="A38052" s="5" t="s">
        <v>9</v>
      </c>
      <c r="B38052">
        <v>18700</v>
      </c>
      <c r="C38052">
        <v>3050</v>
      </c>
      <c r="D38052">
        <v>1875</v>
      </c>
      <c r="E38052">
        <v>100</v>
      </c>
      <c r="F38052">
        <v>1825</v>
      </c>
      <c r="G38052">
        <v>4550</v>
      </c>
      <c r="H38052">
        <v>10650</v>
      </c>
    </row>
    <row r="38053" spans="1:8" x14ac:dyDescent="0.35">
      <c r="A38053" s="5" t="s">
        <v>9</v>
      </c>
      <c r="B38053">
        <v>18850</v>
      </c>
      <c r="C38053">
        <v>3075</v>
      </c>
      <c r="D38053">
        <v>1875</v>
      </c>
      <c r="E38053">
        <v>100</v>
      </c>
      <c r="F38053">
        <v>1900</v>
      </c>
      <c r="G38053">
        <v>4575</v>
      </c>
      <c r="H38053">
        <v>10750</v>
      </c>
    </row>
    <row r="38054" spans="1:8" x14ac:dyDescent="0.35">
      <c r="A38054" s="5" t="s">
        <v>9</v>
      </c>
      <c r="B38054">
        <v>18775</v>
      </c>
      <c r="C38054">
        <v>3000</v>
      </c>
      <c r="D38054">
        <v>1875</v>
      </c>
      <c r="E38054">
        <v>100</v>
      </c>
      <c r="F38054">
        <v>1825</v>
      </c>
      <c r="G38054">
        <v>4550</v>
      </c>
      <c r="H38054">
        <v>10775</v>
      </c>
    </row>
    <row r="38055" spans="1:8" x14ac:dyDescent="0.35">
      <c r="A38055" s="5" t="s">
        <v>9</v>
      </c>
      <c r="B38055">
        <v>18775</v>
      </c>
      <c r="C38055">
        <v>3075</v>
      </c>
      <c r="D38055">
        <v>1875</v>
      </c>
      <c r="E38055">
        <v>100</v>
      </c>
      <c r="F38055">
        <v>1825</v>
      </c>
      <c r="G38055">
        <v>4650</v>
      </c>
      <c r="H38055">
        <v>10600</v>
      </c>
    </row>
    <row r="38056" spans="1:8" x14ac:dyDescent="0.35">
      <c r="A38056" s="5" t="s">
        <v>9</v>
      </c>
      <c r="B38056">
        <v>18825</v>
      </c>
      <c r="C38056">
        <v>3050</v>
      </c>
      <c r="D38056">
        <v>1900</v>
      </c>
      <c r="E38056">
        <v>100</v>
      </c>
      <c r="F38056">
        <v>1825</v>
      </c>
      <c r="G38056">
        <v>4575</v>
      </c>
      <c r="H38056">
        <v>10750</v>
      </c>
    </row>
    <row r="38057" spans="1:8" x14ac:dyDescent="0.35">
      <c r="A38057" s="5" t="s">
        <v>9</v>
      </c>
      <c r="B38057">
        <v>18775</v>
      </c>
      <c r="C38057">
        <v>3000</v>
      </c>
      <c r="D38057">
        <v>1875</v>
      </c>
      <c r="E38057">
        <v>100</v>
      </c>
      <c r="F38057">
        <v>1825</v>
      </c>
      <c r="G38057">
        <v>4550</v>
      </c>
      <c r="H38057">
        <v>10775</v>
      </c>
    </row>
    <row r="38058" spans="1:8" x14ac:dyDescent="0.35">
      <c r="A38058" s="5" t="s">
        <v>9</v>
      </c>
      <c r="B38058">
        <v>18750</v>
      </c>
      <c r="C38058">
        <v>3025</v>
      </c>
      <c r="D38058">
        <v>1900</v>
      </c>
      <c r="E38058">
        <v>100</v>
      </c>
      <c r="F38058">
        <v>1825</v>
      </c>
      <c r="G38058">
        <v>4525</v>
      </c>
      <c r="H38058">
        <v>10750</v>
      </c>
    </row>
    <row r="38059" spans="1:8" x14ac:dyDescent="0.35">
      <c r="A38059" s="5" t="s">
        <v>9</v>
      </c>
      <c r="B38059">
        <v>18600</v>
      </c>
      <c r="C38059">
        <v>3075</v>
      </c>
      <c r="D38059">
        <v>1875</v>
      </c>
      <c r="E38059">
        <v>100</v>
      </c>
      <c r="F38059">
        <v>1825</v>
      </c>
      <c r="G38059">
        <v>4525</v>
      </c>
      <c r="H38059">
        <v>10550</v>
      </c>
    </row>
    <row r="38060" spans="1:8" x14ac:dyDescent="0.35">
      <c r="A38060" s="5" t="s">
        <v>9</v>
      </c>
      <c r="B38060">
        <v>18850</v>
      </c>
      <c r="C38060">
        <v>3050</v>
      </c>
      <c r="D38060">
        <v>1900</v>
      </c>
      <c r="E38060">
        <v>100</v>
      </c>
      <c r="F38060">
        <v>1900</v>
      </c>
      <c r="G38060">
        <v>4600</v>
      </c>
      <c r="H38060">
        <v>10750</v>
      </c>
    </row>
    <row r="38061" spans="1:8" x14ac:dyDescent="0.35">
      <c r="A38061" s="5" t="s">
        <v>9</v>
      </c>
      <c r="B38061">
        <v>18825</v>
      </c>
      <c r="C38061">
        <v>3050</v>
      </c>
      <c r="D38061">
        <v>1900</v>
      </c>
      <c r="E38061">
        <v>100</v>
      </c>
      <c r="F38061">
        <v>1825</v>
      </c>
      <c r="G38061">
        <v>4575</v>
      </c>
      <c r="H38061">
        <v>10750</v>
      </c>
    </row>
    <row r="38062" spans="1:8" x14ac:dyDescent="0.35">
      <c r="A38062" s="5" t="s">
        <v>9</v>
      </c>
      <c r="B38062">
        <v>18750</v>
      </c>
      <c r="C38062">
        <v>3025</v>
      </c>
      <c r="D38062">
        <v>1875</v>
      </c>
      <c r="E38062">
        <v>100</v>
      </c>
      <c r="F38062">
        <v>1900</v>
      </c>
      <c r="G38062">
        <v>4525</v>
      </c>
      <c r="H38062">
        <v>10750</v>
      </c>
    </row>
    <row r="38063" spans="1:8" x14ac:dyDescent="0.35">
      <c r="A38063" s="5" t="s">
        <v>9</v>
      </c>
      <c r="B38063">
        <v>18650</v>
      </c>
      <c r="C38063">
        <v>3025</v>
      </c>
      <c r="D38063">
        <v>1875</v>
      </c>
      <c r="E38063">
        <v>100</v>
      </c>
      <c r="F38063">
        <v>1825</v>
      </c>
      <c r="G38063">
        <v>4575</v>
      </c>
      <c r="H38063">
        <v>10600</v>
      </c>
    </row>
    <row r="38064" spans="1:8" x14ac:dyDescent="0.35">
      <c r="A38064" s="5" t="s">
        <v>9</v>
      </c>
      <c r="B38064">
        <v>18625</v>
      </c>
      <c r="C38064">
        <v>3025</v>
      </c>
      <c r="D38064">
        <v>1900</v>
      </c>
      <c r="E38064">
        <v>100</v>
      </c>
      <c r="F38064">
        <v>1825</v>
      </c>
      <c r="G38064">
        <v>4500</v>
      </c>
      <c r="H38064">
        <v>10650</v>
      </c>
    </row>
    <row r="38065" spans="1:8" x14ac:dyDescent="0.35">
      <c r="A38065" s="5" t="s">
        <v>9</v>
      </c>
      <c r="B38065">
        <v>18550</v>
      </c>
      <c r="C38065">
        <v>3050</v>
      </c>
      <c r="D38065">
        <v>1875</v>
      </c>
      <c r="E38065">
        <v>100</v>
      </c>
      <c r="F38065">
        <v>1825</v>
      </c>
      <c r="G38065">
        <v>4500</v>
      </c>
      <c r="H38065">
        <v>10550</v>
      </c>
    </row>
    <row r="38066" spans="1:8" x14ac:dyDescent="0.35">
      <c r="A38066" s="5" t="s">
        <v>13</v>
      </c>
      <c r="B38066">
        <v>133050</v>
      </c>
      <c r="C38066">
        <v>4000</v>
      </c>
      <c r="D38066">
        <v>3200</v>
      </c>
      <c r="E38066">
        <v>106125</v>
      </c>
      <c r="F38066">
        <v>4875</v>
      </c>
      <c r="G38066">
        <v>7550</v>
      </c>
      <c r="H38066">
        <v>121050</v>
      </c>
    </row>
    <row r="38067" spans="1:8" x14ac:dyDescent="0.35">
      <c r="A38067" s="5" t="s">
        <v>12</v>
      </c>
      <c r="B38067">
        <v>24125</v>
      </c>
      <c r="C38067">
        <v>4850</v>
      </c>
      <c r="D38067">
        <v>4925</v>
      </c>
      <c r="E38067">
        <v>1850</v>
      </c>
      <c r="F38067">
        <v>1175</v>
      </c>
      <c r="G38067">
        <v>3775</v>
      </c>
      <c r="H38067">
        <v>15050</v>
      </c>
    </row>
    <row r="38068" spans="1:8" x14ac:dyDescent="0.35">
      <c r="A38068" s="5" t="s">
        <v>25</v>
      </c>
      <c r="B38068">
        <v>21150</v>
      </c>
      <c r="C38068">
        <v>3900</v>
      </c>
      <c r="D38068">
        <v>2800</v>
      </c>
      <c r="E38068">
        <v>250</v>
      </c>
      <c r="F38068">
        <v>1775</v>
      </c>
      <c r="G38068">
        <v>4600</v>
      </c>
      <c r="H38068">
        <v>12200</v>
      </c>
    </row>
    <row r="38069" spans="1:8" x14ac:dyDescent="0.35">
      <c r="A38069" s="5" t="s">
        <v>26</v>
      </c>
      <c r="B38069">
        <v>20850</v>
      </c>
      <c r="C38069">
        <v>3275</v>
      </c>
      <c r="D38069">
        <v>1875</v>
      </c>
      <c r="E38069">
        <v>100</v>
      </c>
      <c r="F38069">
        <v>2525</v>
      </c>
      <c r="G38069">
        <v>5450</v>
      </c>
      <c r="H38069">
        <v>11675</v>
      </c>
    </row>
    <row r="38070" spans="1:8" x14ac:dyDescent="0.35">
      <c r="A38070" s="5" t="s">
        <v>16</v>
      </c>
      <c r="B38070">
        <v>20975</v>
      </c>
      <c r="C38070">
        <v>3125</v>
      </c>
      <c r="D38070">
        <v>1875</v>
      </c>
      <c r="E38070">
        <v>1700</v>
      </c>
      <c r="F38070">
        <v>1925</v>
      </c>
      <c r="G38070">
        <v>4625</v>
      </c>
      <c r="H38070">
        <v>12775</v>
      </c>
    </row>
    <row r="38071" spans="1:8" x14ac:dyDescent="0.35">
      <c r="A38071" s="5" t="s">
        <v>85</v>
      </c>
      <c r="B38071">
        <v>623300</v>
      </c>
      <c r="C38071">
        <v>3925</v>
      </c>
      <c r="D38071">
        <v>3025</v>
      </c>
      <c r="E38071">
        <v>604075</v>
      </c>
      <c r="F38071">
        <v>1175</v>
      </c>
      <c r="G38071">
        <v>3725</v>
      </c>
      <c r="H38071">
        <v>615200</v>
      </c>
    </row>
    <row r="38072" spans="1:8" x14ac:dyDescent="0.35">
      <c r="A38072" s="5" t="s">
        <v>86</v>
      </c>
      <c r="B38072">
        <v>286775</v>
      </c>
      <c r="C38072">
        <v>3100</v>
      </c>
      <c r="D38072">
        <v>1950</v>
      </c>
      <c r="E38072">
        <v>268850</v>
      </c>
      <c r="F38072">
        <v>1125</v>
      </c>
      <c r="G38072">
        <v>3775</v>
      </c>
      <c r="H38072">
        <v>279450</v>
      </c>
    </row>
    <row r="38073" spans="1:8" x14ac:dyDescent="0.35">
      <c r="A38073" s="5" t="s">
        <v>29</v>
      </c>
      <c r="B38073">
        <v>73150</v>
      </c>
      <c r="C38073">
        <v>3075</v>
      </c>
      <c r="D38073">
        <v>2200</v>
      </c>
      <c r="E38073">
        <v>44950</v>
      </c>
      <c r="F38073">
        <v>6850</v>
      </c>
      <c r="G38073">
        <v>7675</v>
      </c>
      <c r="H38073">
        <v>61950</v>
      </c>
    </row>
    <row r="38074" spans="1:8" x14ac:dyDescent="0.35">
      <c r="A38074" s="5" t="s">
        <v>28</v>
      </c>
      <c r="B38074">
        <v>84225</v>
      </c>
      <c r="C38074">
        <v>3225</v>
      </c>
      <c r="D38074">
        <v>3025</v>
      </c>
      <c r="E38074">
        <v>2175</v>
      </c>
      <c r="F38074">
        <v>37025</v>
      </c>
      <c r="G38074">
        <v>30600</v>
      </c>
      <c r="H38074">
        <v>49950</v>
      </c>
    </row>
    <row r="38075" spans="1:8" x14ac:dyDescent="0.35">
      <c r="A38075" s="5" t="s">
        <v>67</v>
      </c>
      <c r="B38075">
        <v>19375</v>
      </c>
      <c r="C38075">
        <v>3025</v>
      </c>
      <c r="D38075">
        <v>1925</v>
      </c>
      <c r="E38075">
        <v>100</v>
      </c>
      <c r="F38075">
        <v>1925</v>
      </c>
      <c r="G38075">
        <v>4625</v>
      </c>
      <c r="H38075">
        <v>11275</v>
      </c>
    </row>
    <row r="38076" spans="1:8" x14ac:dyDescent="0.35">
      <c r="A38076" s="5" t="s">
        <v>75</v>
      </c>
    </row>
    <row r="38077" spans="1:8" x14ac:dyDescent="0.35">
      <c r="A38077" s="5" t="s">
        <v>76</v>
      </c>
    </row>
    <row r="38078" spans="1:8" x14ac:dyDescent="0.35">
      <c r="A38078" s="5" t="s">
        <v>77</v>
      </c>
    </row>
    <row r="38079" spans="1:8" x14ac:dyDescent="0.35">
      <c r="A38079" s="5" t="s">
        <v>78</v>
      </c>
    </row>
    <row r="38080" spans="1:8" x14ac:dyDescent="0.35">
      <c r="A38080" s="5" t="s">
        <v>79</v>
      </c>
    </row>
    <row r="38081" spans="1:8" x14ac:dyDescent="0.35">
      <c r="A38081" s="5" t="s">
        <v>538</v>
      </c>
    </row>
    <row r="38082" spans="1:8" x14ac:dyDescent="0.35">
      <c r="A38082" s="5" t="s">
        <v>88</v>
      </c>
    </row>
    <row r="38083" spans="1:8" x14ac:dyDescent="0.35">
      <c r="A38083" s="5" t="s">
        <v>72</v>
      </c>
    </row>
    <row r="38084" spans="1:8" x14ac:dyDescent="0.35">
      <c r="A38084" s="5" t="s">
        <v>73</v>
      </c>
    </row>
    <row r="38085" spans="1:8" x14ac:dyDescent="0.35">
      <c r="A38085" s="5" t="s">
        <v>74</v>
      </c>
    </row>
    <row r="38086" spans="1:8" x14ac:dyDescent="0.35">
      <c r="A38086" s="5" t="s">
        <v>4</v>
      </c>
      <c r="B38086" t="s">
        <v>80</v>
      </c>
      <c r="C38086" t="s">
        <v>81</v>
      </c>
      <c r="D38086" t="s">
        <v>5</v>
      </c>
      <c r="E38086" t="s">
        <v>6</v>
      </c>
      <c r="F38086" t="s">
        <v>7</v>
      </c>
      <c r="G38086" t="s">
        <v>82</v>
      </c>
      <c r="H38086" t="s">
        <v>83</v>
      </c>
    </row>
    <row r="38087" spans="1:8" x14ac:dyDescent="0.35">
      <c r="A38087" s="5" t="s">
        <v>19</v>
      </c>
      <c r="B38087">
        <v>5675</v>
      </c>
    </row>
    <row r="38088" spans="1:8" x14ac:dyDescent="0.35">
      <c r="A38088" s="5" t="s">
        <v>87</v>
      </c>
      <c r="B38088">
        <v>150</v>
      </c>
    </row>
    <row r="38089" spans="1:8" x14ac:dyDescent="0.35">
      <c r="A38089" s="5" t="s">
        <v>8</v>
      </c>
      <c r="B38089">
        <v>30300</v>
      </c>
      <c r="C38089">
        <v>4025</v>
      </c>
      <c r="D38089">
        <v>1900</v>
      </c>
      <c r="E38089">
        <v>50</v>
      </c>
      <c r="F38089">
        <v>5875</v>
      </c>
      <c r="G38089">
        <v>9725</v>
      </c>
      <c r="H38089">
        <v>16100</v>
      </c>
    </row>
    <row r="38090" spans="1:8" x14ac:dyDescent="0.35">
      <c r="A38090" s="5" t="s">
        <v>90</v>
      </c>
    </row>
    <row r="38091" spans="1:8" x14ac:dyDescent="0.35">
      <c r="A38091" s="5" t="s">
        <v>84</v>
      </c>
      <c r="B38091">
        <v>23550</v>
      </c>
      <c r="C38091">
        <v>5300</v>
      </c>
      <c r="D38091">
        <v>5025</v>
      </c>
      <c r="E38091">
        <v>100</v>
      </c>
      <c r="F38091">
        <v>1175</v>
      </c>
      <c r="G38091">
        <v>3850</v>
      </c>
      <c r="H38091">
        <v>13950</v>
      </c>
    </row>
    <row r="38092" spans="1:8" x14ac:dyDescent="0.35">
      <c r="A38092" s="5" t="s">
        <v>10</v>
      </c>
      <c r="B38092">
        <v>574175</v>
      </c>
      <c r="C38092">
        <v>123550</v>
      </c>
      <c r="D38092">
        <v>82050</v>
      </c>
      <c r="E38092">
        <v>331450</v>
      </c>
      <c r="F38092">
        <v>1300</v>
      </c>
      <c r="G38092">
        <v>4175</v>
      </c>
      <c r="H38092">
        <v>524825</v>
      </c>
    </row>
    <row r="38093" spans="1:8" x14ac:dyDescent="0.35">
      <c r="A38093" s="5" t="s">
        <v>27</v>
      </c>
      <c r="B38093">
        <v>30867325</v>
      </c>
    </row>
    <row r="38094" spans="1:8" x14ac:dyDescent="0.35">
      <c r="A38094" s="5" t="s">
        <v>11</v>
      </c>
      <c r="B38094">
        <v>2052550</v>
      </c>
      <c r="C38094">
        <v>3275</v>
      </c>
      <c r="D38094">
        <v>2100</v>
      </c>
      <c r="E38094">
        <v>2019600</v>
      </c>
      <c r="F38094">
        <v>8450</v>
      </c>
      <c r="G38094">
        <v>11725</v>
      </c>
      <c r="H38094">
        <v>2037100</v>
      </c>
    </row>
    <row r="38095" spans="1:8" x14ac:dyDescent="0.35">
      <c r="A38095" s="5" t="s">
        <v>22</v>
      </c>
      <c r="B38095">
        <v>25</v>
      </c>
    </row>
    <row r="38096" spans="1:8" x14ac:dyDescent="0.35">
      <c r="A38096" s="5" t="s">
        <v>23</v>
      </c>
      <c r="B38096">
        <v>75</v>
      </c>
    </row>
    <row r="38097" spans="1:8" x14ac:dyDescent="0.35">
      <c r="A38097" s="5" t="s">
        <v>23</v>
      </c>
      <c r="B38097">
        <v>275</v>
      </c>
    </row>
    <row r="38098" spans="1:8" x14ac:dyDescent="0.35">
      <c r="A38098" s="5" t="s">
        <v>23</v>
      </c>
      <c r="B38098">
        <v>50</v>
      </c>
    </row>
    <row r="38099" spans="1:8" x14ac:dyDescent="0.35">
      <c r="A38099" s="5" t="s">
        <v>23</v>
      </c>
      <c r="B38099">
        <v>50</v>
      </c>
    </row>
    <row r="38100" spans="1:8" x14ac:dyDescent="0.35">
      <c r="A38100" s="5" t="s">
        <v>23</v>
      </c>
      <c r="B38100">
        <v>50</v>
      </c>
    </row>
    <row r="38101" spans="1:8" x14ac:dyDescent="0.35">
      <c r="A38101" s="5" t="s">
        <v>23</v>
      </c>
      <c r="B38101">
        <v>50</v>
      </c>
    </row>
    <row r="38102" spans="1:8" x14ac:dyDescent="0.35">
      <c r="A38102" s="5" t="s">
        <v>23</v>
      </c>
      <c r="B38102">
        <v>50</v>
      </c>
    </row>
    <row r="38103" spans="1:8" x14ac:dyDescent="0.35">
      <c r="A38103" s="5" t="s">
        <v>23</v>
      </c>
      <c r="B38103">
        <v>50</v>
      </c>
    </row>
    <row r="38104" spans="1:8" x14ac:dyDescent="0.35">
      <c r="A38104" s="5" t="s">
        <v>23</v>
      </c>
      <c r="B38104">
        <v>50</v>
      </c>
    </row>
    <row r="38105" spans="1:8" x14ac:dyDescent="0.35">
      <c r="A38105" s="5" t="s">
        <v>24</v>
      </c>
      <c r="B38105">
        <v>50</v>
      </c>
    </row>
    <row r="38106" spans="1:8" x14ac:dyDescent="0.35">
      <c r="A38106" s="5" t="s">
        <v>14</v>
      </c>
      <c r="B38106">
        <v>144625</v>
      </c>
      <c r="C38106">
        <v>21325</v>
      </c>
      <c r="D38106">
        <v>11250</v>
      </c>
      <c r="E38106">
        <v>97375</v>
      </c>
      <c r="F38106">
        <v>2000</v>
      </c>
      <c r="G38106">
        <v>4775</v>
      </c>
      <c r="H38106">
        <v>118075</v>
      </c>
    </row>
    <row r="38107" spans="1:8" x14ac:dyDescent="0.35">
      <c r="A38107" s="5" t="s">
        <v>15</v>
      </c>
      <c r="B38107">
        <v>21275</v>
      </c>
      <c r="C38107">
        <v>4725</v>
      </c>
      <c r="D38107">
        <v>4175</v>
      </c>
      <c r="E38107">
        <v>150</v>
      </c>
      <c r="F38107">
        <v>1200</v>
      </c>
      <c r="G38107">
        <v>3750</v>
      </c>
      <c r="H38107">
        <v>12350</v>
      </c>
    </row>
    <row r="38108" spans="1:8" x14ac:dyDescent="0.35">
      <c r="A38108" s="5" t="s">
        <v>12</v>
      </c>
      <c r="B38108">
        <v>25100</v>
      </c>
      <c r="C38108">
        <v>4950</v>
      </c>
      <c r="D38108">
        <v>4975</v>
      </c>
      <c r="E38108">
        <v>1850</v>
      </c>
      <c r="F38108">
        <v>1175</v>
      </c>
      <c r="G38108">
        <v>3750</v>
      </c>
      <c r="H38108">
        <v>15950</v>
      </c>
    </row>
    <row r="38109" spans="1:8" x14ac:dyDescent="0.35">
      <c r="A38109" s="5" t="s">
        <v>9</v>
      </c>
      <c r="B38109">
        <v>18725</v>
      </c>
      <c r="C38109">
        <v>3175</v>
      </c>
      <c r="D38109">
        <v>1875</v>
      </c>
      <c r="E38109">
        <v>100</v>
      </c>
      <c r="F38109">
        <v>1825</v>
      </c>
      <c r="G38109">
        <v>4550</v>
      </c>
      <c r="H38109">
        <v>10550</v>
      </c>
    </row>
    <row r="38110" spans="1:8" x14ac:dyDescent="0.35">
      <c r="A38110" s="5" t="s">
        <v>20</v>
      </c>
      <c r="B38110">
        <v>350</v>
      </c>
    </row>
    <row r="38111" spans="1:8" x14ac:dyDescent="0.35">
      <c r="A38111" s="5" t="s">
        <v>21</v>
      </c>
      <c r="B38111">
        <v>175</v>
      </c>
    </row>
    <row r="38112" spans="1:8" x14ac:dyDescent="0.35">
      <c r="A38112" s="5" t="s">
        <v>20</v>
      </c>
      <c r="B38112">
        <v>350</v>
      </c>
    </row>
    <row r="38113" spans="1:8" x14ac:dyDescent="0.35">
      <c r="A38113" s="5" t="s">
        <v>21</v>
      </c>
      <c r="B38113">
        <v>175</v>
      </c>
    </row>
    <row r="38114" spans="1:8" x14ac:dyDescent="0.35">
      <c r="A38114" s="5" t="s">
        <v>20</v>
      </c>
      <c r="B38114">
        <v>350</v>
      </c>
    </row>
    <row r="38115" spans="1:8" x14ac:dyDescent="0.35">
      <c r="A38115" s="5" t="s">
        <v>21</v>
      </c>
      <c r="B38115">
        <v>175</v>
      </c>
    </row>
    <row r="38116" spans="1:8" x14ac:dyDescent="0.35">
      <c r="A38116" s="5" t="s">
        <v>20</v>
      </c>
      <c r="B38116">
        <v>350</v>
      </c>
    </row>
    <row r="38117" spans="1:8" x14ac:dyDescent="0.35">
      <c r="A38117" s="5" t="s">
        <v>21</v>
      </c>
      <c r="B38117">
        <v>175</v>
      </c>
    </row>
    <row r="38118" spans="1:8" x14ac:dyDescent="0.35">
      <c r="A38118" s="5" t="s">
        <v>20</v>
      </c>
      <c r="B38118">
        <v>350</v>
      </c>
    </row>
    <row r="38119" spans="1:8" x14ac:dyDescent="0.35">
      <c r="A38119" s="5" t="s">
        <v>21</v>
      </c>
      <c r="B38119">
        <v>175</v>
      </c>
    </row>
    <row r="38120" spans="1:8" x14ac:dyDescent="0.35">
      <c r="A38120" s="5" t="s">
        <v>20</v>
      </c>
      <c r="B38120">
        <v>350</v>
      </c>
    </row>
    <row r="38121" spans="1:8" x14ac:dyDescent="0.35">
      <c r="A38121" s="5" t="s">
        <v>21</v>
      </c>
      <c r="B38121">
        <v>175</v>
      </c>
    </row>
    <row r="38122" spans="1:8" x14ac:dyDescent="0.35">
      <c r="A38122" s="5" t="s">
        <v>9</v>
      </c>
      <c r="B38122">
        <v>18675</v>
      </c>
      <c r="C38122">
        <v>3075</v>
      </c>
      <c r="D38122">
        <v>1900</v>
      </c>
      <c r="E38122">
        <v>100</v>
      </c>
      <c r="F38122">
        <v>1825</v>
      </c>
      <c r="G38122">
        <v>4600</v>
      </c>
      <c r="H38122">
        <v>10550</v>
      </c>
    </row>
    <row r="38123" spans="1:8" x14ac:dyDescent="0.35">
      <c r="A38123" s="5" t="s">
        <v>20</v>
      </c>
      <c r="B38123">
        <v>350</v>
      </c>
    </row>
    <row r="38124" spans="1:8" x14ac:dyDescent="0.35">
      <c r="A38124" s="5" t="s">
        <v>21</v>
      </c>
      <c r="B38124">
        <v>175</v>
      </c>
    </row>
    <row r="38125" spans="1:8" x14ac:dyDescent="0.35">
      <c r="A38125" s="5" t="s">
        <v>20</v>
      </c>
      <c r="B38125">
        <v>350</v>
      </c>
    </row>
    <row r="38126" spans="1:8" x14ac:dyDescent="0.35">
      <c r="A38126" s="5" t="s">
        <v>21</v>
      </c>
      <c r="B38126">
        <v>175</v>
      </c>
    </row>
    <row r="38127" spans="1:8" x14ac:dyDescent="0.35">
      <c r="A38127" s="5" t="s">
        <v>20</v>
      </c>
      <c r="B38127">
        <v>350</v>
      </c>
    </row>
    <row r="38128" spans="1:8" x14ac:dyDescent="0.35">
      <c r="A38128" s="5" t="s">
        <v>21</v>
      </c>
      <c r="B38128">
        <v>175</v>
      </c>
    </row>
    <row r="38129" spans="1:8" x14ac:dyDescent="0.35">
      <c r="A38129" s="5" t="s">
        <v>20</v>
      </c>
      <c r="B38129">
        <v>350</v>
      </c>
    </row>
    <row r="38130" spans="1:8" x14ac:dyDescent="0.35">
      <c r="A38130" s="5" t="s">
        <v>21</v>
      </c>
      <c r="B38130">
        <v>175</v>
      </c>
    </row>
    <row r="38131" spans="1:8" x14ac:dyDescent="0.35">
      <c r="A38131" s="5" t="s">
        <v>20</v>
      </c>
      <c r="B38131">
        <v>350</v>
      </c>
    </row>
    <row r="38132" spans="1:8" x14ac:dyDescent="0.35">
      <c r="A38132" s="5" t="s">
        <v>21</v>
      </c>
      <c r="B38132">
        <v>175</v>
      </c>
    </row>
    <row r="38133" spans="1:8" x14ac:dyDescent="0.35">
      <c r="A38133" s="5" t="s">
        <v>9</v>
      </c>
      <c r="B38133">
        <v>18825</v>
      </c>
      <c r="C38133">
        <v>3050</v>
      </c>
      <c r="D38133">
        <v>1875</v>
      </c>
      <c r="E38133">
        <v>100</v>
      </c>
      <c r="F38133">
        <v>1900</v>
      </c>
      <c r="G38133">
        <v>4575</v>
      </c>
      <c r="H38133">
        <v>10750</v>
      </c>
    </row>
    <row r="38134" spans="1:8" x14ac:dyDescent="0.35">
      <c r="A38134" s="5" t="s">
        <v>9</v>
      </c>
      <c r="B38134">
        <v>18625</v>
      </c>
      <c r="C38134">
        <v>3050</v>
      </c>
      <c r="D38134">
        <v>1900</v>
      </c>
      <c r="E38134">
        <v>100</v>
      </c>
      <c r="F38134">
        <v>1825</v>
      </c>
      <c r="G38134">
        <v>4575</v>
      </c>
      <c r="H38134">
        <v>10550</v>
      </c>
    </row>
    <row r="38135" spans="1:8" x14ac:dyDescent="0.35">
      <c r="A38135" s="5" t="s">
        <v>9</v>
      </c>
      <c r="B38135">
        <v>18725</v>
      </c>
      <c r="C38135">
        <v>3000</v>
      </c>
      <c r="D38135">
        <v>1900</v>
      </c>
      <c r="E38135">
        <v>100</v>
      </c>
      <c r="F38135">
        <v>1825</v>
      </c>
      <c r="G38135">
        <v>4500</v>
      </c>
      <c r="H38135">
        <v>10775</v>
      </c>
    </row>
    <row r="38136" spans="1:8" x14ac:dyDescent="0.35">
      <c r="A38136" s="5" t="s">
        <v>9</v>
      </c>
      <c r="B38136">
        <v>18800</v>
      </c>
      <c r="C38136">
        <v>3075</v>
      </c>
      <c r="D38136">
        <v>1875</v>
      </c>
      <c r="E38136">
        <v>100</v>
      </c>
      <c r="F38136">
        <v>1825</v>
      </c>
      <c r="G38136">
        <v>4525</v>
      </c>
      <c r="H38136">
        <v>10750</v>
      </c>
    </row>
    <row r="38137" spans="1:8" x14ac:dyDescent="0.35">
      <c r="A38137" s="5" t="s">
        <v>9</v>
      </c>
      <c r="B38137">
        <v>18675</v>
      </c>
      <c r="C38137">
        <v>3000</v>
      </c>
      <c r="D38137">
        <v>1875</v>
      </c>
      <c r="E38137">
        <v>100</v>
      </c>
      <c r="F38137">
        <v>1825</v>
      </c>
      <c r="G38137">
        <v>4575</v>
      </c>
      <c r="H38137">
        <v>10650</v>
      </c>
    </row>
    <row r="38138" spans="1:8" x14ac:dyDescent="0.35">
      <c r="A38138" s="5" t="s">
        <v>9</v>
      </c>
      <c r="B38138">
        <v>18850</v>
      </c>
      <c r="C38138">
        <v>3100</v>
      </c>
      <c r="D38138">
        <v>1875</v>
      </c>
      <c r="E38138">
        <v>100</v>
      </c>
      <c r="F38138">
        <v>1900</v>
      </c>
      <c r="G38138">
        <v>4550</v>
      </c>
      <c r="H38138">
        <v>10750</v>
      </c>
    </row>
    <row r="38139" spans="1:8" x14ac:dyDescent="0.35">
      <c r="A38139" s="5" t="s">
        <v>9</v>
      </c>
      <c r="B38139">
        <v>18700</v>
      </c>
      <c r="C38139">
        <v>3000</v>
      </c>
      <c r="D38139">
        <v>1900</v>
      </c>
      <c r="E38139">
        <v>100</v>
      </c>
      <c r="F38139">
        <v>1825</v>
      </c>
      <c r="G38139">
        <v>4500</v>
      </c>
      <c r="H38139">
        <v>10750</v>
      </c>
    </row>
    <row r="38140" spans="1:8" x14ac:dyDescent="0.35">
      <c r="A38140" s="5" t="s">
        <v>9</v>
      </c>
      <c r="B38140">
        <v>18825</v>
      </c>
      <c r="C38140">
        <v>3025</v>
      </c>
      <c r="D38140">
        <v>1875</v>
      </c>
      <c r="E38140">
        <v>100</v>
      </c>
      <c r="F38140">
        <v>1825</v>
      </c>
      <c r="G38140">
        <v>4600</v>
      </c>
      <c r="H38140">
        <v>10750</v>
      </c>
    </row>
    <row r="38141" spans="1:8" x14ac:dyDescent="0.35">
      <c r="A38141" s="5" t="s">
        <v>9</v>
      </c>
      <c r="B38141">
        <v>18650</v>
      </c>
      <c r="C38141">
        <v>3000</v>
      </c>
      <c r="D38141">
        <v>1875</v>
      </c>
      <c r="E38141">
        <v>100</v>
      </c>
      <c r="F38141">
        <v>1825</v>
      </c>
      <c r="G38141">
        <v>4550</v>
      </c>
      <c r="H38141">
        <v>10650</v>
      </c>
    </row>
    <row r="38142" spans="1:8" x14ac:dyDescent="0.35">
      <c r="A38142" s="5" t="s">
        <v>9</v>
      </c>
      <c r="B38142">
        <v>18850</v>
      </c>
      <c r="C38142">
        <v>3075</v>
      </c>
      <c r="D38142">
        <v>1875</v>
      </c>
      <c r="E38142">
        <v>100</v>
      </c>
      <c r="F38142">
        <v>1900</v>
      </c>
      <c r="G38142">
        <v>4625</v>
      </c>
      <c r="H38142">
        <v>10700</v>
      </c>
    </row>
    <row r="38143" spans="1:8" x14ac:dyDescent="0.35">
      <c r="A38143" s="5" t="s">
        <v>9</v>
      </c>
      <c r="B38143">
        <v>18725</v>
      </c>
      <c r="C38143">
        <v>3050</v>
      </c>
      <c r="D38143">
        <v>1900</v>
      </c>
      <c r="E38143">
        <v>100</v>
      </c>
      <c r="F38143">
        <v>1825</v>
      </c>
      <c r="G38143">
        <v>4575</v>
      </c>
      <c r="H38143">
        <v>10650</v>
      </c>
    </row>
    <row r="38144" spans="1:8" x14ac:dyDescent="0.35">
      <c r="A38144" s="5" t="s">
        <v>9</v>
      </c>
      <c r="B38144">
        <v>18800</v>
      </c>
      <c r="C38144">
        <v>3075</v>
      </c>
      <c r="D38144">
        <v>1875</v>
      </c>
      <c r="E38144">
        <v>100</v>
      </c>
      <c r="F38144">
        <v>1825</v>
      </c>
      <c r="G38144">
        <v>4625</v>
      </c>
      <c r="H38144">
        <v>10650</v>
      </c>
    </row>
    <row r="38145" spans="1:8" x14ac:dyDescent="0.35">
      <c r="A38145" s="5" t="s">
        <v>9</v>
      </c>
      <c r="B38145">
        <v>18775</v>
      </c>
      <c r="C38145">
        <v>3025</v>
      </c>
      <c r="D38145">
        <v>1900</v>
      </c>
      <c r="E38145">
        <v>100</v>
      </c>
      <c r="F38145">
        <v>1900</v>
      </c>
      <c r="G38145">
        <v>4550</v>
      </c>
      <c r="H38145">
        <v>10750</v>
      </c>
    </row>
    <row r="38146" spans="1:8" x14ac:dyDescent="0.35">
      <c r="A38146" s="5" t="s">
        <v>9</v>
      </c>
      <c r="B38146">
        <v>18700</v>
      </c>
      <c r="C38146">
        <v>3075</v>
      </c>
      <c r="D38146">
        <v>1875</v>
      </c>
      <c r="E38146">
        <v>100</v>
      </c>
      <c r="F38146">
        <v>1825</v>
      </c>
      <c r="G38146">
        <v>4575</v>
      </c>
      <c r="H38146">
        <v>10600</v>
      </c>
    </row>
    <row r="38147" spans="1:8" x14ac:dyDescent="0.35">
      <c r="A38147" s="5" t="s">
        <v>9</v>
      </c>
      <c r="B38147">
        <v>18775</v>
      </c>
      <c r="C38147">
        <v>3025</v>
      </c>
      <c r="D38147">
        <v>1875</v>
      </c>
      <c r="E38147">
        <v>100</v>
      </c>
      <c r="F38147">
        <v>1825</v>
      </c>
      <c r="G38147">
        <v>4550</v>
      </c>
      <c r="H38147">
        <v>10750</v>
      </c>
    </row>
    <row r="38148" spans="1:8" x14ac:dyDescent="0.35">
      <c r="A38148" s="5" t="s">
        <v>9</v>
      </c>
      <c r="B38148">
        <v>18700</v>
      </c>
      <c r="C38148">
        <v>3050</v>
      </c>
      <c r="D38148">
        <v>1875</v>
      </c>
      <c r="E38148">
        <v>100</v>
      </c>
      <c r="F38148">
        <v>1825</v>
      </c>
      <c r="G38148">
        <v>4550</v>
      </c>
      <c r="H38148">
        <v>10650</v>
      </c>
    </row>
    <row r="38149" spans="1:8" x14ac:dyDescent="0.35">
      <c r="A38149" s="5" t="s">
        <v>9</v>
      </c>
      <c r="B38149">
        <v>18725</v>
      </c>
      <c r="C38149">
        <v>3025</v>
      </c>
      <c r="D38149">
        <v>1875</v>
      </c>
      <c r="E38149">
        <v>100</v>
      </c>
      <c r="F38149">
        <v>1825</v>
      </c>
      <c r="G38149">
        <v>4600</v>
      </c>
      <c r="H38149">
        <v>10650</v>
      </c>
    </row>
    <row r="38150" spans="1:8" x14ac:dyDescent="0.35">
      <c r="A38150" s="5" t="s">
        <v>9</v>
      </c>
      <c r="B38150">
        <v>18675</v>
      </c>
      <c r="C38150">
        <v>3075</v>
      </c>
      <c r="D38150">
        <v>1875</v>
      </c>
      <c r="E38150">
        <v>100</v>
      </c>
      <c r="F38150">
        <v>1825</v>
      </c>
      <c r="G38150">
        <v>4600</v>
      </c>
      <c r="H38150">
        <v>10550</v>
      </c>
    </row>
    <row r="38151" spans="1:8" x14ac:dyDescent="0.35">
      <c r="A38151" s="5" t="s">
        <v>13</v>
      </c>
      <c r="B38151">
        <v>134375</v>
      </c>
      <c r="C38151">
        <v>3950</v>
      </c>
      <c r="D38151">
        <v>3200</v>
      </c>
      <c r="E38151">
        <v>106100</v>
      </c>
      <c r="F38151">
        <v>4875</v>
      </c>
      <c r="G38151">
        <v>7525</v>
      </c>
      <c r="H38151">
        <v>122450</v>
      </c>
    </row>
    <row r="38152" spans="1:8" x14ac:dyDescent="0.35">
      <c r="A38152" s="5" t="s">
        <v>12</v>
      </c>
      <c r="B38152">
        <v>24825</v>
      </c>
      <c r="C38152">
        <v>4825</v>
      </c>
      <c r="D38152">
        <v>4900</v>
      </c>
      <c r="E38152">
        <v>1850</v>
      </c>
      <c r="F38152">
        <v>1175</v>
      </c>
      <c r="G38152">
        <v>3800</v>
      </c>
      <c r="H38152">
        <v>15750</v>
      </c>
    </row>
    <row r="38153" spans="1:8" x14ac:dyDescent="0.35">
      <c r="A38153" s="5" t="s">
        <v>25</v>
      </c>
      <c r="B38153">
        <v>20950</v>
      </c>
      <c r="C38153">
        <v>3900</v>
      </c>
      <c r="D38153">
        <v>2800</v>
      </c>
      <c r="E38153">
        <v>250</v>
      </c>
      <c r="F38153">
        <v>1775</v>
      </c>
      <c r="G38153">
        <v>4550</v>
      </c>
      <c r="H38153">
        <v>12050</v>
      </c>
    </row>
    <row r="38154" spans="1:8" x14ac:dyDescent="0.35">
      <c r="A38154" s="5" t="s">
        <v>26</v>
      </c>
      <c r="B38154">
        <v>20825</v>
      </c>
      <c r="C38154">
        <v>3250</v>
      </c>
      <c r="D38154">
        <v>1875</v>
      </c>
      <c r="E38154">
        <v>100</v>
      </c>
      <c r="F38154">
        <v>2525</v>
      </c>
      <c r="G38154">
        <v>5450</v>
      </c>
      <c r="H38154">
        <v>11675</v>
      </c>
    </row>
    <row r="38155" spans="1:8" x14ac:dyDescent="0.35">
      <c r="A38155" s="5" t="s">
        <v>16</v>
      </c>
      <c r="B38155">
        <v>21000</v>
      </c>
      <c r="C38155">
        <v>3125</v>
      </c>
      <c r="D38155">
        <v>1875</v>
      </c>
      <c r="E38155">
        <v>1700</v>
      </c>
      <c r="F38155">
        <v>1975</v>
      </c>
      <c r="G38155">
        <v>4575</v>
      </c>
      <c r="H38155">
        <v>12850</v>
      </c>
    </row>
    <row r="38156" spans="1:8" x14ac:dyDescent="0.35">
      <c r="A38156" s="5" t="s">
        <v>85</v>
      </c>
      <c r="B38156">
        <v>624125</v>
      </c>
      <c r="C38156">
        <v>3925</v>
      </c>
      <c r="D38156">
        <v>3025</v>
      </c>
      <c r="E38156">
        <v>604200</v>
      </c>
      <c r="F38156">
        <v>1175</v>
      </c>
      <c r="G38156">
        <v>3700</v>
      </c>
      <c r="H38156">
        <v>616050</v>
      </c>
    </row>
    <row r="38157" spans="1:8" x14ac:dyDescent="0.35">
      <c r="A38157" s="5" t="s">
        <v>86</v>
      </c>
      <c r="B38157">
        <v>286400</v>
      </c>
      <c r="C38157">
        <v>3175</v>
      </c>
      <c r="D38157">
        <v>1950</v>
      </c>
      <c r="E38157">
        <v>268975</v>
      </c>
      <c r="F38157">
        <v>1150</v>
      </c>
      <c r="G38157">
        <v>3725</v>
      </c>
      <c r="H38157">
        <v>279050</v>
      </c>
    </row>
    <row r="38158" spans="1:8" x14ac:dyDescent="0.35">
      <c r="A38158" s="5" t="s">
        <v>29</v>
      </c>
      <c r="B38158">
        <v>73375</v>
      </c>
      <c r="C38158">
        <v>3200</v>
      </c>
      <c r="D38158">
        <v>2200</v>
      </c>
      <c r="E38158">
        <v>44950</v>
      </c>
      <c r="F38158">
        <v>6850</v>
      </c>
      <c r="G38158">
        <v>7575</v>
      </c>
      <c r="H38158">
        <v>62150</v>
      </c>
    </row>
    <row r="38159" spans="1:8" x14ac:dyDescent="0.35">
      <c r="A38159" s="5" t="s">
        <v>28</v>
      </c>
      <c r="B38159">
        <v>84700</v>
      </c>
      <c r="C38159">
        <v>3175</v>
      </c>
      <c r="D38159">
        <v>3025</v>
      </c>
      <c r="E38159">
        <v>2175</v>
      </c>
      <c r="F38159">
        <v>37025</v>
      </c>
      <c r="G38159">
        <v>30525</v>
      </c>
      <c r="H38159">
        <v>50550</v>
      </c>
    </row>
    <row r="38160" spans="1:8" x14ac:dyDescent="0.35">
      <c r="A38160" s="5" t="s">
        <v>67</v>
      </c>
      <c r="B38160">
        <v>19550</v>
      </c>
      <c r="C38160">
        <v>3075</v>
      </c>
      <c r="D38160">
        <v>1925</v>
      </c>
      <c r="E38160">
        <v>100</v>
      </c>
      <c r="F38160">
        <v>1925</v>
      </c>
      <c r="G38160">
        <v>4575</v>
      </c>
      <c r="H38160">
        <v>11450</v>
      </c>
    </row>
    <row r="38161" spans="1:8" x14ac:dyDescent="0.35">
      <c r="A38161" s="5" t="s">
        <v>75</v>
      </c>
    </row>
    <row r="38162" spans="1:8" x14ac:dyDescent="0.35">
      <c r="A38162" s="5" t="s">
        <v>76</v>
      </c>
    </row>
    <row r="38163" spans="1:8" x14ac:dyDescent="0.35">
      <c r="A38163" s="5" t="s">
        <v>77</v>
      </c>
    </row>
    <row r="38164" spans="1:8" x14ac:dyDescent="0.35">
      <c r="A38164" s="5" t="s">
        <v>78</v>
      </c>
    </row>
    <row r="38165" spans="1:8" x14ac:dyDescent="0.35">
      <c r="A38165" s="5" t="s">
        <v>79</v>
      </c>
    </row>
    <row r="38166" spans="1:8" x14ac:dyDescent="0.35">
      <c r="A38166" s="5" t="s">
        <v>539</v>
      </c>
    </row>
    <row r="38167" spans="1:8" x14ac:dyDescent="0.35">
      <c r="A38167" s="5" t="s">
        <v>88</v>
      </c>
    </row>
    <row r="38168" spans="1:8" x14ac:dyDescent="0.35">
      <c r="A38168" s="5" t="s">
        <v>72</v>
      </c>
    </row>
    <row r="38169" spans="1:8" x14ac:dyDescent="0.35">
      <c r="A38169" s="5" t="s">
        <v>73</v>
      </c>
    </row>
    <row r="38170" spans="1:8" x14ac:dyDescent="0.35">
      <c r="A38170" s="5" t="s">
        <v>74</v>
      </c>
    </row>
    <row r="38171" spans="1:8" x14ac:dyDescent="0.35">
      <c r="A38171" s="5" t="s">
        <v>4</v>
      </c>
      <c r="B38171" t="s">
        <v>80</v>
      </c>
      <c r="C38171" t="s">
        <v>81</v>
      </c>
      <c r="D38171" t="s">
        <v>5</v>
      </c>
      <c r="E38171" t="s">
        <v>6</v>
      </c>
      <c r="F38171" t="s">
        <v>7</v>
      </c>
      <c r="G38171" t="s">
        <v>82</v>
      </c>
      <c r="H38171" t="s">
        <v>83</v>
      </c>
    </row>
    <row r="38172" spans="1:8" x14ac:dyDescent="0.35">
      <c r="A38172" s="5" t="s">
        <v>19</v>
      </c>
      <c r="B38172">
        <v>5450</v>
      </c>
    </row>
    <row r="38173" spans="1:8" x14ac:dyDescent="0.35">
      <c r="A38173" s="5" t="s">
        <v>87</v>
      </c>
      <c r="B38173">
        <v>150</v>
      </c>
    </row>
    <row r="38174" spans="1:8" x14ac:dyDescent="0.35">
      <c r="A38174" s="5" t="s">
        <v>8</v>
      </c>
      <c r="B38174">
        <v>30000</v>
      </c>
      <c r="C38174">
        <v>4025</v>
      </c>
      <c r="D38174">
        <v>1900</v>
      </c>
      <c r="E38174">
        <v>50</v>
      </c>
      <c r="F38174">
        <v>5875</v>
      </c>
      <c r="G38174">
        <v>9725</v>
      </c>
      <c r="H38174">
        <v>15800</v>
      </c>
    </row>
    <row r="38175" spans="1:8" x14ac:dyDescent="0.35">
      <c r="A38175" s="5" t="s">
        <v>90</v>
      </c>
    </row>
    <row r="38176" spans="1:8" x14ac:dyDescent="0.35">
      <c r="A38176" s="5" t="s">
        <v>84</v>
      </c>
      <c r="B38176">
        <v>24000</v>
      </c>
      <c r="C38176">
        <v>5350</v>
      </c>
      <c r="D38176">
        <v>5025</v>
      </c>
      <c r="E38176">
        <v>100</v>
      </c>
      <c r="F38176">
        <v>1175</v>
      </c>
      <c r="G38176">
        <v>3850</v>
      </c>
      <c r="H38176">
        <v>14350</v>
      </c>
    </row>
    <row r="38177" spans="1:8" x14ac:dyDescent="0.35">
      <c r="A38177" s="5" t="s">
        <v>10</v>
      </c>
      <c r="B38177">
        <v>574475</v>
      </c>
      <c r="C38177">
        <v>123550</v>
      </c>
      <c r="D38177">
        <v>82050</v>
      </c>
      <c r="E38177">
        <v>331450</v>
      </c>
      <c r="F38177">
        <v>1300</v>
      </c>
      <c r="G38177">
        <v>4175</v>
      </c>
      <c r="H38177">
        <v>525125</v>
      </c>
    </row>
    <row r="38178" spans="1:8" x14ac:dyDescent="0.35">
      <c r="A38178" s="5" t="s">
        <v>27</v>
      </c>
      <c r="B38178">
        <v>30983775</v>
      </c>
    </row>
    <row r="38179" spans="1:8" x14ac:dyDescent="0.35">
      <c r="A38179" s="5" t="s">
        <v>11</v>
      </c>
      <c r="B38179">
        <v>2053150</v>
      </c>
      <c r="C38179">
        <v>3300</v>
      </c>
      <c r="D38179">
        <v>2100</v>
      </c>
      <c r="E38179">
        <v>2020050</v>
      </c>
      <c r="F38179">
        <v>8450</v>
      </c>
      <c r="G38179">
        <v>11600</v>
      </c>
      <c r="H38179">
        <v>2037800</v>
      </c>
    </row>
    <row r="38180" spans="1:8" x14ac:dyDescent="0.35">
      <c r="A38180" s="5" t="s">
        <v>22</v>
      </c>
      <c r="B38180">
        <v>25</v>
      </c>
    </row>
    <row r="38181" spans="1:8" x14ac:dyDescent="0.35">
      <c r="A38181" s="5" t="s">
        <v>23</v>
      </c>
      <c r="B38181">
        <v>75</v>
      </c>
    </row>
    <row r="38182" spans="1:8" x14ac:dyDescent="0.35">
      <c r="A38182" s="5" t="s">
        <v>23</v>
      </c>
      <c r="B38182">
        <v>275</v>
      </c>
    </row>
    <row r="38183" spans="1:8" x14ac:dyDescent="0.35">
      <c r="A38183" s="5" t="s">
        <v>23</v>
      </c>
      <c r="B38183">
        <v>50</v>
      </c>
    </row>
    <row r="38184" spans="1:8" x14ac:dyDescent="0.35">
      <c r="A38184" s="5" t="s">
        <v>23</v>
      </c>
      <c r="B38184">
        <v>50</v>
      </c>
    </row>
    <row r="38185" spans="1:8" x14ac:dyDescent="0.35">
      <c r="A38185" s="5" t="s">
        <v>23</v>
      </c>
      <c r="B38185">
        <v>50</v>
      </c>
    </row>
    <row r="38186" spans="1:8" x14ac:dyDescent="0.35">
      <c r="A38186" s="5" t="s">
        <v>23</v>
      </c>
      <c r="B38186">
        <v>50</v>
      </c>
    </row>
    <row r="38187" spans="1:8" x14ac:dyDescent="0.35">
      <c r="A38187" s="5" t="s">
        <v>23</v>
      </c>
      <c r="B38187">
        <v>50</v>
      </c>
    </row>
    <row r="38188" spans="1:8" x14ac:dyDescent="0.35">
      <c r="A38188" s="5" t="s">
        <v>23</v>
      </c>
      <c r="B38188">
        <v>50</v>
      </c>
    </row>
    <row r="38189" spans="1:8" x14ac:dyDescent="0.35">
      <c r="A38189" s="5" t="s">
        <v>23</v>
      </c>
      <c r="B38189">
        <v>50</v>
      </c>
    </row>
    <row r="38190" spans="1:8" x14ac:dyDescent="0.35">
      <c r="A38190" s="5" t="s">
        <v>24</v>
      </c>
      <c r="B38190">
        <v>50</v>
      </c>
    </row>
    <row r="38191" spans="1:8" x14ac:dyDescent="0.35">
      <c r="A38191" s="5" t="s">
        <v>14</v>
      </c>
      <c r="B38191">
        <v>145075</v>
      </c>
      <c r="C38191">
        <v>21425</v>
      </c>
      <c r="D38191">
        <v>11250</v>
      </c>
      <c r="E38191">
        <v>97375</v>
      </c>
      <c r="F38191">
        <v>2000</v>
      </c>
      <c r="G38191">
        <v>4725</v>
      </c>
      <c r="H38191">
        <v>118475</v>
      </c>
    </row>
    <row r="38192" spans="1:8" x14ac:dyDescent="0.35">
      <c r="A38192" s="5" t="s">
        <v>15</v>
      </c>
      <c r="B38192">
        <v>21675</v>
      </c>
      <c r="C38192">
        <v>4725</v>
      </c>
      <c r="D38192">
        <v>4175</v>
      </c>
      <c r="E38192">
        <v>150</v>
      </c>
      <c r="F38192">
        <v>1200</v>
      </c>
      <c r="G38192">
        <v>3725</v>
      </c>
      <c r="H38192">
        <v>12775</v>
      </c>
    </row>
    <row r="38193" spans="1:8" x14ac:dyDescent="0.35">
      <c r="A38193" s="5" t="s">
        <v>12</v>
      </c>
      <c r="B38193">
        <v>25425</v>
      </c>
      <c r="C38193">
        <v>4850</v>
      </c>
      <c r="D38193">
        <v>4975</v>
      </c>
      <c r="E38193">
        <v>1850</v>
      </c>
      <c r="F38193">
        <v>1175</v>
      </c>
      <c r="G38193">
        <v>3775</v>
      </c>
      <c r="H38193">
        <v>16350</v>
      </c>
    </row>
    <row r="38194" spans="1:8" x14ac:dyDescent="0.35">
      <c r="A38194" s="5" t="s">
        <v>9</v>
      </c>
      <c r="B38194">
        <v>18675</v>
      </c>
      <c r="C38194">
        <v>3125</v>
      </c>
      <c r="D38194">
        <v>1900</v>
      </c>
      <c r="E38194">
        <v>100</v>
      </c>
      <c r="F38194">
        <v>1825</v>
      </c>
      <c r="G38194">
        <v>4550</v>
      </c>
      <c r="H38194">
        <v>10550</v>
      </c>
    </row>
    <row r="38195" spans="1:8" x14ac:dyDescent="0.35">
      <c r="A38195" s="5" t="s">
        <v>20</v>
      </c>
      <c r="B38195">
        <v>350</v>
      </c>
    </row>
    <row r="38196" spans="1:8" x14ac:dyDescent="0.35">
      <c r="A38196" s="5" t="s">
        <v>21</v>
      </c>
      <c r="B38196">
        <v>175</v>
      </c>
    </row>
    <row r="38197" spans="1:8" x14ac:dyDescent="0.35">
      <c r="A38197" s="5" t="s">
        <v>20</v>
      </c>
      <c r="B38197">
        <v>350</v>
      </c>
    </row>
    <row r="38198" spans="1:8" x14ac:dyDescent="0.35">
      <c r="A38198" s="5" t="s">
        <v>21</v>
      </c>
      <c r="B38198">
        <v>175</v>
      </c>
    </row>
    <row r="38199" spans="1:8" x14ac:dyDescent="0.35">
      <c r="A38199" s="5" t="s">
        <v>20</v>
      </c>
      <c r="B38199">
        <v>350</v>
      </c>
    </row>
    <row r="38200" spans="1:8" x14ac:dyDescent="0.35">
      <c r="A38200" s="5" t="s">
        <v>21</v>
      </c>
      <c r="B38200">
        <v>175</v>
      </c>
    </row>
    <row r="38201" spans="1:8" x14ac:dyDescent="0.35">
      <c r="A38201" s="5" t="s">
        <v>20</v>
      </c>
      <c r="B38201">
        <v>350</v>
      </c>
    </row>
    <row r="38202" spans="1:8" x14ac:dyDescent="0.35">
      <c r="A38202" s="5" t="s">
        <v>21</v>
      </c>
      <c r="B38202">
        <v>175</v>
      </c>
    </row>
    <row r="38203" spans="1:8" x14ac:dyDescent="0.35">
      <c r="A38203" s="5" t="s">
        <v>20</v>
      </c>
      <c r="B38203">
        <v>350</v>
      </c>
    </row>
    <row r="38204" spans="1:8" x14ac:dyDescent="0.35">
      <c r="A38204" s="5" t="s">
        <v>21</v>
      </c>
      <c r="B38204">
        <v>175</v>
      </c>
    </row>
    <row r="38205" spans="1:8" x14ac:dyDescent="0.35">
      <c r="A38205" s="5" t="s">
        <v>20</v>
      </c>
      <c r="B38205">
        <v>350</v>
      </c>
    </row>
    <row r="38206" spans="1:8" x14ac:dyDescent="0.35">
      <c r="A38206" s="5" t="s">
        <v>21</v>
      </c>
      <c r="B38206">
        <v>175</v>
      </c>
    </row>
    <row r="38207" spans="1:8" x14ac:dyDescent="0.35">
      <c r="A38207" s="5" t="s">
        <v>9</v>
      </c>
      <c r="B38207">
        <v>18825</v>
      </c>
      <c r="C38207">
        <v>3100</v>
      </c>
      <c r="D38207">
        <v>1875</v>
      </c>
      <c r="E38207">
        <v>100</v>
      </c>
      <c r="F38207">
        <v>1825</v>
      </c>
      <c r="G38207">
        <v>4625</v>
      </c>
      <c r="H38207">
        <v>10650</v>
      </c>
    </row>
    <row r="38208" spans="1:8" x14ac:dyDescent="0.35">
      <c r="A38208" s="5" t="s">
        <v>20</v>
      </c>
      <c r="B38208">
        <v>350</v>
      </c>
    </row>
    <row r="38209" spans="1:8" x14ac:dyDescent="0.35">
      <c r="A38209" s="5" t="s">
        <v>21</v>
      </c>
      <c r="B38209">
        <v>175</v>
      </c>
    </row>
    <row r="38210" spans="1:8" x14ac:dyDescent="0.35">
      <c r="A38210" s="5" t="s">
        <v>20</v>
      </c>
      <c r="B38210">
        <v>350</v>
      </c>
    </row>
    <row r="38211" spans="1:8" x14ac:dyDescent="0.35">
      <c r="A38211" s="5" t="s">
        <v>21</v>
      </c>
      <c r="B38211">
        <v>175</v>
      </c>
    </row>
    <row r="38212" spans="1:8" x14ac:dyDescent="0.35">
      <c r="A38212" s="5" t="s">
        <v>20</v>
      </c>
      <c r="B38212">
        <v>350</v>
      </c>
    </row>
    <row r="38213" spans="1:8" x14ac:dyDescent="0.35">
      <c r="A38213" s="5" t="s">
        <v>21</v>
      </c>
      <c r="B38213">
        <v>175</v>
      </c>
    </row>
    <row r="38214" spans="1:8" x14ac:dyDescent="0.35">
      <c r="A38214" s="5" t="s">
        <v>20</v>
      </c>
      <c r="B38214">
        <v>350</v>
      </c>
    </row>
    <row r="38215" spans="1:8" x14ac:dyDescent="0.35">
      <c r="A38215" s="5" t="s">
        <v>21</v>
      </c>
      <c r="B38215">
        <v>175</v>
      </c>
    </row>
    <row r="38216" spans="1:8" x14ac:dyDescent="0.35">
      <c r="A38216" s="5" t="s">
        <v>20</v>
      </c>
      <c r="B38216">
        <v>350</v>
      </c>
    </row>
    <row r="38217" spans="1:8" x14ac:dyDescent="0.35">
      <c r="A38217" s="5" t="s">
        <v>21</v>
      </c>
      <c r="B38217">
        <v>175</v>
      </c>
    </row>
    <row r="38218" spans="1:8" x14ac:dyDescent="0.35">
      <c r="A38218" s="5" t="s">
        <v>9</v>
      </c>
      <c r="B38218">
        <v>18700</v>
      </c>
      <c r="C38218">
        <v>3000</v>
      </c>
      <c r="D38218">
        <v>1875</v>
      </c>
      <c r="E38218">
        <v>100</v>
      </c>
      <c r="F38218">
        <v>1825</v>
      </c>
      <c r="G38218">
        <v>4500</v>
      </c>
      <c r="H38218">
        <v>10750</v>
      </c>
    </row>
    <row r="38219" spans="1:8" x14ac:dyDescent="0.35">
      <c r="A38219" s="5" t="s">
        <v>9</v>
      </c>
      <c r="B38219">
        <v>18775</v>
      </c>
      <c r="C38219">
        <v>3025</v>
      </c>
      <c r="D38219">
        <v>1875</v>
      </c>
      <c r="E38219">
        <v>100</v>
      </c>
      <c r="F38219">
        <v>1825</v>
      </c>
      <c r="G38219">
        <v>4525</v>
      </c>
      <c r="H38219">
        <v>10775</v>
      </c>
    </row>
    <row r="38220" spans="1:8" x14ac:dyDescent="0.35">
      <c r="A38220" s="5" t="s">
        <v>9</v>
      </c>
      <c r="B38220">
        <v>18800</v>
      </c>
      <c r="C38220">
        <v>3000</v>
      </c>
      <c r="D38220">
        <v>1875</v>
      </c>
      <c r="E38220">
        <v>100</v>
      </c>
      <c r="F38220">
        <v>1825</v>
      </c>
      <c r="G38220">
        <v>4575</v>
      </c>
      <c r="H38220">
        <v>10775</v>
      </c>
    </row>
    <row r="38221" spans="1:8" x14ac:dyDescent="0.35">
      <c r="A38221" s="5" t="s">
        <v>9</v>
      </c>
      <c r="B38221">
        <v>18775</v>
      </c>
      <c r="C38221">
        <v>3075</v>
      </c>
      <c r="D38221">
        <v>1875</v>
      </c>
      <c r="E38221">
        <v>100</v>
      </c>
      <c r="F38221">
        <v>1825</v>
      </c>
      <c r="G38221">
        <v>4600</v>
      </c>
      <c r="H38221">
        <v>10650</v>
      </c>
    </row>
    <row r="38222" spans="1:8" x14ac:dyDescent="0.35">
      <c r="A38222" s="5" t="s">
        <v>9</v>
      </c>
      <c r="B38222">
        <v>18625</v>
      </c>
      <c r="C38222">
        <v>3050</v>
      </c>
      <c r="D38222">
        <v>1875</v>
      </c>
      <c r="E38222">
        <v>100</v>
      </c>
      <c r="F38222">
        <v>1825</v>
      </c>
      <c r="G38222">
        <v>4475</v>
      </c>
      <c r="H38222">
        <v>10650</v>
      </c>
    </row>
    <row r="38223" spans="1:8" x14ac:dyDescent="0.35">
      <c r="A38223" s="5" t="s">
        <v>9</v>
      </c>
      <c r="B38223">
        <v>18675</v>
      </c>
      <c r="C38223">
        <v>3025</v>
      </c>
      <c r="D38223">
        <v>1875</v>
      </c>
      <c r="E38223">
        <v>100</v>
      </c>
      <c r="F38223">
        <v>1825</v>
      </c>
      <c r="G38223">
        <v>4550</v>
      </c>
      <c r="H38223">
        <v>10650</v>
      </c>
    </row>
    <row r="38224" spans="1:8" x14ac:dyDescent="0.35">
      <c r="A38224" s="5" t="s">
        <v>9</v>
      </c>
      <c r="B38224">
        <v>18725</v>
      </c>
      <c r="C38224">
        <v>3025</v>
      </c>
      <c r="D38224">
        <v>1875</v>
      </c>
      <c r="E38224">
        <v>100</v>
      </c>
      <c r="F38224">
        <v>1825</v>
      </c>
      <c r="G38224">
        <v>4550</v>
      </c>
      <c r="H38224">
        <v>10700</v>
      </c>
    </row>
    <row r="38225" spans="1:8" x14ac:dyDescent="0.35">
      <c r="A38225" s="5" t="s">
        <v>9</v>
      </c>
      <c r="B38225">
        <v>18600</v>
      </c>
      <c r="C38225">
        <v>3050</v>
      </c>
      <c r="D38225">
        <v>1900</v>
      </c>
      <c r="E38225">
        <v>100</v>
      </c>
      <c r="F38225">
        <v>1825</v>
      </c>
      <c r="G38225">
        <v>4500</v>
      </c>
      <c r="H38225">
        <v>10600</v>
      </c>
    </row>
    <row r="38226" spans="1:8" x14ac:dyDescent="0.35">
      <c r="A38226" s="5" t="s">
        <v>9</v>
      </c>
      <c r="B38226">
        <v>18825</v>
      </c>
      <c r="C38226">
        <v>3025</v>
      </c>
      <c r="D38226">
        <v>1875</v>
      </c>
      <c r="E38226">
        <v>100</v>
      </c>
      <c r="F38226">
        <v>1825</v>
      </c>
      <c r="G38226">
        <v>4500</v>
      </c>
      <c r="H38226">
        <v>10850</v>
      </c>
    </row>
    <row r="38227" spans="1:8" x14ac:dyDescent="0.35">
      <c r="A38227" s="5" t="s">
        <v>9</v>
      </c>
      <c r="B38227">
        <v>18675</v>
      </c>
      <c r="C38227">
        <v>3050</v>
      </c>
      <c r="D38227">
        <v>1900</v>
      </c>
      <c r="E38227">
        <v>100</v>
      </c>
      <c r="F38227">
        <v>1825</v>
      </c>
      <c r="G38227">
        <v>4525</v>
      </c>
      <c r="H38227">
        <v>10650</v>
      </c>
    </row>
    <row r="38228" spans="1:8" x14ac:dyDescent="0.35">
      <c r="A38228" s="5" t="s">
        <v>9</v>
      </c>
      <c r="B38228">
        <v>18700</v>
      </c>
      <c r="C38228">
        <v>3050</v>
      </c>
      <c r="D38228">
        <v>1900</v>
      </c>
      <c r="E38228">
        <v>100</v>
      </c>
      <c r="F38228">
        <v>1825</v>
      </c>
      <c r="G38228">
        <v>4550</v>
      </c>
      <c r="H38228">
        <v>10650</v>
      </c>
    </row>
    <row r="38229" spans="1:8" x14ac:dyDescent="0.35">
      <c r="A38229" s="5" t="s">
        <v>9</v>
      </c>
      <c r="B38229">
        <v>18700</v>
      </c>
      <c r="C38229">
        <v>3050</v>
      </c>
      <c r="D38229">
        <v>1875</v>
      </c>
      <c r="E38229">
        <v>100</v>
      </c>
      <c r="F38229">
        <v>1825</v>
      </c>
      <c r="G38229">
        <v>4550</v>
      </c>
      <c r="H38229">
        <v>10650</v>
      </c>
    </row>
    <row r="38230" spans="1:8" x14ac:dyDescent="0.35">
      <c r="A38230" s="5" t="s">
        <v>9</v>
      </c>
      <c r="B38230">
        <v>18675</v>
      </c>
      <c r="C38230">
        <v>3000</v>
      </c>
      <c r="D38230">
        <v>1900</v>
      </c>
      <c r="E38230">
        <v>100</v>
      </c>
      <c r="F38230">
        <v>1825</v>
      </c>
      <c r="G38230">
        <v>4575</v>
      </c>
      <c r="H38230">
        <v>10650</v>
      </c>
    </row>
    <row r="38231" spans="1:8" x14ac:dyDescent="0.35">
      <c r="A38231" s="5" t="s">
        <v>9</v>
      </c>
      <c r="B38231">
        <v>18775</v>
      </c>
      <c r="C38231">
        <v>3075</v>
      </c>
      <c r="D38231">
        <v>1875</v>
      </c>
      <c r="E38231">
        <v>100</v>
      </c>
      <c r="F38231">
        <v>1825</v>
      </c>
      <c r="G38231">
        <v>4600</v>
      </c>
      <c r="H38231">
        <v>10650</v>
      </c>
    </row>
    <row r="38232" spans="1:8" x14ac:dyDescent="0.35">
      <c r="A38232" s="5" t="s">
        <v>9</v>
      </c>
      <c r="B38232">
        <v>18825</v>
      </c>
      <c r="C38232">
        <v>3025</v>
      </c>
      <c r="D38232">
        <v>1875</v>
      </c>
      <c r="E38232">
        <v>100</v>
      </c>
      <c r="F38232">
        <v>1825</v>
      </c>
      <c r="G38232">
        <v>4600</v>
      </c>
      <c r="H38232">
        <v>10750</v>
      </c>
    </row>
    <row r="38233" spans="1:8" x14ac:dyDescent="0.35">
      <c r="A38233" s="5" t="s">
        <v>9</v>
      </c>
      <c r="B38233">
        <v>18650</v>
      </c>
      <c r="C38233">
        <v>3000</v>
      </c>
      <c r="D38233">
        <v>1875</v>
      </c>
      <c r="E38233">
        <v>100</v>
      </c>
      <c r="F38233">
        <v>1825</v>
      </c>
      <c r="G38233">
        <v>4550</v>
      </c>
      <c r="H38233">
        <v>10650</v>
      </c>
    </row>
    <row r="38234" spans="1:8" x14ac:dyDescent="0.35">
      <c r="A38234" s="5" t="s">
        <v>9</v>
      </c>
      <c r="B38234">
        <v>18725</v>
      </c>
      <c r="C38234">
        <v>3000</v>
      </c>
      <c r="D38234">
        <v>1875</v>
      </c>
      <c r="E38234">
        <v>100</v>
      </c>
      <c r="F38234">
        <v>1825</v>
      </c>
      <c r="G38234">
        <v>4500</v>
      </c>
      <c r="H38234">
        <v>10775</v>
      </c>
    </row>
    <row r="38235" spans="1:8" x14ac:dyDescent="0.35">
      <c r="A38235" s="5" t="s">
        <v>9</v>
      </c>
      <c r="B38235">
        <v>18825</v>
      </c>
      <c r="C38235">
        <v>3025</v>
      </c>
      <c r="D38235">
        <v>1875</v>
      </c>
      <c r="E38235">
        <v>100</v>
      </c>
      <c r="F38235">
        <v>1825</v>
      </c>
      <c r="G38235">
        <v>4600</v>
      </c>
      <c r="H38235">
        <v>10750</v>
      </c>
    </row>
    <row r="38236" spans="1:8" x14ac:dyDescent="0.35">
      <c r="A38236" s="5" t="s">
        <v>13</v>
      </c>
      <c r="B38236">
        <v>134200</v>
      </c>
      <c r="C38236">
        <v>4050</v>
      </c>
      <c r="D38236">
        <v>3200</v>
      </c>
      <c r="E38236">
        <v>106125</v>
      </c>
      <c r="F38236">
        <v>4875</v>
      </c>
      <c r="G38236">
        <v>7450</v>
      </c>
      <c r="H38236">
        <v>122250</v>
      </c>
    </row>
    <row r="38237" spans="1:8" x14ac:dyDescent="0.35">
      <c r="A38237" s="5" t="s">
        <v>12</v>
      </c>
      <c r="B38237">
        <v>25000</v>
      </c>
      <c r="C38237">
        <v>4875</v>
      </c>
      <c r="D38237">
        <v>4900</v>
      </c>
      <c r="E38237">
        <v>1850</v>
      </c>
      <c r="F38237">
        <v>1175</v>
      </c>
      <c r="G38237">
        <v>3825</v>
      </c>
      <c r="H38237">
        <v>15850</v>
      </c>
    </row>
    <row r="38238" spans="1:8" x14ac:dyDescent="0.35">
      <c r="A38238" s="5" t="s">
        <v>25</v>
      </c>
      <c r="B38238">
        <v>21025</v>
      </c>
      <c r="C38238">
        <v>3850</v>
      </c>
      <c r="D38238">
        <v>2800</v>
      </c>
      <c r="E38238">
        <v>250</v>
      </c>
      <c r="F38238">
        <v>1775</v>
      </c>
      <c r="G38238">
        <v>4575</v>
      </c>
      <c r="H38238">
        <v>12150</v>
      </c>
    </row>
    <row r="38239" spans="1:8" x14ac:dyDescent="0.35">
      <c r="A38239" s="5" t="s">
        <v>26</v>
      </c>
      <c r="B38239">
        <v>20775</v>
      </c>
      <c r="C38239">
        <v>3325</v>
      </c>
      <c r="D38239">
        <v>1875</v>
      </c>
      <c r="E38239">
        <v>100</v>
      </c>
      <c r="F38239">
        <v>2525</v>
      </c>
      <c r="G38239">
        <v>5450</v>
      </c>
      <c r="H38239">
        <v>11550</v>
      </c>
    </row>
    <row r="38240" spans="1:8" x14ac:dyDescent="0.35">
      <c r="A38240" s="5" t="s">
        <v>16</v>
      </c>
      <c r="B38240">
        <v>20950</v>
      </c>
      <c r="C38240">
        <v>3200</v>
      </c>
      <c r="D38240">
        <v>1900</v>
      </c>
      <c r="E38240">
        <v>1700</v>
      </c>
      <c r="F38240">
        <v>1975</v>
      </c>
      <c r="G38240">
        <v>4550</v>
      </c>
      <c r="H38240">
        <v>12750</v>
      </c>
    </row>
    <row r="38241" spans="1:8" x14ac:dyDescent="0.35">
      <c r="A38241" s="5" t="s">
        <v>85</v>
      </c>
      <c r="B38241">
        <v>624150</v>
      </c>
      <c r="C38241">
        <v>3875</v>
      </c>
      <c r="D38241">
        <v>3025</v>
      </c>
      <c r="E38241">
        <v>603725</v>
      </c>
      <c r="F38241">
        <v>1175</v>
      </c>
      <c r="G38241">
        <v>3725</v>
      </c>
      <c r="H38241">
        <v>616100</v>
      </c>
    </row>
    <row r="38242" spans="1:8" x14ac:dyDescent="0.35">
      <c r="A38242" s="5" t="s">
        <v>86</v>
      </c>
      <c r="B38242">
        <v>287450</v>
      </c>
      <c r="C38242">
        <v>3150</v>
      </c>
      <c r="D38242">
        <v>1875</v>
      </c>
      <c r="E38242">
        <v>269000</v>
      </c>
      <c r="F38242">
        <v>1125</v>
      </c>
      <c r="G38242">
        <v>3800</v>
      </c>
      <c r="H38242">
        <v>280050</v>
      </c>
    </row>
    <row r="38243" spans="1:8" x14ac:dyDescent="0.35">
      <c r="A38243" s="5" t="s">
        <v>29</v>
      </c>
      <c r="B38243">
        <v>72850</v>
      </c>
      <c r="C38243">
        <v>3100</v>
      </c>
      <c r="D38243">
        <v>2200</v>
      </c>
      <c r="E38243">
        <v>44950</v>
      </c>
      <c r="F38243">
        <v>6850</v>
      </c>
      <c r="G38243">
        <v>7525</v>
      </c>
      <c r="H38243">
        <v>61775</v>
      </c>
    </row>
    <row r="38244" spans="1:8" x14ac:dyDescent="0.35">
      <c r="A38244" s="5" t="s">
        <v>28</v>
      </c>
      <c r="B38244">
        <v>84675</v>
      </c>
      <c r="C38244">
        <v>3225</v>
      </c>
      <c r="D38244">
        <v>3025</v>
      </c>
      <c r="E38244">
        <v>2175</v>
      </c>
      <c r="F38244">
        <v>37025</v>
      </c>
      <c r="G38244">
        <v>30650</v>
      </c>
      <c r="H38244">
        <v>50350</v>
      </c>
    </row>
    <row r="38245" spans="1:8" x14ac:dyDescent="0.35">
      <c r="A38245" s="5" t="s">
        <v>67</v>
      </c>
      <c r="B38245">
        <v>19300</v>
      </c>
      <c r="C38245">
        <v>3025</v>
      </c>
      <c r="D38245">
        <v>1925</v>
      </c>
      <c r="E38245">
        <v>100</v>
      </c>
      <c r="F38245">
        <v>1925</v>
      </c>
      <c r="G38245">
        <v>4575</v>
      </c>
      <c r="H38245">
        <v>11250</v>
      </c>
    </row>
    <row r="38246" spans="1:8" x14ac:dyDescent="0.35">
      <c r="A38246" s="5" t="s">
        <v>75</v>
      </c>
    </row>
    <row r="38247" spans="1:8" x14ac:dyDescent="0.35">
      <c r="A38247" s="5" t="s">
        <v>76</v>
      </c>
    </row>
    <row r="38248" spans="1:8" x14ac:dyDescent="0.35">
      <c r="A38248" s="5" t="s">
        <v>77</v>
      </c>
    </row>
    <row r="38249" spans="1:8" x14ac:dyDescent="0.35">
      <c r="A38249" s="5" t="s">
        <v>78</v>
      </c>
    </row>
    <row r="38250" spans="1:8" x14ac:dyDescent="0.35">
      <c r="A38250" s="5" t="s">
        <v>79</v>
      </c>
    </row>
    <row r="38251" spans="1:8" x14ac:dyDescent="0.35">
      <c r="A38251" s="5" t="s">
        <v>540</v>
      </c>
    </row>
    <row r="38252" spans="1:8" x14ac:dyDescent="0.35">
      <c r="A38252" s="5" t="s">
        <v>88</v>
      </c>
    </row>
    <row r="38253" spans="1:8" x14ac:dyDescent="0.35">
      <c r="A38253" s="5" t="s">
        <v>72</v>
      </c>
    </row>
    <row r="38254" spans="1:8" x14ac:dyDescent="0.35">
      <c r="A38254" s="5" t="s">
        <v>73</v>
      </c>
    </row>
    <row r="38255" spans="1:8" x14ac:dyDescent="0.35">
      <c r="A38255" s="5" t="s">
        <v>74</v>
      </c>
    </row>
    <row r="38256" spans="1:8" x14ac:dyDescent="0.35">
      <c r="A38256" s="5" t="s">
        <v>4</v>
      </c>
      <c r="B38256" t="s">
        <v>80</v>
      </c>
      <c r="C38256" t="s">
        <v>81</v>
      </c>
      <c r="D38256" t="s">
        <v>5</v>
      </c>
      <c r="E38256" t="s">
        <v>6</v>
      </c>
      <c r="F38256" t="s">
        <v>7</v>
      </c>
      <c r="G38256" t="s">
        <v>82</v>
      </c>
      <c r="H38256" t="s">
        <v>83</v>
      </c>
    </row>
    <row r="38257" spans="1:8" x14ac:dyDescent="0.35">
      <c r="A38257" s="5" t="s">
        <v>19</v>
      </c>
      <c r="B38257">
        <v>5500</v>
      </c>
    </row>
    <row r="38258" spans="1:8" x14ac:dyDescent="0.35">
      <c r="A38258" s="5" t="s">
        <v>87</v>
      </c>
      <c r="B38258">
        <v>150</v>
      </c>
    </row>
    <row r="38259" spans="1:8" x14ac:dyDescent="0.35">
      <c r="A38259" s="5" t="s">
        <v>8</v>
      </c>
      <c r="B38259">
        <v>29000</v>
      </c>
      <c r="C38259">
        <v>4025</v>
      </c>
      <c r="D38259">
        <v>1900</v>
      </c>
      <c r="E38259">
        <v>50</v>
      </c>
      <c r="F38259">
        <v>5875</v>
      </c>
      <c r="G38259">
        <v>9725</v>
      </c>
      <c r="H38259">
        <v>14800</v>
      </c>
    </row>
    <row r="38260" spans="1:8" x14ac:dyDescent="0.35">
      <c r="A38260" s="5" t="s">
        <v>90</v>
      </c>
    </row>
    <row r="38261" spans="1:8" x14ac:dyDescent="0.35">
      <c r="A38261" s="5" t="s">
        <v>84</v>
      </c>
      <c r="B38261">
        <v>24200</v>
      </c>
      <c r="C38261">
        <v>5350</v>
      </c>
      <c r="D38261">
        <v>5025</v>
      </c>
      <c r="E38261">
        <v>100</v>
      </c>
      <c r="F38261">
        <v>1175</v>
      </c>
      <c r="G38261">
        <v>3850</v>
      </c>
      <c r="H38261">
        <v>14550</v>
      </c>
    </row>
    <row r="38262" spans="1:8" x14ac:dyDescent="0.35">
      <c r="A38262" s="5" t="s">
        <v>10</v>
      </c>
      <c r="B38262">
        <v>575825</v>
      </c>
      <c r="C38262">
        <v>123500</v>
      </c>
      <c r="D38262">
        <v>82050</v>
      </c>
      <c r="E38262">
        <v>331450</v>
      </c>
      <c r="F38262">
        <v>1300</v>
      </c>
      <c r="G38262">
        <v>4175</v>
      </c>
      <c r="H38262">
        <v>526525</v>
      </c>
    </row>
    <row r="38263" spans="1:8" x14ac:dyDescent="0.35">
      <c r="A38263" s="5" t="s">
        <v>27</v>
      </c>
      <c r="B38263">
        <v>30800200</v>
      </c>
    </row>
    <row r="38264" spans="1:8" x14ac:dyDescent="0.35">
      <c r="A38264" s="5" t="s">
        <v>11</v>
      </c>
      <c r="B38264">
        <v>2054300</v>
      </c>
      <c r="C38264">
        <v>3300</v>
      </c>
      <c r="D38264">
        <v>2100</v>
      </c>
      <c r="E38264">
        <v>2020625</v>
      </c>
      <c r="F38264">
        <v>8450</v>
      </c>
      <c r="G38264">
        <v>11550</v>
      </c>
      <c r="H38264">
        <v>2039000</v>
      </c>
    </row>
    <row r="38265" spans="1:8" x14ac:dyDescent="0.35">
      <c r="A38265" s="5" t="s">
        <v>22</v>
      </c>
      <c r="B38265">
        <v>25</v>
      </c>
    </row>
    <row r="38266" spans="1:8" x14ac:dyDescent="0.35">
      <c r="A38266" s="5" t="s">
        <v>23</v>
      </c>
      <c r="B38266">
        <v>75</v>
      </c>
    </row>
    <row r="38267" spans="1:8" x14ac:dyDescent="0.35">
      <c r="A38267" s="5" t="s">
        <v>23</v>
      </c>
      <c r="B38267">
        <v>275</v>
      </c>
    </row>
    <row r="38268" spans="1:8" x14ac:dyDescent="0.35">
      <c r="A38268" s="5" t="s">
        <v>23</v>
      </c>
      <c r="B38268">
        <v>50</v>
      </c>
    </row>
    <row r="38269" spans="1:8" x14ac:dyDescent="0.35">
      <c r="A38269" s="5" t="s">
        <v>23</v>
      </c>
      <c r="B38269">
        <v>50</v>
      </c>
    </row>
    <row r="38270" spans="1:8" x14ac:dyDescent="0.35">
      <c r="A38270" s="5" t="s">
        <v>23</v>
      </c>
      <c r="B38270">
        <v>50</v>
      </c>
    </row>
    <row r="38271" spans="1:8" x14ac:dyDescent="0.35">
      <c r="A38271" s="5" t="s">
        <v>23</v>
      </c>
      <c r="B38271">
        <v>50</v>
      </c>
    </row>
    <row r="38272" spans="1:8" x14ac:dyDescent="0.35">
      <c r="A38272" s="5" t="s">
        <v>23</v>
      </c>
      <c r="B38272">
        <v>50</v>
      </c>
    </row>
    <row r="38273" spans="1:8" x14ac:dyDescent="0.35">
      <c r="A38273" s="5" t="s">
        <v>23</v>
      </c>
      <c r="B38273">
        <v>50</v>
      </c>
    </row>
    <row r="38274" spans="1:8" x14ac:dyDescent="0.35">
      <c r="A38274" s="5" t="s">
        <v>23</v>
      </c>
      <c r="B38274">
        <v>50</v>
      </c>
    </row>
    <row r="38275" spans="1:8" x14ac:dyDescent="0.35">
      <c r="A38275" s="5" t="s">
        <v>24</v>
      </c>
      <c r="B38275">
        <v>50</v>
      </c>
    </row>
    <row r="38276" spans="1:8" x14ac:dyDescent="0.35">
      <c r="A38276" s="5" t="s">
        <v>14</v>
      </c>
      <c r="B38276">
        <v>144525</v>
      </c>
      <c r="C38276">
        <v>21275</v>
      </c>
      <c r="D38276">
        <v>11250</v>
      </c>
      <c r="E38276">
        <v>97375</v>
      </c>
      <c r="F38276">
        <v>2000</v>
      </c>
      <c r="G38276">
        <v>4725</v>
      </c>
      <c r="H38276">
        <v>118075</v>
      </c>
    </row>
    <row r="38277" spans="1:8" x14ac:dyDescent="0.35">
      <c r="A38277" s="5" t="s">
        <v>15</v>
      </c>
      <c r="B38277">
        <v>21750</v>
      </c>
      <c r="C38277">
        <v>4825</v>
      </c>
      <c r="D38277">
        <v>4100</v>
      </c>
      <c r="E38277">
        <v>150</v>
      </c>
      <c r="F38277">
        <v>1125</v>
      </c>
      <c r="G38277">
        <v>3725</v>
      </c>
      <c r="H38277">
        <v>12750</v>
      </c>
    </row>
    <row r="38278" spans="1:8" x14ac:dyDescent="0.35">
      <c r="A38278" s="5" t="s">
        <v>12</v>
      </c>
      <c r="B38278">
        <v>25125</v>
      </c>
      <c r="C38278">
        <v>4850</v>
      </c>
      <c r="D38278">
        <v>4900</v>
      </c>
      <c r="E38278">
        <v>1850</v>
      </c>
      <c r="F38278">
        <v>1225</v>
      </c>
      <c r="G38278">
        <v>3775</v>
      </c>
      <c r="H38278">
        <v>16050</v>
      </c>
    </row>
    <row r="38279" spans="1:8" x14ac:dyDescent="0.35">
      <c r="A38279" s="5" t="s">
        <v>9</v>
      </c>
      <c r="B38279">
        <v>18725</v>
      </c>
      <c r="C38279">
        <v>3100</v>
      </c>
      <c r="D38279">
        <v>1875</v>
      </c>
      <c r="E38279">
        <v>100</v>
      </c>
      <c r="F38279">
        <v>1825</v>
      </c>
      <c r="G38279">
        <v>4525</v>
      </c>
      <c r="H38279">
        <v>10650</v>
      </c>
    </row>
    <row r="38280" spans="1:8" x14ac:dyDescent="0.35">
      <c r="A38280" s="5" t="s">
        <v>20</v>
      </c>
      <c r="B38280">
        <v>350</v>
      </c>
    </row>
    <row r="38281" spans="1:8" x14ac:dyDescent="0.35">
      <c r="A38281" s="5" t="s">
        <v>21</v>
      </c>
      <c r="B38281">
        <v>175</v>
      </c>
    </row>
    <row r="38282" spans="1:8" x14ac:dyDescent="0.35">
      <c r="A38282" s="5" t="s">
        <v>20</v>
      </c>
      <c r="B38282">
        <v>350</v>
      </c>
    </row>
    <row r="38283" spans="1:8" x14ac:dyDescent="0.35">
      <c r="A38283" s="5" t="s">
        <v>21</v>
      </c>
      <c r="B38283">
        <v>175</v>
      </c>
    </row>
    <row r="38284" spans="1:8" x14ac:dyDescent="0.35">
      <c r="A38284" s="5" t="s">
        <v>20</v>
      </c>
      <c r="B38284">
        <v>350</v>
      </c>
    </row>
    <row r="38285" spans="1:8" x14ac:dyDescent="0.35">
      <c r="A38285" s="5" t="s">
        <v>21</v>
      </c>
      <c r="B38285">
        <v>175</v>
      </c>
    </row>
    <row r="38286" spans="1:8" x14ac:dyDescent="0.35">
      <c r="A38286" s="5" t="s">
        <v>20</v>
      </c>
      <c r="B38286">
        <v>350</v>
      </c>
    </row>
    <row r="38287" spans="1:8" x14ac:dyDescent="0.35">
      <c r="A38287" s="5" t="s">
        <v>21</v>
      </c>
      <c r="B38287">
        <v>175</v>
      </c>
    </row>
    <row r="38288" spans="1:8" x14ac:dyDescent="0.35">
      <c r="A38288" s="5" t="s">
        <v>20</v>
      </c>
      <c r="B38288">
        <v>350</v>
      </c>
    </row>
    <row r="38289" spans="1:8" x14ac:dyDescent="0.35">
      <c r="A38289" s="5" t="s">
        <v>21</v>
      </c>
      <c r="B38289">
        <v>175</v>
      </c>
    </row>
    <row r="38290" spans="1:8" x14ac:dyDescent="0.35">
      <c r="A38290" s="5" t="s">
        <v>20</v>
      </c>
      <c r="B38290">
        <v>350</v>
      </c>
    </row>
    <row r="38291" spans="1:8" x14ac:dyDescent="0.35">
      <c r="A38291" s="5" t="s">
        <v>21</v>
      </c>
      <c r="B38291">
        <v>175</v>
      </c>
    </row>
    <row r="38292" spans="1:8" x14ac:dyDescent="0.35">
      <c r="A38292" s="5" t="s">
        <v>9</v>
      </c>
      <c r="B38292">
        <v>18900</v>
      </c>
      <c r="C38292">
        <v>3075</v>
      </c>
      <c r="D38292">
        <v>1875</v>
      </c>
      <c r="E38292">
        <v>100</v>
      </c>
      <c r="F38292">
        <v>1825</v>
      </c>
      <c r="G38292">
        <v>4625</v>
      </c>
      <c r="H38292">
        <v>10750</v>
      </c>
    </row>
    <row r="38293" spans="1:8" x14ac:dyDescent="0.35">
      <c r="A38293" s="5" t="s">
        <v>20</v>
      </c>
      <c r="B38293">
        <v>350</v>
      </c>
    </row>
    <row r="38294" spans="1:8" x14ac:dyDescent="0.35">
      <c r="A38294" s="5" t="s">
        <v>21</v>
      </c>
      <c r="B38294">
        <v>175</v>
      </c>
    </row>
    <row r="38295" spans="1:8" x14ac:dyDescent="0.35">
      <c r="A38295" s="5" t="s">
        <v>20</v>
      </c>
      <c r="B38295">
        <v>350</v>
      </c>
    </row>
    <row r="38296" spans="1:8" x14ac:dyDescent="0.35">
      <c r="A38296" s="5" t="s">
        <v>21</v>
      </c>
      <c r="B38296">
        <v>175</v>
      </c>
    </row>
    <row r="38297" spans="1:8" x14ac:dyDescent="0.35">
      <c r="A38297" s="5" t="s">
        <v>20</v>
      </c>
      <c r="B38297">
        <v>350</v>
      </c>
    </row>
    <row r="38298" spans="1:8" x14ac:dyDescent="0.35">
      <c r="A38298" s="5" t="s">
        <v>21</v>
      </c>
      <c r="B38298">
        <v>175</v>
      </c>
    </row>
    <row r="38299" spans="1:8" x14ac:dyDescent="0.35">
      <c r="A38299" s="5" t="s">
        <v>20</v>
      </c>
      <c r="B38299">
        <v>350</v>
      </c>
    </row>
    <row r="38300" spans="1:8" x14ac:dyDescent="0.35">
      <c r="A38300" s="5" t="s">
        <v>21</v>
      </c>
      <c r="B38300">
        <v>175</v>
      </c>
    </row>
    <row r="38301" spans="1:8" x14ac:dyDescent="0.35">
      <c r="A38301" s="5" t="s">
        <v>20</v>
      </c>
      <c r="B38301">
        <v>350</v>
      </c>
    </row>
    <row r="38302" spans="1:8" x14ac:dyDescent="0.35">
      <c r="A38302" s="5" t="s">
        <v>21</v>
      </c>
      <c r="B38302">
        <v>175</v>
      </c>
    </row>
    <row r="38303" spans="1:8" x14ac:dyDescent="0.35">
      <c r="A38303" s="5" t="s">
        <v>9</v>
      </c>
      <c r="B38303">
        <v>18825</v>
      </c>
      <c r="C38303">
        <v>3025</v>
      </c>
      <c r="D38303">
        <v>1900</v>
      </c>
      <c r="E38303">
        <v>100</v>
      </c>
      <c r="F38303">
        <v>1825</v>
      </c>
      <c r="G38303">
        <v>4600</v>
      </c>
      <c r="H38303">
        <v>10750</v>
      </c>
    </row>
    <row r="38304" spans="1:8" x14ac:dyDescent="0.35">
      <c r="A38304" s="5" t="s">
        <v>9</v>
      </c>
      <c r="B38304">
        <v>18850</v>
      </c>
      <c r="C38304">
        <v>3075</v>
      </c>
      <c r="D38304">
        <v>1875</v>
      </c>
      <c r="E38304">
        <v>100</v>
      </c>
      <c r="F38304">
        <v>1825</v>
      </c>
      <c r="G38304">
        <v>4575</v>
      </c>
      <c r="H38304">
        <v>10750</v>
      </c>
    </row>
    <row r="38305" spans="1:8" x14ac:dyDescent="0.35">
      <c r="A38305" s="5" t="s">
        <v>9</v>
      </c>
      <c r="B38305">
        <v>18750</v>
      </c>
      <c r="C38305">
        <v>3000</v>
      </c>
      <c r="D38305">
        <v>1875</v>
      </c>
      <c r="E38305">
        <v>100</v>
      </c>
      <c r="F38305">
        <v>1825</v>
      </c>
      <c r="G38305">
        <v>4550</v>
      </c>
      <c r="H38305">
        <v>10750</v>
      </c>
    </row>
    <row r="38306" spans="1:8" x14ac:dyDescent="0.35">
      <c r="A38306" s="5" t="s">
        <v>9</v>
      </c>
      <c r="B38306">
        <v>18625</v>
      </c>
      <c r="C38306">
        <v>3025</v>
      </c>
      <c r="D38306">
        <v>1875</v>
      </c>
      <c r="E38306">
        <v>100</v>
      </c>
      <c r="F38306">
        <v>1825</v>
      </c>
      <c r="G38306">
        <v>4500</v>
      </c>
      <c r="H38306">
        <v>10650</v>
      </c>
    </row>
    <row r="38307" spans="1:8" x14ac:dyDescent="0.35">
      <c r="A38307" s="5" t="s">
        <v>9</v>
      </c>
      <c r="B38307">
        <v>18925</v>
      </c>
      <c r="C38307">
        <v>3075</v>
      </c>
      <c r="D38307">
        <v>1875</v>
      </c>
      <c r="E38307">
        <v>100</v>
      </c>
      <c r="F38307">
        <v>1900</v>
      </c>
      <c r="G38307">
        <v>4550</v>
      </c>
      <c r="H38307">
        <v>10850</v>
      </c>
    </row>
    <row r="38308" spans="1:8" x14ac:dyDescent="0.35">
      <c r="A38308" s="5" t="s">
        <v>9</v>
      </c>
      <c r="B38308">
        <v>18875</v>
      </c>
      <c r="C38308">
        <v>3075</v>
      </c>
      <c r="D38308">
        <v>1875</v>
      </c>
      <c r="E38308">
        <v>100</v>
      </c>
      <c r="F38308">
        <v>1825</v>
      </c>
      <c r="G38308">
        <v>4600</v>
      </c>
      <c r="H38308">
        <v>10750</v>
      </c>
    </row>
    <row r="38309" spans="1:8" x14ac:dyDescent="0.35">
      <c r="A38309" s="5" t="s">
        <v>9</v>
      </c>
      <c r="B38309">
        <v>18700</v>
      </c>
      <c r="C38309">
        <v>3050</v>
      </c>
      <c r="D38309">
        <v>1875</v>
      </c>
      <c r="E38309">
        <v>100</v>
      </c>
      <c r="F38309">
        <v>1825</v>
      </c>
      <c r="G38309">
        <v>4550</v>
      </c>
      <c r="H38309">
        <v>10650</v>
      </c>
    </row>
    <row r="38310" spans="1:8" x14ac:dyDescent="0.35">
      <c r="A38310" s="5" t="s">
        <v>9</v>
      </c>
      <c r="B38310">
        <v>18725</v>
      </c>
      <c r="C38310">
        <v>3075</v>
      </c>
      <c r="D38310">
        <v>1875</v>
      </c>
      <c r="E38310">
        <v>100</v>
      </c>
      <c r="F38310">
        <v>1825</v>
      </c>
      <c r="G38310">
        <v>4550</v>
      </c>
      <c r="H38310">
        <v>10650</v>
      </c>
    </row>
    <row r="38311" spans="1:8" x14ac:dyDescent="0.35">
      <c r="A38311" s="5" t="s">
        <v>9</v>
      </c>
      <c r="B38311">
        <v>18775</v>
      </c>
      <c r="C38311">
        <v>3025</v>
      </c>
      <c r="D38311">
        <v>1900</v>
      </c>
      <c r="E38311">
        <v>100</v>
      </c>
      <c r="F38311">
        <v>1825</v>
      </c>
      <c r="G38311">
        <v>4550</v>
      </c>
      <c r="H38311">
        <v>10750</v>
      </c>
    </row>
    <row r="38312" spans="1:8" x14ac:dyDescent="0.35">
      <c r="A38312" s="5" t="s">
        <v>9</v>
      </c>
      <c r="B38312">
        <v>18775</v>
      </c>
      <c r="C38312">
        <v>3075</v>
      </c>
      <c r="D38312">
        <v>1875</v>
      </c>
      <c r="E38312">
        <v>100</v>
      </c>
      <c r="F38312">
        <v>1825</v>
      </c>
      <c r="G38312">
        <v>4500</v>
      </c>
      <c r="H38312">
        <v>10750</v>
      </c>
    </row>
    <row r="38313" spans="1:8" x14ac:dyDescent="0.35">
      <c r="A38313" s="5" t="s">
        <v>9</v>
      </c>
      <c r="B38313">
        <v>18775</v>
      </c>
      <c r="C38313">
        <v>3025</v>
      </c>
      <c r="D38313">
        <v>1875</v>
      </c>
      <c r="E38313">
        <v>100</v>
      </c>
      <c r="F38313">
        <v>1825</v>
      </c>
      <c r="G38313">
        <v>4550</v>
      </c>
      <c r="H38313">
        <v>10750</v>
      </c>
    </row>
    <row r="38314" spans="1:8" x14ac:dyDescent="0.35">
      <c r="A38314" s="5" t="s">
        <v>9</v>
      </c>
      <c r="B38314">
        <v>18800</v>
      </c>
      <c r="C38314">
        <v>3075</v>
      </c>
      <c r="D38314">
        <v>1900</v>
      </c>
      <c r="E38314">
        <v>100</v>
      </c>
      <c r="F38314">
        <v>1825</v>
      </c>
      <c r="G38314">
        <v>4525</v>
      </c>
      <c r="H38314">
        <v>10750</v>
      </c>
    </row>
    <row r="38315" spans="1:8" x14ac:dyDescent="0.35">
      <c r="A38315" s="5" t="s">
        <v>9</v>
      </c>
      <c r="B38315">
        <v>18925</v>
      </c>
      <c r="C38315">
        <v>3025</v>
      </c>
      <c r="D38315">
        <v>1875</v>
      </c>
      <c r="E38315">
        <v>100</v>
      </c>
      <c r="F38315">
        <v>1900</v>
      </c>
      <c r="G38315">
        <v>4600</v>
      </c>
      <c r="H38315">
        <v>10850</v>
      </c>
    </row>
    <row r="38316" spans="1:8" x14ac:dyDescent="0.35">
      <c r="A38316" s="5" t="s">
        <v>9</v>
      </c>
      <c r="B38316">
        <v>18725</v>
      </c>
      <c r="C38316">
        <v>3075</v>
      </c>
      <c r="D38316">
        <v>1875</v>
      </c>
      <c r="E38316">
        <v>100</v>
      </c>
      <c r="F38316">
        <v>1825</v>
      </c>
      <c r="G38316">
        <v>4550</v>
      </c>
      <c r="H38316">
        <v>10650</v>
      </c>
    </row>
    <row r="38317" spans="1:8" x14ac:dyDescent="0.35">
      <c r="A38317" s="5" t="s">
        <v>9</v>
      </c>
      <c r="B38317">
        <v>18700</v>
      </c>
      <c r="C38317">
        <v>3000</v>
      </c>
      <c r="D38317">
        <v>1875</v>
      </c>
      <c r="E38317">
        <v>100</v>
      </c>
      <c r="F38317">
        <v>1900</v>
      </c>
      <c r="G38317">
        <v>4500</v>
      </c>
      <c r="H38317">
        <v>10750</v>
      </c>
    </row>
    <row r="38318" spans="1:8" x14ac:dyDescent="0.35">
      <c r="A38318" s="5" t="s">
        <v>9</v>
      </c>
      <c r="B38318">
        <v>18850</v>
      </c>
      <c r="C38318">
        <v>3050</v>
      </c>
      <c r="D38318">
        <v>1875</v>
      </c>
      <c r="E38318">
        <v>100</v>
      </c>
      <c r="F38318">
        <v>1825</v>
      </c>
      <c r="G38318">
        <v>4600</v>
      </c>
      <c r="H38318">
        <v>10750</v>
      </c>
    </row>
    <row r="38319" spans="1:8" x14ac:dyDescent="0.35">
      <c r="A38319" s="5" t="s">
        <v>9</v>
      </c>
      <c r="B38319">
        <v>18725</v>
      </c>
      <c r="C38319">
        <v>3050</v>
      </c>
      <c r="D38319">
        <v>1900</v>
      </c>
      <c r="E38319">
        <v>100</v>
      </c>
      <c r="F38319">
        <v>1825</v>
      </c>
      <c r="G38319">
        <v>4575</v>
      </c>
      <c r="H38319">
        <v>10650</v>
      </c>
    </row>
    <row r="38320" spans="1:8" x14ac:dyDescent="0.35">
      <c r="A38320" s="5" t="s">
        <v>9</v>
      </c>
      <c r="B38320">
        <v>18650</v>
      </c>
      <c r="C38320">
        <v>3025</v>
      </c>
      <c r="D38320">
        <v>1875</v>
      </c>
      <c r="E38320">
        <v>100</v>
      </c>
      <c r="F38320">
        <v>1825</v>
      </c>
      <c r="G38320">
        <v>4525</v>
      </c>
      <c r="H38320">
        <v>10650</v>
      </c>
    </row>
    <row r="38321" spans="1:8" x14ac:dyDescent="0.35">
      <c r="A38321" s="5" t="s">
        <v>13</v>
      </c>
      <c r="B38321">
        <v>133275</v>
      </c>
      <c r="C38321">
        <v>4000</v>
      </c>
      <c r="D38321">
        <v>3200</v>
      </c>
      <c r="E38321">
        <v>106275</v>
      </c>
      <c r="F38321">
        <v>4875</v>
      </c>
      <c r="G38321">
        <v>7575</v>
      </c>
      <c r="H38321">
        <v>121250</v>
      </c>
    </row>
    <row r="38322" spans="1:8" x14ac:dyDescent="0.35">
      <c r="A38322" s="5" t="s">
        <v>12</v>
      </c>
      <c r="B38322">
        <v>24275</v>
      </c>
      <c r="C38322">
        <v>4875</v>
      </c>
      <c r="D38322">
        <v>4900</v>
      </c>
      <c r="E38322">
        <v>1850</v>
      </c>
      <c r="F38322">
        <v>1175</v>
      </c>
      <c r="G38322">
        <v>3800</v>
      </c>
      <c r="H38322">
        <v>15150</v>
      </c>
    </row>
    <row r="38323" spans="1:8" x14ac:dyDescent="0.35">
      <c r="A38323" s="5" t="s">
        <v>25</v>
      </c>
      <c r="B38323">
        <v>20425</v>
      </c>
      <c r="C38323">
        <v>3875</v>
      </c>
      <c r="D38323">
        <v>2825</v>
      </c>
      <c r="E38323">
        <v>250</v>
      </c>
      <c r="F38323">
        <v>1775</v>
      </c>
      <c r="G38323">
        <v>4550</v>
      </c>
      <c r="H38323">
        <v>11550</v>
      </c>
    </row>
    <row r="38324" spans="1:8" x14ac:dyDescent="0.35">
      <c r="A38324" s="5" t="s">
        <v>26</v>
      </c>
      <c r="B38324">
        <v>20825</v>
      </c>
      <c r="C38324">
        <v>3250</v>
      </c>
      <c r="D38324">
        <v>1900</v>
      </c>
      <c r="E38324">
        <v>100</v>
      </c>
      <c r="F38324">
        <v>2575</v>
      </c>
      <c r="G38324">
        <v>5375</v>
      </c>
      <c r="H38324">
        <v>11750</v>
      </c>
    </row>
    <row r="38325" spans="1:8" x14ac:dyDescent="0.35">
      <c r="A38325" s="5" t="s">
        <v>16</v>
      </c>
      <c r="B38325">
        <v>21075</v>
      </c>
      <c r="C38325">
        <v>3150</v>
      </c>
      <c r="D38325">
        <v>1900</v>
      </c>
      <c r="E38325">
        <v>1700</v>
      </c>
      <c r="F38325">
        <v>1900</v>
      </c>
      <c r="G38325">
        <v>4625</v>
      </c>
      <c r="H38325">
        <v>12850</v>
      </c>
    </row>
    <row r="38326" spans="1:8" x14ac:dyDescent="0.35">
      <c r="A38326" s="5" t="s">
        <v>85</v>
      </c>
      <c r="B38326">
        <v>623100</v>
      </c>
      <c r="C38326">
        <v>3925</v>
      </c>
      <c r="D38326">
        <v>3050</v>
      </c>
      <c r="E38326">
        <v>603825</v>
      </c>
      <c r="F38326">
        <v>1175</v>
      </c>
      <c r="G38326">
        <v>3775</v>
      </c>
      <c r="H38326">
        <v>614950</v>
      </c>
    </row>
    <row r="38327" spans="1:8" x14ac:dyDescent="0.35">
      <c r="A38327" s="5" t="s">
        <v>86</v>
      </c>
      <c r="B38327">
        <v>287050</v>
      </c>
      <c r="C38327">
        <v>3125</v>
      </c>
      <c r="D38327">
        <v>1950</v>
      </c>
      <c r="E38327">
        <v>268975</v>
      </c>
      <c r="F38327">
        <v>1150</v>
      </c>
      <c r="G38327">
        <v>3825</v>
      </c>
      <c r="H38327">
        <v>279650</v>
      </c>
    </row>
    <row r="38328" spans="1:8" x14ac:dyDescent="0.35">
      <c r="A38328" s="5" t="s">
        <v>29</v>
      </c>
      <c r="B38328">
        <v>72900</v>
      </c>
      <c r="C38328">
        <v>3150</v>
      </c>
      <c r="D38328">
        <v>2200</v>
      </c>
      <c r="E38328">
        <v>44950</v>
      </c>
      <c r="F38328">
        <v>6875</v>
      </c>
      <c r="G38328">
        <v>7550</v>
      </c>
      <c r="H38328">
        <v>61750</v>
      </c>
    </row>
    <row r="38329" spans="1:8" x14ac:dyDescent="0.35">
      <c r="A38329" s="5" t="s">
        <v>28</v>
      </c>
      <c r="B38329">
        <v>84150</v>
      </c>
      <c r="C38329">
        <v>3175</v>
      </c>
      <c r="D38329">
        <v>3000</v>
      </c>
      <c r="E38329">
        <v>2175</v>
      </c>
      <c r="F38329">
        <v>37050</v>
      </c>
      <c r="G38329">
        <v>30575</v>
      </c>
      <c r="H38329">
        <v>49950</v>
      </c>
    </row>
    <row r="38330" spans="1:8" x14ac:dyDescent="0.35">
      <c r="A38330" s="5" t="s">
        <v>67</v>
      </c>
      <c r="B38330">
        <v>19725</v>
      </c>
      <c r="C38330">
        <v>3025</v>
      </c>
      <c r="D38330">
        <v>1925</v>
      </c>
      <c r="E38330">
        <v>100</v>
      </c>
      <c r="F38330">
        <v>1925</v>
      </c>
      <c r="G38330">
        <v>4575</v>
      </c>
      <c r="H38330">
        <v>11675</v>
      </c>
    </row>
    <row r="38331" spans="1:8" x14ac:dyDescent="0.35">
      <c r="A38331" s="5" t="s">
        <v>75</v>
      </c>
    </row>
    <row r="38332" spans="1:8" x14ac:dyDescent="0.35">
      <c r="A38332" s="5" t="s">
        <v>76</v>
      </c>
    </row>
    <row r="38333" spans="1:8" x14ac:dyDescent="0.35">
      <c r="A38333" s="5" t="s">
        <v>77</v>
      </c>
    </row>
    <row r="38334" spans="1:8" x14ac:dyDescent="0.35">
      <c r="A38334" s="5" t="s">
        <v>78</v>
      </c>
    </row>
    <row r="38335" spans="1:8" x14ac:dyDescent="0.35">
      <c r="A38335" s="5" t="s">
        <v>79</v>
      </c>
    </row>
    <row r="38336" spans="1:8" x14ac:dyDescent="0.35">
      <c r="A38336" s="5" t="s">
        <v>541</v>
      </c>
    </row>
    <row r="38337" spans="1:8" x14ac:dyDescent="0.35">
      <c r="A38337" s="5" t="s">
        <v>88</v>
      </c>
    </row>
    <row r="38338" spans="1:8" x14ac:dyDescent="0.35">
      <c r="A38338" s="5" t="s">
        <v>72</v>
      </c>
    </row>
    <row r="38339" spans="1:8" x14ac:dyDescent="0.35">
      <c r="A38339" s="5" t="s">
        <v>73</v>
      </c>
    </row>
    <row r="38340" spans="1:8" x14ac:dyDescent="0.35">
      <c r="A38340" s="5" t="s">
        <v>74</v>
      </c>
    </row>
    <row r="38341" spans="1:8" x14ac:dyDescent="0.35">
      <c r="A38341" s="5" t="s">
        <v>4</v>
      </c>
      <c r="B38341" t="s">
        <v>80</v>
      </c>
      <c r="C38341" t="s">
        <v>81</v>
      </c>
      <c r="D38341" t="s">
        <v>5</v>
      </c>
      <c r="E38341" t="s">
        <v>6</v>
      </c>
      <c r="F38341" t="s">
        <v>7</v>
      </c>
      <c r="G38341" t="s">
        <v>82</v>
      </c>
      <c r="H38341" t="s">
        <v>83</v>
      </c>
    </row>
    <row r="38342" spans="1:8" x14ac:dyDescent="0.35">
      <c r="A38342" s="5" t="s">
        <v>19</v>
      </c>
      <c r="B38342">
        <v>6675</v>
      </c>
    </row>
    <row r="38343" spans="1:8" x14ac:dyDescent="0.35">
      <c r="A38343" s="5" t="s">
        <v>87</v>
      </c>
      <c r="B38343">
        <v>150</v>
      </c>
    </row>
    <row r="38344" spans="1:8" x14ac:dyDescent="0.35">
      <c r="A38344" s="5" t="s">
        <v>8</v>
      </c>
      <c r="B38344">
        <v>29400</v>
      </c>
      <c r="C38344">
        <v>4025</v>
      </c>
      <c r="D38344">
        <v>1875</v>
      </c>
      <c r="E38344">
        <v>50</v>
      </c>
      <c r="F38344">
        <v>5900</v>
      </c>
      <c r="G38344">
        <v>9725</v>
      </c>
      <c r="H38344">
        <v>15200</v>
      </c>
    </row>
    <row r="38345" spans="1:8" x14ac:dyDescent="0.35">
      <c r="A38345" s="5" t="s">
        <v>90</v>
      </c>
    </row>
    <row r="38346" spans="1:8" x14ac:dyDescent="0.35">
      <c r="A38346" s="5" t="s">
        <v>84</v>
      </c>
      <c r="B38346">
        <v>24400</v>
      </c>
      <c r="C38346">
        <v>5350</v>
      </c>
      <c r="D38346">
        <v>5000</v>
      </c>
      <c r="E38346">
        <v>125</v>
      </c>
      <c r="F38346">
        <v>1175</v>
      </c>
      <c r="G38346">
        <v>3850</v>
      </c>
      <c r="H38346">
        <v>14750</v>
      </c>
    </row>
    <row r="38347" spans="1:8" x14ac:dyDescent="0.35">
      <c r="A38347" s="5" t="s">
        <v>10</v>
      </c>
      <c r="B38347">
        <v>574150</v>
      </c>
      <c r="C38347">
        <v>123525</v>
      </c>
      <c r="D38347">
        <v>82050</v>
      </c>
      <c r="E38347">
        <v>331450</v>
      </c>
      <c r="F38347">
        <v>1300</v>
      </c>
      <c r="G38347">
        <v>4175</v>
      </c>
      <c r="H38347">
        <v>524825</v>
      </c>
    </row>
    <row r="38348" spans="1:8" x14ac:dyDescent="0.35">
      <c r="A38348" s="5" t="s">
        <v>27</v>
      </c>
      <c r="B38348">
        <v>30829825</v>
      </c>
    </row>
    <row r="38349" spans="1:8" x14ac:dyDescent="0.35">
      <c r="A38349" s="5" t="s">
        <v>11</v>
      </c>
      <c r="B38349">
        <v>2055825</v>
      </c>
      <c r="C38349">
        <v>3300</v>
      </c>
      <c r="D38349">
        <v>2100</v>
      </c>
      <c r="E38349">
        <v>2022400</v>
      </c>
      <c r="F38349">
        <v>8450</v>
      </c>
      <c r="G38349">
        <v>11675</v>
      </c>
      <c r="H38349">
        <v>2040400</v>
      </c>
    </row>
    <row r="38350" spans="1:8" x14ac:dyDescent="0.35">
      <c r="A38350" s="5" t="s">
        <v>22</v>
      </c>
      <c r="B38350">
        <v>25</v>
      </c>
    </row>
    <row r="38351" spans="1:8" x14ac:dyDescent="0.35">
      <c r="A38351" s="5" t="s">
        <v>23</v>
      </c>
      <c r="B38351">
        <v>75</v>
      </c>
    </row>
    <row r="38352" spans="1:8" x14ac:dyDescent="0.35">
      <c r="A38352" s="5" t="s">
        <v>23</v>
      </c>
      <c r="B38352">
        <v>275</v>
      </c>
    </row>
    <row r="38353" spans="1:8" x14ac:dyDescent="0.35">
      <c r="A38353" s="5" t="s">
        <v>23</v>
      </c>
      <c r="B38353">
        <v>50</v>
      </c>
    </row>
    <row r="38354" spans="1:8" x14ac:dyDescent="0.35">
      <c r="A38354" s="5" t="s">
        <v>23</v>
      </c>
      <c r="B38354">
        <v>50</v>
      </c>
    </row>
    <row r="38355" spans="1:8" x14ac:dyDescent="0.35">
      <c r="A38355" s="5" t="s">
        <v>23</v>
      </c>
      <c r="B38355">
        <v>50</v>
      </c>
    </row>
    <row r="38356" spans="1:8" x14ac:dyDescent="0.35">
      <c r="A38356" s="5" t="s">
        <v>23</v>
      </c>
      <c r="B38356">
        <v>50</v>
      </c>
    </row>
    <row r="38357" spans="1:8" x14ac:dyDescent="0.35">
      <c r="A38357" s="5" t="s">
        <v>23</v>
      </c>
      <c r="B38357">
        <v>50</v>
      </c>
    </row>
    <row r="38358" spans="1:8" x14ac:dyDescent="0.35">
      <c r="A38358" s="5" t="s">
        <v>23</v>
      </c>
      <c r="B38358">
        <v>50</v>
      </c>
    </row>
    <row r="38359" spans="1:8" x14ac:dyDescent="0.35">
      <c r="A38359" s="5" t="s">
        <v>23</v>
      </c>
      <c r="B38359">
        <v>50</v>
      </c>
    </row>
    <row r="38360" spans="1:8" x14ac:dyDescent="0.35">
      <c r="A38360" s="5" t="s">
        <v>24</v>
      </c>
      <c r="B38360">
        <v>50</v>
      </c>
    </row>
    <row r="38361" spans="1:8" x14ac:dyDescent="0.35">
      <c r="A38361" s="5" t="s">
        <v>14</v>
      </c>
      <c r="B38361">
        <v>143900</v>
      </c>
      <c r="C38361">
        <v>21325</v>
      </c>
      <c r="D38361">
        <v>11250</v>
      </c>
      <c r="E38361">
        <v>97375</v>
      </c>
      <c r="F38361">
        <v>2000</v>
      </c>
      <c r="G38361">
        <v>4750</v>
      </c>
      <c r="H38361">
        <v>117375</v>
      </c>
    </row>
    <row r="38362" spans="1:8" x14ac:dyDescent="0.35">
      <c r="A38362" s="5" t="s">
        <v>15</v>
      </c>
      <c r="B38362">
        <v>21975</v>
      </c>
      <c r="C38362">
        <v>4750</v>
      </c>
      <c r="D38362">
        <v>4100</v>
      </c>
      <c r="E38362">
        <v>150</v>
      </c>
      <c r="F38362">
        <v>1125</v>
      </c>
      <c r="G38362">
        <v>3725</v>
      </c>
      <c r="H38362">
        <v>13050</v>
      </c>
    </row>
    <row r="38363" spans="1:8" x14ac:dyDescent="0.35">
      <c r="A38363" s="5" t="s">
        <v>12</v>
      </c>
      <c r="B38363">
        <v>25050</v>
      </c>
      <c r="C38363">
        <v>4875</v>
      </c>
      <c r="D38363">
        <v>4850</v>
      </c>
      <c r="E38363">
        <v>1850</v>
      </c>
      <c r="F38363">
        <v>1175</v>
      </c>
      <c r="G38363">
        <v>3775</v>
      </c>
      <c r="H38363">
        <v>15950</v>
      </c>
    </row>
    <row r="38364" spans="1:8" x14ac:dyDescent="0.35">
      <c r="A38364" s="5" t="s">
        <v>9</v>
      </c>
      <c r="B38364">
        <v>18825</v>
      </c>
      <c r="C38364">
        <v>3050</v>
      </c>
      <c r="D38364">
        <v>1875</v>
      </c>
      <c r="E38364">
        <v>100</v>
      </c>
      <c r="F38364">
        <v>1825</v>
      </c>
      <c r="G38364">
        <v>4575</v>
      </c>
      <c r="H38364">
        <v>10750</v>
      </c>
    </row>
    <row r="38365" spans="1:8" x14ac:dyDescent="0.35">
      <c r="A38365" s="5" t="s">
        <v>20</v>
      </c>
      <c r="B38365">
        <v>350</v>
      </c>
    </row>
    <row r="38366" spans="1:8" x14ac:dyDescent="0.35">
      <c r="A38366" s="5" t="s">
        <v>21</v>
      </c>
      <c r="B38366">
        <v>175</v>
      </c>
    </row>
    <row r="38367" spans="1:8" x14ac:dyDescent="0.35">
      <c r="A38367" s="5" t="s">
        <v>20</v>
      </c>
      <c r="B38367">
        <v>350</v>
      </c>
    </row>
    <row r="38368" spans="1:8" x14ac:dyDescent="0.35">
      <c r="A38368" s="5" t="s">
        <v>21</v>
      </c>
      <c r="B38368">
        <v>175</v>
      </c>
    </row>
    <row r="38369" spans="1:8" x14ac:dyDescent="0.35">
      <c r="A38369" s="5" t="s">
        <v>20</v>
      </c>
      <c r="B38369">
        <v>350</v>
      </c>
    </row>
    <row r="38370" spans="1:8" x14ac:dyDescent="0.35">
      <c r="A38370" s="5" t="s">
        <v>21</v>
      </c>
      <c r="B38370">
        <v>175</v>
      </c>
    </row>
    <row r="38371" spans="1:8" x14ac:dyDescent="0.35">
      <c r="A38371" s="5" t="s">
        <v>20</v>
      </c>
      <c r="B38371">
        <v>350</v>
      </c>
    </row>
    <row r="38372" spans="1:8" x14ac:dyDescent="0.35">
      <c r="A38372" s="5" t="s">
        <v>21</v>
      </c>
      <c r="B38372">
        <v>175</v>
      </c>
    </row>
    <row r="38373" spans="1:8" x14ac:dyDescent="0.35">
      <c r="A38373" s="5" t="s">
        <v>20</v>
      </c>
      <c r="B38373">
        <v>350</v>
      </c>
    </row>
    <row r="38374" spans="1:8" x14ac:dyDescent="0.35">
      <c r="A38374" s="5" t="s">
        <v>21</v>
      </c>
      <c r="B38374">
        <v>175</v>
      </c>
    </row>
    <row r="38375" spans="1:8" x14ac:dyDescent="0.35">
      <c r="A38375" s="5" t="s">
        <v>20</v>
      </c>
      <c r="B38375">
        <v>350</v>
      </c>
    </row>
    <row r="38376" spans="1:8" x14ac:dyDescent="0.35">
      <c r="A38376" s="5" t="s">
        <v>21</v>
      </c>
      <c r="B38376">
        <v>175</v>
      </c>
    </row>
    <row r="38377" spans="1:8" x14ac:dyDescent="0.35">
      <c r="A38377" s="5" t="s">
        <v>9</v>
      </c>
      <c r="B38377">
        <v>18850</v>
      </c>
      <c r="C38377">
        <v>3075</v>
      </c>
      <c r="D38377">
        <v>1900</v>
      </c>
      <c r="E38377">
        <v>100</v>
      </c>
      <c r="F38377">
        <v>1825</v>
      </c>
      <c r="G38377">
        <v>4575</v>
      </c>
      <c r="H38377">
        <v>10750</v>
      </c>
    </row>
    <row r="38378" spans="1:8" x14ac:dyDescent="0.35">
      <c r="A38378" s="5" t="s">
        <v>20</v>
      </c>
      <c r="B38378">
        <v>350</v>
      </c>
    </row>
    <row r="38379" spans="1:8" x14ac:dyDescent="0.35">
      <c r="A38379" s="5" t="s">
        <v>21</v>
      </c>
      <c r="B38379">
        <v>175</v>
      </c>
    </row>
    <row r="38380" spans="1:8" x14ac:dyDescent="0.35">
      <c r="A38380" s="5" t="s">
        <v>20</v>
      </c>
      <c r="B38380">
        <v>350</v>
      </c>
    </row>
    <row r="38381" spans="1:8" x14ac:dyDescent="0.35">
      <c r="A38381" s="5" t="s">
        <v>21</v>
      </c>
      <c r="B38381">
        <v>175</v>
      </c>
    </row>
    <row r="38382" spans="1:8" x14ac:dyDescent="0.35">
      <c r="A38382" s="5" t="s">
        <v>20</v>
      </c>
      <c r="B38382">
        <v>350</v>
      </c>
    </row>
    <row r="38383" spans="1:8" x14ac:dyDescent="0.35">
      <c r="A38383" s="5" t="s">
        <v>21</v>
      </c>
      <c r="B38383">
        <v>175</v>
      </c>
    </row>
    <row r="38384" spans="1:8" x14ac:dyDescent="0.35">
      <c r="A38384" s="5" t="s">
        <v>20</v>
      </c>
      <c r="B38384">
        <v>350</v>
      </c>
    </row>
    <row r="38385" spans="1:8" x14ac:dyDescent="0.35">
      <c r="A38385" s="5" t="s">
        <v>21</v>
      </c>
      <c r="B38385">
        <v>175</v>
      </c>
    </row>
    <row r="38386" spans="1:8" x14ac:dyDescent="0.35">
      <c r="A38386" s="5" t="s">
        <v>20</v>
      </c>
      <c r="B38386">
        <v>350</v>
      </c>
    </row>
    <row r="38387" spans="1:8" x14ac:dyDescent="0.35">
      <c r="A38387" s="5" t="s">
        <v>21</v>
      </c>
      <c r="B38387">
        <v>175</v>
      </c>
    </row>
    <row r="38388" spans="1:8" x14ac:dyDescent="0.35">
      <c r="A38388" s="5" t="s">
        <v>9</v>
      </c>
      <c r="B38388">
        <v>18900</v>
      </c>
      <c r="C38388">
        <v>3050</v>
      </c>
      <c r="D38388">
        <v>1900</v>
      </c>
      <c r="E38388">
        <v>100</v>
      </c>
      <c r="F38388">
        <v>1900</v>
      </c>
      <c r="G38388">
        <v>4550</v>
      </c>
      <c r="H38388">
        <v>10850</v>
      </c>
    </row>
    <row r="38389" spans="1:8" x14ac:dyDescent="0.35">
      <c r="A38389" s="5" t="s">
        <v>9</v>
      </c>
      <c r="B38389">
        <v>18725</v>
      </c>
      <c r="C38389">
        <v>3025</v>
      </c>
      <c r="D38389">
        <v>1875</v>
      </c>
      <c r="E38389">
        <v>100</v>
      </c>
      <c r="F38389">
        <v>1825</v>
      </c>
      <c r="G38389">
        <v>4575</v>
      </c>
      <c r="H38389">
        <v>10675</v>
      </c>
    </row>
    <row r="38390" spans="1:8" x14ac:dyDescent="0.35">
      <c r="A38390" s="5" t="s">
        <v>9</v>
      </c>
      <c r="B38390">
        <v>18775</v>
      </c>
      <c r="C38390">
        <v>3000</v>
      </c>
      <c r="D38390">
        <v>1900</v>
      </c>
      <c r="E38390">
        <v>100</v>
      </c>
      <c r="F38390">
        <v>1825</v>
      </c>
      <c r="G38390">
        <v>4575</v>
      </c>
      <c r="H38390">
        <v>10750</v>
      </c>
    </row>
    <row r="38391" spans="1:8" x14ac:dyDescent="0.35">
      <c r="A38391" s="5" t="s">
        <v>9</v>
      </c>
      <c r="B38391">
        <v>18775</v>
      </c>
      <c r="C38391">
        <v>3075</v>
      </c>
      <c r="D38391">
        <v>1875</v>
      </c>
      <c r="E38391">
        <v>100</v>
      </c>
      <c r="F38391">
        <v>1825</v>
      </c>
      <c r="G38391">
        <v>4600</v>
      </c>
      <c r="H38391">
        <v>10650</v>
      </c>
    </row>
    <row r="38392" spans="1:8" x14ac:dyDescent="0.35">
      <c r="A38392" s="5" t="s">
        <v>9</v>
      </c>
      <c r="B38392">
        <v>18750</v>
      </c>
      <c r="C38392">
        <v>3050</v>
      </c>
      <c r="D38392">
        <v>1900</v>
      </c>
      <c r="E38392">
        <v>100</v>
      </c>
      <c r="F38392">
        <v>1825</v>
      </c>
      <c r="G38392">
        <v>4500</v>
      </c>
      <c r="H38392">
        <v>10750</v>
      </c>
    </row>
    <row r="38393" spans="1:8" x14ac:dyDescent="0.35">
      <c r="A38393" s="5" t="s">
        <v>9</v>
      </c>
      <c r="B38393">
        <v>18600</v>
      </c>
      <c r="C38393">
        <v>3025</v>
      </c>
      <c r="D38393">
        <v>1875</v>
      </c>
      <c r="E38393">
        <v>100</v>
      </c>
      <c r="F38393">
        <v>1825</v>
      </c>
      <c r="G38393">
        <v>4525</v>
      </c>
      <c r="H38393">
        <v>10600</v>
      </c>
    </row>
    <row r="38394" spans="1:8" x14ac:dyDescent="0.35">
      <c r="A38394" s="5" t="s">
        <v>9</v>
      </c>
      <c r="B38394">
        <v>18725</v>
      </c>
      <c r="C38394">
        <v>3000</v>
      </c>
      <c r="D38394">
        <v>1875</v>
      </c>
      <c r="E38394">
        <v>100</v>
      </c>
      <c r="F38394">
        <v>1825</v>
      </c>
      <c r="G38394">
        <v>4525</v>
      </c>
      <c r="H38394">
        <v>10750</v>
      </c>
    </row>
    <row r="38395" spans="1:8" x14ac:dyDescent="0.35">
      <c r="A38395" s="5" t="s">
        <v>9</v>
      </c>
      <c r="B38395">
        <v>18850</v>
      </c>
      <c r="C38395">
        <v>3050</v>
      </c>
      <c r="D38395">
        <v>1875</v>
      </c>
      <c r="E38395">
        <v>100</v>
      </c>
      <c r="F38395">
        <v>1825</v>
      </c>
      <c r="G38395">
        <v>4575</v>
      </c>
      <c r="H38395">
        <v>10775</v>
      </c>
    </row>
    <row r="38396" spans="1:8" x14ac:dyDescent="0.35">
      <c r="A38396" s="5" t="s">
        <v>9</v>
      </c>
      <c r="B38396">
        <v>18750</v>
      </c>
      <c r="C38396">
        <v>3050</v>
      </c>
      <c r="D38396">
        <v>1875</v>
      </c>
      <c r="E38396">
        <v>100</v>
      </c>
      <c r="F38396">
        <v>1825</v>
      </c>
      <c r="G38396">
        <v>4600</v>
      </c>
      <c r="H38396">
        <v>10650</v>
      </c>
    </row>
    <row r="38397" spans="1:8" x14ac:dyDescent="0.35">
      <c r="A38397" s="5" t="s">
        <v>9</v>
      </c>
      <c r="B38397">
        <v>18825</v>
      </c>
      <c r="C38397">
        <v>3050</v>
      </c>
      <c r="D38397">
        <v>1900</v>
      </c>
      <c r="E38397">
        <v>100</v>
      </c>
      <c r="F38397">
        <v>1900</v>
      </c>
      <c r="G38397">
        <v>4550</v>
      </c>
      <c r="H38397">
        <v>10775</v>
      </c>
    </row>
    <row r="38398" spans="1:8" x14ac:dyDescent="0.35">
      <c r="A38398" s="5" t="s">
        <v>9</v>
      </c>
      <c r="B38398">
        <v>18650</v>
      </c>
      <c r="C38398">
        <v>3025</v>
      </c>
      <c r="D38398">
        <v>1875</v>
      </c>
      <c r="E38398">
        <v>100</v>
      </c>
      <c r="F38398">
        <v>1825</v>
      </c>
      <c r="G38398">
        <v>4525</v>
      </c>
      <c r="H38398">
        <v>10650</v>
      </c>
    </row>
    <row r="38399" spans="1:8" x14ac:dyDescent="0.35">
      <c r="A38399" s="5" t="s">
        <v>9</v>
      </c>
      <c r="B38399">
        <v>18750</v>
      </c>
      <c r="C38399">
        <v>3075</v>
      </c>
      <c r="D38399">
        <v>1875</v>
      </c>
      <c r="E38399">
        <v>100</v>
      </c>
      <c r="F38399">
        <v>1825</v>
      </c>
      <c r="G38399">
        <v>4575</v>
      </c>
      <c r="H38399">
        <v>10650</v>
      </c>
    </row>
    <row r="38400" spans="1:8" x14ac:dyDescent="0.35">
      <c r="A38400" s="5" t="s">
        <v>9</v>
      </c>
      <c r="B38400">
        <v>18700</v>
      </c>
      <c r="C38400">
        <v>3075</v>
      </c>
      <c r="D38400">
        <v>1875</v>
      </c>
      <c r="E38400">
        <v>100</v>
      </c>
      <c r="F38400">
        <v>1825</v>
      </c>
      <c r="G38400">
        <v>4525</v>
      </c>
      <c r="H38400">
        <v>10650</v>
      </c>
    </row>
    <row r="38401" spans="1:8" x14ac:dyDescent="0.35">
      <c r="A38401" s="5" t="s">
        <v>9</v>
      </c>
      <c r="B38401">
        <v>18700</v>
      </c>
      <c r="C38401">
        <v>3075</v>
      </c>
      <c r="D38401">
        <v>1900</v>
      </c>
      <c r="E38401">
        <v>100</v>
      </c>
      <c r="F38401">
        <v>1825</v>
      </c>
      <c r="G38401">
        <v>4550</v>
      </c>
      <c r="H38401">
        <v>10625</v>
      </c>
    </row>
    <row r="38402" spans="1:8" x14ac:dyDescent="0.35">
      <c r="A38402" s="5" t="s">
        <v>9</v>
      </c>
      <c r="B38402">
        <v>18850</v>
      </c>
      <c r="C38402">
        <v>3100</v>
      </c>
      <c r="D38402">
        <v>1875</v>
      </c>
      <c r="E38402">
        <v>100</v>
      </c>
      <c r="F38402">
        <v>1900</v>
      </c>
      <c r="G38402">
        <v>4550</v>
      </c>
      <c r="H38402">
        <v>10750</v>
      </c>
    </row>
    <row r="38403" spans="1:8" x14ac:dyDescent="0.35">
      <c r="A38403" s="5" t="s">
        <v>9</v>
      </c>
      <c r="B38403">
        <v>18800</v>
      </c>
      <c r="C38403">
        <v>3075</v>
      </c>
      <c r="D38403">
        <v>1875</v>
      </c>
      <c r="E38403">
        <v>100</v>
      </c>
      <c r="F38403">
        <v>1825</v>
      </c>
      <c r="G38403">
        <v>4525</v>
      </c>
      <c r="H38403">
        <v>10750</v>
      </c>
    </row>
    <row r="38404" spans="1:8" x14ac:dyDescent="0.35">
      <c r="A38404" s="5" t="s">
        <v>9</v>
      </c>
      <c r="B38404">
        <v>18700</v>
      </c>
      <c r="C38404">
        <v>3000</v>
      </c>
      <c r="D38404">
        <v>1900</v>
      </c>
      <c r="E38404">
        <v>100</v>
      </c>
      <c r="F38404">
        <v>1825</v>
      </c>
      <c r="G38404">
        <v>4500</v>
      </c>
      <c r="H38404">
        <v>10750</v>
      </c>
    </row>
    <row r="38405" spans="1:8" x14ac:dyDescent="0.35">
      <c r="A38405" s="5" t="s">
        <v>9</v>
      </c>
      <c r="B38405">
        <v>18900</v>
      </c>
      <c r="C38405">
        <v>3025</v>
      </c>
      <c r="D38405">
        <v>1875</v>
      </c>
      <c r="E38405">
        <v>100</v>
      </c>
      <c r="F38405">
        <v>1900</v>
      </c>
      <c r="G38405">
        <v>4525</v>
      </c>
      <c r="H38405">
        <v>10900</v>
      </c>
    </row>
    <row r="38406" spans="1:8" x14ac:dyDescent="0.35">
      <c r="A38406" s="5" t="s">
        <v>13</v>
      </c>
      <c r="B38406">
        <v>133075</v>
      </c>
      <c r="C38406">
        <v>4000</v>
      </c>
      <c r="D38406">
        <v>3200</v>
      </c>
      <c r="E38406">
        <v>106250</v>
      </c>
      <c r="F38406">
        <v>4875</v>
      </c>
      <c r="G38406">
        <v>7575</v>
      </c>
      <c r="H38406">
        <v>121050</v>
      </c>
    </row>
    <row r="38407" spans="1:8" x14ac:dyDescent="0.35">
      <c r="A38407" s="5" t="s">
        <v>12</v>
      </c>
      <c r="B38407">
        <v>23900</v>
      </c>
      <c r="C38407">
        <v>4825</v>
      </c>
      <c r="D38407">
        <v>4900</v>
      </c>
      <c r="E38407">
        <v>1850</v>
      </c>
      <c r="F38407">
        <v>1175</v>
      </c>
      <c r="G38407">
        <v>3775</v>
      </c>
      <c r="H38407">
        <v>14850</v>
      </c>
    </row>
    <row r="38408" spans="1:8" x14ac:dyDescent="0.35">
      <c r="A38408" s="5" t="s">
        <v>25</v>
      </c>
      <c r="B38408">
        <v>21150</v>
      </c>
      <c r="C38408">
        <v>3875</v>
      </c>
      <c r="D38408">
        <v>2800</v>
      </c>
      <c r="E38408">
        <v>250</v>
      </c>
      <c r="F38408">
        <v>1775</v>
      </c>
      <c r="G38408">
        <v>4550</v>
      </c>
      <c r="H38408">
        <v>12275</v>
      </c>
    </row>
    <row r="38409" spans="1:8" x14ac:dyDescent="0.35">
      <c r="A38409" s="5" t="s">
        <v>26</v>
      </c>
      <c r="B38409">
        <v>20900</v>
      </c>
      <c r="C38409">
        <v>3250</v>
      </c>
      <c r="D38409">
        <v>1875</v>
      </c>
      <c r="E38409">
        <v>100</v>
      </c>
      <c r="F38409">
        <v>2575</v>
      </c>
      <c r="G38409">
        <v>5450</v>
      </c>
      <c r="H38409">
        <v>11750</v>
      </c>
    </row>
    <row r="38410" spans="1:8" x14ac:dyDescent="0.35">
      <c r="A38410" s="5" t="s">
        <v>16</v>
      </c>
      <c r="B38410">
        <v>20350</v>
      </c>
      <c r="C38410">
        <v>3075</v>
      </c>
      <c r="D38410">
        <v>1900</v>
      </c>
      <c r="E38410">
        <v>1725</v>
      </c>
      <c r="F38410">
        <v>1925</v>
      </c>
      <c r="G38410">
        <v>4575</v>
      </c>
      <c r="H38410">
        <v>12250</v>
      </c>
    </row>
    <row r="38411" spans="1:8" x14ac:dyDescent="0.35">
      <c r="A38411" s="5" t="s">
        <v>85</v>
      </c>
      <c r="B38411">
        <v>623625</v>
      </c>
      <c r="C38411">
        <v>3850</v>
      </c>
      <c r="D38411">
        <v>3025</v>
      </c>
      <c r="E38411">
        <v>604125</v>
      </c>
      <c r="F38411">
        <v>1175</v>
      </c>
      <c r="G38411">
        <v>3725</v>
      </c>
      <c r="H38411">
        <v>615600</v>
      </c>
    </row>
    <row r="38412" spans="1:8" x14ac:dyDescent="0.35">
      <c r="A38412" s="5" t="s">
        <v>86</v>
      </c>
      <c r="B38412">
        <v>287125</v>
      </c>
      <c r="C38412">
        <v>3125</v>
      </c>
      <c r="D38412">
        <v>1950</v>
      </c>
      <c r="E38412">
        <v>268975</v>
      </c>
      <c r="F38412">
        <v>1125</v>
      </c>
      <c r="G38412">
        <v>3800</v>
      </c>
      <c r="H38412">
        <v>279750</v>
      </c>
    </row>
    <row r="38413" spans="1:8" x14ac:dyDescent="0.35">
      <c r="A38413" s="5" t="s">
        <v>29</v>
      </c>
      <c r="B38413">
        <v>73375</v>
      </c>
      <c r="C38413">
        <v>3100</v>
      </c>
      <c r="D38413">
        <v>2200</v>
      </c>
      <c r="E38413">
        <v>44950</v>
      </c>
      <c r="F38413">
        <v>6875</v>
      </c>
      <c r="G38413">
        <v>7575</v>
      </c>
      <c r="H38413">
        <v>62250</v>
      </c>
    </row>
    <row r="38414" spans="1:8" x14ac:dyDescent="0.35">
      <c r="A38414" s="5" t="s">
        <v>28</v>
      </c>
      <c r="B38414">
        <v>84300</v>
      </c>
      <c r="C38414">
        <v>3175</v>
      </c>
      <c r="D38414">
        <v>3000</v>
      </c>
      <c r="E38414">
        <v>2175</v>
      </c>
      <c r="F38414">
        <v>37050</v>
      </c>
      <c r="G38414">
        <v>30525</v>
      </c>
      <c r="H38414">
        <v>50150</v>
      </c>
    </row>
    <row r="38415" spans="1:8" x14ac:dyDescent="0.35">
      <c r="A38415" s="5" t="s">
        <v>67</v>
      </c>
      <c r="B38415">
        <v>19725</v>
      </c>
      <c r="C38415">
        <v>3025</v>
      </c>
      <c r="D38415">
        <v>1925</v>
      </c>
      <c r="E38415">
        <v>100</v>
      </c>
      <c r="F38415">
        <v>1925</v>
      </c>
      <c r="G38415">
        <v>4600</v>
      </c>
      <c r="H38415">
        <v>11650</v>
      </c>
    </row>
    <row r="38416" spans="1:8" x14ac:dyDescent="0.35">
      <c r="A38416" s="5" t="s">
        <v>75</v>
      </c>
    </row>
    <row r="38417" spans="1:8" x14ac:dyDescent="0.35">
      <c r="A38417" s="5" t="s">
        <v>76</v>
      </c>
    </row>
    <row r="38418" spans="1:8" x14ac:dyDescent="0.35">
      <c r="A38418" s="5" t="s">
        <v>77</v>
      </c>
    </row>
    <row r="38419" spans="1:8" x14ac:dyDescent="0.35">
      <c r="A38419" s="5" t="s">
        <v>78</v>
      </c>
    </row>
    <row r="38420" spans="1:8" x14ac:dyDescent="0.35">
      <c r="A38420" s="5" t="s">
        <v>79</v>
      </c>
    </row>
    <row r="38421" spans="1:8" x14ac:dyDescent="0.35">
      <c r="A38421" s="5" t="s">
        <v>542</v>
      </c>
    </row>
    <row r="38422" spans="1:8" x14ac:dyDescent="0.35">
      <c r="A38422" s="5" t="s">
        <v>88</v>
      </c>
    </row>
    <row r="38423" spans="1:8" x14ac:dyDescent="0.35">
      <c r="A38423" s="5" t="s">
        <v>72</v>
      </c>
    </row>
    <row r="38424" spans="1:8" x14ac:dyDescent="0.35">
      <c r="A38424" s="5" t="s">
        <v>73</v>
      </c>
    </row>
    <row r="38425" spans="1:8" x14ac:dyDescent="0.35">
      <c r="A38425" s="5" t="s">
        <v>74</v>
      </c>
    </row>
    <row r="38426" spans="1:8" x14ac:dyDescent="0.35">
      <c r="A38426" s="5" t="s">
        <v>4</v>
      </c>
      <c r="B38426" t="s">
        <v>80</v>
      </c>
      <c r="C38426" t="s">
        <v>81</v>
      </c>
      <c r="D38426" t="s">
        <v>5</v>
      </c>
      <c r="E38426" t="s">
        <v>6</v>
      </c>
      <c r="F38426" t="s">
        <v>7</v>
      </c>
      <c r="G38426" t="s">
        <v>82</v>
      </c>
      <c r="H38426" t="s">
        <v>83</v>
      </c>
    </row>
    <row r="38427" spans="1:8" x14ac:dyDescent="0.35">
      <c r="A38427" s="5" t="s">
        <v>19</v>
      </c>
      <c r="B38427">
        <v>5475</v>
      </c>
    </row>
    <row r="38428" spans="1:8" x14ac:dyDescent="0.35">
      <c r="A38428" s="5" t="s">
        <v>87</v>
      </c>
      <c r="B38428">
        <v>150</v>
      </c>
    </row>
    <row r="38429" spans="1:8" x14ac:dyDescent="0.35">
      <c r="A38429" s="5" t="s">
        <v>8</v>
      </c>
      <c r="B38429">
        <v>30200</v>
      </c>
      <c r="C38429">
        <v>4025</v>
      </c>
      <c r="D38429">
        <v>1875</v>
      </c>
      <c r="E38429">
        <v>50</v>
      </c>
      <c r="F38429">
        <v>5900</v>
      </c>
      <c r="G38429">
        <v>9725</v>
      </c>
      <c r="H38429">
        <v>16000</v>
      </c>
    </row>
    <row r="38430" spans="1:8" x14ac:dyDescent="0.35">
      <c r="A38430" s="5" t="s">
        <v>90</v>
      </c>
    </row>
    <row r="38431" spans="1:8" x14ac:dyDescent="0.35">
      <c r="A38431" s="5" t="s">
        <v>84</v>
      </c>
      <c r="B38431">
        <v>24300</v>
      </c>
      <c r="C38431">
        <v>5350</v>
      </c>
      <c r="D38431">
        <v>5000</v>
      </c>
      <c r="E38431">
        <v>125</v>
      </c>
      <c r="F38431">
        <v>1175</v>
      </c>
      <c r="G38431">
        <v>3850</v>
      </c>
      <c r="H38431">
        <v>14650</v>
      </c>
    </row>
    <row r="38432" spans="1:8" x14ac:dyDescent="0.35">
      <c r="A38432" s="5" t="s">
        <v>10</v>
      </c>
      <c r="B38432">
        <v>575550</v>
      </c>
      <c r="C38432">
        <v>123450</v>
      </c>
      <c r="D38432">
        <v>82025</v>
      </c>
      <c r="E38432">
        <v>331475</v>
      </c>
      <c r="F38432">
        <v>1275</v>
      </c>
      <c r="G38432">
        <v>4150</v>
      </c>
      <c r="H38432">
        <v>526325</v>
      </c>
    </row>
    <row r="38433" spans="1:8" x14ac:dyDescent="0.35">
      <c r="A38433" s="5" t="s">
        <v>27</v>
      </c>
      <c r="B38433">
        <v>30859650</v>
      </c>
    </row>
    <row r="38434" spans="1:8" x14ac:dyDescent="0.35">
      <c r="A38434" s="5" t="s">
        <v>11</v>
      </c>
      <c r="B38434">
        <v>2052375</v>
      </c>
      <c r="C38434">
        <v>3300</v>
      </c>
      <c r="D38434">
        <v>2125</v>
      </c>
      <c r="E38434">
        <v>2019550</v>
      </c>
      <c r="F38434">
        <v>8450</v>
      </c>
      <c r="G38434">
        <v>11625</v>
      </c>
      <c r="H38434">
        <v>2037000</v>
      </c>
    </row>
    <row r="38435" spans="1:8" x14ac:dyDescent="0.35">
      <c r="A38435" s="5" t="s">
        <v>22</v>
      </c>
      <c r="B38435">
        <v>25</v>
      </c>
    </row>
    <row r="38436" spans="1:8" x14ac:dyDescent="0.35">
      <c r="A38436" s="5" t="s">
        <v>23</v>
      </c>
      <c r="B38436">
        <v>75</v>
      </c>
    </row>
    <row r="38437" spans="1:8" x14ac:dyDescent="0.35">
      <c r="A38437" s="5" t="s">
        <v>23</v>
      </c>
      <c r="B38437">
        <v>275</v>
      </c>
    </row>
    <row r="38438" spans="1:8" x14ac:dyDescent="0.35">
      <c r="A38438" s="5" t="s">
        <v>23</v>
      </c>
      <c r="B38438">
        <v>50</v>
      </c>
    </row>
    <row r="38439" spans="1:8" x14ac:dyDescent="0.35">
      <c r="A38439" s="5" t="s">
        <v>23</v>
      </c>
      <c r="B38439">
        <v>50</v>
      </c>
    </row>
    <row r="38440" spans="1:8" x14ac:dyDescent="0.35">
      <c r="A38440" s="5" t="s">
        <v>23</v>
      </c>
      <c r="B38440">
        <v>50</v>
      </c>
    </row>
    <row r="38441" spans="1:8" x14ac:dyDescent="0.35">
      <c r="A38441" s="5" t="s">
        <v>23</v>
      </c>
      <c r="B38441">
        <v>50</v>
      </c>
    </row>
    <row r="38442" spans="1:8" x14ac:dyDescent="0.35">
      <c r="A38442" s="5" t="s">
        <v>23</v>
      </c>
      <c r="B38442">
        <v>50</v>
      </c>
    </row>
    <row r="38443" spans="1:8" x14ac:dyDescent="0.35">
      <c r="A38443" s="5" t="s">
        <v>23</v>
      </c>
      <c r="B38443">
        <v>50</v>
      </c>
    </row>
    <row r="38444" spans="1:8" x14ac:dyDescent="0.35">
      <c r="A38444" s="5" t="s">
        <v>23</v>
      </c>
      <c r="B38444">
        <v>50</v>
      </c>
    </row>
    <row r="38445" spans="1:8" x14ac:dyDescent="0.35">
      <c r="A38445" s="5" t="s">
        <v>24</v>
      </c>
      <c r="B38445">
        <v>50</v>
      </c>
    </row>
    <row r="38446" spans="1:8" x14ac:dyDescent="0.35">
      <c r="A38446" s="5" t="s">
        <v>14</v>
      </c>
      <c r="B38446">
        <v>144650</v>
      </c>
      <c r="C38446">
        <v>21300</v>
      </c>
      <c r="D38446">
        <v>11250</v>
      </c>
      <c r="E38446">
        <v>97375</v>
      </c>
      <c r="F38446">
        <v>2000</v>
      </c>
      <c r="G38446">
        <v>4725</v>
      </c>
      <c r="H38446">
        <v>118175</v>
      </c>
    </row>
    <row r="38447" spans="1:8" x14ac:dyDescent="0.35">
      <c r="A38447" s="5" t="s">
        <v>15</v>
      </c>
      <c r="B38447">
        <v>21450</v>
      </c>
      <c r="C38447">
        <v>4725</v>
      </c>
      <c r="D38447">
        <v>4175</v>
      </c>
      <c r="E38447">
        <v>175</v>
      </c>
      <c r="F38447">
        <v>1175</v>
      </c>
      <c r="G38447">
        <v>3725</v>
      </c>
      <c r="H38447">
        <v>12550</v>
      </c>
    </row>
    <row r="38448" spans="1:8" x14ac:dyDescent="0.35">
      <c r="A38448" s="5" t="s">
        <v>12</v>
      </c>
      <c r="B38448">
        <v>25400</v>
      </c>
      <c r="C38448">
        <v>4925</v>
      </c>
      <c r="D38448">
        <v>4975</v>
      </c>
      <c r="E38448">
        <v>1850</v>
      </c>
      <c r="F38448">
        <v>1175</v>
      </c>
      <c r="G38448">
        <v>3775</v>
      </c>
      <c r="H38448">
        <v>16250</v>
      </c>
    </row>
    <row r="38449" spans="1:8" x14ac:dyDescent="0.35">
      <c r="A38449" s="5" t="s">
        <v>9</v>
      </c>
      <c r="B38449">
        <v>19375</v>
      </c>
      <c r="C38449">
        <v>3125</v>
      </c>
      <c r="D38449">
        <v>1900</v>
      </c>
      <c r="E38449">
        <v>100</v>
      </c>
      <c r="F38449">
        <v>1825</v>
      </c>
      <c r="G38449">
        <v>4550</v>
      </c>
      <c r="H38449">
        <v>11250</v>
      </c>
    </row>
    <row r="38450" spans="1:8" x14ac:dyDescent="0.35">
      <c r="A38450" s="5" t="s">
        <v>20</v>
      </c>
      <c r="B38450">
        <v>375</v>
      </c>
    </row>
    <row r="38451" spans="1:8" x14ac:dyDescent="0.35">
      <c r="A38451" s="5" t="s">
        <v>21</v>
      </c>
      <c r="B38451">
        <v>175</v>
      </c>
    </row>
    <row r="38452" spans="1:8" x14ac:dyDescent="0.35">
      <c r="A38452" s="5" t="s">
        <v>20</v>
      </c>
      <c r="B38452">
        <v>350</v>
      </c>
    </row>
    <row r="38453" spans="1:8" x14ac:dyDescent="0.35">
      <c r="A38453" s="5" t="s">
        <v>21</v>
      </c>
      <c r="B38453">
        <v>175</v>
      </c>
    </row>
    <row r="38454" spans="1:8" x14ac:dyDescent="0.35">
      <c r="A38454" s="5" t="s">
        <v>20</v>
      </c>
      <c r="B38454">
        <v>350</v>
      </c>
    </row>
    <row r="38455" spans="1:8" x14ac:dyDescent="0.35">
      <c r="A38455" s="5" t="s">
        <v>21</v>
      </c>
      <c r="B38455">
        <v>175</v>
      </c>
    </row>
    <row r="38456" spans="1:8" x14ac:dyDescent="0.35">
      <c r="A38456" s="5" t="s">
        <v>20</v>
      </c>
      <c r="B38456">
        <v>350</v>
      </c>
    </row>
    <row r="38457" spans="1:8" x14ac:dyDescent="0.35">
      <c r="A38457" s="5" t="s">
        <v>21</v>
      </c>
      <c r="B38457">
        <v>175</v>
      </c>
    </row>
    <row r="38458" spans="1:8" x14ac:dyDescent="0.35">
      <c r="A38458" s="5" t="s">
        <v>20</v>
      </c>
      <c r="B38458">
        <v>350</v>
      </c>
    </row>
    <row r="38459" spans="1:8" x14ac:dyDescent="0.35">
      <c r="A38459" s="5" t="s">
        <v>21</v>
      </c>
      <c r="B38459">
        <v>175</v>
      </c>
    </row>
    <row r="38460" spans="1:8" x14ac:dyDescent="0.35">
      <c r="A38460" s="5" t="s">
        <v>20</v>
      </c>
      <c r="B38460">
        <v>350</v>
      </c>
    </row>
    <row r="38461" spans="1:8" x14ac:dyDescent="0.35">
      <c r="A38461" s="5" t="s">
        <v>21</v>
      </c>
      <c r="B38461">
        <v>175</v>
      </c>
    </row>
    <row r="38462" spans="1:8" x14ac:dyDescent="0.35">
      <c r="A38462" s="5" t="s">
        <v>9</v>
      </c>
      <c r="B38462">
        <v>18750</v>
      </c>
      <c r="C38462">
        <v>3100</v>
      </c>
      <c r="D38462">
        <v>1875</v>
      </c>
      <c r="E38462">
        <v>100</v>
      </c>
      <c r="F38462">
        <v>1825</v>
      </c>
      <c r="G38462">
        <v>4600</v>
      </c>
      <c r="H38462">
        <v>10600</v>
      </c>
    </row>
    <row r="38463" spans="1:8" x14ac:dyDescent="0.35">
      <c r="A38463" s="5" t="s">
        <v>20</v>
      </c>
      <c r="B38463">
        <v>350</v>
      </c>
    </row>
    <row r="38464" spans="1:8" x14ac:dyDescent="0.35">
      <c r="A38464" s="5" t="s">
        <v>21</v>
      </c>
      <c r="B38464">
        <v>175</v>
      </c>
    </row>
    <row r="38465" spans="1:8" x14ac:dyDescent="0.35">
      <c r="A38465" s="5" t="s">
        <v>20</v>
      </c>
      <c r="B38465">
        <v>350</v>
      </c>
    </row>
    <row r="38466" spans="1:8" x14ac:dyDescent="0.35">
      <c r="A38466" s="5" t="s">
        <v>21</v>
      </c>
      <c r="B38466">
        <v>175</v>
      </c>
    </row>
    <row r="38467" spans="1:8" x14ac:dyDescent="0.35">
      <c r="A38467" s="5" t="s">
        <v>20</v>
      </c>
      <c r="B38467">
        <v>350</v>
      </c>
    </row>
    <row r="38468" spans="1:8" x14ac:dyDescent="0.35">
      <c r="A38468" s="5" t="s">
        <v>21</v>
      </c>
      <c r="B38468">
        <v>175</v>
      </c>
    </row>
    <row r="38469" spans="1:8" x14ac:dyDescent="0.35">
      <c r="A38469" s="5" t="s">
        <v>20</v>
      </c>
      <c r="B38469">
        <v>350</v>
      </c>
    </row>
    <row r="38470" spans="1:8" x14ac:dyDescent="0.35">
      <c r="A38470" s="5" t="s">
        <v>21</v>
      </c>
      <c r="B38470">
        <v>175</v>
      </c>
    </row>
    <row r="38471" spans="1:8" x14ac:dyDescent="0.35">
      <c r="A38471" s="5" t="s">
        <v>20</v>
      </c>
      <c r="B38471">
        <v>350</v>
      </c>
    </row>
    <row r="38472" spans="1:8" x14ac:dyDescent="0.35">
      <c r="A38472" s="5" t="s">
        <v>21</v>
      </c>
      <c r="B38472">
        <v>175</v>
      </c>
    </row>
    <row r="38473" spans="1:8" x14ac:dyDescent="0.35">
      <c r="A38473" s="5" t="s">
        <v>9</v>
      </c>
      <c r="B38473">
        <v>18650</v>
      </c>
      <c r="C38473">
        <v>3000</v>
      </c>
      <c r="D38473">
        <v>1875</v>
      </c>
      <c r="E38473">
        <v>100</v>
      </c>
      <c r="F38473">
        <v>1825</v>
      </c>
      <c r="G38473">
        <v>4550</v>
      </c>
      <c r="H38473">
        <v>10650</v>
      </c>
    </row>
    <row r="38474" spans="1:8" x14ac:dyDescent="0.35">
      <c r="A38474" s="5" t="s">
        <v>9</v>
      </c>
      <c r="B38474">
        <v>18700</v>
      </c>
      <c r="C38474">
        <v>3025</v>
      </c>
      <c r="D38474">
        <v>1900</v>
      </c>
      <c r="E38474">
        <v>100</v>
      </c>
      <c r="F38474">
        <v>1825</v>
      </c>
      <c r="G38474">
        <v>4550</v>
      </c>
      <c r="H38474">
        <v>10675</v>
      </c>
    </row>
    <row r="38475" spans="1:8" x14ac:dyDescent="0.35">
      <c r="A38475" s="5" t="s">
        <v>9</v>
      </c>
      <c r="B38475">
        <v>18850</v>
      </c>
      <c r="C38475">
        <v>3050</v>
      </c>
      <c r="D38475">
        <v>1875</v>
      </c>
      <c r="E38475">
        <v>100</v>
      </c>
      <c r="F38475">
        <v>1825</v>
      </c>
      <c r="G38475">
        <v>4600</v>
      </c>
      <c r="H38475">
        <v>10750</v>
      </c>
    </row>
    <row r="38476" spans="1:8" x14ac:dyDescent="0.35">
      <c r="A38476" s="5" t="s">
        <v>9</v>
      </c>
      <c r="B38476">
        <v>18800</v>
      </c>
      <c r="C38476">
        <v>3025</v>
      </c>
      <c r="D38476">
        <v>1875</v>
      </c>
      <c r="E38476">
        <v>100</v>
      </c>
      <c r="F38476">
        <v>1900</v>
      </c>
      <c r="G38476">
        <v>4550</v>
      </c>
      <c r="H38476">
        <v>10775</v>
      </c>
    </row>
    <row r="38477" spans="1:8" x14ac:dyDescent="0.35">
      <c r="A38477" s="5" t="s">
        <v>9</v>
      </c>
      <c r="B38477">
        <v>18850</v>
      </c>
      <c r="C38477">
        <v>3050</v>
      </c>
      <c r="D38477">
        <v>1900</v>
      </c>
      <c r="E38477">
        <v>100</v>
      </c>
      <c r="F38477">
        <v>1900</v>
      </c>
      <c r="G38477">
        <v>4500</v>
      </c>
      <c r="H38477">
        <v>10850</v>
      </c>
    </row>
    <row r="38478" spans="1:8" x14ac:dyDescent="0.35">
      <c r="A38478" s="5" t="s">
        <v>9</v>
      </c>
      <c r="B38478">
        <v>18825</v>
      </c>
      <c r="C38478">
        <v>3025</v>
      </c>
      <c r="D38478">
        <v>1875</v>
      </c>
      <c r="E38478">
        <v>100</v>
      </c>
      <c r="F38478">
        <v>1825</v>
      </c>
      <c r="G38478">
        <v>4575</v>
      </c>
      <c r="H38478">
        <v>10775</v>
      </c>
    </row>
    <row r="38479" spans="1:8" x14ac:dyDescent="0.35">
      <c r="A38479" s="5" t="s">
        <v>9</v>
      </c>
      <c r="B38479">
        <v>18800</v>
      </c>
      <c r="C38479">
        <v>3000</v>
      </c>
      <c r="D38479">
        <v>1875</v>
      </c>
      <c r="E38479">
        <v>100</v>
      </c>
      <c r="F38479">
        <v>1825</v>
      </c>
      <c r="G38479">
        <v>4575</v>
      </c>
      <c r="H38479">
        <v>10775</v>
      </c>
    </row>
    <row r="38480" spans="1:8" x14ac:dyDescent="0.35">
      <c r="A38480" s="5" t="s">
        <v>9</v>
      </c>
      <c r="B38480">
        <v>18725</v>
      </c>
      <c r="C38480">
        <v>3100</v>
      </c>
      <c r="D38480">
        <v>1875</v>
      </c>
      <c r="E38480">
        <v>100</v>
      </c>
      <c r="F38480">
        <v>1825</v>
      </c>
      <c r="G38480">
        <v>4525</v>
      </c>
      <c r="H38480">
        <v>10650</v>
      </c>
    </row>
    <row r="38481" spans="1:8" x14ac:dyDescent="0.35">
      <c r="A38481" s="5" t="s">
        <v>9</v>
      </c>
      <c r="B38481">
        <v>18750</v>
      </c>
      <c r="C38481">
        <v>3050</v>
      </c>
      <c r="D38481">
        <v>1900</v>
      </c>
      <c r="E38481">
        <v>100</v>
      </c>
      <c r="F38481">
        <v>1825</v>
      </c>
      <c r="G38481">
        <v>4500</v>
      </c>
      <c r="H38481">
        <v>10750</v>
      </c>
    </row>
    <row r="38482" spans="1:8" x14ac:dyDescent="0.35">
      <c r="A38482" s="5" t="s">
        <v>9</v>
      </c>
      <c r="B38482">
        <v>18675</v>
      </c>
      <c r="C38482">
        <v>3075</v>
      </c>
      <c r="D38482">
        <v>1900</v>
      </c>
      <c r="E38482">
        <v>100</v>
      </c>
      <c r="F38482">
        <v>1825</v>
      </c>
      <c r="G38482">
        <v>4575</v>
      </c>
      <c r="H38482">
        <v>10575</v>
      </c>
    </row>
    <row r="38483" spans="1:8" x14ac:dyDescent="0.35">
      <c r="A38483" s="5" t="s">
        <v>9</v>
      </c>
      <c r="B38483">
        <v>18875</v>
      </c>
      <c r="C38483">
        <v>3025</v>
      </c>
      <c r="D38483">
        <v>1875</v>
      </c>
      <c r="E38483">
        <v>100</v>
      </c>
      <c r="F38483">
        <v>1825</v>
      </c>
      <c r="G38483">
        <v>4650</v>
      </c>
      <c r="H38483">
        <v>10750</v>
      </c>
    </row>
    <row r="38484" spans="1:8" x14ac:dyDescent="0.35">
      <c r="A38484" s="5" t="s">
        <v>9</v>
      </c>
      <c r="B38484">
        <v>18700</v>
      </c>
      <c r="C38484">
        <v>3050</v>
      </c>
      <c r="D38484">
        <v>1875</v>
      </c>
      <c r="E38484">
        <v>100</v>
      </c>
      <c r="F38484">
        <v>1825</v>
      </c>
      <c r="G38484">
        <v>4550</v>
      </c>
      <c r="H38484">
        <v>10650</v>
      </c>
    </row>
    <row r="38485" spans="1:8" x14ac:dyDescent="0.35">
      <c r="A38485" s="5" t="s">
        <v>9</v>
      </c>
      <c r="B38485">
        <v>18750</v>
      </c>
      <c r="C38485">
        <v>3000</v>
      </c>
      <c r="D38485">
        <v>1875</v>
      </c>
      <c r="E38485">
        <v>100</v>
      </c>
      <c r="F38485">
        <v>1900</v>
      </c>
      <c r="G38485">
        <v>4550</v>
      </c>
      <c r="H38485">
        <v>10750</v>
      </c>
    </row>
    <row r="38486" spans="1:8" x14ac:dyDescent="0.35">
      <c r="A38486" s="5" t="s">
        <v>9</v>
      </c>
      <c r="B38486">
        <v>18650</v>
      </c>
      <c r="C38486">
        <v>3050</v>
      </c>
      <c r="D38486">
        <v>1900</v>
      </c>
      <c r="E38486">
        <v>100</v>
      </c>
      <c r="F38486">
        <v>1825</v>
      </c>
      <c r="G38486">
        <v>4500</v>
      </c>
      <c r="H38486">
        <v>10650</v>
      </c>
    </row>
    <row r="38487" spans="1:8" x14ac:dyDescent="0.35">
      <c r="A38487" s="5" t="s">
        <v>9</v>
      </c>
      <c r="B38487">
        <v>18725</v>
      </c>
      <c r="C38487">
        <v>3075</v>
      </c>
      <c r="D38487">
        <v>1900</v>
      </c>
      <c r="E38487">
        <v>100</v>
      </c>
      <c r="F38487">
        <v>1825</v>
      </c>
      <c r="G38487">
        <v>4550</v>
      </c>
      <c r="H38487">
        <v>10650</v>
      </c>
    </row>
    <row r="38488" spans="1:8" x14ac:dyDescent="0.35">
      <c r="A38488" s="5" t="s">
        <v>9</v>
      </c>
      <c r="B38488">
        <v>18775</v>
      </c>
      <c r="C38488">
        <v>3050</v>
      </c>
      <c r="D38488">
        <v>1875</v>
      </c>
      <c r="E38488">
        <v>100</v>
      </c>
      <c r="F38488">
        <v>1825</v>
      </c>
      <c r="G38488">
        <v>4525</v>
      </c>
      <c r="H38488">
        <v>10750</v>
      </c>
    </row>
    <row r="38489" spans="1:8" x14ac:dyDescent="0.35">
      <c r="A38489" s="5" t="s">
        <v>9</v>
      </c>
      <c r="B38489">
        <v>18625</v>
      </c>
      <c r="C38489">
        <v>3025</v>
      </c>
      <c r="D38489">
        <v>1875</v>
      </c>
      <c r="E38489">
        <v>100</v>
      </c>
      <c r="F38489">
        <v>1825</v>
      </c>
      <c r="G38489">
        <v>4500</v>
      </c>
      <c r="H38489">
        <v>10650</v>
      </c>
    </row>
    <row r="38490" spans="1:8" x14ac:dyDescent="0.35">
      <c r="A38490" s="5" t="s">
        <v>9</v>
      </c>
      <c r="B38490">
        <v>18875</v>
      </c>
      <c r="C38490">
        <v>3050</v>
      </c>
      <c r="D38490">
        <v>1900</v>
      </c>
      <c r="E38490">
        <v>100</v>
      </c>
      <c r="F38490">
        <v>1825</v>
      </c>
      <c r="G38490">
        <v>4625</v>
      </c>
      <c r="H38490">
        <v>10750</v>
      </c>
    </row>
    <row r="38491" spans="1:8" x14ac:dyDescent="0.35">
      <c r="A38491" s="5" t="s">
        <v>13</v>
      </c>
      <c r="B38491">
        <v>134475</v>
      </c>
      <c r="C38491">
        <v>3975</v>
      </c>
      <c r="D38491">
        <v>3200</v>
      </c>
      <c r="E38491">
        <v>106125</v>
      </c>
      <c r="F38491">
        <v>4875</v>
      </c>
      <c r="G38491">
        <v>7500</v>
      </c>
      <c r="H38491">
        <v>122550</v>
      </c>
    </row>
    <row r="38492" spans="1:8" x14ac:dyDescent="0.35">
      <c r="A38492" s="5" t="s">
        <v>12</v>
      </c>
      <c r="B38492">
        <v>25050</v>
      </c>
      <c r="C38492">
        <v>4850</v>
      </c>
      <c r="D38492">
        <v>4900</v>
      </c>
      <c r="E38492">
        <v>1850</v>
      </c>
      <c r="F38492">
        <v>1175</v>
      </c>
      <c r="G38492">
        <v>3800</v>
      </c>
      <c r="H38492">
        <v>15950</v>
      </c>
    </row>
    <row r="38493" spans="1:8" x14ac:dyDescent="0.35">
      <c r="A38493" s="5" t="s">
        <v>25</v>
      </c>
      <c r="B38493">
        <v>20375</v>
      </c>
      <c r="C38493">
        <v>3850</v>
      </c>
      <c r="D38493">
        <v>2800</v>
      </c>
      <c r="E38493">
        <v>250</v>
      </c>
      <c r="F38493">
        <v>1775</v>
      </c>
      <c r="G38493">
        <v>4525</v>
      </c>
      <c r="H38493">
        <v>11550</v>
      </c>
    </row>
    <row r="38494" spans="1:8" x14ac:dyDescent="0.35">
      <c r="A38494" s="5" t="s">
        <v>26</v>
      </c>
      <c r="B38494">
        <v>20850</v>
      </c>
      <c r="C38494">
        <v>3300</v>
      </c>
      <c r="D38494">
        <v>1875</v>
      </c>
      <c r="E38494">
        <v>100</v>
      </c>
      <c r="F38494">
        <v>2575</v>
      </c>
      <c r="G38494">
        <v>5450</v>
      </c>
      <c r="H38494">
        <v>11650</v>
      </c>
    </row>
    <row r="38495" spans="1:8" x14ac:dyDescent="0.35">
      <c r="A38495" s="5" t="s">
        <v>16</v>
      </c>
      <c r="B38495">
        <v>21150</v>
      </c>
      <c r="C38495">
        <v>3125</v>
      </c>
      <c r="D38495">
        <v>1875</v>
      </c>
      <c r="E38495">
        <v>1700</v>
      </c>
      <c r="F38495">
        <v>1975</v>
      </c>
      <c r="G38495">
        <v>4625</v>
      </c>
      <c r="H38495">
        <v>12950</v>
      </c>
    </row>
    <row r="38496" spans="1:8" x14ac:dyDescent="0.35">
      <c r="A38496" s="5" t="s">
        <v>85</v>
      </c>
      <c r="B38496">
        <v>623975</v>
      </c>
      <c r="C38496">
        <v>3875</v>
      </c>
      <c r="D38496">
        <v>3050</v>
      </c>
      <c r="E38496">
        <v>603975</v>
      </c>
      <c r="F38496">
        <v>1175</v>
      </c>
      <c r="G38496">
        <v>3700</v>
      </c>
      <c r="H38496">
        <v>615950</v>
      </c>
    </row>
    <row r="38497" spans="1:8" x14ac:dyDescent="0.35">
      <c r="A38497" s="5" t="s">
        <v>86</v>
      </c>
      <c r="B38497">
        <v>287350</v>
      </c>
      <c r="C38497">
        <v>3125</v>
      </c>
      <c r="D38497">
        <v>1900</v>
      </c>
      <c r="E38497">
        <v>268700</v>
      </c>
      <c r="F38497">
        <v>1125</v>
      </c>
      <c r="G38497">
        <v>3775</v>
      </c>
      <c r="H38497">
        <v>280000</v>
      </c>
    </row>
    <row r="38498" spans="1:8" x14ac:dyDescent="0.35">
      <c r="A38498" s="5" t="s">
        <v>29</v>
      </c>
      <c r="B38498">
        <v>73475</v>
      </c>
      <c r="C38498">
        <v>3100</v>
      </c>
      <c r="D38498">
        <v>2200</v>
      </c>
      <c r="E38498">
        <v>44950</v>
      </c>
      <c r="F38498">
        <v>6850</v>
      </c>
      <c r="G38498">
        <v>7550</v>
      </c>
      <c r="H38498">
        <v>62375</v>
      </c>
    </row>
    <row r="38499" spans="1:8" x14ac:dyDescent="0.35">
      <c r="A38499" s="5" t="s">
        <v>28</v>
      </c>
      <c r="B38499">
        <v>84925</v>
      </c>
      <c r="C38499">
        <v>3200</v>
      </c>
      <c r="D38499">
        <v>3025</v>
      </c>
      <c r="E38499">
        <v>2175</v>
      </c>
      <c r="F38499">
        <v>37025</v>
      </c>
      <c r="G38499">
        <v>30650</v>
      </c>
      <c r="H38499">
        <v>50625</v>
      </c>
    </row>
    <row r="38500" spans="1:8" x14ac:dyDescent="0.35">
      <c r="A38500" s="5" t="s">
        <v>67</v>
      </c>
      <c r="B38500">
        <v>19125</v>
      </c>
      <c r="C38500">
        <v>3025</v>
      </c>
      <c r="D38500">
        <v>1925</v>
      </c>
      <c r="E38500">
        <v>100</v>
      </c>
      <c r="F38500">
        <v>1925</v>
      </c>
      <c r="G38500">
        <v>4575</v>
      </c>
      <c r="H38500">
        <v>11075</v>
      </c>
    </row>
    <row r="38501" spans="1:8" x14ac:dyDescent="0.35">
      <c r="A38501" s="5" t="s">
        <v>75</v>
      </c>
    </row>
    <row r="38502" spans="1:8" x14ac:dyDescent="0.35">
      <c r="A38502" s="5" t="s">
        <v>76</v>
      </c>
    </row>
    <row r="38503" spans="1:8" x14ac:dyDescent="0.35">
      <c r="A38503" s="5" t="s">
        <v>77</v>
      </c>
    </row>
    <row r="38504" spans="1:8" x14ac:dyDescent="0.35">
      <c r="A38504" s="5" t="s">
        <v>78</v>
      </c>
    </row>
    <row r="38505" spans="1:8" x14ac:dyDescent="0.35">
      <c r="A38505" s="5" t="s">
        <v>79</v>
      </c>
    </row>
    <row r="38506" spans="1:8" x14ac:dyDescent="0.35">
      <c r="A38506" s="5" t="s">
        <v>543</v>
      </c>
    </row>
    <row r="38507" spans="1:8" x14ac:dyDescent="0.35">
      <c r="A38507" s="5" t="s">
        <v>88</v>
      </c>
    </row>
    <row r="38508" spans="1:8" x14ac:dyDescent="0.35">
      <c r="A38508" s="5" t="s">
        <v>72</v>
      </c>
    </row>
    <row r="38509" spans="1:8" x14ac:dyDescent="0.35">
      <c r="A38509" s="5" t="s">
        <v>73</v>
      </c>
    </row>
    <row r="38510" spans="1:8" x14ac:dyDescent="0.35">
      <c r="A38510" s="5" t="s">
        <v>74</v>
      </c>
    </row>
    <row r="38511" spans="1:8" x14ac:dyDescent="0.35">
      <c r="A38511" s="5" t="s">
        <v>4</v>
      </c>
      <c r="B38511" t="s">
        <v>80</v>
      </c>
      <c r="C38511" t="s">
        <v>81</v>
      </c>
      <c r="D38511" t="s">
        <v>5</v>
      </c>
      <c r="E38511" t="s">
        <v>6</v>
      </c>
      <c r="F38511" t="s">
        <v>7</v>
      </c>
      <c r="G38511" t="s">
        <v>82</v>
      </c>
      <c r="H38511" t="s">
        <v>83</v>
      </c>
    </row>
    <row r="38512" spans="1:8" x14ac:dyDescent="0.35">
      <c r="A38512" s="5" t="s">
        <v>19</v>
      </c>
      <c r="B38512">
        <v>5650</v>
      </c>
    </row>
    <row r="38513" spans="1:8" x14ac:dyDescent="0.35">
      <c r="A38513" s="5" t="s">
        <v>87</v>
      </c>
      <c r="B38513">
        <v>150</v>
      </c>
    </row>
    <row r="38514" spans="1:8" x14ac:dyDescent="0.35">
      <c r="A38514" s="5" t="s">
        <v>8</v>
      </c>
      <c r="B38514">
        <v>30600</v>
      </c>
      <c r="C38514">
        <v>4025</v>
      </c>
      <c r="D38514">
        <v>1900</v>
      </c>
      <c r="E38514">
        <v>50</v>
      </c>
      <c r="F38514">
        <v>5875</v>
      </c>
      <c r="G38514">
        <v>9725</v>
      </c>
      <c r="H38514">
        <v>16400</v>
      </c>
    </row>
    <row r="38515" spans="1:8" x14ac:dyDescent="0.35">
      <c r="A38515" s="5" t="s">
        <v>90</v>
      </c>
    </row>
    <row r="38516" spans="1:8" x14ac:dyDescent="0.35">
      <c r="A38516" s="5" t="s">
        <v>84</v>
      </c>
      <c r="B38516">
        <v>24050</v>
      </c>
      <c r="C38516">
        <v>5300</v>
      </c>
      <c r="D38516">
        <v>5000</v>
      </c>
      <c r="E38516">
        <v>125</v>
      </c>
      <c r="F38516">
        <v>1175</v>
      </c>
      <c r="G38516">
        <v>3850</v>
      </c>
      <c r="H38516">
        <v>14450</v>
      </c>
    </row>
    <row r="38517" spans="1:8" x14ac:dyDescent="0.35">
      <c r="A38517" s="5" t="s">
        <v>10</v>
      </c>
      <c r="B38517">
        <v>575625</v>
      </c>
      <c r="C38517">
        <v>123425</v>
      </c>
      <c r="D38517">
        <v>82025</v>
      </c>
      <c r="E38517">
        <v>331475</v>
      </c>
      <c r="F38517">
        <v>1275</v>
      </c>
      <c r="G38517">
        <v>4150</v>
      </c>
      <c r="H38517">
        <v>526425</v>
      </c>
    </row>
    <row r="38518" spans="1:8" x14ac:dyDescent="0.35">
      <c r="A38518" s="5" t="s">
        <v>27</v>
      </c>
      <c r="B38518">
        <v>30791575</v>
      </c>
    </row>
    <row r="38519" spans="1:8" x14ac:dyDescent="0.35">
      <c r="A38519" s="5" t="s">
        <v>11</v>
      </c>
      <c r="B38519">
        <v>2053575</v>
      </c>
      <c r="C38519">
        <v>3300</v>
      </c>
      <c r="D38519">
        <v>2100</v>
      </c>
      <c r="E38519">
        <v>2020625</v>
      </c>
      <c r="F38519">
        <v>8450</v>
      </c>
      <c r="G38519">
        <v>11625</v>
      </c>
      <c r="H38519">
        <v>2038200</v>
      </c>
    </row>
    <row r="38520" spans="1:8" x14ac:dyDescent="0.35">
      <c r="A38520" s="5" t="s">
        <v>22</v>
      </c>
      <c r="B38520">
        <v>25</v>
      </c>
    </row>
    <row r="38521" spans="1:8" x14ac:dyDescent="0.35">
      <c r="A38521" s="5" t="s">
        <v>23</v>
      </c>
      <c r="B38521">
        <v>75</v>
      </c>
    </row>
    <row r="38522" spans="1:8" x14ac:dyDescent="0.35">
      <c r="A38522" s="5" t="s">
        <v>23</v>
      </c>
      <c r="B38522">
        <v>275</v>
      </c>
    </row>
    <row r="38523" spans="1:8" x14ac:dyDescent="0.35">
      <c r="A38523" s="5" t="s">
        <v>23</v>
      </c>
      <c r="B38523">
        <v>50</v>
      </c>
    </row>
    <row r="38524" spans="1:8" x14ac:dyDescent="0.35">
      <c r="A38524" s="5" t="s">
        <v>23</v>
      </c>
      <c r="B38524">
        <v>50</v>
      </c>
    </row>
    <row r="38525" spans="1:8" x14ac:dyDescent="0.35">
      <c r="A38525" s="5" t="s">
        <v>23</v>
      </c>
      <c r="B38525">
        <v>50</v>
      </c>
    </row>
    <row r="38526" spans="1:8" x14ac:dyDescent="0.35">
      <c r="A38526" s="5" t="s">
        <v>23</v>
      </c>
      <c r="B38526">
        <v>50</v>
      </c>
    </row>
    <row r="38527" spans="1:8" x14ac:dyDescent="0.35">
      <c r="A38527" s="5" t="s">
        <v>23</v>
      </c>
      <c r="B38527">
        <v>50</v>
      </c>
    </row>
    <row r="38528" spans="1:8" x14ac:dyDescent="0.35">
      <c r="A38528" s="5" t="s">
        <v>23</v>
      </c>
      <c r="B38528">
        <v>50</v>
      </c>
    </row>
    <row r="38529" spans="1:8" x14ac:dyDescent="0.35">
      <c r="A38529" s="5" t="s">
        <v>23</v>
      </c>
      <c r="B38529">
        <v>75</v>
      </c>
    </row>
    <row r="38530" spans="1:8" x14ac:dyDescent="0.35">
      <c r="A38530" s="5" t="s">
        <v>24</v>
      </c>
      <c r="B38530">
        <v>50</v>
      </c>
    </row>
    <row r="38531" spans="1:8" x14ac:dyDescent="0.35">
      <c r="A38531" s="5" t="s">
        <v>14</v>
      </c>
      <c r="B38531">
        <v>145150</v>
      </c>
      <c r="C38531">
        <v>21300</v>
      </c>
      <c r="D38531">
        <v>11250</v>
      </c>
      <c r="E38531">
        <v>97375</v>
      </c>
      <c r="F38531">
        <v>2000</v>
      </c>
      <c r="G38531">
        <v>4725</v>
      </c>
      <c r="H38531">
        <v>118675</v>
      </c>
    </row>
    <row r="38532" spans="1:8" x14ac:dyDescent="0.35">
      <c r="A38532" s="5" t="s">
        <v>15</v>
      </c>
      <c r="B38532">
        <v>21825</v>
      </c>
      <c r="C38532">
        <v>4800</v>
      </c>
      <c r="D38532">
        <v>4175</v>
      </c>
      <c r="E38532">
        <v>150</v>
      </c>
      <c r="F38532">
        <v>1200</v>
      </c>
      <c r="G38532">
        <v>3725</v>
      </c>
      <c r="H38532">
        <v>12850</v>
      </c>
    </row>
    <row r="38533" spans="1:8" x14ac:dyDescent="0.35">
      <c r="A38533" s="5" t="s">
        <v>12</v>
      </c>
      <c r="B38533">
        <v>25125</v>
      </c>
      <c r="C38533">
        <v>4850</v>
      </c>
      <c r="D38533">
        <v>4975</v>
      </c>
      <c r="E38533">
        <v>1850</v>
      </c>
      <c r="F38533">
        <v>1175</v>
      </c>
      <c r="G38533">
        <v>3775</v>
      </c>
      <c r="H38533">
        <v>16050</v>
      </c>
    </row>
    <row r="38534" spans="1:8" x14ac:dyDescent="0.35">
      <c r="A38534" s="5" t="s">
        <v>9</v>
      </c>
      <c r="B38534">
        <v>18750</v>
      </c>
      <c r="C38534">
        <v>3100</v>
      </c>
      <c r="D38534">
        <v>1900</v>
      </c>
      <c r="E38534">
        <v>100</v>
      </c>
      <c r="F38534">
        <v>1825</v>
      </c>
      <c r="G38534">
        <v>4550</v>
      </c>
      <c r="H38534">
        <v>10650</v>
      </c>
    </row>
    <row r="38535" spans="1:8" x14ac:dyDescent="0.35">
      <c r="A38535" s="5" t="s">
        <v>20</v>
      </c>
      <c r="B38535">
        <v>375</v>
      </c>
    </row>
    <row r="38536" spans="1:8" x14ac:dyDescent="0.35">
      <c r="A38536" s="5" t="s">
        <v>21</v>
      </c>
      <c r="B38536">
        <v>175</v>
      </c>
    </row>
    <row r="38537" spans="1:8" x14ac:dyDescent="0.35">
      <c r="A38537" s="5" t="s">
        <v>20</v>
      </c>
      <c r="B38537">
        <v>350</v>
      </c>
    </row>
    <row r="38538" spans="1:8" x14ac:dyDescent="0.35">
      <c r="A38538" s="5" t="s">
        <v>21</v>
      </c>
      <c r="B38538">
        <v>175</v>
      </c>
    </row>
    <row r="38539" spans="1:8" x14ac:dyDescent="0.35">
      <c r="A38539" s="5" t="s">
        <v>20</v>
      </c>
      <c r="B38539">
        <v>350</v>
      </c>
    </row>
    <row r="38540" spans="1:8" x14ac:dyDescent="0.35">
      <c r="A38540" s="5" t="s">
        <v>21</v>
      </c>
      <c r="B38540">
        <v>175</v>
      </c>
    </row>
    <row r="38541" spans="1:8" x14ac:dyDescent="0.35">
      <c r="A38541" s="5" t="s">
        <v>20</v>
      </c>
      <c r="B38541">
        <v>350</v>
      </c>
    </row>
    <row r="38542" spans="1:8" x14ac:dyDescent="0.35">
      <c r="A38542" s="5" t="s">
        <v>21</v>
      </c>
      <c r="B38542">
        <v>175</v>
      </c>
    </row>
    <row r="38543" spans="1:8" x14ac:dyDescent="0.35">
      <c r="A38543" s="5" t="s">
        <v>20</v>
      </c>
      <c r="B38543">
        <v>350</v>
      </c>
    </row>
    <row r="38544" spans="1:8" x14ac:dyDescent="0.35">
      <c r="A38544" s="5" t="s">
        <v>21</v>
      </c>
      <c r="B38544">
        <v>175</v>
      </c>
    </row>
    <row r="38545" spans="1:8" x14ac:dyDescent="0.35">
      <c r="A38545" s="5" t="s">
        <v>20</v>
      </c>
      <c r="B38545">
        <v>350</v>
      </c>
    </row>
    <row r="38546" spans="1:8" x14ac:dyDescent="0.35">
      <c r="A38546" s="5" t="s">
        <v>21</v>
      </c>
      <c r="B38546">
        <v>175</v>
      </c>
    </row>
    <row r="38547" spans="1:8" x14ac:dyDescent="0.35">
      <c r="A38547" s="5" t="s">
        <v>9</v>
      </c>
      <c r="B38547">
        <v>18875</v>
      </c>
      <c r="C38547">
        <v>3050</v>
      </c>
      <c r="D38547">
        <v>1900</v>
      </c>
      <c r="E38547">
        <v>100</v>
      </c>
      <c r="F38547">
        <v>1900</v>
      </c>
      <c r="G38547">
        <v>4525</v>
      </c>
      <c r="H38547">
        <v>10850</v>
      </c>
    </row>
    <row r="38548" spans="1:8" x14ac:dyDescent="0.35">
      <c r="A38548" s="5" t="s">
        <v>20</v>
      </c>
      <c r="B38548">
        <v>350</v>
      </c>
    </row>
    <row r="38549" spans="1:8" x14ac:dyDescent="0.35">
      <c r="A38549" s="5" t="s">
        <v>21</v>
      </c>
      <c r="B38549">
        <v>175</v>
      </c>
    </row>
    <row r="38550" spans="1:8" x14ac:dyDescent="0.35">
      <c r="A38550" s="5" t="s">
        <v>20</v>
      </c>
      <c r="B38550">
        <v>350</v>
      </c>
    </row>
    <row r="38551" spans="1:8" x14ac:dyDescent="0.35">
      <c r="A38551" s="5" t="s">
        <v>21</v>
      </c>
      <c r="B38551">
        <v>175</v>
      </c>
    </row>
    <row r="38552" spans="1:8" x14ac:dyDescent="0.35">
      <c r="A38552" s="5" t="s">
        <v>20</v>
      </c>
      <c r="B38552">
        <v>350</v>
      </c>
    </row>
    <row r="38553" spans="1:8" x14ac:dyDescent="0.35">
      <c r="A38553" s="5" t="s">
        <v>21</v>
      </c>
      <c r="B38553">
        <v>175</v>
      </c>
    </row>
    <row r="38554" spans="1:8" x14ac:dyDescent="0.35">
      <c r="A38554" s="5" t="s">
        <v>20</v>
      </c>
      <c r="B38554">
        <v>350</v>
      </c>
    </row>
    <row r="38555" spans="1:8" x14ac:dyDescent="0.35">
      <c r="A38555" s="5" t="s">
        <v>21</v>
      </c>
      <c r="B38555">
        <v>175</v>
      </c>
    </row>
    <row r="38556" spans="1:8" x14ac:dyDescent="0.35">
      <c r="A38556" s="5" t="s">
        <v>20</v>
      </c>
      <c r="B38556">
        <v>350</v>
      </c>
    </row>
    <row r="38557" spans="1:8" x14ac:dyDescent="0.35">
      <c r="A38557" s="5" t="s">
        <v>21</v>
      </c>
      <c r="B38557">
        <v>175</v>
      </c>
    </row>
    <row r="38558" spans="1:8" x14ac:dyDescent="0.35">
      <c r="A38558" s="5" t="s">
        <v>9</v>
      </c>
      <c r="B38558">
        <v>18675</v>
      </c>
      <c r="C38558">
        <v>3050</v>
      </c>
      <c r="D38558">
        <v>1900</v>
      </c>
      <c r="E38558">
        <v>100</v>
      </c>
      <c r="F38558">
        <v>1825</v>
      </c>
      <c r="G38558">
        <v>4525</v>
      </c>
      <c r="H38558">
        <v>10650</v>
      </c>
    </row>
    <row r="38559" spans="1:8" x14ac:dyDescent="0.35">
      <c r="A38559" s="5" t="s">
        <v>9</v>
      </c>
      <c r="B38559">
        <v>18700</v>
      </c>
      <c r="C38559">
        <v>3075</v>
      </c>
      <c r="D38559">
        <v>1900</v>
      </c>
      <c r="E38559">
        <v>100</v>
      </c>
      <c r="F38559">
        <v>1825</v>
      </c>
      <c r="G38559">
        <v>4525</v>
      </c>
      <c r="H38559">
        <v>10650</v>
      </c>
    </row>
    <row r="38560" spans="1:8" x14ac:dyDescent="0.35">
      <c r="A38560" s="5" t="s">
        <v>9</v>
      </c>
      <c r="B38560">
        <v>18775</v>
      </c>
      <c r="C38560">
        <v>3025</v>
      </c>
      <c r="D38560">
        <v>1875</v>
      </c>
      <c r="E38560">
        <v>100</v>
      </c>
      <c r="F38560">
        <v>1825</v>
      </c>
      <c r="G38560">
        <v>4550</v>
      </c>
      <c r="H38560">
        <v>10750</v>
      </c>
    </row>
    <row r="38561" spans="1:8" x14ac:dyDescent="0.35">
      <c r="A38561" s="5" t="s">
        <v>9</v>
      </c>
      <c r="B38561">
        <v>18825</v>
      </c>
      <c r="C38561">
        <v>3025</v>
      </c>
      <c r="D38561">
        <v>1875</v>
      </c>
      <c r="E38561">
        <v>100</v>
      </c>
      <c r="F38561">
        <v>1900</v>
      </c>
      <c r="G38561">
        <v>4575</v>
      </c>
      <c r="H38561">
        <v>10775</v>
      </c>
    </row>
    <row r="38562" spans="1:8" x14ac:dyDescent="0.35">
      <c r="A38562" s="5" t="s">
        <v>9</v>
      </c>
      <c r="B38562">
        <v>18800</v>
      </c>
      <c r="C38562">
        <v>3025</v>
      </c>
      <c r="D38562">
        <v>1875</v>
      </c>
      <c r="E38562">
        <v>100</v>
      </c>
      <c r="F38562">
        <v>1825</v>
      </c>
      <c r="G38562">
        <v>4575</v>
      </c>
      <c r="H38562">
        <v>10750</v>
      </c>
    </row>
    <row r="38563" spans="1:8" x14ac:dyDescent="0.35">
      <c r="A38563" s="5" t="s">
        <v>9</v>
      </c>
      <c r="B38563">
        <v>18875</v>
      </c>
      <c r="C38563">
        <v>3050</v>
      </c>
      <c r="D38563">
        <v>1875</v>
      </c>
      <c r="E38563">
        <v>100</v>
      </c>
      <c r="F38563">
        <v>1900</v>
      </c>
      <c r="G38563">
        <v>4625</v>
      </c>
      <c r="H38563">
        <v>10750</v>
      </c>
    </row>
    <row r="38564" spans="1:8" x14ac:dyDescent="0.35">
      <c r="A38564" s="5" t="s">
        <v>9</v>
      </c>
      <c r="B38564">
        <v>18875</v>
      </c>
      <c r="C38564">
        <v>3025</v>
      </c>
      <c r="D38564">
        <v>1875</v>
      </c>
      <c r="E38564">
        <v>100</v>
      </c>
      <c r="F38564">
        <v>1825</v>
      </c>
      <c r="G38564">
        <v>4650</v>
      </c>
      <c r="H38564">
        <v>10750</v>
      </c>
    </row>
    <row r="38565" spans="1:8" x14ac:dyDescent="0.35">
      <c r="A38565" s="5" t="s">
        <v>9</v>
      </c>
      <c r="B38565">
        <v>18725</v>
      </c>
      <c r="C38565">
        <v>3050</v>
      </c>
      <c r="D38565">
        <v>1875</v>
      </c>
      <c r="E38565">
        <v>100</v>
      </c>
      <c r="F38565">
        <v>1825</v>
      </c>
      <c r="G38565">
        <v>4575</v>
      </c>
      <c r="H38565">
        <v>10650</v>
      </c>
    </row>
    <row r="38566" spans="1:8" x14ac:dyDescent="0.35">
      <c r="A38566" s="5" t="s">
        <v>9</v>
      </c>
      <c r="B38566">
        <v>18675</v>
      </c>
      <c r="C38566">
        <v>3025</v>
      </c>
      <c r="D38566">
        <v>1875</v>
      </c>
      <c r="E38566">
        <v>100</v>
      </c>
      <c r="F38566">
        <v>1825</v>
      </c>
      <c r="G38566">
        <v>4550</v>
      </c>
      <c r="H38566">
        <v>10650</v>
      </c>
    </row>
    <row r="38567" spans="1:8" x14ac:dyDescent="0.35">
      <c r="A38567" s="5" t="s">
        <v>9</v>
      </c>
      <c r="B38567">
        <v>18650</v>
      </c>
      <c r="C38567">
        <v>3050</v>
      </c>
      <c r="D38567">
        <v>1900</v>
      </c>
      <c r="E38567">
        <v>100</v>
      </c>
      <c r="F38567">
        <v>1825</v>
      </c>
      <c r="G38567">
        <v>4550</v>
      </c>
      <c r="H38567">
        <v>10600</v>
      </c>
    </row>
    <row r="38568" spans="1:8" x14ac:dyDescent="0.35">
      <c r="A38568" s="5" t="s">
        <v>9</v>
      </c>
      <c r="B38568">
        <v>18775</v>
      </c>
      <c r="C38568">
        <v>3025</v>
      </c>
      <c r="D38568">
        <v>1875</v>
      </c>
      <c r="E38568">
        <v>100</v>
      </c>
      <c r="F38568">
        <v>1825</v>
      </c>
      <c r="G38568">
        <v>4550</v>
      </c>
      <c r="H38568">
        <v>10750</v>
      </c>
    </row>
    <row r="38569" spans="1:8" x14ac:dyDescent="0.35">
      <c r="A38569" s="5" t="s">
        <v>9</v>
      </c>
      <c r="B38569">
        <v>18750</v>
      </c>
      <c r="C38569">
        <v>3025</v>
      </c>
      <c r="D38569">
        <v>1875</v>
      </c>
      <c r="E38569">
        <v>100</v>
      </c>
      <c r="F38569">
        <v>1825</v>
      </c>
      <c r="G38569">
        <v>4625</v>
      </c>
      <c r="H38569">
        <v>10650</v>
      </c>
    </row>
    <row r="38570" spans="1:8" x14ac:dyDescent="0.35">
      <c r="A38570" s="5" t="s">
        <v>9</v>
      </c>
      <c r="B38570">
        <v>18675</v>
      </c>
      <c r="C38570">
        <v>3025</v>
      </c>
      <c r="D38570">
        <v>1875</v>
      </c>
      <c r="E38570">
        <v>100</v>
      </c>
      <c r="F38570">
        <v>1825</v>
      </c>
      <c r="G38570">
        <v>4550</v>
      </c>
      <c r="H38570">
        <v>10650</v>
      </c>
    </row>
    <row r="38571" spans="1:8" x14ac:dyDescent="0.35">
      <c r="A38571" s="5" t="s">
        <v>9</v>
      </c>
      <c r="B38571">
        <v>18800</v>
      </c>
      <c r="C38571">
        <v>3025</v>
      </c>
      <c r="D38571">
        <v>1900</v>
      </c>
      <c r="E38571">
        <v>100</v>
      </c>
      <c r="F38571">
        <v>1825</v>
      </c>
      <c r="G38571">
        <v>4575</v>
      </c>
      <c r="H38571">
        <v>10750</v>
      </c>
    </row>
    <row r="38572" spans="1:8" x14ac:dyDescent="0.35">
      <c r="A38572" s="5" t="s">
        <v>9</v>
      </c>
      <c r="B38572">
        <v>18750</v>
      </c>
      <c r="C38572">
        <v>3000</v>
      </c>
      <c r="D38572">
        <v>1900</v>
      </c>
      <c r="E38572">
        <v>100</v>
      </c>
      <c r="F38572">
        <v>1825</v>
      </c>
      <c r="G38572">
        <v>4625</v>
      </c>
      <c r="H38572">
        <v>10675</v>
      </c>
    </row>
    <row r="38573" spans="1:8" x14ac:dyDescent="0.35">
      <c r="A38573" s="5" t="s">
        <v>9</v>
      </c>
      <c r="B38573">
        <v>18750</v>
      </c>
      <c r="C38573">
        <v>3050</v>
      </c>
      <c r="D38573">
        <v>1875</v>
      </c>
      <c r="E38573">
        <v>100</v>
      </c>
      <c r="F38573">
        <v>1825</v>
      </c>
      <c r="G38573">
        <v>4600</v>
      </c>
      <c r="H38573">
        <v>10650</v>
      </c>
    </row>
    <row r="38574" spans="1:8" x14ac:dyDescent="0.35">
      <c r="A38574" s="5" t="s">
        <v>9</v>
      </c>
      <c r="B38574">
        <v>18675</v>
      </c>
      <c r="C38574">
        <v>3000</v>
      </c>
      <c r="D38574">
        <v>1875</v>
      </c>
      <c r="E38574">
        <v>100</v>
      </c>
      <c r="F38574">
        <v>1825</v>
      </c>
      <c r="G38574">
        <v>4550</v>
      </c>
      <c r="H38574">
        <v>10675</v>
      </c>
    </row>
    <row r="38575" spans="1:8" x14ac:dyDescent="0.35">
      <c r="A38575" s="5" t="s">
        <v>9</v>
      </c>
      <c r="B38575">
        <v>18650</v>
      </c>
      <c r="C38575">
        <v>3025</v>
      </c>
      <c r="D38575">
        <v>1875</v>
      </c>
      <c r="E38575">
        <v>100</v>
      </c>
      <c r="F38575">
        <v>1825</v>
      </c>
      <c r="G38575">
        <v>4525</v>
      </c>
      <c r="H38575">
        <v>10650</v>
      </c>
    </row>
    <row r="38576" spans="1:8" x14ac:dyDescent="0.35">
      <c r="A38576" s="5" t="s">
        <v>13</v>
      </c>
      <c r="B38576">
        <v>134525</v>
      </c>
      <c r="C38576">
        <v>4000</v>
      </c>
      <c r="D38576">
        <v>3200</v>
      </c>
      <c r="E38576">
        <v>106200</v>
      </c>
      <c r="F38576">
        <v>4875</v>
      </c>
      <c r="G38576">
        <v>7525</v>
      </c>
      <c r="H38576">
        <v>122550</v>
      </c>
    </row>
    <row r="38577" spans="1:8" x14ac:dyDescent="0.35">
      <c r="A38577" s="5" t="s">
        <v>12</v>
      </c>
      <c r="B38577">
        <v>24600</v>
      </c>
      <c r="C38577">
        <v>4900</v>
      </c>
      <c r="D38577">
        <v>4900</v>
      </c>
      <c r="E38577">
        <v>1850</v>
      </c>
      <c r="F38577">
        <v>1175</v>
      </c>
      <c r="G38577">
        <v>3800</v>
      </c>
      <c r="H38577">
        <v>15450</v>
      </c>
    </row>
    <row r="38578" spans="1:8" x14ac:dyDescent="0.35">
      <c r="A38578" s="5" t="s">
        <v>25</v>
      </c>
      <c r="B38578">
        <v>21125</v>
      </c>
      <c r="C38578">
        <v>3925</v>
      </c>
      <c r="D38578">
        <v>2800</v>
      </c>
      <c r="E38578">
        <v>250</v>
      </c>
      <c r="F38578">
        <v>1775</v>
      </c>
      <c r="G38578">
        <v>4650</v>
      </c>
      <c r="H38578">
        <v>12100</v>
      </c>
    </row>
    <row r="38579" spans="1:8" x14ac:dyDescent="0.35">
      <c r="A38579" s="5" t="s">
        <v>26</v>
      </c>
      <c r="B38579">
        <v>20825</v>
      </c>
      <c r="C38579">
        <v>3250</v>
      </c>
      <c r="D38579">
        <v>1900</v>
      </c>
      <c r="E38579">
        <v>100</v>
      </c>
      <c r="F38579">
        <v>2500</v>
      </c>
      <c r="G38579">
        <v>5475</v>
      </c>
      <c r="H38579">
        <v>11650</v>
      </c>
    </row>
    <row r="38580" spans="1:8" x14ac:dyDescent="0.35">
      <c r="A38580" s="5" t="s">
        <v>16</v>
      </c>
      <c r="B38580">
        <v>20375</v>
      </c>
      <c r="C38580">
        <v>3100</v>
      </c>
      <c r="D38580">
        <v>1875</v>
      </c>
      <c r="E38580">
        <v>1700</v>
      </c>
      <c r="F38580">
        <v>1925</v>
      </c>
      <c r="G38580">
        <v>4575</v>
      </c>
      <c r="H38580">
        <v>12250</v>
      </c>
    </row>
    <row r="38581" spans="1:8" x14ac:dyDescent="0.35">
      <c r="A38581" s="5" t="s">
        <v>85</v>
      </c>
      <c r="B38581">
        <v>624375</v>
      </c>
      <c r="C38581">
        <v>3925</v>
      </c>
      <c r="D38581">
        <v>3050</v>
      </c>
      <c r="E38581">
        <v>604250</v>
      </c>
      <c r="F38581">
        <v>1175</v>
      </c>
      <c r="G38581">
        <v>3750</v>
      </c>
      <c r="H38581">
        <v>616250</v>
      </c>
    </row>
    <row r="38582" spans="1:8" x14ac:dyDescent="0.35">
      <c r="A38582" s="5" t="s">
        <v>86</v>
      </c>
      <c r="B38582">
        <v>287950</v>
      </c>
      <c r="C38582">
        <v>3150</v>
      </c>
      <c r="D38582">
        <v>1950</v>
      </c>
      <c r="E38582">
        <v>269175</v>
      </c>
      <c r="F38582">
        <v>1150</v>
      </c>
      <c r="G38582">
        <v>3800</v>
      </c>
      <c r="H38582">
        <v>280550</v>
      </c>
    </row>
    <row r="38583" spans="1:8" x14ac:dyDescent="0.35">
      <c r="A38583" s="5" t="s">
        <v>29</v>
      </c>
      <c r="B38583">
        <v>73700</v>
      </c>
      <c r="C38583">
        <v>3100</v>
      </c>
      <c r="D38583">
        <v>2200</v>
      </c>
      <c r="E38583">
        <v>44950</v>
      </c>
      <c r="F38583">
        <v>6875</v>
      </c>
      <c r="G38583">
        <v>7575</v>
      </c>
      <c r="H38583">
        <v>62575</v>
      </c>
    </row>
    <row r="38584" spans="1:8" x14ac:dyDescent="0.35">
      <c r="A38584" s="5" t="s">
        <v>28</v>
      </c>
      <c r="B38584">
        <v>83100</v>
      </c>
      <c r="C38584">
        <v>3175</v>
      </c>
      <c r="D38584">
        <v>3000</v>
      </c>
      <c r="E38584">
        <v>2175</v>
      </c>
      <c r="F38584">
        <v>37050</v>
      </c>
      <c r="G38584">
        <v>30500</v>
      </c>
      <c r="H38584">
        <v>48975</v>
      </c>
    </row>
    <row r="38585" spans="1:8" x14ac:dyDescent="0.35">
      <c r="A38585" s="5" t="s">
        <v>67</v>
      </c>
      <c r="B38585">
        <v>19825</v>
      </c>
      <c r="C38585">
        <v>3025</v>
      </c>
      <c r="D38585">
        <v>1925</v>
      </c>
      <c r="E38585">
        <v>100</v>
      </c>
      <c r="F38585">
        <v>1925</v>
      </c>
      <c r="G38585">
        <v>4575</v>
      </c>
      <c r="H38585">
        <v>11775</v>
      </c>
    </row>
    <row r="38586" spans="1:8" x14ac:dyDescent="0.35">
      <c r="A38586" s="5" t="s">
        <v>75</v>
      </c>
    </row>
    <row r="38587" spans="1:8" x14ac:dyDescent="0.35">
      <c r="A38587" s="5" t="s">
        <v>76</v>
      </c>
    </row>
    <row r="38588" spans="1:8" x14ac:dyDescent="0.35">
      <c r="A38588" s="5" t="s">
        <v>77</v>
      </c>
    </row>
    <row r="38589" spans="1:8" x14ac:dyDescent="0.35">
      <c r="A38589" s="5" t="s">
        <v>78</v>
      </c>
    </row>
    <row r="38590" spans="1:8" x14ac:dyDescent="0.35">
      <c r="A38590" s="5" t="s">
        <v>79</v>
      </c>
    </row>
    <row r="38591" spans="1:8" x14ac:dyDescent="0.35">
      <c r="A38591" s="5" t="s">
        <v>544</v>
      </c>
    </row>
    <row r="38592" spans="1:8" x14ac:dyDescent="0.35">
      <c r="A38592" s="5" t="s">
        <v>88</v>
      </c>
    </row>
    <row r="38593" spans="1:8" x14ac:dyDescent="0.35">
      <c r="A38593" s="5" t="s">
        <v>72</v>
      </c>
    </row>
    <row r="38594" spans="1:8" x14ac:dyDescent="0.35">
      <c r="A38594" s="5" t="s">
        <v>73</v>
      </c>
    </row>
    <row r="38595" spans="1:8" x14ac:dyDescent="0.35">
      <c r="A38595" s="5" t="s">
        <v>74</v>
      </c>
    </row>
    <row r="38596" spans="1:8" x14ac:dyDescent="0.35">
      <c r="A38596" s="5" t="s">
        <v>4</v>
      </c>
      <c r="B38596" t="s">
        <v>80</v>
      </c>
      <c r="C38596" t="s">
        <v>81</v>
      </c>
      <c r="D38596" t="s">
        <v>5</v>
      </c>
      <c r="E38596" t="s">
        <v>6</v>
      </c>
      <c r="F38596" t="s">
        <v>7</v>
      </c>
      <c r="G38596" t="s">
        <v>82</v>
      </c>
      <c r="H38596" t="s">
        <v>83</v>
      </c>
    </row>
    <row r="38597" spans="1:8" x14ac:dyDescent="0.35">
      <c r="A38597" s="5" t="s">
        <v>19</v>
      </c>
      <c r="B38597">
        <v>6250</v>
      </c>
    </row>
    <row r="38598" spans="1:8" x14ac:dyDescent="0.35">
      <c r="A38598" s="5" t="s">
        <v>87</v>
      </c>
      <c r="B38598">
        <v>150</v>
      </c>
    </row>
    <row r="38599" spans="1:8" x14ac:dyDescent="0.35">
      <c r="A38599" s="5" t="s">
        <v>8</v>
      </c>
      <c r="B38599">
        <v>29000</v>
      </c>
      <c r="C38599">
        <v>4025</v>
      </c>
      <c r="D38599">
        <v>1900</v>
      </c>
      <c r="E38599">
        <v>50</v>
      </c>
      <c r="F38599">
        <v>5875</v>
      </c>
      <c r="G38599">
        <v>9725</v>
      </c>
      <c r="H38599">
        <v>14800</v>
      </c>
    </row>
    <row r="38600" spans="1:8" x14ac:dyDescent="0.35">
      <c r="A38600" s="5" t="s">
        <v>90</v>
      </c>
    </row>
    <row r="38601" spans="1:8" x14ac:dyDescent="0.35">
      <c r="A38601" s="5" t="s">
        <v>84</v>
      </c>
      <c r="B38601">
        <v>23950</v>
      </c>
      <c r="C38601">
        <v>5300</v>
      </c>
      <c r="D38601">
        <v>5025</v>
      </c>
      <c r="E38601">
        <v>100</v>
      </c>
      <c r="F38601">
        <v>1175</v>
      </c>
      <c r="G38601">
        <v>3850</v>
      </c>
      <c r="H38601">
        <v>14350</v>
      </c>
    </row>
    <row r="38602" spans="1:8" x14ac:dyDescent="0.35">
      <c r="A38602" s="5" t="s">
        <v>10</v>
      </c>
      <c r="B38602">
        <v>574725</v>
      </c>
      <c r="C38602">
        <v>123400</v>
      </c>
      <c r="D38602">
        <v>82050</v>
      </c>
      <c r="E38602">
        <v>331450</v>
      </c>
      <c r="F38602">
        <v>1300</v>
      </c>
      <c r="G38602">
        <v>4150</v>
      </c>
      <c r="H38602">
        <v>525550</v>
      </c>
    </row>
    <row r="38603" spans="1:8" x14ac:dyDescent="0.35">
      <c r="A38603" s="5" t="s">
        <v>27</v>
      </c>
      <c r="B38603">
        <v>30981700</v>
      </c>
    </row>
    <row r="38604" spans="1:8" x14ac:dyDescent="0.35">
      <c r="A38604" s="5" t="s">
        <v>11</v>
      </c>
      <c r="B38604">
        <v>2055575</v>
      </c>
      <c r="C38604">
        <v>3300</v>
      </c>
      <c r="D38604">
        <v>2100</v>
      </c>
      <c r="E38604">
        <v>2022325</v>
      </c>
      <c r="F38604">
        <v>8450</v>
      </c>
      <c r="G38604">
        <v>11625</v>
      </c>
      <c r="H38604">
        <v>2040200</v>
      </c>
    </row>
    <row r="38605" spans="1:8" x14ac:dyDescent="0.35">
      <c r="A38605" s="5" t="s">
        <v>22</v>
      </c>
      <c r="B38605">
        <v>25</v>
      </c>
    </row>
    <row r="38606" spans="1:8" x14ac:dyDescent="0.35">
      <c r="A38606" s="5" t="s">
        <v>23</v>
      </c>
      <c r="B38606">
        <v>75</v>
      </c>
    </row>
    <row r="38607" spans="1:8" x14ac:dyDescent="0.35">
      <c r="A38607" s="5" t="s">
        <v>23</v>
      </c>
      <c r="B38607">
        <v>275</v>
      </c>
    </row>
    <row r="38608" spans="1:8" x14ac:dyDescent="0.35">
      <c r="A38608" s="5" t="s">
        <v>23</v>
      </c>
      <c r="B38608">
        <v>50</v>
      </c>
    </row>
    <row r="38609" spans="1:8" x14ac:dyDescent="0.35">
      <c r="A38609" s="5" t="s">
        <v>23</v>
      </c>
      <c r="B38609">
        <v>50</v>
      </c>
    </row>
    <row r="38610" spans="1:8" x14ac:dyDescent="0.35">
      <c r="A38610" s="5" t="s">
        <v>23</v>
      </c>
      <c r="B38610">
        <v>50</v>
      </c>
    </row>
    <row r="38611" spans="1:8" x14ac:dyDescent="0.35">
      <c r="A38611" s="5" t="s">
        <v>23</v>
      </c>
      <c r="B38611">
        <v>50</v>
      </c>
    </row>
    <row r="38612" spans="1:8" x14ac:dyDescent="0.35">
      <c r="A38612" s="5" t="s">
        <v>23</v>
      </c>
      <c r="B38612">
        <v>50</v>
      </c>
    </row>
    <row r="38613" spans="1:8" x14ac:dyDescent="0.35">
      <c r="A38613" s="5" t="s">
        <v>23</v>
      </c>
      <c r="B38613">
        <v>50</v>
      </c>
    </row>
    <row r="38614" spans="1:8" x14ac:dyDescent="0.35">
      <c r="A38614" s="5" t="s">
        <v>23</v>
      </c>
      <c r="B38614">
        <v>50</v>
      </c>
    </row>
    <row r="38615" spans="1:8" x14ac:dyDescent="0.35">
      <c r="A38615" s="5" t="s">
        <v>24</v>
      </c>
      <c r="B38615">
        <v>50</v>
      </c>
    </row>
    <row r="38616" spans="1:8" x14ac:dyDescent="0.35">
      <c r="A38616" s="5" t="s">
        <v>14</v>
      </c>
      <c r="B38616">
        <v>145300</v>
      </c>
      <c r="C38616">
        <v>21225</v>
      </c>
      <c r="D38616">
        <v>11250</v>
      </c>
      <c r="E38616">
        <v>97375</v>
      </c>
      <c r="F38616">
        <v>2000</v>
      </c>
      <c r="G38616">
        <v>4850</v>
      </c>
      <c r="H38616">
        <v>118775</v>
      </c>
    </row>
    <row r="38617" spans="1:8" x14ac:dyDescent="0.35">
      <c r="A38617" s="5" t="s">
        <v>15</v>
      </c>
      <c r="B38617">
        <v>21350</v>
      </c>
      <c r="C38617">
        <v>4825</v>
      </c>
      <c r="D38617">
        <v>4175</v>
      </c>
      <c r="E38617">
        <v>150</v>
      </c>
      <c r="F38617">
        <v>1200</v>
      </c>
      <c r="G38617">
        <v>3725</v>
      </c>
      <c r="H38617">
        <v>12350</v>
      </c>
    </row>
    <row r="38618" spans="1:8" x14ac:dyDescent="0.35">
      <c r="A38618" s="5" t="s">
        <v>12</v>
      </c>
      <c r="B38618">
        <v>25550</v>
      </c>
      <c r="C38618">
        <v>4875</v>
      </c>
      <c r="D38618">
        <v>4975</v>
      </c>
      <c r="E38618">
        <v>1850</v>
      </c>
      <c r="F38618">
        <v>1175</v>
      </c>
      <c r="G38618">
        <v>3775</v>
      </c>
      <c r="H38618">
        <v>16450</v>
      </c>
    </row>
    <row r="38619" spans="1:8" x14ac:dyDescent="0.35">
      <c r="A38619" s="5" t="s">
        <v>9</v>
      </c>
      <c r="B38619">
        <v>18825</v>
      </c>
      <c r="C38619">
        <v>3050</v>
      </c>
      <c r="D38619">
        <v>1900</v>
      </c>
      <c r="E38619">
        <v>100</v>
      </c>
      <c r="F38619">
        <v>1825</v>
      </c>
      <c r="G38619">
        <v>4575</v>
      </c>
      <c r="H38619">
        <v>10750</v>
      </c>
    </row>
    <row r="38620" spans="1:8" x14ac:dyDescent="0.35">
      <c r="A38620" s="5" t="s">
        <v>20</v>
      </c>
      <c r="B38620">
        <v>350</v>
      </c>
    </row>
    <row r="38621" spans="1:8" x14ac:dyDescent="0.35">
      <c r="A38621" s="5" t="s">
        <v>21</v>
      </c>
      <c r="B38621">
        <v>175</v>
      </c>
    </row>
    <row r="38622" spans="1:8" x14ac:dyDescent="0.35">
      <c r="A38622" s="5" t="s">
        <v>20</v>
      </c>
      <c r="B38622">
        <v>350</v>
      </c>
    </row>
    <row r="38623" spans="1:8" x14ac:dyDescent="0.35">
      <c r="A38623" s="5" t="s">
        <v>21</v>
      </c>
      <c r="B38623">
        <v>175</v>
      </c>
    </row>
    <row r="38624" spans="1:8" x14ac:dyDescent="0.35">
      <c r="A38624" s="5" t="s">
        <v>20</v>
      </c>
      <c r="B38624">
        <v>350</v>
      </c>
    </row>
    <row r="38625" spans="1:8" x14ac:dyDescent="0.35">
      <c r="A38625" s="5" t="s">
        <v>21</v>
      </c>
      <c r="B38625">
        <v>175</v>
      </c>
    </row>
    <row r="38626" spans="1:8" x14ac:dyDescent="0.35">
      <c r="A38626" s="5" t="s">
        <v>20</v>
      </c>
      <c r="B38626">
        <v>350</v>
      </c>
    </row>
    <row r="38627" spans="1:8" x14ac:dyDescent="0.35">
      <c r="A38627" s="5" t="s">
        <v>21</v>
      </c>
      <c r="B38627">
        <v>175</v>
      </c>
    </row>
    <row r="38628" spans="1:8" x14ac:dyDescent="0.35">
      <c r="A38628" s="5" t="s">
        <v>20</v>
      </c>
      <c r="B38628">
        <v>350</v>
      </c>
    </row>
    <row r="38629" spans="1:8" x14ac:dyDescent="0.35">
      <c r="A38629" s="5" t="s">
        <v>21</v>
      </c>
      <c r="B38629">
        <v>175</v>
      </c>
    </row>
    <row r="38630" spans="1:8" x14ac:dyDescent="0.35">
      <c r="A38630" s="5" t="s">
        <v>20</v>
      </c>
      <c r="B38630">
        <v>350</v>
      </c>
    </row>
    <row r="38631" spans="1:8" x14ac:dyDescent="0.35">
      <c r="A38631" s="5" t="s">
        <v>21</v>
      </c>
      <c r="B38631">
        <v>175</v>
      </c>
    </row>
    <row r="38632" spans="1:8" x14ac:dyDescent="0.35">
      <c r="A38632" s="5" t="s">
        <v>9</v>
      </c>
      <c r="B38632">
        <v>18750</v>
      </c>
      <c r="C38632">
        <v>3075</v>
      </c>
      <c r="D38632">
        <v>1875</v>
      </c>
      <c r="E38632">
        <v>100</v>
      </c>
      <c r="F38632">
        <v>1825</v>
      </c>
      <c r="G38632">
        <v>4525</v>
      </c>
      <c r="H38632">
        <v>10700</v>
      </c>
    </row>
    <row r="38633" spans="1:8" x14ac:dyDescent="0.35">
      <c r="A38633" s="5" t="s">
        <v>20</v>
      </c>
      <c r="B38633">
        <v>350</v>
      </c>
    </row>
    <row r="38634" spans="1:8" x14ac:dyDescent="0.35">
      <c r="A38634" s="5" t="s">
        <v>21</v>
      </c>
      <c r="B38634">
        <v>175</v>
      </c>
    </row>
    <row r="38635" spans="1:8" x14ac:dyDescent="0.35">
      <c r="A38635" s="5" t="s">
        <v>20</v>
      </c>
      <c r="B38635">
        <v>350</v>
      </c>
    </row>
    <row r="38636" spans="1:8" x14ac:dyDescent="0.35">
      <c r="A38636" s="5" t="s">
        <v>21</v>
      </c>
      <c r="B38636">
        <v>175</v>
      </c>
    </row>
    <row r="38637" spans="1:8" x14ac:dyDescent="0.35">
      <c r="A38637" s="5" t="s">
        <v>20</v>
      </c>
      <c r="B38637">
        <v>350</v>
      </c>
    </row>
    <row r="38638" spans="1:8" x14ac:dyDescent="0.35">
      <c r="A38638" s="5" t="s">
        <v>21</v>
      </c>
      <c r="B38638">
        <v>175</v>
      </c>
    </row>
    <row r="38639" spans="1:8" x14ac:dyDescent="0.35">
      <c r="A38639" s="5" t="s">
        <v>20</v>
      </c>
      <c r="B38639">
        <v>350</v>
      </c>
    </row>
    <row r="38640" spans="1:8" x14ac:dyDescent="0.35">
      <c r="A38640" s="5" t="s">
        <v>21</v>
      </c>
      <c r="B38640">
        <v>175</v>
      </c>
    </row>
    <row r="38641" spans="1:8" x14ac:dyDescent="0.35">
      <c r="A38641" s="5" t="s">
        <v>20</v>
      </c>
      <c r="B38641">
        <v>350</v>
      </c>
    </row>
    <row r="38642" spans="1:8" x14ac:dyDescent="0.35">
      <c r="A38642" s="5" t="s">
        <v>21</v>
      </c>
      <c r="B38642">
        <v>175</v>
      </c>
    </row>
    <row r="38643" spans="1:8" x14ac:dyDescent="0.35">
      <c r="A38643" s="5" t="s">
        <v>9</v>
      </c>
      <c r="B38643">
        <v>18675</v>
      </c>
      <c r="C38643">
        <v>3000</v>
      </c>
      <c r="D38643">
        <v>1900</v>
      </c>
      <c r="E38643">
        <v>100</v>
      </c>
      <c r="F38643">
        <v>1825</v>
      </c>
      <c r="G38643">
        <v>4500</v>
      </c>
      <c r="H38643">
        <v>10725</v>
      </c>
    </row>
    <row r="38644" spans="1:8" x14ac:dyDescent="0.35">
      <c r="A38644" s="5" t="s">
        <v>9</v>
      </c>
      <c r="B38644">
        <v>18825</v>
      </c>
      <c r="C38644">
        <v>3050</v>
      </c>
      <c r="D38644">
        <v>1875</v>
      </c>
      <c r="E38644">
        <v>100</v>
      </c>
      <c r="F38644">
        <v>1825</v>
      </c>
      <c r="G38644">
        <v>4575</v>
      </c>
      <c r="H38644">
        <v>10750</v>
      </c>
    </row>
    <row r="38645" spans="1:8" x14ac:dyDescent="0.35">
      <c r="A38645" s="5" t="s">
        <v>9</v>
      </c>
      <c r="B38645">
        <v>18775</v>
      </c>
      <c r="C38645">
        <v>3050</v>
      </c>
      <c r="D38645">
        <v>1900</v>
      </c>
      <c r="E38645">
        <v>100</v>
      </c>
      <c r="F38645">
        <v>1825</v>
      </c>
      <c r="G38645">
        <v>4525</v>
      </c>
      <c r="H38645">
        <v>10750</v>
      </c>
    </row>
    <row r="38646" spans="1:8" x14ac:dyDescent="0.35">
      <c r="A38646" s="5" t="s">
        <v>9</v>
      </c>
      <c r="B38646">
        <v>18650</v>
      </c>
      <c r="C38646">
        <v>3075</v>
      </c>
      <c r="D38646">
        <v>1900</v>
      </c>
      <c r="E38646">
        <v>100</v>
      </c>
      <c r="F38646">
        <v>1825</v>
      </c>
      <c r="G38646">
        <v>4575</v>
      </c>
      <c r="H38646">
        <v>10550</v>
      </c>
    </row>
    <row r="38647" spans="1:8" x14ac:dyDescent="0.35">
      <c r="A38647" s="5" t="s">
        <v>9</v>
      </c>
      <c r="B38647">
        <v>18725</v>
      </c>
      <c r="C38647">
        <v>3025</v>
      </c>
      <c r="D38647">
        <v>1900</v>
      </c>
      <c r="E38647">
        <v>100</v>
      </c>
      <c r="F38647">
        <v>1825</v>
      </c>
      <c r="G38647">
        <v>4500</v>
      </c>
      <c r="H38647">
        <v>10750</v>
      </c>
    </row>
    <row r="38648" spans="1:8" x14ac:dyDescent="0.35">
      <c r="A38648" s="5" t="s">
        <v>9</v>
      </c>
      <c r="B38648">
        <v>18800</v>
      </c>
      <c r="C38648">
        <v>3100</v>
      </c>
      <c r="D38648">
        <v>1875</v>
      </c>
      <c r="E38648">
        <v>100</v>
      </c>
      <c r="F38648">
        <v>1825</v>
      </c>
      <c r="G38648">
        <v>4600</v>
      </c>
      <c r="H38648">
        <v>10650</v>
      </c>
    </row>
    <row r="38649" spans="1:8" x14ac:dyDescent="0.35">
      <c r="A38649" s="5" t="s">
        <v>9</v>
      </c>
      <c r="B38649">
        <v>18625</v>
      </c>
      <c r="C38649">
        <v>3025</v>
      </c>
      <c r="D38649">
        <v>1900</v>
      </c>
      <c r="E38649">
        <v>100</v>
      </c>
      <c r="F38649">
        <v>1825</v>
      </c>
      <c r="G38649">
        <v>4500</v>
      </c>
      <c r="H38649">
        <v>10650</v>
      </c>
    </row>
    <row r="38650" spans="1:8" x14ac:dyDescent="0.35">
      <c r="A38650" s="5" t="s">
        <v>9</v>
      </c>
      <c r="B38650">
        <v>18750</v>
      </c>
      <c r="C38650">
        <v>3050</v>
      </c>
      <c r="D38650">
        <v>1875</v>
      </c>
      <c r="E38650">
        <v>100</v>
      </c>
      <c r="F38650">
        <v>1825</v>
      </c>
      <c r="G38650">
        <v>4575</v>
      </c>
      <c r="H38650">
        <v>10675</v>
      </c>
    </row>
    <row r="38651" spans="1:8" x14ac:dyDescent="0.35">
      <c r="A38651" s="5" t="s">
        <v>9</v>
      </c>
      <c r="B38651">
        <v>18825</v>
      </c>
      <c r="C38651">
        <v>3050</v>
      </c>
      <c r="D38651">
        <v>1875</v>
      </c>
      <c r="E38651">
        <v>100</v>
      </c>
      <c r="F38651">
        <v>1825</v>
      </c>
      <c r="G38651">
        <v>4575</v>
      </c>
      <c r="H38651">
        <v>10750</v>
      </c>
    </row>
    <row r="38652" spans="1:8" x14ac:dyDescent="0.35">
      <c r="A38652" s="5" t="s">
        <v>9</v>
      </c>
      <c r="B38652">
        <v>18925</v>
      </c>
      <c r="C38652">
        <v>3050</v>
      </c>
      <c r="D38652">
        <v>1900</v>
      </c>
      <c r="E38652">
        <v>100</v>
      </c>
      <c r="F38652">
        <v>1900</v>
      </c>
      <c r="G38652">
        <v>4575</v>
      </c>
      <c r="H38652">
        <v>10850</v>
      </c>
    </row>
    <row r="38653" spans="1:8" x14ac:dyDescent="0.35">
      <c r="A38653" s="5" t="s">
        <v>9</v>
      </c>
      <c r="B38653">
        <v>18750</v>
      </c>
      <c r="C38653">
        <v>3000</v>
      </c>
      <c r="D38653">
        <v>1900</v>
      </c>
      <c r="E38653">
        <v>100</v>
      </c>
      <c r="F38653">
        <v>1825</v>
      </c>
      <c r="G38653">
        <v>4525</v>
      </c>
      <c r="H38653">
        <v>10775</v>
      </c>
    </row>
    <row r="38654" spans="1:8" x14ac:dyDescent="0.35">
      <c r="A38654" s="5" t="s">
        <v>9</v>
      </c>
      <c r="B38654">
        <v>18725</v>
      </c>
      <c r="C38654">
        <v>3050</v>
      </c>
      <c r="D38654">
        <v>1900</v>
      </c>
      <c r="E38654">
        <v>100</v>
      </c>
      <c r="F38654">
        <v>1825</v>
      </c>
      <c r="G38654">
        <v>4575</v>
      </c>
      <c r="H38654">
        <v>10650</v>
      </c>
    </row>
    <row r="38655" spans="1:8" x14ac:dyDescent="0.35">
      <c r="A38655" s="5" t="s">
        <v>9</v>
      </c>
      <c r="B38655">
        <v>18725</v>
      </c>
      <c r="C38655">
        <v>3050</v>
      </c>
      <c r="D38655">
        <v>1875</v>
      </c>
      <c r="E38655">
        <v>100</v>
      </c>
      <c r="F38655">
        <v>1825</v>
      </c>
      <c r="G38655">
        <v>4575</v>
      </c>
      <c r="H38655">
        <v>10650</v>
      </c>
    </row>
    <row r="38656" spans="1:8" x14ac:dyDescent="0.35">
      <c r="A38656" s="5" t="s">
        <v>9</v>
      </c>
      <c r="B38656">
        <v>18775</v>
      </c>
      <c r="C38656">
        <v>3050</v>
      </c>
      <c r="D38656">
        <v>1875</v>
      </c>
      <c r="E38656">
        <v>100</v>
      </c>
      <c r="F38656">
        <v>1825</v>
      </c>
      <c r="G38656">
        <v>4625</v>
      </c>
      <c r="H38656">
        <v>10650</v>
      </c>
    </row>
    <row r="38657" spans="1:8" x14ac:dyDescent="0.35">
      <c r="A38657" s="5" t="s">
        <v>9</v>
      </c>
      <c r="B38657">
        <v>18825</v>
      </c>
      <c r="C38657">
        <v>3000</v>
      </c>
      <c r="D38657">
        <v>1875</v>
      </c>
      <c r="E38657">
        <v>100</v>
      </c>
      <c r="F38657">
        <v>1900</v>
      </c>
      <c r="G38657">
        <v>4600</v>
      </c>
      <c r="H38657">
        <v>10775</v>
      </c>
    </row>
    <row r="38658" spans="1:8" x14ac:dyDescent="0.35">
      <c r="A38658" s="5" t="s">
        <v>9</v>
      </c>
      <c r="B38658">
        <v>18925</v>
      </c>
      <c r="C38658">
        <v>3075</v>
      </c>
      <c r="D38658">
        <v>1875</v>
      </c>
      <c r="E38658">
        <v>100</v>
      </c>
      <c r="F38658">
        <v>1900</v>
      </c>
      <c r="G38658">
        <v>4550</v>
      </c>
      <c r="H38658">
        <v>10850</v>
      </c>
    </row>
    <row r="38659" spans="1:8" x14ac:dyDescent="0.35">
      <c r="A38659" s="5" t="s">
        <v>9</v>
      </c>
      <c r="B38659">
        <v>18700</v>
      </c>
      <c r="C38659">
        <v>3025</v>
      </c>
      <c r="D38659">
        <v>1875</v>
      </c>
      <c r="E38659">
        <v>100</v>
      </c>
      <c r="F38659">
        <v>1825</v>
      </c>
      <c r="G38659">
        <v>4575</v>
      </c>
      <c r="H38659">
        <v>10650</v>
      </c>
    </row>
    <row r="38660" spans="1:8" x14ac:dyDescent="0.35">
      <c r="A38660" s="5" t="s">
        <v>9</v>
      </c>
      <c r="B38660">
        <v>18725</v>
      </c>
      <c r="C38660">
        <v>3025</v>
      </c>
      <c r="D38660">
        <v>1900</v>
      </c>
      <c r="E38660">
        <v>100</v>
      </c>
      <c r="F38660">
        <v>1825</v>
      </c>
      <c r="G38660">
        <v>4600</v>
      </c>
      <c r="H38660">
        <v>10650</v>
      </c>
    </row>
    <row r="38661" spans="1:8" x14ac:dyDescent="0.35">
      <c r="A38661" s="5" t="s">
        <v>13</v>
      </c>
      <c r="B38661">
        <v>133175</v>
      </c>
      <c r="C38661">
        <v>4000</v>
      </c>
      <c r="D38661">
        <v>3200</v>
      </c>
      <c r="E38661">
        <v>106175</v>
      </c>
      <c r="F38661">
        <v>4875</v>
      </c>
      <c r="G38661">
        <v>7575</v>
      </c>
      <c r="H38661">
        <v>121150</v>
      </c>
    </row>
    <row r="38662" spans="1:8" x14ac:dyDescent="0.35">
      <c r="A38662" s="5" t="s">
        <v>12</v>
      </c>
      <c r="B38662">
        <v>24500</v>
      </c>
      <c r="C38662">
        <v>4900</v>
      </c>
      <c r="D38662">
        <v>4900</v>
      </c>
      <c r="E38662">
        <v>1850</v>
      </c>
      <c r="F38662">
        <v>1175</v>
      </c>
      <c r="G38662">
        <v>3800</v>
      </c>
      <c r="H38662">
        <v>15350</v>
      </c>
    </row>
    <row r="38663" spans="1:8" x14ac:dyDescent="0.35">
      <c r="A38663" s="5" t="s">
        <v>25</v>
      </c>
      <c r="B38663">
        <v>21100</v>
      </c>
      <c r="C38663">
        <v>3925</v>
      </c>
      <c r="D38663">
        <v>2800</v>
      </c>
      <c r="E38663">
        <v>250</v>
      </c>
      <c r="F38663">
        <v>1775</v>
      </c>
      <c r="G38663">
        <v>4550</v>
      </c>
      <c r="H38663">
        <v>12175</v>
      </c>
    </row>
    <row r="38664" spans="1:8" x14ac:dyDescent="0.35">
      <c r="A38664" s="5" t="s">
        <v>26</v>
      </c>
      <c r="B38664">
        <v>20625</v>
      </c>
      <c r="C38664">
        <v>3275</v>
      </c>
      <c r="D38664">
        <v>1875</v>
      </c>
      <c r="E38664">
        <v>100</v>
      </c>
      <c r="F38664">
        <v>2525</v>
      </c>
      <c r="G38664">
        <v>5350</v>
      </c>
      <c r="H38664">
        <v>11550</v>
      </c>
    </row>
    <row r="38665" spans="1:8" x14ac:dyDescent="0.35">
      <c r="A38665" s="5" t="s">
        <v>16</v>
      </c>
      <c r="B38665">
        <v>20400</v>
      </c>
      <c r="C38665">
        <v>3100</v>
      </c>
      <c r="D38665">
        <v>1875</v>
      </c>
      <c r="E38665">
        <v>1700</v>
      </c>
      <c r="F38665">
        <v>1925</v>
      </c>
      <c r="G38665">
        <v>4575</v>
      </c>
      <c r="H38665">
        <v>12275</v>
      </c>
    </row>
    <row r="38666" spans="1:8" x14ac:dyDescent="0.35">
      <c r="A38666" s="5" t="s">
        <v>85</v>
      </c>
      <c r="B38666">
        <v>623750</v>
      </c>
      <c r="C38666">
        <v>3925</v>
      </c>
      <c r="D38666">
        <v>3025</v>
      </c>
      <c r="E38666">
        <v>603800</v>
      </c>
      <c r="F38666">
        <v>1175</v>
      </c>
      <c r="G38666">
        <v>3725</v>
      </c>
      <c r="H38666">
        <v>615650</v>
      </c>
    </row>
    <row r="38667" spans="1:8" x14ac:dyDescent="0.35">
      <c r="A38667" s="5" t="s">
        <v>86</v>
      </c>
      <c r="B38667">
        <v>287475</v>
      </c>
      <c r="C38667">
        <v>3100</v>
      </c>
      <c r="D38667">
        <v>1950</v>
      </c>
      <c r="E38667">
        <v>268975</v>
      </c>
      <c r="F38667">
        <v>1150</v>
      </c>
      <c r="G38667">
        <v>3775</v>
      </c>
      <c r="H38667">
        <v>280150</v>
      </c>
    </row>
    <row r="38668" spans="1:8" x14ac:dyDescent="0.35">
      <c r="A38668" s="5" t="s">
        <v>29</v>
      </c>
      <c r="B38668">
        <v>73175</v>
      </c>
      <c r="C38668">
        <v>3075</v>
      </c>
      <c r="D38668">
        <v>2200</v>
      </c>
      <c r="E38668">
        <v>44950</v>
      </c>
      <c r="F38668">
        <v>6875</v>
      </c>
      <c r="G38668">
        <v>7675</v>
      </c>
      <c r="H38668">
        <v>61975</v>
      </c>
    </row>
    <row r="38669" spans="1:8" x14ac:dyDescent="0.35">
      <c r="A38669" s="5" t="s">
        <v>28</v>
      </c>
      <c r="B38669">
        <v>84700</v>
      </c>
      <c r="C38669">
        <v>3275</v>
      </c>
      <c r="D38669">
        <v>3000</v>
      </c>
      <c r="E38669">
        <v>2175</v>
      </c>
      <c r="F38669">
        <v>37050</v>
      </c>
      <c r="G38669">
        <v>30525</v>
      </c>
      <c r="H38669">
        <v>50450</v>
      </c>
    </row>
    <row r="38670" spans="1:8" x14ac:dyDescent="0.35">
      <c r="A38670" s="5" t="s">
        <v>67</v>
      </c>
      <c r="B38670">
        <v>19975</v>
      </c>
      <c r="C38670">
        <v>3025</v>
      </c>
      <c r="D38670">
        <v>1925</v>
      </c>
      <c r="E38670">
        <v>100</v>
      </c>
      <c r="F38670">
        <v>1925</v>
      </c>
      <c r="G38670">
        <v>4625</v>
      </c>
      <c r="H38670">
        <v>11875</v>
      </c>
    </row>
    <row r="38671" spans="1:8" x14ac:dyDescent="0.35">
      <c r="A38671" s="5" t="s">
        <v>75</v>
      </c>
    </row>
    <row r="38672" spans="1:8" x14ac:dyDescent="0.35">
      <c r="A38672" s="5" t="s">
        <v>76</v>
      </c>
    </row>
    <row r="38673" spans="1:8" x14ac:dyDescent="0.35">
      <c r="A38673" s="5" t="s">
        <v>77</v>
      </c>
    </row>
    <row r="38674" spans="1:8" x14ac:dyDescent="0.35">
      <c r="A38674" s="5" t="s">
        <v>78</v>
      </c>
    </row>
    <row r="38675" spans="1:8" x14ac:dyDescent="0.35">
      <c r="A38675" s="5" t="s">
        <v>79</v>
      </c>
    </row>
    <row r="38676" spans="1:8" x14ac:dyDescent="0.35">
      <c r="A38676" s="5" t="s">
        <v>545</v>
      </c>
    </row>
    <row r="38677" spans="1:8" x14ac:dyDescent="0.35">
      <c r="A38677" s="5" t="s">
        <v>88</v>
      </c>
    </row>
    <row r="38678" spans="1:8" x14ac:dyDescent="0.35">
      <c r="A38678" s="5" t="s">
        <v>72</v>
      </c>
    </row>
    <row r="38679" spans="1:8" x14ac:dyDescent="0.35">
      <c r="A38679" s="5" t="s">
        <v>73</v>
      </c>
    </row>
    <row r="38680" spans="1:8" x14ac:dyDescent="0.35">
      <c r="A38680" s="5" t="s">
        <v>74</v>
      </c>
    </row>
    <row r="38681" spans="1:8" x14ac:dyDescent="0.35">
      <c r="A38681" s="5" t="s">
        <v>4</v>
      </c>
      <c r="B38681" t="s">
        <v>80</v>
      </c>
      <c r="C38681" t="s">
        <v>81</v>
      </c>
      <c r="D38681" t="s">
        <v>5</v>
      </c>
      <c r="E38681" t="s">
        <v>6</v>
      </c>
      <c r="F38681" t="s">
        <v>7</v>
      </c>
      <c r="G38681" t="s">
        <v>82</v>
      </c>
      <c r="H38681" t="s">
        <v>83</v>
      </c>
    </row>
    <row r="38682" spans="1:8" x14ac:dyDescent="0.35">
      <c r="A38682" s="5" t="s">
        <v>19</v>
      </c>
      <c r="B38682">
        <v>5025</v>
      </c>
    </row>
    <row r="38683" spans="1:8" x14ac:dyDescent="0.35">
      <c r="A38683" s="5" t="s">
        <v>87</v>
      </c>
      <c r="B38683">
        <v>150</v>
      </c>
    </row>
    <row r="38684" spans="1:8" x14ac:dyDescent="0.35">
      <c r="A38684" s="5" t="s">
        <v>8</v>
      </c>
      <c r="B38684">
        <v>29800</v>
      </c>
      <c r="C38684">
        <v>4025</v>
      </c>
      <c r="D38684">
        <v>1875</v>
      </c>
      <c r="E38684">
        <v>50</v>
      </c>
      <c r="F38684">
        <v>5900</v>
      </c>
      <c r="G38684">
        <v>9725</v>
      </c>
      <c r="H38684">
        <v>15600</v>
      </c>
    </row>
    <row r="38685" spans="1:8" x14ac:dyDescent="0.35">
      <c r="A38685" s="5" t="s">
        <v>90</v>
      </c>
    </row>
    <row r="38686" spans="1:8" x14ac:dyDescent="0.35">
      <c r="A38686" s="5" t="s">
        <v>84</v>
      </c>
      <c r="B38686">
        <v>23650</v>
      </c>
      <c r="C38686">
        <v>5300</v>
      </c>
      <c r="D38686">
        <v>5000</v>
      </c>
      <c r="E38686">
        <v>125</v>
      </c>
      <c r="F38686">
        <v>1175</v>
      </c>
      <c r="G38686">
        <v>3850</v>
      </c>
      <c r="H38686">
        <v>14050</v>
      </c>
    </row>
    <row r="38687" spans="1:8" x14ac:dyDescent="0.35">
      <c r="A38687" s="5" t="s">
        <v>10</v>
      </c>
      <c r="B38687">
        <v>574825</v>
      </c>
      <c r="C38687">
        <v>123425</v>
      </c>
      <c r="D38687">
        <v>82050</v>
      </c>
      <c r="E38687">
        <v>331450</v>
      </c>
      <c r="F38687">
        <v>1300</v>
      </c>
      <c r="G38687">
        <v>4150</v>
      </c>
      <c r="H38687">
        <v>525625</v>
      </c>
    </row>
    <row r="38688" spans="1:8" x14ac:dyDescent="0.35">
      <c r="A38688" s="5" t="s">
        <v>27</v>
      </c>
      <c r="B38688">
        <v>30763825</v>
      </c>
    </row>
    <row r="38689" spans="1:8" x14ac:dyDescent="0.35">
      <c r="A38689" s="5" t="s">
        <v>11</v>
      </c>
      <c r="B38689">
        <v>2052600</v>
      </c>
      <c r="C38689">
        <v>3300</v>
      </c>
      <c r="D38689">
        <v>2100</v>
      </c>
      <c r="E38689">
        <v>2019075</v>
      </c>
      <c r="F38689">
        <v>8450</v>
      </c>
      <c r="G38689">
        <v>11650</v>
      </c>
      <c r="H38689">
        <v>2037200</v>
      </c>
    </row>
    <row r="38690" spans="1:8" x14ac:dyDescent="0.35">
      <c r="A38690" s="5" t="s">
        <v>22</v>
      </c>
      <c r="B38690">
        <v>25</v>
      </c>
    </row>
    <row r="38691" spans="1:8" x14ac:dyDescent="0.35">
      <c r="A38691" s="5" t="s">
        <v>23</v>
      </c>
      <c r="B38691">
        <v>75</v>
      </c>
    </row>
    <row r="38692" spans="1:8" x14ac:dyDescent="0.35">
      <c r="A38692" s="5" t="s">
        <v>23</v>
      </c>
      <c r="B38692">
        <v>275</v>
      </c>
    </row>
    <row r="38693" spans="1:8" x14ac:dyDescent="0.35">
      <c r="A38693" s="5" t="s">
        <v>23</v>
      </c>
      <c r="B38693">
        <v>50</v>
      </c>
    </row>
    <row r="38694" spans="1:8" x14ac:dyDescent="0.35">
      <c r="A38694" s="5" t="s">
        <v>23</v>
      </c>
      <c r="B38694">
        <v>50</v>
      </c>
    </row>
    <row r="38695" spans="1:8" x14ac:dyDescent="0.35">
      <c r="A38695" s="5" t="s">
        <v>23</v>
      </c>
      <c r="B38695">
        <v>50</v>
      </c>
    </row>
    <row r="38696" spans="1:8" x14ac:dyDescent="0.35">
      <c r="A38696" s="5" t="s">
        <v>23</v>
      </c>
      <c r="B38696">
        <v>50</v>
      </c>
    </row>
    <row r="38697" spans="1:8" x14ac:dyDescent="0.35">
      <c r="A38697" s="5" t="s">
        <v>23</v>
      </c>
      <c r="B38697">
        <v>50</v>
      </c>
    </row>
    <row r="38698" spans="1:8" x14ac:dyDescent="0.35">
      <c r="A38698" s="5" t="s">
        <v>23</v>
      </c>
      <c r="B38698">
        <v>50</v>
      </c>
    </row>
    <row r="38699" spans="1:8" x14ac:dyDescent="0.35">
      <c r="A38699" s="5" t="s">
        <v>23</v>
      </c>
      <c r="B38699">
        <v>75</v>
      </c>
    </row>
    <row r="38700" spans="1:8" x14ac:dyDescent="0.35">
      <c r="A38700" s="5" t="s">
        <v>24</v>
      </c>
      <c r="B38700">
        <v>50</v>
      </c>
    </row>
    <row r="38701" spans="1:8" x14ac:dyDescent="0.35">
      <c r="A38701" s="5" t="s">
        <v>14</v>
      </c>
      <c r="B38701">
        <v>144850</v>
      </c>
      <c r="C38701">
        <v>21325</v>
      </c>
      <c r="D38701">
        <v>11225</v>
      </c>
      <c r="E38701">
        <v>97375</v>
      </c>
      <c r="F38701">
        <v>2025</v>
      </c>
      <c r="G38701">
        <v>4700</v>
      </c>
      <c r="H38701">
        <v>118375</v>
      </c>
    </row>
    <row r="38702" spans="1:8" x14ac:dyDescent="0.35">
      <c r="A38702" s="5" t="s">
        <v>15</v>
      </c>
      <c r="B38702">
        <v>21800</v>
      </c>
      <c r="C38702">
        <v>4775</v>
      </c>
      <c r="D38702">
        <v>4175</v>
      </c>
      <c r="E38702">
        <v>175</v>
      </c>
      <c r="F38702">
        <v>1175</v>
      </c>
      <c r="G38702">
        <v>3725</v>
      </c>
      <c r="H38702">
        <v>12850</v>
      </c>
    </row>
    <row r="38703" spans="1:8" x14ac:dyDescent="0.35">
      <c r="A38703" s="5" t="s">
        <v>12</v>
      </c>
      <c r="B38703">
        <v>23875</v>
      </c>
      <c r="C38703">
        <v>4875</v>
      </c>
      <c r="D38703">
        <v>4975</v>
      </c>
      <c r="E38703">
        <v>1850</v>
      </c>
      <c r="F38703">
        <v>1175</v>
      </c>
      <c r="G38703">
        <v>3800</v>
      </c>
      <c r="H38703">
        <v>14750</v>
      </c>
    </row>
    <row r="38704" spans="1:8" x14ac:dyDescent="0.35">
      <c r="A38704" s="5" t="s">
        <v>9</v>
      </c>
      <c r="B38704">
        <v>18850</v>
      </c>
      <c r="C38704">
        <v>3075</v>
      </c>
      <c r="D38704">
        <v>1875</v>
      </c>
      <c r="E38704">
        <v>100</v>
      </c>
      <c r="F38704">
        <v>1825</v>
      </c>
      <c r="G38704">
        <v>4550</v>
      </c>
      <c r="H38704">
        <v>10775</v>
      </c>
    </row>
    <row r="38705" spans="1:8" x14ac:dyDescent="0.35">
      <c r="A38705" s="5" t="s">
        <v>20</v>
      </c>
      <c r="B38705">
        <v>350</v>
      </c>
    </row>
    <row r="38706" spans="1:8" x14ac:dyDescent="0.35">
      <c r="A38706" s="5" t="s">
        <v>21</v>
      </c>
      <c r="B38706">
        <v>175</v>
      </c>
    </row>
    <row r="38707" spans="1:8" x14ac:dyDescent="0.35">
      <c r="A38707" s="5" t="s">
        <v>20</v>
      </c>
      <c r="B38707">
        <v>350</v>
      </c>
    </row>
    <row r="38708" spans="1:8" x14ac:dyDescent="0.35">
      <c r="A38708" s="5" t="s">
        <v>21</v>
      </c>
      <c r="B38708">
        <v>175</v>
      </c>
    </row>
    <row r="38709" spans="1:8" x14ac:dyDescent="0.35">
      <c r="A38709" s="5" t="s">
        <v>20</v>
      </c>
      <c r="B38709">
        <v>350</v>
      </c>
    </row>
    <row r="38710" spans="1:8" x14ac:dyDescent="0.35">
      <c r="A38710" s="5" t="s">
        <v>21</v>
      </c>
      <c r="B38710">
        <v>175</v>
      </c>
    </row>
    <row r="38711" spans="1:8" x14ac:dyDescent="0.35">
      <c r="A38711" s="5" t="s">
        <v>20</v>
      </c>
      <c r="B38711">
        <v>350</v>
      </c>
    </row>
    <row r="38712" spans="1:8" x14ac:dyDescent="0.35">
      <c r="A38712" s="5" t="s">
        <v>21</v>
      </c>
      <c r="B38712">
        <v>175</v>
      </c>
    </row>
    <row r="38713" spans="1:8" x14ac:dyDescent="0.35">
      <c r="A38713" s="5" t="s">
        <v>20</v>
      </c>
      <c r="B38713">
        <v>350</v>
      </c>
    </row>
    <row r="38714" spans="1:8" x14ac:dyDescent="0.35">
      <c r="A38714" s="5" t="s">
        <v>21</v>
      </c>
      <c r="B38714">
        <v>175</v>
      </c>
    </row>
    <row r="38715" spans="1:8" x14ac:dyDescent="0.35">
      <c r="A38715" s="5" t="s">
        <v>20</v>
      </c>
      <c r="B38715">
        <v>350</v>
      </c>
    </row>
    <row r="38716" spans="1:8" x14ac:dyDescent="0.35">
      <c r="A38716" s="5" t="s">
        <v>21</v>
      </c>
      <c r="B38716">
        <v>175</v>
      </c>
    </row>
    <row r="38717" spans="1:8" x14ac:dyDescent="0.35">
      <c r="A38717" s="5" t="s">
        <v>9</v>
      </c>
      <c r="B38717">
        <v>18600</v>
      </c>
      <c r="C38717">
        <v>3100</v>
      </c>
      <c r="D38717">
        <v>1900</v>
      </c>
      <c r="E38717">
        <v>100</v>
      </c>
      <c r="F38717">
        <v>1825</v>
      </c>
      <c r="G38717">
        <v>4500</v>
      </c>
      <c r="H38717">
        <v>10550</v>
      </c>
    </row>
    <row r="38718" spans="1:8" x14ac:dyDescent="0.35">
      <c r="A38718" s="5" t="s">
        <v>20</v>
      </c>
      <c r="B38718">
        <v>350</v>
      </c>
    </row>
    <row r="38719" spans="1:8" x14ac:dyDescent="0.35">
      <c r="A38719" s="5" t="s">
        <v>21</v>
      </c>
      <c r="B38719">
        <v>175</v>
      </c>
    </row>
    <row r="38720" spans="1:8" x14ac:dyDescent="0.35">
      <c r="A38720" s="5" t="s">
        <v>20</v>
      </c>
      <c r="B38720">
        <v>350</v>
      </c>
    </row>
    <row r="38721" spans="1:8" x14ac:dyDescent="0.35">
      <c r="A38721" s="5" t="s">
        <v>21</v>
      </c>
      <c r="B38721">
        <v>175</v>
      </c>
    </row>
    <row r="38722" spans="1:8" x14ac:dyDescent="0.35">
      <c r="A38722" s="5" t="s">
        <v>20</v>
      </c>
      <c r="B38722">
        <v>350</v>
      </c>
    </row>
    <row r="38723" spans="1:8" x14ac:dyDescent="0.35">
      <c r="A38723" s="5" t="s">
        <v>21</v>
      </c>
      <c r="B38723">
        <v>175</v>
      </c>
    </row>
    <row r="38724" spans="1:8" x14ac:dyDescent="0.35">
      <c r="A38724" s="5" t="s">
        <v>20</v>
      </c>
      <c r="B38724">
        <v>350</v>
      </c>
    </row>
    <row r="38725" spans="1:8" x14ac:dyDescent="0.35">
      <c r="A38725" s="5" t="s">
        <v>21</v>
      </c>
      <c r="B38725">
        <v>175</v>
      </c>
    </row>
    <row r="38726" spans="1:8" x14ac:dyDescent="0.35">
      <c r="A38726" s="5" t="s">
        <v>20</v>
      </c>
      <c r="B38726">
        <v>350</v>
      </c>
    </row>
    <row r="38727" spans="1:8" x14ac:dyDescent="0.35">
      <c r="A38727" s="5" t="s">
        <v>21</v>
      </c>
      <c r="B38727">
        <v>175</v>
      </c>
    </row>
    <row r="38728" spans="1:8" x14ac:dyDescent="0.35">
      <c r="A38728" s="5" t="s">
        <v>9</v>
      </c>
      <c r="B38728">
        <v>18725</v>
      </c>
      <c r="C38728">
        <v>3050</v>
      </c>
      <c r="D38728">
        <v>1875</v>
      </c>
      <c r="E38728">
        <v>100</v>
      </c>
      <c r="F38728">
        <v>1825</v>
      </c>
      <c r="G38728">
        <v>4550</v>
      </c>
      <c r="H38728">
        <v>10675</v>
      </c>
    </row>
    <row r="38729" spans="1:8" x14ac:dyDescent="0.35">
      <c r="A38729" s="5" t="s">
        <v>9</v>
      </c>
      <c r="B38729">
        <v>18800</v>
      </c>
      <c r="C38729">
        <v>3025</v>
      </c>
      <c r="D38729">
        <v>1875</v>
      </c>
      <c r="E38729">
        <v>100</v>
      </c>
      <c r="F38729">
        <v>1825</v>
      </c>
      <c r="G38729">
        <v>4575</v>
      </c>
      <c r="H38729">
        <v>10750</v>
      </c>
    </row>
    <row r="38730" spans="1:8" x14ac:dyDescent="0.35">
      <c r="A38730" s="5" t="s">
        <v>9</v>
      </c>
      <c r="B38730">
        <v>18650</v>
      </c>
      <c r="C38730">
        <v>3025</v>
      </c>
      <c r="D38730">
        <v>1900</v>
      </c>
      <c r="E38730">
        <v>100</v>
      </c>
      <c r="F38730">
        <v>1825</v>
      </c>
      <c r="G38730">
        <v>4525</v>
      </c>
      <c r="H38730">
        <v>10650</v>
      </c>
    </row>
    <row r="38731" spans="1:8" x14ac:dyDescent="0.35">
      <c r="A38731" s="5" t="s">
        <v>9</v>
      </c>
      <c r="B38731">
        <v>18775</v>
      </c>
      <c r="C38731">
        <v>3050</v>
      </c>
      <c r="D38731">
        <v>1875</v>
      </c>
      <c r="E38731">
        <v>100</v>
      </c>
      <c r="F38731">
        <v>1825</v>
      </c>
      <c r="G38731">
        <v>4525</v>
      </c>
      <c r="H38731">
        <v>10750</v>
      </c>
    </row>
    <row r="38732" spans="1:8" x14ac:dyDescent="0.35">
      <c r="A38732" s="5" t="s">
        <v>9</v>
      </c>
      <c r="B38732">
        <v>18725</v>
      </c>
      <c r="C38732">
        <v>3025</v>
      </c>
      <c r="D38732">
        <v>1875</v>
      </c>
      <c r="E38732">
        <v>100</v>
      </c>
      <c r="F38732">
        <v>1825</v>
      </c>
      <c r="G38732">
        <v>4550</v>
      </c>
      <c r="H38732">
        <v>10700</v>
      </c>
    </row>
    <row r="38733" spans="1:8" x14ac:dyDescent="0.35">
      <c r="A38733" s="5" t="s">
        <v>9</v>
      </c>
      <c r="B38733">
        <v>18675</v>
      </c>
      <c r="C38733">
        <v>3025</v>
      </c>
      <c r="D38733">
        <v>1900</v>
      </c>
      <c r="E38733">
        <v>100</v>
      </c>
      <c r="F38733">
        <v>1825</v>
      </c>
      <c r="G38733">
        <v>4550</v>
      </c>
      <c r="H38733">
        <v>10650</v>
      </c>
    </row>
    <row r="38734" spans="1:8" x14ac:dyDescent="0.35">
      <c r="A38734" s="5" t="s">
        <v>9</v>
      </c>
      <c r="B38734">
        <v>18650</v>
      </c>
      <c r="C38734">
        <v>3025</v>
      </c>
      <c r="D38734">
        <v>1900</v>
      </c>
      <c r="E38734">
        <v>100</v>
      </c>
      <c r="F38734">
        <v>1825</v>
      </c>
      <c r="G38734">
        <v>4525</v>
      </c>
      <c r="H38734">
        <v>10650</v>
      </c>
    </row>
    <row r="38735" spans="1:8" x14ac:dyDescent="0.35">
      <c r="A38735" s="5" t="s">
        <v>9</v>
      </c>
      <c r="B38735">
        <v>18850</v>
      </c>
      <c r="C38735">
        <v>3025</v>
      </c>
      <c r="D38735">
        <v>1875</v>
      </c>
      <c r="E38735">
        <v>100</v>
      </c>
      <c r="F38735">
        <v>1825</v>
      </c>
      <c r="G38735">
        <v>4625</v>
      </c>
      <c r="H38735">
        <v>10750</v>
      </c>
    </row>
    <row r="38736" spans="1:8" x14ac:dyDescent="0.35">
      <c r="A38736" s="5" t="s">
        <v>9</v>
      </c>
      <c r="B38736">
        <v>18750</v>
      </c>
      <c r="C38736">
        <v>3025</v>
      </c>
      <c r="D38736">
        <v>1875</v>
      </c>
      <c r="E38736">
        <v>100</v>
      </c>
      <c r="F38736">
        <v>1825</v>
      </c>
      <c r="G38736">
        <v>4625</v>
      </c>
      <c r="H38736">
        <v>10650</v>
      </c>
    </row>
    <row r="38737" spans="1:8" x14ac:dyDescent="0.35">
      <c r="A38737" s="5" t="s">
        <v>9</v>
      </c>
      <c r="B38737">
        <v>18750</v>
      </c>
      <c r="C38737">
        <v>3050</v>
      </c>
      <c r="D38737">
        <v>1900</v>
      </c>
      <c r="E38737">
        <v>100</v>
      </c>
      <c r="F38737">
        <v>1825</v>
      </c>
      <c r="G38737">
        <v>4600</v>
      </c>
      <c r="H38737">
        <v>10650</v>
      </c>
    </row>
    <row r="38738" spans="1:8" x14ac:dyDescent="0.35">
      <c r="A38738" s="5" t="s">
        <v>9</v>
      </c>
      <c r="B38738">
        <v>18750</v>
      </c>
      <c r="C38738">
        <v>3000</v>
      </c>
      <c r="D38738">
        <v>1875</v>
      </c>
      <c r="E38738">
        <v>100</v>
      </c>
      <c r="F38738">
        <v>1825</v>
      </c>
      <c r="G38738">
        <v>4550</v>
      </c>
      <c r="H38738">
        <v>10750</v>
      </c>
    </row>
    <row r="38739" spans="1:8" x14ac:dyDescent="0.35">
      <c r="A38739" s="5" t="s">
        <v>9</v>
      </c>
      <c r="B38739">
        <v>18650</v>
      </c>
      <c r="C38739">
        <v>3050</v>
      </c>
      <c r="D38739">
        <v>1875</v>
      </c>
      <c r="E38739">
        <v>100</v>
      </c>
      <c r="F38739">
        <v>1825</v>
      </c>
      <c r="G38739">
        <v>4500</v>
      </c>
      <c r="H38739">
        <v>10650</v>
      </c>
    </row>
    <row r="38740" spans="1:8" x14ac:dyDescent="0.35">
      <c r="A38740" s="5" t="s">
        <v>9</v>
      </c>
      <c r="B38740">
        <v>18825</v>
      </c>
      <c r="C38740">
        <v>3075</v>
      </c>
      <c r="D38740">
        <v>1900</v>
      </c>
      <c r="E38740">
        <v>100</v>
      </c>
      <c r="F38740">
        <v>1825</v>
      </c>
      <c r="G38740">
        <v>4550</v>
      </c>
      <c r="H38740">
        <v>10750</v>
      </c>
    </row>
    <row r="38741" spans="1:8" x14ac:dyDescent="0.35">
      <c r="A38741" s="5" t="s">
        <v>9</v>
      </c>
      <c r="B38741">
        <v>18675</v>
      </c>
      <c r="C38741">
        <v>3050</v>
      </c>
      <c r="D38741">
        <v>1900</v>
      </c>
      <c r="E38741">
        <v>100</v>
      </c>
      <c r="F38741">
        <v>1825</v>
      </c>
      <c r="G38741">
        <v>4525</v>
      </c>
      <c r="H38741">
        <v>10650</v>
      </c>
    </row>
    <row r="38742" spans="1:8" x14ac:dyDescent="0.35">
      <c r="A38742" s="5" t="s">
        <v>9</v>
      </c>
      <c r="B38742">
        <v>18750</v>
      </c>
      <c r="C38742">
        <v>3025</v>
      </c>
      <c r="D38742">
        <v>1900</v>
      </c>
      <c r="E38742">
        <v>100</v>
      </c>
      <c r="F38742">
        <v>1825</v>
      </c>
      <c r="G38742">
        <v>4525</v>
      </c>
      <c r="H38742">
        <v>10750</v>
      </c>
    </row>
    <row r="38743" spans="1:8" x14ac:dyDescent="0.35">
      <c r="A38743" s="5" t="s">
        <v>9</v>
      </c>
      <c r="B38743">
        <v>18625</v>
      </c>
      <c r="C38743">
        <v>3075</v>
      </c>
      <c r="D38743">
        <v>1900</v>
      </c>
      <c r="E38743">
        <v>100</v>
      </c>
      <c r="F38743">
        <v>1825</v>
      </c>
      <c r="G38743">
        <v>4550</v>
      </c>
      <c r="H38743">
        <v>10550</v>
      </c>
    </row>
    <row r="38744" spans="1:8" x14ac:dyDescent="0.35">
      <c r="A38744" s="5" t="s">
        <v>9</v>
      </c>
      <c r="B38744">
        <v>18750</v>
      </c>
      <c r="C38744">
        <v>3000</v>
      </c>
      <c r="D38744">
        <v>1875</v>
      </c>
      <c r="E38744">
        <v>100</v>
      </c>
      <c r="F38744">
        <v>1825</v>
      </c>
      <c r="G38744">
        <v>4550</v>
      </c>
      <c r="H38744">
        <v>10750</v>
      </c>
    </row>
    <row r="38745" spans="1:8" x14ac:dyDescent="0.35">
      <c r="A38745" s="5" t="s">
        <v>9</v>
      </c>
      <c r="B38745">
        <v>18650</v>
      </c>
      <c r="C38745">
        <v>3050</v>
      </c>
      <c r="D38745">
        <v>1875</v>
      </c>
      <c r="E38745">
        <v>100</v>
      </c>
      <c r="F38745">
        <v>1825</v>
      </c>
      <c r="G38745">
        <v>4500</v>
      </c>
      <c r="H38745">
        <v>10650</v>
      </c>
    </row>
    <row r="38746" spans="1:8" x14ac:dyDescent="0.35">
      <c r="A38746" s="5" t="s">
        <v>13</v>
      </c>
      <c r="B38746">
        <v>133000</v>
      </c>
      <c r="C38746">
        <v>3950</v>
      </c>
      <c r="D38746">
        <v>3200</v>
      </c>
      <c r="E38746">
        <v>106075</v>
      </c>
      <c r="F38746">
        <v>4875</v>
      </c>
      <c r="G38746">
        <v>7550</v>
      </c>
      <c r="H38746">
        <v>121050</v>
      </c>
    </row>
    <row r="38747" spans="1:8" x14ac:dyDescent="0.35">
      <c r="A38747" s="5" t="s">
        <v>12</v>
      </c>
      <c r="B38747">
        <v>24575</v>
      </c>
      <c r="C38747">
        <v>4875</v>
      </c>
      <c r="D38747">
        <v>4925</v>
      </c>
      <c r="E38747">
        <v>1850</v>
      </c>
      <c r="F38747">
        <v>1175</v>
      </c>
      <c r="G38747">
        <v>3800</v>
      </c>
      <c r="H38747">
        <v>15450</v>
      </c>
    </row>
    <row r="38748" spans="1:8" x14ac:dyDescent="0.35">
      <c r="A38748" s="5" t="s">
        <v>25</v>
      </c>
      <c r="B38748">
        <v>21150</v>
      </c>
      <c r="C38748">
        <v>3900</v>
      </c>
      <c r="D38748">
        <v>2800</v>
      </c>
      <c r="E38748">
        <v>250</v>
      </c>
      <c r="F38748">
        <v>1775</v>
      </c>
      <c r="G38748">
        <v>4650</v>
      </c>
      <c r="H38748">
        <v>12150</v>
      </c>
    </row>
    <row r="38749" spans="1:8" x14ac:dyDescent="0.35">
      <c r="A38749" s="5" t="s">
        <v>26</v>
      </c>
      <c r="B38749">
        <v>20700</v>
      </c>
      <c r="C38749">
        <v>3250</v>
      </c>
      <c r="D38749">
        <v>1900</v>
      </c>
      <c r="E38749">
        <v>100</v>
      </c>
      <c r="F38749">
        <v>2500</v>
      </c>
      <c r="G38749">
        <v>5350</v>
      </c>
      <c r="H38749">
        <v>11650</v>
      </c>
    </row>
    <row r="38750" spans="1:8" x14ac:dyDescent="0.35">
      <c r="A38750" s="5" t="s">
        <v>16</v>
      </c>
      <c r="B38750">
        <v>20975</v>
      </c>
      <c r="C38750">
        <v>3100</v>
      </c>
      <c r="D38750">
        <v>1875</v>
      </c>
      <c r="E38750">
        <v>1700</v>
      </c>
      <c r="F38750">
        <v>1925</v>
      </c>
      <c r="G38750">
        <v>4575</v>
      </c>
      <c r="H38750">
        <v>12850</v>
      </c>
    </row>
    <row r="38751" spans="1:8" x14ac:dyDescent="0.35">
      <c r="A38751" s="5" t="s">
        <v>85</v>
      </c>
      <c r="B38751">
        <v>624075</v>
      </c>
      <c r="C38751">
        <v>3950</v>
      </c>
      <c r="D38751">
        <v>3025</v>
      </c>
      <c r="E38751">
        <v>604000</v>
      </c>
      <c r="F38751">
        <v>1175</v>
      </c>
      <c r="G38751">
        <v>3725</v>
      </c>
      <c r="H38751">
        <v>615950</v>
      </c>
    </row>
    <row r="38752" spans="1:8" x14ac:dyDescent="0.35">
      <c r="A38752" s="5" t="s">
        <v>86</v>
      </c>
      <c r="B38752">
        <v>287500</v>
      </c>
      <c r="C38752">
        <v>3100</v>
      </c>
      <c r="D38752">
        <v>1950</v>
      </c>
      <c r="E38752">
        <v>268975</v>
      </c>
      <c r="F38752">
        <v>1150</v>
      </c>
      <c r="G38752">
        <v>3800</v>
      </c>
      <c r="H38752">
        <v>280150</v>
      </c>
    </row>
    <row r="38753" spans="1:8" x14ac:dyDescent="0.35">
      <c r="A38753" s="5" t="s">
        <v>29</v>
      </c>
      <c r="B38753">
        <v>72950</v>
      </c>
      <c r="C38753">
        <v>3100</v>
      </c>
      <c r="D38753">
        <v>2200</v>
      </c>
      <c r="E38753">
        <v>44950</v>
      </c>
      <c r="F38753">
        <v>6850</v>
      </c>
      <c r="G38753">
        <v>7625</v>
      </c>
      <c r="H38753">
        <v>61775</v>
      </c>
    </row>
    <row r="38754" spans="1:8" x14ac:dyDescent="0.35">
      <c r="A38754" s="5" t="s">
        <v>28</v>
      </c>
      <c r="B38754">
        <v>84500</v>
      </c>
      <c r="C38754">
        <v>3150</v>
      </c>
      <c r="D38754">
        <v>3025</v>
      </c>
      <c r="E38754">
        <v>2175</v>
      </c>
      <c r="F38754">
        <v>37025</v>
      </c>
      <c r="G38754">
        <v>30550</v>
      </c>
      <c r="H38754">
        <v>50350</v>
      </c>
    </row>
    <row r="38755" spans="1:8" x14ac:dyDescent="0.35">
      <c r="A38755" s="5" t="s">
        <v>67</v>
      </c>
      <c r="B38755">
        <v>19325</v>
      </c>
      <c r="C38755">
        <v>3025</v>
      </c>
      <c r="D38755">
        <v>1925</v>
      </c>
      <c r="E38755">
        <v>100</v>
      </c>
      <c r="F38755">
        <v>1925</v>
      </c>
      <c r="G38755">
        <v>4575</v>
      </c>
      <c r="H38755">
        <v>11275</v>
      </c>
    </row>
    <row r="38756" spans="1:8" x14ac:dyDescent="0.35">
      <c r="A38756" s="5" t="s">
        <v>75</v>
      </c>
    </row>
    <row r="38757" spans="1:8" x14ac:dyDescent="0.35">
      <c r="A38757" s="5" t="s">
        <v>76</v>
      </c>
    </row>
    <row r="38758" spans="1:8" x14ac:dyDescent="0.35">
      <c r="A38758" s="5" t="s">
        <v>77</v>
      </c>
    </row>
    <row r="38759" spans="1:8" x14ac:dyDescent="0.35">
      <c r="A38759" s="5" t="s">
        <v>78</v>
      </c>
    </row>
    <row r="38760" spans="1:8" x14ac:dyDescent="0.35">
      <c r="A38760" s="5" t="s">
        <v>79</v>
      </c>
    </row>
    <row r="38761" spans="1:8" x14ac:dyDescent="0.35">
      <c r="A38761" s="5" t="s">
        <v>546</v>
      </c>
    </row>
    <row r="38762" spans="1:8" x14ac:dyDescent="0.35">
      <c r="A38762" s="5" t="s">
        <v>88</v>
      </c>
    </row>
    <row r="38763" spans="1:8" x14ac:dyDescent="0.35">
      <c r="A38763" s="5" t="s">
        <v>72</v>
      </c>
    </row>
    <row r="38764" spans="1:8" x14ac:dyDescent="0.35">
      <c r="A38764" s="5" t="s">
        <v>73</v>
      </c>
    </row>
    <row r="38765" spans="1:8" x14ac:dyDescent="0.35">
      <c r="A38765" s="5" t="s">
        <v>74</v>
      </c>
    </row>
    <row r="38766" spans="1:8" x14ac:dyDescent="0.35">
      <c r="A38766" s="5" t="s">
        <v>4</v>
      </c>
      <c r="B38766" t="s">
        <v>80</v>
      </c>
      <c r="C38766" t="s">
        <v>81</v>
      </c>
      <c r="D38766" t="s">
        <v>5</v>
      </c>
      <c r="E38766" t="s">
        <v>6</v>
      </c>
      <c r="F38766" t="s">
        <v>7</v>
      </c>
      <c r="G38766" t="s">
        <v>82</v>
      </c>
      <c r="H38766" t="s">
        <v>83</v>
      </c>
    </row>
    <row r="38767" spans="1:8" x14ac:dyDescent="0.35">
      <c r="A38767" s="5" t="s">
        <v>19</v>
      </c>
      <c r="B38767">
        <v>5000</v>
      </c>
    </row>
    <row r="38768" spans="1:8" x14ac:dyDescent="0.35">
      <c r="A38768" s="5" t="s">
        <v>87</v>
      </c>
      <c r="B38768">
        <v>150</v>
      </c>
    </row>
    <row r="38769" spans="1:8" x14ac:dyDescent="0.35">
      <c r="A38769" s="5" t="s">
        <v>8</v>
      </c>
      <c r="B38769">
        <v>28925</v>
      </c>
      <c r="C38769">
        <v>4050</v>
      </c>
      <c r="D38769">
        <v>1900</v>
      </c>
      <c r="E38769">
        <v>50</v>
      </c>
      <c r="F38769">
        <v>5875</v>
      </c>
      <c r="G38769">
        <v>9725</v>
      </c>
      <c r="H38769">
        <v>14700</v>
      </c>
    </row>
    <row r="38770" spans="1:8" x14ac:dyDescent="0.35">
      <c r="A38770" s="5" t="s">
        <v>90</v>
      </c>
    </row>
    <row r="38771" spans="1:8" x14ac:dyDescent="0.35">
      <c r="A38771" s="5" t="s">
        <v>84</v>
      </c>
      <c r="B38771">
        <v>23900</v>
      </c>
      <c r="C38771">
        <v>5350</v>
      </c>
      <c r="D38771">
        <v>5025</v>
      </c>
      <c r="E38771">
        <v>100</v>
      </c>
      <c r="F38771">
        <v>1175</v>
      </c>
      <c r="G38771">
        <v>3850</v>
      </c>
      <c r="H38771">
        <v>14250</v>
      </c>
    </row>
    <row r="38772" spans="1:8" x14ac:dyDescent="0.35">
      <c r="A38772" s="5" t="s">
        <v>10</v>
      </c>
      <c r="B38772">
        <v>574175</v>
      </c>
      <c r="C38772">
        <v>123550</v>
      </c>
      <c r="D38772">
        <v>82050</v>
      </c>
      <c r="E38772">
        <v>331450</v>
      </c>
      <c r="F38772">
        <v>1300</v>
      </c>
      <c r="G38772">
        <v>4175</v>
      </c>
      <c r="H38772">
        <v>524825</v>
      </c>
    </row>
    <row r="38773" spans="1:8" x14ac:dyDescent="0.35">
      <c r="A38773" s="5" t="s">
        <v>27</v>
      </c>
      <c r="B38773">
        <v>30989950</v>
      </c>
    </row>
    <row r="38774" spans="1:8" x14ac:dyDescent="0.35">
      <c r="A38774" s="5" t="s">
        <v>11</v>
      </c>
      <c r="B38774">
        <v>2056050</v>
      </c>
      <c r="C38774">
        <v>3275</v>
      </c>
      <c r="D38774">
        <v>2100</v>
      </c>
      <c r="E38774">
        <v>2022825</v>
      </c>
      <c r="F38774">
        <v>8450</v>
      </c>
      <c r="G38774">
        <v>11625</v>
      </c>
      <c r="H38774">
        <v>2040700</v>
      </c>
    </row>
    <row r="38775" spans="1:8" x14ac:dyDescent="0.35">
      <c r="A38775" s="5" t="s">
        <v>22</v>
      </c>
      <c r="B38775">
        <v>25</v>
      </c>
    </row>
    <row r="38776" spans="1:8" x14ac:dyDescent="0.35">
      <c r="A38776" s="5" t="s">
        <v>23</v>
      </c>
      <c r="B38776">
        <v>75</v>
      </c>
    </row>
    <row r="38777" spans="1:8" x14ac:dyDescent="0.35">
      <c r="A38777" s="5" t="s">
        <v>23</v>
      </c>
      <c r="B38777">
        <v>275</v>
      </c>
    </row>
    <row r="38778" spans="1:8" x14ac:dyDescent="0.35">
      <c r="A38778" s="5" t="s">
        <v>23</v>
      </c>
      <c r="B38778">
        <v>50</v>
      </c>
    </row>
    <row r="38779" spans="1:8" x14ac:dyDescent="0.35">
      <c r="A38779" s="5" t="s">
        <v>23</v>
      </c>
      <c r="B38779">
        <v>50</v>
      </c>
    </row>
    <row r="38780" spans="1:8" x14ac:dyDescent="0.35">
      <c r="A38780" s="5" t="s">
        <v>23</v>
      </c>
      <c r="B38780">
        <v>50</v>
      </c>
    </row>
    <row r="38781" spans="1:8" x14ac:dyDescent="0.35">
      <c r="A38781" s="5" t="s">
        <v>23</v>
      </c>
      <c r="B38781">
        <v>50</v>
      </c>
    </row>
    <row r="38782" spans="1:8" x14ac:dyDescent="0.35">
      <c r="A38782" s="5" t="s">
        <v>23</v>
      </c>
      <c r="B38782">
        <v>50</v>
      </c>
    </row>
    <row r="38783" spans="1:8" x14ac:dyDescent="0.35">
      <c r="A38783" s="5" t="s">
        <v>23</v>
      </c>
      <c r="B38783">
        <v>50</v>
      </c>
    </row>
    <row r="38784" spans="1:8" x14ac:dyDescent="0.35">
      <c r="A38784" s="5" t="s">
        <v>23</v>
      </c>
      <c r="B38784">
        <v>75</v>
      </c>
    </row>
    <row r="38785" spans="1:8" x14ac:dyDescent="0.35">
      <c r="A38785" s="5" t="s">
        <v>24</v>
      </c>
      <c r="B38785">
        <v>50</v>
      </c>
    </row>
    <row r="38786" spans="1:8" x14ac:dyDescent="0.35">
      <c r="A38786" s="5" t="s">
        <v>14</v>
      </c>
      <c r="B38786">
        <v>144100</v>
      </c>
      <c r="C38786">
        <v>21500</v>
      </c>
      <c r="D38786">
        <v>11225</v>
      </c>
      <c r="E38786">
        <v>97375</v>
      </c>
      <c r="F38786">
        <v>2025</v>
      </c>
      <c r="G38786">
        <v>4775</v>
      </c>
      <c r="H38786">
        <v>117375</v>
      </c>
    </row>
    <row r="38787" spans="1:8" x14ac:dyDescent="0.35">
      <c r="A38787" s="5" t="s">
        <v>15</v>
      </c>
      <c r="B38787">
        <v>21725</v>
      </c>
      <c r="C38787">
        <v>4800</v>
      </c>
      <c r="D38787">
        <v>4175</v>
      </c>
      <c r="E38787">
        <v>150</v>
      </c>
      <c r="F38787">
        <v>1200</v>
      </c>
      <c r="G38787">
        <v>3725</v>
      </c>
      <c r="H38787">
        <v>12750</v>
      </c>
    </row>
    <row r="38788" spans="1:8" x14ac:dyDescent="0.35">
      <c r="A38788" s="5" t="s">
        <v>12</v>
      </c>
      <c r="B38788">
        <v>25450</v>
      </c>
      <c r="C38788">
        <v>4950</v>
      </c>
      <c r="D38788">
        <v>4975</v>
      </c>
      <c r="E38788">
        <v>1850</v>
      </c>
      <c r="F38788">
        <v>1175</v>
      </c>
      <c r="G38788">
        <v>3775</v>
      </c>
      <c r="H38788">
        <v>16275</v>
      </c>
    </row>
    <row r="38789" spans="1:8" x14ac:dyDescent="0.35">
      <c r="A38789" s="5" t="s">
        <v>9</v>
      </c>
      <c r="B38789">
        <v>18725</v>
      </c>
      <c r="C38789">
        <v>3075</v>
      </c>
      <c r="D38789">
        <v>1875</v>
      </c>
      <c r="E38789">
        <v>100</v>
      </c>
      <c r="F38789">
        <v>1825</v>
      </c>
      <c r="G38789">
        <v>4500</v>
      </c>
      <c r="H38789">
        <v>10700</v>
      </c>
    </row>
    <row r="38790" spans="1:8" x14ac:dyDescent="0.35">
      <c r="A38790" s="5" t="s">
        <v>20</v>
      </c>
      <c r="B38790">
        <v>350</v>
      </c>
    </row>
    <row r="38791" spans="1:8" x14ac:dyDescent="0.35">
      <c r="A38791" s="5" t="s">
        <v>21</v>
      </c>
      <c r="B38791">
        <v>175</v>
      </c>
    </row>
    <row r="38792" spans="1:8" x14ac:dyDescent="0.35">
      <c r="A38792" s="5" t="s">
        <v>20</v>
      </c>
      <c r="B38792">
        <v>350</v>
      </c>
    </row>
    <row r="38793" spans="1:8" x14ac:dyDescent="0.35">
      <c r="A38793" s="5" t="s">
        <v>21</v>
      </c>
      <c r="B38793">
        <v>175</v>
      </c>
    </row>
    <row r="38794" spans="1:8" x14ac:dyDescent="0.35">
      <c r="A38794" s="5" t="s">
        <v>20</v>
      </c>
      <c r="B38794">
        <v>350</v>
      </c>
    </row>
    <row r="38795" spans="1:8" x14ac:dyDescent="0.35">
      <c r="A38795" s="5" t="s">
        <v>21</v>
      </c>
      <c r="B38795">
        <v>175</v>
      </c>
    </row>
    <row r="38796" spans="1:8" x14ac:dyDescent="0.35">
      <c r="A38796" s="5" t="s">
        <v>20</v>
      </c>
      <c r="B38796">
        <v>350</v>
      </c>
    </row>
    <row r="38797" spans="1:8" x14ac:dyDescent="0.35">
      <c r="A38797" s="5" t="s">
        <v>21</v>
      </c>
      <c r="B38797">
        <v>175</v>
      </c>
    </row>
    <row r="38798" spans="1:8" x14ac:dyDescent="0.35">
      <c r="A38798" s="5" t="s">
        <v>20</v>
      </c>
      <c r="B38798">
        <v>350</v>
      </c>
    </row>
    <row r="38799" spans="1:8" x14ac:dyDescent="0.35">
      <c r="A38799" s="5" t="s">
        <v>21</v>
      </c>
      <c r="B38799">
        <v>175</v>
      </c>
    </row>
    <row r="38800" spans="1:8" x14ac:dyDescent="0.35">
      <c r="A38800" s="5" t="s">
        <v>20</v>
      </c>
      <c r="B38800">
        <v>350</v>
      </c>
    </row>
    <row r="38801" spans="1:8" x14ac:dyDescent="0.35">
      <c r="A38801" s="5" t="s">
        <v>21</v>
      </c>
      <c r="B38801">
        <v>175</v>
      </c>
    </row>
    <row r="38802" spans="1:8" x14ac:dyDescent="0.35">
      <c r="A38802" s="5" t="s">
        <v>9</v>
      </c>
      <c r="B38802">
        <v>18775</v>
      </c>
      <c r="C38802">
        <v>3100</v>
      </c>
      <c r="D38802">
        <v>1900</v>
      </c>
      <c r="E38802">
        <v>100</v>
      </c>
      <c r="F38802">
        <v>1825</v>
      </c>
      <c r="G38802">
        <v>4575</v>
      </c>
      <c r="H38802">
        <v>10650</v>
      </c>
    </row>
    <row r="38803" spans="1:8" x14ac:dyDescent="0.35">
      <c r="A38803" s="5" t="s">
        <v>20</v>
      </c>
      <c r="B38803">
        <v>350</v>
      </c>
    </row>
    <row r="38804" spans="1:8" x14ac:dyDescent="0.35">
      <c r="A38804" s="5" t="s">
        <v>21</v>
      </c>
      <c r="B38804">
        <v>175</v>
      </c>
    </row>
    <row r="38805" spans="1:8" x14ac:dyDescent="0.35">
      <c r="A38805" s="5" t="s">
        <v>20</v>
      </c>
      <c r="B38805">
        <v>350</v>
      </c>
    </row>
    <row r="38806" spans="1:8" x14ac:dyDescent="0.35">
      <c r="A38806" s="5" t="s">
        <v>21</v>
      </c>
      <c r="B38806">
        <v>175</v>
      </c>
    </row>
    <row r="38807" spans="1:8" x14ac:dyDescent="0.35">
      <c r="A38807" s="5" t="s">
        <v>20</v>
      </c>
      <c r="B38807">
        <v>350</v>
      </c>
    </row>
    <row r="38808" spans="1:8" x14ac:dyDescent="0.35">
      <c r="A38808" s="5" t="s">
        <v>21</v>
      </c>
      <c r="B38808">
        <v>175</v>
      </c>
    </row>
    <row r="38809" spans="1:8" x14ac:dyDescent="0.35">
      <c r="A38809" s="5" t="s">
        <v>20</v>
      </c>
      <c r="B38809">
        <v>350</v>
      </c>
    </row>
    <row r="38810" spans="1:8" x14ac:dyDescent="0.35">
      <c r="A38810" s="5" t="s">
        <v>21</v>
      </c>
      <c r="B38810">
        <v>175</v>
      </c>
    </row>
    <row r="38811" spans="1:8" x14ac:dyDescent="0.35">
      <c r="A38811" s="5" t="s">
        <v>20</v>
      </c>
      <c r="B38811">
        <v>350</v>
      </c>
    </row>
    <row r="38812" spans="1:8" x14ac:dyDescent="0.35">
      <c r="A38812" s="5" t="s">
        <v>21</v>
      </c>
      <c r="B38812">
        <v>175</v>
      </c>
    </row>
    <row r="38813" spans="1:8" x14ac:dyDescent="0.35">
      <c r="A38813" s="5" t="s">
        <v>9</v>
      </c>
      <c r="B38813">
        <v>18700</v>
      </c>
      <c r="C38813">
        <v>3050</v>
      </c>
      <c r="D38813">
        <v>1875</v>
      </c>
      <c r="E38813">
        <v>100</v>
      </c>
      <c r="F38813">
        <v>1825</v>
      </c>
      <c r="G38813">
        <v>4600</v>
      </c>
      <c r="H38813">
        <v>10600</v>
      </c>
    </row>
    <row r="38814" spans="1:8" x14ac:dyDescent="0.35">
      <c r="A38814" s="5" t="s">
        <v>9</v>
      </c>
      <c r="B38814">
        <v>18800</v>
      </c>
      <c r="C38814">
        <v>3050</v>
      </c>
      <c r="D38814">
        <v>1875</v>
      </c>
      <c r="E38814">
        <v>100</v>
      </c>
      <c r="F38814">
        <v>1825</v>
      </c>
      <c r="G38814">
        <v>4550</v>
      </c>
      <c r="H38814">
        <v>10750</v>
      </c>
    </row>
    <row r="38815" spans="1:8" x14ac:dyDescent="0.35">
      <c r="A38815" s="5" t="s">
        <v>9</v>
      </c>
      <c r="B38815">
        <v>18700</v>
      </c>
      <c r="C38815">
        <v>3000</v>
      </c>
      <c r="D38815">
        <v>1900</v>
      </c>
      <c r="E38815">
        <v>100</v>
      </c>
      <c r="F38815">
        <v>1900</v>
      </c>
      <c r="G38815">
        <v>4475</v>
      </c>
      <c r="H38815">
        <v>10775</v>
      </c>
    </row>
    <row r="38816" spans="1:8" x14ac:dyDescent="0.35">
      <c r="A38816" s="5" t="s">
        <v>9</v>
      </c>
      <c r="B38816">
        <v>18900</v>
      </c>
      <c r="C38816">
        <v>3025</v>
      </c>
      <c r="D38816">
        <v>1875</v>
      </c>
      <c r="E38816">
        <v>100</v>
      </c>
      <c r="F38816">
        <v>1900</v>
      </c>
      <c r="G38816">
        <v>4550</v>
      </c>
      <c r="H38816">
        <v>10875</v>
      </c>
    </row>
    <row r="38817" spans="1:8" x14ac:dyDescent="0.35">
      <c r="A38817" s="5" t="s">
        <v>9</v>
      </c>
      <c r="B38817">
        <v>18825</v>
      </c>
      <c r="C38817">
        <v>3025</v>
      </c>
      <c r="D38817">
        <v>1900</v>
      </c>
      <c r="E38817">
        <v>100</v>
      </c>
      <c r="F38817">
        <v>1825</v>
      </c>
      <c r="G38817">
        <v>4600</v>
      </c>
      <c r="H38817">
        <v>10750</v>
      </c>
    </row>
    <row r="38818" spans="1:8" x14ac:dyDescent="0.35">
      <c r="A38818" s="5" t="s">
        <v>9</v>
      </c>
      <c r="B38818">
        <v>18700</v>
      </c>
      <c r="C38818">
        <v>3050</v>
      </c>
      <c r="D38818">
        <v>1900</v>
      </c>
      <c r="E38818">
        <v>100</v>
      </c>
      <c r="F38818">
        <v>1825</v>
      </c>
      <c r="G38818">
        <v>4550</v>
      </c>
      <c r="H38818">
        <v>10650</v>
      </c>
    </row>
    <row r="38819" spans="1:8" x14ac:dyDescent="0.35">
      <c r="A38819" s="5" t="s">
        <v>9</v>
      </c>
      <c r="B38819">
        <v>18850</v>
      </c>
      <c r="C38819">
        <v>3025</v>
      </c>
      <c r="D38819">
        <v>1900</v>
      </c>
      <c r="E38819">
        <v>100</v>
      </c>
      <c r="F38819">
        <v>1900</v>
      </c>
      <c r="G38819">
        <v>4525</v>
      </c>
      <c r="H38819">
        <v>10850</v>
      </c>
    </row>
    <row r="38820" spans="1:8" x14ac:dyDescent="0.35">
      <c r="A38820" s="5" t="s">
        <v>9</v>
      </c>
      <c r="B38820">
        <v>18725</v>
      </c>
      <c r="C38820">
        <v>3050</v>
      </c>
      <c r="D38820">
        <v>1875</v>
      </c>
      <c r="E38820">
        <v>100</v>
      </c>
      <c r="F38820">
        <v>1825</v>
      </c>
      <c r="G38820">
        <v>4550</v>
      </c>
      <c r="H38820">
        <v>10675</v>
      </c>
    </row>
    <row r="38821" spans="1:8" x14ac:dyDescent="0.35">
      <c r="A38821" s="5" t="s">
        <v>9</v>
      </c>
      <c r="B38821">
        <v>18775</v>
      </c>
      <c r="C38821">
        <v>3025</v>
      </c>
      <c r="D38821">
        <v>1900</v>
      </c>
      <c r="E38821">
        <v>100</v>
      </c>
      <c r="F38821">
        <v>1825</v>
      </c>
      <c r="G38821">
        <v>4550</v>
      </c>
      <c r="H38821">
        <v>10750</v>
      </c>
    </row>
    <row r="38822" spans="1:8" x14ac:dyDescent="0.35">
      <c r="A38822" s="5" t="s">
        <v>9</v>
      </c>
      <c r="B38822">
        <v>18650</v>
      </c>
      <c r="C38822">
        <v>3050</v>
      </c>
      <c r="D38822">
        <v>1900</v>
      </c>
      <c r="E38822">
        <v>100</v>
      </c>
      <c r="F38822">
        <v>1825</v>
      </c>
      <c r="G38822">
        <v>4500</v>
      </c>
      <c r="H38822">
        <v>10650</v>
      </c>
    </row>
    <row r="38823" spans="1:8" x14ac:dyDescent="0.35">
      <c r="A38823" s="5" t="s">
        <v>9</v>
      </c>
      <c r="B38823">
        <v>18825</v>
      </c>
      <c r="C38823">
        <v>3025</v>
      </c>
      <c r="D38823">
        <v>1875</v>
      </c>
      <c r="E38823">
        <v>100</v>
      </c>
      <c r="F38823">
        <v>1825</v>
      </c>
      <c r="G38823">
        <v>4600</v>
      </c>
      <c r="H38823">
        <v>10750</v>
      </c>
    </row>
    <row r="38824" spans="1:8" x14ac:dyDescent="0.35">
      <c r="A38824" s="5" t="s">
        <v>9</v>
      </c>
      <c r="B38824">
        <v>18675</v>
      </c>
      <c r="C38824">
        <v>3050</v>
      </c>
      <c r="D38824">
        <v>1875</v>
      </c>
      <c r="E38824">
        <v>100</v>
      </c>
      <c r="F38824">
        <v>1825</v>
      </c>
      <c r="G38824">
        <v>4525</v>
      </c>
      <c r="H38824">
        <v>10650</v>
      </c>
    </row>
    <row r="38825" spans="1:8" x14ac:dyDescent="0.35">
      <c r="A38825" s="5" t="s">
        <v>9</v>
      </c>
      <c r="B38825">
        <v>18725</v>
      </c>
      <c r="C38825">
        <v>3025</v>
      </c>
      <c r="D38825">
        <v>1875</v>
      </c>
      <c r="E38825">
        <v>100</v>
      </c>
      <c r="F38825">
        <v>1900</v>
      </c>
      <c r="G38825">
        <v>4600</v>
      </c>
      <c r="H38825">
        <v>10650</v>
      </c>
    </row>
    <row r="38826" spans="1:8" x14ac:dyDescent="0.35">
      <c r="A38826" s="5" t="s">
        <v>9</v>
      </c>
      <c r="B38826">
        <v>18825</v>
      </c>
      <c r="C38826">
        <v>3000</v>
      </c>
      <c r="D38826">
        <v>1875</v>
      </c>
      <c r="E38826">
        <v>100</v>
      </c>
      <c r="F38826">
        <v>1825</v>
      </c>
      <c r="G38826">
        <v>4500</v>
      </c>
      <c r="H38826">
        <v>10875</v>
      </c>
    </row>
    <row r="38827" spans="1:8" x14ac:dyDescent="0.35">
      <c r="A38827" s="5" t="s">
        <v>9</v>
      </c>
      <c r="B38827">
        <v>18675</v>
      </c>
      <c r="C38827">
        <v>3075</v>
      </c>
      <c r="D38827">
        <v>1875</v>
      </c>
      <c r="E38827">
        <v>100</v>
      </c>
      <c r="F38827">
        <v>1825</v>
      </c>
      <c r="G38827">
        <v>4500</v>
      </c>
      <c r="H38827">
        <v>10650</v>
      </c>
    </row>
    <row r="38828" spans="1:8" x14ac:dyDescent="0.35">
      <c r="A38828" s="5" t="s">
        <v>9</v>
      </c>
      <c r="B38828">
        <v>18750</v>
      </c>
      <c r="C38828">
        <v>3025</v>
      </c>
      <c r="D38828">
        <v>1875</v>
      </c>
      <c r="E38828">
        <v>100</v>
      </c>
      <c r="F38828">
        <v>1825</v>
      </c>
      <c r="G38828">
        <v>4625</v>
      </c>
      <c r="H38828">
        <v>10650</v>
      </c>
    </row>
    <row r="38829" spans="1:8" x14ac:dyDescent="0.35">
      <c r="A38829" s="5" t="s">
        <v>9</v>
      </c>
      <c r="B38829">
        <v>18750</v>
      </c>
      <c r="C38829">
        <v>3050</v>
      </c>
      <c r="D38829">
        <v>1875</v>
      </c>
      <c r="E38829">
        <v>100</v>
      </c>
      <c r="F38829">
        <v>1825</v>
      </c>
      <c r="G38829">
        <v>4500</v>
      </c>
      <c r="H38829">
        <v>10750</v>
      </c>
    </row>
    <row r="38830" spans="1:8" x14ac:dyDescent="0.35">
      <c r="A38830" s="5" t="s">
        <v>9</v>
      </c>
      <c r="B38830">
        <v>18900</v>
      </c>
      <c r="C38830">
        <v>3025</v>
      </c>
      <c r="D38830">
        <v>1875</v>
      </c>
      <c r="E38830">
        <v>100</v>
      </c>
      <c r="F38830">
        <v>1900</v>
      </c>
      <c r="G38830">
        <v>4575</v>
      </c>
      <c r="H38830">
        <v>10850</v>
      </c>
    </row>
    <row r="38831" spans="1:8" x14ac:dyDescent="0.35">
      <c r="A38831" s="5" t="s">
        <v>13</v>
      </c>
      <c r="B38831">
        <v>134425</v>
      </c>
      <c r="C38831">
        <v>4000</v>
      </c>
      <c r="D38831">
        <v>3200</v>
      </c>
      <c r="E38831">
        <v>106275</v>
      </c>
      <c r="F38831">
        <v>4875</v>
      </c>
      <c r="G38831">
        <v>7425</v>
      </c>
      <c r="H38831">
        <v>122550</v>
      </c>
    </row>
    <row r="38832" spans="1:8" x14ac:dyDescent="0.35">
      <c r="A38832" s="5" t="s">
        <v>12</v>
      </c>
      <c r="B38832">
        <v>24550</v>
      </c>
      <c r="C38832">
        <v>4925</v>
      </c>
      <c r="D38832">
        <v>4900</v>
      </c>
      <c r="E38832">
        <v>1850</v>
      </c>
      <c r="F38832">
        <v>1175</v>
      </c>
      <c r="G38832">
        <v>3825</v>
      </c>
      <c r="H38832">
        <v>15350</v>
      </c>
    </row>
    <row r="38833" spans="1:8" x14ac:dyDescent="0.35">
      <c r="A38833" s="5" t="s">
        <v>25</v>
      </c>
      <c r="B38833">
        <v>21175</v>
      </c>
      <c r="C38833">
        <v>3900</v>
      </c>
      <c r="D38833">
        <v>2800</v>
      </c>
      <c r="E38833">
        <v>250</v>
      </c>
      <c r="F38833">
        <v>1775</v>
      </c>
      <c r="G38833">
        <v>4550</v>
      </c>
      <c r="H38833">
        <v>12275</v>
      </c>
    </row>
    <row r="38834" spans="1:8" x14ac:dyDescent="0.35">
      <c r="A38834" s="5" t="s">
        <v>26</v>
      </c>
      <c r="B38834">
        <v>20800</v>
      </c>
      <c r="C38834">
        <v>3250</v>
      </c>
      <c r="D38834">
        <v>1875</v>
      </c>
      <c r="E38834">
        <v>100</v>
      </c>
      <c r="F38834">
        <v>2525</v>
      </c>
      <c r="G38834">
        <v>5450</v>
      </c>
      <c r="H38834">
        <v>11650</v>
      </c>
    </row>
    <row r="38835" spans="1:8" x14ac:dyDescent="0.35">
      <c r="A38835" s="5" t="s">
        <v>16</v>
      </c>
      <c r="B38835">
        <v>21075</v>
      </c>
      <c r="C38835">
        <v>3100</v>
      </c>
      <c r="D38835">
        <v>1900</v>
      </c>
      <c r="E38835">
        <v>1700</v>
      </c>
      <c r="F38835">
        <v>1900</v>
      </c>
      <c r="G38835">
        <v>4650</v>
      </c>
      <c r="H38835">
        <v>12875</v>
      </c>
    </row>
    <row r="38836" spans="1:8" x14ac:dyDescent="0.35">
      <c r="A38836" s="5" t="s">
        <v>85</v>
      </c>
      <c r="B38836">
        <v>623975</v>
      </c>
      <c r="C38836">
        <v>3875</v>
      </c>
      <c r="D38836">
        <v>3050</v>
      </c>
      <c r="E38836">
        <v>603900</v>
      </c>
      <c r="F38836">
        <v>1175</v>
      </c>
      <c r="G38836">
        <v>3700</v>
      </c>
      <c r="H38836">
        <v>615950</v>
      </c>
    </row>
    <row r="38837" spans="1:8" x14ac:dyDescent="0.35">
      <c r="A38837" s="5" t="s">
        <v>86</v>
      </c>
      <c r="B38837">
        <v>286575</v>
      </c>
      <c r="C38837">
        <v>3125</v>
      </c>
      <c r="D38837">
        <v>1950</v>
      </c>
      <c r="E38837">
        <v>268975</v>
      </c>
      <c r="F38837">
        <v>1150</v>
      </c>
      <c r="G38837">
        <v>3750</v>
      </c>
      <c r="H38837">
        <v>279250</v>
      </c>
    </row>
    <row r="38838" spans="1:8" x14ac:dyDescent="0.35">
      <c r="A38838" s="5" t="s">
        <v>29</v>
      </c>
      <c r="B38838">
        <v>73525</v>
      </c>
      <c r="C38838">
        <v>3100</v>
      </c>
      <c r="D38838">
        <v>2200</v>
      </c>
      <c r="E38838">
        <v>44950</v>
      </c>
      <c r="F38838">
        <v>6875</v>
      </c>
      <c r="G38838">
        <v>7625</v>
      </c>
      <c r="H38838">
        <v>62350</v>
      </c>
    </row>
    <row r="38839" spans="1:8" x14ac:dyDescent="0.35">
      <c r="A38839" s="5" t="s">
        <v>28</v>
      </c>
      <c r="B38839">
        <v>83075</v>
      </c>
      <c r="C38839">
        <v>3150</v>
      </c>
      <c r="D38839">
        <v>3000</v>
      </c>
      <c r="E38839">
        <v>2175</v>
      </c>
      <c r="F38839">
        <v>37050</v>
      </c>
      <c r="G38839">
        <v>30525</v>
      </c>
      <c r="H38839">
        <v>48950</v>
      </c>
    </row>
    <row r="38840" spans="1:8" x14ac:dyDescent="0.35">
      <c r="A38840" s="5" t="s">
        <v>67</v>
      </c>
      <c r="B38840">
        <v>19900</v>
      </c>
      <c r="C38840">
        <v>3025</v>
      </c>
      <c r="D38840">
        <v>1925</v>
      </c>
      <c r="E38840">
        <v>100</v>
      </c>
      <c r="F38840">
        <v>1925</v>
      </c>
      <c r="G38840">
        <v>4575</v>
      </c>
      <c r="H38840">
        <v>11850</v>
      </c>
    </row>
    <row r="38841" spans="1:8" x14ac:dyDescent="0.35">
      <c r="A38841" s="5" t="s">
        <v>75</v>
      </c>
    </row>
    <row r="38842" spans="1:8" x14ac:dyDescent="0.35">
      <c r="A38842" s="5" t="s">
        <v>76</v>
      </c>
    </row>
    <row r="38843" spans="1:8" x14ac:dyDescent="0.35">
      <c r="A38843" s="5" t="s">
        <v>77</v>
      </c>
    </row>
    <row r="38844" spans="1:8" x14ac:dyDescent="0.35">
      <c r="A38844" s="5" t="s">
        <v>78</v>
      </c>
    </row>
    <row r="38845" spans="1:8" x14ac:dyDescent="0.35">
      <c r="A38845" s="5" t="s">
        <v>79</v>
      </c>
    </row>
    <row r="38846" spans="1:8" x14ac:dyDescent="0.35">
      <c r="A38846" s="5" t="s">
        <v>547</v>
      </c>
    </row>
    <row r="38847" spans="1:8" x14ac:dyDescent="0.35">
      <c r="A38847" s="5" t="s">
        <v>88</v>
      </c>
    </row>
    <row r="38848" spans="1:8" x14ac:dyDescent="0.35">
      <c r="A38848" s="5" t="s">
        <v>72</v>
      </c>
    </row>
    <row r="38849" spans="1:8" x14ac:dyDescent="0.35">
      <c r="A38849" s="5" t="s">
        <v>73</v>
      </c>
    </row>
    <row r="38850" spans="1:8" x14ac:dyDescent="0.35">
      <c r="A38850" s="5" t="s">
        <v>74</v>
      </c>
    </row>
    <row r="38851" spans="1:8" x14ac:dyDescent="0.35">
      <c r="A38851" s="5" t="s">
        <v>4</v>
      </c>
      <c r="B38851" t="s">
        <v>80</v>
      </c>
      <c r="C38851" t="s">
        <v>81</v>
      </c>
      <c r="D38851" t="s">
        <v>5</v>
      </c>
      <c r="E38851" t="s">
        <v>6</v>
      </c>
      <c r="F38851" t="s">
        <v>7</v>
      </c>
      <c r="G38851" t="s">
        <v>82</v>
      </c>
      <c r="H38851" t="s">
        <v>83</v>
      </c>
    </row>
    <row r="38852" spans="1:8" x14ac:dyDescent="0.35">
      <c r="A38852" s="5" t="s">
        <v>19</v>
      </c>
      <c r="B38852">
        <v>5425</v>
      </c>
    </row>
    <row r="38853" spans="1:8" x14ac:dyDescent="0.35">
      <c r="A38853" s="5" t="s">
        <v>87</v>
      </c>
      <c r="B38853">
        <v>150</v>
      </c>
    </row>
    <row r="38854" spans="1:8" x14ac:dyDescent="0.35">
      <c r="A38854" s="5" t="s">
        <v>8</v>
      </c>
      <c r="B38854">
        <v>30600</v>
      </c>
      <c r="C38854">
        <v>4025</v>
      </c>
      <c r="D38854">
        <v>1875</v>
      </c>
      <c r="E38854">
        <v>50</v>
      </c>
      <c r="F38854">
        <v>5900</v>
      </c>
      <c r="G38854">
        <v>9725</v>
      </c>
      <c r="H38854">
        <v>16400</v>
      </c>
    </row>
    <row r="38855" spans="1:8" x14ac:dyDescent="0.35">
      <c r="A38855" s="5" t="s">
        <v>90</v>
      </c>
    </row>
    <row r="38856" spans="1:8" x14ac:dyDescent="0.35">
      <c r="A38856" s="5" t="s">
        <v>84</v>
      </c>
      <c r="B38856">
        <v>24300</v>
      </c>
      <c r="C38856">
        <v>5350</v>
      </c>
      <c r="D38856">
        <v>5025</v>
      </c>
      <c r="E38856">
        <v>100</v>
      </c>
      <c r="F38856">
        <v>1175</v>
      </c>
      <c r="G38856">
        <v>3850</v>
      </c>
      <c r="H38856">
        <v>14650</v>
      </c>
    </row>
    <row r="38857" spans="1:8" x14ac:dyDescent="0.35">
      <c r="A38857" s="5" t="s">
        <v>10</v>
      </c>
      <c r="B38857">
        <v>574800</v>
      </c>
      <c r="C38857">
        <v>123400</v>
      </c>
      <c r="D38857">
        <v>82050</v>
      </c>
      <c r="E38857">
        <v>331450</v>
      </c>
      <c r="F38857">
        <v>1300</v>
      </c>
      <c r="G38857">
        <v>4150</v>
      </c>
      <c r="H38857">
        <v>525625</v>
      </c>
    </row>
    <row r="38858" spans="1:8" x14ac:dyDescent="0.35">
      <c r="A38858" s="5" t="s">
        <v>27</v>
      </c>
      <c r="B38858">
        <v>30994825</v>
      </c>
    </row>
    <row r="38859" spans="1:8" x14ac:dyDescent="0.35">
      <c r="A38859" s="5" t="s">
        <v>11</v>
      </c>
      <c r="B38859">
        <v>2056025</v>
      </c>
      <c r="C38859">
        <v>3300</v>
      </c>
      <c r="D38859">
        <v>2125</v>
      </c>
      <c r="E38859">
        <v>2022425</v>
      </c>
      <c r="F38859">
        <v>8450</v>
      </c>
      <c r="G38859">
        <v>11650</v>
      </c>
      <c r="H38859">
        <v>2040625</v>
      </c>
    </row>
    <row r="38860" spans="1:8" x14ac:dyDescent="0.35">
      <c r="A38860" s="5" t="s">
        <v>22</v>
      </c>
      <c r="B38860">
        <v>25</v>
      </c>
    </row>
    <row r="38861" spans="1:8" x14ac:dyDescent="0.35">
      <c r="A38861" s="5" t="s">
        <v>23</v>
      </c>
      <c r="B38861">
        <v>75</v>
      </c>
    </row>
    <row r="38862" spans="1:8" x14ac:dyDescent="0.35">
      <c r="A38862" s="5" t="s">
        <v>23</v>
      </c>
      <c r="B38862">
        <v>275</v>
      </c>
    </row>
    <row r="38863" spans="1:8" x14ac:dyDescent="0.35">
      <c r="A38863" s="5" t="s">
        <v>23</v>
      </c>
      <c r="B38863">
        <v>50</v>
      </c>
    </row>
    <row r="38864" spans="1:8" x14ac:dyDescent="0.35">
      <c r="A38864" s="5" t="s">
        <v>23</v>
      </c>
      <c r="B38864">
        <v>50</v>
      </c>
    </row>
    <row r="38865" spans="1:8" x14ac:dyDescent="0.35">
      <c r="A38865" s="5" t="s">
        <v>23</v>
      </c>
      <c r="B38865">
        <v>50</v>
      </c>
    </row>
    <row r="38866" spans="1:8" x14ac:dyDescent="0.35">
      <c r="A38866" s="5" t="s">
        <v>23</v>
      </c>
      <c r="B38866">
        <v>50</v>
      </c>
    </row>
    <row r="38867" spans="1:8" x14ac:dyDescent="0.35">
      <c r="A38867" s="5" t="s">
        <v>23</v>
      </c>
      <c r="B38867">
        <v>50</v>
      </c>
    </row>
    <row r="38868" spans="1:8" x14ac:dyDescent="0.35">
      <c r="A38868" s="5" t="s">
        <v>23</v>
      </c>
      <c r="B38868">
        <v>50</v>
      </c>
    </row>
    <row r="38869" spans="1:8" x14ac:dyDescent="0.35">
      <c r="A38869" s="5" t="s">
        <v>23</v>
      </c>
      <c r="B38869">
        <v>50</v>
      </c>
    </row>
    <row r="38870" spans="1:8" x14ac:dyDescent="0.35">
      <c r="A38870" s="5" t="s">
        <v>24</v>
      </c>
      <c r="B38870">
        <v>50</v>
      </c>
    </row>
    <row r="38871" spans="1:8" x14ac:dyDescent="0.35">
      <c r="A38871" s="5" t="s">
        <v>14</v>
      </c>
      <c r="B38871">
        <v>145500</v>
      </c>
      <c r="C38871">
        <v>21375</v>
      </c>
      <c r="D38871">
        <v>11225</v>
      </c>
      <c r="E38871">
        <v>97375</v>
      </c>
      <c r="F38871">
        <v>2025</v>
      </c>
      <c r="G38871">
        <v>4700</v>
      </c>
      <c r="H38871">
        <v>118975</v>
      </c>
    </row>
    <row r="38872" spans="1:8" x14ac:dyDescent="0.35">
      <c r="A38872" s="5" t="s">
        <v>15</v>
      </c>
      <c r="B38872">
        <v>21725</v>
      </c>
      <c r="C38872">
        <v>4800</v>
      </c>
      <c r="D38872">
        <v>4175</v>
      </c>
      <c r="E38872">
        <v>175</v>
      </c>
      <c r="F38872">
        <v>1175</v>
      </c>
      <c r="G38872">
        <v>3725</v>
      </c>
      <c r="H38872">
        <v>12750</v>
      </c>
    </row>
    <row r="38873" spans="1:8" x14ac:dyDescent="0.35">
      <c r="A38873" s="5" t="s">
        <v>12</v>
      </c>
      <c r="B38873">
        <v>25250</v>
      </c>
      <c r="C38873">
        <v>4975</v>
      </c>
      <c r="D38873">
        <v>4975</v>
      </c>
      <c r="E38873">
        <v>1850</v>
      </c>
      <c r="F38873">
        <v>1175</v>
      </c>
      <c r="G38873">
        <v>3775</v>
      </c>
      <c r="H38873">
        <v>16050</v>
      </c>
    </row>
    <row r="38874" spans="1:8" x14ac:dyDescent="0.35">
      <c r="A38874" s="5" t="s">
        <v>9</v>
      </c>
      <c r="B38874">
        <v>18800</v>
      </c>
      <c r="C38874">
        <v>3075</v>
      </c>
      <c r="D38874">
        <v>1900</v>
      </c>
      <c r="E38874">
        <v>100</v>
      </c>
      <c r="F38874">
        <v>1825</v>
      </c>
      <c r="G38874">
        <v>4600</v>
      </c>
      <c r="H38874">
        <v>10675</v>
      </c>
    </row>
    <row r="38875" spans="1:8" x14ac:dyDescent="0.35">
      <c r="A38875" s="5" t="s">
        <v>20</v>
      </c>
      <c r="B38875">
        <v>375</v>
      </c>
    </row>
    <row r="38876" spans="1:8" x14ac:dyDescent="0.35">
      <c r="A38876" s="5" t="s">
        <v>21</v>
      </c>
      <c r="B38876">
        <v>175</v>
      </c>
    </row>
    <row r="38877" spans="1:8" x14ac:dyDescent="0.35">
      <c r="A38877" s="5" t="s">
        <v>20</v>
      </c>
      <c r="B38877">
        <v>350</v>
      </c>
    </row>
    <row r="38878" spans="1:8" x14ac:dyDescent="0.35">
      <c r="A38878" s="5" t="s">
        <v>21</v>
      </c>
      <c r="B38878">
        <v>175</v>
      </c>
    </row>
    <row r="38879" spans="1:8" x14ac:dyDescent="0.35">
      <c r="A38879" s="5" t="s">
        <v>20</v>
      </c>
      <c r="B38879">
        <v>350</v>
      </c>
    </row>
    <row r="38880" spans="1:8" x14ac:dyDescent="0.35">
      <c r="A38880" s="5" t="s">
        <v>21</v>
      </c>
      <c r="B38880">
        <v>175</v>
      </c>
    </row>
    <row r="38881" spans="1:8" x14ac:dyDescent="0.35">
      <c r="A38881" s="5" t="s">
        <v>20</v>
      </c>
      <c r="B38881">
        <v>350</v>
      </c>
    </row>
    <row r="38882" spans="1:8" x14ac:dyDescent="0.35">
      <c r="A38882" s="5" t="s">
        <v>21</v>
      </c>
      <c r="B38882">
        <v>175</v>
      </c>
    </row>
    <row r="38883" spans="1:8" x14ac:dyDescent="0.35">
      <c r="A38883" s="5" t="s">
        <v>20</v>
      </c>
      <c r="B38883">
        <v>350</v>
      </c>
    </row>
    <row r="38884" spans="1:8" x14ac:dyDescent="0.35">
      <c r="A38884" s="5" t="s">
        <v>21</v>
      </c>
      <c r="B38884">
        <v>175</v>
      </c>
    </row>
    <row r="38885" spans="1:8" x14ac:dyDescent="0.35">
      <c r="A38885" s="5" t="s">
        <v>20</v>
      </c>
      <c r="B38885">
        <v>350</v>
      </c>
    </row>
    <row r="38886" spans="1:8" x14ac:dyDescent="0.35">
      <c r="A38886" s="5" t="s">
        <v>21</v>
      </c>
      <c r="B38886">
        <v>175</v>
      </c>
    </row>
    <row r="38887" spans="1:8" x14ac:dyDescent="0.35">
      <c r="A38887" s="5" t="s">
        <v>9</v>
      </c>
      <c r="B38887">
        <v>18825</v>
      </c>
      <c r="C38887">
        <v>3100</v>
      </c>
      <c r="D38887">
        <v>1900</v>
      </c>
      <c r="E38887">
        <v>100</v>
      </c>
      <c r="F38887">
        <v>1825</v>
      </c>
      <c r="G38887">
        <v>4625</v>
      </c>
      <c r="H38887">
        <v>10650</v>
      </c>
    </row>
    <row r="38888" spans="1:8" x14ac:dyDescent="0.35">
      <c r="A38888" s="5" t="s">
        <v>20</v>
      </c>
      <c r="B38888">
        <v>350</v>
      </c>
    </row>
    <row r="38889" spans="1:8" x14ac:dyDescent="0.35">
      <c r="A38889" s="5" t="s">
        <v>21</v>
      </c>
      <c r="B38889">
        <v>175</v>
      </c>
    </row>
    <row r="38890" spans="1:8" x14ac:dyDescent="0.35">
      <c r="A38890" s="5" t="s">
        <v>20</v>
      </c>
      <c r="B38890">
        <v>350</v>
      </c>
    </row>
    <row r="38891" spans="1:8" x14ac:dyDescent="0.35">
      <c r="A38891" s="5" t="s">
        <v>21</v>
      </c>
      <c r="B38891">
        <v>175</v>
      </c>
    </row>
    <row r="38892" spans="1:8" x14ac:dyDescent="0.35">
      <c r="A38892" s="5" t="s">
        <v>20</v>
      </c>
      <c r="B38892">
        <v>350</v>
      </c>
    </row>
    <row r="38893" spans="1:8" x14ac:dyDescent="0.35">
      <c r="A38893" s="5" t="s">
        <v>21</v>
      </c>
      <c r="B38893">
        <v>175</v>
      </c>
    </row>
    <row r="38894" spans="1:8" x14ac:dyDescent="0.35">
      <c r="A38894" s="5" t="s">
        <v>20</v>
      </c>
      <c r="B38894">
        <v>350</v>
      </c>
    </row>
    <row r="38895" spans="1:8" x14ac:dyDescent="0.35">
      <c r="A38895" s="5" t="s">
        <v>21</v>
      </c>
      <c r="B38895">
        <v>175</v>
      </c>
    </row>
    <row r="38896" spans="1:8" x14ac:dyDescent="0.35">
      <c r="A38896" s="5" t="s">
        <v>20</v>
      </c>
      <c r="B38896">
        <v>350</v>
      </c>
    </row>
    <row r="38897" spans="1:8" x14ac:dyDescent="0.35">
      <c r="A38897" s="5" t="s">
        <v>21</v>
      </c>
      <c r="B38897">
        <v>175</v>
      </c>
    </row>
    <row r="38898" spans="1:8" x14ac:dyDescent="0.35">
      <c r="A38898" s="5" t="s">
        <v>9</v>
      </c>
      <c r="B38898">
        <v>18750</v>
      </c>
      <c r="C38898">
        <v>3025</v>
      </c>
      <c r="D38898">
        <v>1875</v>
      </c>
      <c r="E38898">
        <v>100</v>
      </c>
      <c r="F38898">
        <v>1825</v>
      </c>
      <c r="G38898">
        <v>4600</v>
      </c>
      <c r="H38898">
        <v>10675</v>
      </c>
    </row>
    <row r="38899" spans="1:8" x14ac:dyDescent="0.35">
      <c r="A38899" s="5" t="s">
        <v>9</v>
      </c>
      <c r="B38899">
        <v>18800</v>
      </c>
      <c r="C38899">
        <v>3025</v>
      </c>
      <c r="D38899">
        <v>1900</v>
      </c>
      <c r="E38899">
        <v>100</v>
      </c>
      <c r="F38899">
        <v>1825</v>
      </c>
      <c r="G38899">
        <v>4575</v>
      </c>
      <c r="H38899">
        <v>10750</v>
      </c>
    </row>
    <row r="38900" spans="1:8" x14ac:dyDescent="0.35">
      <c r="A38900" s="5" t="s">
        <v>9</v>
      </c>
      <c r="B38900">
        <v>18675</v>
      </c>
      <c r="C38900">
        <v>3025</v>
      </c>
      <c r="D38900">
        <v>1875</v>
      </c>
      <c r="E38900">
        <v>100</v>
      </c>
      <c r="F38900">
        <v>1825</v>
      </c>
      <c r="G38900">
        <v>4525</v>
      </c>
      <c r="H38900">
        <v>10675</v>
      </c>
    </row>
    <row r="38901" spans="1:8" x14ac:dyDescent="0.35">
      <c r="A38901" s="5" t="s">
        <v>9</v>
      </c>
      <c r="B38901">
        <v>18775</v>
      </c>
      <c r="C38901">
        <v>3025</v>
      </c>
      <c r="D38901">
        <v>1900</v>
      </c>
      <c r="E38901">
        <v>100</v>
      </c>
      <c r="F38901">
        <v>1825</v>
      </c>
      <c r="G38901">
        <v>4525</v>
      </c>
      <c r="H38901">
        <v>10775</v>
      </c>
    </row>
    <row r="38902" spans="1:8" x14ac:dyDescent="0.35">
      <c r="A38902" s="5" t="s">
        <v>9</v>
      </c>
      <c r="B38902">
        <v>18775</v>
      </c>
      <c r="C38902">
        <v>3025</v>
      </c>
      <c r="D38902">
        <v>1900</v>
      </c>
      <c r="E38902">
        <v>100</v>
      </c>
      <c r="F38902">
        <v>1825</v>
      </c>
      <c r="G38902">
        <v>4550</v>
      </c>
      <c r="H38902">
        <v>10750</v>
      </c>
    </row>
    <row r="38903" spans="1:8" x14ac:dyDescent="0.35">
      <c r="A38903" s="5" t="s">
        <v>9</v>
      </c>
      <c r="B38903">
        <v>18725</v>
      </c>
      <c r="C38903">
        <v>3025</v>
      </c>
      <c r="D38903">
        <v>1875</v>
      </c>
      <c r="E38903">
        <v>100</v>
      </c>
      <c r="F38903">
        <v>1825</v>
      </c>
      <c r="G38903">
        <v>4550</v>
      </c>
      <c r="H38903">
        <v>10700</v>
      </c>
    </row>
    <row r="38904" spans="1:8" x14ac:dyDescent="0.35">
      <c r="A38904" s="5" t="s">
        <v>9</v>
      </c>
      <c r="B38904">
        <v>18825</v>
      </c>
      <c r="C38904">
        <v>3000</v>
      </c>
      <c r="D38904">
        <v>1875</v>
      </c>
      <c r="E38904">
        <v>100</v>
      </c>
      <c r="F38904">
        <v>1825</v>
      </c>
      <c r="G38904">
        <v>4550</v>
      </c>
      <c r="H38904">
        <v>10825</v>
      </c>
    </row>
    <row r="38905" spans="1:8" x14ac:dyDescent="0.35">
      <c r="A38905" s="5" t="s">
        <v>9</v>
      </c>
      <c r="B38905">
        <v>18775</v>
      </c>
      <c r="C38905">
        <v>3050</v>
      </c>
      <c r="D38905">
        <v>1875</v>
      </c>
      <c r="E38905">
        <v>100</v>
      </c>
      <c r="F38905">
        <v>1900</v>
      </c>
      <c r="G38905">
        <v>4550</v>
      </c>
      <c r="H38905">
        <v>10725</v>
      </c>
    </row>
    <row r="38906" spans="1:8" x14ac:dyDescent="0.35">
      <c r="A38906" s="5" t="s">
        <v>9</v>
      </c>
      <c r="B38906">
        <v>18650</v>
      </c>
      <c r="C38906">
        <v>3025</v>
      </c>
      <c r="D38906">
        <v>1875</v>
      </c>
      <c r="E38906">
        <v>100</v>
      </c>
      <c r="F38906">
        <v>1825</v>
      </c>
      <c r="G38906">
        <v>4525</v>
      </c>
      <c r="H38906">
        <v>10650</v>
      </c>
    </row>
    <row r="38907" spans="1:8" x14ac:dyDescent="0.35">
      <c r="A38907" s="5" t="s">
        <v>9</v>
      </c>
      <c r="B38907">
        <v>18725</v>
      </c>
      <c r="C38907">
        <v>3050</v>
      </c>
      <c r="D38907">
        <v>1875</v>
      </c>
      <c r="E38907">
        <v>100</v>
      </c>
      <c r="F38907">
        <v>1825</v>
      </c>
      <c r="G38907">
        <v>4550</v>
      </c>
      <c r="H38907">
        <v>10675</v>
      </c>
    </row>
    <row r="38908" spans="1:8" x14ac:dyDescent="0.35">
      <c r="A38908" s="5" t="s">
        <v>9</v>
      </c>
      <c r="B38908">
        <v>18825</v>
      </c>
      <c r="C38908">
        <v>3000</v>
      </c>
      <c r="D38908">
        <v>1900</v>
      </c>
      <c r="E38908">
        <v>100</v>
      </c>
      <c r="F38908">
        <v>1825</v>
      </c>
      <c r="G38908">
        <v>4525</v>
      </c>
      <c r="H38908">
        <v>10850</v>
      </c>
    </row>
    <row r="38909" spans="1:8" x14ac:dyDescent="0.35">
      <c r="A38909" s="5" t="s">
        <v>9</v>
      </c>
      <c r="B38909">
        <v>18725</v>
      </c>
      <c r="C38909">
        <v>3050</v>
      </c>
      <c r="D38909">
        <v>1900</v>
      </c>
      <c r="E38909">
        <v>100</v>
      </c>
      <c r="F38909">
        <v>1825</v>
      </c>
      <c r="G38909">
        <v>4575</v>
      </c>
      <c r="H38909">
        <v>10650</v>
      </c>
    </row>
    <row r="38910" spans="1:8" x14ac:dyDescent="0.35">
      <c r="A38910" s="5" t="s">
        <v>9</v>
      </c>
      <c r="B38910">
        <v>18700</v>
      </c>
      <c r="C38910">
        <v>3075</v>
      </c>
      <c r="D38910">
        <v>1900</v>
      </c>
      <c r="E38910">
        <v>100</v>
      </c>
      <c r="F38910">
        <v>1900</v>
      </c>
      <c r="G38910">
        <v>4525</v>
      </c>
      <c r="H38910">
        <v>10650</v>
      </c>
    </row>
    <row r="38911" spans="1:8" x14ac:dyDescent="0.35">
      <c r="A38911" s="5" t="s">
        <v>9</v>
      </c>
      <c r="B38911">
        <v>18800</v>
      </c>
      <c r="C38911">
        <v>3050</v>
      </c>
      <c r="D38911">
        <v>1875</v>
      </c>
      <c r="E38911">
        <v>100</v>
      </c>
      <c r="F38911">
        <v>1825</v>
      </c>
      <c r="G38911">
        <v>4550</v>
      </c>
      <c r="H38911">
        <v>10750</v>
      </c>
    </row>
    <row r="38912" spans="1:8" x14ac:dyDescent="0.35">
      <c r="A38912" s="5" t="s">
        <v>9</v>
      </c>
      <c r="B38912">
        <v>18775</v>
      </c>
      <c r="C38912">
        <v>3000</v>
      </c>
      <c r="D38912">
        <v>1875</v>
      </c>
      <c r="E38912">
        <v>100</v>
      </c>
      <c r="F38912">
        <v>1825</v>
      </c>
      <c r="G38912">
        <v>4525</v>
      </c>
      <c r="H38912">
        <v>10800</v>
      </c>
    </row>
    <row r="38913" spans="1:8" x14ac:dyDescent="0.35">
      <c r="A38913" s="5" t="s">
        <v>9</v>
      </c>
      <c r="B38913">
        <v>18750</v>
      </c>
      <c r="C38913">
        <v>3075</v>
      </c>
      <c r="D38913">
        <v>1875</v>
      </c>
      <c r="E38913">
        <v>100</v>
      </c>
      <c r="F38913">
        <v>1825</v>
      </c>
      <c r="G38913">
        <v>4575</v>
      </c>
      <c r="H38913">
        <v>10650</v>
      </c>
    </row>
    <row r="38914" spans="1:8" x14ac:dyDescent="0.35">
      <c r="A38914" s="5" t="s">
        <v>9</v>
      </c>
      <c r="B38914">
        <v>18700</v>
      </c>
      <c r="C38914">
        <v>3025</v>
      </c>
      <c r="D38914">
        <v>1875</v>
      </c>
      <c r="E38914">
        <v>100</v>
      </c>
      <c r="F38914">
        <v>1825</v>
      </c>
      <c r="G38914">
        <v>4550</v>
      </c>
      <c r="H38914">
        <v>10675</v>
      </c>
    </row>
    <row r="38915" spans="1:8" x14ac:dyDescent="0.35">
      <c r="A38915" s="5" t="s">
        <v>9</v>
      </c>
      <c r="B38915">
        <v>18725</v>
      </c>
      <c r="C38915">
        <v>3025</v>
      </c>
      <c r="D38915">
        <v>1875</v>
      </c>
      <c r="E38915">
        <v>100</v>
      </c>
      <c r="F38915">
        <v>1900</v>
      </c>
      <c r="G38915">
        <v>4500</v>
      </c>
      <c r="H38915">
        <v>10750</v>
      </c>
    </row>
    <row r="38916" spans="1:8" x14ac:dyDescent="0.35">
      <c r="A38916" s="5" t="s">
        <v>13</v>
      </c>
      <c r="B38916">
        <v>134275</v>
      </c>
      <c r="C38916">
        <v>3975</v>
      </c>
      <c r="D38916">
        <v>3200</v>
      </c>
      <c r="E38916">
        <v>106100</v>
      </c>
      <c r="F38916">
        <v>4875</v>
      </c>
      <c r="G38916">
        <v>7425</v>
      </c>
      <c r="H38916">
        <v>122425</v>
      </c>
    </row>
    <row r="38917" spans="1:8" x14ac:dyDescent="0.35">
      <c r="A38917" s="5" t="s">
        <v>12</v>
      </c>
      <c r="B38917">
        <v>24900</v>
      </c>
      <c r="C38917">
        <v>4825</v>
      </c>
      <c r="D38917">
        <v>4900</v>
      </c>
      <c r="E38917">
        <v>1850</v>
      </c>
      <c r="F38917">
        <v>1175</v>
      </c>
      <c r="G38917">
        <v>3775</v>
      </c>
      <c r="H38917">
        <v>15850</v>
      </c>
    </row>
    <row r="38918" spans="1:8" x14ac:dyDescent="0.35">
      <c r="A38918" s="5" t="s">
        <v>25</v>
      </c>
      <c r="B38918">
        <v>20450</v>
      </c>
      <c r="C38918">
        <v>3875</v>
      </c>
      <c r="D38918">
        <v>2800</v>
      </c>
      <c r="E38918">
        <v>250</v>
      </c>
      <c r="F38918">
        <v>1775</v>
      </c>
      <c r="G38918">
        <v>4575</v>
      </c>
      <c r="H38918">
        <v>11550</v>
      </c>
    </row>
    <row r="38919" spans="1:8" x14ac:dyDescent="0.35">
      <c r="A38919" s="5" t="s">
        <v>26</v>
      </c>
      <c r="B38919">
        <v>20950</v>
      </c>
      <c r="C38919">
        <v>3275</v>
      </c>
      <c r="D38919">
        <v>1900</v>
      </c>
      <c r="E38919">
        <v>100</v>
      </c>
      <c r="F38919">
        <v>2500</v>
      </c>
      <c r="G38919">
        <v>5450</v>
      </c>
      <c r="H38919">
        <v>11775</v>
      </c>
    </row>
    <row r="38920" spans="1:8" x14ac:dyDescent="0.35">
      <c r="A38920" s="5" t="s">
        <v>16</v>
      </c>
      <c r="B38920">
        <v>20925</v>
      </c>
      <c r="C38920">
        <v>3150</v>
      </c>
      <c r="D38920">
        <v>1875</v>
      </c>
      <c r="E38920">
        <v>1750</v>
      </c>
      <c r="F38920">
        <v>1900</v>
      </c>
      <c r="G38920">
        <v>4550</v>
      </c>
      <c r="H38920">
        <v>12775</v>
      </c>
    </row>
    <row r="38921" spans="1:8" x14ac:dyDescent="0.35">
      <c r="A38921" s="5" t="s">
        <v>85</v>
      </c>
      <c r="B38921">
        <v>623875</v>
      </c>
      <c r="C38921">
        <v>3875</v>
      </c>
      <c r="D38921">
        <v>3050</v>
      </c>
      <c r="E38921">
        <v>603825</v>
      </c>
      <c r="F38921">
        <v>1175</v>
      </c>
      <c r="G38921">
        <v>3700</v>
      </c>
      <c r="H38921">
        <v>615850</v>
      </c>
    </row>
    <row r="38922" spans="1:8" x14ac:dyDescent="0.35">
      <c r="A38922" s="5" t="s">
        <v>86</v>
      </c>
      <c r="B38922">
        <v>287750</v>
      </c>
      <c r="C38922">
        <v>3100</v>
      </c>
      <c r="D38922">
        <v>1950</v>
      </c>
      <c r="E38922">
        <v>268975</v>
      </c>
      <c r="F38922">
        <v>1150</v>
      </c>
      <c r="G38922">
        <v>3750</v>
      </c>
      <c r="H38922">
        <v>280450</v>
      </c>
    </row>
    <row r="38923" spans="1:8" x14ac:dyDescent="0.35">
      <c r="A38923" s="5" t="s">
        <v>29</v>
      </c>
      <c r="B38923">
        <v>73500</v>
      </c>
      <c r="C38923">
        <v>3150</v>
      </c>
      <c r="D38923">
        <v>2200</v>
      </c>
      <c r="E38923">
        <v>44950</v>
      </c>
      <c r="F38923">
        <v>6850</v>
      </c>
      <c r="G38923">
        <v>7550</v>
      </c>
      <c r="H38923">
        <v>62350</v>
      </c>
    </row>
    <row r="38924" spans="1:8" x14ac:dyDescent="0.35">
      <c r="A38924" s="5" t="s">
        <v>28</v>
      </c>
      <c r="B38924">
        <v>84875</v>
      </c>
      <c r="C38924">
        <v>3200</v>
      </c>
      <c r="D38924">
        <v>3025</v>
      </c>
      <c r="E38924">
        <v>2175</v>
      </c>
      <c r="F38924">
        <v>37025</v>
      </c>
      <c r="G38924">
        <v>30575</v>
      </c>
      <c r="H38924">
        <v>50650</v>
      </c>
    </row>
    <row r="38925" spans="1:8" x14ac:dyDescent="0.35">
      <c r="A38925" s="5" t="s">
        <v>67</v>
      </c>
      <c r="B38925">
        <v>19425</v>
      </c>
      <c r="C38925">
        <v>3025</v>
      </c>
      <c r="D38925">
        <v>1925</v>
      </c>
      <c r="E38925">
        <v>100</v>
      </c>
      <c r="F38925">
        <v>1925</v>
      </c>
      <c r="G38925">
        <v>4600</v>
      </c>
      <c r="H38925">
        <v>11350</v>
      </c>
    </row>
    <row r="38926" spans="1:8" x14ac:dyDescent="0.35">
      <c r="A38926" s="5" t="s">
        <v>75</v>
      </c>
    </row>
    <row r="38927" spans="1:8" x14ac:dyDescent="0.35">
      <c r="A38927" s="5" t="s">
        <v>76</v>
      </c>
    </row>
    <row r="38928" spans="1:8" x14ac:dyDescent="0.35">
      <c r="A38928" s="5" t="s">
        <v>77</v>
      </c>
    </row>
    <row r="38929" spans="1:8" x14ac:dyDescent="0.35">
      <c r="A38929" s="5" t="s">
        <v>78</v>
      </c>
    </row>
    <row r="38930" spans="1:8" x14ac:dyDescent="0.35">
      <c r="A38930" s="5" t="s">
        <v>79</v>
      </c>
    </row>
    <row r="38931" spans="1:8" x14ac:dyDescent="0.35">
      <c r="A38931" s="5" t="s">
        <v>548</v>
      </c>
    </row>
    <row r="38932" spans="1:8" x14ac:dyDescent="0.35">
      <c r="A38932" s="5" t="s">
        <v>88</v>
      </c>
    </row>
    <row r="38933" spans="1:8" x14ac:dyDescent="0.35">
      <c r="A38933" s="5" t="s">
        <v>72</v>
      </c>
    </row>
    <row r="38934" spans="1:8" x14ac:dyDescent="0.35">
      <c r="A38934" s="5" t="s">
        <v>73</v>
      </c>
    </row>
    <row r="38935" spans="1:8" x14ac:dyDescent="0.35">
      <c r="A38935" s="5" t="s">
        <v>74</v>
      </c>
    </row>
    <row r="38936" spans="1:8" x14ac:dyDescent="0.35">
      <c r="A38936" s="5" t="s">
        <v>4</v>
      </c>
      <c r="B38936" t="s">
        <v>80</v>
      </c>
      <c r="C38936" t="s">
        <v>81</v>
      </c>
      <c r="D38936" t="s">
        <v>5</v>
      </c>
      <c r="E38936" t="s">
        <v>6</v>
      </c>
      <c r="F38936" t="s">
        <v>7</v>
      </c>
      <c r="G38936" t="s">
        <v>82</v>
      </c>
      <c r="H38936" t="s">
        <v>83</v>
      </c>
    </row>
    <row r="38937" spans="1:8" x14ac:dyDescent="0.35">
      <c r="A38937" s="5" t="s">
        <v>19</v>
      </c>
      <c r="B38937">
        <v>5900</v>
      </c>
    </row>
    <row r="38938" spans="1:8" x14ac:dyDescent="0.35">
      <c r="A38938" s="5" t="s">
        <v>87</v>
      </c>
      <c r="B38938">
        <v>150</v>
      </c>
    </row>
    <row r="38939" spans="1:8" x14ac:dyDescent="0.35">
      <c r="A38939" s="5" t="s">
        <v>8</v>
      </c>
      <c r="B38939">
        <v>29525</v>
      </c>
      <c r="C38939">
        <v>4050</v>
      </c>
      <c r="D38939">
        <v>1900</v>
      </c>
      <c r="E38939">
        <v>50</v>
      </c>
      <c r="F38939">
        <v>5875</v>
      </c>
      <c r="G38939">
        <v>9725</v>
      </c>
      <c r="H38939">
        <v>15300</v>
      </c>
    </row>
    <row r="38940" spans="1:8" x14ac:dyDescent="0.35">
      <c r="A38940" s="5" t="s">
        <v>90</v>
      </c>
    </row>
    <row r="38941" spans="1:8" x14ac:dyDescent="0.35">
      <c r="A38941" s="5" t="s">
        <v>84</v>
      </c>
      <c r="B38941">
        <v>23950</v>
      </c>
      <c r="C38941">
        <v>5300</v>
      </c>
      <c r="D38941">
        <v>5025</v>
      </c>
      <c r="E38941">
        <v>100</v>
      </c>
      <c r="F38941">
        <v>1175</v>
      </c>
      <c r="G38941">
        <v>3850</v>
      </c>
      <c r="H38941">
        <v>14350</v>
      </c>
    </row>
    <row r="38942" spans="1:8" x14ac:dyDescent="0.35">
      <c r="A38942" s="5" t="s">
        <v>10</v>
      </c>
      <c r="B38942">
        <v>575475</v>
      </c>
      <c r="C38942">
        <v>123375</v>
      </c>
      <c r="D38942">
        <v>82050</v>
      </c>
      <c r="E38942">
        <v>331450</v>
      </c>
      <c r="F38942">
        <v>1300</v>
      </c>
      <c r="G38942">
        <v>4150</v>
      </c>
      <c r="H38942">
        <v>526325</v>
      </c>
    </row>
    <row r="38943" spans="1:8" x14ac:dyDescent="0.35">
      <c r="A38943" s="5" t="s">
        <v>27</v>
      </c>
      <c r="B38943">
        <v>30823275</v>
      </c>
    </row>
    <row r="38944" spans="1:8" x14ac:dyDescent="0.35">
      <c r="A38944" s="5" t="s">
        <v>11</v>
      </c>
      <c r="B38944">
        <v>2052975</v>
      </c>
      <c r="C38944">
        <v>3300</v>
      </c>
      <c r="D38944">
        <v>2125</v>
      </c>
      <c r="E38944">
        <v>2019475</v>
      </c>
      <c r="F38944">
        <v>8450</v>
      </c>
      <c r="G38944">
        <v>11625</v>
      </c>
      <c r="H38944">
        <v>2037600</v>
      </c>
    </row>
    <row r="38945" spans="1:8" x14ac:dyDescent="0.35">
      <c r="A38945" s="5" t="s">
        <v>22</v>
      </c>
      <c r="B38945">
        <v>25</v>
      </c>
    </row>
    <row r="38946" spans="1:8" x14ac:dyDescent="0.35">
      <c r="A38946" s="5" t="s">
        <v>23</v>
      </c>
      <c r="B38946">
        <v>75</v>
      </c>
    </row>
    <row r="38947" spans="1:8" x14ac:dyDescent="0.35">
      <c r="A38947" s="5" t="s">
        <v>23</v>
      </c>
      <c r="B38947">
        <v>275</v>
      </c>
    </row>
    <row r="38948" spans="1:8" x14ac:dyDescent="0.35">
      <c r="A38948" s="5" t="s">
        <v>23</v>
      </c>
      <c r="B38948">
        <v>50</v>
      </c>
    </row>
    <row r="38949" spans="1:8" x14ac:dyDescent="0.35">
      <c r="A38949" s="5" t="s">
        <v>23</v>
      </c>
      <c r="B38949">
        <v>50</v>
      </c>
    </row>
    <row r="38950" spans="1:8" x14ac:dyDescent="0.35">
      <c r="A38950" s="5" t="s">
        <v>23</v>
      </c>
      <c r="B38950">
        <v>50</v>
      </c>
    </row>
    <row r="38951" spans="1:8" x14ac:dyDescent="0.35">
      <c r="A38951" s="5" t="s">
        <v>23</v>
      </c>
      <c r="B38951">
        <v>50</v>
      </c>
    </row>
    <row r="38952" spans="1:8" x14ac:dyDescent="0.35">
      <c r="A38952" s="5" t="s">
        <v>23</v>
      </c>
      <c r="B38952">
        <v>50</v>
      </c>
    </row>
    <row r="38953" spans="1:8" x14ac:dyDescent="0.35">
      <c r="A38953" s="5" t="s">
        <v>23</v>
      </c>
      <c r="B38953">
        <v>50</v>
      </c>
    </row>
    <row r="38954" spans="1:8" x14ac:dyDescent="0.35">
      <c r="A38954" s="5" t="s">
        <v>23</v>
      </c>
      <c r="B38954">
        <v>75</v>
      </c>
    </row>
    <row r="38955" spans="1:8" x14ac:dyDescent="0.35">
      <c r="A38955" s="5" t="s">
        <v>24</v>
      </c>
      <c r="B38955">
        <v>50</v>
      </c>
    </row>
    <row r="38956" spans="1:8" x14ac:dyDescent="0.35">
      <c r="A38956" s="5" t="s">
        <v>14</v>
      </c>
      <c r="B38956">
        <v>144400</v>
      </c>
      <c r="C38956">
        <v>21450</v>
      </c>
      <c r="D38956">
        <v>11225</v>
      </c>
      <c r="E38956">
        <v>97375</v>
      </c>
      <c r="F38956">
        <v>2025</v>
      </c>
      <c r="G38956">
        <v>4725</v>
      </c>
      <c r="H38956">
        <v>117775</v>
      </c>
    </row>
    <row r="38957" spans="1:8" x14ac:dyDescent="0.35">
      <c r="A38957" s="5" t="s">
        <v>15</v>
      </c>
      <c r="B38957">
        <v>21875</v>
      </c>
      <c r="C38957">
        <v>4725</v>
      </c>
      <c r="D38957">
        <v>4175</v>
      </c>
      <c r="E38957">
        <v>150</v>
      </c>
      <c r="F38957">
        <v>1200</v>
      </c>
      <c r="G38957">
        <v>3725</v>
      </c>
      <c r="H38957">
        <v>12975</v>
      </c>
    </row>
    <row r="38958" spans="1:8" x14ac:dyDescent="0.35">
      <c r="A38958" s="5" t="s">
        <v>12</v>
      </c>
      <c r="B38958">
        <v>25225</v>
      </c>
      <c r="C38958">
        <v>4875</v>
      </c>
      <c r="D38958">
        <v>4975</v>
      </c>
      <c r="E38958">
        <v>1850</v>
      </c>
      <c r="F38958">
        <v>1175</v>
      </c>
      <c r="G38958">
        <v>3750</v>
      </c>
      <c r="H38958">
        <v>16150</v>
      </c>
    </row>
    <row r="38959" spans="1:8" x14ac:dyDescent="0.35">
      <c r="A38959" s="5" t="s">
        <v>9</v>
      </c>
      <c r="B38959">
        <v>18850</v>
      </c>
      <c r="C38959">
        <v>3075</v>
      </c>
      <c r="D38959">
        <v>1875</v>
      </c>
      <c r="E38959">
        <v>100</v>
      </c>
      <c r="F38959">
        <v>1900</v>
      </c>
      <c r="G38959">
        <v>4575</v>
      </c>
      <c r="H38959">
        <v>10750</v>
      </c>
    </row>
    <row r="38960" spans="1:8" x14ac:dyDescent="0.35">
      <c r="A38960" s="5" t="s">
        <v>20</v>
      </c>
      <c r="B38960">
        <v>350</v>
      </c>
    </row>
    <row r="38961" spans="1:8" x14ac:dyDescent="0.35">
      <c r="A38961" s="5" t="s">
        <v>21</v>
      </c>
      <c r="B38961">
        <v>175</v>
      </c>
    </row>
    <row r="38962" spans="1:8" x14ac:dyDescent="0.35">
      <c r="A38962" s="5" t="s">
        <v>20</v>
      </c>
      <c r="B38962">
        <v>350</v>
      </c>
    </row>
    <row r="38963" spans="1:8" x14ac:dyDescent="0.35">
      <c r="A38963" s="5" t="s">
        <v>21</v>
      </c>
      <c r="B38963">
        <v>175</v>
      </c>
    </row>
    <row r="38964" spans="1:8" x14ac:dyDescent="0.35">
      <c r="A38964" s="5" t="s">
        <v>20</v>
      </c>
      <c r="B38964">
        <v>350</v>
      </c>
    </row>
    <row r="38965" spans="1:8" x14ac:dyDescent="0.35">
      <c r="A38965" s="5" t="s">
        <v>21</v>
      </c>
      <c r="B38965">
        <v>175</v>
      </c>
    </row>
    <row r="38966" spans="1:8" x14ac:dyDescent="0.35">
      <c r="A38966" s="5" t="s">
        <v>20</v>
      </c>
      <c r="B38966">
        <v>350</v>
      </c>
    </row>
    <row r="38967" spans="1:8" x14ac:dyDescent="0.35">
      <c r="A38967" s="5" t="s">
        <v>21</v>
      </c>
      <c r="B38967">
        <v>175</v>
      </c>
    </row>
    <row r="38968" spans="1:8" x14ac:dyDescent="0.35">
      <c r="A38968" s="5" t="s">
        <v>20</v>
      </c>
      <c r="B38968">
        <v>350</v>
      </c>
    </row>
    <row r="38969" spans="1:8" x14ac:dyDescent="0.35">
      <c r="A38969" s="5" t="s">
        <v>21</v>
      </c>
      <c r="B38969">
        <v>175</v>
      </c>
    </row>
    <row r="38970" spans="1:8" x14ac:dyDescent="0.35">
      <c r="A38970" s="5" t="s">
        <v>20</v>
      </c>
      <c r="B38970">
        <v>350</v>
      </c>
    </row>
    <row r="38971" spans="1:8" x14ac:dyDescent="0.35">
      <c r="A38971" s="5" t="s">
        <v>21</v>
      </c>
      <c r="B38971">
        <v>175</v>
      </c>
    </row>
    <row r="38972" spans="1:8" x14ac:dyDescent="0.35">
      <c r="A38972" s="5" t="s">
        <v>9</v>
      </c>
      <c r="B38972">
        <v>18650</v>
      </c>
      <c r="C38972">
        <v>3050</v>
      </c>
      <c r="D38972">
        <v>1900</v>
      </c>
      <c r="E38972">
        <v>100</v>
      </c>
      <c r="F38972">
        <v>1825</v>
      </c>
      <c r="G38972">
        <v>4500</v>
      </c>
      <c r="H38972">
        <v>10650</v>
      </c>
    </row>
    <row r="38973" spans="1:8" x14ac:dyDescent="0.35">
      <c r="A38973" s="5" t="s">
        <v>20</v>
      </c>
      <c r="B38973">
        <v>350</v>
      </c>
    </row>
    <row r="38974" spans="1:8" x14ac:dyDescent="0.35">
      <c r="A38974" s="5" t="s">
        <v>21</v>
      </c>
      <c r="B38974">
        <v>175</v>
      </c>
    </row>
    <row r="38975" spans="1:8" x14ac:dyDescent="0.35">
      <c r="A38975" s="5" t="s">
        <v>20</v>
      </c>
      <c r="B38975">
        <v>350</v>
      </c>
    </row>
    <row r="38976" spans="1:8" x14ac:dyDescent="0.35">
      <c r="A38976" s="5" t="s">
        <v>21</v>
      </c>
      <c r="B38976">
        <v>175</v>
      </c>
    </row>
    <row r="38977" spans="1:8" x14ac:dyDescent="0.35">
      <c r="A38977" s="5" t="s">
        <v>20</v>
      </c>
      <c r="B38977">
        <v>350</v>
      </c>
    </row>
    <row r="38978" spans="1:8" x14ac:dyDescent="0.35">
      <c r="A38978" s="5" t="s">
        <v>21</v>
      </c>
      <c r="B38978">
        <v>175</v>
      </c>
    </row>
    <row r="38979" spans="1:8" x14ac:dyDescent="0.35">
      <c r="A38979" s="5" t="s">
        <v>20</v>
      </c>
      <c r="B38979">
        <v>350</v>
      </c>
    </row>
    <row r="38980" spans="1:8" x14ac:dyDescent="0.35">
      <c r="A38980" s="5" t="s">
        <v>21</v>
      </c>
      <c r="B38980">
        <v>175</v>
      </c>
    </row>
    <row r="38981" spans="1:8" x14ac:dyDescent="0.35">
      <c r="A38981" s="5" t="s">
        <v>20</v>
      </c>
      <c r="B38981">
        <v>350</v>
      </c>
    </row>
    <row r="38982" spans="1:8" x14ac:dyDescent="0.35">
      <c r="A38982" s="5" t="s">
        <v>21</v>
      </c>
      <c r="B38982">
        <v>175</v>
      </c>
    </row>
    <row r="38983" spans="1:8" x14ac:dyDescent="0.35">
      <c r="A38983" s="5" t="s">
        <v>9</v>
      </c>
      <c r="B38983">
        <v>18675</v>
      </c>
      <c r="C38983">
        <v>3050</v>
      </c>
      <c r="D38983">
        <v>1900</v>
      </c>
      <c r="E38983">
        <v>100</v>
      </c>
      <c r="F38983">
        <v>1825</v>
      </c>
      <c r="G38983">
        <v>4525</v>
      </c>
      <c r="H38983">
        <v>10650</v>
      </c>
    </row>
    <row r="38984" spans="1:8" x14ac:dyDescent="0.35">
      <c r="A38984" s="5" t="s">
        <v>9</v>
      </c>
      <c r="B38984">
        <v>18725</v>
      </c>
      <c r="C38984">
        <v>3075</v>
      </c>
      <c r="D38984">
        <v>1875</v>
      </c>
      <c r="E38984">
        <v>100</v>
      </c>
      <c r="F38984">
        <v>1825</v>
      </c>
      <c r="G38984">
        <v>4650</v>
      </c>
      <c r="H38984">
        <v>10550</v>
      </c>
    </row>
    <row r="38985" spans="1:8" x14ac:dyDescent="0.35">
      <c r="A38985" s="5" t="s">
        <v>9</v>
      </c>
      <c r="B38985">
        <v>18750</v>
      </c>
      <c r="C38985">
        <v>3075</v>
      </c>
      <c r="D38985">
        <v>1875</v>
      </c>
      <c r="E38985">
        <v>100</v>
      </c>
      <c r="F38985">
        <v>1825</v>
      </c>
      <c r="G38985">
        <v>4575</v>
      </c>
      <c r="H38985">
        <v>10650</v>
      </c>
    </row>
    <row r="38986" spans="1:8" x14ac:dyDescent="0.35">
      <c r="A38986" s="5" t="s">
        <v>9</v>
      </c>
      <c r="B38986">
        <v>18875</v>
      </c>
      <c r="C38986">
        <v>3075</v>
      </c>
      <c r="D38986">
        <v>1900</v>
      </c>
      <c r="E38986">
        <v>100</v>
      </c>
      <c r="F38986">
        <v>1900</v>
      </c>
      <c r="G38986">
        <v>4600</v>
      </c>
      <c r="H38986">
        <v>10750</v>
      </c>
    </row>
    <row r="38987" spans="1:8" x14ac:dyDescent="0.35">
      <c r="A38987" s="5" t="s">
        <v>9</v>
      </c>
      <c r="B38987">
        <v>18650</v>
      </c>
      <c r="C38987">
        <v>3000</v>
      </c>
      <c r="D38987">
        <v>1875</v>
      </c>
      <c r="E38987">
        <v>100</v>
      </c>
      <c r="F38987">
        <v>1825</v>
      </c>
      <c r="G38987">
        <v>4525</v>
      </c>
      <c r="H38987">
        <v>10675</v>
      </c>
    </row>
    <row r="38988" spans="1:8" x14ac:dyDescent="0.35">
      <c r="A38988" s="5" t="s">
        <v>9</v>
      </c>
      <c r="B38988">
        <v>18700</v>
      </c>
      <c r="C38988">
        <v>3025</v>
      </c>
      <c r="D38988">
        <v>1900</v>
      </c>
      <c r="E38988">
        <v>100</v>
      </c>
      <c r="F38988">
        <v>1825</v>
      </c>
      <c r="G38988">
        <v>4575</v>
      </c>
      <c r="H38988">
        <v>10650</v>
      </c>
    </row>
    <row r="38989" spans="1:8" x14ac:dyDescent="0.35">
      <c r="A38989" s="5" t="s">
        <v>9</v>
      </c>
      <c r="B38989">
        <v>18800</v>
      </c>
      <c r="C38989">
        <v>3050</v>
      </c>
      <c r="D38989">
        <v>1900</v>
      </c>
      <c r="E38989">
        <v>100</v>
      </c>
      <c r="F38989">
        <v>1825</v>
      </c>
      <c r="G38989">
        <v>4550</v>
      </c>
      <c r="H38989">
        <v>10750</v>
      </c>
    </row>
    <row r="38990" spans="1:8" x14ac:dyDescent="0.35">
      <c r="A38990" s="5" t="s">
        <v>9</v>
      </c>
      <c r="B38990">
        <v>18825</v>
      </c>
      <c r="C38990">
        <v>3050</v>
      </c>
      <c r="D38990">
        <v>1900</v>
      </c>
      <c r="E38990">
        <v>100</v>
      </c>
      <c r="F38990">
        <v>1825</v>
      </c>
      <c r="G38990">
        <v>4575</v>
      </c>
      <c r="H38990">
        <v>10750</v>
      </c>
    </row>
    <row r="38991" spans="1:8" x14ac:dyDescent="0.35">
      <c r="A38991" s="5" t="s">
        <v>9</v>
      </c>
      <c r="B38991">
        <v>18800</v>
      </c>
      <c r="C38991">
        <v>3000</v>
      </c>
      <c r="D38991">
        <v>1875</v>
      </c>
      <c r="E38991">
        <v>100</v>
      </c>
      <c r="F38991">
        <v>1825</v>
      </c>
      <c r="G38991">
        <v>4575</v>
      </c>
      <c r="H38991">
        <v>10775</v>
      </c>
    </row>
    <row r="38992" spans="1:8" x14ac:dyDescent="0.35">
      <c r="A38992" s="5" t="s">
        <v>9</v>
      </c>
      <c r="B38992">
        <v>18700</v>
      </c>
      <c r="C38992">
        <v>3050</v>
      </c>
      <c r="D38992">
        <v>1875</v>
      </c>
      <c r="E38992">
        <v>100</v>
      </c>
      <c r="F38992">
        <v>1900</v>
      </c>
      <c r="G38992">
        <v>4550</v>
      </c>
      <c r="H38992">
        <v>10650</v>
      </c>
    </row>
    <row r="38993" spans="1:8" x14ac:dyDescent="0.35">
      <c r="A38993" s="5" t="s">
        <v>9</v>
      </c>
      <c r="B38993">
        <v>18900</v>
      </c>
      <c r="C38993">
        <v>3050</v>
      </c>
      <c r="D38993">
        <v>1900</v>
      </c>
      <c r="E38993">
        <v>100</v>
      </c>
      <c r="F38993">
        <v>1825</v>
      </c>
      <c r="G38993">
        <v>4600</v>
      </c>
      <c r="H38993">
        <v>10800</v>
      </c>
    </row>
    <row r="38994" spans="1:8" x14ac:dyDescent="0.35">
      <c r="A38994" s="5" t="s">
        <v>9</v>
      </c>
      <c r="B38994">
        <v>18750</v>
      </c>
      <c r="C38994">
        <v>3050</v>
      </c>
      <c r="D38994">
        <v>1900</v>
      </c>
      <c r="E38994">
        <v>100</v>
      </c>
      <c r="F38994">
        <v>1825</v>
      </c>
      <c r="G38994">
        <v>4500</v>
      </c>
      <c r="H38994">
        <v>10750</v>
      </c>
    </row>
    <row r="38995" spans="1:8" x14ac:dyDescent="0.35">
      <c r="A38995" s="5" t="s">
        <v>9</v>
      </c>
      <c r="B38995">
        <v>18775</v>
      </c>
      <c r="C38995">
        <v>3000</v>
      </c>
      <c r="D38995">
        <v>1875</v>
      </c>
      <c r="E38995">
        <v>100</v>
      </c>
      <c r="F38995">
        <v>1825</v>
      </c>
      <c r="G38995">
        <v>4550</v>
      </c>
      <c r="H38995">
        <v>10775</v>
      </c>
    </row>
    <row r="38996" spans="1:8" x14ac:dyDescent="0.35">
      <c r="A38996" s="5" t="s">
        <v>9</v>
      </c>
      <c r="B38996">
        <v>18750</v>
      </c>
      <c r="C38996">
        <v>3025</v>
      </c>
      <c r="D38996">
        <v>1900</v>
      </c>
      <c r="E38996">
        <v>100</v>
      </c>
      <c r="F38996">
        <v>1825</v>
      </c>
      <c r="G38996">
        <v>4525</v>
      </c>
      <c r="H38996">
        <v>10750</v>
      </c>
    </row>
    <row r="38997" spans="1:8" x14ac:dyDescent="0.35">
      <c r="A38997" s="5" t="s">
        <v>9</v>
      </c>
      <c r="B38997">
        <v>18850</v>
      </c>
      <c r="C38997">
        <v>3100</v>
      </c>
      <c r="D38997">
        <v>1900</v>
      </c>
      <c r="E38997">
        <v>100</v>
      </c>
      <c r="F38997">
        <v>1825</v>
      </c>
      <c r="G38997">
        <v>4650</v>
      </c>
      <c r="H38997">
        <v>10650</v>
      </c>
    </row>
    <row r="38998" spans="1:8" x14ac:dyDescent="0.35">
      <c r="A38998" s="5" t="s">
        <v>9</v>
      </c>
      <c r="B38998">
        <v>18775</v>
      </c>
      <c r="C38998">
        <v>3050</v>
      </c>
      <c r="D38998">
        <v>1875</v>
      </c>
      <c r="E38998">
        <v>100</v>
      </c>
      <c r="F38998">
        <v>1825</v>
      </c>
      <c r="G38998">
        <v>4625</v>
      </c>
      <c r="H38998">
        <v>10650</v>
      </c>
    </row>
    <row r="38999" spans="1:8" x14ac:dyDescent="0.35">
      <c r="A38999" s="5" t="s">
        <v>9</v>
      </c>
      <c r="B38999">
        <v>18875</v>
      </c>
      <c r="C38999">
        <v>3075</v>
      </c>
      <c r="D38999">
        <v>1875</v>
      </c>
      <c r="E38999">
        <v>100</v>
      </c>
      <c r="F38999">
        <v>1825</v>
      </c>
      <c r="G38999">
        <v>4600</v>
      </c>
      <c r="H38999">
        <v>10750</v>
      </c>
    </row>
    <row r="39000" spans="1:8" x14ac:dyDescent="0.35">
      <c r="A39000" s="5" t="s">
        <v>9</v>
      </c>
      <c r="B39000">
        <v>18875</v>
      </c>
      <c r="C39000">
        <v>3025</v>
      </c>
      <c r="D39000">
        <v>1875</v>
      </c>
      <c r="E39000">
        <v>100</v>
      </c>
      <c r="F39000">
        <v>1825</v>
      </c>
      <c r="G39000">
        <v>4650</v>
      </c>
      <c r="H39000">
        <v>10750</v>
      </c>
    </row>
    <row r="39001" spans="1:8" x14ac:dyDescent="0.35">
      <c r="A39001" s="5" t="s">
        <v>13</v>
      </c>
      <c r="B39001">
        <v>134425</v>
      </c>
      <c r="C39001">
        <v>3975</v>
      </c>
      <c r="D39001">
        <v>3200</v>
      </c>
      <c r="E39001">
        <v>106200</v>
      </c>
      <c r="F39001">
        <v>4875</v>
      </c>
      <c r="G39001">
        <v>7550</v>
      </c>
      <c r="H39001">
        <v>122450</v>
      </c>
    </row>
    <row r="39002" spans="1:8" x14ac:dyDescent="0.35">
      <c r="A39002" s="5" t="s">
        <v>12</v>
      </c>
      <c r="B39002">
        <v>24325</v>
      </c>
      <c r="C39002">
        <v>4925</v>
      </c>
      <c r="D39002">
        <v>4900</v>
      </c>
      <c r="E39002">
        <v>1850</v>
      </c>
      <c r="F39002">
        <v>1175</v>
      </c>
      <c r="G39002">
        <v>3800</v>
      </c>
      <c r="H39002">
        <v>15150</v>
      </c>
    </row>
    <row r="39003" spans="1:8" x14ac:dyDescent="0.35">
      <c r="A39003" s="5" t="s">
        <v>25</v>
      </c>
      <c r="B39003">
        <v>20425</v>
      </c>
      <c r="C39003">
        <v>3875</v>
      </c>
      <c r="D39003">
        <v>2800</v>
      </c>
      <c r="E39003">
        <v>250</v>
      </c>
      <c r="F39003">
        <v>1775</v>
      </c>
      <c r="G39003">
        <v>4550</v>
      </c>
      <c r="H39003">
        <v>11550</v>
      </c>
    </row>
    <row r="39004" spans="1:8" x14ac:dyDescent="0.35">
      <c r="A39004" s="5" t="s">
        <v>26</v>
      </c>
      <c r="B39004">
        <v>20675</v>
      </c>
      <c r="C39004">
        <v>3200</v>
      </c>
      <c r="D39004">
        <v>1875</v>
      </c>
      <c r="E39004">
        <v>100</v>
      </c>
      <c r="F39004">
        <v>2525</v>
      </c>
      <c r="G39004">
        <v>5375</v>
      </c>
      <c r="H39004">
        <v>11650</v>
      </c>
    </row>
    <row r="39005" spans="1:8" x14ac:dyDescent="0.35">
      <c r="A39005" s="5" t="s">
        <v>16</v>
      </c>
      <c r="B39005">
        <v>20475</v>
      </c>
      <c r="C39005">
        <v>3100</v>
      </c>
      <c r="D39005">
        <v>1900</v>
      </c>
      <c r="E39005">
        <v>1700</v>
      </c>
      <c r="F39005">
        <v>1975</v>
      </c>
      <c r="G39005">
        <v>4650</v>
      </c>
      <c r="H39005">
        <v>12275</v>
      </c>
    </row>
    <row r="39006" spans="1:8" x14ac:dyDescent="0.35">
      <c r="A39006" s="5" t="s">
        <v>85</v>
      </c>
      <c r="B39006">
        <v>623650</v>
      </c>
      <c r="C39006">
        <v>3925</v>
      </c>
      <c r="D39006">
        <v>3025</v>
      </c>
      <c r="E39006">
        <v>604200</v>
      </c>
      <c r="F39006">
        <v>1175</v>
      </c>
      <c r="G39006">
        <v>3725</v>
      </c>
      <c r="H39006">
        <v>615550</v>
      </c>
    </row>
    <row r="39007" spans="1:8" x14ac:dyDescent="0.35">
      <c r="A39007" s="5" t="s">
        <v>86</v>
      </c>
      <c r="B39007">
        <v>287325</v>
      </c>
      <c r="C39007">
        <v>3150</v>
      </c>
      <c r="D39007">
        <v>1950</v>
      </c>
      <c r="E39007">
        <v>268975</v>
      </c>
      <c r="F39007">
        <v>1125</v>
      </c>
      <c r="G39007">
        <v>3775</v>
      </c>
      <c r="H39007">
        <v>279950</v>
      </c>
    </row>
    <row r="39008" spans="1:8" x14ac:dyDescent="0.35">
      <c r="A39008" s="5" t="s">
        <v>29</v>
      </c>
      <c r="B39008">
        <v>73550</v>
      </c>
      <c r="C39008">
        <v>3100</v>
      </c>
      <c r="D39008">
        <v>2200</v>
      </c>
      <c r="E39008">
        <v>44950</v>
      </c>
      <c r="F39008">
        <v>6875</v>
      </c>
      <c r="G39008">
        <v>7550</v>
      </c>
      <c r="H39008">
        <v>62450</v>
      </c>
    </row>
    <row r="39009" spans="1:8" x14ac:dyDescent="0.35">
      <c r="A39009" s="5" t="s">
        <v>28</v>
      </c>
      <c r="B39009">
        <v>84950</v>
      </c>
      <c r="C39009">
        <v>3225</v>
      </c>
      <c r="D39009">
        <v>3000</v>
      </c>
      <c r="E39009">
        <v>2175</v>
      </c>
      <c r="F39009">
        <v>37050</v>
      </c>
      <c r="G39009">
        <v>30500</v>
      </c>
      <c r="H39009">
        <v>50775</v>
      </c>
    </row>
    <row r="39010" spans="1:8" x14ac:dyDescent="0.35">
      <c r="A39010" s="5" t="s">
        <v>67</v>
      </c>
      <c r="B39010">
        <v>19875</v>
      </c>
      <c r="C39010">
        <v>3050</v>
      </c>
      <c r="D39010">
        <v>1925</v>
      </c>
      <c r="E39010">
        <v>100</v>
      </c>
      <c r="F39010">
        <v>1925</v>
      </c>
      <c r="G39010">
        <v>4625</v>
      </c>
      <c r="H39010">
        <v>11750</v>
      </c>
    </row>
    <row r="39011" spans="1:8" x14ac:dyDescent="0.35">
      <c r="A39011" s="5" t="s">
        <v>75</v>
      </c>
    </row>
    <row r="39012" spans="1:8" x14ac:dyDescent="0.35">
      <c r="A39012" s="5" t="s">
        <v>76</v>
      </c>
    </row>
    <row r="39013" spans="1:8" x14ac:dyDescent="0.35">
      <c r="A39013" s="5" t="s">
        <v>77</v>
      </c>
    </row>
    <row r="39014" spans="1:8" x14ac:dyDescent="0.35">
      <c r="A39014" s="5" t="s">
        <v>78</v>
      </c>
    </row>
    <row r="39015" spans="1:8" x14ac:dyDescent="0.35">
      <c r="A39015" s="5" t="s">
        <v>79</v>
      </c>
    </row>
    <row r="39016" spans="1:8" x14ac:dyDescent="0.35">
      <c r="A39016" s="5" t="s">
        <v>549</v>
      </c>
    </row>
    <row r="39017" spans="1:8" x14ac:dyDescent="0.35">
      <c r="A39017" s="5" t="s">
        <v>88</v>
      </c>
    </row>
    <row r="39018" spans="1:8" x14ac:dyDescent="0.35">
      <c r="A39018" s="5" t="s">
        <v>72</v>
      </c>
    </row>
    <row r="39019" spans="1:8" x14ac:dyDescent="0.35">
      <c r="A39019" s="5" t="s">
        <v>73</v>
      </c>
    </row>
    <row r="39020" spans="1:8" x14ac:dyDescent="0.35">
      <c r="A39020" s="5" t="s">
        <v>74</v>
      </c>
    </row>
    <row r="39021" spans="1:8" x14ac:dyDescent="0.35">
      <c r="A39021" s="5" t="s">
        <v>4</v>
      </c>
      <c r="B39021" t="s">
        <v>80</v>
      </c>
      <c r="C39021" t="s">
        <v>81</v>
      </c>
      <c r="D39021" t="s">
        <v>5</v>
      </c>
      <c r="E39021" t="s">
        <v>6</v>
      </c>
      <c r="F39021" t="s">
        <v>7</v>
      </c>
      <c r="G39021" t="s">
        <v>82</v>
      </c>
      <c r="H39021" t="s">
        <v>83</v>
      </c>
    </row>
    <row r="39022" spans="1:8" x14ac:dyDescent="0.35">
      <c r="A39022" s="5" t="s">
        <v>19</v>
      </c>
      <c r="B39022">
        <v>5200</v>
      </c>
    </row>
    <row r="39023" spans="1:8" x14ac:dyDescent="0.35">
      <c r="A39023" s="5" t="s">
        <v>87</v>
      </c>
      <c r="B39023">
        <v>150</v>
      </c>
    </row>
    <row r="39024" spans="1:8" x14ac:dyDescent="0.35">
      <c r="A39024" s="5" t="s">
        <v>8</v>
      </c>
      <c r="B39024">
        <v>30350</v>
      </c>
      <c r="C39024">
        <v>3950</v>
      </c>
      <c r="D39024">
        <v>1900</v>
      </c>
      <c r="E39024">
        <v>50</v>
      </c>
      <c r="F39024">
        <v>5875</v>
      </c>
      <c r="G39024">
        <v>9750</v>
      </c>
      <c r="H39024">
        <v>16200</v>
      </c>
    </row>
    <row r="39025" spans="1:8" x14ac:dyDescent="0.35">
      <c r="A39025" s="5" t="s">
        <v>90</v>
      </c>
    </row>
    <row r="39026" spans="1:8" x14ac:dyDescent="0.35">
      <c r="A39026" s="5" t="s">
        <v>84</v>
      </c>
      <c r="B39026">
        <v>23525</v>
      </c>
      <c r="C39026">
        <v>5300</v>
      </c>
      <c r="D39026">
        <v>5025</v>
      </c>
      <c r="E39026">
        <v>100</v>
      </c>
      <c r="F39026">
        <v>1175</v>
      </c>
      <c r="G39026">
        <v>3825</v>
      </c>
      <c r="H39026">
        <v>13950</v>
      </c>
    </row>
    <row r="39027" spans="1:8" x14ac:dyDescent="0.35">
      <c r="A39027" s="5" t="s">
        <v>10</v>
      </c>
      <c r="B39027">
        <v>574275</v>
      </c>
      <c r="C39027">
        <v>123350</v>
      </c>
      <c r="D39027">
        <v>82050</v>
      </c>
      <c r="E39027">
        <v>331450</v>
      </c>
      <c r="F39027">
        <v>1300</v>
      </c>
      <c r="G39027">
        <v>4125</v>
      </c>
      <c r="H39027">
        <v>525025</v>
      </c>
    </row>
    <row r="39028" spans="1:8" x14ac:dyDescent="0.35">
      <c r="A39028" s="5" t="s">
        <v>27</v>
      </c>
      <c r="B39028">
        <v>30964875</v>
      </c>
    </row>
    <row r="39029" spans="1:8" x14ac:dyDescent="0.35">
      <c r="A39029" s="5" t="s">
        <v>11</v>
      </c>
      <c r="B39029">
        <v>2052400</v>
      </c>
      <c r="C39029">
        <v>3300</v>
      </c>
      <c r="D39029">
        <v>2100</v>
      </c>
      <c r="E39029">
        <v>2019575</v>
      </c>
      <c r="F39029">
        <v>8450</v>
      </c>
      <c r="G39029">
        <v>11550</v>
      </c>
      <c r="H39029">
        <v>2037100</v>
      </c>
    </row>
    <row r="39030" spans="1:8" x14ac:dyDescent="0.35">
      <c r="A39030" s="5" t="s">
        <v>22</v>
      </c>
      <c r="B39030">
        <v>25</v>
      </c>
    </row>
    <row r="39031" spans="1:8" x14ac:dyDescent="0.35">
      <c r="A39031" s="5" t="s">
        <v>23</v>
      </c>
      <c r="B39031">
        <v>75</v>
      </c>
    </row>
    <row r="39032" spans="1:8" x14ac:dyDescent="0.35">
      <c r="A39032" s="5" t="s">
        <v>23</v>
      </c>
      <c r="B39032">
        <v>275</v>
      </c>
    </row>
    <row r="39033" spans="1:8" x14ac:dyDescent="0.35">
      <c r="A39033" s="5" t="s">
        <v>23</v>
      </c>
      <c r="B39033">
        <v>50</v>
      </c>
    </row>
    <row r="39034" spans="1:8" x14ac:dyDescent="0.35">
      <c r="A39034" s="5" t="s">
        <v>23</v>
      </c>
      <c r="B39034">
        <v>50</v>
      </c>
    </row>
    <row r="39035" spans="1:8" x14ac:dyDescent="0.35">
      <c r="A39035" s="5" t="s">
        <v>23</v>
      </c>
      <c r="B39035">
        <v>50</v>
      </c>
    </row>
    <row r="39036" spans="1:8" x14ac:dyDescent="0.35">
      <c r="A39036" s="5" t="s">
        <v>23</v>
      </c>
      <c r="B39036">
        <v>50</v>
      </c>
    </row>
    <row r="39037" spans="1:8" x14ac:dyDescent="0.35">
      <c r="A39037" s="5" t="s">
        <v>23</v>
      </c>
      <c r="B39037">
        <v>50</v>
      </c>
    </row>
    <row r="39038" spans="1:8" x14ac:dyDescent="0.35">
      <c r="A39038" s="5" t="s">
        <v>23</v>
      </c>
      <c r="B39038">
        <v>50</v>
      </c>
    </row>
    <row r="39039" spans="1:8" x14ac:dyDescent="0.35">
      <c r="A39039" s="5" t="s">
        <v>23</v>
      </c>
      <c r="B39039">
        <v>50</v>
      </c>
    </row>
    <row r="39040" spans="1:8" x14ac:dyDescent="0.35">
      <c r="A39040" s="5" t="s">
        <v>24</v>
      </c>
      <c r="B39040">
        <v>50</v>
      </c>
    </row>
    <row r="39041" spans="1:8" x14ac:dyDescent="0.35">
      <c r="A39041" s="5" t="s">
        <v>14</v>
      </c>
      <c r="B39041">
        <v>145125</v>
      </c>
      <c r="C39041">
        <v>21250</v>
      </c>
      <c r="D39041">
        <v>11225</v>
      </c>
      <c r="E39041">
        <v>97375</v>
      </c>
      <c r="F39041">
        <v>2025</v>
      </c>
      <c r="G39041">
        <v>4775</v>
      </c>
      <c r="H39041">
        <v>118650</v>
      </c>
    </row>
    <row r="39042" spans="1:8" x14ac:dyDescent="0.35">
      <c r="A39042" s="5" t="s">
        <v>15</v>
      </c>
      <c r="B39042">
        <v>21650</v>
      </c>
      <c r="C39042">
        <v>4725</v>
      </c>
      <c r="D39042">
        <v>4175</v>
      </c>
      <c r="E39042">
        <v>150</v>
      </c>
      <c r="F39042">
        <v>1200</v>
      </c>
      <c r="G39042">
        <v>3725</v>
      </c>
      <c r="H39042">
        <v>12750</v>
      </c>
    </row>
    <row r="39043" spans="1:8" x14ac:dyDescent="0.35">
      <c r="A39043" s="5" t="s">
        <v>12</v>
      </c>
      <c r="B39043">
        <v>25625</v>
      </c>
      <c r="C39043">
        <v>4950</v>
      </c>
      <c r="D39043">
        <v>4975</v>
      </c>
      <c r="E39043">
        <v>1850</v>
      </c>
      <c r="F39043">
        <v>1175</v>
      </c>
      <c r="G39043">
        <v>3775</v>
      </c>
      <c r="H39043">
        <v>16450</v>
      </c>
    </row>
    <row r="39044" spans="1:8" x14ac:dyDescent="0.35">
      <c r="A39044" s="5" t="s">
        <v>9</v>
      </c>
      <c r="B39044">
        <v>18825</v>
      </c>
      <c r="C39044">
        <v>3050</v>
      </c>
      <c r="D39044">
        <v>1875</v>
      </c>
      <c r="E39044">
        <v>100</v>
      </c>
      <c r="F39044">
        <v>1825</v>
      </c>
      <c r="G39044">
        <v>4575</v>
      </c>
      <c r="H39044">
        <v>10750</v>
      </c>
    </row>
    <row r="39045" spans="1:8" x14ac:dyDescent="0.35">
      <c r="A39045" s="5" t="s">
        <v>20</v>
      </c>
      <c r="B39045">
        <v>350</v>
      </c>
    </row>
    <row r="39046" spans="1:8" x14ac:dyDescent="0.35">
      <c r="A39046" s="5" t="s">
        <v>21</v>
      </c>
      <c r="B39046">
        <v>175</v>
      </c>
    </row>
    <row r="39047" spans="1:8" x14ac:dyDescent="0.35">
      <c r="A39047" s="5" t="s">
        <v>20</v>
      </c>
      <c r="B39047">
        <v>350</v>
      </c>
    </row>
    <row r="39048" spans="1:8" x14ac:dyDescent="0.35">
      <c r="A39048" s="5" t="s">
        <v>21</v>
      </c>
      <c r="B39048">
        <v>175</v>
      </c>
    </row>
    <row r="39049" spans="1:8" x14ac:dyDescent="0.35">
      <c r="A39049" s="5" t="s">
        <v>20</v>
      </c>
      <c r="B39049">
        <v>350</v>
      </c>
    </row>
    <row r="39050" spans="1:8" x14ac:dyDescent="0.35">
      <c r="A39050" s="5" t="s">
        <v>21</v>
      </c>
      <c r="B39050">
        <v>175</v>
      </c>
    </row>
    <row r="39051" spans="1:8" x14ac:dyDescent="0.35">
      <c r="A39051" s="5" t="s">
        <v>20</v>
      </c>
      <c r="B39051">
        <v>350</v>
      </c>
    </row>
    <row r="39052" spans="1:8" x14ac:dyDescent="0.35">
      <c r="A39052" s="5" t="s">
        <v>21</v>
      </c>
      <c r="B39052">
        <v>175</v>
      </c>
    </row>
    <row r="39053" spans="1:8" x14ac:dyDescent="0.35">
      <c r="A39053" s="5" t="s">
        <v>20</v>
      </c>
      <c r="B39053">
        <v>350</v>
      </c>
    </row>
    <row r="39054" spans="1:8" x14ac:dyDescent="0.35">
      <c r="A39054" s="5" t="s">
        <v>21</v>
      </c>
      <c r="B39054">
        <v>175</v>
      </c>
    </row>
    <row r="39055" spans="1:8" x14ac:dyDescent="0.35">
      <c r="A39055" s="5" t="s">
        <v>20</v>
      </c>
      <c r="B39055">
        <v>350</v>
      </c>
    </row>
    <row r="39056" spans="1:8" x14ac:dyDescent="0.35">
      <c r="A39056" s="5" t="s">
        <v>21</v>
      </c>
      <c r="B39056">
        <v>175</v>
      </c>
    </row>
    <row r="39057" spans="1:8" x14ac:dyDescent="0.35">
      <c r="A39057" s="5" t="s">
        <v>9</v>
      </c>
      <c r="B39057">
        <v>18675</v>
      </c>
      <c r="C39057">
        <v>3100</v>
      </c>
      <c r="D39057">
        <v>1875</v>
      </c>
      <c r="E39057">
        <v>100</v>
      </c>
      <c r="F39057">
        <v>1825</v>
      </c>
      <c r="G39057">
        <v>4575</v>
      </c>
      <c r="H39057">
        <v>10550</v>
      </c>
    </row>
    <row r="39058" spans="1:8" x14ac:dyDescent="0.35">
      <c r="A39058" s="5" t="s">
        <v>20</v>
      </c>
      <c r="B39058">
        <v>350</v>
      </c>
    </row>
    <row r="39059" spans="1:8" x14ac:dyDescent="0.35">
      <c r="A39059" s="5" t="s">
        <v>21</v>
      </c>
      <c r="B39059">
        <v>175</v>
      </c>
    </row>
    <row r="39060" spans="1:8" x14ac:dyDescent="0.35">
      <c r="A39060" s="5" t="s">
        <v>20</v>
      </c>
      <c r="B39060">
        <v>350</v>
      </c>
    </row>
    <row r="39061" spans="1:8" x14ac:dyDescent="0.35">
      <c r="A39061" s="5" t="s">
        <v>21</v>
      </c>
      <c r="B39061">
        <v>175</v>
      </c>
    </row>
    <row r="39062" spans="1:8" x14ac:dyDescent="0.35">
      <c r="A39062" s="5" t="s">
        <v>20</v>
      </c>
      <c r="B39062">
        <v>350</v>
      </c>
    </row>
    <row r="39063" spans="1:8" x14ac:dyDescent="0.35">
      <c r="A39063" s="5" t="s">
        <v>21</v>
      </c>
      <c r="B39063">
        <v>175</v>
      </c>
    </row>
    <row r="39064" spans="1:8" x14ac:dyDescent="0.35">
      <c r="A39064" s="5" t="s">
        <v>20</v>
      </c>
      <c r="B39064">
        <v>350</v>
      </c>
    </row>
    <row r="39065" spans="1:8" x14ac:dyDescent="0.35">
      <c r="A39065" s="5" t="s">
        <v>21</v>
      </c>
      <c r="B39065">
        <v>175</v>
      </c>
    </row>
    <row r="39066" spans="1:8" x14ac:dyDescent="0.35">
      <c r="A39066" s="5" t="s">
        <v>20</v>
      </c>
      <c r="B39066">
        <v>350</v>
      </c>
    </row>
    <row r="39067" spans="1:8" x14ac:dyDescent="0.35">
      <c r="A39067" s="5" t="s">
        <v>21</v>
      </c>
      <c r="B39067">
        <v>175</v>
      </c>
    </row>
    <row r="39068" spans="1:8" x14ac:dyDescent="0.35">
      <c r="A39068" s="5" t="s">
        <v>9</v>
      </c>
      <c r="B39068">
        <v>18675</v>
      </c>
      <c r="C39068">
        <v>3050</v>
      </c>
      <c r="D39068">
        <v>1900</v>
      </c>
      <c r="E39068">
        <v>100</v>
      </c>
      <c r="F39068">
        <v>1825</v>
      </c>
      <c r="G39068">
        <v>4525</v>
      </c>
      <c r="H39068">
        <v>10650</v>
      </c>
    </row>
    <row r="39069" spans="1:8" x14ac:dyDescent="0.35">
      <c r="A39069" s="5" t="s">
        <v>9</v>
      </c>
      <c r="B39069">
        <v>18750</v>
      </c>
      <c r="C39069">
        <v>3025</v>
      </c>
      <c r="D39069">
        <v>1875</v>
      </c>
      <c r="E39069">
        <v>100</v>
      </c>
      <c r="F39069">
        <v>1825</v>
      </c>
      <c r="G39069">
        <v>4525</v>
      </c>
      <c r="H39069">
        <v>10750</v>
      </c>
    </row>
    <row r="39070" spans="1:8" x14ac:dyDescent="0.35">
      <c r="A39070" s="5" t="s">
        <v>9</v>
      </c>
      <c r="B39070">
        <v>18600</v>
      </c>
      <c r="C39070">
        <v>3000</v>
      </c>
      <c r="D39070">
        <v>1900</v>
      </c>
      <c r="E39070">
        <v>100</v>
      </c>
      <c r="F39070">
        <v>1825</v>
      </c>
      <c r="G39070">
        <v>4500</v>
      </c>
      <c r="H39070">
        <v>10650</v>
      </c>
    </row>
    <row r="39071" spans="1:8" x14ac:dyDescent="0.35">
      <c r="A39071" s="5" t="s">
        <v>9</v>
      </c>
      <c r="B39071">
        <v>18650</v>
      </c>
      <c r="C39071">
        <v>3125</v>
      </c>
      <c r="D39071">
        <v>1900</v>
      </c>
      <c r="E39071">
        <v>100</v>
      </c>
      <c r="F39071">
        <v>1825</v>
      </c>
      <c r="G39071">
        <v>4525</v>
      </c>
      <c r="H39071">
        <v>10550</v>
      </c>
    </row>
    <row r="39072" spans="1:8" x14ac:dyDescent="0.35">
      <c r="A39072" s="5" t="s">
        <v>9</v>
      </c>
      <c r="B39072">
        <v>18725</v>
      </c>
      <c r="C39072">
        <v>3025</v>
      </c>
      <c r="D39072">
        <v>1900</v>
      </c>
      <c r="E39072">
        <v>100</v>
      </c>
      <c r="F39072">
        <v>1825</v>
      </c>
      <c r="G39072">
        <v>4500</v>
      </c>
      <c r="H39072">
        <v>10750</v>
      </c>
    </row>
    <row r="39073" spans="1:8" x14ac:dyDescent="0.35">
      <c r="A39073" s="5" t="s">
        <v>9</v>
      </c>
      <c r="B39073">
        <v>18850</v>
      </c>
      <c r="C39073">
        <v>3025</v>
      </c>
      <c r="D39073">
        <v>1875</v>
      </c>
      <c r="E39073">
        <v>100</v>
      </c>
      <c r="F39073">
        <v>1825</v>
      </c>
      <c r="G39073">
        <v>4600</v>
      </c>
      <c r="H39073">
        <v>10775</v>
      </c>
    </row>
    <row r="39074" spans="1:8" x14ac:dyDescent="0.35">
      <c r="A39074" s="5" t="s">
        <v>9</v>
      </c>
      <c r="B39074">
        <v>18750</v>
      </c>
      <c r="C39074">
        <v>3000</v>
      </c>
      <c r="D39074">
        <v>1875</v>
      </c>
      <c r="E39074">
        <v>100</v>
      </c>
      <c r="F39074">
        <v>1825</v>
      </c>
      <c r="G39074">
        <v>4525</v>
      </c>
      <c r="H39074">
        <v>10775</v>
      </c>
    </row>
    <row r="39075" spans="1:8" x14ac:dyDescent="0.35">
      <c r="A39075" s="5" t="s">
        <v>9</v>
      </c>
      <c r="B39075">
        <v>18725</v>
      </c>
      <c r="C39075">
        <v>3050</v>
      </c>
      <c r="D39075">
        <v>1900</v>
      </c>
      <c r="E39075">
        <v>100</v>
      </c>
      <c r="F39075">
        <v>1825</v>
      </c>
      <c r="G39075">
        <v>4575</v>
      </c>
      <c r="H39075">
        <v>10650</v>
      </c>
    </row>
    <row r="39076" spans="1:8" x14ac:dyDescent="0.35">
      <c r="A39076" s="5" t="s">
        <v>9</v>
      </c>
      <c r="B39076">
        <v>18725</v>
      </c>
      <c r="C39076">
        <v>3100</v>
      </c>
      <c r="D39076">
        <v>1875</v>
      </c>
      <c r="E39076">
        <v>100</v>
      </c>
      <c r="F39076">
        <v>1825</v>
      </c>
      <c r="G39076">
        <v>4525</v>
      </c>
      <c r="H39076">
        <v>10650</v>
      </c>
    </row>
    <row r="39077" spans="1:8" x14ac:dyDescent="0.35">
      <c r="A39077" s="5" t="s">
        <v>9</v>
      </c>
      <c r="B39077">
        <v>18625</v>
      </c>
      <c r="C39077">
        <v>3075</v>
      </c>
      <c r="D39077">
        <v>1900</v>
      </c>
      <c r="E39077">
        <v>100</v>
      </c>
      <c r="F39077">
        <v>1825</v>
      </c>
      <c r="G39077">
        <v>4550</v>
      </c>
      <c r="H39077">
        <v>10550</v>
      </c>
    </row>
    <row r="39078" spans="1:8" x14ac:dyDescent="0.35">
      <c r="A39078" s="5" t="s">
        <v>9</v>
      </c>
      <c r="B39078">
        <v>18750</v>
      </c>
      <c r="C39078">
        <v>3000</v>
      </c>
      <c r="D39078">
        <v>1875</v>
      </c>
      <c r="E39078">
        <v>100</v>
      </c>
      <c r="F39078">
        <v>1825</v>
      </c>
      <c r="G39078">
        <v>4525</v>
      </c>
      <c r="H39078">
        <v>10775</v>
      </c>
    </row>
    <row r="39079" spans="1:8" x14ac:dyDescent="0.35">
      <c r="A39079" s="5" t="s">
        <v>9</v>
      </c>
      <c r="B39079">
        <v>18725</v>
      </c>
      <c r="C39079">
        <v>3050</v>
      </c>
      <c r="D39079">
        <v>1875</v>
      </c>
      <c r="E39079">
        <v>100</v>
      </c>
      <c r="F39079">
        <v>1825</v>
      </c>
      <c r="G39079">
        <v>4525</v>
      </c>
      <c r="H39079">
        <v>10700</v>
      </c>
    </row>
    <row r="39080" spans="1:8" x14ac:dyDescent="0.35">
      <c r="A39080" s="5" t="s">
        <v>9</v>
      </c>
      <c r="B39080">
        <v>18775</v>
      </c>
      <c r="C39080">
        <v>3025</v>
      </c>
      <c r="D39080">
        <v>1875</v>
      </c>
      <c r="E39080">
        <v>100</v>
      </c>
      <c r="F39080">
        <v>1825</v>
      </c>
      <c r="G39080">
        <v>4550</v>
      </c>
      <c r="H39080">
        <v>10750</v>
      </c>
    </row>
    <row r="39081" spans="1:8" x14ac:dyDescent="0.35">
      <c r="A39081" s="5" t="s">
        <v>9</v>
      </c>
      <c r="B39081">
        <v>18725</v>
      </c>
      <c r="C39081">
        <v>3075</v>
      </c>
      <c r="D39081">
        <v>1875</v>
      </c>
      <c r="E39081">
        <v>100</v>
      </c>
      <c r="F39081">
        <v>1825</v>
      </c>
      <c r="G39081">
        <v>4550</v>
      </c>
      <c r="H39081">
        <v>10650</v>
      </c>
    </row>
    <row r="39082" spans="1:8" x14ac:dyDescent="0.35">
      <c r="A39082" s="5" t="s">
        <v>9</v>
      </c>
      <c r="B39082">
        <v>18700</v>
      </c>
      <c r="C39082">
        <v>3000</v>
      </c>
      <c r="D39082">
        <v>1900</v>
      </c>
      <c r="E39082">
        <v>100</v>
      </c>
      <c r="F39082">
        <v>1825</v>
      </c>
      <c r="G39082">
        <v>4600</v>
      </c>
      <c r="H39082">
        <v>10650</v>
      </c>
    </row>
    <row r="39083" spans="1:8" x14ac:dyDescent="0.35">
      <c r="A39083" s="5" t="s">
        <v>9</v>
      </c>
      <c r="B39083">
        <v>18650</v>
      </c>
      <c r="C39083">
        <v>3100</v>
      </c>
      <c r="D39083">
        <v>1875</v>
      </c>
      <c r="E39083">
        <v>100</v>
      </c>
      <c r="F39083">
        <v>1825</v>
      </c>
      <c r="G39083">
        <v>4550</v>
      </c>
      <c r="H39083">
        <v>10550</v>
      </c>
    </row>
    <row r="39084" spans="1:8" x14ac:dyDescent="0.35">
      <c r="A39084" s="5" t="s">
        <v>9</v>
      </c>
      <c r="B39084">
        <v>18725</v>
      </c>
      <c r="C39084">
        <v>3025</v>
      </c>
      <c r="D39084">
        <v>1875</v>
      </c>
      <c r="E39084">
        <v>100</v>
      </c>
      <c r="F39084">
        <v>1825</v>
      </c>
      <c r="G39084">
        <v>4500</v>
      </c>
      <c r="H39084">
        <v>10750</v>
      </c>
    </row>
    <row r="39085" spans="1:8" x14ac:dyDescent="0.35">
      <c r="A39085" s="5" t="s">
        <v>9</v>
      </c>
      <c r="B39085">
        <v>18700</v>
      </c>
      <c r="C39085">
        <v>3075</v>
      </c>
      <c r="D39085">
        <v>1875</v>
      </c>
      <c r="E39085">
        <v>100</v>
      </c>
      <c r="F39085">
        <v>1825</v>
      </c>
      <c r="G39085">
        <v>4475</v>
      </c>
      <c r="H39085">
        <v>10700</v>
      </c>
    </row>
    <row r="39086" spans="1:8" x14ac:dyDescent="0.35">
      <c r="A39086" s="5" t="s">
        <v>13</v>
      </c>
      <c r="B39086">
        <v>133275</v>
      </c>
      <c r="C39086">
        <v>3925</v>
      </c>
      <c r="D39086">
        <v>3200</v>
      </c>
      <c r="E39086">
        <v>106200</v>
      </c>
      <c r="F39086">
        <v>4875</v>
      </c>
      <c r="G39086">
        <v>7550</v>
      </c>
      <c r="H39086">
        <v>121350</v>
      </c>
    </row>
    <row r="39087" spans="1:8" x14ac:dyDescent="0.35">
      <c r="A39087" s="5" t="s">
        <v>12</v>
      </c>
      <c r="B39087">
        <v>24425</v>
      </c>
      <c r="C39087">
        <v>4825</v>
      </c>
      <c r="D39087">
        <v>4900</v>
      </c>
      <c r="E39087">
        <v>1850</v>
      </c>
      <c r="F39087">
        <v>1175</v>
      </c>
      <c r="G39087">
        <v>3800</v>
      </c>
      <c r="H39087">
        <v>15350</v>
      </c>
    </row>
    <row r="39088" spans="1:8" x14ac:dyDescent="0.35">
      <c r="A39088" s="5" t="s">
        <v>25</v>
      </c>
      <c r="B39088">
        <v>21075</v>
      </c>
      <c r="C39088">
        <v>3925</v>
      </c>
      <c r="D39088">
        <v>2800</v>
      </c>
      <c r="E39088">
        <v>250</v>
      </c>
      <c r="F39088">
        <v>1775</v>
      </c>
      <c r="G39088">
        <v>4525</v>
      </c>
      <c r="H39088">
        <v>12175</v>
      </c>
    </row>
    <row r="39089" spans="1:8" x14ac:dyDescent="0.35">
      <c r="A39089" s="5" t="s">
        <v>26</v>
      </c>
      <c r="B39089">
        <v>20775</v>
      </c>
      <c r="C39089">
        <v>3325</v>
      </c>
      <c r="D39089">
        <v>1875</v>
      </c>
      <c r="E39089">
        <v>100</v>
      </c>
      <c r="F39089">
        <v>2525</v>
      </c>
      <c r="G39089">
        <v>5450</v>
      </c>
      <c r="H39089">
        <v>11550</v>
      </c>
    </row>
    <row r="39090" spans="1:8" x14ac:dyDescent="0.35">
      <c r="A39090" s="5" t="s">
        <v>16</v>
      </c>
      <c r="B39090">
        <v>20400</v>
      </c>
      <c r="C39090">
        <v>3075</v>
      </c>
      <c r="D39090">
        <v>1900</v>
      </c>
      <c r="E39090">
        <v>1700</v>
      </c>
      <c r="F39090">
        <v>1975</v>
      </c>
      <c r="G39090">
        <v>4575</v>
      </c>
      <c r="H39090">
        <v>12300</v>
      </c>
    </row>
    <row r="39091" spans="1:8" x14ac:dyDescent="0.35">
      <c r="A39091" s="5" t="s">
        <v>85</v>
      </c>
      <c r="B39091">
        <v>624525</v>
      </c>
      <c r="C39091">
        <v>3925</v>
      </c>
      <c r="D39091">
        <v>3025</v>
      </c>
      <c r="E39091">
        <v>604150</v>
      </c>
      <c r="F39091">
        <v>1175</v>
      </c>
      <c r="G39091">
        <v>3700</v>
      </c>
      <c r="H39091">
        <v>616450</v>
      </c>
    </row>
    <row r="39092" spans="1:8" x14ac:dyDescent="0.35">
      <c r="A39092" s="5" t="s">
        <v>86</v>
      </c>
      <c r="B39092">
        <v>286975</v>
      </c>
      <c r="C39092">
        <v>3100</v>
      </c>
      <c r="D39092">
        <v>1875</v>
      </c>
      <c r="E39092">
        <v>269175</v>
      </c>
      <c r="F39092">
        <v>1150</v>
      </c>
      <c r="G39092">
        <v>3775</v>
      </c>
      <c r="H39092">
        <v>279650</v>
      </c>
    </row>
    <row r="39093" spans="1:8" x14ac:dyDescent="0.35">
      <c r="A39093" s="5" t="s">
        <v>29</v>
      </c>
      <c r="B39093">
        <v>73275</v>
      </c>
      <c r="C39093">
        <v>3100</v>
      </c>
      <c r="D39093">
        <v>2200</v>
      </c>
      <c r="E39093">
        <v>44950</v>
      </c>
      <c r="F39093">
        <v>6875</v>
      </c>
      <c r="G39093">
        <v>7575</v>
      </c>
      <c r="H39093">
        <v>62150</v>
      </c>
    </row>
    <row r="39094" spans="1:8" x14ac:dyDescent="0.35">
      <c r="A39094" s="5" t="s">
        <v>28</v>
      </c>
      <c r="B39094">
        <v>84825</v>
      </c>
      <c r="C39094">
        <v>3175</v>
      </c>
      <c r="D39094">
        <v>3000</v>
      </c>
      <c r="E39094">
        <v>2175</v>
      </c>
      <c r="F39094">
        <v>37050</v>
      </c>
      <c r="G39094">
        <v>30525</v>
      </c>
      <c r="H39094">
        <v>50675</v>
      </c>
    </row>
    <row r="39095" spans="1:8" x14ac:dyDescent="0.35">
      <c r="A39095" s="5" t="s">
        <v>67</v>
      </c>
      <c r="B39095">
        <v>19350</v>
      </c>
      <c r="C39095">
        <v>3025</v>
      </c>
      <c r="D39095">
        <v>1925</v>
      </c>
      <c r="E39095">
        <v>100</v>
      </c>
      <c r="F39095">
        <v>1925</v>
      </c>
      <c r="G39095">
        <v>4600</v>
      </c>
      <c r="H39095">
        <v>11275</v>
      </c>
    </row>
    <row r="39096" spans="1:8" x14ac:dyDescent="0.35">
      <c r="A39096" s="5" t="s">
        <v>75</v>
      </c>
    </row>
    <row r="39097" spans="1:8" x14ac:dyDescent="0.35">
      <c r="A39097" s="5" t="s">
        <v>76</v>
      </c>
    </row>
    <row r="39098" spans="1:8" x14ac:dyDescent="0.35">
      <c r="A39098" s="5" t="s">
        <v>77</v>
      </c>
    </row>
    <row r="39099" spans="1:8" x14ac:dyDescent="0.35">
      <c r="A39099" s="5" t="s">
        <v>78</v>
      </c>
    </row>
    <row r="39100" spans="1:8" x14ac:dyDescent="0.35">
      <c r="A39100" s="5" t="s">
        <v>79</v>
      </c>
    </row>
    <row r="39101" spans="1:8" x14ac:dyDescent="0.35">
      <c r="A39101" s="5" t="s">
        <v>550</v>
      </c>
    </row>
    <row r="39102" spans="1:8" x14ac:dyDescent="0.35">
      <c r="A39102" s="5" t="s">
        <v>88</v>
      </c>
    </row>
    <row r="39103" spans="1:8" x14ac:dyDescent="0.35">
      <c r="A39103" s="5" t="s">
        <v>72</v>
      </c>
    </row>
    <row r="39104" spans="1:8" x14ac:dyDescent="0.35">
      <c r="A39104" s="5" t="s">
        <v>73</v>
      </c>
    </row>
    <row r="39105" spans="1:8" x14ac:dyDescent="0.35">
      <c r="A39105" s="5" t="s">
        <v>74</v>
      </c>
    </row>
    <row r="39106" spans="1:8" x14ac:dyDescent="0.35">
      <c r="A39106" s="5" t="s">
        <v>4</v>
      </c>
      <c r="B39106" t="s">
        <v>80</v>
      </c>
      <c r="C39106" t="s">
        <v>81</v>
      </c>
      <c r="D39106" t="s">
        <v>5</v>
      </c>
      <c r="E39106" t="s">
        <v>6</v>
      </c>
      <c r="F39106" t="s">
        <v>7</v>
      </c>
      <c r="G39106" t="s">
        <v>82</v>
      </c>
      <c r="H39106" t="s">
        <v>83</v>
      </c>
    </row>
    <row r="39107" spans="1:8" x14ac:dyDescent="0.35">
      <c r="A39107" s="5" t="s">
        <v>19</v>
      </c>
      <c r="B39107">
        <v>6725</v>
      </c>
    </row>
    <row r="39108" spans="1:8" x14ac:dyDescent="0.35">
      <c r="A39108" s="5" t="s">
        <v>87</v>
      </c>
      <c r="B39108">
        <v>150</v>
      </c>
    </row>
    <row r="39109" spans="1:8" x14ac:dyDescent="0.35">
      <c r="A39109" s="5" t="s">
        <v>8</v>
      </c>
      <c r="B39109">
        <v>28800</v>
      </c>
      <c r="C39109">
        <v>4025</v>
      </c>
      <c r="D39109">
        <v>1900</v>
      </c>
      <c r="E39109">
        <v>50</v>
      </c>
      <c r="F39109">
        <v>5875</v>
      </c>
      <c r="G39109">
        <v>9725</v>
      </c>
      <c r="H39109">
        <v>14600</v>
      </c>
    </row>
    <row r="39110" spans="1:8" x14ac:dyDescent="0.35">
      <c r="A39110" s="5" t="s">
        <v>90</v>
      </c>
    </row>
    <row r="39111" spans="1:8" x14ac:dyDescent="0.35">
      <c r="A39111" s="5" t="s">
        <v>84</v>
      </c>
      <c r="B39111">
        <v>23200</v>
      </c>
      <c r="C39111">
        <v>5350</v>
      </c>
      <c r="D39111">
        <v>5025</v>
      </c>
      <c r="E39111">
        <v>100</v>
      </c>
      <c r="F39111">
        <v>1175</v>
      </c>
      <c r="G39111">
        <v>3850</v>
      </c>
      <c r="H39111">
        <v>13550</v>
      </c>
    </row>
    <row r="39112" spans="1:8" x14ac:dyDescent="0.35">
      <c r="A39112" s="5" t="s">
        <v>10</v>
      </c>
      <c r="B39112">
        <v>575725</v>
      </c>
      <c r="C39112">
        <v>123400</v>
      </c>
      <c r="D39112">
        <v>82050</v>
      </c>
      <c r="E39112">
        <v>331450</v>
      </c>
      <c r="F39112">
        <v>1300</v>
      </c>
      <c r="G39112">
        <v>4150</v>
      </c>
      <c r="H39112">
        <v>526550</v>
      </c>
    </row>
    <row r="39113" spans="1:8" x14ac:dyDescent="0.35">
      <c r="A39113" s="5" t="s">
        <v>27</v>
      </c>
      <c r="B39113">
        <v>31089525</v>
      </c>
    </row>
    <row r="39114" spans="1:8" x14ac:dyDescent="0.35">
      <c r="A39114" s="5" t="s">
        <v>11</v>
      </c>
      <c r="B39114">
        <v>2056175</v>
      </c>
      <c r="C39114">
        <v>3300</v>
      </c>
      <c r="D39114">
        <v>2100</v>
      </c>
      <c r="E39114">
        <v>2022775</v>
      </c>
      <c r="F39114">
        <v>8450</v>
      </c>
      <c r="G39114">
        <v>11625</v>
      </c>
      <c r="H39114">
        <v>2040800</v>
      </c>
    </row>
    <row r="39115" spans="1:8" x14ac:dyDescent="0.35">
      <c r="A39115" s="5" t="s">
        <v>22</v>
      </c>
      <c r="B39115">
        <v>25</v>
      </c>
    </row>
    <row r="39116" spans="1:8" x14ac:dyDescent="0.35">
      <c r="A39116" s="5" t="s">
        <v>23</v>
      </c>
      <c r="B39116">
        <v>75</v>
      </c>
    </row>
    <row r="39117" spans="1:8" x14ac:dyDescent="0.35">
      <c r="A39117" s="5" t="s">
        <v>23</v>
      </c>
      <c r="B39117">
        <v>275</v>
      </c>
    </row>
    <row r="39118" spans="1:8" x14ac:dyDescent="0.35">
      <c r="A39118" s="5" t="s">
        <v>23</v>
      </c>
      <c r="B39118">
        <v>50</v>
      </c>
    </row>
    <row r="39119" spans="1:8" x14ac:dyDescent="0.35">
      <c r="A39119" s="5" t="s">
        <v>23</v>
      </c>
      <c r="B39119">
        <v>50</v>
      </c>
    </row>
    <row r="39120" spans="1:8" x14ac:dyDescent="0.35">
      <c r="A39120" s="5" t="s">
        <v>23</v>
      </c>
      <c r="B39120">
        <v>50</v>
      </c>
    </row>
    <row r="39121" spans="1:8" x14ac:dyDescent="0.35">
      <c r="A39121" s="5" t="s">
        <v>23</v>
      </c>
      <c r="B39121">
        <v>50</v>
      </c>
    </row>
    <row r="39122" spans="1:8" x14ac:dyDescent="0.35">
      <c r="A39122" s="5" t="s">
        <v>23</v>
      </c>
      <c r="B39122">
        <v>50</v>
      </c>
    </row>
    <row r="39123" spans="1:8" x14ac:dyDescent="0.35">
      <c r="A39123" s="5" t="s">
        <v>23</v>
      </c>
      <c r="B39123">
        <v>50</v>
      </c>
    </row>
    <row r="39124" spans="1:8" x14ac:dyDescent="0.35">
      <c r="A39124" s="5" t="s">
        <v>23</v>
      </c>
      <c r="B39124">
        <v>50</v>
      </c>
    </row>
    <row r="39125" spans="1:8" x14ac:dyDescent="0.35">
      <c r="A39125" s="5" t="s">
        <v>24</v>
      </c>
      <c r="B39125">
        <v>50</v>
      </c>
    </row>
    <row r="39126" spans="1:8" x14ac:dyDescent="0.35">
      <c r="A39126" s="5" t="s">
        <v>14</v>
      </c>
      <c r="B39126">
        <v>144225</v>
      </c>
      <c r="C39126">
        <v>21125</v>
      </c>
      <c r="D39126">
        <v>11250</v>
      </c>
      <c r="E39126">
        <v>97375</v>
      </c>
      <c r="F39126">
        <v>2000</v>
      </c>
      <c r="G39126">
        <v>4750</v>
      </c>
      <c r="H39126">
        <v>117900</v>
      </c>
    </row>
    <row r="39127" spans="1:8" x14ac:dyDescent="0.35">
      <c r="A39127" s="5" t="s">
        <v>15</v>
      </c>
      <c r="B39127">
        <v>22200</v>
      </c>
      <c r="C39127">
        <v>4775</v>
      </c>
      <c r="D39127">
        <v>4175</v>
      </c>
      <c r="E39127">
        <v>150</v>
      </c>
      <c r="F39127">
        <v>1200</v>
      </c>
      <c r="G39127">
        <v>3725</v>
      </c>
      <c r="H39127">
        <v>13250</v>
      </c>
    </row>
    <row r="39128" spans="1:8" x14ac:dyDescent="0.35">
      <c r="A39128" s="5" t="s">
        <v>12</v>
      </c>
      <c r="B39128">
        <v>25375</v>
      </c>
      <c r="C39128">
        <v>4900</v>
      </c>
      <c r="D39128">
        <v>4975</v>
      </c>
      <c r="E39128">
        <v>1850</v>
      </c>
      <c r="F39128">
        <v>1175</v>
      </c>
      <c r="G39128">
        <v>3775</v>
      </c>
      <c r="H39128">
        <v>16250</v>
      </c>
    </row>
    <row r="39129" spans="1:8" x14ac:dyDescent="0.35">
      <c r="A39129" s="5" t="s">
        <v>9</v>
      </c>
      <c r="B39129">
        <v>18775</v>
      </c>
      <c r="C39129">
        <v>3075</v>
      </c>
      <c r="D39129">
        <v>1875</v>
      </c>
      <c r="E39129">
        <v>100</v>
      </c>
      <c r="F39129">
        <v>1825</v>
      </c>
      <c r="G39129">
        <v>4575</v>
      </c>
      <c r="H39129">
        <v>10675</v>
      </c>
    </row>
    <row r="39130" spans="1:8" x14ac:dyDescent="0.35">
      <c r="A39130" s="5" t="s">
        <v>20</v>
      </c>
      <c r="B39130">
        <v>375</v>
      </c>
    </row>
    <row r="39131" spans="1:8" x14ac:dyDescent="0.35">
      <c r="A39131" s="5" t="s">
        <v>21</v>
      </c>
      <c r="B39131">
        <v>175</v>
      </c>
    </row>
    <row r="39132" spans="1:8" x14ac:dyDescent="0.35">
      <c r="A39132" s="5" t="s">
        <v>20</v>
      </c>
      <c r="B39132">
        <v>350</v>
      </c>
    </row>
    <row r="39133" spans="1:8" x14ac:dyDescent="0.35">
      <c r="A39133" s="5" t="s">
        <v>21</v>
      </c>
      <c r="B39133">
        <v>175</v>
      </c>
    </row>
    <row r="39134" spans="1:8" x14ac:dyDescent="0.35">
      <c r="A39134" s="5" t="s">
        <v>20</v>
      </c>
      <c r="B39134">
        <v>350</v>
      </c>
    </row>
    <row r="39135" spans="1:8" x14ac:dyDescent="0.35">
      <c r="A39135" s="5" t="s">
        <v>21</v>
      </c>
      <c r="B39135">
        <v>175</v>
      </c>
    </row>
    <row r="39136" spans="1:8" x14ac:dyDescent="0.35">
      <c r="A39136" s="5" t="s">
        <v>20</v>
      </c>
      <c r="B39136">
        <v>350</v>
      </c>
    </row>
    <row r="39137" spans="1:8" x14ac:dyDescent="0.35">
      <c r="A39137" s="5" t="s">
        <v>21</v>
      </c>
      <c r="B39137">
        <v>175</v>
      </c>
    </row>
    <row r="39138" spans="1:8" x14ac:dyDescent="0.35">
      <c r="A39138" s="5" t="s">
        <v>20</v>
      </c>
      <c r="B39138">
        <v>350</v>
      </c>
    </row>
    <row r="39139" spans="1:8" x14ac:dyDescent="0.35">
      <c r="A39139" s="5" t="s">
        <v>21</v>
      </c>
      <c r="B39139">
        <v>175</v>
      </c>
    </row>
    <row r="39140" spans="1:8" x14ac:dyDescent="0.35">
      <c r="A39140" s="5" t="s">
        <v>20</v>
      </c>
      <c r="B39140">
        <v>350</v>
      </c>
    </row>
    <row r="39141" spans="1:8" x14ac:dyDescent="0.35">
      <c r="A39141" s="5" t="s">
        <v>21</v>
      </c>
      <c r="B39141">
        <v>175</v>
      </c>
    </row>
    <row r="39142" spans="1:8" x14ac:dyDescent="0.35">
      <c r="A39142" s="5" t="s">
        <v>9</v>
      </c>
      <c r="B39142">
        <v>18625</v>
      </c>
      <c r="C39142">
        <v>3075</v>
      </c>
      <c r="D39142">
        <v>1875</v>
      </c>
      <c r="E39142">
        <v>100</v>
      </c>
      <c r="F39142">
        <v>1825</v>
      </c>
      <c r="G39142">
        <v>4525</v>
      </c>
      <c r="H39142">
        <v>10575</v>
      </c>
    </row>
    <row r="39143" spans="1:8" x14ac:dyDescent="0.35">
      <c r="A39143" s="5" t="s">
        <v>20</v>
      </c>
      <c r="B39143">
        <v>350</v>
      </c>
    </row>
    <row r="39144" spans="1:8" x14ac:dyDescent="0.35">
      <c r="A39144" s="5" t="s">
        <v>21</v>
      </c>
      <c r="B39144">
        <v>175</v>
      </c>
    </row>
    <row r="39145" spans="1:8" x14ac:dyDescent="0.35">
      <c r="A39145" s="5" t="s">
        <v>20</v>
      </c>
      <c r="B39145">
        <v>350</v>
      </c>
    </row>
    <row r="39146" spans="1:8" x14ac:dyDescent="0.35">
      <c r="A39146" s="5" t="s">
        <v>21</v>
      </c>
      <c r="B39146">
        <v>175</v>
      </c>
    </row>
    <row r="39147" spans="1:8" x14ac:dyDescent="0.35">
      <c r="A39147" s="5" t="s">
        <v>20</v>
      </c>
      <c r="B39147">
        <v>350</v>
      </c>
    </row>
    <row r="39148" spans="1:8" x14ac:dyDescent="0.35">
      <c r="A39148" s="5" t="s">
        <v>21</v>
      </c>
      <c r="B39148">
        <v>175</v>
      </c>
    </row>
    <row r="39149" spans="1:8" x14ac:dyDescent="0.35">
      <c r="A39149" s="5" t="s">
        <v>20</v>
      </c>
      <c r="B39149">
        <v>350</v>
      </c>
    </row>
    <row r="39150" spans="1:8" x14ac:dyDescent="0.35">
      <c r="A39150" s="5" t="s">
        <v>21</v>
      </c>
      <c r="B39150">
        <v>175</v>
      </c>
    </row>
    <row r="39151" spans="1:8" x14ac:dyDescent="0.35">
      <c r="A39151" s="5" t="s">
        <v>20</v>
      </c>
      <c r="B39151">
        <v>350</v>
      </c>
    </row>
    <row r="39152" spans="1:8" x14ac:dyDescent="0.35">
      <c r="A39152" s="5" t="s">
        <v>21</v>
      </c>
      <c r="B39152">
        <v>175</v>
      </c>
    </row>
    <row r="39153" spans="1:8" x14ac:dyDescent="0.35">
      <c r="A39153" s="5" t="s">
        <v>9</v>
      </c>
      <c r="B39153">
        <v>18725</v>
      </c>
      <c r="C39153">
        <v>3000</v>
      </c>
      <c r="D39153">
        <v>1875</v>
      </c>
      <c r="E39153">
        <v>100</v>
      </c>
      <c r="F39153">
        <v>1825</v>
      </c>
      <c r="G39153">
        <v>4525</v>
      </c>
      <c r="H39153">
        <v>10750</v>
      </c>
    </row>
    <row r="39154" spans="1:8" x14ac:dyDescent="0.35">
      <c r="A39154" s="5" t="s">
        <v>9</v>
      </c>
      <c r="B39154">
        <v>18775</v>
      </c>
      <c r="C39154">
        <v>3025</v>
      </c>
      <c r="D39154">
        <v>1875</v>
      </c>
      <c r="E39154">
        <v>100</v>
      </c>
      <c r="F39154">
        <v>1825</v>
      </c>
      <c r="G39154">
        <v>4550</v>
      </c>
      <c r="H39154">
        <v>10750</v>
      </c>
    </row>
    <row r="39155" spans="1:8" x14ac:dyDescent="0.35">
      <c r="A39155" s="5" t="s">
        <v>9</v>
      </c>
      <c r="B39155">
        <v>18750</v>
      </c>
      <c r="C39155">
        <v>3000</v>
      </c>
      <c r="D39155">
        <v>1875</v>
      </c>
      <c r="E39155">
        <v>100</v>
      </c>
      <c r="F39155">
        <v>1825</v>
      </c>
      <c r="G39155">
        <v>4550</v>
      </c>
      <c r="H39155">
        <v>10750</v>
      </c>
    </row>
    <row r="39156" spans="1:8" x14ac:dyDescent="0.35">
      <c r="A39156" s="5" t="s">
        <v>9</v>
      </c>
      <c r="B39156">
        <v>18800</v>
      </c>
      <c r="C39156">
        <v>3025</v>
      </c>
      <c r="D39156">
        <v>1875</v>
      </c>
      <c r="E39156">
        <v>100</v>
      </c>
      <c r="F39156">
        <v>1825</v>
      </c>
      <c r="G39156">
        <v>4575</v>
      </c>
      <c r="H39156">
        <v>10750</v>
      </c>
    </row>
    <row r="39157" spans="1:8" x14ac:dyDescent="0.35">
      <c r="A39157" s="5" t="s">
        <v>9</v>
      </c>
      <c r="B39157">
        <v>18700</v>
      </c>
      <c r="C39157">
        <v>3000</v>
      </c>
      <c r="D39157">
        <v>1900</v>
      </c>
      <c r="E39157">
        <v>100</v>
      </c>
      <c r="F39157">
        <v>1825</v>
      </c>
      <c r="G39157">
        <v>4500</v>
      </c>
      <c r="H39157">
        <v>10750</v>
      </c>
    </row>
    <row r="39158" spans="1:8" x14ac:dyDescent="0.35">
      <c r="A39158" s="5" t="s">
        <v>9</v>
      </c>
      <c r="B39158">
        <v>18725</v>
      </c>
      <c r="C39158">
        <v>3025</v>
      </c>
      <c r="D39158">
        <v>1875</v>
      </c>
      <c r="E39158">
        <v>100</v>
      </c>
      <c r="F39158">
        <v>1825</v>
      </c>
      <c r="G39158">
        <v>4550</v>
      </c>
      <c r="H39158">
        <v>10700</v>
      </c>
    </row>
    <row r="39159" spans="1:8" x14ac:dyDescent="0.35">
      <c r="A39159" s="5" t="s">
        <v>9</v>
      </c>
      <c r="B39159">
        <v>18675</v>
      </c>
      <c r="C39159">
        <v>3000</v>
      </c>
      <c r="D39159">
        <v>1875</v>
      </c>
      <c r="E39159">
        <v>100</v>
      </c>
      <c r="F39159">
        <v>1825</v>
      </c>
      <c r="G39159">
        <v>4550</v>
      </c>
      <c r="H39159">
        <v>10675</v>
      </c>
    </row>
    <row r="39160" spans="1:8" x14ac:dyDescent="0.35">
      <c r="A39160" s="5" t="s">
        <v>9</v>
      </c>
      <c r="B39160">
        <v>18725</v>
      </c>
      <c r="C39160">
        <v>3025</v>
      </c>
      <c r="D39160">
        <v>1875</v>
      </c>
      <c r="E39160">
        <v>100</v>
      </c>
      <c r="F39160">
        <v>1825</v>
      </c>
      <c r="G39160">
        <v>4600</v>
      </c>
      <c r="H39160">
        <v>10650</v>
      </c>
    </row>
    <row r="39161" spans="1:8" x14ac:dyDescent="0.35">
      <c r="A39161" s="5" t="s">
        <v>9</v>
      </c>
      <c r="B39161">
        <v>18600</v>
      </c>
      <c r="C39161">
        <v>3075</v>
      </c>
      <c r="D39161">
        <v>1875</v>
      </c>
      <c r="E39161">
        <v>100</v>
      </c>
      <c r="F39161">
        <v>1825</v>
      </c>
      <c r="G39161">
        <v>4525</v>
      </c>
      <c r="H39161">
        <v>10550</v>
      </c>
    </row>
    <row r="39162" spans="1:8" x14ac:dyDescent="0.35">
      <c r="A39162" s="5" t="s">
        <v>9</v>
      </c>
      <c r="B39162">
        <v>18700</v>
      </c>
      <c r="C39162">
        <v>3075</v>
      </c>
      <c r="D39162">
        <v>1900</v>
      </c>
      <c r="E39162">
        <v>100</v>
      </c>
      <c r="F39162">
        <v>1825</v>
      </c>
      <c r="G39162">
        <v>4525</v>
      </c>
      <c r="H39162">
        <v>10650</v>
      </c>
    </row>
    <row r="39163" spans="1:8" x14ac:dyDescent="0.35">
      <c r="A39163" s="5" t="s">
        <v>9</v>
      </c>
      <c r="B39163">
        <v>18825</v>
      </c>
      <c r="C39163">
        <v>3025</v>
      </c>
      <c r="D39163">
        <v>1875</v>
      </c>
      <c r="E39163">
        <v>100</v>
      </c>
      <c r="F39163">
        <v>1825</v>
      </c>
      <c r="G39163">
        <v>4600</v>
      </c>
      <c r="H39163">
        <v>10750</v>
      </c>
    </row>
    <row r="39164" spans="1:8" x14ac:dyDescent="0.35">
      <c r="A39164" s="5" t="s">
        <v>9</v>
      </c>
      <c r="B39164">
        <v>18950</v>
      </c>
      <c r="C39164">
        <v>3050</v>
      </c>
      <c r="D39164">
        <v>1900</v>
      </c>
      <c r="E39164">
        <v>100</v>
      </c>
      <c r="F39164">
        <v>1900</v>
      </c>
      <c r="G39164">
        <v>4600</v>
      </c>
      <c r="H39164">
        <v>10850</v>
      </c>
    </row>
    <row r="39165" spans="1:8" x14ac:dyDescent="0.35">
      <c r="A39165" s="5" t="s">
        <v>9</v>
      </c>
      <c r="B39165">
        <v>18750</v>
      </c>
      <c r="C39165">
        <v>3025</v>
      </c>
      <c r="D39165">
        <v>1875</v>
      </c>
      <c r="E39165">
        <v>100</v>
      </c>
      <c r="F39165">
        <v>1825</v>
      </c>
      <c r="G39165">
        <v>4525</v>
      </c>
      <c r="H39165">
        <v>10750</v>
      </c>
    </row>
    <row r="39166" spans="1:8" x14ac:dyDescent="0.35">
      <c r="A39166" s="5" t="s">
        <v>9</v>
      </c>
      <c r="B39166">
        <v>18675</v>
      </c>
      <c r="C39166">
        <v>3075</v>
      </c>
      <c r="D39166">
        <v>1875</v>
      </c>
      <c r="E39166">
        <v>100</v>
      </c>
      <c r="F39166">
        <v>1825</v>
      </c>
      <c r="G39166">
        <v>4525</v>
      </c>
      <c r="H39166">
        <v>10625</v>
      </c>
    </row>
    <row r="39167" spans="1:8" x14ac:dyDescent="0.35">
      <c r="A39167" s="5" t="s">
        <v>9</v>
      </c>
      <c r="B39167">
        <v>18750</v>
      </c>
      <c r="C39167">
        <v>3075</v>
      </c>
      <c r="D39167">
        <v>1875</v>
      </c>
      <c r="E39167">
        <v>100</v>
      </c>
      <c r="F39167">
        <v>1825</v>
      </c>
      <c r="G39167">
        <v>4550</v>
      </c>
      <c r="H39167">
        <v>10675</v>
      </c>
    </row>
    <row r="39168" spans="1:8" x14ac:dyDescent="0.35">
      <c r="A39168" s="5" t="s">
        <v>9</v>
      </c>
      <c r="B39168">
        <v>18800</v>
      </c>
      <c r="C39168">
        <v>3050</v>
      </c>
      <c r="D39168">
        <v>1875</v>
      </c>
      <c r="E39168">
        <v>100</v>
      </c>
      <c r="F39168">
        <v>1825</v>
      </c>
      <c r="G39168">
        <v>4550</v>
      </c>
      <c r="H39168">
        <v>10750</v>
      </c>
    </row>
    <row r="39169" spans="1:8" x14ac:dyDescent="0.35">
      <c r="A39169" s="5" t="s">
        <v>9</v>
      </c>
      <c r="B39169">
        <v>18675</v>
      </c>
      <c r="C39169">
        <v>3025</v>
      </c>
      <c r="D39169">
        <v>1875</v>
      </c>
      <c r="E39169">
        <v>100</v>
      </c>
      <c r="F39169">
        <v>1825</v>
      </c>
      <c r="G39169">
        <v>4525</v>
      </c>
      <c r="H39169">
        <v>10675</v>
      </c>
    </row>
    <row r="39170" spans="1:8" x14ac:dyDescent="0.35">
      <c r="A39170" s="5" t="s">
        <v>9</v>
      </c>
      <c r="B39170">
        <v>18700</v>
      </c>
      <c r="C39170">
        <v>3050</v>
      </c>
      <c r="D39170">
        <v>1875</v>
      </c>
      <c r="E39170">
        <v>100</v>
      </c>
      <c r="F39170">
        <v>1825</v>
      </c>
      <c r="G39170">
        <v>4550</v>
      </c>
      <c r="H39170">
        <v>10650</v>
      </c>
    </row>
    <row r="39171" spans="1:8" x14ac:dyDescent="0.35">
      <c r="A39171" s="5" t="s">
        <v>13</v>
      </c>
      <c r="B39171">
        <v>133225</v>
      </c>
      <c r="C39171">
        <v>3975</v>
      </c>
      <c r="D39171">
        <v>3200</v>
      </c>
      <c r="E39171">
        <v>106250</v>
      </c>
      <c r="F39171">
        <v>4875</v>
      </c>
      <c r="G39171">
        <v>7550</v>
      </c>
      <c r="H39171">
        <v>121250</v>
      </c>
    </row>
    <row r="39172" spans="1:8" x14ac:dyDescent="0.35">
      <c r="A39172" s="5" t="s">
        <v>12</v>
      </c>
      <c r="B39172">
        <v>25050</v>
      </c>
      <c r="C39172">
        <v>4825</v>
      </c>
      <c r="D39172">
        <v>4900</v>
      </c>
      <c r="E39172">
        <v>1850</v>
      </c>
      <c r="F39172">
        <v>1175</v>
      </c>
      <c r="G39172">
        <v>3825</v>
      </c>
      <c r="H39172">
        <v>15950</v>
      </c>
    </row>
    <row r="39173" spans="1:8" x14ac:dyDescent="0.35">
      <c r="A39173" s="5" t="s">
        <v>25</v>
      </c>
      <c r="B39173">
        <v>20975</v>
      </c>
      <c r="C39173">
        <v>3925</v>
      </c>
      <c r="D39173">
        <v>2800</v>
      </c>
      <c r="E39173">
        <v>250</v>
      </c>
      <c r="F39173">
        <v>1775</v>
      </c>
      <c r="G39173">
        <v>4525</v>
      </c>
      <c r="H39173">
        <v>12075</v>
      </c>
    </row>
    <row r="39174" spans="1:8" x14ac:dyDescent="0.35">
      <c r="A39174" s="5" t="s">
        <v>26</v>
      </c>
      <c r="B39174">
        <v>20875</v>
      </c>
      <c r="C39174">
        <v>3275</v>
      </c>
      <c r="D39174">
        <v>1900</v>
      </c>
      <c r="E39174">
        <v>100</v>
      </c>
      <c r="F39174">
        <v>2500</v>
      </c>
      <c r="G39174">
        <v>5400</v>
      </c>
      <c r="H39174">
        <v>11750</v>
      </c>
    </row>
    <row r="39175" spans="1:8" x14ac:dyDescent="0.35">
      <c r="A39175" s="5" t="s">
        <v>16</v>
      </c>
      <c r="B39175">
        <v>21050</v>
      </c>
      <c r="C39175">
        <v>3150</v>
      </c>
      <c r="D39175">
        <v>1900</v>
      </c>
      <c r="E39175">
        <v>1700</v>
      </c>
      <c r="F39175">
        <v>1900</v>
      </c>
      <c r="G39175">
        <v>4600</v>
      </c>
      <c r="H39175">
        <v>12850</v>
      </c>
    </row>
    <row r="39176" spans="1:8" x14ac:dyDescent="0.35">
      <c r="A39176" s="5" t="s">
        <v>85</v>
      </c>
      <c r="B39176">
        <v>624100</v>
      </c>
      <c r="C39176">
        <v>3900</v>
      </c>
      <c r="D39176">
        <v>3050</v>
      </c>
      <c r="E39176">
        <v>603900</v>
      </c>
      <c r="F39176">
        <v>1175</v>
      </c>
      <c r="G39176">
        <v>3700</v>
      </c>
      <c r="H39176">
        <v>616050</v>
      </c>
    </row>
    <row r="39177" spans="1:8" x14ac:dyDescent="0.35">
      <c r="A39177" s="5" t="s">
        <v>86</v>
      </c>
      <c r="B39177">
        <v>287325</v>
      </c>
      <c r="C39177">
        <v>3150</v>
      </c>
      <c r="D39177">
        <v>1950</v>
      </c>
      <c r="E39177">
        <v>268975</v>
      </c>
      <c r="F39177">
        <v>1150</v>
      </c>
      <c r="G39177">
        <v>3775</v>
      </c>
      <c r="H39177">
        <v>279950</v>
      </c>
    </row>
    <row r="39178" spans="1:8" x14ac:dyDescent="0.35">
      <c r="A39178" s="5" t="s">
        <v>29</v>
      </c>
      <c r="B39178">
        <v>73600</v>
      </c>
      <c r="C39178">
        <v>3125</v>
      </c>
      <c r="D39178">
        <v>2200</v>
      </c>
      <c r="E39178">
        <v>44950</v>
      </c>
      <c r="F39178">
        <v>6875</v>
      </c>
      <c r="G39178">
        <v>7550</v>
      </c>
      <c r="H39178">
        <v>62475</v>
      </c>
    </row>
    <row r="39179" spans="1:8" x14ac:dyDescent="0.35">
      <c r="A39179" s="5" t="s">
        <v>28</v>
      </c>
      <c r="B39179">
        <v>84400</v>
      </c>
      <c r="C39179">
        <v>3225</v>
      </c>
      <c r="D39179">
        <v>3000</v>
      </c>
      <c r="E39179">
        <v>2175</v>
      </c>
      <c r="F39179">
        <v>37050</v>
      </c>
      <c r="G39179">
        <v>30550</v>
      </c>
      <c r="H39179">
        <v>50175</v>
      </c>
    </row>
    <row r="39180" spans="1:8" x14ac:dyDescent="0.35">
      <c r="A39180" s="5" t="s">
        <v>67</v>
      </c>
      <c r="B39180">
        <v>19300</v>
      </c>
      <c r="C39180">
        <v>3025</v>
      </c>
      <c r="D39180">
        <v>1925</v>
      </c>
      <c r="E39180">
        <v>100</v>
      </c>
      <c r="F39180">
        <v>1925</v>
      </c>
      <c r="G39180">
        <v>4650</v>
      </c>
      <c r="H39180">
        <v>11175</v>
      </c>
    </row>
    <row r="39181" spans="1:8" x14ac:dyDescent="0.35">
      <c r="A39181" s="5" t="s">
        <v>75</v>
      </c>
    </row>
    <row r="39182" spans="1:8" x14ac:dyDescent="0.35">
      <c r="A39182" s="5" t="s">
        <v>76</v>
      </c>
    </row>
    <row r="39183" spans="1:8" x14ac:dyDescent="0.35">
      <c r="A39183" s="5" t="s">
        <v>77</v>
      </c>
    </row>
    <row r="39184" spans="1:8" x14ac:dyDescent="0.35">
      <c r="A39184" s="5" t="s">
        <v>78</v>
      </c>
    </row>
    <row r="39185" spans="1:8" x14ac:dyDescent="0.35">
      <c r="A39185" s="5" t="s">
        <v>79</v>
      </c>
    </row>
    <row r="39186" spans="1:8" x14ac:dyDescent="0.35">
      <c r="A39186" s="5" t="s">
        <v>551</v>
      </c>
    </row>
    <row r="39187" spans="1:8" x14ac:dyDescent="0.35">
      <c r="A39187" s="5" t="s">
        <v>88</v>
      </c>
    </row>
    <row r="39188" spans="1:8" x14ac:dyDescent="0.35">
      <c r="A39188" s="5" t="s">
        <v>72</v>
      </c>
    </row>
    <row r="39189" spans="1:8" x14ac:dyDescent="0.35">
      <c r="A39189" s="5" t="s">
        <v>73</v>
      </c>
    </row>
    <row r="39190" spans="1:8" x14ac:dyDescent="0.35">
      <c r="A39190" s="5" t="s">
        <v>74</v>
      </c>
    </row>
    <row r="39191" spans="1:8" x14ac:dyDescent="0.35">
      <c r="A39191" s="5" t="s">
        <v>4</v>
      </c>
      <c r="B39191" t="s">
        <v>80</v>
      </c>
      <c r="C39191" t="s">
        <v>81</v>
      </c>
      <c r="D39191" t="s">
        <v>5</v>
      </c>
      <c r="E39191" t="s">
        <v>6</v>
      </c>
      <c r="F39191" t="s">
        <v>7</v>
      </c>
      <c r="G39191" t="s">
        <v>82</v>
      </c>
      <c r="H39191" t="s">
        <v>83</v>
      </c>
    </row>
    <row r="39192" spans="1:8" x14ac:dyDescent="0.35">
      <c r="A39192" s="5" t="s">
        <v>19</v>
      </c>
      <c r="B39192">
        <v>5425</v>
      </c>
    </row>
    <row r="39193" spans="1:8" x14ac:dyDescent="0.35">
      <c r="A39193" s="5" t="s">
        <v>87</v>
      </c>
      <c r="B39193">
        <v>150</v>
      </c>
    </row>
    <row r="39194" spans="1:8" x14ac:dyDescent="0.35">
      <c r="A39194" s="5" t="s">
        <v>8</v>
      </c>
      <c r="B39194">
        <v>29100</v>
      </c>
      <c r="C39194">
        <v>4025</v>
      </c>
      <c r="D39194">
        <v>1900</v>
      </c>
      <c r="E39194">
        <v>50</v>
      </c>
      <c r="F39194">
        <v>5875</v>
      </c>
      <c r="G39194">
        <v>9725</v>
      </c>
      <c r="H39194">
        <v>14900</v>
      </c>
    </row>
    <row r="39195" spans="1:8" x14ac:dyDescent="0.35">
      <c r="A39195" s="5" t="s">
        <v>90</v>
      </c>
    </row>
    <row r="39196" spans="1:8" x14ac:dyDescent="0.35">
      <c r="A39196" s="5" t="s">
        <v>84</v>
      </c>
      <c r="B39196">
        <v>23550</v>
      </c>
      <c r="C39196">
        <v>5300</v>
      </c>
      <c r="D39196">
        <v>5025</v>
      </c>
      <c r="E39196">
        <v>100</v>
      </c>
      <c r="F39196">
        <v>1175</v>
      </c>
      <c r="G39196">
        <v>3850</v>
      </c>
      <c r="H39196">
        <v>13950</v>
      </c>
    </row>
    <row r="39197" spans="1:8" x14ac:dyDescent="0.35">
      <c r="A39197" s="5" t="s">
        <v>10</v>
      </c>
      <c r="B39197">
        <v>574100</v>
      </c>
      <c r="C39197">
        <v>123400</v>
      </c>
      <c r="D39197">
        <v>82050</v>
      </c>
      <c r="E39197">
        <v>331450</v>
      </c>
      <c r="F39197">
        <v>1300</v>
      </c>
      <c r="G39197">
        <v>4150</v>
      </c>
      <c r="H39197">
        <v>524925</v>
      </c>
    </row>
    <row r="39198" spans="1:8" x14ac:dyDescent="0.35">
      <c r="A39198" s="5" t="s">
        <v>27</v>
      </c>
      <c r="B39198">
        <v>31074900</v>
      </c>
    </row>
    <row r="39199" spans="1:8" x14ac:dyDescent="0.35">
      <c r="A39199" s="5" t="s">
        <v>11</v>
      </c>
      <c r="B39199">
        <v>2053050</v>
      </c>
      <c r="C39199">
        <v>3300</v>
      </c>
      <c r="D39199">
        <v>2100</v>
      </c>
      <c r="E39199">
        <v>2019550</v>
      </c>
      <c r="F39199">
        <v>8450</v>
      </c>
      <c r="G39199">
        <v>11600</v>
      </c>
      <c r="H39199">
        <v>2037700</v>
      </c>
    </row>
    <row r="39200" spans="1:8" x14ac:dyDescent="0.35">
      <c r="A39200" s="5" t="s">
        <v>22</v>
      </c>
      <c r="B39200">
        <v>25</v>
      </c>
    </row>
    <row r="39201" spans="1:8" x14ac:dyDescent="0.35">
      <c r="A39201" s="5" t="s">
        <v>23</v>
      </c>
      <c r="B39201">
        <v>75</v>
      </c>
    </row>
    <row r="39202" spans="1:8" x14ac:dyDescent="0.35">
      <c r="A39202" s="5" t="s">
        <v>23</v>
      </c>
      <c r="B39202">
        <v>275</v>
      </c>
    </row>
    <row r="39203" spans="1:8" x14ac:dyDescent="0.35">
      <c r="A39203" s="5" t="s">
        <v>23</v>
      </c>
      <c r="B39203">
        <v>50</v>
      </c>
    </row>
    <row r="39204" spans="1:8" x14ac:dyDescent="0.35">
      <c r="A39204" s="5" t="s">
        <v>23</v>
      </c>
      <c r="B39204">
        <v>50</v>
      </c>
    </row>
    <row r="39205" spans="1:8" x14ac:dyDescent="0.35">
      <c r="A39205" s="5" t="s">
        <v>23</v>
      </c>
      <c r="B39205">
        <v>50</v>
      </c>
    </row>
    <row r="39206" spans="1:8" x14ac:dyDescent="0.35">
      <c r="A39206" s="5" t="s">
        <v>23</v>
      </c>
      <c r="B39206">
        <v>50</v>
      </c>
    </row>
    <row r="39207" spans="1:8" x14ac:dyDescent="0.35">
      <c r="A39207" s="5" t="s">
        <v>23</v>
      </c>
      <c r="B39207">
        <v>50</v>
      </c>
    </row>
    <row r="39208" spans="1:8" x14ac:dyDescent="0.35">
      <c r="A39208" s="5" t="s">
        <v>23</v>
      </c>
      <c r="B39208">
        <v>50</v>
      </c>
    </row>
    <row r="39209" spans="1:8" x14ac:dyDescent="0.35">
      <c r="A39209" s="5" t="s">
        <v>23</v>
      </c>
      <c r="B39209">
        <v>50</v>
      </c>
    </row>
    <row r="39210" spans="1:8" x14ac:dyDescent="0.35">
      <c r="A39210" s="5" t="s">
        <v>24</v>
      </c>
      <c r="B39210">
        <v>50</v>
      </c>
    </row>
    <row r="39211" spans="1:8" x14ac:dyDescent="0.35">
      <c r="A39211" s="5" t="s">
        <v>14</v>
      </c>
      <c r="B39211">
        <v>144925</v>
      </c>
      <c r="C39211">
        <v>21375</v>
      </c>
      <c r="D39211">
        <v>11225</v>
      </c>
      <c r="E39211">
        <v>97375</v>
      </c>
      <c r="F39211">
        <v>2025</v>
      </c>
      <c r="G39211">
        <v>4725</v>
      </c>
      <c r="H39211">
        <v>118375</v>
      </c>
    </row>
    <row r="39212" spans="1:8" x14ac:dyDescent="0.35">
      <c r="A39212" s="5" t="s">
        <v>15</v>
      </c>
      <c r="B39212">
        <v>21750</v>
      </c>
      <c r="C39212">
        <v>4825</v>
      </c>
      <c r="D39212">
        <v>4175</v>
      </c>
      <c r="E39212">
        <v>150</v>
      </c>
      <c r="F39212">
        <v>1200</v>
      </c>
      <c r="G39212">
        <v>3725</v>
      </c>
      <c r="H39212">
        <v>12750</v>
      </c>
    </row>
    <row r="39213" spans="1:8" x14ac:dyDescent="0.35">
      <c r="A39213" s="5" t="s">
        <v>12</v>
      </c>
      <c r="B39213">
        <v>23900</v>
      </c>
      <c r="C39213">
        <v>4925</v>
      </c>
      <c r="D39213">
        <v>4975</v>
      </c>
      <c r="E39213">
        <v>1850</v>
      </c>
      <c r="F39213">
        <v>1175</v>
      </c>
      <c r="G39213">
        <v>3775</v>
      </c>
      <c r="H39213">
        <v>14750</v>
      </c>
    </row>
    <row r="39214" spans="1:8" x14ac:dyDescent="0.35">
      <c r="A39214" s="5" t="s">
        <v>9</v>
      </c>
      <c r="B39214">
        <v>18825</v>
      </c>
      <c r="C39214">
        <v>3075</v>
      </c>
      <c r="D39214">
        <v>1875</v>
      </c>
      <c r="E39214">
        <v>100</v>
      </c>
      <c r="F39214">
        <v>1825</v>
      </c>
      <c r="G39214">
        <v>4625</v>
      </c>
      <c r="H39214">
        <v>10675</v>
      </c>
    </row>
    <row r="39215" spans="1:8" x14ac:dyDescent="0.35">
      <c r="A39215" s="5" t="s">
        <v>20</v>
      </c>
      <c r="B39215">
        <v>350</v>
      </c>
    </row>
    <row r="39216" spans="1:8" x14ac:dyDescent="0.35">
      <c r="A39216" s="5" t="s">
        <v>21</v>
      </c>
      <c r="B39216">
        <v>175</v>
      </c>
    </row>
    <row r="39217" spans="1:8" x14ac:dyDescent="0.35">
      <c r="A39217" s="5" t="s">
        <v>20</v>
      </c>
      <c r="B39217">
        <v>350</v>
      </c>
    </row>
    <row r="39218" spans="1:8" x14ac:dyDescent="0.35">
      <c r="A39218" s="5" t="s">
        <v>21</v>
      </c>
      <c r="B39218">
        <v>175</v>
      </c>
    </row>
    <row r="39219" spans="1:8" x14ac:dyDescent="0.35">
      <c r="A39219" s="5" t="s">
        <v>20</v>
      </c>
      <c r="B39219">
        <v>350</v>
      </c>
    </row>
    <row r="39220" spans="1:8" x14ac:dyDescent="0.35">
      <c r="A39220" s="5" t="s">
        <v>21</v>
      </c>
      <c r="B39220">
        <v>175</v>
      </c>
    </row>
    <row r="39221" spans="1:8" x14ac:dyDescent="0.35">
      <c r="A39221" s="5" t="s">
        <v>20</v>
      </c>
      <c r="B39221">
        <v>350</v>
      </c>
    </row>
    <row r="39222" spans="1:8" x14ac:dyDescent="0.35">
      <c r="A39222" s="5" t="s">
        <v>21</v>
      </c>
      <c r="B39222">
        <v>175</v>
      </c>
    </row>
    <row r="39223" spans="1:8" x14ac:dyDescent="0.35">
      <c r="A39223" s="5" t="s">
        <v>20</v>
      </c>
      <c r="B39223">
        <v>350</v>
      </c>
    </row>
    <row r="39224" spans="1:8" x14ac:dyDescent="0.35">
      <c r="A39224" s="5" t="s">
        <v>21</v>
      </c>
      <c r="B39224">
        <v>175</v>
      </c>
    </row>
    <row r="39225" spans="1:8" x14ac:dyDescent="0.35">
      <c r="A39225" s="5" t="s">
        <v>20</v>
      </c>
      <c r="B39225">
        <v>350</v>
      </c>
    </row>
    <row r="39226" spans="1:8" x14ac:dyDescent="0.35">
      <c r="A39226" s="5" t="s">
        <v>21</v>
      </c>
      <c r="B39226">
        <v>175</v>
      </c>
    </row>
    <row r="39227" spans="1:8" x14ac:dyDescent="0.35">
      <c r="A39227" s="5" t="s">
        <v>9</v>
      </c>
      <c r="B39227">
        <v>18825</v>
      </c>
      <c r="C39227">
        <v>3075</v>
      </c>
      <c r="D39227">
        <v>1900</v>
      </c>
      <c r="E39227">
        <v>100</v>
      </c>
      <c r="F39227">
        <v>1825</v>
      </c>
      <c r="G39227">
        <v>4550</v>
      </c>
      <c r="H39227">
        <v>10750</v>
      </c>
    </row>
    <row r="39228" spans="1:8" x14ac:dyDescent="0.35">
      <c r="A39228" s="5" t="s">
        <v>20</v>
      </c>
      <c r="B39228">
        <v>350</v>
      </c>
    </row>
    <row r="39229" spans="1:8" x14ac:dyDescent="0.35">
      <c r="A39229" s="5" t="s">
        <v>21</v>
      </c>
      <c r="B39229">
        <v>175</v>
      </c>
    </row>
    <row r="39230" spans="1:8" x14ac:dyDescent="0.35">
      <c r="A39230" s="5" t="s">
        <v>20</v>
      </c>
      <c r="B39230">
        <v>350</v>
      </c>
    </row>
    <row r="39231" spans="1:8" x14ac:dyDescent="0.35">
      <c r="A39231" s="5" t="s">
        <v>21</v>
      </c>
      <c r="B39231">
        <v>175</v>
      </c>
    </row>
    <row r="39232" spans="1:8" x14ac:dyDescent="0.35">
      <c r="A39232" s="5" t="s">
        <v>20</v>
      </c>
      <c r="B39232">
        <v>350</v>
      </c>
    </row>
    <row r="39233" spans="1:8" x14ac:dyDescent="0.35">
      <c r="A39233" s="5" t="s">
        <v>21</v>
      </c>
      <c r="B39233">
        <v>175</v>
      </c>
    </row>
    <row r="39234" spans="1:8" x14ac:dyDescent="0.35">
      <c r="A39234" s="5" t="s">
        <v>20</v>
      </c>
      <c r="B39234">
        <v>350</v>
      </c>
    </row>
    <row r="39235" spans="1:8" x14ac:dyDescent="0.35">
      <c r="A39235" s="5" t="s">
        <v>21</v>
      </c>
      <c r="B39235">
        <v>175</v>
      </c>
    </row>
    <row r="39236" spans="1:8" x14ac:dyDescent="0.35">
      <c r="A39236" s="5" t="s">
        <v>20</v>
      </c>
      <c r="B39236">
        <v>350</v>
      </c>
    </row>
    <row r="39237" spans="1:8" x14ac:dyDescent="0.35">
      <c r="A39237" s="5" t="s">
        <v>21</v>
      </c>
      <c r="B39237">
        <v>175</v>
      </c>
    </row>
    <row r="39238" spans="1:8" x14ac:dyDescent="0.35">
      <c r="A39238" s="5" t="s">
        <v>9</v>
      </c>
      <c r="B39238">
        <v>18725</v>
      </c>
      <c r="C39238">
        <v>3025</v>
      </c>
      <c r="D39238">
        <v>1900</v>
      </c>
      <c r="E39238">
        <v>100</v>
      </c>
      <c r="F39238">
        <v>1825</v>
      </c>
      <c r="G39238">
        <v>4500</v>
      </c>
      <c r="H39238">
        <v>10750</v>
      </c>
    </row>
    <row r="39239" spans="1:8" x14ac:dyDescent="0.35">
      <c r="A39239" s="5" t="s">
        <v>9</v>
      </c>
      <c r="B39239">
        <v>18800</v>
      </c>
      <c r="C39239">
        <v>3050</v>
      </c>
      <c r="D39239">
        <v>1875</v>
      </c>
      <c r="E39239">
        <v>100</v>
      </c>
      <c r="F39239">
        <v>1825</v>
      </c>
      <c r="G39239">
        <v>4550</v>
      </c>
      <c r="H39239">
        <v>10750</v>
      </c>
    </row>
    <row r="39240" spans="1:8" x14ac:dyDescent="0.35">
      <c r="A39240" s="5" t="s">
        <v>9</v>
      </c>
      <c r="B39240">
        <v>18800</v>
      </c>
      <c r="C39240">
        <v>3025</v>
      </c>
      <c r="D39240">
        <v>1875</v>
      </c>
      <c r="E39240">
        <v>100</v>
      </c>
      <c r="F39240">
        <v>1825</v>
      </c>
      <c r="G39240">
        <v>4575</v>
      </c>
      <c r="H39240">
        <v>10750</v>
      </c>
    </row>
    <row r="39241" spans="1:8" x14ac:dyDescent="0.35">
      <c r="A39241" s="5" t="s">
        <v>9</v>
      </c>
      <c r="B39241">
        <v>18825</v>
      </c>
      <c r="C39241">
        <v>3050</v>
      </c>
      <c r="D39241">
        <v>1875</v>
      </c>
      <c r="E39241">
        <v>100</v>
      </c>
      <c r="F39241">
        <v>1825</v>
      </c>
      <c r="G39241">
        <v>4575</v>
      </c>
      <c r="H39241">
        <v>10750</v>
      </c>
    </row>
    <row r="39242" spans="1:8" x14ac:dyDescent="0.35">
      <c r="A39242" s="5" t="s">
        <v>9</v>
      </c>
      <c r="B39242">
        <v>18800</v>
      </c>
      <c r="C39242">
        <v>3025</v>
      </c>
      <c r="D39242">
        <v>1875</v>
      </c>
      <c r="E39242">
        <v>100</v>
      </c>
      <c r="F39242">
        <v>1825</v>
      </c>
      <c r="G39242">
        <v>4575</v>
      </c>
      <c r="H39242">
        <v>10750</v>
      </c>
    </row>
    <row r="39243" spans="1:8" x14ac:dyDescent="0.35">
      <c r="A39243" s="5" t="s">
        <v>9</v>
      </c>
      <c r="B39243">
        <v>18700</v>
      </c>
      <c r="C39243">
        <v>3050</v>
      </c>
      <c r="D39243">
        <v>1875</v>
      </c>
      <c r="E39243">
        <v>100</v>
      </c>
      <c r="F39243">
        <v>1825</v>
      </c>
      <c r="G39243">
        <v>4550</v>
      </c>
      <c r="H39243">
        <v>10650</v>
      </c>
    </row>
    <row r="39244" spans="1:8" x14ac:dyDescent="0.35">
      <c r="A39244" s="5" t="s">
        <v>9</v>
      </c>
      <c r="B39244">
        <v>18675</v>
      </c>
      <c r="C39244">
        <v>3025</v>
      </c>
      <c r="D39244">
        <v>1875</v>
      </c>
      <c r="E39244">
        <v>100</v>
      </c>
      <c r="F39244">
        <v>1825</v>
      </c>
      <c r="G39244">
        <v>4550</v>
      </c>
      <c r="H39244">
        <v>10650</v>
      </c>
    </row>
    <row r="39245" spans="1:8" x14ac:dyDescent="0.35">
      <c r="A39245" s="5" t="s">
        <v>9</v>
      </c>
      <c r="B39245">
        <v>18725</v>
      </c>
      <c r="C39245">
        <v>3050</v>
      </c>
      <c r="D39245">
        <v>1900</v>
      </c>
      <c r="E39245">
        <v>100</v>
      </c>
      <c r="F39245">
        <v>1825</v>
      </c>
      <c r="G39245">
        <v>4575</v>
      </c>
      <c r="H39245">
        <v>10650</v>
      </c>
    </row>
    <row r="39246" spans="1:8" x14ac:dyDescent="0.35">
      <c r="A39246" s="5" t="s">
        <v>9</v>
      </c>
      <c r="B39246">
        <v>18875</v>
      </c>
      <c r="C39246">
        <v>3075</v>
      </c>
      <c r="D39246">
        <v>1875</v>
      </c>
      <c r="E39246">
        <v>100</v>
      </c>
      <c r="F39246">
        <v>1825</v>
      </c>
      <c r="G39246">
        <v>4600</v>
      </c>
      <c r="H39246">
        <v>10750</v>
      </c>
    </row>
    <row r="39247" spans="1:8" x14ac:dyDescent="0.35">
      <c r="A39247" s="5" t="s">
        <v>9</v>
      </c>
      <c r="B39247">
        <v>18850</v>
      </c>
      <c r="C39247">
        <v>3050</v>
      </c>
      <c r="D39247">
        <v>1900</v>
      </c>
      <c r="E39247">
        <v>100</v>
      </c>
      <c r="F39247">
        <v>1825</v>
      </c>
      <c r="G39247">
        <v>4600</v>
      </c>
      <c r="H39247">
        <v>10750</v>
      </c>
    </row>
    <row r="39248" spans="1:8" x14ac:dyDescent="0.35">
      <c r="A39248" s="5" t="s">
        <v>9</v>
      </c>
      <c r="B39248">
        <v>18625</v>
      </c>
      <c r="C39248">
        <v>3000</v>
      </c>
      <c r="D39248">
        <v>1900</v>
      </c>
      <c r="E39248">
        <v>100</v>
      </c>
      <c r="F39248">
        <v>1825</v>
      </c>
      <c r="G39248">
        <v>4525</v>
      </c>
      <c r="H39248">
        <v>10650</v>
      </c>
    </row>
    <row r="39249" spans="1:8" x14ac:dyDescent="0.35">
      <c r="A39249" s="5" t="s">
        <v>9</v>
      </c>
      <c r="B39249">
        <v>18725</v>
      </c>
      <c r="C39249">
        <v>3025</v>
      </c>
      <c r="D39249">
        <v>1875</v>
      </c>
      <c r="E39249">
        <v>100</v>
      </c>
      <c r="F39249">
        <v>1825</v>
      </c>
      <c r="G39249">
        <v>4575</v>
      </c>
      <c r="H39249">
        <v>10675</v>
      </c>
    </row>
    <row r="39250" spans="1:8" x14ac:dyDescent="0.35">
      <c r="A39250" s="5" t="s">
        <v>9</v>
      </c>
      <c r="B39250">
        <v>18725</v>
      </c>
      <c r="C39250">
        <v>3100</v>
      </c>
      <c r="D39250">
        <v>1900</v>
      </c>
      <c r="E39250">
        <v>100</v>
      </c>
      <c r="F39250">
        <v>1825</v>
      </c>
      <c r="G39250">
        <v>4525</v>
      </c>
      <c r="H39250">
        <v>10650</v>
      </c>
    </row>
    <row r="39251" spans="1:8" x14ac:dyDescent="0.35">
      <c r="A39251" s="5" t="s">
        <v>9</v>
      </c>
      <c r="B39251">
        <v>18650</v>
      </c>
      <c r="C39251">
        <v>3050</v>
      </c>
      <c r="D39251">
        <v>1875</v>
      </c>
      <c r="E39251">
        <v>100</v>
      </c>
      <c r="F39251">
        <v>1825</v>
      </c>
      <c r="G39251">
        <v>4600</v>
      </c>
      <c r="H39251">
        <v>10550</v>
      </c>
    </row>
    <row r="39252" spans="1:8" x14ac:dyDescent="0.35">
      <c r="A39252" s="5" t="s">
        <v>9</v>
      </c>
      <c r="B39252">
        <v>18675</v>
      </c>
      <c r="C39252">
        <v>3000</v>
      </c>
      <c r="D39252">
        <v>1875</v>
      </c>
      <c r="E39252">
        <v>100</v>
      </c>
      <c r="F39252">
        <v>1825</v>
      </c>
      <c r="G39252">
        <v>4575</v>
      </c>
      <c r="H39252">
        <v>10650</v>
      </c>
    </row>
    <row r="39253" spans="1:8" x14ac:dyDescent="0.35">
      <c r="A39253" s="5" t="s">
        <v>9</v>
      </c>
      <c r="B39253">
        <v>18700</v>
      </c>
      <c r="C39253">
        <v>3050</v>
      </c>
      <c r="D39253">
        <v>1900</v>
      </c>
      <c r="E39253">
        <v>100</v>
      </c>
      <c r="F39253">
        <v>1825</v>
      </c>
      <c r="G39253">
        <v>4525</v>
      </c>
      <c r="H39253">
        <v>10675</v>
      </c>
    </row>
    <row r="39254" spans="1:8" x14ac:dyDescent="0.35">
      <c r="A39254" s="5" t="s">
        <v>9</v>
      </c>
      <c r="B39254">
        <v>18800</v>
      </c>
      <c r="C39254">
        <v>3025</v>
      </c>
      <c r="D39254">
        <v>1900</v>
      </c>
      <c r="E39254">
        <v>100</v>
      </c>
      <c r="F39254">
        <v>1900</v>
      </c>
      <c r="G39254">
        <v>4525</v>
      </c>
      <c r="H39254">
        <v>10800</v>
      </c>
    </row>
    <row r="39255" spans="1:8" x14ac:dyDescent="0.35">
      <c r="A39255" s="5" t="s">
        <v>9</v>
      </c>
      <c r="B39255">
        <v>18775</v>
      </c>
      <c r="C39255">
        <v>3025</v>
      </c>
      <c r="D39255">
        <v>1875</v>
      </c>
      <c r="E39255">
        <v>100</v>
      </c>
      <c r="F39255">
        <v>1825</v>
      </c>
      <c r="G39255">
        <v>4550</v>
      </c>
      <c r="H39255">
        <v>10750</v>
      </c>
    </row>
    <row r="39256" spans="1:8" x14ac:dyDescent="0.35">
      <c r="A39256" s="5" t="s">
        <v>13</v>
      </c>
      <c r="B39256">
        <v>133150</v>
      </c>
      <c r="C39256">
        <v>3900</v>
      </c>
      <c r="D39256">
        <v>3200</v>
      </c>
      <c r="E39256">
        <v>106100</v>
      </c>
      <c r="F39256">
        <v>4875</v>
      </c>
      <c r="G39256">
        <v>7550</v>
      </c>
      <c r="H39256">
        <v>121250</v>
      </c>
    </row>
    <row r="39257" spans="1:8" x14ac:dyDescent="0.35">
      <c r="A39257" s="5" t="s">
        <v>12</v>
      </c>
      <c r="B39257">
        <v>24900</v>
      </c>
      <c r="C39257">
        <v>4875</v>
      </c>
      <c r="D39257">
        <v>4900</v>
      </c>
      <c r="E39257">
        <v>1850</v>
      </c>
      <c r="F39257">
        <v>1175</v>
      </c>
      <c r="G39257">
        <v>3825</v>
      </c>
      <c r="H39257">
        <v>15750</v>
      </c>
    </row>
    <row r="39258" spans="1:8" x14ac:dyDescent="0.35">
      <c r="A39258" s="5" t="s">
        <v>25</v>
      </c>
      <c r="B39258">
        <v>21125</v>
      </c>
      <c r="C39258">
        <v>3925</v>
      </c>
      <c r="D39258">
        <v>2800</v>
      </c>
      <c r="E39258">
        <v>250</v>
      </c>
      <c r="F39258">
        <v>1775</v>
      </c>
      <c r="G39258">
        <v>4575</v>
      </c>
      <c r="H39258">
        <v>12175</v>
      </c>
    </row>
    <row r="39259" spans="1:8" x14ac:dyDescent="0.35">
      <c r="A39259" s="5" t="s">
        <v>26</v>
      </c>
      <c r="B39259">
        <v>20825</v>
      </c>
      <c r="C39259">
        <v>3300</v>
      </c>
      <c r="D39259">
        <v>1900</v>
      </c>
      <c r="E39259">
        <v>100</v>
      </c>
      <c r="F39259">
        <v>2500</v>
      </c>
      <c r="G39259">
        <v>5425</v>
      </c>
      <c r="H39259">
        <v>11650</v>
      </c>
    </row>
    <row r="39260" spans="1:8" x14ac:dyDescent="0.35">
      <c r="A39260" s="5" t="s">
        <v>16</v>
      </c>
      <c r="B39260">
        <v>20925</v>
      </c>
      <c r="C39260">
        <v>3075</v>
      </c>
      <c r="D39260">
        <v>1875</v>
      </c>
      <c r="E39260">
        <v>1700</v>
      </c>
      <c r="F39260">
        <v>1925</v>
      </c>
      <c r="G39260">
        <v>4550</v>
      </c>
      <c r="H39260">
        <v>12850</v>
      </c>
    </row>
    <row r="39261" spans="1:8" x14ac:dyDescent="0.35">
      <c r="A39261" s="5" t="s">
        <v>85</v>
      </c>
      <c r="B39261">
        <v>623800</v>
      </c>
      <c r="C39261">
        <v>3975</v>
      </c>
      <c r="D39261">
        <v>3025</v>
      </c>
      <c r="E39261">
        <v>603800</v>
      </c>
      <c r="F39261">
        <v>1175</v>
      </c>
      <c r="G39261">
        <v>3725</v>
      </c>
      <c r="H39261">
        <v>615650</v>
      </c>
    </row>
    <row r="39262" spans="1:8" x14ac:dyDescent="0.35">
      <c r="A39262" s="5" t="s">
        <v>86</v>
      </c>
      <c r="B39262">
        <v>286750</v>
      </c>
      <c r="C39262">
        <v>3125</v>
      </c>
      <c r="D39262">
        <v>1950</v>
      </c>
      <c r="E39262">
        <v>268850</v>
      </c>
      <c r="F39262">
        <v>1125</v>
      </c>
      <c r="G39262">
        <v>3775</v>
      </c>
      <c r="H39262">
        <v>279400</v>
      </c>
    </row>
    <row r="39263" spans="1:8" x14ac:dyDescent="0.35">
      <c r="A39263" s="5" t="s">
        <v>29</v>
      </c>
      <c r="B39263">
        <v>73625</v>
      </c>
      <c r="C39263">
        <v>3100</v>
      </c>
      <c r="D39263">
        <v>2200</v>
      </c>
      <c r="E39263">
        <v>44950</v>
      </c>
      <c r="F39263">
        <v>6850</v>
      </c>
      <c r="G39263">
        <v>7625</v>
      </c>
      <c r="H39263">
        <v>62450</v>
      </c>
    </row>
    <row r="39264" spans="1:8" x14ac:dyDescent="0.35">
      <c r="A39264" s="5" t="s">
        <v>28</v>
      </c>
      <c r="B39264">
        <v>83175</v>
      </c>
      <c r="C39264">
        <v>3175</v>
      </c>
      <c r="D39264">
        <v>3025</v>
      </c>
      <c r="E39264">
        <v>2175</v>
      </c>
      <c r="F39264">
        <v>37025</v>
      </c>
      <c r="G39264">
        <v>30575</v>
      </c>
      <c r="H39264">
        <v>48975</v>
      </c>
    </row>
    <row r="39265" spans="1:8" x14ac:dyDescent="0.35">
      <c r="A39265" s="5" t="s">
        <v>67</v>
      </c>
      <c r="B39265">
        <v>19825</v>
      </c>
      <c r="C39265">
        <v>3075</v>
      </c>
      <c r="D39265">
        <v>1925</v>
      </c>
      <c r="E39265">
        <v>100</v>
      </c>
      <c r="F39265">
        <v>1925</v>
      </c>
      <c r="G39265">
        <v>4550</v>
      </c>
      <c r="H39265">
        <v>11750</v>
      </c>
    </row>
    <row r="39266" spans="1:8" x14ac:dyDescent="0.35">
      <c r="A39266" s="5" t="s">
        <v>75</v>
      </c>
    </row>
    <row r="39267" spans="1:8" x14ac:dyDescent="0.35">
      <c r="A39267" s="5" t="s">
        <v>76</v>
      </c>
    </row>
    <row r="39268" spans="1:8" x14ac:dyDescent="0.35">
      <c r="A39268" s="5" t="s">
        <v>77</v>
      </c>
    </row>
    <row r="39269" spans="1:8" x14ac:dyDescent="0.35">
      <c r="A39269" s="5" t="s">
        <v>78</v>
      </c>
    </row>
    <row r="39270" spans="1:8" x14ac:dyDescent="0.35">
      <c r="A39270" s="5" t="s">
        <v>79</v>
      </c>
    </row>
    <row r="39271" spans="1:8" x14ac:dyDescent="0.35">
      <c r="A39271" s="5" t="s">
        <v>552</v>
      </c>
    </row>
    <row r="39272" spans="1:8" x14ac:dyDescent="0.35">
      <c r="A39272" s="5" t="s">
        <v>88</v>
      </c>
    </row>
    <row r="39273" spans="1:8" x14ac:dyDescent="0.35">
      <c r="A39273" s="5" t="s">
        <v>72</v>
      </c>
    </row>
    <row r="39274" spans="1:8" x14ac:dyDescent="0.35">
      <c r="A39274" s="5" t="s">
        <v>73</v>
      </c>
    </row>
    <row r="39275" spans="1:8" x14ac:dyDescent="0.35">
      <c r="A39275" s="5" t="s">
        <v>74</v>
      </c>
    </row>
    <row r="39276" spans="1:8" x14ac:dyDescent="0.35">
      <c r="A39276" s="5" t="s">
        <v>4</v>
      </c>
      <c r="B39276" t="s">
        <v>80</v>
      </c>
      <c r="C39276" t="s">
        <v>81</v>
      </c>
      <c r="D39276" t="s">
        <v>5</v>
      </c>
      <c r="E39276" t="s">
        <v>6</v>
      </c>
      <c r="F39276" t="s">
        <v>7</v>
      </c>
      <c r="G39276" t="s">
        <v>82</v>
      </c>
      <c r="H39276" t="s">
        <v>83</v>
      </c>
    </row>
    <row r="39277" spans="1:8" x14ac:dyDescent="0.35">
      <c r="A39277" s="5" t="s">
        <v>19</v>
      </c>
      <c r="B39277">
        <v>6450</v>
      </c>
    </row>
    <row r="39278" spans="1:8" x14ac:dyDescent="0.35">
      <c r="A39278" s="5" t="s">
        <v>87</v>
      </c>
      <c r="B39278">
        <v>150</v>
      </c>
    </row>
    <row r="39279" spans="1:8" x14ac:dyDescent="0.35">
      <c r="A39279" s="5" t="s">
        <v>8</v>
      </c>
      <c r="B39279">
        <v>29400</v>
      </c>
      <c r="C39279">
        <v>4025</v>
      </c>
      <c r="D39279">
        <v>1875</v>
      </c>
      <c r="E39279">
        <v>50</v>
      </c>
      <c r="F39279">
        <v>5900</v>
      </c>
      <c r="G39279">
        <v>9725</v>
      </c>
      <c r="H39279">
        <v>15200</v>
      </c>
    </row>
    <row r="39280" spans="1:8" x14ac:dyDescent="0.35">
      <c r="A39280" s="5" t="s">
        <v>90</v>
      </c>
    </row>
    <row r="39281" spans="1:8" x14ac:dyDescent="0.35">
      <c r="A39281" s="5" t="s">
        <v>84</v>
      </c>
      <c r="B39281">
        <v>22650</v>
      </c>
      <c r="C39281">
        <v>5300</v>
      </c>
      <c r="D39281">
        <v>5000</v>
      </c>
      <c r="E39281">
        <v>125</v>
      </c>
      <c r="F39281">
        <v>1175</v>
      </c>
      <c r="G39281">
        <v>3850</v>
      </c>
      <c r="H39281">
        <v>13050</v>
      </c>
    </row>
    <row r="39282" spans="1:8" x14ac:dyDescent="0.35">
      <c r="A39282" s="5" t="s">
        <v>10</v>
      </c>
      <c r="B39282">
        <v>575000</v>
      </c>
      <c r="C39282">
        <v>123400</v>
      </c>
      <c r="D39282">
        <v>82025</v>
      </c>
      <c r="E39282">
        <v>331475</v>
      </c>
      <c r="F39282">
        <v>1275</v>
      </c>
      <c r="G39282">
        <v>4150</v>
      </c>
      <c r="H39282">
        <v>525825</v>
      </c>
    </row>
    <row r="39283" spans="1:8" x14ac:dyDescent="0.35">
      <c r="A39283" s="5" t="s">
        <v>27</v>
      </c>
      <c r="B39283">
        <v>30805825</v>
      </c>
    </row>
    <row r="39284" spans="1:8" x14ac:dyDescent="0.35">
      <c r="A39284" s="5" t="s">
        <v>11</v>
      </c>
      <c r="B39284">
        <v>2053775</v>
      </c>
      <c r="C39284">
        <v>3300</v>
      </c>
      <c r="D39284">
        <v>2100</v>
      </c>
      <c r="E39284">
        <v>2020475</v>
      </c>
      <c r="F39284">
        <v>8450</v>
      </c>
      <c r="G39284">
        <v>11625</v>
      </c>
      <c r="H39284">
        <v>2038400</v>
      </c>
    </row>
    <row r="39285" spans="1:8" x14ac:dyDescent="0.35">
      <c r="A39285" s="5" t="s">
        <v>22</v>
      </c>
      <c r="B39285">
        <v>25</v>
      </c>
    </row>
    <row r="39286" spans="1:8" x14ac:dyDescent="0.35">
      <c r="A39286" s="5" t="s">
        <v>23</v>
      </c>
      <c r="B39286">
        <v>75</v>
      </c>
    </row>
    <row r="39287" spans="1:8" x14ac:dyDescent="0.35">
      <c r="A39287" s="5" t="s">
        <v>23</v>
      </c>
      <c r="B39287">
        <v>275</v>
      </c>
    </row>
    <row r="39288" spans="1:8" x14ac:dyDescent="0.35">
      <c r="A39288" s="5" t="s">
        <v>23</v>
      </c>
      <c r="B39288">
        <v>50</v>
      </c>
    </row>
    <row r="39289" spans="1:8" x14ac:dyDescent="0.35">
      <c r="A39289" s="5" t="s">
        <v>23</v>
      </c>
      <c r="B39289">
        <v>50</v>
      </c>
    </row>
    <row r="39290" spans="1:8" x14ac:dyDescent="0.35">
      <c r="A39290" s="5" t="s">
        <v>23</v>
      </c>
      <c r="B39290">
        <v>50</v>
      </c>
    </row>
    <row r="39291" spans="1:8" x14ac:dyDescent="0.35">
      <c r="A39291" s="5" t="s">
        <v>23</v>
      </c>
      <c r="B39291">
        <v>50</v>
      </c>
    </row>
    <row r="39292" spans="1:8" x14ac:dyDescent="0.35">
      <c r="A39292" s="5" t="s">
        <v>23</v>
      </c>
      <c r="B39292">
        <v>50</v>
      </c>
    </row>
    <row r="39293" spans="1:8" x14ac:dyDescent="0.35">
      <c r="A39293" s="5" t="s">
        <v>23</v>
      </c>
      <c r="B39293">
        <v>50</v>
      </c>
    </row>
    <row r="39294" spans="1:8" x14ac:dyDescent="0.35">
      <c r="A39294" s="5" t="s">
        <v>23</v>
      </c>
      <c r="B39294">
        <v>50</v>
      </c>
    </row>
    <row r="39295" spans="1:8" x14ac:dyDescent="0.35">
      <c r="A39295" s="5" t="s">
        <v>24</v>
      </c>
      <c r="B39295">
        <v>50</v>
      </c>
    </row>
    <row r="39296" spans="1:8" x14ac:dyDescent="0.35">
      <c r="A39296" s="5" t="s">
        <v>14</v>
      </c>
      <c r="B39296">
        <v>145175</v>
      </c>
      <c r="C39296">
        <v>21125</v>
      </c>
      <c r="D39296">
        <v>11225</v>
      </c>
      <c r="E39296">
        <v>97375</v>
      </c>
      <c r="F39296">
        <v>2025</v>
      </c>
      <c r="G39296">
        <v>4825</v>
      </c>
      <c r="H39296">
        <v>118775</v>
      </c>
    </row>
    <row r="39297" spans="1:8" x14ac:dyDescent="0.35">
      <c r="A39297" s="5" t="s">
        <v>15</v>
      </c>
      <c r="B39297">
        <v>21900</v>
      </c>
      <c r="C39297">
        <v>4775</v>
      </c>
      <c r="D39297">
        <v>4175</v>
      </c>
      <c r="E39297">
        <v>150</v>
      </c>
      <c r="F39297">
        <v>1200</v>
      </c>
      <c r="G39297">
        <v>3725</v>
      </c>
      <c r="H39297">
        <v>12950</v>
      </c>
    </row>
    <row r="39298" spans="1:8" x14ac:dyDescent="0.35">
      <c r="A39298" s="5" t="s">
        <v>12</v>
      </c>
      <c r="B39298">
        <v>25025</v>
      </c>
      <c r="C39298">
        <v>4850</v>
      </c>
      <c r="D39298">
        <v>4975</v>
      </c>
      <c r="E39298">
        <v>1850</v>
      </c>
      <c r="F39298">
        <v>1175</v>
      </c>
      <c r="G39298">
        <v>3775</v>
      </c>
      <c r="H39298">
        <v>15950</v>
      </c>
    </row>
    <row r="39299" spans="1:8" x14ac:dyDescent="0.35">
      <c r="A39299" s="5" t="s">
        <v>9</v>
      </c>
      <c r="B39299">
        <v>18750</v>
      </c>
      <c r="C39299">
        <v>3100</v>
      </c>
      <c r="D39299">
        <v>1900</v>
      </c>
      <c r="E39299">
        <v>100</v>
      </c>
      <c r="F39299">
        <v>1825</v>
      </c>
      <c r="G39299">
        <v>4550</v>
      </c>
      <c r="H39299">
        <v>10650</v>
      </c>
    </row>
    <row r="39300" spans="1:8" x14ac:dyDescent="0.35">
      <c r="A39300" s="5" t="s">
        <v>20</v>
      </c>
      <c r="B39300">
        <v>375</v>
      </c>
    </row>
    <row r="39301" spans="1:8" x14ac:dyDescent="0.35">
      <c r="A39301" s="5" t="s">
        <v>21</v>
      </c>
      <c r="B39301">
        <v>175</v>
      </c>
    </row>
    <row r="39302" spans="1:8" x14ac:dyDescent="0.35">
      <c r="A39302" s="5" t="s">
        <v>20</v>
      </c>
      <c r="B39302">
        <v>350</v>
      </c>
    </row>
    <row r="39303" spans="1:8" x14ac:dyDescent="0.35">
      <c r="A39303" s="5" t="s">
        <v>21</v>
      </c>
      <c r="B39303">
        <v>175</v>
      </c>
    </row>
    <row r="39304" spans="1:8" x14ac:dyDescent="0.35">
      <c r="A39304" s="5" t="s">
        <v>20</v>
      </c>
      <c r="B39304">
        <v>350</v>
      </c>
    </row>
    <row r="39305" spans="1:8" x14ac:dyDescent="0.35">
      <c r="A39305" s="5" t="s">
        <v>21</v>
      </c>
      <c r="B39305">
        <v>175</v>
      </c>
    </row>
    <row r="39306" spans="1:8" x14ac:dyDescent="0.35">
      <c r="A39306" s="5" t="s">
        <v>20</v>
      </c>
      <c r="B39306">
        <v>350</v>
      </c>
    </row>
    <row r="39307" spans="1:8" x14ac:dyDescent="0.35">
      <c r="A39307" s="5" t="s">
        <v>21</v>
      </c>
      <c r="B39307">
        <v>175</v>
      </c>
    </row>
    <row r="39308" spans="1:8" x14ac:dyDescent="0.35">
      <c r="A39308" s="5" t="s">
        <v>20</v>
      </c>
      <c r="B39308">
        <v>350</v>
      </c>
    </row>
    <row r="39309" spans="1:8" x14ac:dyDescent="0.35">
      <c r="A39309" s="5" t="s">
        <v>21</v>
      </c>
      <c r="B39309">
        <v>175</v>
      </c>
    </row>
    <row r="39310" spans="1:8" x14ac:dyDescent="0.35">
      <c r="A39310" s="5" t="s">
        <v>20</v>
      </c>
      <c r="B39310">
        <v>350</v>
      </c>
    </row>
    <row r="39311" spans="1:8" x14ac:dyDescent="0.35">
      <c r="A39311" s="5" t="s">
        <v>21</v>
      </c>
      <c r="B39311">
        <v>175</v>
      </c>
    </row>
    <row r="39312" spans="1:8" x14ac:dyDescent="0.35">
      <c r="A39312" s="5" t="s">
        <v>9</v>
      </c>
      <c r="B39312">
        <v>18750</v>
      </c>
      <c r="C39312">
        <v>3125</v>
      </c>
      <c r="D39312">
        <v>1900</v>
      </c>
      <c r="E39312">
        <v>100</v>
      </c>
      <c r="F39312">
        <v>1825</v>
      </c>
      <c r="G39312">
        <v>4525</v>
      </c>
      <c r="H39312">
        <v>10650</v>
      </c>
    </row>
    <row r="39313" spans="1:8" x14ac:dyDescent="0.35">
      <c r="A39313" s="5" t="s">
        <v>20</v>
      </c>
      <c r="B39313">
        <v>350</v>
      </c>
    </row>
    <row r="39314" spans="1:8" x14ac:dyDescent="0.35">
      <c r="A39314" s="5" t="s">
        <v>21</v>
      </c>
      <c r="B39314">
        <v>175</v>
      </c>
    </row>
    <row r="39315" spans="1:8" x14ac:dyDescent="0.35">
      <c r="A39315" s="5" t="s">
        <v>20</v>
      </c>
      <c r="B39315">
        <v>350</v>
      </c>
    </row>
    <row r="39316" spans="1:8" x14ac:dyDescent="0.35">
      <c r="A39316" s="5" t="s">
        <v>21</v>
      </c>
      <c r="B39316">
        <v>175</v>
      </c>
    </row>
    <row r="39317" spans="1:8" x14ac:dyDescent="0.35">
      <c r="A39317" s="5" t="s">
        <v>20</v>
      </c>
      <c r="B39317">
        <v>350</v>
      </c>
    </row>
    <row r="39318" spans="1:8" x14ac:dyDescent="0.35">
      <c r="A39318" s="5" t="s">
        <v>21</v>
      </c>
      <c r="B39318">
        <v>175</v>
      </c>
    </row>
    <row r="39319" spans="1:8" x14ac:dyDescent="0.35">
      <c r="A39319" s="5" t="s">
        <v>20</v>
      </c>
      <c r="B39319">
        <v>350</v>
      </c>
    </row>
    <row r="39320" spans="1:8" x14ac:dyDescent="0.35">
      <c r="A39320" s="5" t="s">
        <v>21</v>
      </c>
      <c r="B39320">
        <v>175</v>
      </c>
    </row>
    <row r="39321" spans="1:8" x14ac:dyDescent="0.35">
      <c r="A39321" s="5" t="s">
        <v>20</v>
      </c>
      <c r="B39321">
        <v>350</v>
      </c>
    </row>
    <row r="39322" spans="1:8" x14ac:dyDescent="0.35">
      <c r="A39322" s="5" t="s">
        <v>21</v>
      </c>
      <c r="B39322">
        <v>175</v>
      </c>
    </row>
    <row r="39323" spans="1:8" x14ac:dyDescent="0.35">
      <c r="A39323" s="5" t="s">
        <v>9</v>
      </c>
      <c r="B39323">
        <v>18700</v>
      </c>
      <c r="C39323">
        <v>3000</v>
      </c>
      <c r="D39323">
        <v>1875</v>
      </c>
      <c r="E39323">
        <v>100</v>
      </c>
      <c r="F39323">
        <v>1900</v>
      </c>
      <c r="G39323">
        <v>4500</v>
      </c>
      <c r="H39323">
        <v>10750</v>
      </c>
    </row>
    <row r="39324" spans="1:8" x14ac:dyDescent="0.35">
      <c r="A39324" s="5" t="s">
        <v>9</v>
      </c>
      <c r="B39324">
        <v>18675</v>
      </c>
      <c r="C39324">
        <v>3100</v>
      </c>
      <c r="D39324">
        <v>1900</v>
      </c>
      <c r="E39324">
        <v>100</v>
      </c>
      <c r="F39324">
        <v>1825</v>
      </c>
      <c r="G39324">
        <v>4575</v>
      </c>
      <c r="H39324">
        <v>10550</v>
      </c>
    </row>
    <row r="39325" spans="1:8" x14ac:dyDescent="0.35">
      <c r="A39325" s="5" t="s">
        <v>9</v>
      </c>
      <c r="B39325">
        <v>18725</v>
      </c>
      <c r="C39325">
        <v>3025</v>
      </c>
      <c r="D39325">
        <v>1875</v>
      </c>
      <c r="E39325">
        <v>100</v>
      </c>
      <c r="F39325">
        <v>1825</v>
      </c>
      <c r="G39325">
        <v>4500</v>
      </c>
      <c r="H39325">
        <v>10750</v>
      </c>
    </row>
    <row r="39326" spans="1:8" x14ac:dyDescent="0.35">
      <c r="A39326" s="5" t="s">
        <v>9</v>
      </c>
      <c r="B39326">
        <v>18600</v>
      </c>
      <c r="C39326">
        <v>3025</v>
      </c>
      <c r="D39326">
        <v>1875</v>
      </c>
      <c r="E39326">
        <v>100</v>
      </c>
      <c r="F39326">
        <v>1825</v>
      </c>
      <c r="G39326">
        <v>4475</v>
      </c>
      <c r="H39326">
        <v>10650</v>
      </c>
    </row>
    <row r="39327" spans="1:8" x14ac:dyDescent="0.35">
      <c r="A39327" s="5" t="s">
        <v>9</v>
      </c>
      <c r="B39327">
        <v>18725</v>
      </c>
      <c r="C39327">
        <v>3025</v>
      </c>
      <c r="D39327">
        <v>1900</v>
      </c>
      <c r="E39327">
        <v>100</v>
      </c>
      <c r="F39327">
        <v>1825</v>
      </c>
      <c r="G39327">
        <v>4600</v>
      </c>
      <c r="H39327">
        <v>10650</v>
      </c>
    </row>
    <row r="39328" spans="1:8" x14ac:dyDescent="0.35">
      <c r="A39328" s="5" t="s">
        <v>9</v>
      </c>
      <c r="B39328">
        <v>18775</v>
      </c>
      <c r="C39328">
        <v>3050</v>
      </c>
      <c r="D39328">
        <v>1900</v>
      </c>
      <c r="E39328">
        <v>100</v>
      </c>
      <c r="F39328">
        <v>1825</v>
      </c>
      <c r="G39328">
        <v>4525</v>
      </c>
      <c r="H39328">
        <v>10750</v>
      </c>
    </row>
    <row r="39329" spans="1:8" x14ac:dyDescent="0.35">
      <c r="A39329" s="5" t="s">
        <v>9</v>
      </c>
      <c r="B39329">
        <v>18700</v>
      </c>
      <c r="C39329">
        <v>3025</v>
      </c>
      <c r="D39329">
        <v>1875</v>
      </c>
      <c r="E39329">
        <v>100</v>
      </c>
      <c r="F39329">
        <v>1825</v>
      </c>
      <c r="G39329">
        <v>4575</v>
      </c>
      <c r="H39329">
        <v>10650</v>
      </c>
    </row>
    <row r="39330" spans="1:8" x14ac:dyDescent="0.35">
      <c r="A39330" s="5" t="s">
        <v>9</v>
      </c>
      <c r="B39330">
        <v>18750</v>
      </c>
      <c r="C39330">
        <v>3050</v>
      </c>
      <c r="D39330">
        <v>1875</v>
      </c>
      <c r="E39330">
        <v>100</v>
      </c>
      <c r="F39330">
        <v>1900</v>
      </c>
      <c r="G39330">
        <v>4500</v>
      </c>
      <c r="H39330">
        <v>10750</v>
      </c>
    </row>
    <row r="39331" spans="1:8" x14ac:dyDescent="0.35">
      <c r="A39331" s="5" t="s">
        <v>9</v>
      </c>
      <c r="B39331">
        <v>18700</v>
      </c>
      <c r="C39331">
        <v>3025</v>
      </c>
      <c r="D39331">
        <v>1875</v>
      </c>
      <c r="E39331">
        <v>100</v>
      </c>
      <c r="F39331">
        <v>1825</v>
      </c>
      <c r="G39331">
        <v>4575</v>
      </c>
      <c r="H39331">
        <v>10650</v>
      </c>
    </row>
    <row r="39332" spans="1:8" x14ac:dyDescent="0.35">
      <c r="A39332" s="5" t="s">
        <v>9</v>
      </c>
      <c r="B39332">
        <v>18675</v>
      </c>
      <c r="C39332">
        <v>3050</v>
      </c>
      <c r="D39332">
        <v>1900</v>
      </c>
      <c r="E39332">
        <v>100</v>
      </c>
      <c r="F39332">
        <v>1825</v>
      </c>
      <c r="G39332">
        <v>4525</v>
      </c>
      <c r="H39332">
        <v>10650</v>
      </c>
    </row>
    <row r="39333" spans="1:8" x14ac:dyDescent="0.35">
      <c r="A39333" s="5" t="s">
        <v>9</v>
      </c>
      <c r="B39333">
        <v>18725</v>
      </c>
      <c r="C39333">
        <v>3050</v>
      </c>
      <c r="D39333">
        <v>1900</v>
      </c>
      <c r="E39333">
        <v>100</v>
      </c>
      <c r="F39333">
        <v>1825</v>
      </c>
      <c r="G39333">
        <v>4550</v>
      </c>
      <c r="H39333">
        <v>10675</v>
      </c>
    </row>
    <row r="39334" spans="1:8" x14ac:dyDescent="0.35">
      <c r="A39334" s="5" t="s">
        <v>9</v>
      </c>
      <c r="B39334">
        <v>18625</v>
      </c>
      <c r="C39334">
        <v>3075</v>
      </c>
      <c r="D39334">
        <v>1900</v>
      </c>
      <c r="E39334">
        <v>100</v>
      </c>
      <c r="F39334">
        <v>1825</v>
      </c>
      <c r="G39334">
        <v>4550</v>
      </c>
      <c r="H39334">
        <v>10550</v>
      </c>
    </row>
    <row r="39335" spans="1:8" x14ac:dyDescent="0.35">
      <c r="A39335" s="5" t="s">
        <v>9</v>
      </c>
      <c r="B39335">
        <v>18725</v>
      </c>
      <c r="C39335">
        <v>3000</v>
      </c>
      <c r="D39335">
        <v>1875</v>
      </c>
      <c r="E39335">
        <v>100</v>
      </c>
      <c r="F39335">
        <v>1825</v>
      </c>
      <c r="G39335">
        <v>4525</v>
      </c>
      <c r="H39335">
        <v>10750</v>
      </c>
    </row>
    <row r="39336" spans="1:8" x14ac:dyDescent="0.35">
      <c r="A39336" s="5" t="s">
        <v>9</v>
      </c>
      <c r="B39336">
        <v>18850</v>
      </c>
      <c r="C39336">
        <v>3025</v>
      </c>
      <c r="D39336">
        <v>1875</v>
      </c>
      <c r="E39336">
        <v>100</v>
      </c>
      <c r="F39336">
        <v>1900</v>
      </c>
      <c r="G39336">
        <v>4525</v>
      </c>
      <c r="H39336">
        <v>10850</v>
      </c>
    </row>
    <row r="39337" spans="1:8" x14ac:dyDescent="0.35">
      <c r="A39337" s="5" t="s">
        <v>9</v>
      </c>
      <c r="B39337">
        <v>18675</v>
      </c>
      <c r="C39337">
        <v>3050</v>
      </c>
      <c r="D39337">
        <v>1875</v>
      </c>
      <c r="E39337">
        <v>100</v>
      </c>
      <c r="F39337">
        <v>1825</v>
      </c>
      <c r="G39337">
        <v>4525</v>
      </c>
      <c r="H39337">
        <v>10650</v>
      </c>
    </row>
    <row r="39338" spans="1:8" x14ac:dyDescent="0.35">
      <c r="A39338" s="5" t="s">
        <v>9</v>
      </c>
      <c r="B39338">
        <v>18675</v>
      </c>
      <c r="C39338">
        <v>3025</v>
      </c>
      <c r="D39338">
        <v>1900</v>
      </c>
      <c r="E39338">
        <v>100</v>
      </c>
      <c r="F39338">
        <v>1825</v>
      </c>
      <c r="G39338">
        <v>4550</v>
      </c>
      <c r="H39338">
        <v>10650</v>
      </c>
    </row>
    <row r="39339" spans="1:8" x14ac:dyDescent="0.35">
      <c r="A39339" s="5" t="s">
        <v>9</v>
      </c>
      <c r="B39339">
        <v>18825</v>
      </c>
      <c r="C39339">
        <v>3025</v>
      </c>
      <c r="D39339">
        <v>1900</v>
      </c>
      <c r="E39339">
        <v>100</v>
      </c>
      <c r="F39339">
        <v>1825</v>
      </c>
      <c r="G39339">
        <v>4600</v>
      </c>
      <c r="H39339">
        <v>10750</v>
      </c>
    </row>
    <row r="39340" spans="1:8" x14ac:dyDescent="0.35">
      <c r="A39340" s="5" t="s">
        <v>9</v>
      </c>
      <c r="B39340">
        <v>18750</v>
      </c>
      <c r="C39340">
        <v>3000</v>
      </c>
      <c r="D39340">
        <v>1875</v>
      </c>
      <c r="E39340">
        <v>100</v>
      </c>
      <c r="F39340">
        <v>1825</v>
      </c>
      <c r="G39340">
        <v>4525</v>
      </c>
      <c r="H39340">
        <v>10775</v>
      </c>
    </row>
    <row r="39341" spans="1:8" x14ac:dyDescent="0.35">
      <c r="A39341" s="5" t="s">
        <v>13</v>
      </c>
      <c r="B39341">
        <v>134650</v>
      </c>
      <c r="C39341">
        <v>3975</v>
      </c>
      <c r="D39341">
        <v>3200</v>
      </c>
      <c r="E39341">
        <v>106200</v>
      </c>
      <c r="F39341">
        <v>4875</v>
      </c>
      <c r="G39341">
        <v>7575</v>
      </c>
      <c r="H39341">
        <v>122650</v>
      </c>
    </row>
    <row r="39342" spans="1:8" x14ac:dyDescent="0.35">
      <c r="A39342" s="5" t="s">
        <v>12</v>
      </c>
      <c r="B39342">
        <v>24675</v>
      </c>
      <c r="C39342">
        <v>4875</v>
      </c>
      <c r="D39342">
        <v>4900</v>
      </c>
      <c r="E39342">
        <v>1850</v>
      </c>
      <c r="F39342">
        <v>1175</v>
      </c>
      <c r="G39342">
        <v>3800</v>
      </c>
      <c r="H39342">
        <v>15550</v>
      </c>
    </row>
    <row r="39343" spans="1:8" x14ac:dyDescent="0.35">
      <c r="A39343" s="5" t="s">
        <v>25</v>
      </c>
      <c r="B39343">
        <v>20375</v>
      </c>
      <c r="C39343">
        <v>3850</v>
      </c>
      <c r="D39343">
        <v>2800</v>
      </c>
      <c r="E39343">
        <v>250</v>
      </c>
      <c r="F39343">
        <v>1775</v>
      </c>
      <c r="G39343">
        <v>4525</v>
      </c>
      <c r="H39343">
        <v>11550</v>
      </c>
    </row>
    <row r="39344" spans="1:8" x14ac:dyDescent="0.35">
      <c r="A39344" s="5" t="s">
        <v>26</v>
      </c>
      <c r="B39344">
        <v>20675</v>
      </c>
      <c r="C39344">
        <v>3300</v>
      </c>
      <c r="D39344">
        <v>1875</v>
      </c>
      <c r="E39344">
        <v>100</v>
      </c>
      <c r="F39344">
        <v>2525</v>
      </c>
      <c r="G39344">
        <v>5375</v>
      </c>
      <c r="H39344">
        <v>11550</v>
      </c>
    </row>
    <row r="39345" spans="1:8" x14ac:dyDescent="0.35">
      <c r="A39345" s="5" t="s">
        <v>16</v>
      </c>
      <c r="B39345">
        <v>20400</v>
      </c>
      <c r="C39345">
        <v>3075</v>
      </c>
      <c r="D39345">
        <v>1875</v>
      </c>
      <c r="E39345">
        <v>1700</v>
      </c>
      <c r="F39345">
        <v>1925</v>
      </c>
      <c r="G39345">
        <v>4625</v>
      </c>
      <c r="H39345">
        <v>12250</v>
      </c>
    </row>
    <row r="39346" spans="1:8" x14ac:dyDescent="0.35">
      <c r="A39346" s="5" t="s">
        <v>85</v>
      </c>
      <c r="B39346">
        <v>623900</v>
      </c>
      <c r="C39346">
        <v>3900</v>
      </c>
      <c r="D39346">
        <v>3025</v>
      </c>
      <c r="E39346">
        <v>604200</v>
      </c>
      <c r="F39346">
        <v>1175</v>
      </c>
      <c r="G39346">
        <v>3700</v>
      </c>
      <c r="H39346">
        <v>615850</v>
      </c>
    </row>
    <row r="39347" spans="1:8" x14ac:dyDescent="0.35">
      <c r="A39347" s="5" t="s">
        <v>86</v>
      </c>
      <c r="B39347">
        <v>287425</v>
      </c>
      <c r="C39347">
        <v>3100</v>
      </c>
      <c r="D39347">
        <v>1950</v>
      </c>
      <c r="E39347">
        <v>268975</v>
      </c>
      <c r="F39347">
        <v>1125</v>
      </c>
      <c r="G39347">
        <v>3725</v>
      </c>
      <c r="H39347">
        <v>280150</v>
      </c>
    </row>
    <row r="39348" spans="1:8" x14ac:dyDescent="0.35">
      <c r="A39348" s="5" t="s">
        <v>29</v>
      </c>
      <c r="B39348">
        <v>73650</v>
      </c>
      <c r="C39348">
        <v>3100</v>
      </c>
      <c r="D39348">
        <v>2200</v>
      </c>
      <c r="E39348">
        <v>44950</v>
      </c>
      <c r="F39348">
        <v>6875</v>
      </c>
      <c r="G39348">
        <v>7550</v>
      </c>
      <c r="H39348">
        <v>62550</v>
      </c>
    </row>
    <row r="39349" spans="1:8" x14ac:dyDescent="0.35">
      <c r="A39349" s="5" t="s">
        <v>28</v>
      </c>
      <c r="B39349">
        <v>84450</v>
      </c>
      <c r="C39349">
        <v>3200</v>
      </c>
      <c r="D39349">
        <v>3000</v>
      </c>
      <c r="E39349">
        <v>2175</v>
      </c>
      <c r="F39349">
        <v>37050</v>
      </c>
      <c r="G39349">
        <v>30550</v>
      </c>
      <c r="H39349">
        <v>50250</v>
      </c>
    </row>
    <row r="39350" spans="1:8" x14ac:dyDescent="0.35">
      <c r="A39350" s="5" t="s">
        <v>67</v>
      </c>
      <c r="B39350">
        <v>19300</v>
      </c>
      <c r="C39350">
        <v>3025</v>
      </c>
      <c r="D39350">
        <v>1925</v>
      </c>
      <c r="E39350">
        <v>100</v>
      </c>
      <c r="F39350">
        <v>1925</v>
      </c>
      <c r="G39350">
        <v>4575</v>
      </c>
      <c r="H39350">
        <v>11250</v>
      </c>
    </row>
    <row r="39351" spans="1:8" x14ac:dyDescent="0.35">
      <c r="A39351" s="5" t="s">
        <v>75</v>
      </c>
    </row>
    <row r="39352" spans="1:8" x14ac:dyDescent="0.35">
      <c r="A39352" s="5" t="s">
        <v>76</v>
      </c>
    </row>
    <row r="39353" spans="1:8" x14ac:dyDescent="0.35">
      <c r="A39353" s="5" t="s">
        <v>77</v>
      </c>
    </row>
    <row r="39354" spans="1:8" x14ac:dyDescent="0.35">
      <c r="A39354" s="5" t="s">
        <v>78</v>
      </c>
    </row>
    <row r="39355" spans="1:8" x14ac:dyDescent="0.35">
      <c r="A39355" s="5" t="s">
        <v>79</v>
      </c>
    </row>
    <row r="39356" spans="1:8" x14ac:dyDescent="0.35">
      <c r="A39356" s="5" t="s">
        <v>553</v>
      </c>
    </row>
    <row r="39357" spans="1:8" x14ac:dyDescent="0.35">
      <c r="A39357" s="5" t="s">
        <v>88</v>
      </c>
    </row>
    <row r="39358" spans="1:8" x14ac:dyDescent="0.35">
      <c r="A39358" s="5" t="s">
        <v>72</v>
      </c>
    </row>
    <row r="39359" spans="1:8" x14ac:dyDescent="0.35">
      <c r="A39359" s="5" t="s">
        <v>73</v>
      </c>
    </row>
    <row r="39360" spans="1:8" x14ac:dyDescent="0.35">
      <c r="A39360" s="5" t="s">
        <v>74</v>
      </c>
    </row>
    <row r="39361" spans="1:8" x14ac:dyDescent="0.35">
      <c r="A39361" s="5" t="s">
        <v>4</v>
      </c>
      <c r="B39361" t="s">
        <v>80</v>
      </c>
      <c r="C39361" t="s">
        <v>81</v>
      </c>
      <c r="D39361" t="s">
        <v>5</v>
      </c>
      <c r="E39361" t="s">
        <v>6</v>
      </c>
      <c r="F39361" t="s">
        <v>7</v>
      </c>
      <c r="G39361" t="s">
        <v>82</v>
      </c>
      <c r="H39361" t="s">
        <v>83</v>
      </c>
    </row>
    <row r="39362" spans="1:8" x14ac:dyDescent="0.35">
      <c r="A39362" s="5" t="s">
        <v>19</v>
      </c>
      <c r="B39362">
        <v>6250</v>
      </c>
    </row>
    <row r="39363" spans="1:8" x14ac:dyDescent="0.35">
      <c r="A39363" s="5" t="s">
        <v>87</v>
      </c>
      <c r="B39363">
        <v>150</v>
      </c>
    </row>
    <row r="39364" spans="1:8" x14ac:dyDescent="0.35">
      <c r="A39364" s="5" t="s">
        <v>8</v>
      </c>
      <c r="B39364">
        <v>30525</v>
      </c>
      <c r="C39364">
        <v>4050</v>
      </c>
      <c r="D39364">
        <v>1900</v>
      </c>
      <c r="E39364">
        <v>50</v>
      </c>
      <c r="F39364">
        <v>5875</v>
      </c>
      <c r="G39364">
        <v>9725</v>
      </c>
      <c r="H39364">
        <v>16300</v>
      </c>
    </row>
    <row r="39365" spans="1:8" x14ac:dyDescent="0.35">
      <c r="A39365" s="5" t="s">
        <v>90</v>
      </c>
    </row>
    <row r="39366" spans="1:8" x14ac:dyDescent="0.35">
      <c r="A39366" s="5" t="s">
        <v>84</v>
      </c>
      <c r="B39366">
        <v>24200</v>
      </c>
      <c r="C39366">
        <v>5350</v>
      </c>
      <c r="D39366">
        <v>5025</v>
      </c>
      <c r="E39366">
        <v>100</v>
      </c>
      <c r="F39366">
        <v>1175</v>
      </c>
      <c r="G39366">
        <v>3850</v>
      </c>
      <c r="H39366">
        <v>14550</v>
      </c>
    </row>
    <row r="39367" spans="1:8" x14ac:dyDescent="0.35">
      <c r="A39367" s="5" t="s">
        <v>10</v>
      </c>
      <c r="B39367">
        <v>575250</v>
      </c>
      <c r="C39367">
        <v>123525</v>
      </c>
      <c r="D39367">
        <v>82050</v>
      </c>
      <c r="E39367">
        <v>331450</v>
      </c>
      <c r="F39367">
        <v>1300</v>
      </c>
      <c r="G39367">
        <v>4175</v>
      </c>
      <c r="H39367">
        <v>525925</v>
      </c>
    </row>
    <row r="39368" spans="1:8" x14ac:dyDescent="0.35">
      <c r="A39368" s="5" t="s">
        <v>27</v>
      </c>
      <c r="B39368">
        <v>31006650</v>
      </c>
    </row>
    <row r="39369" spans="1:8" x14ac:dyDescent="0.35">
      <c r="A39369" s="5" t="s">
        <v>11</v>
      </c>
      <c r="B39369">
        <v>2053550</v>
      </c>
      <c r="C39369">
        <v>3300</v>
      </c>
      <c r="D39369">
        <v>2100</v>
      </c>
      <c r="E39369">
        <v>2020100</v>
      </c>
      <c r="F39369">
        <v>8450</v>
      </c>
      <c r="G39369">
        <v>11600</v>
      </c>
      <c r="H39369">
        <v>2038200</v>
      </c>
    </row>
    <row r="39370" spans="1:8" x14ac:dyDescent="0.35">
      <c r="A39370" s="5" t="s">
        <v>22</v>
      </c>
      <c r="B39370">
        <v>25</v>
      </c>
    </row>
    <row r="39371" spans="1:8" x14ac:dyDescent="0.35">
      <c r="A39371" s="5" t="s">
        <v>23</v>
      </c>
      <c r="B39371">
        <v>75</v>
      </c>
    </row>
    <row r="39372" spans="1:8" x14ac:dyDescent="0.35">
      <c r="A39372" s="5" t="s">
        <v>23</v>
      </c>
      <c r="B39372">
        <v>275</v>
      </c>
    </row>
    <row r="39373" spans="1:8" x14ac:dyDescent="0.35">
      <c r="A39373" s="5" t="s">
        <v>23</v>
      </c>
      <c r="B39373">
        <v>50</v>
      </c>
    </row>
    <row r="39374" spans="1:8" x14ac:dyDescent="0.35">
      <c r="A39374" s="5" t="s">
        <v>23</v>
      </c>
      <c r="B39374">
        <v>50</v>
      </c>
    </row>
    <row r="39375" spans="1:8" x14ac:dyDescent="0.35">
      <c r="A39375" s="5" t="s">
        <v>23</v>
      </c>
      <c r="B39375">
        <v>50</v>
      </c>
    </row>
    <row r="39376" spans="1:8" x14ac:dyDescent="0.35">
      <c r="A39376" s="5" t="s">
        <v>23</v>
      </c>
      <c r="B39376">
        <v>50</v>
      </c>
    </row>
    <row r="39377" spans="1:8" x14ac:dyDescent="0.35">
      <c r="A39377" s="5" t="s">
        <v>23</v>
      </c>
      <c r="B39377">
        <v>50</v>
      </c>
    </row>
    <row r="39378" spans="1:8" x14ac:dyDescent="0.35">
      <c r="A39378" s="5" t="s">
        <v>23</v>
      </c>
      <c r="B39378">
        <v>50</v>
      </c>
    </row>
    <row r="39379" spans="1:8" x14ac:dyDescent="0.35">
      <c r="A39379" s="5" t="s">
        <v>23</v>
      </c>
      <c r="B39379">
        <v>50</v>
      </c>
    </row>
    <row r="39380" spans="1:8" x14ac:dyDescent="0.35">
      <c r="A39380" s="5" t="s">
        <v>24</v>
      </c>
      <c r="B39380">
        <v>50</v>
      </c>
    </row>
    <row r="39381" spans="1:8" x14ac:dyDescent="0.35">
      <c r="A39381" s="5" t="s">
        <v>14</v>
      </c>
      <c r="B39381">
        <v>144650</v>
      </c>
      <c r="C39381">
        <v>21350</v>
      </c>
      <c r="D39381">
        <v>11225</v>
      </c>
      <c r="E39381">
        <v>97375</v>
      </c>
      <c r="F39381">
        <v>2025</v>
      </c>
      <c r="G39381">
        <v>4775</v>
      </c>
      <c r="H39381">
        <v>118075</v>
      </c>
    </row>
    <row r="39382" spans="1:8" x14ac:dyDescent="0.35">
      <c r="A39382" s="5" t="s">
        <v>15</v>
      </c>
      <c r="B39382">
        <v>21975</v>
      </c>
      <c r="C39382">
        <v>4750</v>
      </c>
      <c r="D39382">
        <v>4075</v>
      </c>
      <c r="E39382">
        <v>175</v>
      </c>
      <c r="F39382">
        <v>1100</v>
      </c>
      <c r="G39382">
        <v>3725</v>
      </c>
      <c r="H39382">
        <v>13050</v>
      </c>
    </row>
    <row r="39383" spans="1:8" x14ac:dyDescent="0.35">
      <c r="A39383" s="5" t="s">
        <v>12</v>
      </c>
      <c r="B39383">
        <v>24725</v>
      </c>
      <c r="C39383">
        <v>4950</v>
      </c>
      <c r="D39383">
        <v>4850</v>
      </c>
      <c r="E39383">
        <v>1850</v>
      </c>
      <c r="F39383">
        <v>1175</v>
      </c>
      <c r="G39383">
        <v>3750</v>
      </c>
      <c r="H39383">
        <v>15575</v>
      </c>
    </row>
    <row r="39384" spans="1:8" x14ac:dyDescent="0.35">
      <c r="A39384" s="5" t="s">
        <v>9</v>
      </c>
      <c r="B39384">
        <v>18800</v>
      </c>
      <c r="C39384">
        <v>3125</v>
      </c>
      <c r="D39384">
        <v>1900</v>
      </c>
      <c r="E39384">
        <v>100</v>
      </c>
      <c r="F39384">
        <v>1825</v>
      </c>
      <c r="G39384">
        <v>4575</v>
      </c>
      <c r="H39384">
        <v>10650</v>
      </c>
    </row>
    <row r="39385" spans="1:8" x14ac:dyDescent="0.35">
      <c r="A39385" s="5" t="s">
        <v>20</v>
      </c>
      <c r="B39385">
        <v>350</v>
      </c>
    </row>
    <row r="39386" spans="1:8" x14ac:dyDescent="0.35">
      <c r="A39386" s="5" t="s">
        <v>21</v>
      </c>
      <c r="B39386">
        <v>175</v>
      </c>
    </row>
    <row r="39387" spans="1:8" x14ac:dyDescent="0.35">
      <c r="A39387" s="5" t="s">
        <v>20</v>
      </c>
      <c r="B39387">
        <v>350</v>
      </c>
    </row>
    <row r="39388" spans="1:8" x14ac:dyDescent="0.35">
      <c r="A39388" s="5" t="s">
        <v>21</v>
      </c>
      <c r="B39388">
        <v>175</v>
      </c>
    </row>
    <row r="39389" spans="1:8" x14ac:dyDescent="0.35">
      <c r="A39389" s="5" t="s">
        <v>20</v>
      </c>
      <c r="B39389">
        <v>350</v>
      </c>
    </row>
    <row r="39390" spans="1:8" x14ac:dyDescent="0.35">
      <c r="A39390" s="5" t="s">
        <v>21</v>
      </c>
      <c r="B39390">
        <v>175</v>
      </c>
    </row>
    <row r="39391" spans="1:8" x14ac:dyDescent="0.35">
      <c r="A39391" s="5" t="s">
        <v>20</v>
      </c>
      <c r="B39391">
        <v>350</v>
      </c>
    </row>
    <row r="39392" spans="1:8" x14ac:dyDescent="0.35">
      <c r="A39392" s="5" t="s">
        <v>21</v>
      </c>
      <c r="B39392">
        <v>175</v>
      </c>
    </row>
    <row r="39393" spans="1:8" x14ac:dyDescent="0.35">
      <c r="A39393" s="5" t="s">
        <v>20</v>
      </c>
      <c r="B39393">
        <v>350</v>
      </c>
    </row>
    <row r="39394" spans="1:8" x14ac:dyDescent="0.35">
      <c r="A39394" s="5" t="s">
        <v>21</v>
      </c>
      <c r="B39394">
        <v>175</v>
      </c>
    </row>
    <row r="39395" spans="1:8" x14ac:dyDescent="0.35">
      <c r="A39395" s="5" t="s">
        <v>20</v>
      </c>
      <c r="B39395">
        <v>350</v>
      </c>
    </row>
    <row r="39396" spans="1:8" x14ac:dyDescent="0.35">
      <c r="A39396" s="5" t="s">
        <v>21</v>
      </c>
      <c r="B39396">
        <v>175</v>
      </c>
    </row>
    <row r="39397" spans="1:8" x14ac:dyDescent="0.35">
      <c r="A39397" s="5" t="s">
        <v>9</v>
      </c>
      <c r="B39397">
        <v>18775</v>
      </c>
      <c r="C39397">
        <v>3075</v>
      </c>
      <c r="D39397">
        <v>1875</v>
      </c>
      <c r="E39397">
        <v>100</v>
      </c>
      <c r="F39397">
        <v>1825</v>
      </c>
      <c r="G39397">
        <v>4600</v>
      </c>
      <c r="H39397">
        <v>10650</v>
      </c>
    </row>
    <row r="39398" spans="1:8" x14ac:dyDescent="0.35">
      <c r="A39398" s="5" t="s">
        <v>20</v>
      </c>
      <c r="B39398">
        <v>350</v>
      </c>
    </row>
    <row r="39399" spans="1:8" x14ac:dyDescent="0.35">
      <c r="A39399" s="5" t="s">
        <v>21</v>
      </c>
      <c r="B39399">
        <v>175</v>
      </c>
    </row>
    <row r="39400" spans="1:8" x14ac:dyDescent="0.35">
      <c r="A39400" s="5" t="s">
        <v>20</v>
      </c>
      <c r="B39400">
        <v>350</v>
      </c>
    </row>
    <row r="39401" spans="1:8" x14ac:dyDescent="0.35">
      <c r="A39401" s="5" t="s">
        <v>21</v>
      </c>
      <c r="B39401">
        <v>175</v>
      </c>
    </row>
    <row r="39402" spans="1:8" x14ac:dyDescent="0.35">
      <c r="A39402" s="5" t="s">
        <v>20</v>
      </c>
      <c r="B39402">
        <v>350</v>
      </c>
    </row>
    <row r="39403" spans="1:8" x14ac:dyDescent="0.35">
      <c r="A39403" s="5" t="s">
        <v>21</v>
      </c>
      <c r="B39403">
        <v>175</v>
      </c>
    </row>
    <row r="39404" spans="1:8" x14ac:dyDescent="0.35">
      <c r="A39404" s="5" t="s">
        <v>20</v>
      </c>
      <c r="B39404">
        <v>350</v>
      </c>
    </row>
    <row r="39405" spans="1:8" x14ac:dyDescent="0.35">
      <c r="A39405" s="5" t="s">
        <v>21</v>
      </c>
      <c r="B39405">
        <v>175</v>
      </c>
    </row>
    <row r="39406" spans="1:8" x14ac:dyDescent="0.35">
      <c r="A39406" s="5" t="s">
        <v>20</v>
      </c>
      <c r="B39406">
        <v>350</v>
      </c>
    </row>
    <row r="39407" spans="1:8" x14ac:dyDescent="0.35">
      <c r="A39407" s="5" t="s">
        <v>21</v>
      </c>
      <c r="B39407">
        <v>175</v>
      </c>
    </row>
    <row r="39408" spans="1:8" x14ac:dyDescent="0.35">
      <c r="A39408" s="5" t="s">
        <v>9</v>
      </c>
      <c r="B39408">
        <v>18700</v>
      </c>
      <c r="C39408">
        <v>3025</v>
      </c>
      <c r="D39408">
        <v>1875</v>
      </c>
      <c r="E39408">
        <v>100</v>
      </c>
      <c r="F39408">
        <v>1825</v>
      </c>
      <c r="G39408">
        <v>4575</v>
      </c>
      <c r="H39408">
        <v>10650</v>
      </c>
    </row>
    <row r="39409" spans="1:8" x14ac:dyDescent="0.35">
      <c r="A39409" s="5" t="s">
        <v>9</v>
      </c>
      <c r="B39409">
        <v>18725</v>
      </c>
      <c r="C39409">
        <v>3025</v>
      </c>
      <c r="D39409">
        <v>1900</v>
      </c>
      <c r="E39409">
        <v>100</v>
      </c>
      <c r="F39409">
        <v>1825</v>
      </c>
      <c r="G39409">
        <v>4500</v>
      </c>
      <c r="H39409">
        <v>10750</v>
      </c>
    </row>
    <row r="39410" spans="1:8" x14ac:dyDescent="0.35">
      <c r="A39410" s="5" t="s">
        <v>9</v>
      </c>
      <c r="B39410">
        <v>18700</v>
      </c>
      <c r="C39410">
        <v>3025</v>
      </c>
      <c r="D39410">
        <v>1900</v>
      </c>
      <c r="E39410">
        <v>100</v>
      </c>
      <c r="F39410">
        <v>1825</v>
      </c>
      <c r="G39410">
        <v>4575</v>
      </c>
      <c r="H39410">
        <v>10650</v>
      </c>
    </row>
    <row r="39411" spans="1:8" x14ac:dyDescent="0.35">
      <c r="A39411" s="5" t="s">
        <v>9</v>
      </c>
      <c r="B39411">
        <v>18750</v>
      </c>
      <c r="C39411">
        <v>3050</v>
      </c>
      <c r="D39411">
        <v>1900</v>
      </c>
      <c r="E39411">
        <v>100</v>
      </c>
      <c r="F39411">
        <v>1825</v>
      </c>
      <c r="G39411">
        <v>4500</v>
      </c>
      <c r="H39411">
        <v>10750</v>
      </c>
    </row>
    <row r="39412" spans="1:8" x14ac:dyDescent="0.35">
      <c r="A39412" s="5" t="s">
        <v>9</v>
      </c>
      <c r="B39412">
        <v>18700</v>
      </c>
      <c r="C39412">
        <v>3000</v>
      </c>
      <c r="D39412">
        <v>1875</v>
      </c>
      <c r="E39412">
        <v>100</v>
      </c>
      <c r="F39412">
        <v>1825</v>
      </c>
      <c r="G39412">
        <v>4500</v>
      </c>
      <c r="H39412">
        <v>10750</v>
      </c>
    </row>
    <row r="39413" spans="1:8" x14ac:dyDescent="0.35">
      <c r="A39413" s="5" t="s">
        <v>9</v>
      </c>
      <c r="B39413">
        <v>18700</v>
      </c>
      <c r="C39413">
        <v>3025</v>
      </c>
      <c r="D39413">
        <v>1875</v>
      </c>
      <c r="E39413">
        <v>100</v>
      </c>
      <c r="F39413">
        <v>1825</v>
      </c>
      <c r="G39413">
        <v>4575</v>
      </c>
      <c r="H39413">
        <v>10650</v>
      </c>
    </row>
    <row r="39414" spans="1:8" x14ac:dyDescent="0.35">
      <c r="A39414" s="5" t="s">
        <v>9</v>
      </c>
      <c r="B39414">
        <v>18850</v>
      </c>
      <c r="C39414">
        <v>3000</v>
      </c>
      <c r="D39414">
        <v>1875</v>
      </c>
      <c r="E39414">
        <v>100</v>
      </c>
      <c r="F39414">
        <v>1825</v>
      </c>
      <c r="G39414">
        <v>4525</v>
      </c>
      <c r="H39414">
        <v>10875</v>
      </c>
    </row>
    <row r="39415" spans="1:8" x14ac:dyDescent="0.35">
      <c r="A39415" s="5" t="s">
        <v>9</v>
      </c>
      <c r="B39415">
        <v>18700</v>
      </c>
      <c r="C39415">
        <v>3075</v>
      </c>
      <c r="D39415">
        <v>1875</v>
      </c>
      <c r="E39415">
        <v>100</v>
      </c>
      <c r="F39415">
        <v>1825</v>
      </c>
      <c r="G39415">
        <v>4575</v>
      </c>
      <c r="H39415">
        <v>10600</v>
      </c>
    </row>
    <row r="39416" spans="1:8" x14ac:dyDescent="0.35">
      <c r="A39416" s="5" t="s">
        <v>9</v>
      </c>
      <c r="B39416">
        <v>18750</v>
      </c>
      <c r="C39416">
        <v>3025</v>
      </c>
      <c r="D39416">
        <v>1875</v>
      </c>
      <c r="E39416">
        <v>100</v>
      </c>
      <c r="F39416">
        <v>1825</v>
      </c>
      <c r="G39416">
        <v>4525</v>
      </c>
      <c r="H39416">
        <v>10750</v>
      </c>
    </row>
    <row r="39417" spans="1:8" x14ac:dyDescent="0.35">
      <c r="A39417" s="5" t="s">
        <v>9</v>
      </c>
      <c r="B39417">
        <v>18650</v>
      </c>
      <c r="C39417">
        <v>3050</v>
      </c>
      <c r="D39417">
        <v>1875</v>
      </c>
      <c r="E39417">
        <v>100</v>
      </c>
      <c r="F39417">
        <v>1825</v>
      </c>
      <c r="G39417">
        <v>4550</v>
      </c>
      <c r="H39417">
        <v>10600</v>
      </c>
    </row>
    <row r="39418" spans="1:8" x14ac:dyDescent="0.35">
      <c r="A39418" s="5" t="s">
        <v>9</v>
      </c>
      <c r="B39418">
        <v>18800</v>
      </c>
      <c r="C39418">
        <v>3050</v>
      </c>
      <c r="D39418">
        <v>1875</v>
      </c>
      <c r="E39418">
        <v>100</v>
      </c>
      <c r="F39418">
        <v>1825</v>
      </c>
      <c r="G39418">
        <v>4550</v>
      </c>
      <c r="H39418">
        <v>10750</v>
      </c>
    </row>
    <row r="39419" spans="1:8" x14ac:dyDescent="0.35">
      <c r="A39419" s="5" t="s">
        <v>9</v>
      </c>
      <c r="B39419">
        <v>18725</v>
      </c>
      <c r="C39419">
        <v>3075</v>
      </c>
      <c r="D39419">
        <v>1900</v>
      </c>
      <c r="E39419">
        <v>100</v>
      </c>
      <c r="F39419">
        <v>1825</v>
      </c>
      <c r="G39419">
        <v>4550</v>
      </c>
      <c r="H39419">
        <v>10650</v>
      </c>
    </row>
    <row r="39420" spans="1:8" x14ac:dyDescent="0.35">
      <c r="A39420" s="5" t="s">
        <v>9</v>
      </c>
      <c r="B39420">
        <v>18650</v>
      </c>
      <c r="C39420">
        <v>3025</v>
      </c>
      <c r="D39420">
        <v>1875</v>
      </c>
      <c r="E39420">
        <v>100</v>
      </c>
      <c r="F39420">
        <v>1825</v>
      </c>
      <c r="G39420">
        <v>4525</v>
      </c>
      <c r="H39420">
        <v>10650</v>
      </c>
    </row>
    <row r="39421" spans="1:8" x14ac:dyDescent="0.35">
      <c r="A39421" s="5" t="s">
        <v>9</v>
      </c>
      <c r="B39421">
        <v>18700</v>
      </c>
      <c r="C39421">
        <v>3050</v>
      </c>
      <c r="D39421">
        <v>1900</v>
      </c>
      <c r="E39421">
        <v>100</v>
      </c>
      <c r="F39421">
        <v>1825</v>
      </c>
      <c r="G39421">
        <v>4550</v>
      </c>
      <c r="H39421">
        <v>10650</v>
      </c>
    </row>
    <row r="39422" spans="1:8" x14ac:dyDescent="0.35">
      <c r="A39422" s="5" t="s">
        <v>9</v>
      </c>
      <c r="B39422">
        <v>18725</v>
      </c>
      <c r="C39422">
        <v>3000</v>
      </c>
      <c r="D39422">
        <v>1875</v>
      </c>
      <c r="E39422">
        <v>100</v>
      </c>
      <c r="F39422">
        <v>1825</v>
      </c>
      <c r="G39422">
        <v>4525</v>
      </c>
      <c r="H39422">
        <v>10750</v>
      </c>
    </row>
    <row r="39423" spans="1:8" x14ac:dyDescent="0.35">
      <c r="A39423" s="5" t="s">
        <v>9</v>
      </c>
      <c r="B39423">
        <v>18725</v>
      </c>
      <c r="C39423">
        <v>3050</v>
      </c>
      <c r="D39423">
        <v>1875</v>
      </c>
      <c r="E39423">
        <v>100</v>
      </c>
      <c r="F39423">
        <v>1825</v>
      </c>
      <c r="G39423">
        <v>4575</v>
      </c>
      <c r="H39423">
        <v>10650</v>
      </c>
    </row>
    <row r="39424" spans="1:8" x14ac:dyDescent="0.35">
      <c r="A39424" s="5" t="s">
        <v>9</v>
      </c>
      <c r="B39424">
        <v>18650</v>
      </c>
      <c r="C39424">
        <v>3050</v>
      </c>
      <c r="D39424">
        <v>1875</v>
      </c>
      <c r="E39424">
        <v>100</v>
      </c>
      <c r="F39424">
        <v>1825</v>
      </c>
      <c r="G39424">
        <v>4500</v>
      </c>
      <c r="H39424">
        <v>10650</v>
      </c>
    </row>
    <row r="39425" spans="1:8" x14ac:dyDescent="0.35">
      <c r="A39425" s="5" t="s">
        <v>9</v>
      </c>
      <c r="B39425">
        <v>18650</v>
      </c>
      <c r="C39425">
        <v>3025</v>
      </c>
      <c r="D39425">
        <v>1875</v>
      </c>
      <c r="E39425">
        <v>100</v>
      </c>
      <c r="F39425">
        <v>1825</v>
      </c>
      <c r="G39425">
        <v>4525</v>
      </c>
      <c r="H39425">
        <v>10650</v>
      </c>
    </row>
    <row r="39426" spans="1:8" x14ac:dyDescent="0.35">
      <c r="A39426" s="5" t="s">
        <v>13</v>
      </c>
      <c r="B39426">
        <v>133100</v>
      </c>
      <c r="C39426">
        <v>3950</v>
      </c>
      <c r="D39426">
        <v>3200</v>
      </c>
      <c r="E39426">
        <v>106275</v>
      </c>
      <c r="F39426">
        <v>4875</v>
      </c>
      <c r="G39426">
        <v>7550</v>
      </c>
      <c r="H39426">
        <v>121150</v>
      </c>
    </row>
    <row r="39427" spans="1:8" x14ac:dyDescent="0.35">
      <c r="A39427" s="5" t="s">
        <v>12</v>
      </c>
      <c r="B39427">
        <v>24150</v>
      </c>
      <c r="C39427">
        <v>4875</v>
      </c>
      <c r="D39427">
        <v>4900</v>
      </c>
      <c r="E39427">
        <v>1850</v>
      </c>
      <c r="F39427">
        <v>1175</v>
      </c>
      <c r="G39427">
        <v>3775</v>
      </c>
      <c r="H39427">
        <v>15050</v>
      </c>
    </row>
    <row r="39428" spans="1:8" x14ac:dyDescent="0.35">
      <c r="A39428" s="5" t="s">
        <v>25</v>
      </c>
      <c r="B39428">
        <v>21000</v>
      </c>
      <c r="C39428">
        <v>3900</v>
      </c>
      <c r="D39428">
        <v>2800</v>
      </c>
      <c r="E39428">
        <v>250</v>
      </c>
      <c r="F39428">
        <v>1775</v>
      </c>
      <c r="G39428">
        <v>4575</v>
      </c>
      <c r="H39428">
        <v>12075</v>
      </c>
    </row>
    <row r="39429" spans="1:8" x14ac:dyDescent="0.35">
      <c r="A39429" s="5" t="s">
        <v>26</v>
      </c>
      <c r="B39429">
        <v>20950</v>
      </c>
      <c r="C39429">
        <v>3250</v>
      </c>
      <c r="D39429">
        <v>1900</v>
      </c>
      <c r="E39429">
        <v>100</v>
      </c>
      <c r="F39429">
        <v>2500</v>
      </c>
      <c r="G39429">
        <v>5500</v>
      </c>
      <c r="H39429">
        <v>11750</v>
      </c>
    </row>
    <row r="39430" spans="1:8" x14ac:dyDescent="0.35">
      <c r="A39430" s="5" t="s">
        <v>16</v>
      </c>
      <c r="B39430">
        <v>20325</v>
      </c>
      <c r="C39430">
        <v>3075</v>
      </c>
      <c r="D39430">
        <v>1875</v>
      </c>
      <c r="E39430">
        <v>1700</v>
      </c>
      <c r="F39430">
        <v>1925</v>
      </c>
      <c r="G39430">
        <v>4550</v>
      </c>
      <c r="H39430">
        <v>12250</v>
      </c>
    </row>
    <row r="39431" spans="1:8" x14ac:dyDescent="0.35">
      <c r="A39431" s="5" t="s">
        <v>85</v>
      </c>
      <c r="B39431">
        <v>623250</v>
      </c>
      <c r="C39431">
        <v>3850</v>
      </c>
      <c r="D39431">
        <v>3025</v>
      </c>
      <c r="E39431">
        <v>603900</v>
      </c>
      <c r="F39431">
        <v>1175</v>
      </c>
      <c r="G39431">
        <v>3700</v>
      </c>
      <c r="H39431">
        <v>615250</v>
      </c>
    </row>
    <row r="39432" spans="1:8" x14ac:dyDescent="0.35">
      <c r="A39432" s="5" t="s">
        <v>86</v>
      </c>
      <c r="B39432">
        <v>286875</v>
      </c>
      <c r="C39432">
        <v>3125</v>
      </c>
      <c r="D39432">
        <v>1950</v>
      </c>
      <c r="E39432">
        <v>268975</v>
      </c>
      <c r="F39432">
        <v>1125</v>
      </c>
      <c r="G39432">
        <v>3750</v>
      </c>
      <c r="H39432">
        <v>279550</v>
      </c>
    </row>
    <row r="39433" spans="1:8" x14ac:dyDescent="0.35">
      <c r="A39433" s="5" t="s">
        <v>29</v>
      </c>
      <c r="B39433">
        <v>73175</v>
      </c>
      <c r="C39433">
        <v>3100</v>
      </c>
      <c r="D39433">
        <v>2200</v>
      </c>
      <c r="E39433">
        <v>44950</v>
      </c>
      <c r="F39433">
        <v>6875</v>
      </c>
      <c r="G39433">
        <v>7550</v>
      </c>
      <c r="H39433">
        <v>62075</v>
      </c>
    </row>
    <row r="39434" spans="1:8" x14ac:dyDescent="0.35">
      <c r="A39434" s="5" t="s">
        <v>28</v>
      </c>
      <c r="B39434">
        <v>84200</v>
      </c>
      <c r="C39434">
        <v>3200</v>
      </c>
      <c r="D39434">
        <v>3000</v>
      </c>
      <c r="E39434">
        <v>2175</v>
      </c>
      <c r="F39434">
        <v>37050</v>
      </c>
      <c r="G39434">
        <v>30575</v>
      </c>
      <c r="H39434">
        <v>49975</v>
      </c>
    </row>
    <row r="39435" spans="1:8" x14ac:dyDescent="0.35">
      <c r="A39435" s="5" t="s">
        <v>67</v>
      </c>
      <c r="B39435">
        <v>19450</v>
      </c>
      <c r="C39435">
        <v>3025</v>
      </c>
      <c r="D39435">
        <v>1925</v>
      </c>
      <c r="E39435">
        <v>100</v>
      </c>
      <c r="F39435">
        <v>1925</v>
      </c>
      <c r="G39435">
        <v>4625</v>
      </c>
      <c r="H39435">
        <v>11350</v>
      </c>
    </row>
    <row r="39436" spans="1:8" x14ac:dyDescent="0.35">
      <c r="A39436" s="5" t="s">
        <v>75</v>
      </c>
    </row>
    <row r="39437" spans="1:8" x14ac:dyDescent="0.35">
      <c r="A39437" s="5" t="s">
        <v>76</v>
      </c>
    </row>
    <row r="39438" spans="1:8" x14ac:dyDescent="0.35">
      <c r="A39438" s="5" t="s">
        <v>77</v>
      </c>
    </row>
    <row r="39439" spans="1:8" x14ac:dyDescent="0.35">
      <c r="A39439" s="5" t="s">
        <v>78</v>
      </c>
    </row>
    <row r="39440" spans="1:8" x14ac:dyDescent="0.35">
      <c r="A39440" s="5" t="s">
        <v>79</v>
      </c>
    </row>
    <row r="39441" spans="1:8" x14ac:dyDescent="0.35">
      <c r="A39441" s="5" t="s">
        <v>554</v>
      </c>
    </row>
    <row r="39442" spans="1:8" x14ac:dyDescent="0.35">
      <c r="A39442" s="5" t="s">
        <v>88</v>
      </c>
    </row>
    <row r="39443" spans="1:8" x14ac:dyDescent="0.35">
      <c r="A39443" s="5" t="s">
        <v>72</v>
      </c>
    </row>
    <row r="39444" spans="1:8" x14ac:dyDescent="0.35">
      <c r="A39444" s="5" t="s">
        <v>73</v>
      </c>
    </row>
    <row r="39445" spans="1:8" x14ac:dyDescent="0.35">
      <c r="A39445" s="5" t="s">
        <v>74</v>
      </c>
    </row>
    <row r="39446" spans="1:8" x14ac:dyDescent="0.35">
      <c r="A39446" s="5" t="s">
        <v>4</v>
      </c>
      <c r="B39446" t="s">
        <v>80</v>
      </c>
      <c r="C39446" t="s">
        <v>81</v>
      </c>
      <c r="D39446" t="s">
        <v>5</v>
      </c>
      <c r="E39446" t="s">
        <v>6</v>
      </c>
      <c r="F39446" t="s">
        <v>7</v>
      </c>
      <c r="G39446" t="s">
        <v>82</v>
      </c>
      <c r="H39446" t="s">
        <v>83</v>
      </c>
    </row>
    <row r="39447" spans="1:8" x14ac:dyDescent="0.35">
      <c r="A39447" s="5" t="s">
        <v>19</v>
      </c>
      <c r="B39447">
        <v>5475</v>
      </c>
    </row>
    <row r="39448" spans="1:8" x14ac:dyDescent="0.35">
      <c r="A39448" s="5" t="s">
        <v>87</v>
      </c>
      <c r="B39448">
        <v>150</v>
      </c>
    </row>
    <row r="39449" spans="1:8" x14ac:dyDescent="0.35">
      <c r="A39449" s="5" t="s">
        <v>8</v>
      </c>
      <c r="B39449">
        <v>29000</v>
      </c>
      <c r="C39449">
        <v>4025</v>
      </c>
      <c r="D39449">
        <v>1900</v>
      </c>
      <c r="E39449">
        <v>50</v>
      </c>
      <c r="F39449">
        <v>5875</v>
      </c>
      <c r="G39449">
        <v>9725</v>
      </c>
      <c r="H39449">
        <v>14800</v>
      </c>
    </row>
    <row r="39450" spans="1:8" x14ac:dyDescent="0.35">
      <c r="A39450" s="5" t="s">
        <v>90</v>
      </c>
    </row>
    <row r="39451" spans="1:8" x14ac:dyDescent="0.35">
      <c r="A39451" s="5" t="s">
        <v>84</v>
      </c>
      <c r="B39451">
        <v>23300</v>
      </c>
      <c r="C39451">
        <v>5350</v>
      </c>
      <c r="D39451">
        <v>5000</v>
      </c>
      <c r="E39451">
        <v>125</v>
      </c>
      <c r="F39451">
        <v>1175</v>
      </c>
      <c r="G39451">
        <v>3850</v>
      </c>
      <c r="H39451">
        <v>13650</v>
      </c>
    </row>
    <row r="39452" spans="1:8" x14ac:dyDescent="0.35">
      <c r="A39452" s="5" t="s">
        <v>10</v>
      </c>
      <c r="B39452">
        <v>575200</v>
      </c>
      <c r="C39452">
        <v>123400</v>
      </c>
      <c r="D39452">
        <v>82050</v>
      </c>
      <c r="E39452">
        <v>331450</v>
      </c>
      <c r="F39452">
        <v>1300</v>
      </c>
      <c r="G39452">
        <v>4150</v>
      </c>
      <c r="H39452">
        <v>526025</v>
      </c>
    </row>
    <row r="39453" spans="1:8" x14ac:dyDescent="0.35">
      <c r="A39453" s="5" t="s">
        <v>27</v>
      </c>
      <c r="B39453">
        <v>31019400</v>
      </c>
    </row>
    <row r="39454" spans="1:8" x14ac:dyDescent="0.35">
      <c r="A39454" s="5" t="s">
        <v>11</v>
      </c>
      <c r="B39454">
        <v>2053050</v>
      </c>
      <c r="C39454">
        <v>3300</v>
      </c>
      <c r="D39454">
        <v>2100</v>
      </c>
      <c r="E39454">
        <v>2019550</v>
      </c>
      <c r="F39454">
        <v>8450</v>
      </c>
      <c r="G39454">
        <v>11600</v>
      </c>
      <c r="H39454">
        <v>2037700</v>
      </c>
    </row>
    <row r="39455" spans="1:8" x14ac:dyDescent="0.35">
      <c r="A39455" s="5" t="s">
        <v>22</v>
      </c>
      <c r="B39455">
        <v>25</v>
      </c>
    </row>
    <row r="39456" spans="1:8" x14ac:dyDescent="0.35">
      <c r="A39456" s="5" t="s">
        <v>23</v>
      </c>
      <c r="B39456">
        <v>75</v>
      </c>
    </row>
    <row r="39457" spans="1:8" x14ac:dyDescent="0.35">
      <c r="A39457" s="5" t="s">
        <v>23</v>
      </c>
      <c r="B39457">
        <v>275</v>
      </c>
    </row>
    <row r="39458" spans="1:8" x14ac:dyDescent="0.35">
      <c r="A39458" s="5" t="s">
        <v>23</v>
      </c>
      <c r="B39458">
        <v>50</v>
      </c>
    </row>
    <row r="39459" spans="1:8" x14ac:dyDescent="0.35">
      <c r="A39459" s="5" t="s">
        <v>23</v>
      </c>
      <c r="B39459">
        <v>50</v>
      </c>
    </row>
    <row r="39460" spans="1:8" x14ac:dyDescent="0.35">
      <c r="A39460" s="5" t="s">
        <v>23</v>
      </c>
      <c r="B39460">
        <v>50</v>
      </c>
    </row>
    <row r="39461" spans="1:8" x14ac:dyDescent="0.35">
      <c r="A39461" s="5" t="s">
        <v>23</v>
      </c>
      <c r="B39461">
        <v>50</v>
      </c>
    </row>
    <row r="39462" spans="1:8" x14ac:dyDescent="0.35">
      <c r="A39462" s="5" t="s">
        <v>23</v>
      </c>
      <c r="B39462">
        <v>50</v>
      </c>
    </row>
    <row r="39463" spans="1:8" x14ac:dyDescent="0.35">
      <c r="A39463" s="5" t="s">
        <v>23</v>
      </c>
      <c r="B39463">
        <v>50</v>
      </c>
    </row>
    <row r="39464" spans="1:8" x14ac:dyDescent="0.35">
      <c r="A39464" s="5" t="s">
        <v>23</v>
      </c>
      <c r="B39464">
        <v>50</v>
      </c>
    </row>
    <row r="39465" spans="1:8" x14ac:dyDescent="0.35">
      <c r="A39465" s="5" t="s">
        <v>24</v>
      </c>
      <c r="B39465">
        <v>50</v>
      </c>
    </row>
    <row r="39466" spans="1:8" x14ac:dyDescent="0.35">
      <c r="A39466" s="5" t="s">
        <v>14</v>
      </c>
      <c r="B39466">
        <v>144675</v>
      </c>
      <c r="C39466">
        <v>21275</v>
      </c>
      <c r="D39466">
        <v>11225</v>
      </c>
      <c r="E39466">
        <v>97375</v>
      </c>
      <c r="F39466">
        <v>2025</v>
      </c>
      <c r="G39466">
        <v>4775</v>
      </c>
      <c r="H39466">
        <v>118175</v>
      </c>
    </row>
    <row r="39467" spans="1:8" x14ac:dyDescent="0.35">
      <c r="A39467" s="5" t="s">
        <v>15</v>
      </c>
      <c r="B39467">
        <v>21900</v>
      </c>
      <c r="C39467">
        <v>4875</v>
      </c>
      <c r="D39467">
        <v>4075</v>
      </c>
      <c r="E39467">
        <v>175</v>
      </c>
      <c r="F39467">
        <v>1100</v>
      </c>
      <c r="G39467">
        <v>3725</v>
      </c>
      <c r="H39467">
        <v>12850</v>
      </c>
    </row>
    <row r="39468" spans="1:8" x14ac:dyDescent="0.35">
      <c r="A39468" s="5" t="s">
        <v>12</v>
      </c>
      <c r="B39468">
        <v>24875</v>
      </c>
      <c r="C39468">
        <v>4900</v>
      </c>
      <c r="D39468">
        <v>4825</v>
      </c>
      <c r="E39468">
        <v>1850</v>
      </c>
      <c r="F39468">
        <v>1175</v>
      </c>
      <c r="G39468">
        <v>3775</v>
      </c>
      <c r="H39468">
        <v>15750</v>
      </c>
    </row>
    <row r="39469" spans="1:8" x14ac:dyDescent="0.35">
      <c r="A39469" s="5" t="s">
        <v>9</v>
      </c>
      <c r="B39469">
        <v>18900</v>
      </c>
      <c r="C39469">
        <v>3075</v>
      </c>
      <c r="D39469">
        <v>1875</v>
      </c>
      <c r="E39469">
        <v>100</v>
      </c>
      <c r="F39469">
        <v>1825</v>
      </c>
      <c r="G39469">
        <v>4600</v>
      </c>
      <c r="H39469">
        <v>10775</v>
      </c>
    </row>
    <row r="39470" spans="1:8" x14ac:dyDescent="0.35">
      <c r="A39470" s="5" t="s">
        <v>20</v>
      </c>
      <c r="B39470">
        <v>375</v>
      </c>
    </row>
    <row r="39471" spans="1:8" x14ac:dyDescent="0.35">
      <c r="A39471" s="5" t="s">
        <v>21</v>
      </c>
      <c r="B39471">
        <v>175</v>
      </c>
    </row>
    <row r="39472" spans="1:8" x14ac:dyDescent="0.35">
      <c r="A39472" s="5" t="s">
        <v>20</v>
      </c>
      <c r="B39472">
        <v>350</v>
      </c>
    </row>
    <row r="39473" spans="1:8" x14ac:dyDescent="0.35">
      <c r="A39473" s="5" t="s">
        <v>21</v>
      </c>
      <c r="B39473">
        <v>175</v>
      </c>
    </row>
    <row r="39474" spans="1:8" x14ac:dyDescent="0.35">
      <c r="A39474" s="5" t="s">
        <v>20</v>
      </c>
      <c r="B39474">
        <v>350</v>
      </c>
    </row>
    <row r="39475" spans="1:8" x14ac:dyDescent="0.35">
      <c r="A39475" s="5" t="s">
        <v>21</v>
      </c>
      <c r="B39475">
        <v>175</v>
      </c>
    </row>
    <row r="39476" spans="1:8" x14ac:dyDescent="0.35">
      <c r="A39476" s="5" t="s">
        <v>20</v>
      </c>
      <c r="B39476">
        <v>350</v>
      </c>
    </row>
    <row r="39477" spans="1:8" x14ac:dyDescent="0.35">
      <c r="A39477" s="5" t="s">
        <v>21</v>
      </c>
      <c r="B39477">
        <v>175</v>
      </c>
    </row>
    <row r="39478" spans="1:8" x14ac:dyDescent="0.35">
      <c r="A39478" s="5" t="s">
        <v>20</v>
      </c>
      <c r="B39478">
        <v>350</v>
      </c>
    </row>
    <row r="39479" spans="1:8" x14ac:dyDescent="0.35">
      <c r="A39479" s="5" t="s">
        <v>21</v>
      </c>
      <c r="B39479">
        <v>175</v>
      </c>
    </row>
    <row r="39480" spans="1:8" x14ac:dyDescent="0.35">
      <c r="A39480" s="5" t="s">
        <v>20</v>
      </c>
      <c r="B39480">
        <v>350</v>
      </c>
    </row>
    <row r="39481" spans="1:8" x14ac:dyDescent="0.35">
      <c r="A39481" s="5" t="s">
        <v>21</v>
      </c>
      <c r="B39481">
        <v>175</v>
      </c>
    </row>
    <row r="39482" spans="1:8" x14ac:dyDescent="0.35">
      <c r="A39482" s="5" t="s">
        <v>9</v>
      </c>
      <c r="B39482">
        <v>18875</v>
      </c>
      <c r="C39482">
        <v>3050</v>
      </c>
      <c r="D39482">
        <v>1875</v>
      </c>
      <c r="E39482">
        <v>100</v>
      </c>
      <c r="F39482">
        <v>1825</v>
      </c>
      <c r="G39482">
        <v>4625</v>
      </c>
      <c r="H39482">
        <v>10750</v>
      </c>
    </row>
    <row r="39483" spans="1:8" x14ac:dyDescent="0.35">
      <c r="A39483" s="5" t="s">
        <v>20</v>
      </c>
      <c r="B39483">
        <v>350</v>
      </c>
    </row>
    <row r="39484" spans="1:8" x14ac:dyDescent="0.35">
      <c r="A39484" s="5" t="s">
        <v>21</v>
      </c>
      <c r="B39484">
        <v>175</v>
      </c>
    </row>
    <row r="39485" spans="1:8" x14ac:dyDescent="0.35">
      <c r="A39485" s="5" t="s">
        <v>20</v>
      </c>
      <c r="B39485">
        <v>350</v>
      </c>
    </row>
    <row r="39486" spans="1:8" x14ac:dyDescent="0.35">
      <c r="A39486" s="5" t="s">
        <v>21</v>
      </c>
      <c r="B39486">
        <v>175</v>
      </c>
    </row>
    <row r="39487" spans="1:8" x14ac:dyDescent="0.35">
      <c r="A39487" s="5" t="s">
        <v>20</v>
      </c>
      <c r="B39487">
        <v>350</v>
      </c>
    </row>
    <row r="39488" spans="1:8" x14ac:dyDescent="0.35">
      <c r="A39488" s="5" t="s">
        <v>21</v>
      </c>
      <c r="B39488">
        <v>175</v>
      </c>
    </row>
    <row r="39489" spans="1:8" x14ac:dyDescent="0.35">
      <c r="A39489" s="5" t="s">
        <v>20</v>
      </c>
      <c r="B39489">
        <v>350</v>
      </c>
    </row>
    <row r="39490" spans="1:8" x14ac:dyDescent="0.35">
      <c r="A39490" s="5" t="s">
        <v>21</v>
      </c>
      <c r="B39490">
        <v>175</v>
      </c>
    </row>
    <row r="39491" spans="1:8" x14ac:dyDescent="0.35">
      <c r="A39491" s="5" t="s">
        <v>20</v>
      </c>
      <c r="B39491">
        <v>350</v>
      </c>
    </row>
    <row r="39492" spans="1:8" x14ac:dyDescent="0.35">
      <c r="A39492" s="5" t="s">
        <v>21</v>
      </c>
      <c r="B39492">
        <v>175</v>
      </c>
    </row>
    <row r="39493" spans="1:8" x14ac:dyDescent="0.35">
      <c r="A39493" s="5" t="s">
        <v>9</v>
      </c>
      <c r="B39493">
        <v>18675</v>
      </c>
      <c r="C39493">
        <v>3000</v>
      </c>
      <c r="D39493">
        <v>1875</v>
      </c>
      <c r="E39493">
        <v>100</v>
      </c>
      <c r="F39493">
        <v>1825</v>
      </c>
      <c r="G39493">
        <v>4550</v>
      </c>
      <c r="H39493">
        <v>10675</v>
      </c>
    </row>
    <row r="39494" spans="1:8" x14ac:dyDescent="0.35">
      <c r="A39494" s="5" t="s">
        <v>9</v>
      </c>
      <c r="B39494">
        <v>18725</v>
      </c>
      <c r="C39494">
        <v>3025</v>
      </c>
      <c r="D39494">
        <v>1900</v>
      </c>
      <c r="E39494">
        <v>100</v>
      </c>
      <c r="F39494">
        <v>1825</v>
      </c>
      <c r="G39494">
        <v>4550</v>
      </c>
      <c r="H39494">
        <v>10700</v>
      </c>
    </row>
    <row r="39495" spans="1:8" x14ac:dyDescent="0.35">
      <c r="A39495" s="5" t="s">
        <v>9</v>
      </c>
      <c r="B39495">
        <v>18650</v>
      </c>
      <c r="C39495">
        <v>3025</v>
      </c>
      <c r="D39495">
        <v>1900</v>
      </c>
      <c r="E39495">
        <v>100</v>
      </c>
      <c r="F39495">
        <v>1825</v>
      </c>
      <c r="G39495">
        <v>4525</v>
      </c>
      <c r="H39495">
        <v>10650</v>
      </c>
    </row>
    <row r="39496" spans="1:8" x14ac:dyDescent="0.35">
      <c r="A39496" s="5" t="s">
        <v>9</v>
      </c>
      <c r="B39496">
        <v>19025</v>
      </c>
      <c r="C39496">
        <v>3025</v>
      </c>
      <c r="D39496">
        <v>1875</v>
      </c>
      <c r="E39496">
        <v>100</v>
      </c>
      <c r="F39496">
        <v>1900</v>
      </c>
      <c r="G39496">
        <v>4650</v>
      </c>
      <c r="H39496">
        <v>10900</v>
      </c>
    </row>
    <row r="39497" spans="1:8" x14ac:dyDescent="0.35">
      <c r="A39497" s="5" t="s">
        <v>9</v>
      </c>
      <c r="B39497">
        <v>18700</v>
      </c>
      <c r="C39497">
        <v>3000</v>
      </c>
      <c r="D39497">
        <v>1875</v>
      </c>
      <c r="E39497">
        <v>100</v>
      </c>
      <c r="F39497">
        <v>1825</v>
      </c>
      <c r="G39497">
        <v>4600</v>
      </c>
      <c r="H39497">
        <v>10650</v>
      </c>
    </row>
    <row r="39498" spans="1:8" x14ac:dyDescent="0.35">
      <c r="A39498" s="5" t="s">
        <v>9</v>
      </c>
      <c r="B39498">
        <v>18800</v>
      </c>
      <c r="C39498">
        <v>3050</v>
      </c>
      <c r="D39498">
        <v>1900</v>
      </c>
      <c r="E39498">
        <v>100</v>
      </c>
      <c r="F39498">
        <v>1825</v>
      </c>
      <c r="G39498">
        <v>4550</v>
      </c>
      <c r="H39498">
        <v>10750</v>
      </c>
    </row>
    <row r="39499" spans="1:8" x14ac:dyDescent="0.35">
      <c r="A39499" s="5" t="s">
        <v>9</v>
      </c>
      <c r="B39499">
        <v>18725</v>
      </c>
      <c r="C39499">
        <v>3000</v>
      </c>
      <c r="D39499">
        <v>1875</v>
      </c>
      <c r="E39499">
        <v>100</v>
      </c>
      <c r="F39499">
        <v>1825</v>
      </c>
      <c r="G39499">
        <v>4525</v>
      </c>
      <c r="H39499">
        <v>10750</v>
      </c>
    </row>
    <row r="39500" spans="1:8" x14ac:dyDescent="0.35">
      <c r="A39500" s="5" t="s">
        <v>9</v>
      </c>
      <c r="B39500">
        <v>18650</v>
      </c>
      <c r="C39500">
        <v>3025</v>
      </c>
      <c r="D39500">
        <v>1875</v>
      </c>
      <c r="E39500">
        <v>100</v>
      </c>
      <c r="F39500">
        <v>1825</v>
      </c>
      <c r="G39500">
        <v>4525</v>
      </c>
      <c r="H39500">
        <v>10650</v>
      </c>
    </row>
    <row r="39501" spans="1:8" x14ac:dyDescent="0.35">
      <c r="A39501" s="5" t="s">
        <v>9</v>
      </c>
      <c r="B39501">
        <v>18775</v>
      </c>
      <c r="C39501">
        <v>3025</v>
      </c>
      <c r="D39501">
        <v>1900</v>
      </c>
      <c r="E39501">
        <v>100</v>
      </c>
      <c r="F39501">
        <v>1825</v>
      </c>
      <c r="G39501">
        <v>4550</v>
      </c>
      <c r="H39501">
        <v>10750</v>
      </c>
    </row>
    <row r="39502" spans="1:8" x14ac:dyDescent="0.35">
      <c r="A39502" s="5" t="s">
        <v>9</v>
      </c>
      <c r="B39502">
        <v>18750</v>
      </c>
      <c r="C39502">
        <v>3100</v>
      </c>
      <c r="D39502">
        <v>1875</v>
      </c>
      <c r="E39502">
        <v>100</v>
      </c>
      <c r="F39502">
        <v>1825</v>
      </c>
      <c r="G39502">
        <v>4550</v>
      </c>
      <c r="H39502">
        <v>10650</v>
      </c>
    </row>
    <row r="39503" spans="1:8" x14ac:dyDescent="0.35">
      <c r="A39503" s="5" t="s">
        <v>9</v>
      </c>
      <c r="B39503">
        <v>18750</v>
      </c>
      <c r="C39503">
        <v>3000</v>
      </c>
      <c r="D39503">
        <v>1875</v>
      </c>
      <c r="E39503">
        <v>100</v>
      </c>
      <c r="F39503">
        <v>1825</v>
      </c>
      <c r="G39503">
        <v>4525</v>
      </c>
      <c r="H39503">
        <v>10775</v>
      </c>
    </row>
    <row r="39504" spans="1:8" x14ac:dyDescent="0.35">
      <c r="A39504" s="5" t="s">
        <v>9</v>
      </c>
      <c r="B39504">
        <v>18725</v>
      </c>
      <c r="C39504">
        <v>3075</v>
      </c>
      <c r="D39504">
        <v>1900</v>
      </c>
      <c r="E39504">
        <v>100</v>
      </c>
      <c r="F39504">
        <v>1825</v>
      </c>
      <c r="G39504">
        <v>4550</v>
      </c>
      <c r="H39504">
        <v>10650</v>
      </c>
    </row>
    <row r="39505" spans="1:8" x14ac:dyDescent="0.35">
      <c r="A39505" s="5" t="s">
        <v>9</v>
      </c>
      <c r="B39505">
        <v>18700</v>
      </c>
      <c r="C39505">
        <v>3025</v>
      </c>
      <c r="D39505">
        <v>1875</v>
      </c>
      <c r="E39505">
        <v>100</v>
      </c>
      <c r="F39505">
        <v>1900</v>
      </c>
      <c r="G39505">
        <v>4525</v>
      </c>
      <c r="H39505">
        <v>10700</v>
      </c>
    </row>
    <row r="39506" spans="1:8" x14ac:dyDescent="0.35">
      <c r="A39506" s="5" t="s">
        <v>9</v>
      </c>
      <c r="B39506">
        <v>18725</v>
      </c>
      <c r="C39506">
        <v>3075</v>
      </c>
      <c r="D39506">
        <v>1875</v>
      </c>
      <c r="E39506">
        <v>100</v>
      </c>
      <c r="F39506">
        <v>1825</v>
      </c>
      <c r="G39506">
        <v>4575</v>
      </c>
      <c r="H39506">
        <v>10625</v>
      </c>
    </row>
    <row r="39507" spans="1:8" x14ac:dyDescent="0.35">
      <c r="A39507" s="5" t="s">
        <v>9</v>
      </c>
      <c r="B39507">
        <v>18650</v>
      </c>
      <c r="C39507">
        <v>3000</v>
      </c>
      <c r="D39507">
        <v>1900</v>
      </c>
      <c r="E39507">
        <v>100</v>
      </c>
      <c r="F39507">
        <v>1825</v>
      </c>
      <c r="G39507">
        <v>4525</v>
      </c>
      <c r="H39507">
        <v>10675</v>
      </c>
    </row>
    <row r="39508" spans="1:8" x14ac:dyDescent="0.35">
      <c r="A39508" s="5" t="s">
        <v>9</v>
      </c>
      <c r="B39508">
        <v>18825</v>
      </c>
      <c r="C39508">
        <v>3050</v>
      </c>
      <c r="D39508">
        <v>1900</v>
      </c>
      <c r="E39508">
        <v>100</v>
      </c>
      <c r="F39508">
        <v>1825</v>
      </c>
      <c r="G39508">
        <v>4575</v>
      </c>
      <c r="H39508">
        <v>10750</v>
      </c>
    </row>
    <row r="39509" spans="1:8" x14ac:dyDescent="0.35">
      <c r="A39509" s="5" t="s">
        <v>9</v>
      </c>
      <c r="B39509">
        <v>18800</v>
      </c>
      <c r="C39509">
        <v>3000</v>
      </c>
      <c r="D39509">
        <v>1875</v>
      </c>
      <c r="E39509">
        <v>100</v>
      </c>
      <c r="F39509">
        <v>1825</v>
      </c>
      <c r="G39509">
        <v>4500</v>
      </c>
      <c r="H39509">
        <v>10850</v>
      </c>
    </row>
    <row r="39510" spans="1:8" x14ac:dyDescent="0.35">
      <c r="A39510" s="5" t="s">
        <v>9</v>
      </c>
      <c r="B39510">
        <v>18750</v>
      </c>
      <c r="C39510">
        <v>3075</v>
      </c>
      <c r="D39510">
        <v>1875</v>
      </c>
      <c r="E39510">
        <v>100</v>
      </c>
      <c r="F39510">
        <v>1825</v>
      </c>
      <c r="G39510">
        <v>4575</v>
      </c>
      <c r="H39510">
        <v>10650</v>
      </c>
    </row>
    <row r="39511" spans="1:8" x14ac:dyDescent="0.35">
      <c r="A39511" s="5" t="s">
        <v>13</v>
      </c>
      <c r="B39511">
        <v>133000</v>
      </c>
      <c r="C39511">
        <v>3975</v>
      </c>
      <c r="D39511">
        <v>3200</v>
      </c>
      <c r="E39511">
        <v>106075</v>
      </c>
      <c r="F39511">
        <v>4875</v>
      </c>
      <c r="G39511">
        <v>7525</v>
      </c>
      <c r="H39511">
        <v>121050</v>
      </c>
    </row>
    <row r="39512" spans="1:8" x14ac:dyDescent="0.35">
      <c r="A39512" s="5" t="s">
        <v>12</v>
      </c>
      <c r="B39512">
        <v>24100</v>
      </c>
      <c r="C39512">
        <v>4900</v>
      </c>
      <c r="D39512">
        <v>4925</v>
      </c>
      <c r="E39512">
        <v>1850</v>
      </c>
      <c r="F39512">
        <v>1175</v>
      </c>
      <c r="G39512">
        <v>3775</v>
      </c>
      <c r="H39512">
        <v>14975</v>
      </c>
    </row>
    <row r="39513" spans="1:8" x14ac:dyDescent="0.35">
      <c r="A39513" s="5" t="s">
        <v>25</v>
      </c>
      <c r="B39513">
        <v>21125</v>
      </c>
      <c r="C39513">
        <v>3875</v>
      </c>
      <c r="D39513">
        <v>2800</v>
      </c>
      <c r="E39513">
        <v>250</v>
      </c>
      <c r="F39513">
        <v>1775</v>
      </c>
      <c r="G39513">
        <v>4550</v>
      </c>
      <c r="H39513">
        <v>12250</v>
      </c>
    </row>
    <row r="39514" spans="1:8" x14ac:dyDescent="0.35">
      <c r="A39514" s="5" t="s">
        <v>26</v>
      </c>
      <c r="B39514">
        <v>20850</v>
      </c>
      <c r="C39514">
        <v>3250</v>
      </c>
      <c r="D39514">
        <v>1875</v>
      </c>
      <c r="E39514">
        <v>100</v>
      </c>
      <c r="F39514">
        <v>2525</v>
      </c>
      <c r="G39514">
        <v>5400</v>
      </c>
      <c r="H39514">
        <v>11750</v>
      </c>
    </row>
    <row r="39515" spans="1:8" x14ac:dyDescent="0.35">
      <c r="A39515" s="5" t="s">
        <v>16</v>
      </c>
      <c r="B39515">
        <v>21125</v>
      </c>
      <c r="C39515">
        <v>3150</v>
      </c>
      <c r="D39515">
        <v>1875</v>
      </c>
      <c r="E39515">
        <v>1700</v>
      </c>
      <c r="F39515">
        <v>1925</v>
      </c>
      <c r="G39515">
        <v>4675</v>
      </c>
      <c r="H39515">
        <v>12850</v>
      </c>
    </row>
    <row r="39516" spans="1:8" x14ac:dyDescent="0.35">
      <c r="A39516" s="5" t="s">
        <v>85</v>
      </c>
      <c r="B39516">
        <v>622925</v>
      </c>
      <c r="C39516">
        <v>3875</v>
      </c>
      <c r="D39516">
        <v>3025</v>
      </c>
      <c r="E39516">
        <v>603975</v>
      </c>
      <c r="F39516">
        <v>1175</v>
      </c>
      <c r="G39516">
        <v>3750</v>
      </c>
      <c r="H39516">
        <v>614850</v>
      </c>
    </row>
    <row r="39517" spans="1:8" x14ac:dyDescent="0.35">
      <c r="A39517" s="5" t="s">
        <v>86</v>
      </c>
      <c r="B39517">
        <v>286500</v>
      </c>
      <c r="C39517">
        <v>3100</v>
      </c>
      <c r="D39517">
        <v>1950</v>
      </c>
      <c r="E39517">
        <v>268700</v>
      </c>
      <c r="F39517">
        <v>1125</v>
      </c>
      <c r="G39517">
        <v>3800</v>
      </c>
      <c r="H39517">
        <v>279150</v>
      </c>
    </row>
    <row r="39518" spans="1:8" x14ac:dyDescent="0.35">
      <c r="A39518" s="5" t="s">
        <v>29</v>
      </c>
      <c r="B39518">
        <v>72600</v>
      </c>
      <c r="C39518">
        <v>3100</v>
      </c>
      <c r="D39518">
        <v>2200</v>
      </c>
      <c r="E39518">
        <v>44950</v>
      </c>
      <c r="F39518">
        <v>6850</v>
      </c>
      <c r="G39518">
        <v>7575</v>
      </c>
      <c r="H39518">
        <v>61475</v>
      </c>
    </row>
    <row r="39519" spans="1:8" x14ac:dyDescent="0.35">
      <c r="A39519" s="5" t="s">
        <v>28</v>
      </c>
      <c r="B39519">
        <v>83650</v>
      </c>
      <c r="C39519">
        <v>3200</v>
      </c>
      <c r="D39519">
        <v>3025</v>
      </c>
      <c r="E39519">
        <v>2175</v>
      </c>
      <c r="F39519">
        <v>37025</v>
      </c>
      <c r="G39519">
        <v>30550</v>
      </c>
      <c r="H39519">
        <v>49450</v>
      </c>
    </row>
    <row r="39520" spans="1:8" x14ac:dyDescent="0.35">
      <c r="A39520" s="5" t="s">
        <v>67</v>
      </c>
      <c r="B39520">
        <v>19300</v>
      </c>
      <c r="C39520">
        <v>3025</v>
      </c>
      <c r="D39520">
        <v>1925</v>
      </c>
      <c r="E39520">
        <v>100</v>
      </c>
      <c r="F39520">
        <v>1925</v>
      </c>
      <c r="G39520">
        <v>4575</v>
      </c>
      <c r="H39520">
        <v>11250</v>
      </c>
    </row>
    <row r="39521" spans="1:8" x14ac:dyDescent="0.35">
      <c r="A39521" s="5" t="s">
        <v>75</v>
      </c>
    </row>
    <row r="39522" spans="1:8" x14ac:dyDescent="0.35">
      <c r="A39522" s="5" t="s">
        <v>76</v>
      </c>
    </row>
    <row r="39523" spans="1:8" x14ac:dyDescent="0.35">
      <c r="A39523" s="5" t="s">
        <v>77</v>
      </c>
    </row>
    <row r="39524" spans="1:8" x14ac:dyDescent="0.35">
      <c r="A39524" s="5" t="s">
        <v>78</v>
      </c>
    </row>
    <row r="39525" spans="1:8" x14ac:dyDescent="0.35">
      <c r="A39525" s="5" t="s">
        <v>79</v>
      </c>
    </row>
    <row r="39526" spans="1:8" x14ac:dyDescent="0.35">
      <c r="A39526" s="5" t="s">
        <v>555</v>
      </c>
    </row>
    <row r="39527" spans="1:8" x14ac:dyDescent="0.35">
      <c r="A39527" s="5" t="s">
        <v>88</v>
      </c>
    </row>
    <row r="39528" spans="1:8" x14ac:dyDescent="0.35">
      <c r="A39528" s="5" t="s">
        <v>72</v>
      </c>
    </row>
    <row r="39529" spans="1:8" x14ac:dyDescent="0.35">
      <c r="A39529" s="5" t="s">
        <v>73</v>
      </c>
    </row>
    <row r="39530" spans="1:8" x14ac:dyDescent="0.35">
      <c r="A39530" s="5" t="s">
        <v>74</v>
      </c>
    </row>
    <row r="39531" spans="1:8" x14ac:dyDescent="0.35">
      <c r="A39531" s="5" t="s">
        <v>4</v>
      </c>
      <c r="B39531" t="s">
        <v>80</v>
      </c>
      <c r="C39531" t="s">
        <v>81</v>
      </c>
      <c r="D39531" t="s">
        <v>5</v>
      </c>
      <c r="E39531" t="s">
        <v>6</v>
      </c>
      <c r="F39531" t="s">
        <v>7</v>
      </c>
      <c r="G39531" t="s">
        <v>82</v>
      </c>
      <c r="H39531" t="s">
        <v>83</v>
      </c>
    </row>
    <row r="39532" spans="1:8" x14ac:dyDescent="0.35">
      <c r="A39532" s="5" t="s">
        <v>19</v>
      </c>
      <c r="B39532">
        <v>5425</v>
      </c>
    </row>
    <row r="39533" spans="1:8" x14ac:dyDescent="0.35">
      <c r="A39533" s="5" t="s">
        <v>87</v>
      </c>
      <c r="B39533">
        <v>150</v>
      </c>
    </row>
    <row r="39534" spans="1:8" x14ac:dyDescent="0.35">
      <c r="A39534" s="5" t="s">
        <v>8</v>
      </c>
      <c r="B39534">
        <v>29000</v>
      </c>
      <c r="C39534">
        <v>4025</v>
      </c>
      <c r="D39534">
        <v>1900</v>
      </c>
      <c r="E39534">
        <v>50</v>
      </c>
      <c r="F39534">
        <v>5875</v>
      </c>
      <c r="G39534">
        <v>9725</v>
      </c>
      <c r="H39534">
        <v>14800</v>
      </c>
    </row>
    <row r="39535" spans="1:8" x14ac:dyDescent="0.35">
      <c r="A39535" s="5" t="s">
        <v>90</v>
      </c>
    </row>
    <row r="39536" spans="1:8" x14ac:dyDescent="0.35">
      <c r="A39536" s="5" t="s">
        <v>84</v>
      </c>
      <c r="B39536">
        <v>23300</v>
      </c>
      <c r="C39536">
        <v>5350</v>
      </c>
      <c r="D39536">
        <v>5025</v>
      </c>
      <c r="E39536">
        <v>100</v>
      </c>
      <c r="F39536">
        <v>1175</v>
      </c>
      <c r="G39536">
        <v>3850</v>
      </c>
      <c r="H39536">
        <v>13650</v>
      </c>
    </row>
    <row r="39537" spans="1:8" x14ac:dyDescent="0.35">
      <c r="A39537" s="5" t="s">
        <v>10</v>
      </c>
      <c r="B39537">
        <v>574000</v>
      </c>
      <c r="C39537">
        <v>123400</v>
      </c>
      <c r="D39537">
        <v>82050</v>
      </c>
      <c r="E39537">
        <v>331450</v>
      </c>
      <c r="F39537">
        <v>1300</v>
      </c>
      <c r="G39537">
        <v>4150</v>
      </c>
      <c r="H39537">
        <v>524825</v>
      </c>
    </row>
    <row r="39538" spans="1:8" x14ac:dyDescent="0.35">
      <c r="A39538" s="5" t="s">
        <v>27</v>
      </c>
      <c r="B39538">
        <v>30760825</v>
      </c>
    </row>
    <row r="39539" spans="1:8" x14ac:dyDescent="0.35">
      <c r="A39539" s="5" t="s">
        <v>11</v>
      </c>
      <c r="B39539">
        <v>2052825</v>
      </c>
      <c r="C39539">
        <v>3300</v>
      </c>
      <c r="D39539">
        <v>2100</v>
      </c>
      <c r="E39539">
        <v>2020100</v>
      </c>
      <c r="F39539">
        <v>8450</v>
      </c>
      <c r="G39539">
        <v>11550</v>
      </c>
      <c r="H39539">
        <v>2037525</v>
      </c>
    </row>
    <row r="39540" spans="1:8" x14ac:dyDescent="0.35">
      <c r="A39540" s="5" t="s">
        <v>22</v>
      </c>
      <c r="B39540">
        <v>25</v>
      </c>
    </row>
    <row r="39541" spans="1:8" x14ac:dyDescent="0.35">
      <c r="A39541" s="5" t="s">
        <v>23</v>
      </c>
      <c r="B39541">
        <v>75</v>
      </c>
    </row>
    <row r="39542" spans="1:8" x14ac:dyDescent="0.35">
      <c r="A39542" s="5" t="s">
        <v>23</v>
      </c>
      <c r="B39542">
        <v>275</v>
      </c>
    </row>
    <row r="39543" spans="1:8" x14ac:dyDescent="0.35">
      <c r="A39543" s="5" t="s">
        <v>23</v>
      </c>
      <c r="B39543">
        <v>50</v>
      </c>
    </row>
    <row r="39544" spans="1:8" x14ac:dyDescent="0.35">
      <c r="A39544" s="5" t="s">
        <v>23</v>
      </c>
      <c r="B39544">
        <v>50</v>
      </c>
    </row>
    <row r="39545" spans="1:8" x14ac:dyDescent="0.35">
      <c r="A39545" s="5" t="s">
        <v>23</v>
      </c>
      <c r="B39545">
        <v>50</v>
      </c>
    </row>
    <row r="39546" spans="1:8" x14ac:dyDescent="0.35">
      <c r="A39546" s="5" t="s">
        <v>23</v>
      </c>
      <c r="B39546">
        <v>50</v>
      </c>
    </row>
    <row r="39547" spans="1:8" x14ac:dyDescent="0.35">
      <c r="A39547" s="5" t="s">
        <v>23</v>
      </c>
      <c r="B39547">
        <v>50</v>
      </c>
    </row>
    <row r="39548" spans="1:8" x14ac:dyDescent="0.35">
      <c r="A39548" s="5" t="s">
        <v>23</v>
      </c>
      <c r="B39548">
        <v>50</v>
      </c>
    </row>
    <row r="39549" spans="1:8" x14ac:dyDescent="0.35">
      <c r="A39549" s="5" t="s">
        <v>23</v>
      </c>
      <c r="B39549">
        <v>50</v>
      </c>
    </row>
    <row r="39550" spans="1:8" x14ac:dyDescent="0.35">
      <c r="A39550" s="5" t="s">
        <v>24</v>
      </c>
      <c r="B39550">
        <v>50</v>
      </c>
    </row>
    <row r="39551" spans="1:8" x14ac:dyDescent="0.35">
      <c r="A39551" s="5" t="s">
        <v>14</v>
      </c>
      <c r="B39551">
        <v>144650</v>
      </c>
      <c r="C39551">
        <v>21425</v>
      </c>
      <c r="D39551">
        <v>11250</v>
      </c>
      <c r="E39551">
        <v>97375</v>
      </c>
      <c r="F39551">
        <v>2000</v>
      </c>
      <c r="G39551">
        <v>4700</v>
      </c>
      <c r="H39551">
        <v>118075</v>
      </c>
    </row>
    <row r="39552" spans="1:8" x14ac:dyDescent="0.35">
      <c r="A39552" s="5" t="s">
        <v>15</v>
      </c>
      <c r="B39552">
        <v>21675</v>
      </c>
      <c r="C39552">
        <v>4750</v>
      </c>
      <c r="D39552">
        <v>4175</v>
      </c>
      <c r="E39552">
        <v>150</v>
      </c>
      <c r="F39552">
        <v>1200</v>
      </c>
      <c r="G39552">
        <v>3725</v>
      </c>
      <c r="H39552">
        <v>12750</v>
      </c>
    </row>
    <row r="39553" spans="1:8" x14ac:dyDescent="0.35">
      <c r="A39553" s="5" t="s">
        <v>12</v>
      </c>
      <c r="B39553">
        <v>25650</v>
      </c>
      <c r="C39553">
        <v>4875</v>
      </c>
      <c r="D39553">
        <v>4975</v>
      </c>
      <c r="E39553">
        <v>1850</v>
      </c>
      <c r="F39553">
        <v>1175</v>
      </c>
      <c r="G39553">
        <v>3775</v>
      </c>
      <c r="H39553">
        <v>16550</v>
      </c>
    </row>
    <row r="39554" spans="1:8" x14ac:dyDescent="0.35">
      <c r="A39554" s="5" t="s">
        <v>9</v>
      </c>
      <c r="B39554">
        <v>18950</v>
      </c>
      <c r="C39554">
        <v>3075</v>
      </c>
      <c r="D39554">
        <v>1900</v>
      </c>
      <c r="E39554">
        <v>100</v>
      </c>
      <c r="F39554">
        <v>1900</v>
      </c>
      <c r="G39554">
        <v>4675</v>
      </c>
      <c r="H39554">
        <v>10750</v>
      </c>
    </row>
    <row r="39555" spans="1:8" x14ac:dyDescent="0.35">
      <c r="A39555" s="5" t="s">
        <v>20</v>
      </c>
      <c r="B39555">
        <v>375</v>
      </c>
    </row>
    <row r="39556" spans="1:8" x14ac:dyDescent="0.35">
      <c r="A39556" s="5" t="s">
        <v>21</v>
      </c>
      <c r="B39556">
        <v>175</v>
      </c>
    </row>
    <row r="39557" spans="1:8" x14ac:dyDescent="0.35">
      <c r="A39557" s="5" t="s">
        <v>20</v>
      </c>
      <c r="B39557">
        <v>350</v>
      </c>
    </row>
    <row r="39558" spans="1:8" x14ac:dyDescent="0.35">
      <c r="A39558" s="5" t="s">
        <v>21</v>
      </c>
      <c r="B39558">
        <v>175</v>
      </c>
    </row>
    <row r="39559" spans="1:8" x14ac:dyDescent="0.35">
      <c r="A39559" s="5" t="s">
        <v>20</v>
      </c>
      <c r="B39559">
        <v>350</v>
      </c>
    </row>
    <row r="39560" spans="1:8" x14ac:dyDescent="0.35">
      <c r="A39560" s="5" t="s">
        <v>21</v>
      </c>
      <c r="B39560">
        <v>175</v>
      </c>
    </row>
    <row r="39561" spans="1:8" x14ac:dyDescent="0.35">
      <c r="A39561" s="5" t="s">
        <v>20</v>
      </c>
      <c r="B39561">
        <v>350</v>
      </c>
    </row>
    <row r="39562" spans="1:8" x14ac:dyDescent="0.35">
      <c r="A39562" s="5" t="s">
        <v>21</v>
      </c>
      <c r="B39562">
        <v>175</v>
      </c>
    </row>
    <row r="39563" spans="1:8" x14ac:dyDescent="0.35">
      <c r="A39563" s="5" t="s">
        <v>20</v>
      </c>
      <c r="B39563">
        <v>350</v>
      </c>
    </row>
    <row r="39564" spans="1:8" x14ac:dyDescent="0.35">
      <c r="A39564" s="5" t="s">
        <v>21</v>
      </c>
      <c r="B39564">
        <v>175</v>
      </c>
    </row>
    <row r="39565" spans="1:8" x14ac:dyDescent="0.35">
      <c r="A39565" s="5" t="s">
        <v>20</v>
      </c>
      <c r="B39565">
        <v>350</v>
      </c>
    </row>
    <row r="39566" spans="1:8" x14ac:dyDescent="0.35">
      <c r="A39566" s="5" t="s">
        <v>21</v>
      </c>
      <c r="B39566">
        <v>175</v>
      </c>
    </row>
    <row r="39567" spans="1:8" x14ac:dyDescent="0.35">
      <c r="A39567" s="5" t="s">
        <v>9</v>
      </c>
      <c r="B39567">
        <v>18775</v>
      </c>
      <c r="C39567">
        <v>3150</v>
      </c>
      <c r="D39567">
        <v>1875</v>
      </c>
      <c r="E39567">
        <v>100</v>
      </c>
      <c r="F39567">
        <v>1900</v>
      </c>
      <c r="G39567">
        <v>4525</v>
      </c>
      <c r="H39567">
        <v>10650</v>
      </c>
    </row>
    <row r="39568" spans="1:8" x14ac:dyDescent="0.35">
      <c r="A39568" s="5" t="s">
        <v>20</v>
      </c>
      <c r="B39568">
        <v>350</v>
      </c>
    </row>
    <row r="39569" spans="1:8" x14ac:dyDescent="0.35">
      <c r="A39569" s="5" t="s">
        <v>21</v>
      </c>
      <c r="B39569">
        <v>175</v>
      </c>
    </row>
    <row r="39570" spans="1:8" x14ac:dyDescent="0.35">
      <c r="A39570" s="5" t="s">
        <v>20</v>
      </c>
      <c r="B39570">
        <v>350</v>
      </c>
    </row>
    <row r="39571" spans="1:8" x14ac:dyDescent="0.35">
      <c r="A39571" s="5" t="s">
        <v>21</v>
      </c>
      <c r="B39571">
        <v>175</v>
      </c>
    </row>
    <row r="39572" spans="1:8" x14ac:dyDescent="0.35">
      <c r="A39572" s="5" t="s">
        <v>20</v>
      </c>
      <c r="B39572">
        <v>350</v>
      </c>
    </row>
    <row r="39573" spans="1:8" x14ac:dyDescent="0.35">
      <c r="A39573" s="5" t="s">
        <v>21</v>
      </c>
      <c r="B39573">
        <v>175</v>
      </c>
    </row>
    <row r="39574" spans="1:8" x14ac:dyDescent="0.35">
      <c r="A39574" s="5" t="s">
        <v>20</v>
      </c>
      <c r="B39574">
        <v>350</v>
      </c>
    </row>
    <row r="39575" spans="1:8" x14ac:dyDescent="0.35">
      <c r="A39575" s="5" t="s">
        <v>21</v>
      </c>
      <c r="B39575">
        <v>175</v>
      </c>
    </row>
    <row r="39576" spans="1:8" x14ac:dyDescent="0.35">
      <c r="A39576" s="5" t="s">
        <v>20</v>
      </c>
      <c r="B39576">
        <v>350</v>
      </c>
    </row>
    <row r="39577" spans="1:8" x14ac:dyDescent="0.35">
      <c r="A39577" s="5" t="s">
        <v>21</v>
      </c>
      <c r="B39577">
        <v>175</v>
      </c>
    </row>
    <row r="39578" spans="1:8" x14ac:dyDescent="0.35">
      <c r="A39578" s="5" t="s">
        <v>9</v>
      </c>
      <c r="B39578">
        <v>18700</v>
      </c>
      <c r="C39578">
        <v>3025</v>
      </c>
      <c r="D39578">
        <v>1900</v>
      </c>
      <c r="E39578">
        <v>100</v>
      </c>
      <c r="F39578">
        <v>1825</v>
      </c>
      <c r="G39578">
        <v>4475</v>
      </c>
      <c r="H39578">
        <v>10750</v>
      </c>
    </row>
    <row r="39579" spans="1:8" x14ac:dyDescent="0.35">
      <c r="A39579" s="5" t="s">
        <v>9</v>
      </c>
      <c r="B39579">
        <v>18800</v>
      </c>
      <c r="C39579">
        <v>3025</v>
      </c>
      <c r="D39579">
        <v>1875</v>
      </c>
      <c r="E39579">
        <v>100</v>
      </c>
      <c r="F39579">
        <v>1825</v>
      </c>
      <c r="G39579">
        <v>4575</v>
      </c>
      <c r="H39579">
        <v>10750</v>
      </c>
    </row>
    <row r="39580" spans="1:8" x14ac:dyDescent="0.35">
      <c r="A39580" s="5" t="s">
        <v>9</v>
      </c>
      <c r="B39580">
        <v>18725</v>
      </c>
      <c r="C39580">
        <v>3075</v>
      </c>
      <c r="D39580">
        <v>1900</v>
      </c>
      <c r="E39580">
        <v>100</v>
      </c>
      <c r="F39580">
        <v>1825</v>
      </c>
      <c r="G39580">
        <v>4550</v>
      </c>
      <c r="H39580">
        <v>10650</v>
      </c>
    </row>
    <row r="39581" spans="1:8" x14ac:dyDescent="0.35">
      <c r="A39581" s="5" t="s">
        <v>9</v>
      </c>
      <c r="B39581">
        <v>18750</v>
      </c>
      <c r="C39581">
        <v>3050</v>
      </c>
      <c r="D39581">
        <v>1875</v>
      </c>
      <c r="E39581">
        <v>100</v>
      </c>
      <c r="F39581">
        <v>1825</v>
      </c>
      <c r="G39581">
        <v>4500</v>
      </c>
      <c r="H39581">
        <v>10750</v>
      </c>
    </row>
    <row r="39582" spans="1:8" x14ac:dyDescent="0.35">
      <c r="A39582" s="5" t="s">
        <v>9</v>
      </c>
      <c r="B39582">
        <v>18800</v>
      </c>
      <c r="C39582">
        <v>3075</v>
      </c>
      <c r="D39582">
        <v>1900</v>
      </c>
      <c r="E39582">
        <v>100</v>
      </c>
      <c r="F39582">
        <v>1825</v>
      </c>
      <c r="G39582">
        <v>4525</v>
      </c>
      <c r="H39582">
        <v>10750</v>
      </c>
    </row>
    <row r="39583" spans="1:8" x14ac:dyDescent="0.35">
      <c r="A39583" s="5" t="s">
        <v>9</v>
      </c>
      <c r="B39583">
        <v>18700</v>
      </c>
      <c r="C39583">
        <v>3025</v>
      </c>
      <c r="D39583">
        <v>1900</v>
      </c>
      <c r="E39583">
        <v>100</v>
      </c>
      <c r="F39583">
        <v>1825</v>
      </c>
      <c r="G39583">
        <v>4575</v>
      </c>
      <c r="H39583">
        <v>10650</v>
      </c>
    </row>
    <row r="39584" spans="1:8" x14ac:dyDescent="0.35">
      <c r="A39584" s="5" t="s">
        <v>9</v>
      </c>
      <c r="B39584">
        <v>18825</v>
      </c>
      <c r="C39584">
        <v>3025</v>
      </c>
      <c r="D39584">
        <v>1875</v>
      </c>
      <c r="E39584">
        <v>100</v>
      </c>
      <c r="F39584">
        <v>1825</v>
      </c>
      <c r="G39584">
        <v>4600</v>
      </c>
      <c r="H39584">
        <v>10750</v>
      </c>
    </row>
    <row r="39585" spans="1:8" x14ac:dyDescent="0.35">
      <c r="A39585" s="5" t="s">
        <v>9</v>
      </c>
      <c r="B39585">
        <v>18700</v>
      </c>
      <c r="C39585">
        <v>3050</v>
      </c>
      <c r="D39585">
        <v>1875</v>
      </c>
      <c r="E39585">
        <v>100</v>
      </c>
      <c r="F39585">
        <v>1825</v>
      </c>
      <c r="G39585">
        <v>4550</v>
      </c>
      <c r="H39585">
        <v>10650</v>
      </c>
    </row>
    <row r="39586" spans="1:8" x14ac:dyDescent="0.35">
      <c r="A39586" s="5" t="s">
        <v>9</v>
      </c>
      <c r="B39586">
        <v>18700</v>
      </c>
      <c r="C39586">
        <v>3000</v>
      </c>
      <c r="D39586">
        <v>1875</v>
      </c>
      <c r="E39586">
        <v>100</v>
      </c>
      <c r="F39586">
        <v>1825</v>
      </c>
      <c r="G39586">
        <v>4575</v>
      </c>
      <c r="H39586">
        <v>10675</v>
      </c>
    </row>
    <row r="39587" spans="1:8" x14ac:dyDescent="0.35">
      <c r="A39587" s="5" t="s">
        <v>9</v>
      </c>
      <c r="B39587">
        <v>18775</v>
      </c>
      <c r="C39587">
        <v>3075</v>
      </c>
      <c r="D39587">
        <v>1875</v>
      </c>
      <c r="E39587">
        <v>100</v>
      </c>
      <c r="F39587">
        <v>1825</v>
      </c>
      <c r="G39587">
        <v>4600</v>
      </c>
      <c r="H39587">
        <v>10650</v>
      </c>
    </row>
    <row r="39588" spans="1:8" x14ac:dyDescent="0.35">
      <c r="A39588" s="5" t="s">
        <v>9</v>
      </c>
      <c r="B39588">
        <v>18875</v>
      </c>
      <c r="C39588">
        <v>3025</v>
      </c>
      <c r="D39588">
        <v>1900</v>
      </c>
      <c r="E39588">
        <v>100</v>
      </c>
      <c r="F39588">
        <v>1825</v>
      </c>
      <c r="G39588">
        <v>4625</v>
      </c>
      <c r="H39588">
        <v>10775</v>
      </c>
    </row>
    <row r="39589" spans="1:8" x14ac:dyDescent="0.35">
      <c r="A39589" s="5" t="s">
        <v>9</v>
      </c>
      <c r="B39589">
        <v>18650</v>
      </c>
      <c r="C39589">
        <v>3050</v>
      </c>
      <c r="D39589">
        <v>1875</v>
      </c>
      <c r="E39589">
        <v>100</v>
      </c>
      <c r="F39589">
        <v>1825</v>
      </c>
      <c r="G39589">
        <v>4500</v>
      </c>
      <c r="H39589">
        <v>10650</v>
      </c>
    </row>
    <row r="39590" spans="1:8" x14ac:dyDescent="0.35">
      <c r="A39590" s="5" t="s">
        <v>9</v>
      </c>
      <c r="B39590">
        <v>18750</v>
      </c>
      <c r="C39590">
        <v>3000</v>
      </c>
      <c r="D39590">
        <v>1875</v>
      </c>
      <c r="E39590">
        <v>100</v>
      </c>
      <c r="F39590">
        <v>1825</v>
      </c>
      <c r="G39590">
        <v>4550</v>
      </c>
      <c r="H39590">
        <v>10750</v>
      </c>
    </row>
    <row r="39591" spans="1:8" x14ac:dyDescent="0.35">
      <c r="A39591" s="5" t="s">
        <v>9</v>
      </c>
      <c r="B39591">
        <v>18825</v>
      </c>
      <c r="C39591">
        <v>3050</v>
      </c>
      <c r="D39591">
        <v>1875</v>
      </c>
      <c r="E39591">
        <v>100</v>
      </c>
      <c r="F39591">
        <v>1825</v>
      </c>
      <c r="G39591">
        <v>4575</v>
      </c>
      <c r="H39591">
        <v>10750</v>
      </c>
    </row>
    <row r="39592" spans="1:8" x14ac:dyDescent="0.35">
      <c r="A39592" s="5" t="s">
        <v>9</v>
      </c>
      <c r="B39592">
        <v>18775</v>
      </c>
      <c r="C39592">
        <v>3025</v>
      </c>
      <c r="D39592">
        <v>1875</v>
      </c>
      <c r="E39592">
        <v>100</v>
      </c>
      <c r="F39592">
        <v>1825</v>
      </c>
      <c r="G39592">
        <v>4550</v>
      </c>
      <c r="H39592">
        <v>10750</v>
      </c>
    </row>
    <row r="39593" spans="1:8" x14ac:dyDescent="0.35">
      <c r="A39593" s="5" t="s">
        <v>9</v>
      </c>
      <c r="B39593">
        <v>18575</v>
      </c>
      <c r="C39593">
        <v>3075</v>
      </c>
      <c r="D39593">
        <v>1900</v>
      </c>
      <c r="E39593">
        <v>100</v>
      </c>
      <c r="F39593">
        <v>1825</v>
      </c>
      <c r="G39593">
        <v>4475</v>
      </c>
      <c r="H39593">
        <v>10575</v>
      </c>
    </row>
    <row r="39594" spans="1:8" x14ac:dyDescent="0.35">
      <c r="A39594" s="5" t="s">
        <v>9</v>
      </c>
      <c r="B39594">
        <v>18600</v>
      </c>
      <c r="C39594">
        <v>3000</v>
      </c>
      <c r="D39594">
        <v>1875</v>
      </c>
      <c r="E39594">
        <v>100</v>
      </c>
      <c r="F39594">
        <v>1825</v>
      </c>
      <c r="G39594">
        <v>4500</v>
      </c>
      <c r="H39594">
        <v>10650</v>
      </c>
    </row>
    <row r="39595" spans="1:8" x14ac:dyDescent="0.35">
      <c r="A39595" s="5" t="s">
        <v>9</v>
      </c>
      <c r="B39595">
        <v>18725</v>
      </c>
      <c r="C39595">
        <v>3025</v>
      </c>
      <c r="D39595">
        <v>1875</v>
      </c>
      <c r="E39595">
        <v>100</v>
      </c>
      <c r="F39595">
        <v>1825</v>
      </c>
      <c r="G39595">
        <v>4600</v>
      </c>
      <c r="H39595">
        <v>10650</v>
      </c>
    </row>
    <row r="39596" spans="1:8" x14ac:dyDescent="0.35">
      <c r="A39596" s="5" t="s">
        <v>13</v>
      </c>
      <c r="B39596">
        <v>134450</v>
      </c>
      <c r="C39596">
        <v>4000</v>
      </c>
      <c r="D39596">
        <v>3200</v>
      </c>
      <c r="E39596">
        <v>106275</v>
      </c>
      <c r="F39596">
        <v>4875</v>
      </c>
      <c r="G39596">
        <v>7450</v>
      </c>
      <c r="H39596">
        <v>122550</v>
      </c>
    </row>
    <row r="39597" spans="1:8" x14ac:dyDescent="0.35">
      <c r="A39597" s="5" t="s">
        <v>12</v>
      </c>
      <c r="B39597">
        <v>24500</v>
      </c>
      <c r="C39597">
        <v>4875</v>
      </c>
      <c r="D39597">
        <v>4900</v>
      </c>
      <c r="E39597">
        <v>1850</v>
      </c>
      <c r="F39597">
        <v>1175</v>
      </c>
      <c r="G39597">
        <v>3825</v>
      </c>
      <c r="H39597">
        <v>15350</v>
      </c>
    </row>
    <row r="39598" spans="1:8" x14ac:dyDescent="0.35">
      <c r="A39598" s="5" t="s">
        <v>25</v>
      </c>
      <c r="B39598">
        <v>21100</v>
      </c>
      <c r="C39598">
        <v>3925</v>
      </c>
      <c r="D39598">
        <v>2800</v>
      </c>
      <c r="E39598">
        <v>250</v>
      </c>
      <c r="F39598">
        <v>1775</v>
      </c>
      <c r="G39598">
        <v>4550</v>
      </c>
      <c r="H39598">
        <v>12175</v>
      </c>
    </row>
    <row r="39599" spans="1:8" x14ac:dyDescent="0.35">
      <c r="A39599" s="5" t="s">
        <v>26</v>
      </c>
      <c r="B39599">
        <v>20850</v>
      </c>
      <c r="C39599">
        <v>3250</v>
      </c>
      <c r="D39599">
        <v>1900</v>
      </c>
      <c r="E39599">
        <v>100</v>
      </c>
      <c r="F39599">
        <v>2500</v>
      </c>
      <c r="G39599">
        <v>5400</v>
      </c>
      <c r="H39599">
        <v>11750</v>
      </c>
    </row>
    <row r="39600" spans="1:8" x14ac:dyDescent="0.35">
      <c r="A39600" s="5" t="s">
        <v>16</v>
      </c>
      <c r="B39600">
        <v>21075</v>
      </c>
      <c r="C39600">
        <v>3100</v>
      </c>
      <c r="D39600">
        <v>1875</v>
      </c>
      <c r="E39600">
        <v>1700</v>
      </c>
      <c r="F39600">
        <v>1925</v>
      </c>
      <c r="G39600">
        <v>4575</v>
      </c>
      <c r="H39600">
        <v>12950</v>
      </c>
    </row>
    <row r="39601" spans="1:8" x14ac:dyDescent="0.35">
      <c r="A39601" s="5" t="s">
        <v>85</v>
      </c>
      <c r="B39601">
        <v>623675</v>
      </c>
      <c r="C39601">
        <v>3875</v>
      </c>
      <c r="D39601">
        <v>3025</v>
      </c>
      <c r="E39601">
        <v>604100</v>
      </c>
      <c r="F39601">
        <v>1175</v>
      </c>
      <c r="G39601">
        <v>3700</v>
      </c>
      <c r="H39601">
        <v>615650</v>
      </c>
    </row>
    <row r="39602" spans="1:8" x14ac:dyDescent="0.35">
      <c r="A39602" s="5" t="s">
        <v>86</v>
      </c>
      <c r="B39602">
        <v>286675</v>
      </c>
      <c r="C39602">
        <v>3125</v>
      </c>
      <c r="D39602">
        <v>1950</v>
      </c>
      <c r="E39602">
        <v>268975</v>
      </c>
      <c r="F39602">
        <v>1125</v>
      </c>
      <c r="G39602">
        <v>3750</v>
      </c>
      <c r="H39602">
        <v>279350</v>
      </c>
    </row>
    <row r="39603" spans="1:8" x14ac:dyDescent="0.35">
      <c r="A39603" s="5" t="s">
        <v>29</v>
      </c>
      <c r="B39603">
        <v>73625</v>
      </c>
      <c r="C39603">
        <v>3100</v>
      </c>
      <c r="D39603">
        <v>2200</v>
      </c>
      <c r="E39603">
        <v>44950</v>
      </c>
      <c r="F39603">
        <v>6875</v>
      </c>
      <c r="G39603">
        <v>7600</v>
      </c>
      <c r="H39603">
        <v>62475</v>
      </c>
    </row>
    <row r="39604" spans="1:8" x14ac:dyDescent="0.35">
      <c r="A39604" s="5" t="s">
        <v>28</v>
      </c>
      <c r="B39604">
        <v>83200</v>
      </c>
      <c r="C39604">
        <v>3200</v>
      </c>
      <c r="D39604">
        <v>3000</v>
      </c>
      <c r="E39604">
        <v>2175</v>
      </c>
      <c r="F39604">
        <v>37050</v>
      </c>
      <c r="G39604">
        <v>30500</v>
      </c>
      <c r="H39604">
        <v>49050</v>
      </c>
    </row>
    <row r="39605" spans="1:8" x14ac:dyDescent="0.35">
      <c r="A39605" s="5" t="s">
        <v>67</v>
      </c>
      <c r="B39605">
        <v>19300</v>
      </c>
      <c r="C39605">
        <v>3100</v>
      </c>
      <c r="D39605">
        <v>1925</v>
      </c>
      <c r="E39605">
        <v>100</v>
      </c>
      <c r="F39605">
        <v>1925</v>
      </c>
      <c r="G39605">
        <v>4700</v>
      </c>
      <c r="H39605">
        <v>11050</v>
      </c>
    </row>
    <row r="39606" spans="1:8" x14ac:dyDescent="0.35">
      <c r="A39606" s="5" t="s">
        <v>75</v>
      </c>
    </row>
    <row r="39607" spans="1:8" x14ac:dyDescent="0.35">
      <c r="A39607" s="5" t="s">
        <v>76</v>
      </c>
    </row>
    <row r="39608" spans="1:8" x14ac:dyDescent="0.35">
      <c r="A39608" s="5" t="s">
        <v>77</v>
      </c>
    </row>
    <row r="39609" spans="1:8" x14ac:dyDescent="0.35">
      <c r="A39609" s="5" t="s">
        <v>78</v>
      </c>
    </row>
    <row r="39610" spans="1:8" x14ac:dyDescent="0.35">
      <c r="A39610" s="5" t="s">
        <v>79</v>
      </c>
    </row>
    <row r="39611" spans="1:8" x14ac:dyDescent="0.35">
      <c r="A39611" s="5" t="s">
        <v>556</v>
      </c>
    </row>
    <row r="39612" spans="1:8" x14ac:dyDescent="0.35">
      <c r="A39612" s="5" t="s">
        <v>88</v>
      </c>
    </row>
    <row r="39613" spans="1:8" x14ac:dyDescent="0.35">
      <c r="A39613" s="5" t="s">
        <v>72</v>
      </c>
    </row>
    <row r="39614" spans="1:8" x14ac:dyDescent="0.35">
      <c r="A39614" s="5" t="s">
        <v>73</v>
      </c>
    </row>
    <row r="39615" spans="1:8" x14ac:dyDescent="0.35">
      <c r="A39615" s="5" t="s">
        <v>74</v>
      </c>
    </row>
    <row r="39616" spans="1:8" x14ac:dyDescent="0.35">
      <c r="A39616" s="5" t="s">
        <v>4</v>
      </c>
      <c r="B39616" t="s">
        <v>80</v>
      </c>
      <c r="C39616" t="s">
        <v>81</v>
      </c>
      <c r="D39616" t="s">
        <v>5</v>
      </c>
      <c r="E39616" t="s">
        <v>6</v>
      </c>
      <c r="F39616" t="s">
        <v>7</v>
      </c>
      <c r="G39616" t="s">
        <v>82</v>
      </c>
      <c r="H39616" t="s">
        <v>83</v>
      </c>
    </row>
    <row r="39617" spans="1:8" x14ac:dyDescent="0.35">
      <c r="A39617" s="5" t="s">
        <v>19</v>
      </c>
      <c r="B39617">
        <v>6075</v>
      </c>
    </row>
    <row r="39618" spans="1:8" x14ac:dyDescent="0.35">
      <c r="A39618" s="5" t="s">
        <v>87</v>
      </c>
      <c r="B39618">
        <v>150</v>
      </c>
    </row>
    <row r="39619" spans="1:8" x14ac:dyDescent="0.35">
      <c r="A39619" s="5" t="s">
        <v>8</v>
      </c>
      <c r="B39619">
        <v>30000</v>
      </c>
      <c r="C39619">
        <v>4025</v>
      </c>
      <c r="D39619">
        <v>1875</v>
      </c>
      <c r="E39619">
        <v>50</v>
      </c>
      <c r="F39619">
        <v>5900</v>
      </c>
      <c r="G39619">
        <v>9725</v>
      </c>
      <c r="H39619">
        <v>15800</v>
      </c>
    </row>
    <row r="39620" spans="1:8" x14ac:dyDescent="0.35">
      <c r="A39620" s="5" t="s">
        <v>90</v>
      </c>
    </row>
    <row r="39621" spans="1:8" x14ac:dyDescent="0.35">
      <c r="A39621" s="5" t="s">
        <v>84</v>
      </c>
      <c r="B39621">
        <v>24375</v>
      </c>
      <c r="C39621">
        <v>5300</v>
      </c>
      <c r="D39621">
        <v>5025</v>
      </c>
      <c r="E39621">
        <v>100</v>
      </c>
      <c r="F39621">
        <v>1175</v>
      </c>
      <c r="G39621">
        <v>3850</v>
      </c>
      <c r="H39621">
        <v>14775</v>
      </c>
    </row>
    <row r="39622" spans="1:8" x14ac:dyDescent="0.35">
      <c r="A39622" s="5" t="s">
        <v>10</v>
      </c>
      <c r="B39622">
        <v>574875</v>
      </c>
      <c r="C39622">
        <v>123550</v>
      </c>
      <c r="D39622">
        <v>82025</v>
      </c>
      <c r="E39622">
        <v>331475</v>
      </c>
      <c r="F39622">
        <v>1275</v>
      </c>
      <c r="G39622">
        <v>4175</v>
      </c>
      <c r="H39622">
        <v>525525</v>
      </c>
    </row>
    <row r="39623" spans="1:8" x14ac:dyDescent="0.35">
      <c r="A39623" s="5" t="s">
        <v>27</v>
      </c>
      <c r="B39623">
        <v>31073200</v>
      </c>
    </row>
    <row r="39624" spans="1:8" x14ac:dyDescent="0.35">
      <c r="A39624" s="5" t="s">
        <v>11</v>
      </c>
      <c r="B39624">
        <v>2055850</v>
      </c>
      <c r="C39624">
        <v>3300</v>
      </c>
      <c r="D39624">
        <v>2100</v>
      </c>
      <c r="E39624">
        <v>2022950</v>
      </c>
      <c r="F39624">
        <v>8450</v>
      </c>
      <c r="G39624">
        <v>11600</v>
      </c>
      <c r="H39624">
        <v>2040500</v>
      </c>
    </row>
    <row r="39625" spans="1:8" x14ac:dyDescent="0.35">
      <c r="A39625" s="5" t="s">
        <v>22</v>
      </c>
      <c r="B39625">
        <v>25</v>
      </c>
    </row>
    <row r="39626" spans="1:8" x14ac:dyDescent="0.35">
      <c r="A39626" s="5" t="s">
        <v>23</v>
      </c>
      <c r="B39626">
        <v>75</v>
      </c>
    </row>
    <row r="39627" spans="1:8" x14ac:dyDescent="0.35">
      <c r="A39627" s="5" t="s">
        <v>23</v>
      </c>
      <c r="B39627">
        <v>275</v>
      </c>
    </row>
    <row r="39628" spans="1:8" x14ac:dyDescent="0.35">
      <c r="A39628" s="5" t="s">
        <v>23</v>
      </c>
      <c r="B39628">
        <v>50</v>
      </c>
    </row>
    <row r="39629" spans="1:8" x14ac:dyDescent="0.35">
      <c r="A39629" s="5" t="s">
        <v>23</v>
      </c>
      <c r="B39629">
        <v>50</v>
      </c>
    </row>
    <row r="39630" spans="1:8" x14ac:dyDescent="0.35">
      <c r="A39630" s="5" t="s">
        <v>23</v>
      </c>
      <c r="B39630">
        <v>50</v>
      </c>
    </row>
    <row r="39631" spans="1:8" x14ac:dyDescent="0.35">
      <c r="A39631" s="5" t="s">
        <v>23</v>
      </c>
      <c r="B39631">
        <v>50</v>
      </c>
    </row>
    <row r="39632" spans="1:8" x14ac:dyDescent="0.35">
      <c r="A39632" s="5" t="s">
        <v>23</v>
      </c>
      <c r="B39632">
        <v>50</v>
      </c>
    </row>
    <row r="39633" spans="1:8" x14ac:dyDescent="0.35">
      <c r="A39633" s="5" t="s">
        <v>23</v>
      </c>
      <c r="B39633">
        <v>50</v>
      </c>
    </row>
    <row r="39634" spans="1:8" x14ac:dyDescent="0.35">
      <c r="A39634" s="5" t="s">
        <v>23</v>
      </c>
      <c r="B39634">
        <v>50</v>
      </c>
    </row>
    <row r="39635" spans="1:8" x14ac:dyDescent="0.35">
      <c r="A39635" s="5" t="s">
        <v>24</v>
      </c>
      <c r="B39635">
        <v>50</v>
      </c>
    </row>
    <row r="39636" spans="1:8" x14ac:dyDescent="0.35">
      <c r="A39636" s="5" t="s">
        <v>14</v>
      </c>
      <c r="B39636">
        <v>144975</v>
      </c>
      <c r="C39636">
        <v>21375</v>
      </c>
      <c r="D39636">
        <v>11225</v>
      </c>
      <c r="E39636">
        <v>97375</v>
      </c>
      <c r="F39636">
        <v>2025</v>
      </c>
      <c r="G39636">
        <v>4775</v>
      </c>
      <c r="H39636">
        <v>118375</v>
      </c>
    </row>
    <row r="39637" spans="1:8" x14ac:dyDescent="0.35">
      <c r="A39637" s="5" t="s">
        <v>15</v>
      </c>
      <c r="B39637">
        <v>21900</v>
      </c>
      <c r="C39637">
        <v>4800</v>
      </c>
      <c r="D39637">
        <v>4175</v>
      </c>
      <c r="E39637">
        <v>150</v>
      </c>
      <c r="F39637">
        <v>1200</v>
      </c>
      <c r="G39637">
        <v>3750</v>
      </c>
      <c r="H39637">
        <v>12900</v>
      </c>
    </row>
    <row r="39638" spans="1:8" x14ac:dyDescent="0.35">
      <c r="A39638" s="5" t="s">
        <v>12</v>
      </c>
      <c r="B39638">
        <v>25375</v>
      </c>
      <c r="C39638">
        <v>4900</v>
      </c>
      <c r="D39638">
        <v>4975</v>
      </c>
      <c r="E39638">
        <v>1850</v>
      </c>
      <c r="F39638">
        <v>1175</v>
      </c>
      <c r="G39638">
        <v>3775</v>
      </c>
      <c r="H39638">
        <v>16250</v>
      </c>
    </row>
    <row r="39639" spans="1:8" x14ac:dyDescent="0.35">
      <c r="A39639" s="5" t="s">
        <v>9</v>
      </c>
      <c r="B39639">
        <v>18875</v>
      </c>
      <c r="C39639">
        <v>3075</v>
      </c>
      <c r="D39639">
        <v>1875</v>
      </c>
      <c r="E39639">
        <v>100</v>
      </c>
      <c r="F39639">
        <v>1825</v>
      </c>
      <c r="G39639">
        <v>4575</v>
      </c>
      <c r="H39639">
        <v>10775</v>
      </c>
    </row>
    <row r="39640" spans="1:8" x14ac:dyDescent="0.35">
      <c r="A39640" s="5" t="s">
        <v>20</v>
      </c>
      <c r="B39640">
        <v>350</v>
      </c>
    </row>
    <row r="39641" spans="1:8" x14ac:dyDescent="0.35">
      <c r="A39641" s="5" t="s">
        <v>21</v>
      </c>
      <c r="B39641">
        <v>175</v>
      </c>
    </row>
    <row r="39642" spans="1:8" x14ac:dyDescent="0.35">
      <c r="A39642" s="5" t="s">
        <v>20</v>
      </c>
      <c r="B39642">
        <v>350</v>
      </c>
    </row>
    <row r="39643" spans="1:8" x14ac:dyDescent="0.35">
      <c r="A39643" s="5" t="s">
        <v>21</v>
      </c>
      <c r="B39643">
        <v>175</v>
      </c>
    </row>
    <row r="39644" spans="1:8" x14ac:dyDescent="0.35">
      <c r="A39644" s="5" t="s">
        <v>20</v>
      </c>
      <c r="B39644">
        <v>350</v>
      </c>
    </row>
    <row r="39645" spans="1:8" x14ac:dyDescent="0.35">
      <c r="A39645" s="5" t="s">
        <v>21</v>
      </c>
      <c r="B39645">
        <v>175</v>
      </c>
    </row>
    <row r="39646" spans="1:8" x14ac:dyDescent="0.35">
      <c r="A39646" s="5" t="s">
        <v>20</v>
      </c>
      <c r="B39646">
        <v>350</v>
      </c>
    </row>
    <row r="39647" spans="1:8" x14ac:dyDescent="0.35">
      <c r="A39647" s="5" t="s">
        <v>21</v>
      </c>
      <c r="B39647">
        <v>175</v>
      </c>
    </row>
    <row r="39648" spans="1:8" x14ac:dyDescent="0.35">
      <c r="A39648" s="5" t="s">
        <v>20</v>
      </c>
      <c r="B39648">
        <v>350</v>
      </c>
    </row>
    <row r="39649" spans="1:8" x14ac:dyDescent="0.35">
      <c r="A39649" s="5" t="s">
        <v>21</v>
      </c>
      <c r="B39649">
        <v>175</v>
      </c>
    </row>
    <row r="39650" spans="1:8" x14ac:dyDescent="0.35">
      <c r="A39650" s="5" t="s">
        <v>20</v>
      </c>
      <c r="B39650">
        <v>350</v>
      </c>
    </row>
    <row r="39651" spans="1:8" x14ac:dyDescent="0.35">
      <c r="A39651" s="5" t="s">
        <v>21</v>
      </c>
      <c r="B39651">
        <v>175</v>
      </c>
    </row>
    <row r="39652" spans="1:8" x14ac:dyDescent="0.35">
      <c r="A39652" s="5" t="s">
        <v>9</v>
      </c>
      <c r="B39652">
        <v>18800</v>
      </c>
      <c r="C39652">
        <v>3075</v>
      </c>
      <c r="D39652">
        <v>1875</v>
      </c>
      <c r="E39652">
        <v>100</v>
      </c>
      <c r="F39652">
        <v>1825</v>
      </c>
      <c r="G39652">
        <v>4625</v>
      </c>
      <c r="H39652">
        <v>10650</v>
      </c>
    </row>
    <row r="39653" spans="1:8" x14ac:dyDescent="0.35">
      <c r="A39653" s="5" t="s">
        <v>20</v>
      </c>
      <c r="B39653">
        <v>350</v>
      </c>
    </row>
    <row r="39654" spans="1:8" x14ac:dyDescent="0.35">
      <c r="A39654" s="5" t="s">
        <v>21</v>
      </c>
      <c r="B39654">
        <v>175</v>
      </c>
    </row>
    <row r="39655" spans="1:8" x14ac:dyDescent="0.35">
      <c r="A39655" s="5" t="s">
        <v>20</v>
      </c>
      <c r="B39655">
        <v>350</v>
      </c>
    </row>
    <row r="39656" spans="1:8" x14ac:dyDescent="0.35">
      <c r="A39656" s="5" t="s">
        <v>21</v>
      </c>
      <c r="B39656">
        <v>175</v>
      </c>
    </row>
    <row r="39657" spans="1:8" x14ac:dyDescent="0.35">
      <c r="A39657" s="5" t="s">
        <v>20</v>
      </c>
      <c r="B39657">
        <v>350</v>
      </c>
    </row>
    <row r="39658" spans="1:8" x14ac:dyDescent="0.35">
      <c r="A39658" s="5" t="s">
        <v>21</v>
      </c>
      <c r="B39658">
        <v>175</v>
      </c>
    </row>
    <row r="39659" spans="1:8" x14ac:dyDescent="0.35">
      <c r="A39659" s="5" t="s">
        <v>20</v>
      </c>
      <c r="B39659">
        <v>350</v>
      </c>
    </row>
    <row r="39660" spans="1:8" x14ac:dyDescent="0.35">
      <c r="A39660" s="5" t="s">
        <v>21</v>
      </c>
      <c r="B39660">
        <v>175</v>
      </c>
    </row>
    <row r="39661" spans="1:8" x14ac:dyDescent="0.35">
      <c r="A39661" s="5" t="s">
        <v>20</v>
      </c>
      <c r="B39661">
        <v>350</v>
      </c>
    </row>
    <row r="39662" spans="1:8" x14ac:dyDescent="0.35">
      <c r="A39662" s="5" t="s">
        <v>21</v>
      </c>
      <c r="B39662">
        <v>175</v>
      </c>
    </row>
    <row r="39663" spans="1:8" x14ac:dyDescent="0.35">
      <c r="A39663" s="5" t="s">
        <v>9</v>
      </c>
      <c r="B39663">
        <v>18625</v>
      </c>
      <c r="C39663">
        <v>3025</v>
      </c>
      <c r="D39663">
        <v>1900</v>
      </c>
      <c r="E39663">
        <v>100</v>
      </c>
      <c r="F39663">
        <v>1825</v>
      </c>
      <c r="G39663">
        <v>4500</v>
      </c>
      <c r="H39663">
        <v>10650</v>
      </c>
    </row>
    <row r="39664" spans="1:8" x14ac:dyDescent="0.35">
      <c r="A39664" s="5" t="s">
        <v>9</v>
      </c>
      <c r="B39664">
        <v>18775</v>
      </c>
      <c r="C39664">
        <v>3050</v>
      </c>
      <c r="D39664">
        <v>1875</v>
      </c>
      <c r="E39664">
        <v>100</v>
      </c>
      <c r="F39664">
        <v>1900</v>
      </c>
      <c r="G39664">
        <v>4525</v>
      </c>
      <c r="H39664">
        <v>10750</v>
      </c>
    </row>
    <row r="39665" spans="1:8" x14ac:dyDescent="0.35">
      <c r="A39665" s="5" t="s">
        <v>9</v>
      </c>
      <c r="B39665">
        <v>18750</v>
      </c>
      <c r="C39665">
        <v>3000</v>
      </c>
      <c r="D39665">
        <v>1875</v>
      </c>
      <c r="E39665">
        <v>100</v>
      </c>
      <c r="F39665">
        <v>1900</v>
      </c>
      <c r="G39665">
        <v>4550</v>
      </c>
      <c r="H39665">
        <v>10750</v>
      </c>
    </row>
    <row r="39666" spans="1:8" x14ac:dyDescent="0.35">
      <c r="A39666" s="5" t="s">
        <v>9</v>
      </c>
      <c r="B39666">
        <v>18900</v>
      </c>
      <c r="C39666">
        <v>3075</v>
      </c>
      <c r="D39666">
        <v>1875</v>
      </c>
      <c r="E39666">
        <v>100</v>
      </c>
      <c r="F39666">
        <v>1900</v>
      </c>
      <c r="G39666">
        <v>4525</v>
      </c>
      <c r="H39666">
        <v>10850</v>
      </c>
    </row>
    <row r="39667" spans="1:8" x14ac:dyDescent="0.35">
      <c r="A39667" s="5" t="s">
        <v>9</v>
      </c>
      <c r="B39667">
        <v>18700</v>
      </c>
      <c r="C39667">
        <v>3025</v>
      </c>
      <c r="D39667">
        <v>1875</v>
      </c>
      <c r="E39667">
        <v>100</v>
      </c>
      <c r="F39667">
        <v>1825</v>
      </c>
      <c r="G39667">
        <v>4575</v>
      </c>
      <c r="H39667">
        <v>10650</v>
      </c>
    </row>
    <row r="39668" spans="1:8" x14ac:dyDescent="0.35">
      <c r="A39668" s="5" t="s">
        <v>9</v>
      </c>
      <c r="B39668">
        <v>18675</v>
      </c>
      <c r="C39668">
        <v>3025</v>
      </c>
      <c r="D39668">
        <v>1900</v>
      </c>
      <c r="E39668">
        <v>100</v>
      </c>
      <c r="F39668">
        <v>1825</v>
      </c>
      <c r="G39668">
        <v>4550</v>
      </c>
      <c r="H39668">
        <v>10650</v>
      </c>
    </row>
    <row r="39669" spans="1:8" x14ac:dyDescent="0.35">
      <c r="A39669" s="5" t="s">
        <v>9</v>
      </c>
      <c r="B39669">
        <v>18700</v>
      </c>
      <c r="C39669">
        <v>3025</v>
      </c>
      <c r="D39669">
        <v>1900</v>
      </c>
      <c r="E39669">
        <v>100</v>
      </c>
      <c r="F39669">
        <v>1825</v>
      </c>
      <c r="G39669">
        <v>4575</v>
      </c>
      <c r="H39669">
        <v>10650</v>
      </c>
    </row>
    <row r="39670" spans="1:8" x14ac:dyDescent="0.35">
      <c r="A39670" s="5" t="s">
        <v>9</v>
      </c>
      <c r="B39670">
        <v>18800</v>
      </c>
      <c r="C39670">
        <v>3075</v>
      </c>
      <c r="D39670">
        <v>1900</v>
      </c>
      <c r="E39670">
        <v>100</v>
      </c>
      <c r="F39670">
        <v>1825</v>
      </c>
      <c r="G39670">
        <v>4625</v>
      </c>
      <c r="H39670">
        <v>10650</v>
      </c>
    </row>
    <row r="39671" spans="1:8" x14ac:dyDescent="0.35">
      <c r="A39671" s="5" t="s">
        <v>9</v>
      </c>
      <c r="B39671">
        <v>18775</v>
      </c>
      <c r="C39671">
        <v>3000</v>
      </c>
      <c r="D39671">
        <v>1875</v>
      </c>
      <c r="E39671">
        <v>100</v>
      </c>
      <c r="F39671">
        <v>1825</v>
      </c>
      <c r="G39671">
        <v>4550</v>
      </c>
      <c r="H39671">
        <v>10775</v>
      </c>
    </row>
    <row r="39672" spans="1:8" x14ac:dyDescent="0.35">
      <c r="A39672" s="5" t="s">
        <v>9</v>
      </c>
      <c r="B39672">
        <v>18825</v>
      </c>
      <c r="C39672">
        <v>3075</v>
      </c>
      <c r="D39672">
        <v>1875</v>
      </c>
      <c r="E39672">
        <v>100</v>
      </c>
      <c r="F39672">
        <v>1825</v>
      </c>
      <c r="G39672">
        <v>4550</v>
      </c>
      <c r="H39672">
        <v>10750</v>
      </c>
    </row>
    <row r="39673" spans="1:8" x14ac:dyDescent="0.35">
      <c r="A39673" s="5" t="s">
        <v>9</v>
      </c>
      <c r="B39673">
        <v>18675</v>
      </c>
      <c r="C39673">
        <v>3050</v>
      </c>
      <c r="D39673">
        <v>1875</v>
      </c>
      <c r="E39673">
        <v>100</v>
      </c>
      <c r="F39673">
        <v>1825</v>
      </c>
      <c r="G39673">
        <v>4525</v>
      </c>
      <c r="H39673">
        <v>10650</v>
      </c>
    </row>
    <row r="39674" spans="1:8" x14ac:dyDescent="0.35">
      <c r="A39674" s="5" t="s">
        <v>9</v>
      </c>
      <c r="B39674">
        <v>18625</v>
      </c>
      <c r="C39674">
        <v>3075</v>
      </c>
      <c r="D39674">
        <v>1900</v>
      </c>
      <c r="E39674">
        <v>100</v>
      </c>
      <c r="F39674">
        <v>1825</v>
      </c>
      <c r="G39674">
        <v>4550</v>
      </c>
      <c r="H39674">
        <v>10550</v>
      </c>
    </row>
    <row r="39675" spans="1:8" x14ac:dyDescent="0.35">
      <c r="A39675" s="5" t="s">
        <v>9</v>
      </c>
      <c r="B39675">
        <v>18875</v>
      </c>
      <c r="C39675">
        <v>3000</v>
      </c>
      <c r="D39675">
        <v>1875</v>
      </c>
      <c r="E39675">
        <v>100</v>
      </c>
      <c r="F39675">
        <v>1825</v>
      </c>
      <c r="G39675">
        <v>4575</v>
      </c>
      <c r="H39675">
        <v>10850</v>
      </c>
    </row>
    <row r="39676" spans="1:8" x14ac:dyDescent="0.35">
      <c r="A39676" s="5" t="s">
        <v>9</v>
      </c>
      <c r="B39676">
        <v>18800</v>
      </c>
      <c r="C39676">
        <v>3050</v>
      </c>
      <c r="D39676">
        <v>1900</v>
      </c>
      <c r="E39676">
        <v>100</v>
      </c>
      <c r="F39676">
        <v>1900</v>
      </c>
      <c r="G39676">
        <v>4550</v>
      </c>
      <c r="H39676">
        <v>10750</v>
      </c>
    </row>
    <row r="39677" spans="1:8" x14ac:dyDescent="0.35">
      <c r="A39677" s="5" t="s">
        <v>9</v>
      </c>
      <c r="B39677">
        <v>18800</v>
      </c>
      <c r="C39677">
        <v>3000</v>
      </c>
      <c r="D39677">
        <v>1875</v>
      </c>
      <c r="E39677">
        <v>100</v>
      </c>
      <c r="F39677">
        <v>1900</v>
      </c>
      <c r="G39677">
        <v>4600</v>
      </c>
      <c r="H39677">
        <v>10750</v>
      </c>
    </row>
    <row r="39678" spans="1:8" x14ac:dyDescent="0.35">
      <c r="A39678" s="5" t="s">
        <v>9</v>
      </c>
      <c r="B39678">
        <v>18825</v>
      </c>
      <c r="C39678">
        <v>3025</v>
      </c>
      <c r="D39678">
        <v>1875</v>
      </c>
      <c r="E39678">
        <v>100</v>
      </c>
      <c r="F39678">
        <v>1825</v>
      </c>
      <c r="G39678">
        <v>4600</v>
      </c>
      <c r="H39678">
        <v>10750</v>
      </c>
    </row>
    <row r="39679" spans="1:8" x14ac:dyDescent="0.35">
      <c r="A39679" s="5" t="s">
        <v>9</v>
      </c>
      <c r="B39679">
        <v>18825</v>
      </c>
      <c r="C39679">
        <v>3000</v>
      </c>
      <c r="D39679">
        <v>1875</v>
      </c>
      <c r="E39679">
        <v>100</v>
      </c>
      <c r="F39679">
        <v>1825</v>
      </c>
      <c r="G39679">
        <v>4525</v>
      </c>
      <c r="H39679">
        <v>10850</v>
      </c>
    </row>
    <row r="39680" spans="1:8" x14ac:dyDescent="0.35">
      <c r="A39680" s="5" t="s">
        <v>9</v>
      </c>
      <c r="B39680">
        <v>18875</v>
      </c>
      <c r="C39680">
        <v>3100</v>
      </c>
      <c r="D39680">
        <v>1875</v>
      </c>
      <c r="E39680">
        <v>100</v>
      </c>
      <c r="F39680">
        <v>1900</v>
      </c>
      <c r="G39680">
        <v>4575</v>
      </c>
      <c r="H39680">
        <v>10750</v>
      </c>
    </row>
    <row r="39681" spans="1:8" x14ac:dyDescent="0.35">
      <c r="A39681" s="5" t="s">
        <v>13</v>
      </c>
      <c r="B39681">
        <v>133275</v>
      </c>
      <c r="C39681">
        <v>4025</v>
      </c>
      <c r="D39681">
        <v>3200</v>
      </c>
      <c r="E39681">
        <v>106275</v>
      </c>
      <c r="F39681">
        <v>4875</v>
      </c>
      <c r="G39681">
        <v>7450</v>
      </c>
      <c r="H39681">
        <v>121350</v>
      </c>
    </row>
    <row r="39682" spans="1:8" x14ac:dyDescent="0.35">
      <c r="A39682" s="5" t="s">
        <v>12</v>
      </c>
      <c r="B39682">
        <v>24925</v>
      </c>
      <c r="C39682">
        <v>4925</v>
      </c>
      <c r="D39682">
        <v>4900</v>
      </c>
      <c r="E39682">
        <v>1850</v>
      </c>
      <c r="F39682">
        <v>1175</v>
      </c>
      <c r="G39682">
        <v>3800</v>
      </c>
      <c r="H39682">
        <v>15750</v>
      </c>
    </row>
    <row r="39683" spans="1:8" x14ac:dyDescent="0.35">
      <c r="A39683" s="5" t="s">
        <v>25</v>
      </c>
      <c r="B39683">
        <v>20950</v>
      </c>
      <c r="C39683">
        <v>3900</v>
      </c>
      <c r="D39683">
        <v>2800</v>
      </c>
      <c r="E39683">
        <v>250</v>
      </c>
      <c r="F39683">
        <v>1775</v>
      </c>
      <c r="G39683">
        <v>4550</v>
      </c>
      <c r="H39683">
        <v>12050</v>
      </c>
    </row>
    <row r="39684" spans="1:8" x14ac:dyDescent="0.35">
      <c r="A39684" s="5" t="s">
        <v>26</v>
      </c>
      <c r="B39684">
        <v>20825</v>
      </c>
      <c r="C39684">
        <v>3275</v>
      </c>
      <c r="D39684">
        <v>1900</v>
      </c>
      <c r="E39684">
        <v>100</v>
      </c>
      <c r="F39684">
        <v>2500</v>
      </c>
      <c r="G39684">
        <v>5450</v>
      </c>
      <c r="H39684">
        <v>11650</v>
      </c>
    </row>
    <row r="39685" spans="1:8" x14ac:dyDescent="0.35">
      <c r="A39685" s="5" t="s">
        <v>16</v>
      </c>
      <c r="B39685">
        <v>21125</v>
      </c>
      <c r="C39685">
        <v>3150</v>
      </c>
      <c r="D39685">
        <v>1875</v>
      </c>
      <c r="E39685">
        <v>1700</v>
      </c>
      <c r="F39685">
        <v>1975</v>
      </c>
      <c r="G39685">
        <v>4575</v>
      </c>
      <c r="H39685">
        <v>12950</v>
      </c>
    </row>
    <row r="39686" spans="1:8" x14ac:dyDescent="0.35">
      <c r="A39686" s="5" t="s">
        <v>85</v>
      </c>
      <c r="B39686">
        <v>624100</v>
      </c>
      <c r="C39686">
        <v>3975</v>
      </c>
      <c r="D39686">
        <v>3050</v>
      </c>
      <c r="E39686">
        <v>604350</v>
      </c>
      <c r="F39686">
        <v>1175</v>
      </c>
      <c r="G39686">
        <v>3725</v>
      </c>
      <c r="H39686">
        <v>615950</v>
      </c>
    </row>
    <row r="39687" spans="1:8" x14ac:dyDescent="0.35">
      <c r="A39687" s="5" t="s">
        <v>86</v>
      </c>
      <c r="B39687">
        <v>286575</v>
      </c>
      <c r="C39687">
        <v>3100</v>
      </c>
      <c r="D39687">
        <v>1900</v>
      </c>
      <c r="E39687">
        <v>268975</v>
      </c>
      <c r="F39687">
        <v>1125</v>
      </c>
      <c r="G39687">
        <v>3775</v>
      </c>
      <c r="H39687">
        <v>279250</v>
      </c>
    </row>
    <row r="39688" spans="1:8" x14ac:dyDescent="0.35">
      <c r="A39688" s="5" t="s">
        <v>29</v>
      </c>
      <c r="B39688">
        <v>73525</v>
      </c>
      <c r="C39688">
        <v>3100</v>
      </c>
      <c r="D39688">
        <v>2200</v>
      </c>
      <c r="E39688">
        <v>44950</v>
      </c>
      <c r="F39688">
        <v>6875</v>
      </c>
      <c r="G39688">
        <v>7500</v>
      </c>
      <c r="H39688">
        <v>62475</v>
      </c>
    </row>
    <row r="39689" spans="1:8" x14ac:dyDescent="0.35">
      <c r="A39689" s="5" t="s">
        <v>28</v>
      </c>
      <c r="B39689">
        <v>84900</v>
      </c>
      <c r="C39689">
        <v>3225</v>
      </c>
      <c r="D39689">
        <v>3000</v>
      </c>
      <c r="E39689">
        <v>2175</v>
      </c>
      <c r="F39689">
        <v>37050</v>
      </c>
      <c r="G39689">
        <v>30575</v>
      </c>
      <c r="H39689">
        <v>50650</v>
      </c>
    </row>
    <row r="39690" spans="1:8" x14ac:dyDescent="0.35">
      <c r="A39690" s="5" t="s">
        <v>67</v>
      </c>
      <c r="B39690">
        <v>19200</v>
      </c>
      <c r="C39690">
        <v>3025</v>
      </c>
      <c r="D39690">
        <v>1925</v>
      </c>
      <c r="E39690">
        <v>100</v>
      </c>
      <c r="F39690">
        <v>1925</v>
      </c>
      <c r="G39690">
        <v>4575</v>
      </c>
      <c r="H39690">
        <v>11150</v>
      </c>
    </row>
    <row r="39691" spans="1:8" x14ac:dyDescent="0.35">
      <c r="A39691" s="5" t="s">
        <v>75</v>
      </c>
    </row>
    <row r="39692" spans="1:8" x14ac:dyDescent="0.35">
      <c r="A39692" s="5" t="s">
        <v>76</v>
      </c>
    </row>
    <row r="39693" spans="1:8" x14ac:dyDescent="0.35">
      <c r="A39693" s="5" t="s">
        <v>77</v>
      </c>
    </row>
    <row r="39694" spans="1:8" x14ac:dyDescent="0.35">
      <c r="A39694" s="5" t="s">
        <v>78</v>
      </c>
    </row>
    <row r="39695" spans="1:8" x14ac:dyDescent="0.35">
      <c r="A39695" s="5" t="s">
        <v>79</v>
      </c>
    </row>
    <row r="39696" spans="1:8" x14ac:dyDescent="0.35">
      <c r="A39696" s="5" t="s">
        <v>557</v>
      </c>
    </row>
    <row r="39697" spans="1:8" x14ac:dyDescent="0.35">
      <c r="A39697" s="5" t="s">
        <v>88</v>
      </c>
    </row>
    <row r="39698" spans="1:8" x14ac:dyDescent="0.35">
      <c r="A39698" s="5" t="s">
        <v>72</v>
      </c>
    </row>
    <row r="39699" spans="1:8" x14ac:dyDescent="0.35">
      <c r="A39699" s="5" t="s">
        <v>73</v>
      </c>
    </row>
    <row r="39700" spans="1:8" x14ac:dyDescent="0.35">
      <c r="A39700" s="5" t="s">
        <v>74</v>
      </c>
    </row>
    <row r="39701" spans="1:8" x14ac:dyDescent="0.35">
      <c r="A39701" s="5" t="s">
        <v>4</v>
      </c>
      <c r="B39701" t="s">
        <v>80</v>
      </c>
      <c r="C39701" t="s">
        <v>81</v>
      </c>
      <c r="D39701" t="s">
        <v>5</v>
      </c>
      <c r="E39701" t="s">
        <v>6</v>
      </c>
      <c r="F39701" t="s">
        <v>7</v>
      </c>
      <c r="G39701" t="s">
        <v>82</v>
      </c>
      <c r="H39701" t="s">
        <v>83</v>
      </c>
    </row>
    <row r="39702" spans="1:8" x14ac:dyDescent="0.35">
      <c r="A39702" s="5" t="s">
        <v>19</v>
      </c>
      <c r="B39702">
        <v>6075</v>
      </c>
    </row>
    <row r="39703" spans="1:8" x14ac:dyDescent="0.35">
      <c r="A39703" s="5" t="s">
        <v>87</v>
      </c>
      <c r="B39703">
        <v>150</v>
      </c>
    </row>
    <row r="39704" spans="1:8" x14ac:dyDescent="0.35">
      <c r="A39704" s="5" t="s">
        <v>8</v>
      </c>
      <c r="B39704">
        <v>29000</v>
      </c>
      <c r="C39704">
        <v>4025</v>
      </c>
      <c r="D39704">
        <v>1875</v>
      </c>
      <c r="E39704">
        <v>50</v>
      </c>
      <c r="F39704">
        <v>5900</v>
      </c>
      <c r="G39704">
        <v>9725</v>
      </c>
      <c r="H39704">
        <v>14800</v>
      </c>
    </row>
    <row r="39705" spans="1:8" x14ac:dyDescent="0.35">
      <c r="A39705" s="5" t="s">
        <v>90</v>
      </c>
    </row>
    <row r="39706" spans="1:8" x14ac:dyDescent="0.35">
      <c r="A39706" s="5" t="s">
        <v>84</v>
      </c>
      <c r="B39706">
        <v>22650</v>
      </c>
      <c r="C39706">
        <v>5300</v>
      </c>
      <c r="D39706">
        <v>5025</v>
      </c>
      <c r="E39706">
        <v>100</v>
      </c>
      <c r="F39706">
        <v>1175</v>
      </c>
      <c r="G39706">
        <v>3850</v>
      </c>
      <c r="H39706">
        <v>13050</v>
      </c>
    </row>
    <row r="39707" spans="1:8" x14ac:dyDescent="0.35">
      <c r="A39707" s="5" t="s">
        <v>10</v>
      </c>
      <c r="B39707">
        <v>575075</v>
      </c>
      <c r="C39707">
        <v>123550</v>
      </c>
      <c r="D39707">
        <v>82050</v>
      </c>
      <c r="E39707">
        <v>331450</v>
      </c>
      <c r="F39707">
        <v>1300</v>
      </c>
      <c r="G39707">
        <v>4175</v>
      </c>
      <c r="H39707">
        <v>525725</v>
      </c>
    </row>
    <row r="39708" spans="1:8" x14ac:dyDescent="0.35">
      <c r="A39708" s="5" t="s">
        <v>27</v>
      </c>
      <c r="B39708">
        <v>31060275</v>
      </c>
    </row>
    <row r="39709" spans="1:8" x14ac:dyDescent="0.35">
      <c r="A39709" s="5" t="s">
        <v>11</v>
      </c>
      <c r="B39709">
        <v>2053975</v>
      </c>
      <c r="C39709">
        <v>3300</v>
      </c>
      <c r="D39709">
        <v>2100</v>
      </c>
      <c r="E39709">
        <v>2020625</v>
      </c>
      <c r="F39709">
        <v>8450</v>
      </c>
      <c r="G39709">
        <v>11625</v>
      </c>
      <c r="H39709">
        <v>2038600</v>
      </c>
    </row>
    <row r="39710" spans="1:8" x14ac:dyDescent="0.35">
      <c r="A39710" s="5" t="s">
        <v>22</v>
      </c>
      <c r="B39710">
        <v>25</v>
      </c>
    </row>
    <row r="39711" spans="1:8" x14ac:dyDescent="0.35">
      <c r="A39711" s="5" t="s">
        <v>23</v>
      </c>
      <c r="B39711">
        <v>75</v>
      </c>
    </row>
    <row r="39712" spans="1:8" x14ac:dyDescent="0.35">
      <c r="A39712" s="5" t="s">
        <v>23</v>
      </c>
      <c r="B39712">
        <v>275</v>
      </c>
    </row>
    <row r="39713" spans="1:8" x14ac:dyDescent="0.35">
      <c r="A39713" s="5" t="s">
        <v>23</v>
      </c>
      <c r="B39713">
        <v>50</v>
      </c>
    </row>
    <row r="39714" spans="1:8" x14ac:dyDescent="0.35">
      <c r="A39714" s="5" t="s">
        <v>23</v>
      </c>
      <c r="B39714">
        <v>50</v>
      </c>
    </row>
    <row r="39715" spans="1:8" x14ac:dyDescent="0.35">
      <c r="A39715" s="5" t="s">
        <v>23</v>
      </c>
      <c r="B39715">
        <v>50</v>
      </c>
    </row>
    <row r="39716" spans="1:8" x14ac:dyDescent="0.35">
      <c r="A39716" s="5" t="s">
        <v>23</v>
      </c>
      <c r="B39716">
        <v>50</v>
      </c>
    </row>
    <row r="39717" spans="1:8" x14ac:dyDescent="0.35">
      <c r="A39717" s="5" t="s">
        <v>23</v>
      </c>
      <c r="B39717">
        <v>50</v>
      </c>
    </row>
    <row r="39718" spans="1:8" x14ac:dyDescent="0.35">
      <c r="A39718" s="5" t="s">
        <v>23</v>
      </c>
      <c r="B39718">
        <v>50</v>
      </c>
    </row>
    <row r="39719" spans="1:8" x14ac:dyDescent="0.35">
      <c r="A39719" s="5" t="s">
        <v>23</v>
      </c>
      <c r="B39719">
        <v>50</v>
      </c>
    </row>
    <row r="39720" spans="1:8" x14ac:dyDescent="0.35">
      <c r="A39720" s="5" t="s">
        <v>24</v>
      </c>
      <c r="B39720">
        <v>50</v>
      </c>
    </row>
    <row r="39721" spans="1:8" x14ac:dyDescent="0.35">
      <c r="A39721" s="5" t="s">
        <v>14</v>
      </c>
      <c r="B39721">
        <v>145300</v>
      </c>
      <c r="C39721">
        <v>21200</v>
      </c>
      <c r="D39721">
        <v>11250</v>
      </c>
      <c r="E39721">
        <v>97375</v>
      </c>
      <c r="F39721">
        <v>2000</v>
      </c>
      <c r="G39721">
        <v>4775</v>
      </c>
      <c r="H39721">
        <v>118875</v>
      </c>
    </row>
    <row r="39722" spans="1:8" x14ac:dyDescent="0.35">
      <c r="A39722" s="5" t="s">
        <v>15</v>
      </c>
      <c r="B39722">
        <v>21375</v>
      </c>
      <c r="C39722">
        <v>4825</v>
      </c>
      <c r="D39722">
        <v>4175</v>
      </c>
      <c r="E39722">
        <v>150</v>
      </c>
      <c r="F39722">
        <v>1200</v>
      </c>
      <c r="G39722">
        <v>3750</v>
      </c>
      <c r="H39722">
        <v>12350</v>
      </c>
    </row>
    <row r="39723" spans="1:8" x14ac:dyDescent="0.35">
      <c r="A39723" s="5" t="s">
        <v>12</v>
      </c>
      <c r="B39723">
        <v>25225</v>
      </c>
      <c r="C39723">
        <v>4875</v>
      </c>
      <c r="D39723">
        <v>4975</v>
      </c>
      <c r="E39723">
        <v>1850</v>
      </c>
      <c r="F39723">
        <v>1175</v>
      </c>
      <c r="G39723">
        <v>3750</v>
      </c>
      <c r="H39723">
        <v>16150</v>
      </c>
    </row>
    <row r="39724" spans="1:8" x14ac:dyDescent="0.35">
      <c r="A39724" s="5" t="s">
        <v>9</v>
      </c>
      <c r="B39724">
        <v>18775</v>
      </c>
      <c r="C39724">
        <v>3100</v>
      </c>
      <c r="D39724">
        <v>1900</v>
      </c>
      <c r="E39724">
        <v>100</v>
      </c>
      <c r="F39724">
        <v>1825</v>
      </c>
      <c r="G39724">
        <v>4575</v>
      </c>
      <c r="H39724">
        <v>10650</v>
      </c>
    </row>
    <row r="39725" spans="1:8" x14ac:dyDescent="0.35">
      <c r="A39725" s="5" t="s">
        <v>20</v>
      </c>
      <c r="B39725">
        <v>350</v>
      </c>
    </row>
    <row r="39726" spans="1:8" x14ac:dyDescent="0.35">
      <c r="A39726" s="5" t="s">
        <v>21</v>
      </c>
      <c r="B39726">
        <v>175</v>
      </c>
    </row>
    <row r="39727" spans="1:8" x14ac:dyDescent="0.35">
      <c r="A39727" s="5" t="s">
        <v>20</v>
      </c>
      <c r="B39727">
        <v>350</v>
      </c>
    </row>
    <row r="39728" spans="1:8" x14ac:dyDescent="0.35">
      <c r="A39728" s="5" t="s">
        <v>21</v>
      </c>
      <c r="B39728">
        <v>175</v>
      </c>
    </row>
    <row r="39729" spans="1:8" x14ac:dyDescent="0.35">
      <c r="A39729" s="5" t="s">
        <v>20</v>
      </c>
      <c r="B39729">
        <v>350</v>
      </c>
    </row>
    <row r="39730" spans="1:8" x14ac:dyDescent="0.35">
      <c r="A39730" s="5" t="s">
        <v>21</v>
      </c>
      <c r="B39730">
        <v>175</v>
      </c>
    </row>
    <row r="39731" spans="1:8" x14ac:dyDescent="0.35">
      <c r="A39731" s="5" t="s">
        <v>20</v>
      </c>
      <c r="B39731">
        <v>350</v>
      </c>
    </row>
    <row r="39732" spans="1:8" x14ac:dyDescent="0.35">
      <c r="A39732" s="5" t="s">
        <v>21</v>
      </c>
      <c r="B39732">
        <v>175</v>
      </c>
    </row>
    <row r="39733" spans="1:8" x14ac:dyDescent="0.35">
      <c r="A39733" s="5" t="s">
        <v>20</v>
      </c>
      <c r="B39733">
        <v>350</v>
      </c>
    </row>
    <row r="39734" spans="1:8" x14ac:dyDescent="0.35">
      <c r="A39734" s="5" t="s">
        <v>21</v>
      </c>
      <c r="B39734">
        <v>175</v>
      </c>
    </row>
    <row r="39735" spans="1:8" x14ac:dyDescent="0.35">
      <c r="A39735" s="5" t="s">
        <v>20</v>
      </c>
      <c r="B39735">
        <v>350</v>
      </c>
    </row>
    <row r="39736" spans="1:8" x14ac:dyDescent="0.35">
      <c r="A39736" s="5" t="s">
        <v>21</v>
      </c>
      <c r="B39736">
        <v>175</v>
      </c>
    </row>
    <row r="39737" spans="1:8" x14ac:dyDescent="0.35">
      <c r="A39737" s="5" t="s">
        <v>9</v>
      </c>
      <c r="B39737">
        <v>18725</v>
      </c>
      <c r="C39737">
        <v>3125</v>
      </c>
      <c r="D39737">
        <v>1900</v>
      </c>
      <c r="E39737">
        <v>100</v>
      </c>
      <c r="F39737">
        <v>1900</v>
      </c>
      <c r="G39737">
        <v>4500</v>
      </c>
      <c r="H39737">
        <v>10650</v>
      </c>
    </row>
    <row r="39738" spans="1:8" x14ac:dyDescent="0.35">
      <c r="A39738" s="5" t="s">
        <v>20</v>
      </c>
      <c r="B39738">
        <v>350</v>
      </c>
    </row>
    <row r="39739" spans="1:8" x14ac:dyDescent="0.35">
      <c r="A39739" s="5" t="s">
        <v>21</v>
      </c>
      <c r="B39739">
        <v>175</v>
      </c>
    </row>
    <row r="39740" spans="1:8" x14ac:dyDescent="0.35">
      <c r="A39740" s="5" t="s">
        <v>20</v>
      </c>
      <c r="B39740">
        <v>350</v>
      </c>
    </row>
    <row r="39741" spans="1:8" x14ac:dyDescent="0.35">
      <c r="A39741" s="5" t="s">
        <v>21</v>
      </c>
      <c r="B39741">
        <v>175</v>
      </c>
    </row>
    <row r="39742" spans="1:8" x14ac:dyDescent="0.35">
      <c r="A39742" s="5" t="s">
        <v>20</v>
      </c>
      <c r="B39742">
        <v>350</v>
      </c>
    </row>
    <row r="39743" spans="1:8" x14ac:dyDescent="0.35">
      <c r="A39743" s="5" t="s">
        <v>21</v>
      </c>
      <c r="B39743">
        <v>175</v>
      </c>
    </row>
    <row r="39744" spans="1:8" x14ac:dyDescent="0.35">
      <c r="A39744" s="5" t="s">
        <v>20</v>
      </c>
      <c r="B39744">
        <v>350</v>
      </c>
    </row>
    <row r="39745" spans="1:8" x14ac:dyDescent="0.35">
      <c r="A39745" s="5" t="s">
        <v>21</v>
      </c>
      <c r="B39745">
        <v>175</v>
      </c>
    </row>
    <row r="39746" spans="1:8" x14ac:dyDescent="0.35">
      <c r="A39746" s="5" t="s">
        <v>20</v>
      </c>
      <c r="B39746">
        <v>350</v>
      </c>
    </row>
    <row r="39747" spans="1:8" x14ac:dyDescent="0.35">
      <c r="A39747" s="5" t="s">
        <v>21</v>
      </c>
      <c r="B39747">
        <v>175</v>
      </c>
    </row>
    <row r="39748" spans="1:8" x14ac:dyDescent="0.35">
      <c r="A39748" s="5" t="s">
        <v>9</v>
      </c>
      <c r="B39748">
        <v>18675</v>
      </c>
      <c r="C39748">
        <v>3100</v>
      </c>
      <c r="D39748">
        <v>1875</v>
      </c>
      <c r="E39748">
        <v>100</v>
      </c>
      <c r="F39748">
        <v>1825</v>
      </c>
      <c r="G39748">
        <v>4550</v>
      </c>
      <c r="H39748">
        <v>10575</v>
      </c>
    </row>
    <row r="39749" spans="1:8" x14ac:dyDescent="0.35">
      <c r="A39749" s="5" t="s">
        <v>9</v>
      </c>
      <c r="B39749">
        <v>18675</v>
      </c>
      <c r="C39749">
        <v>3025</v>
      </c>
      <c r="D39749">
        <v>1875</v>
      </c>
      <c r="E39749">
        <v>100</v>
      </c>
      <c r="F39749">
        <v>1825</v>
      </c>
      <c r="G39749">
        <v>4550</v>
      </c>
      <c r="H39749">
        <v>10650</v>
      </c>
    </row>
    <row r="39750" spans="1:8" x14ac:dyDescent="0.35">
      <c r="A39750" s="5" t="s">
        <v>9</v>
      </c>
      <c r="B39750">
        <v>18800</v>
      </c>
      <c r="C39750">
        <v>3025</v>
      </c>
      <c r="D39750">
        <v>1875</v>
      </c>
      <c r="E39750">
        <v>100</v>
      </c>
      <c r="F39750">
        <v>1825</v>
      </c>
      <c r="G39750">
        <v>4575</v>
      </c>
      <c r="H39750">
        <v>10750</v>
      </c>
    </row>
    <row r="39751" spans="1:8" x14ac:dyDescent="0.35">
      <c r="A39751" s="5" t="s">
        <v>9</v>
      </c>
      <c r="B39751">
        <v>18700</v>
      </c>
      <c r="C39751">
        <v>3075</v>
      </c>
      <c r="D39751">
        <v>1875</v>
      </c>
      <c r="E39751">
        <v>100</v>
      </c>
      <c r="F39751">
        <v>1825</v>
      </c>
      <c r="G39751">
        <v>4525</v>
      </c>
      <c r="H39751">
        <v>10650</v>
      </c>
    </row>
    <row r="39752" spans="1:8" x14ac:dyDescent="0.35">
      <c r="A39752" s="5" t="s">
        <v>9</v>
      </c>
      <c r="B39752">
        <v>18725</v>
      </c>
      <c r="C39752">
        <v>3025</v>
      </c>
      <c r="D39752">
        <v>1900</v>
      </c>
      <c r="E39752">
        <v>100</v>
      </c>
      <c r="F39752">
        <v>1825</v>
      </c>
      <c r="G39752">
        <v>4600</v>
      </c>
      <c r="H39752">
        <v>10650</v>
      </c>
    </row>
    <row r="39753" spans="1:8" x14ac:dyDescent="0.35">
      <c r="A39753" s="5" t="s">
        <v>9</v>
      </c>
      <c r="B39753">
        <v>18800</v>
      </c>
      <c r="C39753">
        <v>3025</v>
      </c>
      <c r="D39753">
        <v>1875</v>
      </c>
      <c r="E39753">
        <v>100</v>
      </c>
      <c r="F39753">
        <v>1825</v>
      </c>
      <c r="G39753">
        <v>4550</v>
      </c>
      <c r="H39753">
        <v>10775</v>
      </c>
    </row>
    <row r="39754" spans="1:8" x14ac:dyDescent="0.35">
      <c r="A39754" s="5" t="s">
        <v>9</v>
      </c>
      <c r="B39754">
        <v>18675</v>
      </c>
      <c r="C39754">
        <v>3025</v>
      </c>
      <c r="D39754">
        <v>1875</v>
      </c>
      <c r="E39754">
        <v>100</v>
      </c>
      <c r="F39754">
        <v>1825</v>
      </c>
      <c r="G39754">
        <v>4525</v>
      </c>
      <c r="H39754">
        <v>10675</v>
      </c>
    </row>
    <row r="39755" spans="1:8" x14ac:dyDescent="0.35">
      <c r="A39755" s="5" t="s">
        <v>9</v>
      </c>
      <c r="B39755">
        <v>18650</v>
      </c>
      <c r="C39755">
        <v>3025</v>
      </c>
      <c r="D39755">
        <v>1875</v>
      </c>
      <c r="E39755">
        <v>100</v>
      </c>
      <c r="F39755">
        <v>1825</v>
      </c>
      <c r="G39755">
        <v>4525</v>
      </c>
      <c r="H39755">
        <v>10650</v>
      </c>
    </row>
    <row r="39756" spans="1:8" x14ac:dyDescent="0.35">
      <c r="A39756" s="5" t="s">
        <v>9</v>
      </c>
      <c r="B39756">
        <v>18650</v>
      </c>
      <c r="C39756">
        <v>3025</v>
      </c>
      <c r="D39756">
        <v>1900</v>
      </c>
      <c r="E39756">
        <v>100</v>
      </c>
      <c r="F39756">
        <v>1825</v>
      </c>
      <c r="G39756">
        <v>4525</v>
      </c>
      <c r="H39756">
        <v>10650</v>
      </c>
    </row>
    <row r="39757" spans="1:8" x14ac:dyDescent="0.35">
      <c r="A39757" s="5" t="s">
        <v>9</v>
      </c>
      <c r="B39757">
        <v>18725</v>
      </c>
      <c r="C39757">
        <v>3075</v>
      </c>
      <c r="D39757">
        <v>1875</v>
      </c>
      <c r="E39757">
        <v>100</v>
      </c>
      <c r="F39757">
        <v>1825</v>
      </c>
      <c r="G39757">
        <v>4550</v>
      </c>
      <c r="H39757">
        <v>10650</v>
      </c>
    </row>
    <row r="39758" spans="1:8" x14ac:dyDescent="0.35">
      <c r="A39758" s="5" t="s">
        <v>9</v>
      </c>
      <c r="B39758">
        <v>18725</v>
      </c>
      <c r="C39758">
        <v>3050</v>
      </c>
      <c r="D39758">
        <v>1875</v>
      </c>
      <c r="E39758">
        <v>100</v>
      </c>
      <c r="F39758">
        <v>1825</v>
      </c>
      <c r="G39758">
        <v>4575</v>
      </c>
      <c r="H39758">
        <v>10650</v>
      </c>
    </row>
    <row r="39759" spans="1:8" x14ac:dyDescent="0.35">
      <c r="A39759" s="5" t="s">
        <v>9</v>
      </c>
      <c r="B39759">
        <v>18725</v>
      </c>
      <c r="C39759">
        <v>3050</v>
      </c>
      <c r="D39759">
        <v>1875</v>
      </c>
      <c r="E39759">
        <v>100</v>
      </c>
      <c r="F39759">
        <v>1825</v>
      </c>
      <c r="G39759">
        <v>4550</v>
      </c>
      <c r="H39759">
        <v>10675</v>
      </c>
    </row>
    <row r="39760" spans="1:8" x14ac:dyDescent="0.35">
      <c r="A39760" s="5" t="s">
        <v>9</v>
      </c>
      <c r="B39760">
        <v>18775</v>
      </c>
      <c r="C39760">
        <v>3025</v>
      </c>
      <c r="D39760">
        <v>1875</v>
      </c>
      <c r="E39760">
        <v>100</v>
      </c>
      <c r="F39760">
        <v>1825</v>
      </c>
      <c r="G39760">
        <v>4550</v>
      </c>
      <c r="H39760">
        <v>10750</v>
      </c>
    </row>
    <row r="39761" spans="1:8" x14ac:dyDescent="0.35">
      <c r="A39761" s="5" t="s">
        <v>9</v>
      </c>
      <c r="B39761">
        <v>18700</v>
      </c>
      <c r="C39761">
        <v>3075</v>
      </c>
      <c r="D39761">
        <v>1900</v>
      </c>
      <c r="E39761">
        <v>100</v>
      </c>
      <c r="F39761">
        <v>1825</v>
      </c>
      <c r="G39761">
        <v>4525</v>
      </c>
      <c r="H39761">
        <v>10650</v>
      </c>
    </row>
    <row r="39762" spans="1:8" x14ac:dyDescent="0.35">
      <c r="A39762" s="5" t="s">
        <v>9</v>
      </c>
      <c r="B39762">
        <v>18825</v>
      </c>
      <c r="C39762">
        <v>3025</v>
      </c>
      <c r="D39762">
        <v>1875</v>
      </c>
      <c r="E39762">
        <v>100</v>
      </c>
      <c r="F39762">
        <v>1825</v>
      </c>
      <c r="G39762">
        <v>4600</v>
      </c>
      <c r="H39762">
        <v>10750</v>
      </c>
    </row>
    <row r="39763" spans="1:8" x14ac:dyDescent="0.35">
      <c r="A39763" s="5" t="s">
        <v>9</v>
      </c>
      <c r="B39763">
        <v>18675</v>
      </c>
      <c r="C39763">
        <v>3075</v>
      </c>
      <c r="D39763">
        <v>1900</v>
      </c>
      <c r="E39763">
        <v>100</v>
      </c>
      <c r="F39763">
        <v>1825</v>
      </c>
      <c r="G39763">
        <v>4500</v>
      </c>
      <c r="H39763">
        <v>10650</v>
      </c>
    </row>
    <row r="39764" spans="1:8" x14ac:dyDescent="0.35">
      <c r="A39764" s="5" t="s">
        <v>9</v>
      </c>
      <c r="B39764">
        <v>18725</v>
      </c>
      <c r="C39764">
        <v>3000</v>
      </c>
      <c r="D39764">
        <v>1900</v>
      </c>
      <c r="E39764">
        <v>100</v>
      </c>
      <c r="F39764">
        <v>1825</v>
      </c>
      <c r="G39764">
        <v>4525</v>
      </c>
      <c r="H39764">
        <v>10750</v>
      </c>
    </row>
    <row r="39765" spans="1:8" x14ac:dyDescent="0.35">
      <c r="A39765" s="5" t="s">
        <v>9</v>
      </c>
      <c r="B39765">
        <v>18775</v>
      </c>
      <c r="C39765">
        <v>3075</v>
      </c>
      <c r="D39765">
        <v>1900</v>
      </c>
      <c r="E39765">
        <v>100</v>
      </c>
      <c r="F39765">
        <v>1825</v>
      </c>
      <c r="G39765">
        <v>4500</v>
      </c>
      <c r="H39765">
        <v>10750</v>
      </c>
    </row>
    <row r="39766" spans="1:8" x14ac:dyDescent="0.35">
      <c r="A39766" s="5" t="s">
        <v>13</v>
      </c>
      <c r="B39766">
        <v>134525</v>
      </c>
      <c r="C39766">
        <v>4000</v>
      </c>
      <c r="D39766">
        <v>3200</v>
      </c>
      <c r="E39766">
        <v>106250</v>
      </c>
      <c r="F39766">
        <v>4875</v>
      </c>
      <c r="G39766">
        <v>7425</v>
      </c>
      <c r="H39766">
        <v>122650</v>
      </c>
    </row>
    <row r="39767" spans="1:8" x14ac:dyDescent="0.35">
      <c r="A39767" s="5" t="s">
        <v>12</v>
      </c>
      <c r="B39767">
        <v>24725</v>
      </c>
      <c r="C39767">
        <v>4825</v>
      </c>
      <c r="D39767">
        <v>4900</v>
      </c>
      <c r="E39767">
        <v>1850</v>
      </c>
      <c r="F39767">
        <v>1175</v>
      </c>
      <c r="G39767">
        <v>3800</v>
      </c>
      <c r="H39767">
        <v>15650</v>
      </c>
    </row>
    <row r="39768" spans="1:8" x14ac:dyDescent="0.35">
      <c r="A39768" s="5" t="s">
        <v>25</v>
      </c>
      <c r="B39768">
        <v>21150</v>
      </c>
      <c r="C39768">
        <v>3900</v>
      </c>
      <c r="D39768">
        <v>2800</v>
      </c>
      <c r="E39768">
        <v>250</v>
      </c>
      <c r="F39768">
        <v>1775</v>
      </c>
      <c r="G39768">
        <v>4550</v>
      </c>
      <c r="H39768">
        <v>12250</v>
      </c>
    </row>
    <row r="39769" spans="1:8" x14ac:dyDescent="0.35">
      <c r="A39769" s="5" t="s">
        <v>26</v>
      </c>
      <c r="B39769">
        <v>20850</v>
      </c>
      <c r="C39769">
        <v>3250</v>
      </c>
      <c r="D39769">
        <v>1875</v>
      </c>
      <c r="E39769">
        <v>100</v>
      </c>
      <c r="F39769">
        <v>2525</v>
      </c>
      <c r="G39769">
        <v>5350</v>
      </c>
      <c r="H39769">
        <v>11800</v>
      </c>
    </row>
    <row r="39770" spans="1:8" x14ac:dyDescent="0.35">
      <c r="A39770" s="5" t="s">
        <v>16</v>
      </c>
      <c r="B39770">
        <v>20975</v>
      </c>
      <c r="C39770">
        <v>3100</v>
      </c>
      <c r="D39770">
        <v>1900</v>
      </c>
      <c r="E39770">
        <v>1725</v>
      </c>
      <c r="F39770">
        <v>1925</v>
      </c>
      <c r="G39770">
        <v>4575</v>
      </c>
      <c r="H39770">
        <v>12850</v>
      </c>
    </row>
    <row r="39771" spans="1:8" x14ac:dyDescent="0.35">
      <c r="A39771" s="5" t="s">
        <v>85</v>
      </c>
      <c r="B39771">
        <v>624000</v>
      </c>
      <c r="C39771">
        <v>3850</v>
      </c>
      <c r="D39771">
        <v>3025</v>
      </c>
      <c r="E39771">
        <v>604225</v>
      </c>
      <c r="F39771">
        <v>1175</v>
      </c>
      <c r="G39771">
        <v>3750</v>
      </c>
      <c r="H39771">
        <v>615950</v>
      </c>
    </row>
    <row r="39772" spans="1:8" x14ac:dyDescent="0.35">
      <c r="A39772" s="5" t="s">
        <v>86</v>
      </c>
      <c r="B39772">
        <v>287600</v>
      </c>
      <c r="C39772">
        <v>3150</v>
      </c>
      <c r="D39772">
        <v>1950</v>
      </c>
      <c r="E39772">
        <v>268975</v>
      </c>
      <c r="F39772">
        <v>1125</v>
      </c>
      <c r="G39772">
        <v>3750</v>
      </c>
      <c r="H39772">
        <v>280250</v>
      </c>
    </row>
    <row r="39773" spans="1:8" x14ac:dyDescent="0.35">
      <c r="A39773" s="5" t="s">
        <v>29</v>
      </c>
      <c r="B39773">
        <v>73275</v>
      </c>
      <c r="C39773">
        <v>3100</v>
      </c>
      <c r="D39773">
        <v>2200</v>
      </c>
      <c r="E39773">
        <v>44950</v>
      </c>
      <c r="F39773">
        <v>6875</v>
      </c>
      <c r="G39773">
        <v>7550</v>
      </c>
      <c r="H39773">
        <v>62175</v>
      </c>
    </row>
    <row r="39774" spans="1:8" x14ac:dyDescent="0.35">
      <c r="A39774" s="5" t="s">
        <v>28</v>
      </c>
      <c r="B39774">
        <v>83375</v>
      </c>
      <c r="C39774">
        <v>3175</v>
      </c>
      <c r="D39774">
        <v>3000</v>
      </c>
      <c r="E39774">
        <v>2175</v>
      </c>
      <c r="F39774">
        <v>37050</v>
      </c>
      <c r="G39774">
        <v>30500</v>
      </c>
      <c r="H39774">
        <v>49250</v>
      </c>
    </row>
    <row r="39775" spans="1:8" x14ac:dyDescent="0.35">
      <c r="A39775" s="5" t="s">
        <v>67</v>
      </c>
      <c r="B39775">
        <v>19350</v>
      </c>
      <c r="C39775">
        <v>3075</v>
      </c>
      <c r="D39775">
        <v>1925</v>
      </c>
      <c r="E39775">
        <v>100</v>
      </c>
      <c r="F39775">
        <v>1925</v>
      </c>
      <c r="G39775">
        <v>4575</v>
      </c>
      <c r="H39775">
        <v>11250</v>
      </c>
    </row>
    <row r="39776" spans="1:8" x14ac:dyDescent="0.35">
      <c r="A39776" s="5" t="s">
        <v>75</v>
      </c>
    </row>
    <row r="39777" spans="1:8" x14ac:dyDescent="0.35">
      <c r="A39777" s="5" t="s">
        <v>76</v>
      </c>
    </row>
    <row r="39778" spans="1:8" x14ac:dyDescent="0.35">
      <c r="A39778" s="5" t="s">
        <v>77</v>
      </c>
    </row>
    <row r="39779" spans="1:8" x14ac:dyDescent="0.35">
      <c r="A39779" s="5" t="s">
        <v>78</v>
      </c>
    </row>
    <row r="39780" spans="1:8" x14ac:dyDescent="0.35">
      <c r="A39780" s="5" t="s">
        <v>79</v>
      </c>
    </row>
    <row r="39781" spans="1:8" x14ac:dyDescent="0.35">
      <c r="A39781" s="5" t="s">
        <v>558</v>
      </c>
    </row>
    <row r="39782" spans="1:8" x14ac:dyDescent="0.35">
      <c r="A39782" s="5" t="s">
        <v>88</v>
      </c>
    </row>
    <row r="39783" spans="1:8" x14ac:dyDescent="0.35">
      <c r="A39783" s="5" t="s">
        <v>72</v>
      </c>
    </row>
    <row r="39784" spans="1:8" x14ac:dyDescent="0.35">
      <c r="A39784" s="5" t="s">
        <v>73</v>
      </c>
    </row>
    <row r="39785" spans="1:8" x14ac:dyDescent="0.35">
      <c r="A39785" s="5" t="s">
        <v>74</v>
      </c>
    </row>
    <row r="39786" spans="1:8" x14ac:dyDescent="0.35">
      <c r="A39786" s="5" t="s">
        <v>4</v>
      </c>
      <c r="B39786" t="s">
        <v>80</v>
      </c>
      <c r="C39786" t="s">
        <v>81</v>
      </c>
      <c r="D39786" t="s">
        <v>5</v>
      </c>
      <c r="E39786" t="s">
        <v>6</v>
      </c>
      <c r="F39786" t="s">
        <v>7</v>
      </c>
      <c r="G39786" t="s">
        <v>82</v>
      </c>
      <c r="H39786" t="s">
        <v>83</v>
      </c>
    </row>
    <row r="39787" spans="1:8" x14ac:dyDescent="0.35">
      <c r="A39787" s="5" t="s">
        <v>19</v>
      </c>
      <c r="B39787">
        <v>6925</v>
      </c>
    </row>
    <row r="39788" spans="1:8" x14ac:dyDescent="0.35">
      <c r="A39788" s="5" t="s">
        <v>87</v>
      </c>
      <c r="B39788">
        <v>150</v>
      </c>
    </row>
    <row r="39789" spans="1:8" x14ac:dyDescent="0.35">
      <c r="A39789" s="5" t="s">
        <v>8</v>
      </c>
      <c r="B39789">
        <v>29200</v>
      </c>
      <c r="C39789">
        <v>4025</v>
      </c>
      <c r="D39789">
        <v>1875</v>
      </c>
      <c r="E39789">
        <v>50</v>
      </c>
      <c r="F39789">
        <v>5900</v>
      </c>
      <c r="G39789">
        <v>9725</v>
      </c>
      <c r="H39789">
        <v>15000</v>
      </c>
    </row>
    <row r="39790" spans="1:8" x14ac:dyDescent="0.35">
      <c r="A39790" s="5" t="s">
        <v>90</v>
      </c>
    </row>
    <row r="39791" spans="1:8" x14ac:dyDescent="0.35">
      <c r="A39791" s="5" t="s">
        <v>84</v>
      </c>
      <c r="B39791">
        <v>23350</v>
      </c>
      <c r="C39791">
        <v>5300</v>
      </c>
      <c r="D39791">
        <v>5000</v>
      </c>
      <c r="E39791">
        <v>125</v>
      </c>
      <c r="F39791">
        <v>1175</v>
      </c>
      <c r="G39791">
        <v>3850</v>
      </c>
      <c r="H39791">
        <v>13750</v>
      </c>
    </row>
    <row r="39792" spans="1:8" x14ac:dyDescent="0.35">
      <c r="A39792" s="5" t="s">
        <v>10</v>
      </c>
      <c r="B39792">
        <v>575125</v>
      </c>
      <c r="C39792">
        <v>123425</v>
      </c>
      <c r="D39792">
        <v>82050</v>
      </c>
      <c r="E39792">
        <v>331450</v>
      </c>
      <c r="F39792">
        <v>1300</v>
      </c>
      <c r="G39792">
        <v>4150</v>
      </c>
      <c r="H39792">
        <v>525925</v>
      </c>
    </row>
    <row r="39793" spans="1:8" x14ac:dyDescent="0.35">
      <c r="A39793" s="5" t="s">
        <v>27</v>
      </c>
      <c r="B39793">
        <v>30843900</v>
      </c>
    </row>
    <row r="39794" spans="1:8" x14ac:dyDescent="0.35">
      <c r="A39794" s="5" t="s">
        <v>11</v>
      </c>
      <c r="B39794">
        <v>2053725</v>
      </c>
      <c r="C39794">
        <v>3300</v>
      </c>
      <c r="D39794">
        <v>2100</v>
      </c>
      <c r="E39794">
        <v>2020150</v>
      </c>
      <c r="F39794">
        <v>8450</v>
      </c>
      <c r="G39794">
        <v>11650</v>
      </c>
      <c r="H39794">
        <v>2038325</v>
      </c>
    </row>
    <row r="39795" spans="1:8" x14ac:dyDescent="0.35">
      <c r="A39795" s="5" t="s">
        <v>22</v>
      </c>
      <c r="B39795">
        <v>25</v>
      </c>
    </row>
    <row r="39796" spans="1:8" x14ac:dyDescent="0.35">
      <c r="A39796" s="5" t="s">
        <v>23</v>
      </c>
      <c r="B39796">
        <v>75</v>
      </c>
    </row>
    <row r="39797" spans="1:8" x14ac:dyDescent="0.35">
      <c r="A39797" s="5" t="s">
        <v>23</v>
      </c>
      <c r="B39797">
        <v>275</v>
      </c>
    </row>
    <row r="39798" spans="1:8" x14ac:dyDescent="0.35">
      <c r="A39798" s="5" t="s">
        <v>23</v>
      </c>
      <c r="B39798">
        <v>50</v>
      </c>
    </row>
    <row r="39799" spans="1:8" x14ac:dyDescent="0.35">
      <c r="A39799" s="5" t="s">
        <v>23</v>
      </c>
      <c r="B39799">
        <v>50</v>
      </c>
    </row>
    <row r="39800" spans="1:8" x14ac:dyDescent="0.35">
      <c r="A39800" s="5" t="s">
        <v>23</v>
      </c>
      <c r="B39800">
        <v>50</v>
      </c>
    </row>
    <row r="39801" spans="1:8" x14ac:dyDescent="0.35">
      <c r="A39801" s="5" t="s">
        <v>23</v>
      </c>
      <c r="B39801">
        <v>50</v>
      </c>
    </row>
    <row r="39802" spans="1:8" x14ac:dyDescent="0.35">
      <c r="A39802" s="5" t="s">
        <v>23</v>
      </c>
      <c r="B39802">
        <v>50</v>
      </c>
    </row>
    <row r="39803" spans="1:8" x14ac:dyDescent="0.35">
      <c r="A39803" s="5" t="s">
        <v>23</v>
      </c>
      <c r="B39803">
        <v>50</v>
      </c>
    </row>
    <row r="39804" spans="1:8" x14ac:dyDescent="0.35">
      <c r="A39804" s="5" t="s">
        <v>23</v>
      </c>
      <c r="B39804">
        <v>50</v>
      </c>
    </row>
    <row r="39805" spans="1:8" x14ac:dyDescent="0.35">
      <c r="A39805" s="5" t="s">
        <v>24</v>
      </c>
      <c r="B39805">
        <v>50</v>
      </c>
    </row>
    <row r="39806" spans="1:8" x14ac:dyDescent="0.35">
      <c r="A39806" s="5" t="s">
        <v>14</v>
      </c>
      <c r="B39806">
        <v>144800</v>
      </c>
      <c r="C39806">
        <v>21300</v>
      </c>
      <c r="D39806">
        <v>11250</v>
      </c>
      <c r="E39806">
        <v>97375</v>
      </c>
      <c r="F39806">
        <v>2000</v>
      </c>
      <c r="G39806">
        <v>4775</v>
      </c>
      <c r="H39806">
        <v>118275</v>
      </c>
    </row>
    <row r="39807" spans="1:8" x14ac:dyDescent="0.35">
      <c r="A39807" s="5" t="s">
        <v>15</v>
      </c>
      <c r="B39807">
        <v>21975</v>
      </c>
      <c r="C39807">
        <v>4725</v>
      </c>
      <c r="D39807">
        <v>4100</v>
      </c>
      <c r="E39807">
        <v>150</v>
      </c>
      <c r="F39807">
        <v>1125</v>
      </c>
      <c r="G39807">
        <v>3725</v>
      </c>
      <c r="H39807">
        <v>13075</v>
      </c>
    </row>
    <row r="39808" spans="1:8" x14ac:dyDescent="0.35">
      <c r="A39808" s="5" t="s">
        <v>12</v>
      </c>
      <c r="B39808">
        <v>24525</v>
      </c>
      <c r="C39808">
        <v>4850</v>
      </c>
      <c r="D39808">
        <v>4850</v>
      </c>
      <c r="E39808">
        <v>1850</v>
      </c>
      <c r="F39808">
        <v>1175</v>
      </c>
      <c r="G39808">
        <v>3775</v>
      </c>
      <c r="H39808">
        <v>15450</v>
      </c>
    </row>
    <row r="39809" spans="1:8" x14ac:dyDescent="0.35">
      <c r="A39809" s="5" t="s">
        <v>9</v>
      </c>
      <c r="B39809">
        <v>18825</v>
      </c>
      <c r="C39809">
        <v>3100</v>
      </c>
      <c r="D39809">
        <v>1875</v>
      </c>
      <c r="E39809">
        <v>100</v>
      </c>
      <c r="F39809">
        <v>1825</v>
      </c>
      <c r="G39809">
        <v>4625</v>
      </c>
      <c r="H39809">
        <v>10650</v>
      </c>
    </row>
    <row r="39810" spans="1:8" x14ac:dyDescent="0.35">
      <c r="A39810" s="5" t="s">
        <v>20</v>
      </c>
      <c r="B39810">
        <v>375</v>
      </c>
    </row>
    <row r="39811" spans="1:8" x14ac:dyDescent="0.35">
      <c r="A39811" s="5" t="s">
        <v>21</v>
      </c>
      <c r="B39811">
        <v>175</v>
      </c>
    </row>
    <row r="39812" spans="1:8" x14ac:dyDescent="0.35">
      <c r="A39812" s="5" t="s">
        <v>20</v>
      </c>
      <c r="B39812">
        <v>350</v>
      </c>
    </row>
    <row r="39813" spans="1:8" x14ac:dyDescent="0.35">
      <c r="A39813" s="5" t="s">
        <v>21</v>
      </c>
      <c r="B39813">
        <v>175</v>
      </c>
    </row>
    <row r="39814" spans="1:8" x14ac:dyDescent="0.35">
      <c r="A39814" s="5" t="s">
        <v>20</v>
      </c>
      <c r="B39814">
        <v>350</v>
      </c>
    </row>
    <row r="39815" spans="1:8" x14ac:dyDescent="0.35">
      <c r="A39815" s="5" t="s">
        <v>21</v>
      </c>
      <c r="B39815">
        <v>175</v>
      </c>
    </row>
    <row r="39816" spans="1:8" x14ac:dyDescent="0.35">
      <c r="A39816" s="5" t="s">
        <v>20</v>
      </c>
      <c r="B39816">
        <v>350</v>
      </c>
    </row>
    <row r="39817" spans="1:8" x14ac:dyDescent="0.35">
      <c r="A39817" s="5" t="s">
        <v>21</v>
      </c>
      <c r="B39817">
        <v>175</v>
      </c>
    </row>
    <row r="39818" spans="1:8" x14ac:dyDescent="0.35">
      <c r="A39818" s="5" t="s">
        <v>20</v>
      </c>
      <c r="B39818">
        <v>350</v>
      </c>
    </row>
    <row r="39819" spans="1:8" x14ac:dyDescent="0.35">
      <c r="A39819" s="5" t="s">
        <v>21</v>
      </c>
      <c r="B39819">
        <v>175</v>
      </c>
    </row>
    <row r="39820" spans="1:8" x14ac:dyDescent="0.35">
      <c r="A39820" s="5" t="s">
        <v>20</v>
      </c>
      <c r="B39820">
        <v>350</v>
      </c>
    </row>
    <row r="39821" spans="1:8" x14ac:dyDescent="0.35">
      <c r="A39821" s="5" t="s">
        <v>21</v>
      </c>
      <c r="B39821">
        <v>175</v>
      </c>
    </row>
    <row r="39822" spans="1:8" x14ac:dyDescent="0.35">
      <c r="A39822" s="5" t="s">
        <v>9</v>
      </c>
      <c r="B39822">
        <v>18800</v>
      </c>
      <c r="C39822">
        <v>3075</v>
      </c>
      <c r="D39822">
        <v>1875</v>
      </c>
      <c r="E39822">
        <v>100</v>
      </c>
      <c r="F39822">
        <v>1825</v>
      </c>
      <c r="G39822">
        <v>4625</v>
      </c>
      <c r="H39822">
        <v>10650</v>
      </c>
    </row>
    <row r="39823" spans="1:8" x14ac:dyDescent="0.35">
      <c r="A39823" s="5" t="s">
        <v>20</v>
      </c>
      <c r="B39823">
        <v>350</v>
      </c>
    </row>
    <row r="39824" spans="1:8" x14ac:dyDescent="0.35">
      <c r="A39824" s="5" t="s">
        <v>21</v>
      </c>
      <c r="B39824">
        <v>175</v>
      </c>
    </row>
    <row r="39825" spans="1:8" x14ac:dyDescent="0.35">
      <c r="A39825" s="5" t="s">
        <v>20</v>
      </c>
      <c r="B39825">
        <v>350</v>
      </c>
    </row>
    <row r="39826" spans="1:8" x14ac:dyDescent="0.35">
      <c r="A39826" s="5" t="s">
        <v>21</v>
      </c>
      <c r="B39826">
        <v>175</v>
      </c>
    </row>
    <row r="39827" spans="1:8" x14ac:dyDescent="0.35">
      <c r="A39827" s="5" t="s">
        <v>20</v>
      </c>
      <c r="B39827">
        <v>350</v>
      </c>
    </row>
    <row r="39828" spans="1:8" x14ac:dyDescent="0.35">
      <c r="A39828" s="5" t="s">
        <v>21</v>
      </c>
      <c r="B39828">
        <v>175</v>
      </c>
    </row>
    <row r="39829" spans="1:8" x14ac:dyDescent="0.35">
      <c r="A39829" s="5" t="s">
        <v>20</v>
      </c>
      <c r="B39829">
        <v>350</v>
      </c>
    </row>
    <row r="39830" spans="1:8" x14ac:dyDescent="0.35">
      <c r="A39830" s="5" t="s">
        <v>21</v>
      </c>
      <c r="B39830">
        <v>175</v>
      </c>
    </row>
    <row r="39831" spans="1:8" x14ac:dyDescent="0.35">
      <c r="A39831" s="5" t="s">
        <v>20</v>
      </c>
      <c r="B39831">
        <v>350</v>
      </c>
    </row>
    <row r="39832" spans="1:8" x14ac:dyDescent="0.35">
      <c r="A39832" s="5" t="s">
        <v>21</v>
      </c>
      <c r="B39832">
        <v>175</v>
      </c>
    </row>
    <row r="39833" spans="1:8" x14ac:dyDescent="0.35">
      <c r="A39833" s="5" t="s">
        <v>9</v>
      </c>
      <c r="B39833">
        <v>18775</v>
      </c>
      <c r="C39833">
        <v>3000</v>
      </c>
      <c r="D39833">
        <v>1900</v>
      </c>
      <c r="E39833">
        <v>100</v>
      </c>
      <c r="F39833">
        <v>1825</v>
      </c>
      <c r="G39833">
        <v>4550</v>
      </c>
      <c r="H39833">
        <v>10775</v>
      </c>
    </row>
    <row r="39834" spans="1:8" x14ac:dyDescent="0.35">
      <c r="A39834" s="5" t="s">
        <v>9</v>
      </c>
      <c r="B39834">
        <v>18675</v>
      </c>
      <c r="C39834">
        <v>3075</v>
      </c>
      <c r="D39834">
        <v>1875</v>
      </c>
      <c r="E39834">
        <v>100</v>
      </c>
      <c r="F39834">
        <v>1825</v>
      </c>
      <c r="G39834">
        <v>4600</v>
      </c>
      <c r="H39834">
        <v>10550</v>
      </c>
    </row>
    <row r="39835" spans="1:8" x14ac:dyDescent="0.35">
      <c r="A39835" s="5" t="s">
        <v>9</v>
      </c>
      <c r="B39835">
        <v>18675</v>
      </c>
      <c r="C39835">
        <v>3050</v>
      </c>
      <c r="D39835">
        <v>1875</v>
      </c>
      <c r="E39835">
        <v>100</v>
      </c>
      <c r="F39835">
        <v>1825</v>
      </c>
      <c r="G39835">
        <v>4525</v>
      </c>
      <c r="H39835">
        <v>10650</v>
      </c>
    </row>
    <row r="39836" spans="1:8" x14ac:dyDescent="0.35">
      <c r="A39836" s="5" t="s">
        <v>9</v>
      </c>
      <c r="B39836">
        <v>18825</v>
      </c>
      <c r="C39836">
        <v>3025</v>
      </c>
      <c r="D39836">
        <v>1875</v>
      </c>
      <c r="E39836">
        <v>100</v>
      </c>
      <c r="F39836">
        <v>1825</v>
      </c>
      <c r="G39836">
        <v>4575</v>
      </c>
      <c r="H39836">
        <v>10775</v>
      </c>
    </row>
    <row r="39837" spans="1:8" x14ac:dyDescent="0.35">
      <c r="A39837" s="5" t="s">
        <v>9</v>
      </c>
      <c r="B39837">
        <v>18725</v>
      </c>
      <c r="C39837">
        <v>3000</v>
      </c>
      <c r="D39837">
        <v>1875</v>
      </c>
      <c r="E39837">
        <v>100</v>
      </c>
      <c r="F39837">
        <v>1900</v>
      </c>
      <c r="G39837">
        <v>4525</v>
      </c>
      <c r="H39837">
        <v>10750</v>
      </c>
    </row>
    <row r="39838" spans="1:8" x14ac:dyDescent="0.35">
      <c r="A39838" s="5" t="s">
        <v>9</v>
      </c>
      <c r="B39838">
        <v>18850</v>
      </c>
      <c r="C39838">
        <v>3025</v>
      </c>
      <c r="D39838">
        <v>1875</v>
      </c>
      <c r="E39838">
        <v>100</v>
      </c>
      <c r="F39838">
        <v>1825</v>
      </c>
      <c r="G39838">
        <v>4600</v>
      </c>
      <c r="H39838">
        <v>10775</v>
      </c>
    </row>
    <row r="39839" spans="1:8" x14ac:dyDescent="0.35">
      <c r="A39839" s="5" t="s">
        <v>9</v>
      </c>
      <c r="B39839">
        <v>18750</v>
      </c>
      <c r="C39839">
        <v>3025</v>
      </c>
      <c r="D39839">
        <v>1875</v>
      </c>
      <c r="E39839">
        <v>100</v>
      </c>
      <c r="F39839">
        <v>1825</v>
      </c>
      <c r="G39839">
        <v>4525</v>
      </c>
      <c r="H39839">
        <v>10750</v>
      </c>
    </row>
    <row r="39840" spans="1:8" x14ac:dyDescent="0.35">
      <c r="A39840" s="5" t="s">
        <v>9</v>
      </c>
      <c r="B39840">
        <v>18725</v>
      </c>
      <c r="C39840">
        <v>3025</v>
      </c>
      <c r="D39840">
        <v>1875</v>
      </c>
      <c r="E39840">
        <v>100</v>
      </c>
      <c r="F39840">
        <v>1825</v>
      </c>
      <c r="G39840">
        <v>4575</v>
      </c>
      <c r="H39840">
        <v>10675</v>
      </c>
    </row>
    <row r="39841" spans="1:8" x14ac:dyDescent="0.35">
      <c r="A39841" s="5" t="s">
        <v>9</v>
      </c>
      <c r="B39841">
        <v>18800</v>
      </c>
      <c r="C39841">
        <v>3050</v>
      </c>
      <c r="D39841">
        <v>1875</v>
      </c>
      <c r="E39841">
        <v>100</v>
      </c>
      <c r="F39841">
        <v>1825</v>
      </c>
      <c r="G39841">
        <v>4550</v>
      </c>
      <c r="H39841">
        <v>10750</v>
      </c>
    </row>
    <row r="39842" spans="1:8" x14ac:dyDescent="0.35">
      <c r="A39842" s="5" t="s">
        <v>9</v>
      </c>
      <c r="B39842">
        <v>18775</v>
      </c>
      <c r="C39842">
        <v>3100</v>
      </c>
      <c r="D39842">
        <v>1875</v>
      </c>
      <c r="E39842">
        <v>100</v>
      </c>
      <c r="F39842">
        <v>1825</v>
      </c>
      <c r="G39842">
        <v>4575</v>
      </c>
      <c r="H39842">
        <v>10650</v>
      </c>
    </row>
    <row r="39843" spans="1:8" x14ac:dyDescent="0.35">
      <c r="A39843" s="5" t="s">
        <v>9</v>
      </c>
      <c r="B39843">
        <v>18800</v>
      </c>
      <c r="C39843">
        <v>3050</v>
      </c>
      <c r="D39843">
        <v>1900</v>
      </c>
      <c r="E39843">
        <v>100</v>
      </c>
      <c r="F39843">
        <v>1825</v>
      </c>
      <c r="G39843">
        <v>4550</v>
      </c>
      <c r="H39843">
        <v>10750</v>
      </c>
    </row>
    <row r="39844" spans="1:8" x14ac:dyDescent="0.35">
      <c r="A39844" s="5" t="s">
        <v>9</v>
      </c>
      <c r="B39844">
        <v>18750</v>
      </c>
      <c r="C39844">
        <v>3075</v>
      </c>
      <c r="D39844">
        <v>1875</v>
      </c>
      <c r="E39844">
        <v>100</v>
      </c>
      <c r="F39844">
        <v>1825</v>
      </c>
      <c r="G39844">
        <v>4575</v>
      </c>
      <c r="H39844">
        <v>10650</v>
      </c>
    </row>
    <row r="39845" spans="1:8" x14ac:dyDescent="0.35">
      <c r="A39845" s="5" t="s">
        <v>9</v>
      </c>
      <c r="B39845">
        <v>18825</v>
      </c>
      <c r="C39845">
        <v>3050</v>
      </c>
      <c r="D39845">
        <v>1900</v>
      </c>
      <c r="E39845">
        <v>100</v>
      </c>
      <c r="F39845">
        <v>1900</v>
      </c>
      <c r="G39845">
        <v>4550</v>
      </c>
      <c r="H39845">
        <v>10775</v>
      </c>
    </row>
    <row r="39846" spans="1:8" x14ac:dyDescent="0.35">
      <c r="A39846" s="5" t="s">
        <v>9</v>
      </c>
      <c r="B39846">
        <v>18750</v>
      </c>
      <c r="C39846">
        <v>3075</v>
      </c>
      <c r="D39846">
        <v>1900</v>
      </c>
      <c r="E39846">
        <v>100</v>
      </c>
      <c r="F39846">
        <v>1825</v>
      </c>
      <c r="G39846">
        <v>4575</v>
      </c>
      <c r="H39846">
        <v>10650</v>
      </c>
    </row>
    <row r="39847" spans="1:8" x14ac:dyDescent="0.35">
      <c r="A39847" s="5" t="s">
        <v>9</v>
      </c>
      <c r="B39847">
        <v>18675</v>
      </c>
      <c r="C39847">
        <v>3000</v>
      </c>
      <c r="D39847">
        <v>1875</v>
      </c>
      <c r="E39847">
        <v>100</v>
      </c>
      <c r="F39847">
        <v>1825</v>
      </c>
      <c r="G39847">
        <v>4575</v>
      </c>
      <c r="H39847">
        <v>10650</v>
      </c>
    </row>
    <row r="39848" spans="1:8" x14ac:dyDescent="0.35">
      <c r="A39848" s="5" t="s">
        <v>9</v>
      </c>
      <c r="B39848">
        <v>18625</v>
      </c>
      <c r="C39848">
        <v>3075</v>
      </c>
      <c r="D39848">
        <v>1875</v>
      </c>
      <c r="E39848">
        <v>100</v>
      </c>
      <c r="F39848">
        <v>1825</v>
      </c>
      <c r="G39848">
        <v>4550</v>
      </c>
      <c r="H39848">
        <v>10550</v>
      </c>
    </row>
    <row r="39849" spans="1:8" x14ac:dyDescent="0.35">
      <c r="A39849" s="5" t="s">
        <v>9</v>
      </c>
      <c r="B39849">
        <v>18850</v>
      </c>
      <c r="C39849">
        <v>3000</v>
      </c>
      <c r="D39849">
        <v>1900</v>
      </c>
      <c r="E39849">
        <v>100</v>
      </c>
      <c r="F39849">
        <v>1825</v>
      </c>
      <c r="G39849">
        <v>4550</v>
      </c>
      <c r="H39849">
        <v>10850</v>
      </c>
    </row>
    <row r="39850" spans="1:8" x14ac:dyDescent="0.35">
      <c r="A39850" s="5" t="s">
        <v>9</v>
      </c>
      <c r="B39850">
        <v>18875</v>
      </c>
      <c r="C39850">
        <v>3025</v>
      </c>
      <c r="D39850">
        <v>1900</v>
      </c>
      <c r="E39850">
        <v>100</v>
      </c>
      <c r="F39850">
        <v>1900</v>
      </c>
      <c r="G39850">
        <v>4600</v>
      </c>
      <c r="H39850">
        <v>10800</v>
      </c>
    </row>
    <row r="39851" spans="1:8" x14ac:dyDescent="0.35">
      <c r="A39851" s="5" t="s">
        <v>13</v>
      </c>
      <c r="B39851">
        <v>134675</v>
      </c>
      <c r="C39851">
        <v>3950</v>
      </c>
      <c r="D39851">
        <v>3200</v>
      </c>
      <c r="E39851">
        <v>106225</v>
      </c>
      <c r="F39851">
        <v>4875</v>
      </c>
      <c r="G39851">
        <v>7525</v>
      </c>
      <c r="H39851">
        <v>122750</v>
      </c>
    </row>
    <row r="39852" spans="1:8" x14ac:dyDescent="0.35">
      <c r="A39852" s="5" t="s">
        <v>12</v>
      </c>
      <c r="B39852">
        <v>24275</v>
      </c>
      <c r="C39852">
        <v>4875</v>
      </c>
      <c r="D39852">
        <v>4925</v>
      </c>
      <c r="E39852">
        <v>1850</v>
      </c>
      <c r="F39852">
        <v>1175</v>
      </c>
      <c r="G39852">
        <v>3800</v>
      </c>
      <c r="H39852">
        <v>15150</v>
      </c>
    </row>
    <row r="39853" spans="1:8" x14ac:dyDescent="0.35">
      <c r="A39853" s="5" t="s">
        <v>25</v>
      </c>
      <c r="B39853">
        <v>21125</v>
      </c>
      <c r="C39853">
        <v>3925</v>
      </c>
      <c r="D39853">
        <v>2800</v>
      </c>
      <c r="E39853">
        <v>250</v>
      </c>
      <c r="F39853">
        <v>1775</v>
      </c>
      <c r="G39853">
        <v>4650</v>
      </c>
      <c r="H39853">
        <v>12100</v>
      </c>
    </row>
    <row r="39854" spans="1:8" x14ac:dyDescent="0.35">
      <c r="A39854" s="5" t="s">
        <v>26</v>
      </c>
      <c r="B39854">
        <v>20625</v>
      </c>
      <c r="C39854">
        <v>3200</v>
      </c>
      <c r="D39854">
        <v>1900</v>
      </c>
      <c r="E39854">
        <v>100</v>
      </c>
      <c r="F39854">
        <v>2500</v>
      </c>
      <c r="G39854">
        <v>5325</v>
      </c>
      <c r="H39854">
        <v>11650</v>
      </c>
    </row>
    <row r="39855" spans="1:8" x14ac:dyDescent="0.35">
      <c r="A39855" s="5" t="s">
        <v>16</v>
      </c>
      <c r="B39855">
        <v>20925</v>
      </c>
      <c r="C39855">
        <v>3075</v>
      </c>
      <c r="D39855">
        <v>1900</v>
      </c>
      <c r="E39855">
        <v>1700</v>
      </c>
      <c r="F39855">
        <v>1900</v>
      </c>
      <c r="G39855">
        <v>4550</v>
      </c>
      <c r="H39855">
        <v>12850</v>
      </c>
    </row>
    <row r="39856" spans="1:8" x14ac:dyDescent="0.35">
      <c r="A39856" s="5" t="s">
        <v>85</v>
      </c>
      <c r="B39856">
        <v>623550</v>
      </c>
      <c r="C39856">
        <v>3900</v>
      </c>
      <c r="D39856">
        <v>3050</v>
      </c>
      <c r="E39856">
        <v>604250</v>
      </c>
      <c r="F39856">
        <v>1175</v>
      </c>
      <c r="G39856">
        <v>3750</v>
      </c>
      <c r="H39856">
        <v>615450</v>
      </c>
    </row>
    <row r="39857" spans="1:8" x14ac:dyDescent="0.35">
      <c r="A39857" s="5" t="s">
        <v>86</v>
      </c>
      <c r="B39857">
        <v>286875</v>
      </c>
      <c r="C39857">
        <v>3125</v>
      </c>
      <c r="D39857">
        <v>1950</v>
      </c>
      <c r="E39857">
        <v>269175</v>
      </c>
      <c r="F39857">
        <v>1125</v>
      </c>
      <c r="G39857">
        <v>3750</v>
      </c>
      <c r="H39857">
        <v>279550</v>
      </c>
    </row>
    <row r="39858" spans="1:8" x14ac:dyDescent="0.35">
      <c r="A39858" s="5" t="s">
        <v>29</v>
      </c>
      <c r="B39858">
        <v>73400</v>
      </c>
      <c r="C39858">
        <v>3100</v>
      </c>
      <c r="D39858">
        <v>2200</v>
      </c>
      <c r="E39858">
        <v>44950</v>
      </c>
      <c r="F39858">
        <v>6875</v>
      </c>
      <c r="G39858">
        <v>7575</v>
      </c>
      <c r="H39858">
        <v>62275</v>
      </c>
    </row>
    <row r="39859" spans="1:8" x14ac:dyDescent="0.35">
      <c r="A39859" s="5" t="s">
        <v>28</v>
      </c>
      <c r="B39859">
        <v>83925</v>
      </c>
      <c r="C39859">
        <v>3175</v>
      </c>
      <c r="D39859">
        <v>3000</v>
      </c>
      <c r="E39859">
        <v>2175</v>
      </c>
      <c r="F39859">
        <v>37050</v>
      </c>
      <c r="G39859">
        <v>30550</v>
      </c>
      <c r="H39859">
        <v>49750</v>
      </c>
    </row>
    <row r="39860" spans="1:8" x14ac:dyDescent="0.35">
      <c r="A39860" s="5" t="s">
        <v>67</v>
      </c>
      <c r="B39860">
        <v>19625</v>
      </c>
      <c r="C39860">
        <v>3025</v>
      </c>
      <c r="D39860">
        <v>1925</v>
      </c>
      <c r="E39860">
        <v>100</v>
      </c>
      <c r="F39860">
        <v>1925</v>
      </c>
      <c r="G39860">
        <v>4575</v>
      </c>
      <c r="H39860">
        <v>11575</v>
      </c>
    </row>
    <row r="39861" spans="1:8" x14ac:dyDescent="0.35">
      <c r="A39861" s="5" t="s">
        <v>75</v>
      </c>
    </row>
    <row r="39862" spans="1:8" x14ac:dyDescent="0.35">
      <c r="A39862" s="5" t="s">
        <v>76</v>
      </c>
    </row>
    <row r="39863" spans="1:8" x14ac:dyDescent="0.35">
      <c r="A39863" s="5" t="s">
        <v>77</v>
      </c>
    </row>
    <row r="39864" spans="1:8" x14ac:dyDescent="0.35">
      <c r="A39864" s="5" t="s">
        <v>78</v>
      </c>
    </row>
    <row r="39865" spans="1:8" x14ac:dyDescent="0.35">
      <c r="A39865" s="5" t="s">
        <v>79</v>
      </c>
    </row>
    <row r="39866" spans="1:8" x14ac:dyDescent="0.35">
      <c r="A39866" s="5" t="s">
        <v>559</v>
      </c>
    </row>
    <row r="39867" spans="1:8" x14ac:dyDescent="0.35">
      <c r="A39867" s="5" t="s">
        <v>88</v>
      </c>
    </row>
    <row r="39868" spans="1:8" x14ac:dyDescent="0.35">
      <c r="A39868" s="5" t="s">
        <v>72</v>
      </c>
    </row>
    <row r="39869" spans="1:8" x14ac:dyDescent="0.35">
      <c r="A39869" s="5" t="s">
        <v>73</v>
      </c>
    </row>
    <row r="39870" spans="1:8" x14ac:dyDescent="0.35">
      <c r="A39870" s="5" t="s">
        <v>74</v>
      </c>
    </row>
    <row r="39871" spans="1:8" x14ac:dyDescent="0.35">
      <c r="A39871" s="5" t="s">
        <v>4</v>
      </c>
      <c r="B39871" t="s">
        <v>80</v>
      </c>
      <c r="C39871" t="s">
        <v>81</v>
      </c>
      <c r="D39871" t="s">
        <v>5</v>
      </c>
      <c r="E39871" t="s">
        <v>6</v>
      </c>
      <c r="F39871" t="s">
        <v>7</v>
      </c>
      <c r="G39871" t="s">
        <v>82</v>
      </c>
      <c r="H39871" t="s">
        <v>83</v>
      </c>
    </row>
    <row r="39872" spans="1:8" x14ac:dyDescent="0.35">
      <c r="A39872" s="5" t="s">
        <v>19</v>
      </c>
      <c r="B39872">
        <v>6250</v>
      </c>
    </row>
    <row r="39873" spans="1:8" x14ac:dyDescent="0.35">
      <c r="A39873" s="5" t="s">
        <v>87</v>
      </c>
      <c r="B39873">
        <v>150</v>
      </c>
    </row>
    <row r="39874" spans="1:8" x14ac:dyDescent="0.35">
      <c r="A39874" s="5" t="s">
        <v>8</v>
      </c>
      <c r="B39874">
        <v>29800</v>
      </c>
      <c r="C39874">
        <v>4025</v>
      </c>
      <c r="D39874">
        <v>1875</v>
      </c>
      <c r="E39874">
        <v>50</v>
      </c>
      <c r="F39874">
        <v>5900</v>
      </c>
      <c r="G39874">
        <v>9725</v>
      </c>
      <c r="H39874">
        <v>15600</v>
      </c>
    </row>
    <row r="39875" spans="1:8" x14ac:dyDescent="0.35">
      <c r="A39875" s="5" t="s">
        <v>90</v>
      </c>
    </row>
    <row r="39876" spans="1:8" x14ac:dyDescent="0.35">
      <c r="A39876" s="5" t="s">
        <v>84</v>
      </c>
      <c r="B39876">
        <v>24075</v>
      </c>
      <c r="C39876">
        <v>5325</v>
      </c>
      <c r="D39876">
        <v>5000</v>
      </c>
      <c r="E39876">
        <v>125</v>
      </c>
      <c r="F39876">
        <v>1175</v>
      </c>
      <c r="G39876">
        <v>3850</v>
      </c>
      <c r="H39876">
        <v>14450</v>
      </c>
    </row>
    <row r="39877" spans="1:8" x14ac:dyDescent="0.35">
      <c r="A39877" s="5" t="s">
        <v>10</v>
      </c>
      <c r="B39877">
        <v>575625</v>
      </c>
      <c r="C39877">
        <v>123425</v>
      </c>
      <c r="D39877">
        <v>82025</v>
      </c>
      <c r="E39877">
        <v>331475</v>
      </c>
      <c r="F39877">
        <v>1275</v>
      </c>
      <c r="G39877">
        <v>4150</v>
      </c>
      <c r="H39877">
        <v>526425</v>
      </c>
    </row>
    <row r="39878" spans="1:8" x14ac:dyDescent="0.35">
      <c r="A39878" s="5" t="s">
        <v>27</v>
      </c>
      <c r="B39878">
        <v>31048075</v>
      </c>
    </row>
    <row r="39879" spans="1:8" x14ac:dyDescent="0.35">
      <c r="A39879" s="5" t="s">
        <v>11</v>
      </c>
      <c r="B39879">
        <v>2055850</v>
      </c>
      <c r="C39879">
        <v>3300</v>
      </c>
      <c r="D39879">
        <v>2100</v>
      </c>
      <c r="E39879">
        <v>2022875</v>
      </c>
      <c r="F39879">
        <v>8450</v>
      </c>
      <c r="G39879">
        <v>11600</v>
      </c>
      <c r="H39879">
        <v>2040500</v>
      </c>
    </row>
    <row r="39880" spans="1:8" x14ac:dyDescent="0.35">
      <c r="A39880" s="5" t="s">
        <v>22</v>
      </c>
      <c r="B39880">
        <v>25</v>
      </c>
    </row>
    <row r="39881" spans="1:8" x14ac:dyDescent="0.35">
      <c r="A39881" s="5" t="s">
        <v>23</v>
      </c>
      <c r="B39881">
        <v>75</v>
      </c>
    </row>
    <row r="39882" spans="1:8" x14ac:dyDescent="0.35">
      <c r="A39882" s="5" t="s">
        <v>23</v>
      </c>
      <c r="B39882">
        <v>275</v>
      </c>
    </row>
    <row r="39883" spans="1:8" x14ac:dyDescent="0.35">
      <c r="A39883" s="5" t="s">
        <v>23</v>
      </c>
      <c r="B39883">
        <v>50</v>
      </c>
    </row>
    <row r="39884" spans="1:8" x14ac:dyDescent="0.35">
      <c r="A39884" s="5" t="s">
        <v>23</v>
      </c>
      <c r="B39884">
        <v>50</v>
      </c>
    </row>
    <row r="39885" spans="1:8" x14ac:dyDescent="0.35">
      <c r="A39885" s="5" t="s">
        <v>23</v>
      </c>
      <c r="B39885">
        <v>50</v>
      </c>
    </row>
    <row r="39886" spans="1:8" x14ac:dyDescent="0.35">
      <c r="A39886" s="5" t="s">
        <v>23</v>
      </c>
      <c r="B39886">
        <v>50</v>
      </c>
    </row>
    <row r="39887" spans="1:8" x14ac:dyDescent="0.35">
      <c r="A39887" s="5" t="s">
        <v>23</v>
      </c>
      <c r="B39887">
        <v>50</v>
      </c>
    </row>
    <row r="39888" spans="1:8" x14ac:dyDescent="0.35">
      <c r="A39888" s="5" t="s">
        <v>23</v>
      </c>
      <c r="B39888">
        <v>50</v>
      </c>
    </row>
    <row r="39889" spans="1:8" x14ac:dyDescent="0.35">
      <c r="A39889" s="5" t="s">
        <v>23</v>
      </c>
      <c r="B39889">
        <v>75</v>
      </c>
    </row>
    <row r="39890" spans="1:8" x14ac:dyDescent="0.35">
      <c r="A39890" s="5" t="s">
        <v>24</v>
      </c>
      <c r="B39890">
        <v>50</v>
      </c>
    </row>
    <row r="39891" spans="1:8" x14ac:dyDescent="0.35">
      <c r="A39891" s="5" t="s">
        <v>14</v>
      </c>
      <c r="B39891">
        <v>144100</v>
      </c>
      <c r="C39891">
        <v>21325</v>
      </c>
      <c r="D39891">
        <v>11250</v>
      </c>
      <c r="E39891">
        <v>97375</v>
      </c>
      <c r="F39891">
        <v>2000</v>
      </c>
      <c r="G39891">
        <v>4850</v>
      </c>
      <c r="H39891">
        <v>117475</v>
      </c>
    </row>
    <row r="39892" spans="1:8" x14ac:dyDescent="0.35">
      <c r="A39892" s="5" t="s">
        <v>15</v>
      </c>
      <c r="B39892">
        <v>21500</v>
      </c>
      <c r="C39892">
        <v>4775</v>
      </c>
      <c r="D39892">
        <v>4175</v>
      </c>
      <c r="E39892">
        <v>150</v>
      </c>
      <c r="F39892">
        <v>1200</v>
      </c>
      <c r="G39892">
        <v>3725</v>
      </c>
      <c r="H39892">
        <v>12550</v>
      </c>
    </row>
    <row r="39893" spans="1:8" x14ac:dyDescent="0.35">
      <c r="A39893" s="5" t="s">
        <v>12</v>
      </c>
      <c r="B39893">
        <v>25150</v>
      </c>
      <c r="C39893">
        <v>4950</v>
      </c>
      <c r="D39893">
        <v>4975</v>
      </c>
      <c r="E39893">
        <v>1850</v>
      </c>
      <c r="F39893">
        <v>1175</v>
      </c>
      <c r="G39893">
        <v>3775</v>
      </c>
      <c r="H39893">
        <v>15975</v>
      </c>
    </row>
    <row r="39894" spans="1:8" x14ac:dyDescent="0.35">
      <c r="A39894" s="5" t="s">
        <v>9</v>
      </c>
      <c r="B39894">
        <v>18775</v>
      </c>
      <c r="C39894">
        <v>3075</v>
      </c>
      <c r="D39894">
        <v>1875</v>
      </c>
      <c r="E39894">
        <v>100</v>
      </c>
      <c r="F39894">
        <v>1900</v>
      </c>
      <c r="G39894">
        <v>4500</v>
      </c>
      <c r="H39894">
        <v>10750</v>
      </c>
    </row>
    <row r="39895" spans="1:8" x14ac:dyDescent="0.35">
      <c r="A39895" s="5" t="s">
        <v>20</v>
      </c>
      <c r="B39895">
        <v>350</v>
      </c>
    </row>
    <row r="39896" spans="1:8" x14ac:dyDescent="0.35">
      <c r="A39896" s="5" t="s">
        <v>21</v>
      </c>
      <c r="B39896">
        <v>175</v>
      </c>
    </row>
    <row r="39897" spans="1:8" x14ac:dyDescent="0.35">
      <c r="A39897" s="5" t="s">
        <v>20</v>
      </c>
      <c r="B39897">
        <v>350</v>
      </c>
    </row>
    <row r="39898" spans="1:8" x14ac:dyDescent="0.35">
      <c r="A39898" s="5" t="s">
        <v>21</v>
      </c>
      <c r="B39898">
        <v>175</v>
      </c>
    </row>
    <row r="39899" spans="1:8" x14ac:dyDescent="0.35">
      <c r="A39899" s="5" t="s">
        <v>20</v>
      </c>
      <c r="B39899">
        <v>350</v>
      </c>
    </row>
    <row r="39900" spans="1:8" x14ac:dyDescent="0.35">
      <c r="A39900" s="5" t="s">
        <v>21</v>
      </c>
      <c r="B39900">
        <v>175</v>
      </c>
    </row>
    <row r="39901" spans="1:8" x14ac:dyDescent="0.35">
      <c r="A39901" s="5" t="s">
        <v>20</v>
      </c>
      <c r="B39901">
        <v>350</v>
      </c>
    </row>
    <row r="39902" spans="1:8" x14ac:dyDescent="0.35">
      <c r="A39902" s="5" t="s">
        <v>21</v>
      </c>
      <c r="B39902">
        <v>175</v>
      </c>
    </row>
    <row r="39903" spans="1:8" x14ac:dyDescent="0.35">
      <c r="A39903" s="5" t="s">
        <v>20</v>
      </c>
      <c r="B39903">
        <v>350</v>
      </c>
    </row>
    <row r="39904" spans="1:8" x14ac:dyDescent="0.35">
      <c r="A39904" s="5" t="s">
        <v>21</v>
      </c>
      <c r="B39904">
        <v>175</v>
      </c>
    </row>
    <row r="39905" spans="1:8" x14ac:dyDescent="0.35">
      <c r="A39905" s="5" t="s">
        <v>20</v>
      </c>
      <c r="B39905">
        <v>350</v>
      </c>
    </row>
    <row r="39906" spans="1:8" x14ac:dyDescent="0.35">
      <c r="A39906" s="5" t="s">
        <v>21</v>
      </c>
      <c r="B39906">
        <v>175</v>
      </c>
    </row>
    <row r="39907" spans="1:8" x14ac:dyDescent="0.35">
      <c r="A39907" s="5" t="s">
        <v>9</v>
      </c>
      <c r="B39907">
        <v>18850</v>
      </c>
      <c r="C39907">
        <v>3075</v>
      </c>
      <c r="D39907">
        <v>1900</v>
      </c>
      <c r="E39907">
        <v>100</v>
      </c>
      <c r="F39907">
        <v>1825</v>
      </c>
      <c r="G39907">
        <v>4575</v>
      </c>
      <c r="H39907">
        <v>10750</v>
      </c>
    </row>
    <row r="39908" spans="1:8" x14ac:dyDescent="0.35">
      <c r="A39908" s="5" t="s">
        <v>20</v>
      </c>
      <c r="B39908">
        <v>350</v>
      </c>
    </row>
    <row r="39909" spans="1:8" x14ac:dyDescent="0.35">
      <c r="A39909" s="5" t="s">
        <v>21</v>
      </c>
      <c r="B39909">
        <v>175</v>
      </c>
    </row>
    <row r="39910" spans="1:8" x14ac:dyDescent="0.35">
      <c r="A39910" s="5" t="s">
        <v>20</v>
      </c>
      <c r="B39910">
        <v>350</v>
      </c>
    </row>
    <row r="39911" spans="1:8" x14ac:dyDescent="0.35">
      <c r="A39911" s="5" t="s">
        <v>21</v>
      </c>
      <c r="B39911">
        <v>175</v>
      </c>
    </row>
    <row r="39912" spans="1:8" x14ac:dyDescent="0.35">
      <c r="A39912" s="5" t="s">
        <v>20</v>
      </c>
      <c r="B39912">
        <v>350</v>
      </c>
    </row>
    <row r="39913" spans="1:8" x14ac:dyDescent="0.35">
      <c r="A39913" s="5" t="s">
        <v>21</v>
      </c>
      <c r="B39913">
        <v>175</v>
      </c>
    </row>
    <row r="39914" spans="1:8" x14ac:dyDescent="0.35">
      <c r="A39914" s="5" t="s">
        <v>20</v>
      </c>
      <c r="B39914">
        <v>350</v>
      </c>
    </row>
    <row r="39915" spans="1:8" x14ac:dyDescent="0.35">
      <c r="A39915" s="5" t="s">
        <v>21</v>
      </c>
      <c r="B39915">
        <v>175</v>
      </c>
    </row>
    <row r="39916" spans="1:8" x14ac:dyDescent="0.35">
      <c r="A39916" s="5" t="s">
        <v>20</v>
      </c>
      <c r="B39916">
        <v>350</v>
      </c>
    </row>
    <row r="39917" spans="1:8" x14ac:dyDescent="0.35">
      <c r="A39917" s="5" t="s">
        <v>21</v>
      </c>
      <c r="B39917">
        <v>175</v>
      </c>
    </row>
    <row r="39918" spans="1:8" x14ac:dyDescent="0.35">
      <c r="A39918" s="5" t="s">
        <v>9</v>
      </c>
      <c r="B39918">
        <v>18700</v>
      </c>
      <c r="C39918">
        <v>3050</v>
      </c>
      <c r="D39918">
        <v>1875</v>
      </c>
      <c r="E39918">
        <v>100</v>
      </c>
      <c r="F39918">
        <v>1825</v>
      </c>
      <c r="G39918">
        <v>4550</v>
      </c>
      <c r="H39918">
        <v>10650</v>
      </c>
    </row>
    <row r="39919" spans="1:8" x14ac:dyDescent="0.35">
      <c r="A39919" s="5" t="s">
        <v>9</v>
      </c>
      <c r="B39919">
        <v>18700</v>
      </c>
      <c r="C39919">
        <v>3050</v>
      </c>
      <c r="D39919">
        <v>1900</v>
      </c>
      <c r="E39919">
        <v>100</v>
      </c>
      <c r="F39919">
        <v>1825</v>
      </c>
      <c r="G39919">
        <v>4600</v>
      </c>
      <c r="H39919">
        <v>10600</v>
      </c>
    </row>
    <row r="39920" spans="1:8" x14ac:dyDescent="0.35">
      <c r="A39920" s="5" t="s">
        <v>9</v>
      </c>
      <c r="B39920">
        <v>18750</v>
      </c>
      <c r="C39920">
        <v>3050</v>
      </c>
      <c r="D39920">
        <v>1900</v>
      </c>
      <c r="E39920">
        <v>100</v>
      </c>
      <c r="F39920">
        <v>1825</v>
      </c>
      <c r="G39920">
        <v>4500</v>
      </c>
      <c r="H39920">
        <v>10750</v>
      </c>
    </row>
    <row r="39921" spans="1:8" x14ac:dyDescent="0.35">
      <c r="A39921" s="5" t="s">
        <v>9</v>
      </c>
      <c r="B39921">
        <v>18725</v>
      </c>
      <c r="C39921">
        <v>3025</v>
      </c>
      <c r="D39921">
        <v>1900</v>
      </c>
      <c r="E39921">
        <v>100</v>
      </c>
      <c r="F39921">
        <v>1825</v>
      </c>
      <c r="G39921">
        <v>4500</v>
      </c>
      <c r="H39921">
        <v>10750</v>
      </c>
    </row>
    <row r="39922" spans="1:8" x14ac:dyDescent="0.35">
      <c r="A39922" s="5" t="s">
        <v>9</v>
      </c>
      <c r="B39922">
        <v>18800</v>
      </c>
      <c r="C39922">
        <v>3000</v>
      </c>
      <c r="D39922">
        <v>1875</v>
      </c>
      <c r="E39922">
        <v>100</v>
      </c>
      <c r="F39922">
        <v>1825</v>
      </c>
      <c r="G39922">
        <v>4600</v>
      </c>
      <c r="H39922">
        <v>10750</v>
      </c>
    </row>
    <row r="39923" spans="1:8" x14ac:dyDescent="0.35">
      <c r="A39923" s="5" t="s">
        <v>9</v>
      </c>
      <c r="B39923">
        <v>18650</v>
      </c>
      <c r="C39923">
        <v>3050</v>
      </c>
      <c r="D39923">
        <v>1875</v>
      </c>
      <c r="E39923">
        <v>100</v>
      </c>
      <c r="F39923">
        <v>1825</v>
      </c>
      <c r="G39923">
        <v>4500</v>
      </c>
      <c r="H39923">
        <v>10650</v>
      </c>
    </row>
    <row r="39924" spans="1:8" x14ac:dyDescent="0.35">
      <c r="A39924" s="5" t="s">
        <v>9</v>
      </c>
      <c r="B39924">
        <v>18625</v>
      </c>
      <c r="C39924">
        <v>3000</v>
      </c>
      <c r="D39924">
        <v>1875</v>
      </c>
      <c r="E39924">
        <v>100</v>
      </c>
      <c r="F39924">
        <v>1825</v>
      </c>
      <c r="G39924">
        <v>4525</v>
      </c>
      <c r="H39924">
        <v>10650</v>
      </c>
    </row>
    <row r="39925" spans="1:8" x14ac:dyDescent="0.35">
      <c r="A39925" s="5" t="s">
        <v>9</v>
      </c>
      <c r="B39925">
        <v>18700</v>
      </c>
      <c r="C39925">
        <v>3050</v>
      </c>
      <c r="D39925">
        <v>1875</v>
      </c>
      <c r="E39925">
        <v>100</v>
      </c>
      <c r="F39925">
        <v>1825</v>
      </c>
      <c r="G39925">
        <v>4550</v>
      </c>
      <c r="H39925">
        <v>10650</v>
      </c>
    </row>
    <row r="39926" spans="1:8" x14ac:dyDescent="0.35">
      <c r="A39926" s="5" t="s">
        <v>9</v>
      </c>
      <c r="B39926">
        <v>18825</v>
      </c>
      <c r="C39926">
        <v>3000</v>
      </c>
      <c r="D39926">
        <v>1900</v>
      </c>
      <c r="E39926">
        <v>100</v>
      </c>
      <c r="F39926">
        <v>1900</v>
      </c>
      <c r="G39926">
        <v>4525</v>
      </c>
      <c r="H39926">
        <v>10850</v>
      </c>
    </row>
    <row r="39927" spans="1:8" x14ac:dyDescent="0.35">
      <c r="A39927" s="5" t="s">
        <v>9</v>
      </c>
      <c r="B39927">
        <v>18775</v>
      </c>
      <c r="C39927">
        <v>3100</v>
      </c>
      <c r="D39927">
        <v>1875</v>
      </c>
      <c r="E39927">
        <v>100</v>
      </c>
      <c r="F39927">
        <v>1825</v>
      </c>
      <c r="G39927">
        <v>4575</v>
      </c>
      <c r="H39927">
        <v>10650</v>
      </c>
    </row>
    <row r="39928" spans="1:8" x14ac:dyDescent="0.35">
      <c r="A39928" s="5" t="s">
        <v>9</v>
      </c>
      <c r="B39928">
        <v>18675</v>
      </c>
      <c r="C39928">
        <v>3050</v>
      </c>
      <c r="D39928">
        <v>1875</v>
      </c>
      <c r="E39928">
        <v>100</v>
      </c>
      <c r="F39928">
        <v>1825</v>
      </c>
      <c r="G39928">
        <v>4525</v>
      </c>
      <c r="H39928">
        <v>10650</v>
      </c>
    </row>
    <row r="39929" spans="1:8" x14ac:dyDescent="0.35">
      <c r="A39929" s="5" t="s">
        <v>9</v>
      </c>
      <c r="B39929">
        <v>18625</v>
      </c>
      <c r="C39929">
        <v>3025</v>
      </c>
      <c r="D39929">
        <v>1875</v>
      </c>
      <c r="E39929">
        <v>100</v>
      </c>
      <c r="F39929">
        <v>1825</v>
      </c>
      <c r="G39929">
        <v>4500</v>
      </c>
      <c r="H39929">
        <v>10650</v>
      </c>
    </row>
    <row r="39930" spans="1:8" x14ac:dyDescent="0.35">
      <c r="A39930" s="5" t="s">
        <v>9</v>
      </c>
      <c r="B39930">
        <v>18725</v>
      </c>
      <c r="C39930">
        <v>3025</v>
      </c>
      <c r="D39930">
        <v>1875</v>
      </c>
      <c r="E39930">
        <v>100</v>
      </c>
      <c r="F39930">
        <v>1900</v>
      </c>
      <c r="G39930">
        <v>4550</v>
      </c>
      <c r="H39930">
        <v>10700</v>
      </c>
    </row>
    <row r="39931" spans="1:8" x14ac:dyDescent="0.35">
      <c r="A39931" s="5" t="s">
        <v>9</v>
      </c>
      <c r="B39931">
        <v>18700</v>
      </c>
      <c r="C39931">
        <v>3050</v>
      </c>
      <c r="D39931">
        <v>1900</v>
      </c>
      <c r="E39931">
        <v>100</v>
      </c>
      <c r="F39931">
        <v>1825</v>
      </c>
      <c r="G39931">
        <v>4550</v>
      </c>
      <c r="H39931">
        <v>10650</v>
      </c>
    </row>
    <row r="39932" spans="1:8" x14ac:dyDescent="0.35">
      <c r="A39932" s="5" t="s">
        <v>9</v>
      </c>
      <c r="B39932">
        <v>18650</v>
      </c>
      <c r="C39932">
        <v>3000</v>
      </c>
      <c r="D39932">
        <v>1875</v>
      </c>
      <c r="E39932">
        <v>100</v>
      </c>
      <c r="F39932">
        <v>1825</v>
      </c>
      <c r="G39932">
        <v>4550</v>
      </c>
      <c r="H39932">
        <v>10650</v>
      </c>
    </row>
    <row r="39933" spans="1:8" x14ac:dyDescent="0.35">
      <c r="A39933" s="5" t="s">
        <v>9</v>
      </c>
      <c r="B39933">
        <v>18700</v>
      </c>
      <c r="C39933">
        <v>3025</v>
      </c>
      <c r="D39933">
        <v>1875</v>
      </c>
      <c r="E39933">
        <v>100</v>
      </c>
      <c r="F39933">
        <v>1825</v>
      </c>
      <c r="G39933">
        <v>4525</v>
      </c>
      <c r="H39933">
        <v>10700</v>
      </c>
    </row>
    <row r="39934" spans="1:8" x14ac:dyDescent="0.35">
      <c r="A39934" s="5" t="s">
        <v>9</v>
      </c>
      <c r="B39934">
        <v>18725</v>
      </c>
      <c r="C39934">
        <v>3000</v>
      </c>
      <c r="D39934">
        <v>1875</v>
      </c>
      <c r="E39934">
        <v>100</v>
      </c>
      <c r="F39934">
        <v>1825</v>
      </c>
      <c r="G39934">
        <v>4525</v>
      </c>
      <c r="H39934">
        <v>10750</v>
      </c>
    </row>
    <row r="39935" spans="1:8" x14ac:dyDescent="0.35">
      <c r="A39935" s="5" t="s">
        <v>9</v>
      </c>
      <c r="B39935">
        <v>18775</v>
      </c>
      <c r="C39935">
        <v>3025</v>
      </c>
      <c r="D39935">
        <v>1875</v>
      </c>
      <c r="E39935">
        <v>100</v>
      </c>
      <c r="F39935">
        <v>1825</v>
      </c>
      <c r="G39935">
        <v>4550</v>
      </c>
      <c r="H39935">
        <v>10750</v>
      </c>
    </row>
    <row r="39936" spans="1:8" x14ac:dyDescent="0.35">
      <c r="A39936" s="5" t="s">
        <v>13</v>
      </c>
      <c r="B39936">
        <v>134500</v>
      </c>
      <c r="C39936">
        <v>4025</v>
      </c>
      <c r="D39936">
        <v>3200</v>
      </c>
      <c r="E39936">
        <v>106200</v>
      </c>
      <c r="F39936">
        <v>4875</v>
      </c>
      <c r="G39936">
        <v>7475</v>
      </c>
      <c r="H39936">
        <v>122550</v>
      </c>
    </row>
    <row r="39937" spans="1:8" x14ac:dyDescent="0.35">
      <c r="A39937" s="5" t="s">
        <v>12</v>
      </c>
      <c r="B39937">
        <v>24600</v>
      </c>
      <c r="C39937">
        <v>4875</v>
      </c>
      <c r="D39937">
        <v>4900</v>
      </c>
      <c r="E39937">
        <v>1850</v>
      </c>
      <c r="F39937">
        <v>1175</v>
      </c>
      <c r="G39937">
        <v>3825</v>
      </c>
      <c r="H39937">
        <v>15450</v>
      </c>
    </row>
    <row r="39938" spans="1:8" x14ac:dyDescent="0.35">
      <c r="A39938" s="5" t="s">
        <v>25</v>
      </c>
      <c r="B39938">
        <v>21050</v>
      </c>
      <c r="C39938">
        <v>3925</v>
      </c>
      <c r="D39938">
        <v>2800</v>
      </c>
      <c r="E39938">
        <v>250</v>
      </c>
      <c r="F39938">
        <v>1775</v>
      </c>
      <c r="G39938">
        <v>4525</v>
      </c>
      <c r="H39938">
        <v>12150</v>
      </c>
    </row>
    <row r="39939" spans="1:8" x14ac:dyDescent="0.35">
      <c r="A39939" s="5" t="s">
        <v>26</v>
      </c>
      <c r="B39939">
        <v>20725</v>
      </c>
      <c r="C39939">
        <v>3250</v>
      </c>
      <c r="D39939">
        <v>1875</v>
      </c>
      <c r="E39939">
        <v>100</v>
      </c>
      <c r="F39939">
        <v>2525</v>
      </c>
      <c r="G39939">
        <v>5375</v>
      </c>
      <c r="H39939">
        <v>11650</v>
      </c>
    </row>
    <row r="39940" spans="1:8" x14ac:dyDescent="0.35">
      <c r="A39940" s="5" t="s">
        <v>16</v>
      </c>
      <c r="B39940">
        <v>21025</v>
      </c>
      <c r="C39940">
        <v>3150</v>
      </c>
      <c r="D39940">
        <v>1875</v>
      </c>
      <c r="E39940">
        <v>1700</v>
      </c>
      <c r="F39940">
        <v>1925</v>
      </c>
      <c r="G39940">
        <v>4575</v>
      </c>
      <c r="H39940">
        <v>12850</v>
      </c>
    </row>
    <row r="39941" spans="1:8" x14ac:dyDescent="0.35">
      <c r="A39941" s="5" t="s">
        <v>85</v>
      </c>
      <c r="B39941">
        <v>623725</v>
      </c>
      <c r="C39941">
        <v>3925</v>
      </c>
      <c r="D39941">
        <v>3025</v>
      </c>
      <c r="E39941">
        <v>603925</v>
      </c>
      <c r="F39941">
        <v>1175</v>
      </c>
      <c r="G39941">
        <v>3750</v>
      </c>
      <c r="H39941">
        <v>615600</v>
      </c>
    </row>
    <row r="39942" spans="1:8" x14ac:dyDescent="0.35">
      <c r="A39942" s="5" t="s">
        <v>86</v>
      </c>
      <c r="B39942">
        <v>286950</v>
      </c>
      <c r="C39942">
        <v>3175</v>
      </c>
      <c r="D39942">
        <v>1950</v>
      </c>
      <c r="E39942">
        <v>269175</v>
      </c>
      <c r="F39942">
        <v>1150</v>
      </c>
      <c r="G39942">
        <v>3775</v>
      </c>
      <c r="H39942">
        <v>279550</v>
      </c>
    </row>
    <row r="39943" spans="1:8" x14ac:dyDescent="0.35">
      <c r="A39943" s="5" t="s">
        <v>29</v>
      </c>
      <c r="B39943">
        <v>73200</v>
      </c>
      <c r="C39943">
        <v>3100</v>
      </c>
      <c r="D39943">
        <v>2200</v>
      </c>
      <c r="E39943">
        <v>44950</v>
      </c>
      <c r="F39943">
        <v>6875</v>
      </c>
      <c r="G39943">
        <v>7575</v>
      </c>
      <c r="H39943">
        <v>62075</v>
      </c>
    </row>
    <row r="39944" spans="1:8" x14ac:dyDescent="0.35">
      <c r="A39944" s="5" t="s">
        <v>28</v>
      </c>
      <c r="B39944">
        <v>84925</v>
      </c>
      <c r="C39944">
        <v>3200</v>
      </c>
      <c r="D39944">
        <v>3000</v>
      </c>
      <c r="E39944">
        <v>2175</v>
      </c>
      <c r="F39944">
        <v>37050</v>
      </c>
      <c r="G39944">
        <v>30525</v>
      </c>
      <c r="H39944">
        <v>50750</v>
      </c>
    </row>
    <row r="39945" spans="1:8" x14ac:dyDescent="0.35">
      <c r="A39945" s="5" t="s">
        <v>67</v>
      </c>
      <c r="B39945">
        <v>19850</v>
      </c>
      <c r="C39945">
        <v>3075</v>
      </c>
      <c r="D39945">
        <v>1925</v>
      </c>
      <c r="E39945">
        <v>100</v>
      </c>
      <c r="F39945">
        <v>1925</v>
      </c>
      <c r="G39945">
        <v>4575</v>
      </c>
      <c r="H39945">
        <v>11750</v>
      </c>
    </row>
    <row r="39946" spans="1:8" x14ac:dyDescent="0.35">
      <c r="A39946" s="5" t="s">
        <v>75</v>
      </c>
    </row>
    <row r="39947" spans="1:8" x14ac:dyDescent="0.35">
      <c r="A39947" s="5" t="s">
        <v>76</v>
      </c>
    </row>
    <row r="39948" spans="1:8" x14ac:dyDescent="0.35">
      <c r="A39948" s="5" t="s">
        <v>77</v>
      </c>
    </row>
    <row r="39949" spans="1:8" x14ac:dyDescent="0.35">
      <c r="A39949" s="5" t="s">
        <v>78</v>
      </c>
    </row>
    <row r="39950" spans="1:8" x14ac:dyDescent="0.35">
      <c r="A39950" s="5" t="s">
        <v>79</v>
      </c>
    </row>
    <row r="39951" spans="1:8" x14ac:dyDescent="0.35">
      <c r="A39951" s="5" t="s">
        <v>560</v>
      </c>
    </row>
    <row r="39952" spans="1:8" x14ac:dyDescent="0.35">
      <c r="A39952" s="5" t="s">
        <v>88</v>
      </c>
    </row>
    <row r="39953" spans="1:8" x14ac:dyDescent="0.35">
      <c r="A39953" s="5" t="s">
        <v>72</v>
      </c>
    </row>
    <row r="39954" spans="1:8" x14ac:dyDescent="0.35">
      <c r="A39954" s="5" t="s">
        <v>73</v>
      </c>
    </row>
    <row r="39955" spans="1:8" x14ac:dyDescent="0.35">
      <c r="A39955" s="5" t="s">
        <v>74</v>
      </c>
    </row>
    <row r="39956" spans="1:8" x14ac:dyDescent="0.35">
      <c r="A39956" s="5" t="s">
        <v>4</v>
      </c>
      <c r="B39956" t="s">
        <v>80</v>
      </c>
      <c r="C39956" t="s">
        <v>81</v>
      </c>
      <c r="D39956" t="s">
        <v>5</v>
      </c>
      <c r="E39956" t="s">
        <v>6</v>
      </c>
      <c r="F39956" t="s">
        <v>7</v>
      </c>
      <c r="G39956" t="s">
        <v>82</v>
      </c>
      <c r="H39956" t="s">
        <v>83</v>
      </c>
    </row>
    <row r="39957" spans="1:8" x14ac:dyDescent="0.35">
      <c r="A39957" s="5" t="s">
        <v>19</v>
      </c>
      <c r="B39957">
        <v>6925</v>
      </c>
    </row>
    <row r="39958" spans="1:8" x14ac:dyDescent="0.35">
      <c r="A39958" s="5" t="s">
        <v>87</v>
      </c>
      <c r="B39958">
        <v>150</v>
      </c>
    </row>
    <row r="39959" spans="1:8" x14ac:dyDescent="0.35">
      <c r="A39959" s="5" t="s">
        <v>8</v>
      </c>
      <c r="B39959">
        <v>29625</v>
      </c>
      <c r="C39959">
        <v>4050</v>
      </c>
      <c r="D39959">
        <v>1875</v>
      </c>
      <c r="E39959">
        <v>50</v>
      </c>
      <c r="F39959">
        <v>5900</v>
      </c>
      <c r="G39959">
        <v>9725</v>
      </c>
      <c r="H39959">
        <v>15400</v>
      </c>
    </row>
    <row r="39960" spans="1:8" x14ac:dyDescent="0.35">
      <c r="A39960" s="5" t="s">
        <v>90</v>
      </c>
    </row>
    <row r="39961" spans="1:8" x14ac:dyDescent="0.35">
      <c r="A39961" s="5" t="s">
        <v>84</v>
      </c>
      <c r="B39961">
        <v>23750</v>
      </c>
      <c r="C39961">
        <v>5300</v>
      </c>
      <c r="D39961">
        <v>5000</v>
      </c>
      <c r="E39961">
        <v>125</v>
      </c>
      <c r="F39961">
        <v>1175</v>
      </c>
      <c r="G39961">
        <v>3850</v>
      </c>
      <c r="H39961">
        <v>14150</v>
      </c>
    </row>
    <row r="39962" spans="1:8" x14ac:dyDescent="0.35">
      <c r="A39962" s="5" t="s">
        <v>10</v>
      </c>
      <c r="B39962">
        <v>575475</v>
      </c>
      <c r="C39962">
        <v>123550</v>
      </c>
      <c r="D39962">
        <v>82050</v>
      </c>
      <c r="E39962">
        <v>331450</v>
      </c>
      <c r="F39962">
        <v>1300</v>
      </c>
      <c r="G39962">
        <v>4175</v>
      </c>
      <c r="H39962">
        <v>526125</v>
      </c>
    </row>
    <row r="39963" spans="1:8" x14ac:dyDescent="0.35">
      <c r="A39963" s="5" t="s">
        <v>27</v>
      </c>
      <c r="B39963">
        <v>30867325</v>
      </c>
    </row>
    <row r="39964" spans="1:8" x14ac:dyDescent="0.35">
      <c r="A39964" s="5" t="s">
        <v>11</v>
      </c>
      <c r="B39964">
        <v>2053675</v>
      </c>
      <c r="C39964">
        <v>3300</v>
      </c>
      <c r="D39964">
        <v>2100</v>
      </c>
      <c r="E39964">
        <v>2020200</v>
      </c>
      <c r="F39964">
        <v>8450</v>
      </c>
      <c r="G39964">
        <v>11725</v>
      </c>
      <c r="H39964">
        <v>2038200</v>
      </c>
    </row>
    <row r="39965" spans="1:8" x14ac:dyDescent="0.35">
      <c r="A39965" s="5" t="s">
        <v>22</v>
      </c>
      <c r="B39965">
        <v>25</v>
      </c>
    </row>
    <row r="39966" spans="1:8" x14ac:dyDescent="0.35">
      <c r="A39966" s="5" t="s">
        <v>23</v>
      </c>
      <c r="B39966">
        <v>75</v>
      </c>
    </row>
    <row r="39967" spans="1:8" x14ac:dyDescent="0.35">
      <c r="A39967" s="5" t="s">
        <v>23</v>
      </c>
      <c r="B39967">
        <v>275</v>
      </c>
    </row>
    <row r="39968" spans="1:8" x14ac:dyDescent="0.35">
      <c r="A39968" s="5" t="s">
        <v>23</v>
      </c>
      <c r="B39968">
        <v>50</v>
      </c>
    </row>
    <row r="39969" spans="1:8" x14ac:dyDescent="0.35">
      <c r="A39969" s="5" t="s">
        <v>23</v>
      </c>
      <c r="B39969">
        <v>50</v>
      </c>
    </row>
    <row r="39970" spans="1:8" x14ac:dyDescent="0.35">
      <c r="A39970" s="5" t="s">
        <v>23</v>
      </c>
      <c r="B39970">
        <v>50</v>
      </c>
    </row>
    <row r="39971" spans="1:8" x14ac:dyDescent="0.35">
      <c r="A39971" s="5" t="s">
        <v>23</v>
      </c>
      <c r="B39971">
        <v>50</v>
      </c>
    </row>
    <row r="39972" spans="1:8" x14ac:dyDescent="0.35">
      <c r="A39972" s="5" t="s">
        <v>23</v>
      </c>
      <c r="B39972">
        <v>50</v>
      </c>
    </row>
    <row r="39973" spans="1:8" x14ac:dyDescent="0.35">
      <c r="A39973" s="5" t="s">
        <v>23</v>
      </c>
      <c r="B39973">
        <v>50</v>
      </c>
    </row>
    <row r="39974" spans="1:8" x14ac:dyDescent="0.35">
      <c r="A39974" s="5" t="s">
        <v>23</v>
      </c>
      <c r="B39974">
        <v>75</v>
      </c>
    </row>
    <row r="39975" spans="1:8" x14ac:dyDescent="0.35">
      <c r="A39975" s="5" t="s">
        <v>24</v>
      </c>
      <c r="B39975">
        <v>50</v>
      </c>
    </row>
    <row r="39976" spans="1:8" x14ac:dyDescent="0.35">
      <c r="A39976" s="5" t="s">
        <v>14</v>
      </c>
      <c r="B39976">
        <v>144125</v>
      </c>
      <c r="C39976">
        <v>21425</v>
      </c>
      <c r="D39976">
        <v>11225</v>
      </c>
      <c r="E39976">
        <v>97375</v>
      </c>
      <c r="F39976">
        <v>2025</v>
      </c>
      <c r="G39976">
        <v>4775</v>
      </c>
      <c r="H39976">
        <v>117475</v>
      </c>
    </row>
    <row r="39977" spans="1:8" x14ac:dyDescent="0.35">
      <c r="A39977" s="5" t="s">
        <v>15</v>
      </c>
      <c r="B39977">
        <v>21575</v>
      </c>
      <c r="C39977">
        <v>4850</v>
      </c>
      <c r="D39977">
        <v>4175</v>
      </c>
      <c r="E39977">
        <v>175</v>
      </c>
      <c r="F39977">
        <v>1175</v>
      </c>
      <c r="G39977">
        <v>3725</v>
      </c>
      <c r="H39977">
        <v>12550</v>
      </c>
    </row>
    <row r="39978" spans="1:8" x14ac:dyDescent="0.35">
      <c r="A39978" s="5" t="s">
        <v>12</v>
      </c>
      <c r="B39978">
        <v>25275</v>
      </c>
      <c r="C39978">
        <v>4900</v>
      </c>
      <c r="D39978">
        <v>4975</v>
      </c>
      <c r="E39978">
        <v>1850</v>
      </c>
      <c r="F39978">
        <v>1175</v>
      </c>
      <c r="G39978">
        <v>3775</v>
      </c>
      <c r="H39978">
        <v>16150</v>
      </c>
    </row>
    <row r="39979" spans="1:8" x14ac:dyDescent="0.35">
      <c r="A39979" s="5" t="s">
        <v>9</v>
      </c>
      <c r="B39979">
        <v>18800</v>
      </c>
      <c r="C39979">
        <v>3075</v>
      </c>
      <c r="D39979">
        <v>1875</v>
      </c>
      <c r="E39979">
        <v>100</v>
      </c>
      <c r="F39979">
        <v>1825</v>
      </c>
      <c r="G39979">
        <v>4600</v>
      </c>
      <c r="H39979">
        <v>10675</v>
      </c>
    </row>
    <row r="39980" spans="1:8" x14ac:dyDescent="0.35">
      <c r="A39980" s="5" t="s">
        <v>20</v>
      </c>
      <c r="B39980">
        <v>350</v>
      </c>
    </row>
    <row r="39981" spans="1:8" x14ac:dyDescent="0.35">
      <c r="A39981" s="5" t="s">
        <v>21</v>
      </c>
      <c r="B39981">
        <v>175</v>
      </c>
    </row>
    <row r="39982" spans="1:8" x14ac:dyDescent="0.35">
      <c r="A39982" s="5" t="s">
        <v>20</v>
      </c>
      <c r="B39982">
        <v>350</v>
      </c>
    </row>
    <row r="39983" spans="1:8" x14ac:dyDescent="0.35">
      <c r="A39983" s="5" t="s">
        <v>21</v>
      </c>
      <c r="B39983">
        <v>175</v>
      </c>
    </row>
    <row r="39984" spans="1:8" x14ac:dyDescent="0.35">
      <c r="A39984" s="5" t="s">
        <v>20</v>
      </c>
      <c r="B39984">
        <v>350</v>
      </c>
    </row>
    <row r="39985" spans="1:8" x14ac:dyDescent="0.35">
      <c r="A39985" s="5" t="s">
        <v>21</v>
      </c>
      <c r="B39985">
        <v>175</v>
      </c>
    </row>
    <row r="39986" spans="1:8" x14ac:dyDescent="0.35">
      <c r="A39986" s="5" t="s">
        <v>20</v>
      </c>
      <c r="B39986">
        <v>350</v>
      </c>
    </row>
    <row r="39987" spans="1:8" x14ac:dyDescent="0.35">
      <c r="A39987" s="5" t="s">
        <v>21</v>
      </c>
      <c r="B39987">
        <v>175</v>
      </c>
    </row>
    <row r="39988" spans="1:8" x14ac:dyDescent="0.35">
      <c r="A39988" s="5" t="s">
        <v>20</v>
      </c>
      <c r="B39988">
        <v>350</v>
      </c>
    </row>
    <row r="39989" spans="1:8" x14ac:dyDescent="0.35">
      <c r="A39989" s="5" t="s">
        <v>21</v>
      </c>
      <c r="B39989">
        <v>175</v>
      </c>
    </row>
    <row r="39990" spans="1:8" x14ac:dyDescent="0.35">
      <c r="A39990" s="5" t="s">
        <v>20</v>
      </c>
      <c r="B39990">
        <v>350</v>
      </c>
    </row>
    <row r="39991" spans="1:8" x14ac:dyDescent="0.35">
      <c r="A39991" s="5" t="s">
        <v>21</v>
      </c>
      <c r="B39991">
        <v>175</v>
      </c>
    </row>
    <row r="39992" spans="1:8" x14ac:dyDescent="0.35">
      <c r="A39992" s="5" t="s">
        <v>9</v>
      </c>
      <c r="B39992">
        <v>18750</v>
      </c>
      <c r="C39992">
        <v>3100</v>
      </c>
      <c r="D39992">
        <v>1875</v>
      </c>
      <c r="E39992">
        <v>100</v>
      </c>
      <c r="F39992">
        <v>1825</v>
      </c>
      <c r="G39992">
        <v>4525</v>
      </c>
      <c r="H39992">
        <v>10675</v>
      </c>
    </row>
    <row r="39993" spans="1:8" x14ac:dyDescent="0.35">
      <c r="A39993" s="5" t="s">
        <v>20</v>
      </c>
      <c r="B39993">
        <v>350</v>
      </c>
    </row>
    <row r="39994" spans="1:8" x14ac:dyDescent="0.35">
      <c r="A39994" s="5" t="s">
        <v>21</v>
      </c>
      <c r="B39994">
        <v>175</v>
      </c>
    </row>
    <row r="39995" spans="1:8" x14ac:dyDescent="0.35">
      <c r="A39995" s="5" t="s">
        <v>20</v>
      </c>
      <c r="B39995">
        <v>350</v>
      </c>
    </row>
    <row r="39996" spans="1:8" x14ac:dyDescent="0.35">
      <c r="A39996" s="5" t="s">
        <v>21</v>
      </c>
      <c r="B39996">
        <v>175</v>
      </c>
    </row>
    <row r="39997" spans="1:8" x14ac:dyDescent="0.35">
      <c r="A39997" s="5" t="s">
        <v>20</v>
      </c>
      <c r="B39997">
        <v>350</v>
      </c>
    </row>
    <row r="39998" spans="1:8" x14ac:dyDescent="0.35">
      <c r="A39998" s="5" t="s">
        <v>21</v>
      </c>
      <c r="B39998">
        <v>175</v>
      </c>
    </row>
    <row r="39999" spans="1:8" x14ac:dyDescent="0.35">
      <c r="A39999" s="5" t="s">
        <v>20</v>
      </c>
      <c r="B39999">
        <v>350</v>
      </c>
    </row>
    <row r="40000" spans="1:8" x14ac:dyDescent="0.35">
      <c r="A40000" s="5" t="s">
        <v>21</v>
      </c>
      <c r="B40000">
        <v>175</v>
      </c>
    </row>
    <row r="40001" spans="1:8" x14ac:dyDescent="0.35">
      <c r="A40001" s="5" t="s">
        <v>20</v>
      </c>
      <c r="B40001">
        <v>350</v>
      </c>
    </row>
    <row r="40002" spans="1:8" x14ac:dyDescent="0.35">
      <c r="A40002" s="5" t="s">
        <v>21</v>
      </c>
      <c r="B40002">
        <v>175</v>
      </c>
    </row>
    <row r="40003" spans="1:8" x14ac:dyDescent="0.35">
      <c r="A40003" s="5" t="s">
        <v>9</v>
      </c>
      <c r="B40003">
        <v>18675</v>
      </c>
      <c r="C40003">
        <v>3000</v>
      </c>
      <c r="D40003">
        <v>1900</v>
      </c>
      <c r="E40003">
        <v>100</v>
      </c>
      <c r="F40003">
        <v>1825</v>
      </c>
      <c r="G40003">
        <v>4525</v>
      </c>
      <c r="H40003">
        <v>10700</v>
      </c>
    </row>
    <row r="40004" spans="1:8" x14ac:dyDescent="0.35">
      <c r="A40004" s="5" t="s">
        <v>9</v>
      </c>
      <c r="B40004">
        <v>18900</v>
      </c>
      <c r="C40004">
        <v>3025</v>
      </c>
      <c r="D40004">
        <v>1875</v>
      </c>
      <c r="E40004">
        <v>100</v>
      </c>
      <c r="F40004">
        <v>1900</v>
      </c>
      <c r="G40004">
        <v>4550</v>
      </c>
      <c r="H40004">
        <v>10875</v>
      </c>
    </row>
    <row r="40005" spans="1:8" x14ac:dyDescent="0.35">
      <c r="A40005" s="5" t="s">
        <v>9</v>
      </c>
      <c r="B40005">
        <v>18625</v>
      </c>
      <c r="C40005">
        <v>3050</v>
      </c>
      <c r="D40005">
        <v>1900</v>
      </c>
      <c r="E40005">
        <v>100</v>
      </c>
      <c r="F40005">
        <v>1825</v>
      </c>
      <c r="G40005">
        <v>4575</v>
      </c>
      <c r="H40005">
        <v>10550</v>
      </c>
    </row>
    <row r="40006" spans="1:8" x14ac:dyDescent="0.35">
      <c r="A40006" s="5" t="s">
        <v>9</v>
      </c>
      <c r="B40006">
        <v>18700</v>
      </c>
      <c r="C40006">
        <v>3100</v>
      </c>
      <c r="D40006">
        <v>1875</v>
      </c>
      <c r="E40006">
        <v>100</v>
      </c>
      <c r="F40006">
        <v>1825</v>
      </c>
      <c r="G40006">
        <v>4500</v>
      </c>
      <c r="H40006">
        <v>10650</v>
      </c>
    </row>
    <row r="40007" spans="1:8" x14ac:dyDescent="0.35">
      <c r="A40007" s="5" t="s">
        <v>9</v>
      </c>
      <c r="B40007">
        <v>18625</v>
      </c>
      <c r="C40007">
        <v>3000</v>
      </c>
      <c r="D40007">
        <v>1900</v>
      </c>
      <c r="E40007">
        <v>100</v>
      </c>
      <c r="F40007">
        <v>1825</v>
      </c>
      <c r="G40007">
        <v>4525</v>
      </c>
      <c r="H40007">
        <v>10650</v>
      </c>
    </row>
    <row r="40008" spans="1:8" x14ac:dyDescent="0.35">
      <c r="A40008" s="5" t="s">
        <v>9</v>
      </c>
      <c r="B40008">
        <v>18800</v>
      </c>
      <c r="C40008">
        <v>3025</v>
      </c>
      <c r="D40008">
        <v>1875</v>
      </c>
      <c r="E40008">
        <v>100</v>
      </c>
      <c r="F40008">
        <v>1900</v>
      </c>
      <c r="G40008">
        <v>4575</v>
      </c>
      <c r="H40008">
        <v>10750</v>
      </c>
    </row>
    <row r="40009" spans="1:8" x14ac:dyDescent="0.35">
      <c r="A40009" s="5" t="s">
        <v>9</v>
      </c>
      <c r="B40009">
        <v>18750</v>
      </c>
      <c r="C40009">
        <v>3000</v>
      </c>
      <c r="D40009">
        <v>1875</v>
      </c>
      <c r="E40009">
        <v>100</v>
      </c>
      <c r="F40009">
        <v>1825</v>
      </c>
      <c r="G40009">
        <v>4550</v>
      </c>
      <c r="H40009">
        <v>10750</v>
      </c>
    </row>
    <row r="40010" spans="1:8" x14ac:dyDescent="0.35">
      <c r="A40010" s="5" t="s">
        <v>9</v>
      </c>
      <c r="B40010">
        <v>18775</v>
      </c>
      <c r="C40010">
        <v>3050</v>
      </c>
      <c r="D40010">
        <v>1875</v>
      </c>
      <c r="E40010">
        <v>100</v>
      </c>
      <c r="F40010">
        <v>1825</v>
      </c>
      <c r="G40010">
        <v>4525</v>
      </c>
      <c r="H40010">
        <v>10750</v>
      </c>
    </row>
    <row r="40011" spans="1:8" x14ac:dyDescent="0.35">
      <c r="A40011" s="5" t="s">
        <v>9</v>
      </c>
      <c r="B40011">
        <v>18625</v>
      </c>
      <c r="C40011">
        <v>3000</v>
      </c>
      <c r="D40011">
        <v>1900</v>
      </c>
      <c r="E40011">
        <v>100</v>
      </c>
      <c r="F40011">
        <v>1825</v>
      </c>
      <c r="G40011">
        <v>4525</v>
      </c>
      <c r="H40011">
        <v>10650</v>
      </c>
    </row>
    <row r="40012" spans="1:8" x14ac:dyDescent="0.35">
      <c r="A40012" s="5" t="s">
        <v>9</v>
      </c>
      <c r="B40012">
        <v>18775</v>
      </c>
      <c r="C40012">
        <v>3050</v>
      </c>
      <c r="D40012">
        <v>1875</v>
      </c>
      <c r="E40012">
        <v>100</v>
      </c>
      <c r="F40012">
        <v>1900</v>
      </c>
      <c r="G40012">
        <v>4525</v>
      </c>
      <c r="H40012">
        <v>10750</v>
      </c>
    </row>
    <row r="40013" spans="1:8" x14ac:dyDescent="0.35">
      <c r="A40013" s="5" t="s">
        <v>9</v>
      </c>
      <c r="B40013">
        <v>18650</v>
      </c>
      <c r="C40013">
        <v>3075</v>
      </c>
      <c r="D40013">
        <v>1875</v>
      </c>
      <c r="E40013">
        <v>100</v>
      </c>
      <c r="F40013">
        <v>1825</v>
      </c>
      <c r="G40013">
        <v>4575</v>
      </c>
      <c r="H40013">
        <v>10550</v>
      </c>
    </row>
    <row r="40014" spans="1:8" x14ac:dyDescent="0.35">
      <c r="A40014" s="5" t="s">
        <v>9</v>
      </c>
      <c r="B40014">
        <v>18650</v>
      </c>
      <c r="C40014">
        <v>3050</v>
      </c>
      <c r="D40014">
        <v>1900</v>
      </c>
      <c r="E40014">
        <v>100</v>
      </c>
      <c r="F40014">
        <v>1900</v>
      </c>
      <c r="G40014">
        <v>4500</v>
      </c>
      <c r="H40014">
        <v>10650</v>
      </c>
    </row>
    <row r="40015" spans="1:8" x14ac:dyDescent="0.35">
      <c r="A40015" s="5" t="s">
        <v>9</v>
      </c>
      <c r="B40015">
        <v>18800</v>
      </c>
      <c r="C40015">
        <v>3000</v>
      </c>
      <c r="D40015">
        <v>1875</v>
      </c>
      <c r="E40015">
        <v>100</v>
      </c>
      <c r="F40015">
        <v>1825</v>
      </c>
      <c r="G40015">
        <v>4575</v>
      </c>
      <c r="H40015">
        <v>10775</v>
      </c>
    </row>
    <row r="40016" spans="1:8" x14ac:dyDescent="0.35">
      <c r="A40016" s="5" t="s">
        <v>9</v>
      </c>
      <c r="B40016">
        <v>18725</v>
      </c>
      <c r="C40016">
        <v>3000</v>
      </c>
      <c r="D40016">
        <v>1875</v>
      </c>
      <c r="E40016">
        <v>100</v>
      </c>
      <c r="F40016">
        <v>1825</v>
      </c>
      <c r="G40016">
        <v>4525</v>
      </c>
      <c r="H40016">
        <v>10750</v>
      </c>
    </row>
    <row r="40017" spans="1:8" x14ac:dyDescent="0.35">
      <c r="A40017" s="5" t="s">
        <v>9</v>
      </c>
      <c r="B40017">
        <v>18700</v>
      </c>
      <c r="C40017">
        <v>3050</v>
      </c>
      <c r="D40017">
        <v>1875</v>
      </c>
      <c r="E40017">
        <v>100</v>
      </c>
      <c r="F40017">
        <v>1825</v>
      </c>
      <c r="G40017">
        <v>4550</v>
      </c>
      <c r="H40017">
        <v>10650</v>
      </c>
    </row>
    <row r="40018" spans="1:8" x14ac:dyDescent="0.35">
      <c r="A40018" s="5" t="s">
        <v>9</v>
      </c>
      <c r="B40018">
        <v>18600</v>
      </c>
      <c r="C40018">
        <v>3000</v>
      </c>
      <c r="D40018">
        <v>1900</v>
      </c>
      <c r="E40018">
        <v>100</v>
      </c>
      <c r="F40018">
        <v>1825</v>
      </c>
      <c r="G40018">
        <v>4500</v>
      </c>
      <c r="H40018">
        <v>10650</v>
      </c>
    </row>
    <row r="40019" spans="1:8" x14ac:dyDescent="0.35">
      <c r="A40019" s="5" t="s">
        <v>9</v>
      </c>
      <c r="B40019">
        <v>18800</v>
      </c>
      <c r="C40019">
        <v>3025</v>
      </c>
      <c r="D40019">
        <v>1875</v>
      </c>
      <c r="E40019">
        <v>100</v>
      </c>
      <c r="F40019">
        <v>1825</v>
      </c>
      <c r="G40019">
        <v>4575</v>
      </c>
      <c r="H40019">
        <v>10750</v>
      </c>
    </row>
    <row r="40020" spans="1:8" x14ac:dyDescent="0.35">
      <c r="A40020" s="5" t="s">
        <v>9</v>
      </c>
      <c r="B40020">
        <v>18700</v>
      </c>
      <c r="C40020">
        <v>3050</v>
      </c>
      <c r="D40020">
        <v>1900</v>
      </c>
      <c r="E40020">
        <v>100</v>
      </c>
      <c r="F40020">
        <v>1825</v>
      </c>
      <c r="G40020">
        <v>4550</v>
      </c>
      <c r="H40020">
        <v>10650</v>
      </c>
    </row>
    <row r="40021" spans="1:8" x14ac:dyDescent="0.35">
      <c r="A40021" s="5" t="s">
        <v>13</v>
      </c>
      <c r="B40021">
        <v>134125</v>
      </c>
      <c r="C40021">
        <v>3975</v>
      </c>
      <c r="D40021">
        <v>3200</v>
      </c>
      <c r="E40021">
        <v>106075</v>
      </c>
      <c r="F40021">
        <v>4875</v>
      </c>
      <c r="G40021">
        <v>7450</v>
      </c>
      <c r="H40021">
        <v>122250</v>
      </c>
    </row>
    <row r="40022" spans="1:8" x14ac:dyDescent="0.35">
      <c r="A40022" s="5" t="s">
        <v>12</v>
      </c>
      <c r="B40022">
        <v>24775</v>
      </c>
      <c r="C40022">
        <v>4875</v>
      </c>
      <c r="D40022">
        <v>4925</v>
      </c>
      <c r="E40022">
        <v>1850</v>
      </c>
      <c r="F40022">
        <v>1175</v>
      </c>
      <c r="G40022">
        <v>3850</v>
      </c>
      <c r="H40022">
        <v>15600</v>
      </c>
    </row>
    <row r="40023" spans="1:8" x14ac:dyDescent="0.35">
      <c r="A40023" s="5" t="s">
        <v>25</v>
      </c>
      <c r="B40023">
        <v>21025</v>
      </c>
      <c r="C40023">
        <v>3875</v>
      </c>
      <c r="D40023">
        <v>2800</v>
      </c>
      <c r="E40023">
        <v>250</v>
      </c>
      <c r="F40023">
        <v>1775</v>
      </c>
      <c r="G40023">
        <v>4550</v>
      </c>
      <c r="H40023">
        <v>12150</v>
      </c>
    </row>
    <row r="40024" spans="1:8" x14ac:dyDescent="0.35">
      <c r="A40024" s="5" t="s">
        <v>26</v>
      </c>
      <c r="B40024">
        <v>20825</v>
      </c>
      <c r="C40024">
        <v>3250</v>
      </c>
      <c r="D40024">
        <v>1875</v>
      </c>
      <c r="E40024">
        <v>100</v>
      </c>
      <c r="F40024">
        <v>2525</v>
      </c>
      <c r="G40024">
        <v>5425</v>
      </c>
      <c r="H40024">
        <v>11700</v>
      </c>
    </row>
    <row r="40025" spans="1:8" x14ac:dyDescent="0.35">
      <c r="A40025" s="5" t="s">
        <v>16</v>
      </c>
      <c r="B40025">
        <v>20875</v>
      </c>
      <c r="C40025">
        <v>3125</v>
      </c>
      <c r="D40025">
        <v>1875</v>
      </c>
      <c r="E40025">
        <v>1700</v>
      </c>
      <c r="F40025">
        <v>1925</v>
      </c>
      <c r="G40025">
        <v>4550</v>
      </c>
      <c r="H40025">
        <v>12750</v>
      </c>
    </row>
    <row r="40026" spans="1:8" x14ac:dyDescent="0.35">
      <c r="A40026" s="5" t="s">
        <v>85</v>
      </c>
      <c r="B40026">
        <v>624300</v>
      </c>
      <c r="C40026">
        <v>3875</v>
      </c>
      <c r="D40026">
        <v>3025</v>
      </c>
      <c r="E40026">
        <v>604075</v>
      </c>
      <c r="F40026">
        <v>1175</v>
      </c>
      <c r="G40026">
        <v>3725</v>
      </c>
      <c r="H40026">
        <v>616250</v>
      </c>
    </row>
    <row r="40027" spans="1:8" x14ac:dyDescent="0.35">
      <c r="A40027" s="5" t="s">
        <v>86</v>
      </c>
      <c r="B40027">
        <v>286475</v>
      </c>
      <c r="C40027">
        <v>3100</v>
      </c>
      <c r="D40027">
        <v>1950</v>
      </c>
      <c r="E40027">
        <v>268850</v>
      </c>
      <c r="F40027">
        <v>1125</v>
      </c>
      <c r="G40027">
        <v>3775</v>
      </c>
      <c r="H40027">
        <v>279150</v>
      </c>
    </row>
    <row r="40028" spans="1:8" x14ac:dyDescent="0.35">
      <c r="A40028" s="5" t="s">
        <v>29</v>
      </c>
      <c r="B40028">
        <v>72625</v>
      </c>
      <c r="C40028">
        <v>3100</v>
      </c>
      <c r="D40028">
        <v>2200</v>
      </c>
      <c r="E40028">
        <v>44950</v>
      </c>
      <c r="F40028">
        <v>6850</v>
      </c>
      <c r="G40028">
        <v>7600</v>
      </c>
      <c r="H40028">
        <v>61475</v>
      </c>
    </row>
    <row r="40029" spans="1:8" x14ac:dyDescent="0.35">
      <c r="A40029" s="5" t="s">
        <v>28</v>
      </c>
      <c r="B40029">
        <v>84775</v>
      </c>
      <c r="C40029">
        <v>3200</v>
      </c>
      <c r="D40029">
        <v>3025</v>
      </c>
      <c r="E40029">
        <v>2175</v>
      </c>
      <c r="F40029">
        <v>37025</v>
      </c>
      <c r="G40029">
        <v>30575</v>
      </c>
      <c r="H40029">
        <v>50550</v>
      </c>
    </row>
    <row r="40030" spans="1:8" x14ac:dyDescent="0.35">
      <c r="A40030" s="5" t="s">
        <v>67</v>
      </c>
      <c r="B40030">
        <v>19025</v>
      </c>
      <c r="C40030">
        <v>3025</v>
      </c>
      <c r="D40030">
        <v>1925</v>
      </c>
      <c r="E40030">
        <v>100</v>
      </c>
      <c r="F40030">
        <v>1925</v>
      </c>
      <c r="G40030">
        <v>4575</v>
      </c>
      <c r="H40030">
        <v>10975</v>
      </c>
    </row>
    <row r="40031" spans="1:8" x14ac:dyDescent="0.35">
      <c r="A40031" s="5" t="s">
        <v>75</v>
      </c>
    </row>
    <row r="40032" spans="1:8" x14ac:dyDescent="0.35">
      <c r="A40032" s="5" t="s">
        <v>76</v>
      </c>
    </row>
    <row r="40033" spans="1:8" x14ac:dyDescent="0.35">
      <c r="A40033" s="5" t="s">
        <v>77</v>
      </c>
    </row>
    <row r="40034" spans="1:8" x14ac:dyDescent="0.35">
      <c r="A40034" s="5" t="s">
        <v>78</v>
      </c>
    </row>
    <row r="40035" spans="1:8" x14ac:dyDescent="0.35">
      <c r="A40035" s="5" t="s">
        <v>79</v>
      </c>
    </row>
    <row r="40036" spans="1:8" x14ac:dyDescent="0.35">
      <c r="A40036" s="5" t="s">
        <v>561</v>
      </c>
    </row>
    <row r="40037" spans="1:8" x14ac:dyDescent="0.35">
      <c r="A40037" s="5" t="s">
        <v>88</v>
      </c>
    </row>
    <row r="40038" spans="1:8" x14ac:dyDescent="0.35">
      <c r="A40038" s="5" t="s">
        <v>72</v>
      </c>
    </row>
    <row r="40039" spans="1:8" x14ac:dyDescent="0.35">
      <c r="A40039" s="5" t="s">
        <v>73</v>
      </c>
    </row>
    <row r="40040" spans="1:8" x14ac:dyDescent="0.35">
      <c r="A40040" s="5" t="s">
        <v>74</v>
      </c>
    </row>
    <row r="40041" spans="1:8" x14ac:dyDescent="0.35">
      <c r="A40041" s="5" t="s">
        <v>4</v>
      </c>
      <c r="B40041" t="s">
        <v>80</v>
      </c>
      <c r="C40041" t="s">
        <v>81</v>
      </c>
      <c r="D40041" t="s">
        <v>5</v>
      </c>
      <c r="E40041" t="s">
        <v>6</v>
      </c>
      <c r="F40041" t="s">
        <v>7</v>
      </c>
      <c r="G40041" t="s">
        <v>82</v>
      </c>
      <c r="H40041" t="s">
        <v>83</v>
      </c>
    </row>
    <row r="40042" spans="1:8" x14ac:dyDescent="0.35">
      <c r="A40042" s="5" t="s">
        <v>19</v>
      </c>
      <c r="B40042">
        <v>6925</v>
      </c>
    </row>
    <row r="40043" spans="1:8" x14ac:dyDescent="0.35">
      <c r="A40043" s="5" t="s">
        <v>87</v>
      </c>
      <c r="B40043">
        <v>150</v>
      </c>
    </row>
    <row r="40044" spans="1:8" x14ac:dyDescent="0.35">
      <c r="A40044" s="5" t="s">
        <v>8</v>
      </c>
      <c r="B40044">
        <v>29125</v>
      </c>
      <c r="C40044">
        <v>4050</v>
      </c>
      <c r="D40044">
        <v>1875</v>
      </c>
      <c r="E40044">
        <v>50</v>
      </c>
      <c r="F40044">
        <v>5900</v>
      </c>
      <c r="G40044">
        <v>9725</v>
      </c>
      <c r="H40044">
        <v>14900</v>
      </c>
    </row>
    <row r="40045" spans="1:8" x14ac:dyDescent="0.35">
      <c r="A40045" s="5" t="s">
        <v>90</v>
      </c>
    </row>
    <row r="40046" spans="1:8" x14ac:dyDescent="0.35">
      <c r="A40046" s="5" t="s">
        <v>84</v>
      </c>
      <c r="B40046">
        <v>23100</v>
      </c>
      <c r="C40046">
        <v>5350</v>
      </c>
      <c r="D40046">
        <v>5000</v>
      </c>
      <c r="E40046">
        <v>125</v>
      </c>
      <c r="F40046">
        <v>1175</v>
      </c>
      <c r="G40046">
        <v>3850</v>
      </c>
      <c r="H40046">
        <v>13450</v>
      </c>
    </row>
    <row r="40047" spans="1:8" x14ac:dyDescent="0.35">
      <c r="A40047" s="5" t="s">
        <v>10</v>
      </c>
      <c r="B40047">
        <v>575200</v>
      </c>
      <c r="C40047">
        <v>123400</v>
      </c>
      <c r="D40047">
        <v>82050</v>
      </c>
      <c r="E40047">
        <v>331450</v>
      </c>
      <c r="F40047">
        <v>1300</v>
      </c>
      <c r="G40047">
        <v>4150</v>
      </c>
      <c r="H40047">
        <v>526025</v>
      </c>
    </row>
    <row r="40048" spans="1:8" x14ac:dyDescent="0.35">
      <c r="A40048" s="5" t="s">
        <v>27</v>
      </c>
      <c r="B40048">
        <v>31042450</v>
      </c>
    </row>
    <row r="40049" spans="1:8" x14ac:dyDescent="0.35">
      <c r="A40049" s="5" t="s">
        <v>11</v>
      </c>
      <c r="B40049">
        <v>2053600</v>
      </c>
      <c r="C40049">
        <v>3300</v>
      </c>
      <c r="D40049">
        <v>2125</v>
      </c>
      <c r="E40049">
        <v>2020250</v>
      </c>
      <c r="F40049">
        <v>8450</v>
      </c>
      <c r="G40049">
        <v>11550</v>
      </c>
      <c r="H40049">
        <v>2038300</v>
      </c>
    </row>
    <row r="40050" spans="1:8" x14ac:dyDescent="0.35">
      <c r="A40050" s="5" t="s">
        <v>22</v>
      </c>
      <c r="B40050">
        <v>25</v>
      </c>
    </row>
    <row r="40051" spans="1:8" x14ac:dyDescent="0.35">
      <c r="A40051" s="5" t="s">
        <v>23</v>
      </c>
      <c r="B40051">
        <v>75</v>
      </c>
    </row>
    <row r="40052" spans="1:8" x14ac:dyDescent="0.35">
      <c r="A40052" s="5" t="s">
        <v>23</v>
      </c>
      <c r="B40052">
        <v>275</v>
      </c>
    </row>
    <row r="40053" spans="1:8" x14ac:dyDescent="0.35">
      <c r="A40053" s="5" t="s">
        <v>23</v>
      </c>
      <c r="B40053">
        <v>50</v>
      </c>
    </row>
    <row r="40054" spans="1:8" x14ac:dyDescent="0.35">
      <c r="A40054" s="5" t="s">
        <v>23</v>
      </c>
      <c r="B40054">
        <v>50</v>
      </c>
    </row>
    <row r="40055" spans="1:8" x14ac:dyDescent="0.35">
      <c r="A40055" s="5" t="s">
        <v>23</v>
      </c>
      <c r="B40055">
        <v>50</v>
      </c>
    </row>
    <row r="40056" spans="1:8" x14ac:dyDescent="0.35">
      <c r="A40056" s="5" t="s">
        <v>23</v>
      </c>
      <c r="B40056">
        <v>50</v>
      </c>
    </row>
    <row r="40057" spans="1:8" x14ac:dyDescent="0.35">
      <c r="A40057" s="5" t="s">
        <v>23</v>
      </c>
      <c r="B40057">
        <v>50</v>
      </c>
    </row>
    <row r="40058" spans="1:8" x14ac:dyDescent="0.35">
      <c r="A40058" s="5" t="s">
        <v>23</v>
      </c>
      <c r="B40058">
        <v>50</v>
      </c>
    </row>
    <row r="40059" spans="1:8" x14ac:dyDescent="0.35">
      <c r="A40059" s="5" t="s">
        <v>23</v>
      </c>
      <c r="B40059">
        <v>50</v>
      </c>
    </row>
    <row r="40060" spans="1:8" x14ac:dyDescent="0.35">
      <c r="A40060" s="5" t="s">
        <v>24</v>
      </c>
      <c r="B40060">
        <v>50</v>
      </c>
    </row>
    <row r="40061" spans="1:8" x14ac:dyDescent="0.35">
      <c r="A40061" s="5" t="s">
        <v>14</v>
      </c>
      <c r="B40061">
        <v>144900</v>
      </c>
      <c r="C40061">
        <v>21250</v>
      </c>
      <c r="D40061">
        <v>11225</v>
      </c>
      <c r="E40061">
        <v>97375</v>
      </c>
      <c r="F40061">
        <v>2025</v>
      </c>
      <c r="G40061">
        <v>4725</v>
      </c>
      <c r="H40061">
        <v>118475</v>
      </c>
    </row>
    <row r="40062" spans="1:8" x14ac:dyDescent="0.35">
      <c r="A40062" s="5" t="s">
        <v>15</v>
      </c>
      <c r="B40062">
        <v>21825</v>
      </c>
      <c r="C40062">
        <v>4700</v>
      </c>
      <c r="D40062">
        <v>4075</v>
      </c>
      <c r="E40062">
        <v>175</v>
      </c>
      <c r="F40062">
        <v>1100</v>
      </c>
      <c r="G40062">
        <v>3725</v>
      </c>
      <c r="H40062">
        <v>12950</v>
      </c>
    </row>
    <row r="40063" spans="1:8" x14ac:dyDescent="0.35">
      <c r="A40063" s="5" t="s">
        <v>12</v>
      </c>
      <c r="B40063">
        <v>24825</v>
      </c>
      <c r="C40063">
        <v>4850</v>
      </c>
      <c r="D40063">
        <v>4900</v>
      </c>
      <c r="E40063">
        <v>1850</v>
      </c>
      <c r="F40063">
        <v>1225</v>
      </c>
      <c r="G40063">
        <v>3775</v>
      </c>
      <c r="H40063">
        <v>15750</v>
      </c>
    </row>
    <row r="40064" spans="1:8" x14ac:dyDescent="0.35">
      <c r="A40064" s="5" t="s">
        <v>9</v>
      </c>
      <c r="B40064">
        <v>18825</v>
      </c>
      <c r="C40064">
        <v>3050</v>
      </c>
      <c r="D40064">
        <v>1875</v>
      </c>
      <c r="E40064">
        <v>100</v>
      </c>
      <c r="F40064">
        <v>1825</v>
      </c>
      <c r="G40064">
        <v>4575</v>
      </c>
      <c r="H40064">
        <v>10750</v>
      </c>
    </row>
    <row r="40065" spans="1:8" x14ac:dyDescent="0.35">
      <c r="A40065" s="5" t="s">
        <v>20</v>
      </c>
      <c r="B40065">
        <v>350</v>
      </c>
    </row>
    <row r="40066" spans="1:8" x14ac:dyDescent="0.35">
      <c r="A40066" s="5" t="s">
        <v>21</v>
      </c>
      <c r="B40066">
        <v>175</v>
      </c>
    </row>
    <row r="40067" spans="1:8" x14ac:dyDescent="0.35">
      <c r="A40067" s="5" t="s">
        <v>20</v>
      </c>
      <c r="B40067">
        <v>350</v>
      </c>
    </row>
    <row r="40068" spans="1:8" x14ac:dyDescent="0.35">
      <c r="A40068" s="5" t="s">
        <v>21</v>
      </c>
      <c r="B40068">
        <v>175</v>
      </c>
    </row>
    <row r="40069" spans="1:8" x14ac:dyDescent="0.35">
      <c r="A40069" s="5" t="s">
        <v>20</v>
      </c>
      <c r="B40069">
        <v>350</v>
      </c>
    </row>
    <row r="40070" spans="1:8" x14ac:dyDescent="0.35">
      <c r="A40070" s="5" t="s">
        <v>21</v>
      </c>
      <c r="B40070">
        <v>175</v>
      </c>
    </row>
    <row r="40071" spans="1:8" x14ac:dyDescent="0.35">
      <c r="A40071" s="5" t="s">
        <v>20</v>
      </c>
      <c r="B40071">
        <v>350</v>
      </c>
    </row>
    <row r="40072" spans="1:8" x14ac:dyDescent="0.35">
      <c r="A40072" s="5" t="s">
        <v>21</v>
      </c>
      <c r="B40072">
        <v>175</v>
      </c>
    </row>
    <row r="40073" spans="1:8" x14ac:dyDescent="0.35">
      <c r="A40073" s="5" t="s">
        <v>20</v>
      </c>
      <c r="B40073">
        <v>350</v>
      </c>
    </row>
    <row r="40074" spans="1:8" x14ac:dyDescent="0.35">
      <c r="A40074" s="5" t="s">
        <v>21</v>
      </c>
      <c r="B40074">
        <v>175</v>
      </c>
    </row>
    <row r="40075" spans="1:8" x14ac:dyDescent="0.35">
      <c r="A40075" s="5" t="s">
        <v>20</v>
      </c>
      <c r="B40075">
        <v>350</v>
      </c>
    </row>
    <row r="40076" spans="1:8" x14ac:dyDescent="0.35">
      <c r="A40076" s="5" t="s">
        <v>21</v>
      </c>
      <c r="B40076">
        <v>175</v>
      </c>
    </row>
    <row r="40077" spans="1:8" x14ac:dyDescent="0.35">
      <c r="A40077" s="5" t="s">
        <v>9</v>
      </c>
      <c r="B40077">
        <v>18725</v>
      </c>
      <c r="C40077">
        <v>3150</v>
      </c>
      <c r="D40077">
        <v>1900</v>
      </c>
      <c r="E40077">
        <v>100</v>
      </c>
      <c r="F40077">
        <v>1825</v>
      </c>
      <c r="G40077">
        <v>4550</v>
      </c>
      <c r="H40077">
        <v>10575</v>
      </c>
    </row>
    <row r="40078" spans="1:8" x14ac:dyDescent="0.35">
      <c r="A40078" s="5" t="s">
        <v>20</v>
      </c>
      <c r="B40078">
        <v>350</v>
      </c>
    </row>
    <row r="40079" spans="1:8" x14ac:dyDescent="0.35">
      <c r="A40079" s="5" t="s">
        <v>21</v>
      </c>
      <c r="B40079">
        <v>175</v>
      </c>
    </row>
    <row r="40080" spans="1:8" x14ac:dyDescent="0.35">
      <c r="A40080" s="5" t="s">
        <v>20</v>
      </c>
      <c r="B40080">
        <v>350</v>
      </c>
    </row>
    <row r="40081" spans="1:8" x14ac:dyDescent="0.35">
      <c r="A40081" s="5" t="s">
        <v>21</v>
      </c>
      <c r="B40081">
        <v>175</v>
      </c>
    </row>
    <row r="40082" spans="1:8" x14ac:dyDescent="0.35">
      <c r="A40082" s="5" t="s">
        <v>20</v>
      </c>
      <c r="B40082">
        <v>350</v>
      </c>
    </row>
    <row r="40083" spans="1:8" x14ac:dyDescent="0.35">
      <c r="A40083" s="5" t="s">
        <v>21</v>
      </c>
      <c r="B40083">
        <v>175</v>
      </c>
    </row>
    <row r="40084" spans="1:8" x14ac:dyDescent="0.35">
      <c r="A40084" s="5" t="s">
        <v>20</v>
      </c>
      <c r="B40084">
        <v>350</v>
      </c>
    </row>
    <row r="40085" spans="1:8" x14ac:dyDescent="0.35">
      <c r="A40085" s="5" t="s">
        <v>21</v>
      </c>
      <c r="B40085">
        <v>175</v>
      </c>
    </row>
    <row r="40086" spans="1:8" x14ac:dyDescent="0.35">
      <c r="A40086" s="5" t="s">
        <v>20</v>
      </c>
      <c r="B40086">
        <v>350</v>
      </c>
    </row>
    <row r="40087" spans="1:8" x14ac:dyDescent="0.35">
      <c r="A40087" s="5" t="s">
        <v>21</v>
      </c>
      <c r="B40087">
        <v>175</v>
      </c>
    </row>
    <row r="40088" spans="1:8" x14ac:dyDescent="0.35">
      <c r="A40088" s="5" t="s">
        <v>9</v>
      </c>
      <c r="B40088">
        <v>18700</v>
      </c>
      <c r="C40088">
        <v>3000</v>
      </c>
      <c r="D40088">
        <v>1875</v>
      </c>
      <c r="E40088">
        <v>100</v>
      </c>
      <c r="F40088">
        <v>1825</v>
      </c>
      <c r="G40088">
        <v>4500</v>
      </c>
      <c r="H40088">
        <v>10750</v>
      </c>
    </row>
    <row r="40089" spans="1:8" x14ac:dyDescent="0.35">
      <c r="A40089" s="5" t="s">
        <v>9</v>
      </c>
      <c r="B40089">
        <v>18825</v>
      </c>
      <c r="C40089">
        <v>3050</v>
      </c>
      <c r="D40089">
        <v>1875</v>
      </c>
      <c r="E40089">
        <v>100</v>
      </c>
      <c r="F40089">
        <v>1825</v>
      </c>
      <c r="G40089">
        <v>4575</v>
      </c>
      <c r="H40089">
        <v>10750</v>
      </c>
    </row>
    <row r="40090" spans="1:8" x14ac:dyDescent="0.35">
      <c r="A40090" s="5" t="s">
        <v>9</v>
      </c>
      <c r="B40090">
        <v>18675</v>
      </c>
      <c r="C40090">
        <v>3025</v>
      </c>
      <c r="D40090">
        <v>1900</v>
      </c>
      <c r="E40090">
        <v>100</v>
      </c>
      <c r="F40090">
        <v>1825</v>
      </c>
      <c r="G40090">
        <v>4550</v>
      </c>
      <c r="H40090">
        <v>10650</v>
      </c>
    </row>
    <row r="40091" spans="1:8" x14ac:dyDescent="0.35">
      <c r="A40091" s="5" t="s">
        <v>9</v>
      </c>
      <c r="B40091">
        <v>18550</v>
      </c>
      <c r="C40091">
        <v>3050</v>
      </c>
      <c r="D40091">
        <v>1875</v>
      </c>
      <c r="E40091">
        <v>100</v>
      </c>
      <c r="F40091">
        <v>1825</v>
      </c>
      <c r="G40091">
        <v>4500</v>
      </c>
      <c r="H40091">
        <v>10550</v>
      </c>
    </row>
    <row r="40092" spans="1:8" x14ac:dyDescent="0.35">
      <c r="A40092" s="5" t="s">
        <v>9</v>
      </c>
      <c r="B40092">
        <v>18625</v>
      </c>
      <c r="C40092">
        <v>3025</v>
      </c>
      <c r="D40092">
        <v>1875</v>
      </c>
      <c r="E40092">
        <v>100</v>
      </c>
      <c r="F40092">
        <v>1825</v>
      </c>
      <c r="G40092">
        <v>4500</v>
      </c>
      <c r="H40092">
        <v>10650</v>
      </c>
    </row>
    <row r="40093" spans="1:8" x14ac:dyDescent="0.35">
      <c r="A40093" s="5" t="s">
        <v>9</v>
      </c>
      <c r="B40093">
        <v>18675</v>
      </c>
      <c r="C40093">
        <v>3025</v>
      </c>
      <c r="D40093">
        <v>1875</v>
      </c>
      <c r="E40093">
        <v>100</v>
      </c>
      <c r="F40093">
        <v>1825</v>
      </c>
      <c r="G40093">
        <v>4550</v>
      </c>
      <c r="H40093">
        <v>10650</v>
      </c>
    </row>
    <row r="40094" spans="1:8" x14ac:dyDescent="0.35">
      <c r="A40094" s="5" t="s">
        <v>9</v>
      </c>
      <c r="B40094">
        <v>18800</v>
      </c>
      <c r="C40094">
        <v>3075</v>
      </c>
      <c r="D40094">
        <v>1875</v>
      </c>
      <c r="E40094">
        <v>100</v>
      </c>
      <c r="F40094">
        <v>1825</v>
      </c>
      <c r="G40094">
        <v>4525</v>
      </c>
      <c r="H40094">
        <v>10750</v>
      </c>
    </row>
    <row r="40095" spans="1:8" x14ac:dyDescent="0.35">
      <c r="A40095" s="5" t="s">
        <v>9</v>
      </c>
      <c r="B40095">
        <v>18575</v>
      </c>
      <c r="C40095">
        <v>3075</v>
      </c>
      <c r="D40095">
        <v>1875</v>
      </c>
      <c r="E40095">
        <v>100</v>
      </c>
      <c r="F40095">
        <v>1825</v>
      </c>
      <c r="G40095">
        <v>4500</v>
      </c>
      <c r="H40095">
        <v>10550</v>
      </c>
    </row>
    <row r="40096" spans="1:8" x14ac:dyDescent="0.35">
      <c r="A40096" s="5" t="s">
        <v>9</v>
      </c>
      <c r="B40096">
        <v>18700</v>
      </c>
      <c r="C40096">
        <v>3075</v>
      </c>
      <c r="D40096">
        <v>1875</v>
      </c>
      <c r="E40096">
        <v>100</v>
      </c>
      <c r="F40096">
        <v>1825</v>
      </c>
      <c r="G40096">
        <v>4525</v>
      </c>
      <c r="H40096">
        <v>10650</v>
      </c>
    </row>
    <row r="40097" spans="1:8" x14ac:dyDescent="0.35">
      <c r="A40097" s="5" t="s">
        <v>9</v>
      </c>
      <c r="B40097">
        <v>18675</v>
      </c>
      <c r="C40097">
        <v>3025</v>
      </c>
      <c r="D40097">
        <v>1875</v>
      </c>
      <c r="E40097">
        <v>100</v>
      </c>
      <c r="F40097">
        <v>1825</v>
      </c>
      <c r="G40097">
        <v>4550</v>
      </c>
      <c r="H40097">
        <v>10650</v>
      </c>
    </row>
    <row r="40098" spans="1:8" x14ac:dyDescent="0.35">
      <c r="A40098" s="5" t="s">
        <v>9</v>
      </c>
      <c r="B40098">
        <v>18625</v>
      </c>
      <c r="C40098">
        <v>3000</v>
      </c>
      <c r="D40098">
        <v>1875</v>
      </c>
      <c r="E40098">
        <v>100</v>
      </c>
      <c r="F40098">
        <v>1825</v>
      </c>
      <c r="G40098">
        <v>4525</v>
      </c>
      <c r="H40098">
        <v>10650</v>
      </c>
    </row>
    <row r="40099" spans="1:8" x14ac:dyDescent="0.35">
      <c r="A40099" s="5" t="s">
        <v>9</v>
      </c>
      <c r="B40099">
        <v>18675</v>
      </c>
      <c r="C40099">
        <v>3150</v>
      </c>
      <c r="D40099">
        <v>1875</v>
      </c>
      <c r="E40099">
        <v>100</v>
      </c>
      <c r="F40099">
        <v>1825</v>
      </c>
      <c r="G40099">
        <v>4525</v>
      </c>
      <c r="H40099">
        <v>10550</v>
      </c>
    </row>
    <row r="40100" spans="1:8" x14ac:dyDescent="0.35">
      <c r="A40100" s="5" t="s">
        <v>9</v>
      </c>
      <c r="B40100">
        <v>18675</v>
      </c>
      <c r="C40100">
        <v>3025</v>
      </c>
      <c r="D40100">
        <v>1875</v>
      </c>
      <c r="E40100">
        <v>100</v>
      </c>
      <c r="F40100">
        <v>1825</v>
      </c>
      <c r="G40100">
        <v>4550</v>
      </c>
      <c r="H40100">
        <v>10650</v>
      </c>
    </row>
    <row r="40101" spans="1:8" x14ac:dyDescent="0.35">
      <c r="A40101" s="5" t="s">
        <v>9</v>
      </c>
      <c r="B40101">
        <v>18800</v>
      </c>
      <c r="C40101">
        <v>3050</v>
      </c>
      <c r="D40101">
        <v>1875</v>
      </c>
      <c r="E40101">
        <v>100</v>
      </c>
      <c r="F40101">
        <v>1900</v>
      </c>
      <c r="G40101">
        <v>4550</v>
      </c>
      <c r="H40101">
        <v>10750</v>
      </c>
    </row>
    <row r="40102" spans="1:8" x14ac:dyDescent="0.35">
      <c r="A40102" s="5" t="s">
        <v>9</v>
      </c>
      <c r="B40102">
        <v>18825</v>
      </c>
      <c r="C40102">
        <v>3025</v>
      </c>
      <c r="D40102">
        <v>1900</v>
      </c>
      <c r="E40102">
        <v>100</v>
      </c>
      <c r="F40102">
        <v>1900</v>
      </c>
      <c r="G40102">
        <v>4525</v>
      </c>
      <c r="H40102">
        <v>10825</v>
      </c>
    </row>
    <row r="40103" spans="1:8" x14ac:dyDescent="0.35">
      <c r="A40103" s="5" t="s">
        <v>9</v>
      </c>
      <c r="B40103">
        <v>18750</v>
      </c>
      <c r="C40103">
        <v>3075</v>
      </c>
      <c r="D40103">
        <v>1875</v>
      </c>
      <c r="E40103">
        <v>100</v>
      </c>
      <c r="F40103">
        <v>1825</v>
      </c>
      <c r="G40103">
        <v>4600</v>
      </c>
      <c r="H40103">
        <v>10625</v>
      </c>
    </row>
    <row r="40104" spans="1:8" x14ac:dyDescent="0.35">
      <c r="A40104" s="5" t="s">
        <v>9</v>
      </c>
      <c r="B40104">
        <v>18750</v>
      </c>
      <c r="C40104">
        <v>3025</v>
      </c>
      <c r="D40104">
        <v>1875</v>
      </c>
      <c r="E40104">
        <v>100</v>
      </c>
      <c r="F40104">
        <v>1825</v>
      </c>
      <c r="G40104">
        <v>4525</v>
      </c>
      <c r="H40104">
        <v>10750</v>
      </c>
    </row>
    <row r="40105" spans="1:8" x14ac:dyDescent="0.35">
      <c r="A40105" s="5" t="s">
        <v>9</v>
      </c>
      <c r="B40105">
        <v>18725</v>
      </c>
      <c r="C40105">
        <v>3025</v>
      </c>
      <c r="D40105">
        <v>1875</v>
      </c>
      <c r="E40105">
        <v>100</v>
      </c>
      <c r="F40105">
        <v>1825</v>
      </c>
      <c r="G40105">
        <v>4600</v>
      </c>
      <c r="H40105">
        <v>10650</v>
      </c>
    </row>
    <row r="40106" spans="1:8" x14ac:dyDescent="0.35">
      <c r="A40106" s="5" t="s">
        <v>13</v>
      </c>
      <c r="B40106">
        <v>133050</v>
      </c>
      <c r="C40106">
        <v>3975</v>
      </c>
      <c r="D40106">
        <v>3200</v>
      </c>
      <c r="E40106">
        <v>106125</v>
      </c>
      <c r="F40106">
        <v>4875</v>
      </c>
      <c r="G40106">
        <v>7550</v>
      </c>
      <c r="H40106">
        <v>121075</v>
      </c>
    </row>
    <row r="40107" spans="1:8" x14ac:dyDescent="0.35">
      <c r="A40107" s="5" t="s">
        <v>12</v>
      </c>
      <c r="B40107">
        <v>24300</v>
      </c>
      <c r="C40107">
        <v>4875</v>
      </c>
      <c r="D40107">
        <v>4925</v>
      </c>
      <c r="E40107">
        <v>1850</v>
      </c>
      <c r="F40107">
        <v>1175</v>
      </c>
      <c r="G40107">
        <v>3825</v>
      </c>
      <c r="H40107">
        <v>15150</v>
      </c>
    </row>
    <row r="40108" spans="1:8" x14ac:dyDescent="0.35">
      <c r="A40108" s="5" t="s">
        <v>25</v>
      </c>
      <c r="B40108">
        <v>21125</v>
      </c>
      <c r="C40108">
        <v>3925</v>
      </c>
      <c r="D40108">
        <v>2800</v>
      </c>
      <c r="E40108">
        <v>250</v>
      </c>
      <c r="F40108">
        <v>1775</v>
      </c>
      <c r="G40108">
        <v>4575</v>
      </c>
      <c r="H40108">
        <v>12175</v>
      </c>
    </row>
    <row r="40109" spans="1:8" x14ac:dyDescent="0.35">
      <c r="A40109" s="5" t="s">
        <v>26</v>
      </c>
      <c r="B40109">
        <v>20700</v>
      </c>
      <c r="C40109">
        <v>3250</v>
      </c>
      <c r="D40109">
        <v>1900</v>
      </c>
      <c r="E40109">
        <v>100</v>
      </c>
      <c r="F40109">
        <v>2500</v>
      </c>
      <c r="G40109">
        <v>5350</v>
      </c>
      <c r="H40109">
        <v>11650</v>
      </c>
    </row>
    <row r="40110" spans="1:8" x14ac:dyDescent="0.35">
      <c r="A40110" s="5" t="s">
        <v>16</v>
      </c>
      <c r="B40110">
        <v>20925</v>
      </c>
      <c r="C40110">
        <v>3075</v>
      </c>
      <c r="D40110">
        <v>1900</v>
      </c>
      <c r="E40110">
        <v>1700</v>
      </c>
      <c r="F40110">
        <v>1900</v>
      </c>
      <c r="G40110">
        <v>4550</v>
      </c>
      <c r="H40110">
        <v>12850</v>
      </c>
    </row>
    <row r="40111" spans="1:8" x14ac:dyDescent="0.35">
      <c r="A40111" s="5" t="s">
        <v>85</v>
      </c>
      <c r="B40111">
        <v>622950</v>
      </c>
      <c r="C40111">
        <v>3900</v>
      </c>
      <c r="D40111">
        <v>3050</v>
      </c>
      <c r="E40111">
        <v>603700</v>
      </c>
      <c r="F40111">
        <v>1175</v>
      </c>
      <c r="G40111">
        <v>3750</v>
      </c>
      <c r="H40111">
        <v>614850</v>
      </c>
    </row>
    <row r="40112" spans="1:8" x14ac:dyDescent="0.35">
      <c r="A40112" s="5" t="s">
        <v>86</v>
      </c>
      <c r="B40112">
        <v>286800</v>
      </c>
      <c r="C40112">
        <v>3125</v>
      </c>
      <c r="D40112">
        <v>1950</v>
      </c>
      <c r="E40112">
        <v>269000</v>
      </c>
      <c r="F40112">
        <v>1125</v>
      </c>
      <c r="G40112">
        <v>3775</v>
      </c>
      <c r="H40112">
        <v>279450</v>
      </c>
    </row>
    <row r="40113" spans="1:8" x14ac:dyDescent="0.35">
      <c r="A40113" s="5" t="s">
        <v>29</v>
      </c>
      <c r="B40113">
        <v>72950</v>
      </c>
      <c r="C40113">
        <v>3100</v>
      </c>
      <c r="D40113">
        <v>2200</v>
      </c>
      <c r="E40113">
        <v>44950</v>
      </c>
      <c r="F40113">
        <v>6850</v>
      </c>
      <c r="G40113">
        <v>7625</v>
      </c>
      <c r="H40113">
        <v>61775</v>
      </c>
    </row>
    <row r="40114" spans="1:8" x14ac:dyDescent="0.35">
      <c r="A40114" s="5" t="s">
        <v>28</v>
      </c>
      <c r="B40114">
        <v>84025</v>
      </c>
      <c r="C40114">
        <v>3175</v>
      </c>
      <c r="D40114">
        <v>3025</v>
      </c>
      <c r="E40114">
        <v>2175</v>
      </c>
      <c r="F40114">
        <v>37025</v>
      </c>
      <c r="G40114">
        <v>30550</v>
      </c>
      <c r="H40114">
        <v>49850</v>
      </c>
    </row>
    <row r="40115" spans="1:8" x14ac:dyDescent="0.35">
      <c r="A40115" s="5" t="s">
        <v>67</v>
      </c>
      <c r="B40115">
        <v>19750</v>
      </c>
      <c r="C40115">
        <v>3025</v>
      </c>
      <c r="D40115">
        <v>1925</v>
      </c>
      <c r="E40115">
        <v>100</v>
      </c>
      <c r="F40115">
        <v>1925</v>
      </c>
      <c r="G40115">
        <v>4625</v>
      </c>
      <c r="H40115">
        <v>11650</v>
      </c>
    </row>
    <row r="40116" spans="1:8" x14ac:dyDescent="0.35">
      <c r="A40116" s="5" t="s">
        <v>75</v>
      </c>
    </row>
    <row r="40117" spans="1:8" x14ac:dyDescent="0.35">
      <c r="A40117" s="5" t="s">
        <v>76</v>
      </c>
    </row>
    <row r="40118" spans="1:8" x14ac:dyDescent="0.35">
      <c r="A40118" s="5" t="s">
        <v>77</v>
      </c>
    </row>
    <row r="40119" spans="1:8" x14ac:dyDescent="0.35">
      <c r="A40119" s="5" t="s">
        <v>78</v>
      </c>
    </row>
    <row r="40120" spans="1:8" x14ac:dyDescent="0.35">
      <c r="A40120" s="5" t="s">
        <v>79</v>
      </c>
    </row>
    <row r="40121" spans="1:8" x14ac:dyDescent="0.35">
      <c r="A40121" s="5" t="s">
        <v>562</v>
      </c>
    </row>
    <row r="40122" spans="1:8" x14ac:dyDescent="0.35">
      <c r="A40122" s="5" t="s">
        <v>88</v>
      </c>
    </row>
    <row r="40123" spans="1:8" x14ac:dyDescent="0.35">
      <c r="A40123" s="5" t="s">
        <v>72</v>
      </c>
    </row>
    <row r="40124" spans="1:8" x14ac:dyDescent="0.35">
      <c r="A40124" s="5" t="s">
        <v>73</v>
      </c>
    </row>
    <row r="40125" spans="1:8" x14ac:dyDescent="0.35">
      <c r="A40125" s="5" t="s">
        <v>74</v>
      </c>
    </row>
    <row r="40126" spans="1:8" x14ac:dyDescent="0.35">
      <c r="A40126" s="5" t="s">
        <v>4</v>
      </c>
      <c r="B40126" t="s">
        <v>80</v>
      </c>
      <c r="C40126" t="s">
        <v>81</v>
      </c>
      <c r="D40126" t="s">
        <v>5</v>
      </c>
      <c r="E40126" t="s">
        <v>6</v>
      </c>
      <c r="F40126" t="s">
        <v>7</v>
      </c>
      <c r="G40126" t="s">
        <v>82</v>
      </c>
      <c r="H40126" t="s">
        <v>83</v>
      </c>
    </row>
    <row r="40127" spans="1:8" x14ac:dyDescent="0.35">
      <c r="A40127" s="5" t="s">
        <v>19</v>
      </c>
      <c r="B40127">
        <v>5825</v>
      </c>
    </row>
    <row r="40128" spans="1:8" x14ac:dyDescent="0.35">
      <c r="A40128" s="5" t="s">
        <v>87</v>
      </c>
      <c r="B40128">
        <v>150</v>
      </c>
    </row>
    <row r="40129" spans="1:8" x14ac:dyDescent="0.35">
      <c r="A40129" s="5" t="s">
        <v>8</v>
      </c>
      <c r="B40129">
        <v>29000</v>
      </c>
      <c r="C40129">
        <v>4025</v>
      </c>
      <c r="D40129">
        <v>1875</v>
      </c>
      <c r="E40129">
        <v>50</v>
      </c>
      <c r="F40129">
        <v>5900</v>
      </c>
      <c r="G40129">
        <v>9725</v>
      </c>
      <c r="H40129">
        <v>14800</v>
      </c>
    </row>
    <row r="40130" spans="1:8" x14ac:dyDescent="0.35">
      <c r="A40130" s="5" t="s">
        <v>90</v>
      </c>
    </row>
    <row r="40131" spans="1:8" x14ac:dyDescent="0.35">
      <c r="A40131" s="5" t="s">
        <v>84</v>
      </c>
      <c r="B40131">
        <v>24250</v>
      </c>
      <c r="C40131">
        <v>5300</v>
      </c>
      <c r="D40131">
        <v>5000</v>
      </c>
      <c r="E40131">
        <v>125</v>
      </c>
      <c r="F40131">
        <v>1175</v>
      </c>
      <c r="G40131">
        <v>3850</v>
      </c>
      <c r="H40131">
        <v>14650</v>
      </c>
    </row>
    <row r="40132" spans="1:8" x14ac:dyDescent="0.35">
      <c r="A40132" s="5" t="s">
        <v>10</v>
      </c>
      <c r="B40132">
        <v>575775</v>
      </c>
      <c r="C40132">
        <v>123550</v>
      </c>
      <c r="D40132">
        <v>82050</v>
      </c>
      <c r="E40132">
        <v>331450</v>
      </c>
      <c r="F40132">
        <v>1300</v>
      </c>
      <c r="G40132">
        <v>4175</v>
      </c>
      <c r="H40132">
        <v>526425</v>
      </c>
    </row>
    <row r="40133" spans="1:8" x14ac:dyDescent="0.35">
      <c r="A40133" s="5" t="s">
        <v>27</v>
      </c>
      <c r="B40133">
        <v>30858150</v>
      </c>
    </row>
    <row r="40134" spans="1:8" x14ac:dyDescent="0.35">
      <c r="A40134" s="5" t="s">
        <v>11</v>
      </c>
      <c r="B40134">
        <v>2051700</v>
      </c>
      <c r="C40134">
        <v>3300</v>
      </c>
      <c r="D40134">
        <v>2100</v>
      </c>
      <c r="E40134">
        <v>2019000</v>
      </c>
      <c r="F40134">
        <v>8450</v>
      </c>
      <c r="G40134">
        <v>11550</v>
      </c>
      <c r="H40134">
        <v>2036400</v>
      </c>
    </row>
    <row r="40135" spans="1:8" x14ac:dyDescent="0.35">
      <c r="A40135" s="5" t="s">
        <v>22</v>
      </c>
      <c r="B40135">
        <v>25</v>
      </c>
    </row>
    <row r="40136" spans="1:8" x14ac:dyDescent="0.35">
      <c r="A40136" s="5" t="s">
        <v>23</v>
      </c>
      <c r="B40136">
        <v>75</v>
      </c>
    </row>
    <row r="40137" spans="1:8" x14ac:dyDescent="0.35">
      <c r="A40137" s="5" t="s">
        <v>23</v>
      </c>
      <c r="B40137">
        <v>275</v>
      </c>
    </row>
    <row r="40138" spans="1:8" x14ac:dyDescent="0.35">
      <c r="A40138" s="5" t="s">
        <v>23</v>
      </c>
      <c r="B40138">
        <v>50</v>
      </c>
    </row>
    <row r="40139" spans="1:8" x14ac:dyDescent="0.35">
      <c r="A40139" s="5" t="s">
        <v>23</v>
      </c>
      <c r="B40139">
        <v>50</v>
      </c>
    </row>
    <row r="40140" spans="1:8" x14ac:dyDescent="0.35">
      <c r="A40140" s="5" t="s">
        <v>23</v>
      </c>
      <c r="B40140">
        <v>50</v>
      </c>
    </row>
    <row r="40141" spans="1:8" x14ac:dyDescent="0.35">
      <c r="A40141" s="5" t="s">
        <v>23</v>
      </c>
      <c r="B40141">
        <v>50</v>
      </c>
    </row>
    <row r="40142" spans="1:8" x14ac:dyDescent="0.35">
      <c r="A40142" s="5" t="s">
        <v>23</v>
      </c>
      <c r="B40142">
        <v>50</v>
      </c>
    </row>
    <row r="40143" spans="1:8" x14ac:dyDescent="0.35">
      <c r="A40143" s="5" t="s">
        <v>23</v>
      </c>
      <c r="B40143">
        <v>50</v>
      </c>
    </row>
    <row r="40144" spans="1:8" x14ac:dyDescent="0.35">
      <c r="A40144" s="5" t="s">
        <v>23</v>
      </c>
      <c r="B40144">
        <v>50</v>
      </c>
    </row>
    <row r="40145" spans="1:8" x14ac:dyDescent="0.35">
      <c r="A40145" s="5" t="s">
        <v>24</v>
      </c>
      <c r="B40145">
        <v>50</v>
      </c>
    </row>
    <row r="40146" spans="1:8" x14ac:dyDescent="0.35">
      <c r="A40146" s="5" t="s">
        <v>14</v>
      </c>
      <c r="B40146">
        <v>145675</v>
      </c>
      <c r="C40146">
        <v>21300</v>
      </c>
      <c r="D40146">
        <v>11250</v>
      </c>
      <c r="E40146">
        <v>97375</v>
      </c>
      <c r="F40146">
        <v>2000</v>
      </c>
      <c r="G40146">
        <v>4750</v>
      </c>
      <c r="H40146">
        <v>119175</v>
      </c>
    </row>
    <row r="40147" spans="1:8" x14ac:dyDescent="0.35">
      <c r="A40147" s="5" t="s">
        <v>15</v>
      </c>
      <c r="B40147">
        <v>21450</v>
      </c>
      <c r="C40147">
        <v>4800</v>
      </c>
      <c r="D40147">
        <v>4175</v>
      </c>
      <c r="E40147">
        <v>150</v>
      </c>
      <c r="F40147">
        <v>1200</v>
      </c>
      <c r="G40147">
        <v>3725</v>
      </c>
      <c r="H40147">
        <v>12475</v>
      </c>
    </row>
    <row r="40148" spans="1:8" x14ac:dyDescent="0.35">
      <c r="A40148" s="5" t="s">
        <v>12</v>
      </c>
      <c r="B40148">
        <v>25050</v>
      </c>
      <c r="C40148">
        <v>4875</v>
      </c>
      <c r="D40148">
        <v>4975</v>
      </c>
      <c r="E40148">
        <v>1850</v>
      </c>
      <c r="F40148">
        <v>1175</v>
      </c>
      <c r="G40148">
        <v>3775</v>
      </c>
      <c r="H40148">
        <v>15950</v>
      </c>
    </row>
    <row r="40149" spans="1:8" x14ac:dyDescent="0.35">
      <c r="A40149" s="5" t="s">
        <v>9</v>
      </c>
      <c r="B40149">
        <v>18750</v>
      </c>
      <c r="C40149">
        <v>3075</v>
      </c>
      <c r="D40149">
        <v>1900</v>
      </c>
      <c r="E40149">
        <v>100</v>
      </c>
      <c r="F40149">
        <v>1825</v>
      </c>
      <c r="G40149">
        <v>4625</v>
      </c>
      <c r="H40149">
        <v>10600</v>
      </c>
    </row>
    <row r="40150" spans="1:8" x14ac:dyDescent="0.35">
      <c r="A40150" s="5" t="s">
        <v>20</v>
      </c>
      <c r="B40150">
        <v>350</v>
      </c>
    </row>
    <row r="40151" spans="1:8" x14ac:dyDescent="0.35">
      <c r="A40151" s="5" t="s">
        <v>21</v>
      </c>
      <c r="B40151">
        <v>175</v>
      </c>
    </row>
    <row r="40152" spans="1:8" x14ac:dyDescent="0.35">
      <c r="A40152" s="5" t="s">
        <v>20</v>
      </c>
      <c r="B40152">
        <v>350</v>
      </c>
    </row>
    <row r="40153" spans="1:8" x14ac:dyDescent="0.35">
      <c r="A40153" s="5" t="s">
        <v>21</v>
      </c>
      <c r="B40153">
        <v>175</v>
      </c>
    </row>
    <row r="40154" spans="1:8" x14ac:dyDescent="0.35">
      <c r="A40154" s="5" t="s">
        <v>20</v>
      </c>
      <c r="B40154">
        <v>350</v>
      </c>
    </row>
    <row r="40155" spans="1:8" x14ac:dyDescent="0.35">
      <c r="A40155" s="5" t="s">
        <v>21</v>
      </c>
      <c r="B40155">
        <v>175</v>
      </c>
    </row>
    <row r="40156" spans="1:8" x14ac:dyDescent="0.35">
      <c r="A40156" s="5" t="s">
        <v>20</v>
      </c>
      <c r="B40156">
        <v>350</v>
      </c>
    </row>
    <row r="40157" spans="1:8" x14ac:dyDescent="0.35">
      <c r="A40157" s="5" t="s">
        <v>21</v>
      </c>
      <c r="B40157">
        <v>175</v>
      </c>
    </row>
    <row r="40158" spans="1:8" x14ac:dyDescent="0.35">
      <c r="A40158" s="5" t="s">
        <v>20</v>
      </c>
      <c r="B40158">
        <v>350</v>
      </c>
    </row>
    <row r="40159" spans="1:8" x14ac:dyDescent="0.35">
      <c r="A40159" s="5" t="s">
        <v>21</v>
      </c>
      <c r="B40159">
        <v>175</v>
      </c>
    </row>
    <row r="40160" spans="1:8" x14ac:dyDescent="0.35">
      <c r="A40160" s="5" t="s">
        <v>20</v>
      </c>
      <c r="B40160">
        <v>350</v>
      </c>
    </row>
    <row r="40161" spans="1:8" x14ac:dyDescent="0.35">
      <c r="A40161" s="5" t="s">
        <v>21</v>
      </c>
      <c r="B40161">
        <v>175</v>
      </c>
    </row>
    <row r="40162" spans="1:8" x14ac:dyDescent="0.35">
      <c r="A40162" s="5" t="s">
        <v>9</v>
      </c>
      <c r="B40162">
        <v>18800</v>
      </c>
      <c r="C40162">
        <v>3100</v>
      </c>
      <c r="D40162">
        <v>1875</v>
      </c>
      <c r="E40162">
        <v>100</v>
      </c>
      <c r="F40162">
        <v>1825</v>
      </c>
      <c r="G40162">
        <v>4625</v>
      </c>
      <c r="H40162">
        <v>10625</v>
      </c>
    </row>
    <row r="40163" spans="1:8" x14ac:dyDescent="0.35">
      <c r="A40163" s="5" t="s">
        <v>20</v>
      </c>
      <c r="B40163">
        <v>350</v>
      </c>
    </row>
    <row r="40164" spans="1:8" x14ac:dyDescent="0.35">
      <c r="A40164" s="5" t="s">
        <v>21</v>
      </c>
      <c r="B40164">
        <v>175</v>
      </c>
    </row>
    <row r="40165" spans="1:8" x14ac:dyDescent="0.35">
      <c r="A40165" s="5" t="s">
        <v>20</v>
      </c>
      <c r="B40165">
        <v>350</v>
      </c>
    </row>
    <row r="40166" spans="1:8" x14ac:dyDescent="0.35">
      <c r="A40166" s="5" t="s">
        <v>21</v>
      </c>
      <c r="B40166">
        <v>175</v>
      </c>
    </row>
    <row r="40167" spans="1:8" x14ac:dyDescent="0.35">
      <c r="A40167" s="5" t="s">
        <v>20</v>
      </c>
      <c r="B40167">
        <v>350</v>
      </c>
    </row>
    <row r="40168" spans="1:8" x14ac:dyDescent="0.35">
      <c r="A40168" s="5" t="s">
        <v>21</v>
      </c>
      <c r="B40168">
        <v>175</v>
      </c>
    </row>
    <row r="40169" spans="1:8" x14ac:dyDescent="0.35">
      <c r="A40169" s="5" t="s">
        <v>20</v>
      </c>
      <c r="B40169">
        <v>350</v>
      </c>
    </row>
    <row r="40170" spans="1:8" x14ac:dyDescent="0.35">
      <c r="A40170" s="5" t="s">
        <v>21</v>
      </c>
      <c r="B40170">
        <v>175</v>
      </c>
    </row>
    <row r="40171" spans="1:8" x14ac:dyDescent="0.35">
      <c r="A40171" s="5" t="s">
        <v>20</v>
      </c>
      <c r="B40171">
        <v>350</v>
      </c>
    </row>
    <row r="40172" spans="1:8" x14ac:dyDescent="0.35">
      <c r="A40172" s="5" t="s">
        <v>21</v>
      </c>
      <c r="B40172">
        <v>175</v>
      </c>
    </row>
    <row r="40173" spans="1:8" x14ac:dyDescent="0.35">
      <c r="A40173" s="5" t="s">
        <v>9</v>
      </c>
      <c r="B40173">
        <v>18725</v>
      </c>
      <c r="C40173">
        <v>3000</v>
      </c>
      <c r="D40173">
        <v>1875</v>
      </c>
      <c r="E40173">
        <v>100</v>
      </c>
      <c r="F40173">
        <v>1825</v>
      </c>
      <c r="G40173">
        <v>4525</v>
      </c>
      <c r="H40173">
        <v>10750</v>
      </c>
    </row>
    <row r="40174" spans="1:8" x14ac:dyDescent="0.35">
      <c r="A40174" s="5" t="s">
        <v>9</v>
      </c>
      <c r="B40174">
        <v>18800</v>
      </c>
      <c r="C40174">
        <v>3050</v>
      </c>
      <c r="D40174">
        <v>1875</v>
      </c>
      <c r="E40174">
        <v>100</v>
      </c>
      <c r="F40174">
        <v>1900</v>
      </c>
      <c r="G40174">
        <v>4550</v>
      </c>
      <c r="H40174">
        <v>10750</v>
      </c>
    </row>
    <row r="40175" spans="1:8" x14ac:dyDescent="0.35">
      <c r="A40175" s="5" t="s">
        <v>9</v>
      </c>
      <c r="B40175">
        <v>18650</v>
      </c>
      <c r="C40175">
        <v>3000</v>
      </c>
      <c r="D40175">
        <v>1875</v>
      </c>
      <c r="E40175">
        <v>100</v>
      </c>
      <c r="F40175">
        <v>1825</v>
      </c>
      <c r="G40175">
        <v>4550</v>
      </c>
      <c r="H40175">
        <v>10650</v>
      </c>
    </row>
    <row r="40176" spans="1:8" x14ac:dyDescent="0.35">
      <c r="A40176" s="5" t="s">
        <v>9</v>
      </c>
      <c r="B40176">
        <v>18925</v>
      </c>
      <c r="C40176">
        <v>3050</v>
      </c>
      <c r="D40176">
        <v>1875</v>
      </c>
      <c r="E40176">
        <v>100</v>
      </c>
      <c r="F40176">
        <v>1900</v>
      </c>
      <c r="G40176">
        <v>4575</v>
      </c>
      <c r="H40176">
        <v>10850</v>
      </c>
    </row>
    <row r="40177" spans="1:8" x14ac:dyDescent="0.35">
      <c r="A40177" s="5" t="s">
        <v>9</v>
      </c>
      <c r="B40177">
        <v>18700</v>
      </c>
      <c r="C40177">
        <v>3025</v>
      </c>
      <c r="D40177">
        <v>1875</v>
      </c>
      <c r="E40177">
        <v>100</v>
      </c>
      <c r="F40177">
        <v>1825</v>
      </c>
      <c r="G40177">
        <v>4575</v>
      </c>
      <c r="H40177">
        <v>10650</v>
      </c>
    </row>
    <row r="40178" spans="1:8" x14ac:dyDescent="0.35">
      <c r="A40178" s="5" t="s">
        <v>9</v>
      </c>
      <c r="B40178">
        <v>18800</v>
      </c>
      <c r="C40178">
        <v>3050</v>
      </c>
      <c r="D40178">
        <v>1900</v>
      </c>
      <c r="E40178">
        <v>100</v>
      </c>
      <c r="F40178">
        <v>1825</v>
      </c>
      <c r="G40178">
        <v>4550</v>
      </c>
      <c r="H40178">
        <v>10750</v>
      </c>
    </row>
    <row r="40179" spans="1:8" x14ac:dyDescent="0.35">
      <c r="A40179" s="5" t="s">
        <v>9</v>
      </c>
      <c r="B40179">
        <v>18600</v>
      </c>
      <c r="C40179">
        <v>3000</v>
      </c>
      <c r="D40179">
        <v>1875</v>
      </c>
      <c r="E40179">
        <v>100</v>
      </c>
      <c r="F40179">
        <v>1825</v>
      </c>
      <c r="G40179">
        <v>4500</v>
      </c>
      <c r="H40179">
        <v>10650</v>
      </c>
    </row>
    <row r="40180" spans="1:8" x14ac:dyDescent="0.35">
      <c r="A40180" s="5" t="s">
        <v>9</v>
      </c>
      <c r="B40180">
        <v>18675</v>
      </c>
      <c r="C40180">
        <v>3025</v>
      </c>
      <c r="D40180">
        <v>1875</v>
      </c>
      <c r="E40180">
        <v>100</v>
      </c>
      <c r="F40180">
        <v>1825</v>
      </c>
      <c r="G40180">
        <v>4600</v>
      </c>
      <c r="H40180">
        <v>10600</v>
      </c>
    </row>
    <row r="40181" spans="1:8" x14ac:dyDescent="0.35">
      <c r="A40181" s="5" t="s">
        <v>9</v>
      </c>
      <c r="B40181">
        <v>18775</v>
      </c>
      <c r="C40181">
        <v>3000</v>
      </c>
      <c r="D40181">
        <v>1900</v>
      </c>
      <c r="E40181">
        <v>100</v>
      </c>
      <c r="F40181">
        <v>1825</v>
      </c>
      <c r="G40181">
        <v>4550</v>
      </c>
      <c r="H40181">
        <v>10775</v>
      </c>
    </row>
    <row r="40182" spans="1:8" x14ac:dyDescent="0.35">
      <c r="A40182" s="5" t="s">
        <v>9</v>
      </c>
      <c r="B40182">
        <v>18675</v>
      </c>
      <c r="C40182">
        <v>3025</v>
      </c>
      <c r="D40182">
        <v>1875</v>
      </c>
      <c r="E40182">
        <v>100</v>
      </c>
      <c r="F40182">
        <v>1825</v>
      </c>
      <c r="G40182">
        <v>4525</v>
      </c>
      <c r="H40182">
        <v>10675</v>
      </c>
    </row>
    <row r="40183" spans="1:8" x14ac:dyDescent="0.35">
      <c r="A40183" s="5" t="s">
        <v>9</v>
      </c>
      <c r="B40183">
        <v>18675</v>
      </c>
      <c r="C40183">
        <v>3000</v>
      </c>
      <c r="D40183">
        <v>1900</v>
      </c>
      <c r="E40183">
        <v>100</v>
      </c>
      <c r="F40183">
        <v>1825</v>
      </c>
      <c r="G40183">
        <v>4575</v>
      </c>
      <c r="H40183">
        <v>10650</v>
      </c>
    </row>
    <row r="40184" spans="1:8" x14ac:dyDescent="0.35">
      <c r="A40184" s="5" t="s">
        <v>9</v>
      </c>
      <c r="B40184">
        <v>18825</v>
      </c>
      <c r="C40184">
        <v>3075</v>
      </c>
      <c r="D40184">
        <v>1900</v>
      </c>
      <c r="E40184">
        <v>100</v>
      </c>
      <c r="F40184">
        <v>1825</v>
      </c>
      <c r="G40184">
        <v>4550</v>
      </c>
      <c r="H40184">
        <v>10750</v>
      </c>
    </row>
    <row r="40185" spans="1:8" x14ac:dyDescent="0.35">
      <c r="A40185" s="5" t="s">
        <v>9</v>
      </c>
      <c r="B40185">
        <v>18800</v>
      </c>
      <c r="C40185">
        <v>3025</v>
      </c>
      <c r="D40185">
        <v>1875</v>
      </c>
      <c r="E40185">
        <v>100</v>
      </c>
      <c r="F40185">
        <v>1900</v>
      </c>
      <c r="G40185">
        <v>4575</v>
      </c>
      <c r="H40185">
        <v>10750</v>
      </c>
    </row>
    <row r="40186" spans="1:8" x14ac:dyDescent="0.35">
      <c r="A40186" s="5" t="s">
        <v>9</v>
      </c>
      <c r="B40186">
        <v>18750</v>
      </c>
      <c r="C40186">
        <v>3050</v>
      </c>
      <c r="D40186">
        <v>1875</v>
      </c>
      <c r="E40186">
        <v>100</v>
      </c>
      <c r="F40186">
        <v>1825</v>
      </c>
      <c r="G40186">
        <v>4500</v>
      </c>
      <c r="H40186">
        <v>10750</v>
      </c>
    </row>
    <row r="40187" spans="1:8" x14ac:dyDescent="0.35">
      <c r="A40187" s="5" t="s">
        <v>9</v>
      </c>
      <c r="B40187">
        <v>18800</v>
      </c>
      <c r="C40187">
        <v>3025</v>
      </c>
      <c r="D40187">
        <v>1875</v>
      </c>
      <c r="E40187">
        <v>100</v>
      </c>
      <c r="F40187">
        <v>1825</v>
      </c>
      <c r="G40187">
        <v>4575</v>
      </c>
      <c r="H40187">
        <v>10750</v>
      </c>
    </row>
    <row r="40188" spans="1:8" x14ac:dyDescent="0.35">
      <c r="A40188" s="5" t="s">
        <v>9</v>
      </c>
      <c r="B40188">
        <v>18725</v>
      </c>
      <c r="C40188">
        <v>3075</v>
      </c>
      <c r="D40188">
        <v>1875</v>
      </c>
      <c r="E40188">
        <v>100</v>
      </c>
      <c r="F40188">
        <v>1825</v>
      </c>
      <c r="G40188">
        <v>4550</v>
      </c>
      <c r="H40188">
        <v>10650</v>
      </c>
    </row>
    <row r="40189" spans="1:8" x14ac:dyDescent="0.35">
      <c r="A40189" s="5" t="s">
        <v>9</v>
      </c>
      <c r="B40189">
        <v>18825</v>
      </c>
      <c r="C40189">
        <v>3050</v>
      </c>
      <c r="D40189">
        <v>1875</v>
      </c>
      <c r="E40189">
        <v>100</v>
      </c>
      <c r="F40189">
        <v>1825</v>
      </c>
      <c r="G40189">
        <v>4575</v>
      </c>
      <c r="H40189">
        <v>10750</v>
      </c>
    </row>
    <row r="40190" spans="1:8" x14ac:dyDescent="0.35">
      <c r="A40190" s="5" t="s">
        <v>9</v>
      </c>
      <c r="B40190">
        <v>18650</v>
      </c>
      <c r="C40190">
        <v>3025</v>
      </c>
      <c r="D40190">
        <v>1875</v>
      </c>
      <c r="E40190">
        <v>100</v>
      </c>
      <c r="F40190">
        <v>1825</v>
      </c>
      <c r="G40190">
        <v>4525</v>
      </c>
      <c r="H40190">
        <v>10650</v>
      </c>
    </row>
    <row r="40191" spans="1:8" x14ac:dyDescent="0.35">
      <c r="A40191" s="5" t="s">
        <v>13</v>
      </c>
      <c r="B40191">
        <v>132850</v>
      </c>
      <c r="C40191">
        <v>4000</v>
      </c>
      <c r="D40191">
        <v>3200</v>
      </c>
      <c r="E40191">
        <v>106075</v>
      </c>
      <c r="F40191">
        <v>4875</v>
      </c>
      <c r="G40191">
        <v>7450</v>
      </c>
      <c r="H40191">
        <v>120950</v>
      </c>
    </row>
    <row r="40192" spans="1:8" x14ac:dyDescent="0.35">
      <c r="A40192" s="5" t="s">
        <v>12</v>
      </c>
      <c r="B40192">
        <v>24975</v>
      </c>
      <c r="C40192">
        <v>4875</v>
      </c>
      <c r="D40192">
        <v>4925</v>
      </c>
      <c r="E40192">
        <v>1850</v>
      </c>
      <c r="F40192">
        <v>1175</v>
      </c>
      <c r="G40192">
        <v>3800</v>
      </c>
      <c r="H40192">
        <v>15850</v>
      </c>
    </row>
    <row r="40193" spans="1:8" x14ac:dyDescent="0.35">
      <c r="A40193" s="5" t="s">
        <v>25</v>
      </c>
      <c r="B40193">
        <v>21175</v>
      </c>
      <c r="C40193">
        <v>3925</v>
      </c>
      <c r="D40193">
        <v>2800</v>
      </c>
      <c r="E40193">
        <v>250</v>
      </c>
      <c r="F40193">
        <v>1775</v>
      </c>
      <c r="G40193">
        <v>4650</v>
      </c>
      <c r="H40193">
        <v>12150</v>
      </c>
    </row>
    <row r="40194" spans="1:8" x14ac:dyDescent="0.35">
      <c r="A40194" s="5" t="s">
        <v>26</v>
      </c>
      <c r="B40194">
        <v>20750</v>
      </c>
      <c r="C40194">
        <v>3200</v>
      </c>
      <c r="D40194">
        <v>1875</v>
      </c>
      <c r="E40194">
        <v>100</v>
      </c>
      <c r="F40194">
        <v>2525</v>
      </c>
      <c r="G40194">
        <v>5325</v>
      </c>
      <c r="H40194">
        <v>11775</v>
      </c>
    </row>
    <row r="40195" spans="1:8" x14ac:dyDescent="0.35">
      <c r="A40195" s="5" t="s">
        <v>16</v>
      </c>
      <c r="B40195">
        <v>21000</v>
      </c>
      <c r="C40195">
        <v>3150</v>
      </c>
      <c r="D40195">
        <v>1875</v>
      </c>
      <c r="E40195">
        <v>1700</v>
      </c>
      <c r="F40195">
        <v>1925</v>
      </c>
      <c r="G40195">
        <v>4550</v>
      </c>
      <c r="H40195">
        <v>12850</v>
      </c>
    </row>
    <row r="40196" spans="1:8" x14ac:dyDescent="0.35">
      <c r="A40196" s="5" t="s">
        <v>85</v>
      </c>
      <c r="B40196">
        <v>623575</v>
      </c>
      <c r="C40196">
        <v>3925</v>
      </c>
      <c r="D40196">
        <v>3025</v>
      </c>
      <c r="E40196">
        <v>604075</v>
      </c>
      <c r="F40196">
        <v>1175</v>
      </c>
      <c r="G40196">
        <v>3750</v>
      </c>
      <c r="H40196">
        <v>615450</v>
      </c>
    </row>
    <row r="40197" spans="1:8" x14ac:dyDescent="0.35">
      <c r="A40197" s="5" t="s">
        <v>86</v>
      </c>
      <c r="B40197">
        <v>287100</v>
      </c>
      <c r="C40197">
        <v>3125</v>
      </c>
      <c r="D40197">
        <v>1950</v>
      </c>
      <c r="E40197">
        <v>268850</v>
      </c>
      <c r="F40197">
        <v>1125</v>
      </c>
      <c r="G40197">
        <v>3775</v>
      </c>
      <c r="H40197">
        <v>279750</v>
      </c>
    </row>
    <row r="40198" spans="1:8" x14ac:dyDescent="0.35">
      <c r="A40198" s="5" t="s">
        <v>29</v>
      </c>
      <c r="B40198">
        <v>73200</v>
      </c>
      <c r="C40198">
        <v>3150</v>
      </c>
      <c r="D40198">
        <v>2200</v>
      </c>
      <c r="E40198">
        <v>44950</v>
      </c>
      <c r="F40198">
        <v>6850</v>
      </c>
      <c r="G40198">
        <v>7550</v>
      </c>
      <c r="H40198">
        <v>62050</v>
      </c>
    </row>
    <row r="40199" spans="1:8" x14ac:dyDescent="0.35">
      <c r="A40199" s="5" t="s">
        <v>28</v>
      </c>
      <c r="B40199">
        <v>84600</v>
      </c>
      <c r="C40199">
        <v>3200</v>
      </c>
      <c r="D40199">
        <v>3025</v>
      </c>
      <c r="E40199">
        <v>2175</v>
      </c>
      <c r="F40199">
        <v>37025</v>
      </c>
      <c r="G40199">
        <v>30500</v>
      </c>
      <c r="H40199">
        <v>50450</v>
      </c>
    </row>
    <row r="40200" spans="1:8" x14ac:dyDescent="0.35">
      <c r="A40200" s="5" t="s">
        <v>67</v>
      </c>
      <c r="B40200">
        <v>19700</v>
      </c>
      <c r="C40200">
        <v>3025</v>
      </c>
      <c r="D40200">
        <v>1925</v>
      </c>
      <c r="E40200">
        <v>100</v>
      </c>
      <c r="F40200">
        <v>1925</v>
      </c>
      <c r="G40200">
        <v>4575</v>
      </c>
      <c r="H40200">
        <v>11650</v>
      </c>
    </row>
    <row r="40201" spans="1:8" x14ac:dyDescent="0.35">
      <c r="A40201" s="5" t="s">
        <v>75</v>
      </c>
    </row>
    <row r="40202" spans="1:8" x14ac:dyDescent="0.35">
      <c r="A40202" s="5" t="s">
        <v>76</v>
      </c>
    </row>
    <row r="40203" spans="1:8" x14ac:dyDescent="0.35">
      <c r="A40203" s="5" t="s">
        <v>77</v>
      </c>
    </row>
    <row r="40204" spans="1:8" x14ac:dyDescent="0.35">
      <c r="A40204" s="5" t="s">
        <v>78</v>
      </c>
    </row>
    <row r="40205" spans="1:8" x14ac:dyDescent="0.35">
      <c r="A40205" s="5" t="s">
        <v>79</v>
      </c>
    </row>
    <row r="40206" spans="1:8" x14ac:dyDescent="0.35">
      <c r="A40206" s="5" t="s">
        <v>563</v>
      </c>
    </row>
    <row r="40207" spans="1:8" x14ac:dyDescent="0.35">
      <c r="A40207" s="5" t="s">
        <v>88</v>
      </c>
    </row>
    <row r="40208" spans="1:8" x14ac:dyDescent="0.35">
      <c r="A40208" s="5" t="s">
        <v>72</v>
      </c>
    </row>
    <row r="40209" spans="1:8" x14ac:dyDescent="0.35">
      <c r="A40209" s="5" t="s">
        <v>73</v>
      </c>
    </row>
    <row r="40210" spans="1:8" x14ac:dyDescent="0.35">
      <c r="A40210" s="5" t="s">
        <v>74</v>
      </c>
    </row>
    <row r="40211" spans="1:8" x14ac:dyDescent="0.35">
      <c r="A40211" s="5" t="s">
        <v>4</v>
      </c>
      <c r="B40211" t="s">
        <v>80</v>
      </c>
      <c r="C40211" t="s">
        <v>81</v>
      </c>
      <c r="D40211" t="s">
        <v>5</v>
      </c>
      <c r="E40211" t="s">
        <v>6</v>
      </c>
      <c r="F40211" t="s">
        <v>7</v>
      </c>
      <c r="G40211" t="s">
        <v>82</v>
      </c>
      <c r="H40211" t="s">
        <v>83</v>
      </c>
    </row>
    <row r="40212" spans="1:8" x14ac:dyDescent="0.35">
      <c r="A40212" s="5" t="s">
        <v>19</v>
      </c>
      <c r="B40212">
        <v>6050</v>
      </c>
    </row>
    <row r="40213" spans="1:8" x14ac:dyDescent="0.35">
      <c r="A40213" s="5" t="s">
        <v>87</v>
      </c>
      <c r="B40213">
        <v>150</v>
      </c>
    </row>
    <row r="40214" spans="1:8" x14ac:dyDescent="0.35">
      <c r="A40214" s="5" t="s">
        <v>8</v>
      </c>
      <c r="B40214">
        <v>28900</v>
      </c>
      <c r="C40214">
        <v>4025</v>
      </c>
      <c r="D40214">
        <v>1900</v>
      </c>
      <c r="E40214">
        <v>50</v>
      </c>
      <c r="F40214">
        <v>5875</v>
      </c>
      <c r="G40214">
        <v>9725</v>
      </c>
      <c r="H40214">
        <v>14700</v>
      </c>
    </row>
    <row r="40215" spans="1:8" x14ac:dyDescent="0.35">
      <c r="A40215" s="5" t="s">
        <v>90</v>
      </c>
    </row>
    <row r="40216" spans="1:8" x14ac:dyDescent="0.35">
      <c r="A40216" s="5" t="s">
        <v>84</v>
      </c>
      <c r="B40216">
        <v>23650</v>
      </c>
      <c r="C40216">
        <v>5300</v>
      </c>
      <c r="D40216">
        <v>5000</v>
      </c>
      <c r="E40216">
        <v>125</v>
      </c>
      <c r="F40216">
        <v>1175</v>
      </c>
      <c r="G40216">
        <v>3850</v>
      </c>
      <c r="H40216">
        <v>14050</v>
      </c>
    </row>
    <row r="40217" spans="1:8" x14ac:dyDescent="0.35">
      <c r="A40217" s="5" t="s">
        <v>10</v>
      </c>
      <c r="B40217">
        <v>574375</v>
      </c>
      <c r="C40217">
        <v>123550</v>
      </c>
      <c r="D40217">
        <v>82050</v>
      </c>
      <c r="E40217">
        <v>331450</v>
      </c>
      <c r="F40217">
        <v>1300</v>
      </c>
      <c r="G40217">
        <v>4175</v>
      </c>
      <c r="H40217">
        <v>525025</v>
      </c>
    </row>
    <row r="40218" spans="1:8" x14ac:dyDescent="0.35">
      <c r="A40218" s="5" t="s">
        <v>27</v>
      </c>
      <c r="B40218">
        <v>30825900</v>
      </c>
    </row>
    <row r="40219" spans="1:8" x14ac:dyDescent="0.35">
      <c r="A40219" s="5" t="s">
        <v>11</v>
      </c>
      <c r="B40219">
        <v>2053700</v>
      </c>
      <c r="C40219">
        <v>3300</v>
      </c>
      <c r="D40219">
        <v>2100</v>
      </c>
      <c r="E40219">
        <v>2020125</v>
      </c>
      <c r="F40219">
        <v>8450</v>
      </c>
      <c r="G40219">
        <v>11650</v>
      </c>
      <c r="H40219">
        <v>2038300</v>
      </c>
    </row>
    <row r="40220" spans="1:8" x14ac:dyDescent="0.35">
      <c r="A40220" s="5" t="s">
        <v>22</v>
      </c>
      <c r="B40220">
        <v>25</v>
      </c>
    </row>
    <row r="40221" spans="1:8" x14ac:dyDescent="0.35">
      <c r="A40221" s="5" t="s">
        <v>23</v>
      </c>
      <c r="B40221">
        <v>75</v>
      </c>
    </row>
    <row r="40222" spans="1:8" x14ac:dyDescent="0.35">
      <c r="A40222" s="5" t="s">
        <v>23</v>
      </c>
      <c r="B40222">
        <v>275</v>
      </c>
    </row>
    <row r="40223" spans="1:8" x14ac:dyDescent="0.35">
      <c r="A40223" s="5" t="s">
        <v>23</v>
      </c>
      <c r="B40223">
        <v>50</v>
      </c>
    </row>
    <row r="40224" spans="1:8" x14ac:dyDescent="0.35">
      <c r="A40224" s="5" t="s">
        <v>23</v>
      </c>
      <c r="B40224">
        <v>50</v>
      </c>
    </row>
    <row r="40225" spans="1:8" x14ac:dyDescent="0.35">
      <c r="A40225" s="5" t="s">
        <v>23</v>
      </c>
      <c r="B40225">
        <v>50</v>
      </c>
    </row>
    <row r="40226" spans="1:8" x14ac:dyDescent="0.35">
      <c r="A40226" s="5" t="s">
        <v>23</v>
      </c>
      <c r="B40226">
        <v>50</v>
      </c>
    </row>
    <row r="40227" spans="1:8" x14ac:dyDescent="0.35">
      <c r="A40227" s="5" t="s">
        <v>23</v>
      </c>
      <c r="B40227">
        <v>50</v>
      </c>
    </row>
    <row r="40228" spans="1:8" x14ac:dyDescent="0.35">
      <c r="A40228" s="5" t="s">
        <v>23</v>
      </c>
      <c r="B40228">
        <v>50</v>
      </c>
    </row>
    <row r="40229" spans="1:8" x14ac:dyDescent="0.35">
      <c r="A40229" s="5" t="s">
        <v>23</v>
      </c>
      <c r="B40229">
        <v>50</v>
      </c>
    </row>
    <row r="40230" spans="1:8" x14ac:dyDescent="0.35">
      <c r="A40230" s="5" t="s">
        <v>24</v>
      </c>
      <c r="B40230">
        <v>50</v>
      </c>
    </row>
    <row r="40231" spans="1:8" x14ac:dyDescent="0.35">
      <c r="A40231" s="5" t="s">
        <v>14</v>
      </c>
      <c r="B40231">
        <v>144650</v>
      </c>
      <c r="C40231">
        <v>21300</v>
      </c>
      <c r="D40231">
        <v>11250</v>
      </c>
      <c r="E40231">
        <v>97375</v>
      </c>
      <c r="F40231">
        <v>2000</v>
      </c>
      <c r="G40231">
        <v>4825</v>
      </c>
      <c r="H40231">
        <v>118075</v>
      </c>
    </row>
    <row r="40232" spans="1:8" x14ac:dyDescent="0.35">
      <c r="A40232" s="5" t="s">
        <v>15</v>
      </c>
      <c r="B40232">
        <v>21575</v>
      </c>
      <c r="C40232">
        <v>4750</v>
      </c>
      <c r="D40232">
        <v>4175</v>
      </c>
      <c r="E40232">
        <v>175</v>
      </c>
      <c r="F40232">
        <v>1175</v>
      </c>
      <c r="G40232">
        <v>3725</v>
      </c>
      <c r="H40232">
        <v>12650</v>
      </c>
    </row>
    <row r="40233" spans="1:8" x14ac:dyDescent="0.35">
      <c r="A40233" s="5" t="s">
        <v>12</v>
      </c>
      <c r="B40233">
        <v>25550</v>
      </c>
      <c r="C40233">
        <v>4875</v>
      </c>
      <c r="D40233">
        <v>4975</v>
      </c>
      <c r="E40233">
        <v>1850</v>
      </c>
      <c r="F40233">
        <v>1175</v>
      </c>
      <c r="G40233">
        <v>3775</v>
      </c>
      <c r="H40233">
        <v>16450</v>
      </c>
    </row>
    <row r="40234" spans="1:8" x14ac:dyDescent="0.35">
      <c r="A40234" s="5" t="s">
        <v>9</v>
      </c>
      <c r="B40234">
        <v>18950</v>
      </c>
      <c r="C40234">
        <v>3050</v>
      </c>
      <c r="D40234">
        <v>1875</v>
      </c>
      <c r="E40234">
        <v>100</v>
      </c>
      <c r="F40234">
        <v>1900</v>
      </c>
      <c r="G40234">
        <v>4600</v>
      </c>
      <c r="H40234">
        <v>10850</v>
      </c>
    </row>
    <row r="40235" spans="1:8" x14ac:dyDescent="0.35">
      <c r="A40235" s="5" t="s">
        <v>20</v>
      </c>
      <c r="B40235">
        <v>350</v>
      </c>
    </row>
    <row r="40236" spans="1:8" x14ac:dyDescent="0.35">
      <c r="A40236" s="5" t="s">
        <v>21</v>
      </c>
      <c r="B40236">
        <v>175</v>
      </c>
    </row>
    <row r="40237" spans="1:8" x14ac:dyDescent="0.35">
      <c r="A40237" s="5" t="s">
        <v>20</v>
      </c>
      <c r="B40237">
        <v>350</v>
      </c>
    </row>
    <row r="40238" spans="1:8" x14ac:dyDescent="0.35">
      <c r="A40238" s="5" t="s">
        <v>21</v>
      </c>
      <c r="B40238">
        <v>175</v>
      </c>
    </row>
    <row r="40239" spans="1:8" x14ac:dyDescent="0.35">
      <c r="A40239" s="5" t="s">
        <v>20</v>
      </c>
      <c r="B40239">
        <v>350</v>
      </c>
    </row>
    <row r="40240" spans="1:8" x14ac:dyDescent="0.35">
      <c r="A40240" s="5" t="s">
        <v>21</v>
      </c>
      <c r="B40240">
        <v>175</v>
      </c>
    </row>
    <row r="40241" spans="1:8" x14ac:dyDescent="0.35">
      <c r="A40241" s="5" t="s">
        <v>20</v>
      </c>
      <c r="B40241">
        <v>350</v>
      </c>
    </row>
    <row r="40242" spans="1:8" x14ac:dyDescent="0.35">
      <c r="A40242" s="5" t="s">
        <v>21</v>
      </c>
      <c r="B40242">
        <v>175</v>
      </c>
    </row>
    <row r="40243" spans="1:8" x14ac:dyDescent="0.35">
      <c r="A40243" s="5" t="s">
        <v>20</v>
      </c>
      <c r="B40243">
        <v>350</v>
      </c>
    </row>
    <row r="40244" spans="1:8" x14ac:dyDescent="0.35">
      <c r="A40244" s="5" t="s">
        <v>21</v>
      </c>
      <c r="B40244">
        <v>175</v>
      </c>
    </row>
    <row r="40245" spans="1:8" x14ac:dyDescent="0.35">
      <c r="A40245" s="5" t="s">
        <v>20</v>
      </c>
      <c r="B40245">
        <v>350</v>
      </c>
    </row>
    <row r="40246" spans="1:8" x14ac:dyDescent="0.35">
      <c r="A40246" s="5" t="s">
        <v>21</v>
      </c>
      <c r="B40246">
        <v>175</v>
      </c>
    </row>
    <row r="40247" spans="1:8" x14ac:dyDescent="0.35">
      <c r="A40247" s="5" t="s">
        <v>9</v>
      </c>
      <c r="B40247">
        <v>18725</v>
      </c>
      <c r="C40247">
        <v>3050</v>
      </c>
      <c r="D40247">
        <v>1875</v>
      </c>
      <c r="E40247">
        <v>100</v>
      </c>
      <c r="F40247">
        <v>1825</v>
      </c>
      <c r="G40247">
        <v>4575</v>
      </c>
      <c r="H40247">
        <v>10650</v>
      </c>
    </row>
    <row r="40248" spans="1:8" x14ac:dyDescent="0.35">
      <c r="A40248" s="5" t="s">
        <v>20</v>
      </c>
      <c r="B40248">
        <v>350</v>
      </c>
    </row>
    <row r="40249" spans="1:8" x14ac:dyDescent="0.35">
      <c r="A40249" s="5" t="s">
        <v>21</v>
      </c>
      <c r="B40249">
        <v>175</v>
      </c>
    </row>
    <row r="40250" spans="1:8" x14ac:dyDescent="0.35">
      <c r="A40250" s="5" t="s">
        <v>20</v>
      </c>
      <c r="B40250">
        <v>350</v>
      </c>
    </row>
    <row r="40251" spans="1:8" x14ac:dyDescent="0.35">
      <c r="A40251" s="5" t="s">
        <v>21</v>
      </c>
      <c r="B40251">
        <v>175</v>
      </c>
    </row>
    <row r="40252" spans="1:8" x14ac:dyDescent="0.35">
      <c r="A40252" s="5" t="s">
        <v>20</v>
      </c>
      <c r="B40252">
        <v>350</v>
      </c>
    </row>
    <row r="40253" spans="1:8" x14ac:dyDescent="0.35">
      <c r="A40253" s="5" t="s">
        <v>21</v>
      </c>
      <c r="B40253">
        <v>175</v>
      </c>
    </row>
    <row r="40254" spans="1:8" x14ac:dyDescent="0.35">
      <c r="A40254" s="5" t="s">
        <v>20</v>
      </c>
      <c r="B40254">
        <v>350</v>
      </c>
    </row>
    <row r="40255" spans="1:8" x14ac:dyDescent="0.35">
      <c r="A40255" s="5" t="s">
        <v>21</v>
      </c>
      <c r="B40255">
        <v>175</v>
      </c>
    </row>
    <row r="40256" spans="1:8" x14ac:dyDescent="0.35">
      <c r="A40256" s="5" t="s">
        <v>20</v>
      </c>
      <c r="B40256">
        <v>350</v>
      </c>
    </row>
    <row r="40257" spans="1:8" x14ac:dyDescent="0.35">
      <c r="A40257" s="5" t="s">
        <v>21</v>
      </c>
      <c r="B40257">
        <v>175</v>
      </c>
    </row>
    <row r="40258" spans="1:8" x14ac:dyDescent="0.35">
      <c r="A40258" s="5" t="s">
        <v>9</v>
      </c>
      <c r="B40258">
        <v>18700</v>
      </c>
      <c r="C40258">
        <v>3000</v>
      </c>
      <c r="D40258">
        <v>1875</v>
      </c>
      <c r="E40258">
        <v>100</v>
      </c>
      <c r="F40258">
        <v>1825</v>
      </c>
      <c r="G40258">
        <v>4500</v>
      </c>
      <c r="H40258">
        <v>10750</v>
      </c>
    </row>
    <row r="40259" spans="1:8" x14ac:dyDescent="0.35">
      <c r="A40259" s="5" t="s">
        <v>9</v>
      </c>
      <c r="B40259">
        <v>18775</v>
      </c>
      <c r="C40259">
        <v>3125</v>
      </c>
      <c r="D40259">
        <v>1900</v>
      </c>
      <c r="E40259">
        <v>100</v>
      </c>
      <c r="F40259">
        <v>1825</v>
      </c>
      <c r="G40259">
        <v>4550</v>
      </c>
      <c r="H40259">
        <v>10650</v>
      </c>
    </row>
    <row r="40260" spans="1:8" x14ac:dyDescent="0.35">
      <c r="A40260" s="5" t="s">
        <v>9</v>
      </c>
      <c r="B40260">
        <v>18725</v>
      </c>
      <c r="C40260">
        <v>3025</v>
      </c>
      <c r="D40260">
        <v>1900</v>
      </c>
      <c r="E40260">
        <v>100</v>
      </c>
      <c r="F40260">
        <v>1825</v>
      </c>
      <c r="G40260">
        <v>4500</v>
      </c>
      <c r="H40260">
        <v>10750</v>
      </c>
    </row>
    <row r="40261" spans="1:8" x14ac:dyDescent="0.35">
      <c r="A40261" s="5" t="s">
        <v>9</v>
      </c>
      <c r="B40261">
        <v>18725</v>
      </c>
      <c r="C40261">
        <v>3050</v>
      </c>
      <c r="D40261">
        <v>1875</v>
      </c>
      <c r="E40261">
        <v>100</v>
      </c>
      <c r="F40261">
        <v>1900</v>
      </c>
      <c r="G40261">
        <v>4575</v>
      </c>
      <c r="H40261">
        <v>10650</v>
      </c>
    </row>
    <row r="40262" spans="1:8" x14ac:dyDescent="0.35">
      <c r="A40262" s="5" t="s">
        <v>9</v>
      </c>
      <c r="B40262">
        <v>18725</v>
      </c>
      <c r="C40262">
        <v>3025</v>
      </c>
      <c r="D40262">
        <v>1875</v>
      </c>
      <c r="E40262">
        <v>100</v>
      </c>
      <c r="F40262">
        <v>1825</v>
      </c>
      <c r="G40262">
        <v>4500</v>
      </c>
      <c r="H40262">
        <v>10750</v>
      </c>
    </row>
    <row r="40263" spans="1:8" x14ac:dyDescent="0.35">
      <c r="A40263" s="5" t="s">
        <v>9</v>
      </c>
      <c r="B40263">
        <v>18625</v>
      </c>
      <c r="C40263">
        <v>3050</v>
      </c>
      <c r="D40263">
        <v>1900</v>
      </c>
      <c r="E40263">
        <v>100</v>
      </c>
      <c r="F40263">
        <v>1825</v>
      </c>
      <c r="G40263">
        <v>4525</v>
      </c>
      <c r="H40263">
        <v>10600</v>
      </c>
    </row>
    <row r="40264" spans="1:8" x14ac:dyDescent="0.35">
      <c r="A40264" s="5" t="s">
        <v>9</v>
      </c>
      <c r="B40264">
        <v>18725</v>
      </c>
      <c r="C40264">
        <v>3025</v>
      </c>
      <c r="D40264">
        <v>1900</v>
      </c>
      <c r="E40264">
        <v>100</v>
      </c>
      <c r="F40264">
        <v>1825</v>
      </c>
      <c r="G40264">
        <v>4600</v>
      </c>
      <c r="H40264">
        <v>10650</v>
      </c>
    </row>
    <row r="40265" spans="1:8" x14ac:dyDescent="0.35">
      <c r="A40265" s="5" t="s">
        <v>9</v>
      </c>
      <c r="B40265">
        <v>18825</v>
      </c>
      <c r="C40265">
        <v>3075</v>
      </c>
      <c r="D40265">
        <v>1875</v>
      </c>
      <c r="E40265">
        <v>100</v>
      </c>
      <c r="F40265">
        <v>1825</v>
      </c>
      <c r="G40265">
        <v>4550</v>
      </c>
      <c r="H40265">
        <v>10750</v>
      </c>
    </row>
    <row r="40266" spans="1:8" x14ac:dyDescent="0.35">
      <c r="A40266" s="5" t="s">
        <v>9</v>
      </c>
      <c r="B40266">
        <v>18800</v>
      </c>
      <c r="C40266">
        <v>3025</v>
      </c>
      <c r="D40266">
        <v>1875</v>
      </c>
      <c r="E40266">
        <v>100</v>
      </c>
      <c r="F40266">
        <v>1900</v>
      </c>
      <c r="G40266">
        <v>4575</v>
      </c>
      <c r="H40266">
        <v>10750</v>
      </c>
    </row>
    <row r="40267" spans="1:8" x14ac:dyDescent="0.35">
      <c r="A40267" s="5" t="s">
        <v>9</v>
      </c>
      <c r="B40267">
        <v>18750</v>
      </c>
      <c r="C40267">
        <v>3100</v>
      </c>
      <c r="D40267">
        <v>1900</v>
      </c>
      <c r="E40267">
        <v>100</v>
      </c>
      <c r="F40267">
        <v>1825</v>
      </c>
      <c r="G40267">
        <v>4550</v>
      </c>
      <c r="H40267">
        <v>10650</v>
      </c>
    </row>
    <row r="40268" spans="1:8" x14ac:dyDescent="0.35">
      <c r="A40268" s="5" t="s">
        <v>9</v>
      </c>
      <c r="B40268">
        <v>18650</v>
      </c>
      <c r="C40268">
        <v>3025</v>
      </c>
      <c r="D40268">
        <v>1900</v>
      </c>
      <c r="E40268">
        <v>100</v>
      </c>
      <c r="F40268">
        <v>1825</v>
      </c>
      <c r="G40268">
        <v>4525</v>
      </c>
      <c r="H40268">
        <v>10650</v>
      </c>
    </row>
    <row r="40269" spans="1:8" x14ac:dyDescent="0.35">
      <c r="A40269" s="5" t="s">
        <v>9</v>
      </c>
      <c r="B40269">
        <v>18850</v>
      </c>
      <c r="C40269">
        <v>3100</v>
      </c>
      <c r="D40269">
        <v>1875</v>
      </c>
      <c r="E40269">
        <v>100</v>
      </c>
      <c r="F40269">
        <v>1900</v>
      </c>
      <c r="G40269">
        <v>4550</v>
      </c>
      <c r="H40269">
        <v>10750</v>
      </c>
    </row>
    <row r="40270" spans="1:8" x14ac:dyDescent="0.35">
      <c r="A40270" s="5" t="s">
        <v>9</v>
      </c>
      <c r="B40270">
        <v>18725</v>
      </c>
      <c r="C40270">
        <v>3000</v>
      </c>
      <c r="D40270">
        <v>1875</v>
      </c>
      <c r="E40270">
        <v>100</v>
      </c>
      <c r="F40270">
        <v>1825</v>
      </c>
      <c r="G40270">
        <v>4525</v>
      </c>
      <c r="H40270">
        <v>10750</v>
      </c>
    </row>
    <row r="40271" spans="1:8" x14ac:dyDescent="0.35">
      <c r="A40271" s="5" t="s">
        <v>9</v>
      </c>
      <c r="B40271">
        <v>18800</v>
      </c>
      <c r="C40271">
        <v>3050</v>
      </c>
      <c r="D40271">
        <v>1900</v>
      </c>
      <c r="E40271">
        <v>100</v>
      </c>
      <c r="F40271">
        <v>1825</v>
      </c>
      <c r="G40271">
        <v>4600</v>
      </c>
      <c r="H40271">
        <v>10700</v>
      </c>
    </row>
    <row r="40272" spans="1:8" x14ac:dyDescent="0.35">
      <c r="A40272" s="5" t="s">
        <v>9</v>
      </c>
      <c r="B40272">
        <v>18650</v>
      </c>
      <c r="C40272">
        <v>3050</v>
      </c>
      <c r="D40272">
        <v>1900</v>
      </c>
      <c r="E40272">
        <v>100</v>
      </c>
      <c r="F40272">
        <v>1825</v>
      </c>
      <c r="G40272">
        <v>4500</v>
      </c>
      <c r="H40272">
        <v>10650</v>
      </c>
    </row>
    <row r="40273" spans="1:8" x14ac:dyDescent="0.35">
      <c r="A40273" s="5" t="s">
        <v>9</v>
      </c>
      <c r="B40273">
        <v>18725</v>
      </c>
      <c r="C40273">
        <v>3025</v>
      </c>
      <c r="D40273">
        <v>1900</v>
      </c>
      <c r="E40273">
        <v>100</v>
      </c>
      <c r="F40273">
        <v>1825</v>
      </c>
      <c r="G40273">
        <v>4600</v>
      </c>
      <c r="H40273">
        <v>10650</v>
      </c>
    </row>
    <row r="40274" spans="1:8" x14ac:dyDescent="0.35">
      <c r="A40274" s="5" t="s">
        <v>9</v>
      </c>
      <c r="B40274">
        <v>18850</v>
      </c>
      <c r="C40274">
        <v>3000</v>
      </c>
      <c r="D40274">
        <v>1875</v>
      </c>
      <c r="E40274">
        <v>100</v>
      </c>
      <c r="F40274">
        <v>1825</v>
      </c>
      <c r="G40274">
        <v>4525</v>
      </c>
      <c r="H40274">
        <v>10875</v>
      </c>
    </row>
    <row r="40275" spans="1:8" x14ac:dyDescent="0.35">
      <c r="A40275" s="5" t="s">
        <v>9</v>
      </c>
      <c r="B40275">
        <v>18800</v>
      </c>
      <c r="C40275">
        <v>3050</v>
      </c>
      <c r="D40275">
        <v>1875</v>
      </c>
      <c r="E40275">
        <v>100</v>
      </c>
      <c r="F40275">
        <v>1825</v>
      </c>
      <c r="G40275">
        <v>4550</v>
      </c>
      <c r="H40275">
        <v>10750</v>
      </c>
    </row>
    <row r="40276" spans="1:8" x14ac:dyDescent="0.35">
      <c r="A40276" s="5" t="s">
        <v>13</v>
      </c>
      <c r="B40276">
        <v>132800</v>
      </c>
      <c r="C40276">
        <v>3975</v>
      </c>
      <c r="D40276">
        <v>3200</v>
      </c>
      <c r="E40276">
        <v>106075</v>
      </c>
      <c r="F40276">
        <v>4875</v>
      </c>
      <c r="G40276">
        <v>7525</v>
      </c>
      <c r="H40276">
        <v>120850</v>
      </c>
    </row>
    <row r="40277" spans="1:8" x14ac:dyDescent="0.35">
      <c r="A40277" s="5" t="s">
        <v>12</v>
      </c>
      <c r="B40277">
        <v>24900</v>
      </c>
      <c r="C40277">
        <v>4900</v>
      </c>
      <c r="D40277">
        <v>4925</v>
      </c>
      <c r="E40277">
        <v>1850</v>
      </c>
      <c r="F40277">
        <v>1175</v>
      </c>
      <c r="G40277">
        <v>3800</v>
      </c>
      <c r="H40277">
        <v>15750</v>
      </c>
    </row>
    <row r="40278" spans="1:8" x14ac:dyDescent="0.35">
      <c r="A40278" s="5" t="s">
        <v>25</v>
      </c>
      <c r="B40278">
        <v>21050</v>
      </c>
      <c r="C40278">
        <v>3900</v>
      </c>
      <c r="D40278">
        <v>2800</v>
      </c>
      <c r="E40278">
        <v>250</v>
      </c>
      <c r="F40278">
        <v>1775</v>
      </c>
      <c r="G40278">
        <v>4550</v>
      </c>
      <c r="H40278">
        <v>12150</v>
      </c>
    </row>
    <row r="40279" spans="1:8" x14ac:dyDescent="0.35">
      <c r="A40279" s="5" t="s">
        <v>26</v>
      </c>
      <c r="B40279">
        <v>20775</v>
      </c>
      <c r="C40279">
        <v>3200</v>
      </c>
      <c r="D40279">
        <v>1875</v>
      </c>
      <c r="E40279">
        <v>100</v>
      </c>
      <c r="F40279">
        <v>2525</v>
      </c>
      <c r="G40279">
        <v>5450</v>
      </c>
      <c r="H40279">
        <v>11675</v>
      </c>
    </row>
    <row r="40280" spans="1:8" x14ac:dyDescent="0.35">
      <c r="A40280" s="5" t="s">
        <v>16</v>
      </c>
      <c r="B40280">
        <v>20875</v>
      </c>
      <c r="C40280">
        <v>3075</v>
      </c>
      <c r="D40280">
        <v>1875</v>
      </c>
      <c r="E40280">
        <v>1700</v>
      </c>
      <c r="F40280">
        <v>1925</v>
      </c>
      <c r="G40280">
        <v>4600</v>
      </c>
      <c r="H40280">
        <v>12750</v>
      </c>
    </row>
    <row r="40281" spans="1:8" x14ac:dyDescent="0.35">
      <c r="A40281" s="5" t="s">
        <v>85</v>
      </c>
      <c r="B40281">
        <v>624000</v>
      </c>
      <c r="C40281">
        <v>3900</v>
      </c>
      <c r="D40281">
        <v>3025</v>
      </c>
      <c r="E40281">
        <v>603775</v>
      </c>
      <c r="F40281">
        <v>1175</v>
      </c>
      <c r="G40281">
        <v>3700</v>
      </c>
      <c r="H40281">
        <v>615950</v>
      </c>
    </row>
    <row r="40282" spans="1:8" x14ac:dyDescent="0.35">
      <c r="A40282" s="5" t="s">
        <v>86</v>
      </c>
      <c r="B40282">
        <v>286700</v>
      </c>
      <c r="C40282">
        <v>3125</v>
      </c>
      <c r="D40282">
        <v>1950</v>
      </c>
      <c r="E40282">
        <v>268850</v>
      </c>
      <c r="F40282">
        <v>1125</v>
      </c>
      <c r="G40282">
        <v>3775</v>
      </c>
      <c r="H40282">
        <v>279350</v>
      </c>
    </row>
    <row r="40283" spans="1:8" x14ac:dyDescent="0.35">
      <c r="A40283" s="5" t="s">
        <v>29</v>
      </c>
      <c r="B40283">
        <v>73400</v>
      </c>
      <c r="C40283">
        <v>3125</v>
      </c>
      <c r="D40283">
        <v>2200</v>
      </c>
      <c r="E40283">
        <v>44950</v>
      </c>
      <c r="F40283">
        <v>6850</v>
      </c>
      <c r="G40283">
        <v>7575</v>
      </c>
      <c r="H40283">
        <v>62250</v>
      </c>
    </row>
    <row r="40284" spans="1:8" x14ac:dyDescent="0.35">
      <c r="A40284" s="5" t="s">
        <v>28</v>
      </c>
      <c r="B40284">
        <v>84725</v>
      </c>
      <c r="C40284">
        <v>3175</v>
      </c>
      <c r="D40284">
        <v>3025</v>
      </c>
      <c r="E40284">
        <v>2175</v>
      </c>
      <c r="F40284">
        <v>37025</v>
      </c>
      <c r="G40284">
        <v>30550</v>
      </c>
      <c r="H40284">
        <v>50550</v>
      </c>
    </row>
    <row r="40285" spans="1:8" x14ac:dyDescent="0.35">
      <c r="A40285" s="5" t="s">
        <v>67</v>
      </c>
      <c r="B40285">
        <v>19975</v>
      </c>
      <c r="C40285">
        <v>3025</v>
      </c>
      <c r="D40285">
        <v>1925</v>
      </c>
      <c r="E40285">
        <v>100</v>
      </c>
      <c r="F40285">
        <v>1925</v>
      </c>
      <c r="G40285">
        <v>4625</v>
      </c>
      <c r="H40285">
        <v>11875</v>
      </c>
    </row>
    <row r="40286" spans="1:8" x14ac:dyDescent="0.35">
      <c r="A40286" s="5" t="s">
        <v>75</v>
      </c>
    </row>
    <row r="40287" spans="1:8" x14ac:dyDescent="0.35">
      <c r="A40287" s="5" t="s">
        <v>76</v>
      </c>
    </row>
    <row r="40288" spans="1:8" x14ac:dyDescent="0.35">
      <c r="A40288" s="5" t="s">
        <v>77</v>
      </c>
    </row>
    <row r="40289" spans="1:8" x14ac:dyDescent="0.35">
      <c r="A40289" s="5" t="s">
        <v>78</v>
      </c>
    </row>
    <row r="40290" spans="1:8" x14ac:dyDescent="0.35">
      <c r="A40290" s="5" t="s">
        <v>79</v>
      </c>
    </row>
    <row r="40291" spans="1:8" x14ac:dyDescent="0.35">
      <c r="A40291" s="5" t="s">
        <v>564</v>
      </c>
    </row>
    <row r="40292" spans="1:8" x14ac:dyDescent="0.35">
      <c r="A40292" s="5" t="s">
        <v>88</v>
      </c>
    </row>
    <row r="40293" spans="1:8" x14ac:dyDescent="0.35">
      <c r="A40293" s="5" t="s">
        <v>72</v>
      </c>
    </row>
    <row r="40294" spans="1:8" x14ac:dyDescent="0.35">
      <c r="A40294" s="5" t="s">
        <v>73</v>
      </c>
    </row>
    <row r="40295" spans="1:8" x14ac:dyDescent="0.35">
      <c r="A40295" s="5" t="s">
        <v>74</v>
      </c>
    </row>
    <row r="40296" spans="1:8" x14ac:dyDescent="0.35">
      <c r="A40296" s="5" t="s">
        <v>4</v>
      </c>
      <c r="B40296" t="s">
        <v>80</v>
      </c>
      <c r="C40296" t="s">
        <v>81</v>
      </c>
      <c r="D40296" t="s">
        <v>5</v>
      </c>
      <c r="E40296" t="s">
        <v>6</v>
      </c>
      <c r="F40296" t="s">
        <v>7</v>
      </c>
      <c r="G40296" t="s">
        <v>82</v>
      </c>
      <c r="H40296" t="s">
        <v>83</v>
      </c>
    </row>
    <row r="40297" spans="1:8" x14ac:dyDescent="0.35">
      <c r="A40297" s="5" t="s">
        <v>19</v>
      </c>
      <c r="B40297">
        <v>6250</v>
      </c>
    </row>
    <row r="40298" spans="1:8" x14ac:dyDescent="0.35">
      <c r="A40298" s="5" t="s">
        <v>87</v>
      </c>
      <c r="B40298">
        <v>150</v>
      </c>
    </row>
    <row r="40299" spans="1:8" x14ac:dyDescent="0.35">
      <c r="A40299" s="5" t="s">
        <v>8</v>
      </c>
      <c r="B40299">
        <v>29700</v>
      </c>
      <c r="C40299">
        <v>4025</v>
      </c>
      <c r="D40299">
        <v>1875</v>
      </c>
      <c r="E40299">
        <v>50</v>
      </c>
      <c r="F40299">
        <v>5900</v>
      </c>
      <c r="G40299">
        <v>9725</v>
      </c>
      <c r="H40299">
        <v>15500</v>
      </c>
    </row>
    <row r="40300" spans="1:8" x14ac:dyDescent="0.35">
      <c r="A40300" s="5" t="s">
        <v>90</v>
      </c>
    </row>
    <row r="40301" spans="1:8" x14ac:dyDescent="0.35">
      <c r="A40301" s="5" t="s">
        <v>84</v>
      </c>
      <c r="B40301">
        <v>23350</v>
      </c>
      <c r="C40301">
        <v>5300</v>
      </c>
      <c r="D40301">
        <v>5000</v>
      </c>
      <c r="E40301">
        <v>125</v>
      </c>
      <c r="F40301">
        <v>1175</v>
      </c>
      <c r="G40301">
        <v>3850</v>
      </c>
      <c r="H40301">
        <v>13750</v>
      </c>
    </row>
    <row r="40302" spans="1:8" x14ac:dyDescent="0.35">
      <c r="A40302" s="5" t="s">
        <v>10</v>
      </c>
      <c r="B40302">
        <v>575325</v>
      </c>
      <c r="C40302">
        <v>123425</v>
      </c>
      <c r="D40302">
        <v>82025</v>
      </c>
      <c r="E40302">
        <v>331475</v>
      </c>
      <c r="F40302">
        <v>1275</v>
      </c>
      <c r="G40302">
        <v>4150</v>
      </c>
      <c r="H40302">
        <v>526125</v>
      </c>
    </row>
    <row r="40303" spans="1:8" x14ac:dyDescent="0.35">
      <c r="A40303" s="5" t="s">
        <v>27</v>
      </c>
      <c r="B40303">
        <v>30962575</v>
      </c>
    </row>
    <row r="40304" spans="1:8" x14ac:dyDescent="0.35">
      <c r="A40304" s="5" t="s">
        <v>11</v>
      </c>
      <c r="B40304">
        <v>2054050</v>
      </c>
      <c r="C40304">
        <v>3300</v>
      </c>
      <c r="D40304">
        <v>2100</v>
      </c>
      <c r="E40304">
        <v>2020575</v>
      </c>
      <c r="F40304">
        <v>8450</v>
      </c>
      <c r="G40304">
        <v>11600</v>
      </c>
      <c r="H40304">
        <v>2038700</v>
      </c>
    </row>
    <row r="40305" spans="1:8" x14ac:dyDescent="0.35">
      <c r="A40305" s="5" t="s">
        <v>22</v>
      </c>
      <c r="B40305">
        <v>25</v>
      </c>
    </row>
    <row r="40306" spans="1:8" x14ac:dyDescent="0.35">
      <c r="A40306" s="5" t="s">
        <v>23</v>
      </c>
      <c r="B40306">
        <v>75</v>
      </c>
    </row>
    <row r="40307" spans="1:8" x14ac:dyDescent="0.35">
      <c r="A40307" s="5" t="s">
        <v>23</v>
      </c>
      <c r="B40307">
        <v>275</v>
      </c>
    </row>
    <row r="40308" spans="1:8" x14ac:dyDescent="0.35">
      <c r="A40308" s="5" t="s">
        <v>23</v>
      </c>
      <c r="B40308">
        <v>50</v>
      </c>
    </row>
    <row r="40309" spans="1:8" x14ac:dyDescent="0.35">
      <c r="A40309" s="5" t="s">
        <v>23</v>
      </c>
      <c r="B40309">
        <v>50</v>
      </c>
    </row>
    <row r="40310" spans="1:8" x14ac:dyDescent="0.35">
      <c r="A40310" s="5" t="s">
        <v>23</v>
      </c>
      <c r="B40310">
        <v>50</v>
      </c>
    </row>
    <row r="40311" spans="1:8" x14ac:dyDescent="0.35">
      <c r="A40311" s="5" t="s">
        <v>23</v>
      </c>
      <c r="B40311">
        <v>50</v>
      </c>
    </row>
    <row r="40312" spans="1:8" x14ac:dyDescent="0.35">
      <c r="A40312" s="5" t="s">
        <v>23</v>
      </c>
      <c r="B40312">
        <v>50</v>
      </c>
    </row>
    <row r="40313" spans="1:8" x14ac:dyDescent="0.35">
      <c r="A40313" s="5" t="s">
        <v>23</v>
      </c>
      <c r="B40313">
        <v>50</v>
      </c>
    </row>
    <row r="40314" spans="1:8" x14ac:dyDescent="0.35">
      <c r="A40314" s="5" t="s">
        <v>23</v>
      </c>
      <c r="B40314">
        <v>50</v>
      </c>
    </row>
    <row r="40315" spans="1:8" x14ac:dyDescent="0.35">
      <c r="A40315" s="5" t="s">
        <v>24</v>
      </c>
      <c r="B40315">
        <v>50</v>
      </c>
    </row>
    <row r="40316" spans="1:8" x14ac:dyDescent="0.35">
      <c r="A40316" s="5" t="s">
        <v>14</v>
      </c>
      <c r="B40316">
        <v>144900</v>
      </c>
      <c r="C40316">
        <v>21250</v>
      </c>
      <c r="D40316">
        <v>11225</v>
      </c>
      <c r="E40316">
        <v>97375</v>
      </c>
      <c r="F40316">
        <v>2025</v>
      </c>
      <c r="G40316">
        <v>4925</v>
      </c>
      <c r="H40316">
        <v>118275</v>
      </c>
    </row>
    <row r="40317" spans="1:8" x14ac:dyDescent="0.35">
      <c r="A40317" s="5" t="s">
        <v>15</v>
      </c>
      <c r="B40317">
        <v>21900</v>
      </c>
      <c r="C40317">
        <v>4875</v>
      </c>
      <c r="D40317">
        <v>4075</v>
      </c>
      <c r="E40317">
        <v>175</v>
      </c>
      <c r="F40317">
        <v>1100</v>
      </c>
      <c r="G40317">
        <v>3725</v>
      </c>
      <c r="H40317">
        <v>12850</v>
      </c>
    </row>
    <row r="40318" spans="1:8" x14ac:dyDescent="0.35">
      <c r="A40318" s="5" t="s">
        <v>12</v>
      </c>
      <c r="B40318">
        <v>24275</v>
      </c>
      <c r="C40318">
        <v>4900</v>
      </c>
      <c r="D40318">
        <v>4850</v>
      </c>
      <c r="E40318">
        <v>1850</v>
      </c>
      <c r="F40318">
        <v>1175</v>
      </c>
      <c r="G40318">
        <v>3775</v>
      </c>
      <c r="H40318">
        <v>15150</v>
      </c>
    </row>
    <row r="40319" spans="1:8" x14ac:dyDescent="0.35">
      <c r="A40319" s="5" t="s">
        <v>9</v>
      </c>
      <c r="B40319">
        <v>18850</v>
      </c>
      <c r="C40319">
        <v>3100</v>
      </c>
      <c r="D40319">
        <v>1875</v>
      </c>
      <c r="E40319">
        <v>100</v>
      </c>
      <c r="F40319">
        <v>1825</v>
      </c>
      <c r="G40319">
        <v>4625</v>
      </c>
      <c r="H40319">
        <v>10675</v>
      </c>
    </row>
    <row r="40320" spans="1:8" x14ac:dyDescent="0.35">
      <c r="A40320" s="5" t="s">
        <v>20</v>
      </c>
      <c r="B40320">
        <v>350</v>
      </c>
    </row>
    <row r="40321" spans="1:8" x14ac:dyDescent="0.35">
      <c r="A40321" s="5" t="s">
        <v>21</v>
      </c>
      <c r="B40321">
        <v>175</v>
      </c>
    </row>
    <row r="40322" spans="1:8" x14ac:dyDescent="0.35">
      <c r="A40322" s="5" t="s">
        <v>20</v>
      </c>
      <c r="B40322">
        <v>350</v>
      </c>
    </row>
    <row r="40323" spans="1:8" x14ac:dyDescent="0.35">
      <c r="A40323" s="5" t="s">
        <v>21</v>
      </c>
      <c r="B40323">
        <v>175</v>
      </c>
    </row>
    <row r="40324" spans="1:8" x14ac:dyDescent="0.35">
      <c r="A40324" s="5" t="s">
        <v>20</v>
      </c>
      <c r="B40324">
        <v>350</v>
      </c>
    </row>
    <row r="40325" spans="1:8" x14ac:dyDescent="0.35">
      <c r="A40325" s="5" t="s">
        <v>21</v>
      </c>
      <c r="B40325">
        <v>175</v>
      </c>
    </row>
    <row r="40326" spans="1:8" x14ac:dyDescent="0.35">
      <c r="A40326" s="5" t="s">
        <v>20</v>
      </c>
      <c r="B40326">
        <v>350</v>
      </c>
    </row>
    <row r="40327" spans="1:8" x14ac:dyDescent="0.35">
      <c r="A40327" s="5" t="s">
        <v>21</v>
      </c>
      <c r="B40327">
        <v>175</v>
      </c>
    </row>
    <row r="40328" spans="1:8" x14ac:dyDescent="0.35">
      <c r="A40328" s="5" t="s">
        <v>20</v>
      </c>
      <c r="B40328">
        <v>350</v>
      </c>
    </row>
    <row r="40329" spans="1:8" x14ac:dyDescent="0.35">
      <c r="A40329" s="5" t="s">
        <v>21</v>
      </c>
      <c r="B40329">
        <v>175</v>
      </c>
    </row>
    <row r="40330" spans="1:8" x14ac:dyDescent="0.35">
      <c r="A40330" s="5" t="s">
        <v>20</v>
      </c>
      <c r="B40330">
        <v>350</v>
      </c>
    </row>
    <row r="40331" spans="1:8" x14ac:dyDescent="0.35">
      <c r="A40331" s="5" t="s">
        <v>21</v>
      </c>
      <c r="B40331">
        <v>175</v>
      </c>
    </row>
    <row r="40332" spans="1:8" x14ac:dyDescent="0.35">
      <c r="A40332" s="5" t="s">
        <v>9</v>
      </c>
      <c r="B40332">
        <v>18825</v>
      </c>
      <c r="C40332">
        <v>3100</v>
      </c>
      <c r="D40332">
        <v>1875</v>
      </c>
      <c r="E40332">
        <v>100</v>
      </c>
      <c r="F40332">
        <v>1825</v>
      </c>
      <c r="G40332">
        <v>4600</v>
      </c>
      <c r="H40332">
        <v>10675</v>
      </c>
    </row>
    <row r="40333" spans="1:8" x14ac:dyDescent="0.35">
      <c r="A40333" s="5" t="s">
        <v>20</v>
      </c>
      <c r="B40333">
        <v>350</v>
      </c>
    </row>
    <row r="40334" spans="1:8" x14ac:dyDescent="0.35">
      <c r="A40334" s="5" t="s">
        <v>21</v>
      </c>
      <c r="B40334">
        <v>175</v>
      </c>
    </row>
    <row r="40335" spans="1:8" x14ac:dyDescent="0.35">
      <c r="A40335" s="5" t="s">
        <v>20</v>
      </c>
      <c r="B40335">
        <v>350</v>
      </c>
    </row>
    <row r="40336" spans="1:8" x14ac:dyDescent="0.35">
      <c r="A40336" s="5" t="s">
        <v>21</v>
      </c>
      <c r="B40336">
        <v>175</v>
      </c>
    </row>
    <row r="40337" spans="1:8" x14ac:dyDescent="0.35">
      <c r="A40337" s="5" t="s">
        <v>20</v>
      </c>
      <c r="B40337">
        <v>350</v>
      </c>
    </row>
    <row r="40338" spans="1:8" x14ac:dyDescent="0.35">
      <c r="A40338" s="5" t="s">
        <v>21</v>
      </c>
      <c r="B40338">
        <v>175</v>
      </c>
    </row>
    <row r="40339" spans="1:8" x14ac:dyDescent="0.35">
      <c r="A40339" s="5" t="s">
        <v>20</v>
      </c>
      <c r="B40339">
        <v>350</v>
      </c>
    </row>
    <row r="40340" spans="1:8" x14ac:dyDescent="0.35">
      <c r="A40340" s="5" t="s">
        <v>21</v>
      </c>
      <c r="B40340">
        <v>175</v>
      </c>
    </row>
    <row r="40341" spans="1:8" x14ac:dyDescent="0.35">
      <c r="A40341" s="5" t="s">
        <v>20</v>
      </c>
      <c r="B40341">
        <v>350</v>
      </c>
    </row>
    <row r="40342" spans="1:8" x14ac:dyDescent="0.35">
      <c r="A40342" s="5" t="s">
        <v>21</v>
      </c>
      <c r="B40342">
        <v>175</v>
      </c>
    </row>
    <row r="40343" spans="1:8" x14ac:dyDescent="0.35">
      <c r="A40343" s="5" t="s">
        <v>9</v>
      </c>
      <c r="B40343">
        <v>18650</v>
      </c>
      <c r="C40343">
        <v>3075</v>
      </c>
      <c r="D40343">
        <v>1900</v>
      </c>
      <c r="E40343">
        <v>100</v>
      </c>
      <c r="F40343">
        <v>1825</v>
      </c>
      <c r="G40343">
        <v>4525</v>
      </c>
      <c r="H40343">
        <v>10600</v>
      </c>
    </row>
    <row r="40344" spans="1:8" x14ac:dyDescent="0.35">
      <c r="A40344" s="5" t="s">
        <v>9</v>
      </c>
      <c r="B40344">
        <v>18750</v>
      </c>
      <c r="C40344">
        <v>3100</v>
      </c>
      <c r="D40344">
        <v>1875</v>
      </c>
      <c r="E40344">
        <v>100</v>
      </c>
      <c r="F40344">
        <v>1900</v>
      </c>
      <c r="G40344">
        <v>4525</v>
      </c>
      <c r="H40344">
        <v>10675</v>
      </c>
    </row>
    <row r="40345" spans="1:8" x14ac:dyDescent="0.35">
      <c r="A40345" s="5" t="s">
        <v>9</v>
      </c>
      <c r="B40345">
        <v>18700</v>
      </c>
      <c r="C40345">
        <v>3050</v>
      </c>
      <c r="D40345">
        <v>1875</v>
      </c>
      <c r="E40345">
        <v>100</v>
      </c>
      <c r="F40345">
        <v>1825</v>
      </c>
      <c r="G40345">
        <v>4550</v>
      </c>
      <c r="H40345">
        <v>10650</v>
      </c>
    </row>
    <row r="40346" spans="1:8" x14ac:dyDescent="0.35">
      <c r="A40346" s="5" t="s">
        <v>9</v>
      </c>
      <c r="B40346">
        <v>18775</v>
      </c>
      <c r="C40346">
        <v>3050</v>
      </c>
      <c r="D40346">
        <v>1875</v>
      </c>
      <c r="E40346">
        <v>100</v>
      </c>
      <c r="F40346">
        <v>1825</v>
      </c>
      <c r="G40346">
        <v>4575</v>
      </c>
      <c r="H40346">
        <v>10700</v>
      </c>
    </row>
    <row r="40347" spans="1:8" x14ac:dyDescent="0.35">
      <c r="A40347" s="5" t="s">
        <v>9</v>
      </c>
      <c r="B40347">
        <v>18600</v>
      </c>
      <c r="C40347">
        <v>3025</v>
      </c>
      <c r="D40347">
        <v>1875</v>
      </c>
      <c r="E40347">
        <v>100</v>
      </c>
      <c r="F40347">
        <v>1825</v>
      </c>
      <c r="G40347">
        <v>4475</v>
      </c>
      <c r="H40347">
        <v>10650</v>
      </c>
    </row>
    <row r="40348" spans="1:8" x14ac:dyDescent="0.35">
      <c r="A40348" s="5" t="s">
        <v>9</v>
      </c>
      <c r="B40348">
        <v>18775</v>
      </c>
      <c r="C40348">
        <v>3025</v>
      </c>
      <c r="D40348">
        <v>1875</v>
      </c>
      <c r="E40348">
        <v>100</v>
      </c>
      <c r="F40348">
        <v>1825</v>
      </c>
      <c r="G40348">
        <v>4550</v>
      </c>
      <c r="H40348">
        <v>10750</v>
      </c>
    </row>
    <row r="40349" spans="1:8" x14ac:dyDescent="0.35">
      <c r="A40349" s="5" t="s">
        <v>9</v>
      </c>
      <c r="B40349">
        <v>18800</v>
      </c>
      <c r="C40349">
        <v>3025</v>
      </c>
      <c r="D40349">
        <v>1875</v>
      </c>
      <c r="E40349">
        <v>100</v>
      </c>
      <c r="F40349">
        <v>1825</v>
      </c>
      <c r="G40349">
        <v>4575</v>
      </c>
      <c r="H40349">
        <v>10750</v>
      </c>
    </row>
    <row r="40350" spans="1:8" x14ac:dyDescent="0.35">
      <c r="A40350" s="5" t="s">
        <v>9</v>
      </c>
      <c r="B40350">
        <v>18650</v>
      </c>
      <c r="C40350">
        <v>3050</v>
      </c>
      <c r="D40350">
        <v>1900</v>
      </c>
      <c r="E40350">
        <v>100</v>
      </c>
      <c r="F40350">
        <v>1825</v>
      </c>
      <c r="G40350">
        <v>4500</v>
      </c>
      <c r="H40350">
        <v>10650</v>
      </c>
    </row>
    <row r="40351" spans="1:8" x14ac:dyDescent="0.35">
      <c r="A40351" s="5" t="s">
        <v>9</v>
      </c>
      <c r="B40351">
        <v>18650</v>
      </c>
      <c r="C40351">
        <v>3025</v>
      </c>
      <c r="D40351">
        <v>1875</v>
      </c>
      <c r="E40351">
        <v>100</v>
      </c>
      <c r="F40351">
        <v>1825</v>
      </c>
      <c r="G40351">
        <v>4525</v>
      </c>
      <c r="H40351">
        <v>10650</v>
      </c>
    </row>
    <row r="40352" spans="1:8" x14ac:dyDescent="0.35">
      <c r="A40352" s="5" t="s">
        <v>9</v>
      </c>
      <c r="B40352">
        <v>18950</v>
      </c>
      <c r="C40352">
        <v>3050</v>
      </c>
      <c r="D40352">
        <v>1900</v>
      </c>
      <c r="E40352">
        <v>100</v>
      </c>
      <c r="F40352">
        <v>1900</v>
      </c>
      <c r="G40352">
        <v>4600</v>
      </c>
      <c r="H40352">
        <v>10850</v>
      </c>
    </row>
    <row r="40353" spans="1:8" x14ac:dyDescent="0.35">
      <c r="A40353" s="5" t="s">
        <v>9</v>
      </c>
      <c r="B40353">
        <v>18750</v>
      </c>
      <c r="C40353">
        <v>3000</v>
      </c>
      <c r="D40353">
        <v>1900</v>
      </c>
      <c r="E40353">
        <v>100</v>
      </c>
      <c r="F40353">
        <v>1900</v>
      </c>
      <c r="G40353">
        <v>4525</v>
      </c>
      <c r="H40353">
        <v>10775</v>
      </c>
    </row>
    <row r="40354" spans="1:8" x14ac:dyDescent="0.35">
      <c r="A40354" s="5" t="s">
        <v>9</v>
      </c>
      <c r="B40354">
        <v>18775</v>
      </c>
      <c r="C40354">
        <v>3025</v>
      </c>
      <c r="D40354">
        <v>1900</v>
      </c>
      <c r="E40354">
        <v>100</v>
      </c>
      <c r="F40354">
        <v>1825</v>
      </c>
      <c r="G40354">
        <v>4525</v>
      </c>
      <c r="H40354">
        <v>10775</v>
      </c>
    </row>
    <row r="40355" spans="1:8" x14ac:dyDescent="0.35">
      <c r="A40355" s="5" t="s">
        <v>9</v>
      </c>
      <c r="B40355">
        <v>18800</v>
      </c>
      <c r="C40355">
        <v>3050</v>
      </c>
      <c r="D40355">
        <v>1875</v>
      </c>
      <c r="E40355">
        <v>100</v>
      </c>
      <c r="F40355">
        <v>1825</v>
      </c>
      <c r="G40355">
        <v>4550</v>
      </c>
      <c r="H40355">
        <v>10750</v>
      </c>
    </row>
    <row r="40356" spans="1:8" x14ac:dyDescent="0.35">
      <c r="A40356" s="5" t="s">
        <v>9</v>
      </c>
      <c r="B40356">
        <v>18650</v>
      </c>
      <c r="C40356">
        <v>3050</v>
      </c>
      <c r="D40356">
        <v>1875</v>
      </c>
      <c r="E40356">
        <v>100</v>
      </c>
      <c r="F40356">
        <v>1825</v>
      </c>
      <c r="G40356">
        <v>4500</v>
      </c>
      <c r="H40356">
        <v>10650</v>
      </c>
    </row>
    <row r="40357" spans="1:8" x14ac:dyDescent="0.35">
      <c r="A40357" s="5" t="s">
        <v>9</v>
      </c>
      <c r="B40357">
        <v>18900</v>
      </c>
      <c r="C40357">
        <v>3025</v>
      </c>
      <c r="D40357">
        <v>1900</v>
      </c>
      <c r="E40357">
        <v>100</v>
      </c>
      <c r="F40357">
        <v>1900</v>
      </c>
      <c r="G40357">
        <v>4575</v>
      </c>
      <c r="H40357">
        <v>10850</v>
      </c>
    </row>
    <row r="40358" spans="1:8" x14ac:dyDescent="0.35">
      <c r="A40358" s="5" t="s">
        <v>9</v>
      </c>
      <c r="B40358">
        <v>18675</v>
      </c>
      <c r="C40358">
        <v>3050</v>
      </c>
      <c r="D40358">
        <v>1900</v>
      </c>
      <c r="E40358">
        <v>100</v>
      </c>
      <c r="F40358">
        <v>1825</v>
      </c>
      <c r="G40358">
        <v>4525</v>
      </c>
      <c r="H40358">
        <v>10650</v>
      </c>
    </row>
    <row r="40359" spans="1:8" x14ac:dyDescent="0.35">
      <c r="A40359" s="5" t="s">
        <v>9</v>
      </c>
      <c r="B40359">
        <v>18725</v>
      </c>
      <c r="C40359">
        <v>3025</v>
      </c>
      <c r="D40359">
        <v>1875</v>
      </c>
      <c r="E40359">
        <v>100</v>
      </c>
      <c r="F40359">
        <v>1825</v>
      </c>
      <c r="G40359">
        <v>4500</v>
      </c>
      <c r="H40359">
        <v>10750</v>
      </c>
    </row>
    <row r="40360" spans="1:8" x14ac:dyDescent="0.35">
      <c r="A40360" s="5" t="s">
        <v>9</v>
      </c>
      <c r="B40360">
        <v>18825</v>
      </c>
      <c r="C40360">
        <v>3025</v>
      </c>
      <c r="D40360">
        <v>1875</v>
      </c>
      <c r="E40360">
        <v>100</v>
      </c>
      <c r="F40360">
        <v>1825</v>
      </c>
      <c r="G40360">
        <v>4600</v>
      </c>
      <c r="H40360">
        <v>10750</v>
      </c>
    </row>
    <row r="40361" spans="1:8" x14ac:dyDescent="0.35">
      <c r="A40361" s="5" t="s">
        <v>13</v>
      </c>
      <c r="B40361">
        <v>132950</v>
      </c>
      <c r="C40361">
        <v>4025</v>
      </c>
      <c r="D40361">
        <v>3200</v>
      </c>
      <c r="E40361">
        <v>106250</v>
      </c>
      <c r="F40361">
        <v>4875</v>
      </c>
      <c r="G40361">
        <v>7425</v>
      </c>
      <c r="H40361">
        <v>121050</v>
      </c>
    </row>
    <row r="40362" spans="1:8" x14ac:dyDescent="0.35">
      <c r="A40362" s="5" t="s">
        <v>12</v>
      </c>
      <c r="B40362">
        <v>24500</v>
      </c>
      <c r="C40362">
        <v>4850</v>
      </c>
      <c r="D40362">
        <v>4900</v>
      </c>
      <c r="E40362">
        <v>1850</v>
      </c>
      <c r="F40362">
        <v>1175</v>
      </c>
      <c r="G40362">
        <v>3825</v>
      </c>
      <c r="H40362">
        <v>15375</v>
      </c>
    </row>
    <row r="40363" spans="1:8" x14ac:dyDescent="0.35">
      <c r="A40363" s="5" t="s">
        <v>25</v>
      </c>
      <c r="B40363">
        <v>21000</v>
      </c>
      <c r="C40363">
        <v>3925</v>
      </c>
      <c r="D40363">
        <v>2800</v>
      </c>
      <c r="E40363">
        <v>250</v>
      </c>
      <c r="F40363">
        <v>1775</v>
      </c>
      <c r="G40363">
        <v>4550</v>
      </c>
      <c r="H40363">
        <v>12075</v>
      </c>
    </row>
    <row r="40364" spans="1:8" x14ac:dyDescent="0.35">
      <c r="A40364" s="5" t="s">
        <v>26</v>
      </c>
      <c r="B40364">
        <v>20675</v>
      </c>
      <c r="C40364">
        <v>3275</v>
      </c>
      <c r="D40364">
        <v>1875</v>
      </c>
      <c r="E40364">
        <v>100</v>
      </c>
      <c r="F40364">
        <v>2525</v>
      </c>
      <c r="G40364">
        <v>5400</v>
      </c>
      <c r="H40364">
        <v>11550</v>
      </c>
    </row>
    <row r="40365" spans="1:8" x14ac:dyDescent="0.35">
      <c r="A40365" s="5" t="s">
        <v>16</v>
      </c>
      <c r="B40365">
        <v>20900</v>
      </c>
      <c r="C40365">
        <v>3100</v>
      </c>
      <c r="D40365">
        <v>1875</v>
      </c>
      <c r="E40365">
        <v>1700</v>
      </c>
      <c r="F40365">
        <v>1925</v>
      </c>
      <c r="G40365">
        <v>4550</v>
      </c>
      <c r="H40365">
        <v>12800</v>
      </c>
    </row>
    <row r="40366" spans="1:8" x14ac:dyDescent="0.35">
      <c r="A40366" s="5" t="s">
        <v>85</v>
      </c>
      <c r="B40366">
        <v>623175</v>
      </c>
      <c r="C40366">
        <v>3875</v>
      </c>
      <c r="D40366">
        <v>3025</v>
      </c>
      <c r="E40366">
        <v>603800</v>
      </c>
      <c r="F40366">
        <v>1175</v>
      </c>
      <c r="G40366">
        <v>3725</v>
      </c>
      <c r="H40366">
        <v>615125</v>
      </c>
    </row>
    <row r="40367" spans="1:8" x14ac:dyDescent="0.35">
      <c r="A40367" s="5" t="s">
        <v>86</v>
      </c>
      <c r="B40367">
        <v>286775</v>
      </c>
      <c r="C40367">
        <v>3125</v>
      </c>
      <c r="D40367">
        <v>1950</v>
      </c>
      <c r="E40367">
        <v>268975</v>
      </c>
      <c r="F40367">
        <v>1125</v>
      </c>
      <c r="G40367">
        <v>3750</v>
      </c>
      <c r="H40367">
        <v>279450</v>
      </c>
    </row>
    <row r="40368" spans="1:8" x14ac:dyDescent="0.35">
      <c r="A40368" s="5" t="s">
        <v>29</v>
      </c>
      <c r="B40368">
        <v>73225</v>
      </c>
      <c r="C40368">
        <v>3075</v>
      </c>
      <c r="D40368">
        <v>2200</v>
      </c>
      <c r="E40368">
        <v>44950</v>
      </c>
      <c r="F40368">
        <v>6875</v>
      </c>
      <c r="G40368">
        <v>7650</v>
      </c>
      <c r="H40368">
        <v>62050</v>
      </c>
    </row>
    <row r="40369" spans="1:8" x14ac:dyDescent="0.35">
      <c r="A40369" s="5" t="s">
        <v>28</v>
      </c>
      <c r="B40369">
        <v>84250</v>
      </c>
      <c r="C40369">
        <v>3225</v>
      </c>
      <c r="D40369">
        <v>3000</v>
      </c>
      <c r="E40369">
        <v>2175</v>
      </c>
      <c r="F40369">
        <v>37050</v>
      </c>
      <c r="G40369">
        <v>30525</v>
      </c>
      <c r="H40369">
        <v>50050</v>
      </c>
    </row>
    <row r="40370" spans="1:8" x14ac:dyDescent="0.35">
      <c r="A40370" s="5" t="s">
        <v>67</v>
      </c>
      <c r="B40370">
        <v>19450</v>
      </c>
      <c r="C40370">
        <v>3050</v>
      </c>
      <c r="D40370">
        <v>1925</v>
      </c>
      <c r="E40370">
        <v>100</v>
      </c>
      <c r="F40370">
        <v>1925</v>
      </c>
      <c r="G40370">
        <v>4600</v>
      </c>
      <c r="H40370">
        <v>11350</v>
      </c>
    </row>
    <row r="40371" spans="1:8" x14ac:dyDescent="0.35">
      <c r="A40371" s="5" t="s">
        <v>75</v>
      </c>
    </row>
    <row r="40372" spans="1:8" x14ac:dyDescent="0.35">
      <c r="A40372" s="5" t="s">
        <v>76</v>
      </c>
    </row>
    <row r="40373" spans="1:8" x14ac:dyDescent="0.35">
      <c r="A40373" s="5" t="s">
        <v>77</v>
      </c>
    </row>
    <row r="40374" spans="1:8" x14ac:dyDescent="0.35">
      <c r="A40374" s="5" t="s">
        <v>78</v>
      </c>
    </row>
    <row r="40375" spans="1:8" x14ac:dyDescent="0.35">
      <c r="A40375" s="5" t="s">
        <v>79</v>
      </c>
    </row>
    <row r="40376" spans="1:8" x14ac:dyDescent="0.35">
      <c r="A40376" s="5" t="s">
        <v>565</v>
      </c>
    </row>
    <row r="40377" spans="1:8" x14ac:dyDescent="0.35">
      <c r="A40377" s="5" t="s">
        <v>88</v>
      </c>
    </row>
    <row r="40378" spans="1:8" x14ac:dyDescent="0.35">
      <c r="A40378" s="5" t="s">
        <v>72</v>
      </c>
    </row>
    <row r="40379" spans="1:8" x14ac:dyDescent="0.35">
      <c r="A40379" s="5" t="s">
        <v>73</v>
      </c>
    </row>
    <row r="40380" spans="1:8" x14ac:dyDescent="0.35">
      <c r="A40380" s="5" t="s">
        <v>74</v>
      </c>
    </row>
    <row r="40381" spans="1:8" x14ac:dyDescent="0.35">
      <c r="A40381" s="5" t="s">
        <v>4</v>
      </c>
      <c r="B40381" t="s">
        <v>80</v>
      </c>
      <c r="C40381" t="s">
        <v>81</v>
      </c>
      <c r="D40381" t="s">
        <v>5</v>
      </c>
      <c r="E40381" t="s">
        <v>6</v>
      </c>
      <c r="F40381" t="s">
        <v>7</v>
      </c>
      <c r="G40381" t="s">
        <v>82</v>
      </c>
      <c r="H40381" t="s">
        <v>83</v>
      </c>
    </row>
    <row r="40382" spans="1:8" x14ac:dyDescent="0.35">
      <c r="A40382" s="5" t="s">
        <v>19</v>
      </c>
      <c r="B40382">
        <v>6650</v>
      </c>
    </row>
    <row r="40383" spans="1:8" x14ac:dyDescent="0.35">
      <c r="A40383" s="5" t="s">
        <v>87</v>
      </c>
      <c r="B40383">
        <v>150</v>
      </c>
    </row>
    <row r="40384" spans="1:8" x14ac:dyDescent="0.35">
      <c r="A40384" s="5" t="s">
        <v>8</v>
      </c>
      <c r="B40384">
        <v>30000</v>
      </c>
      <c r="C40384">
        <v>4025</v>
      </c>
      <c r="D40384">
        <v>1900</v>
      </c>
      <c r="E40384">
        <v>50</v>
      </c>
      <c r="F40384">
        <v>5875</v>
      </c>
      <c r="G40384">
        <v>9725</v>
      </c>
      <c r="H40384">
        <v>15800</v>
      </c>
    </row>
    <row r="40385" spans="1:8" x14ac:dyDescent="0.35">
      <c r="A40385" s="5" t="s">
        <v>90</v>
      </c>
    </row>
    <row r="40386" spans="1:8" x14ac:dyDescent="0.35">
      <c r="A40386" s="5" t="s">
        <v>84</v>
      </c>
      <c r="B40386">
        <v>23000</v>
      </c>
      <c r="C40386">
        <v>5350</v>
      </c>
      <c r="D40386">
        <v>5000</v>
      </c>
      <c r="E40386">
        <v>125</v>
      </c>
      <c r="F40386">
        <v>1175</v>
      </c>
      <c r="G40386">
        <v>3850</v>
      </c>
      <c r="H40386">
        <v>13350</v>
      </c>
    </row>
    <row r="40387" spans="1:8" x14ac:dyDescent="0.35">
      <c r="A40387" s="5" t="s">
        <v>10</v>
      </c>
      <c r="B40387">
        <v>575500</v>
      </c>
      <c r="C40387">
        <v>123550</v>
      </c>
      <c r="D40387">
        <v>82050</v>
      </c>
      <c r="E40387">
        <v>331450</v>
      </c>
      <c r="F40387">
        <v>1300</v>
      </c>
      <c r="G40387">
        <v>4175</v>
      </c>
      <c r="H40387">
        <v>526150</v>
      </c>
    </row>
    <row r="40388" spans="1:8" x14ac:dyDescent="0.35">
      <c r="A40388" s="5" t="s">
        <v>27</v>
      </c>
      <c r="B40388">
        <v>31097775</v>
      </c>
    </row>
    <row r="40389" spans="1:8" x14ac:dyDescent="0.35">
      <c r="A40389" s="5" t="s">
        <v>11</v>
      </c>
      <c r="B40389">
        <v>2056250</v>
      </c>
      <c r="C40389">
        <v>3300</v>
      </c>
      <c r="D40389">
        <v>2125</v>
      </c>
      <c r="E40389">
        <v>2022800</v>
      </c>
      <c r="F40389">
        <v>8450</v>
      </c>
      <c r="G40389">
        <v>11600</v>
      </c>
      <c r="H40389">
        <v>2040900</v>
      </c>
    </row>
    <row r="40390" spans="1:8" x14ac:dyDescent="0.35">
      <c r="A40390" s="5" t="s">
        <v>22</v>
      </c>
      <c r="B40390">
        <v>25</v>
      </c>
    </row>
    <row r="40391" spans="1:8" x14ac:dyDescent="0.35">
      <c r="A40391" s="5" t="s">
        <v>23</v>
      </c>
      <c r="B40391">
        <v>75</v>
      </c>
    </row>
    <row r="40392" spans="1:8" x14ac:dyDescent="0.35">
      <c r="A40392" s="5" t="s">
        <v>23</v>
      </c>
      <c r="B40392">
        <v>275</v>
      </c>
    </row>
    <row r="40393" spans="1:8" x14ac:dyDescent="0.35">
      <c r="A40393" s="5" t="s">
        <v>23</v>
      </c>
      <c r="B40393">
        <v>50</v>
      </c>
    </row>
    <row r="40394" spans="1:8" x14ac:dyDescent="0.35">
      <c r="A40394" s="5" t="s">
        <v>23</v>
      </c>
      <c r="B40394">
        <v>50</v>
      </c>
    </row>
    <row r="40395" spans="1:8" x14ac:dyDescent="0.35">
      <c r="A40395" s="5" t="s">
        <v>23</v>
      </c>
      <c r="B40395">
        <v>50</v>
      </c>
    </row>
    <row r="40396" spans="1:8" x14ac:dyDescent="0.35">
      <c r="A40396" s="5" t="s">
        <v>23</v>
      </c>
      <c r="B40396">
        <v>50</v>
      </c>
    </row>
    <row r="40397" spans="1:8" x14ac:dyDescent="0.35">
      <c r="A40397" s="5" t="s">
        <v>23</v>
      </c>
      <c r="B40397">
        <v>50</v>
      </c>
    </row>
    <row r="40398" spans="1:8" x14ac:dyDescent="0.35">
      <c r="A40398" s="5" t="s">
        <v>23</v>
      </c>
      <c r="B40398">
        <v>50</v>
      </c>
    </row>
    <row r="40399" spans="1:8" x14ac:dyDescent="0.35">
      <c r="A40399" s="5" t="s">
        <v>23</v>
      </c>
      <c r="B40399">
        <v>50</v>
      </c>
    </row>
    <row r="40400" spans="1:8" x14ac:dyDescent="0.35">
      <c r="A40400" s="5" t="s">
        <v>24</v>
      </c>
      <c r="B40400">
        <v>50</v>
      </c>
    </row>
    <row r="40401" spans="1:8" x14ac:dyDescent="0.35">
      <c r="A40401" s="5" t="s">
        <v>14</v>
      </c>
      <c r="B40401">
        <v>145125</v>
      </c>
      <c r="C40401">
        <v>21275</v>
      </c>
      <c r="D40401">
        <v>11250</v>
      </c>
      <c r="E40401">
        <v>97375</v>
      </c>
      <c r="F40401">
        <v>2000</v>
      </c>
      <c r="G40401">
        <v>4725</v>
      </c>
      <c r="H40401">
        <v>118675</v>
      </c>
    </row>
    <row r="40402" spans="1:8" x14ac:dyDescent="0.35">
      <c r="A40402" s="5" t="s">
        <v>15</v>
      </c>
      <c r="B40402">
        <v>21500</v>
      </c>
      <c r="C40402">
        <v>4775</v>
      </c>
      <c r="D40402">
        <v>4175</v>
      </c>
      <c r="E40402">
        <v>175</v>
      </c>
      <c r="F40402">
        <v>1175</v>
      </c>
      <c r="G40402">
        <v>3725</v>
      </c>
      <c r="H40402">
        <v>12550</v>
      </c>
    </row>
    <row r="40403" spans="1:8" x14ac:dyDescent="0.35">
      <c r="A40403" s="5" t="s">
        <v>12</v>
      </c>
      <c r="B40403">
        <v>25350</v>
      </c>
      <c r="C40403">
        <v>4950</v>
      </c>
      <c r="D40403">
        <v>4975</v>
      </c>
      <c r="E40403">
        <v>1850</v>
      </c>
      <c r="F40403">
        <v>1175</v>
      </c>
      <c r="G40403">
        <v>3775</v>
      </c>
      <c r="H40403">
        <v>16175</v>
      </c>
    </row>
    <row r="40404" spans="1:8" x14ac:dyDescent="0.35">
      <c r="A40404" s="5" t="s">
        <v>9</v>
      </c>
      <c r="B40404">
        <v>18600</v>
      </c>
      <c r="C40404">
        <v>3075</v>
      </c>
      <c r="D40404">
        <v>1875</v>
      </c>
      <c r="E40404">
        <v>100</v>
      </c>
      <c r="F40404">
        <v>1825</v>
      </c>
      <c r="G40404">
        <v>4525</v>
      </c>
      <c r="H40404">
        <v>10550</v>
      </c>
    </row>
    <row r="40405" spans="1:8" x14ac:dyDescent="0.35">
      <c r="A40405" s="5" t="s">
        <v>20</v>
      </c>
      <c r="B40405">
        <v>350</v>
      </c>
    </row>
    <row r="40406" spans="1:8" x14ac:dyDescent="0.35">
      <c r="A40406" s="5" t="s">
        <v>21</v>
      </c>
      <c r="B40406">
        <v>175</v>
      </c>
    </row>
    <row r="40407" spans="1:8" x14ac:dyDescent="0.35">
      <c r="A40407" s="5" t="s">
        <v>20</v>
      </c>
      <c r="B40407">
        <v>350</v>
      </c>
    </row>
    <row r="40408" spans="1:8" x14ac:dyDescent="0.35">
      <c r="A40408" s="5" t="s">
        <v>21</v>
      </c>
      <c r="B40408">
        <v>175</v>
      </c>
    </row>
    <row r="40409" spans="1:8" x14ac:dyDescent="0.35">
      <c r="A40409" s="5" t="s">
        <v>20</v>
      </c>
      <c r="B40409">
        <v>350</v>
      </c>
    </row>
    <row r="40410" spans="1:8" x14ac:dyDescent="0.35">
      <c r="A40410" s="5" t="s">
        <v>21</v>
      </c>
      <c r="B40410">
        <v>175</v>
      </c>
    </row>
    <row r="40411" spans="1:8" x14ac:dyDescent="0.35">
      <c r="A40411" s="5" t="s">
        <v>20</v>
      </c>
      <c r="B40411">
        <v>350</v>
      </c>
    </row>
    <row r="40412" spans="1:8" x14ac:dyDescent="0.35">
      <c r="A40412" s="5" t="s">
        <v>21</v>
      </c>
      <c r="B40412">
        <v>175</v>
      </c>
    </row>
    <row r="40413" spans="1:8" x14ac:dyDescent="0.35">
      <c r="A40413" s="5" t="s">
        <v>20</v>
      </c>
      <c r="B40413">
        <v>350</v>
      </c>
    </row>
    <row r="40414" spans="1:8" x14ac:dyDescent="0.35">
      <c r="A40414" s="5" t="s">
        <v>21</v>
      </c>
      <c r="B40414">
        <v>175</v>
      </c>
    </row>
    <row r="40415" spans="1:8" x14ac:dyDescent="0.35">
      <c r="A40415" s="5" t="s">
        <v>20</v>
      </c>
      <c r="B40415">
        <v>350</v>
      </c>
    </row>
    <row r="40416" spans="1:8" x14ac:dyDescent="0.35">
      <c r="A40416" s="5" t="s">
        <v>21</v>
      </c>
      <c r="B40416">
        <v>175</v>
      </c>
    </row>
    <row r="40417" spans="1:8" x14ac:dyDescent="0.35">
      <c r="A40417" s="5" t="s">
        <v>9</v>
      </c>
      <c r="B40417">
        <v>18975</v>
      </c>
      <c r="C40417">
        <v>3075</v>
      </c>
      <c r="D40417">
        <v>1900</v>
      </c>
      <c r="E40417">
        <v>100</v>
      </c>
      <c r="F40417">
        <v>1900</v>
      </c>
      <c r="G40417">
        <v>4600</v>
      </c>
      <c r="H40417">
        <v>10850</v>
      </c>
    </row>
    <row r="40418" spans="1:8" x14ac:dyDescent="0.35">
      <c r="A40418" s="5" t="s">
        <v>20</v>
      </c>
      <c r="B40418">
        <v>350</v>
      </c>
    </row>
    <row r="40419" spans="1:8" x14ac:dyDescent="0.35">
      <c r="A40419" s="5" t="s">
        <v>21</v>
      </c>
      <c r="B40419">
        <v>175</v>
      </c>
    </row>
    <row r="40420" spans="1:8" x14ac:dyDescent="0.35">
      <c r="A40420" s="5" t="s">
        <v>20</v>
      </c>
      <c r="B40420">
        <v>350</v>
      </c>
    </row>
    <row r="40421" spans="1:8" x14ac:dyDescent="0.35">
      <c r="A40421" s="5" t="s">
        <v>21</v>
      </c>
      <c r="B40421">
        <v>175</v>
      </c>
    </row>
    <row r="40422" spans="1:8" x14ac:dyDescent="0.35">
      <c r="A40422" s="5" t="s">
        <v>20</v>
      </c>
      <c r="B40422">
        <v>350</v>
      </c>
    </row>
    <row r="40423" spans="1:8" x14ac:dyDescent="0.35">
      <c r="A40423" s="5" t="s">
        <v>21</v>
      </c>
      <c r="B40423">
        <v>175</v>
      </c>
    </row>
    <row r="40424" spans="1:8" x14ac:dyDescent="0.35">
      <c r="A40424" s="5" t="s">
        <v>20</v>
      </c>
      <c r="B40424">
        <v>350</v>
      </c>
    </row>
    <row r="40425" spans="1:8" x14ac:dyDescent="0.35">
      <c r="A40425" s="5" t="s">
        <v>21</v>
      </c>
      <c r="B40425">
        <v>175</v>
      </c>
    </row>
    <row r="40426" spans="1:8" x14ac:dyDescent="0.35">
      <c r="A40426" s="5" t="s">
        <v>20</v>
      </c>
      <c r="B40426">
        <v>350</v>
      </c>
    </row>
    <row r="40427" spans="1:8" x14ac:dyDescent="0.35">
      <c r="A40427" s="5" t="s">
        <v>21</v>
      </c>
      <c r="B40427">
        <v>175</v>
      </c>
    </row>
    <row r="40428" spans="1:8" x14ac:dyDescent="0.35">
      <c r="A40428" s="5" t="s">
        <v>9</v>
      </c>
      <c r="B40428">
        <v>18725</v>
      </c>
      <c r="C40428">
        <v>3025</v>
      </c>
      <c r="D40428">
        <v>1875</v>
      </c>
      <c r="E40428">
        <v>100</v>
      </c>
      <c r="F40428">
        <v>1900</v>
      </c>
      <c r="G40428">
        <v>4500</v>
      </c>
      <c r="H40428">
        <v>10750</v>
      </c>
    </row>
    <row r="40429" spans="1:8" x14ac:dyDescent="0.35">
      <c r="A40429" s="5" t="s">
        <v>9</v>
      </c>
      <c r="B40429">
        <v>18675</v>
      </c>
      <c r="C40429">
        <v>3025</v>
      </c>
      <c r="D40429">
        <v>1900</v>
      </c>
      <c r="E40429">
        <v>100</v>
      </c>
      <c r="F40429">
        <v>1825</v>
      </c>
      <c r="G40429">
        <v>4525</v>
      </c>
      <c r="H40429">
        <v>10675</v>
      </c>
    </row>
    <row r="40430" spans="1:8" x14ac:dyDescent="0.35">
      <c r="A40430" s="5" t="s">
        <v>9</v>
      </c>
      <c r="B40430">
        <v>18650</v>
      </c>
      <c r="C40430">
        <v>3025</v>
      </c>
      <c r="D40430">
        <v>1900</v>
      </c>
      <c r="E40430">
        <v>100</v>
      </c>
      <c r="F40430">
        <v>1825</v>
      </c>
      <c r="G40430">
        <v>4525</v>
      </c>
      <c r="H40430">
        <v>10650</v>
      </c>
    </row>
    <row r="40431" spans="1:8" x14ac:dyDescent="0.35">
      <c r="A40431" s="5" t="s">
        <v>9</v>
      </c>
      <c r="B40431">
        <v>18700</v>
      </c>
      <c r="C40431">
        <v>3025</v>
      </c>
      <c r="D40431">
        <v>1875</v>
      </c>
      <c r="E40431">
        <v>100</v>
      </c>
      <c r="F40431">
        <v>1825</v>
      </c>
      <c r="G40431">
        <v>4475</v>
      </c>
      <c r="H40431">
        <v>10750</v>
      </c>
    </row>
    <row r="40432" spans="1:8" x14ac:dyDescent="0.35">
      <c r="A40432" s="5" t="s">
        <v>9</v>
      </c>
      <c r="B40432">
        <v>18650</v>
      </c>
      <c r="C40432">
        <v>3025</v>
      </c>
      <c r="D40432">
        <v>1875</v>
      </c>
      <c r="E40432">
        <v>100</v>
      </c>
      <c r="F40432">
        <v>1825</v>
      </c>
      <c r="G40432">
        <v>4525</v>
      </c>
      <c r="H40432">
        <v>10650</v>
      </c>
    </row>
    <row r="40433" spans="1:8" x14ac:dyDescent="0.35">
      <c r="A40433" s="5" t="s">
        <v>9</v>
      </c>
      <c r="B40433">
        <v>18650</v>
      </c>
      <c r="C40433">
        <v>3025</v>
      </c>
      <c r="D40433">
        <v>1900</v>
      </c>
      <c r="E40433">
        <v>100</v>
      </c>
      <c r="F40433">
        <v>1825</v>
      </c>
      <c r="G40433">
        <v>4575</v>
      </c>
      <c r="H40433">
        <v>10600</v>
      </c>
    </row>
    <row r="40434" spans="1:8" x14ac:dyDescent="0.35">
      <c r="A40434" s="5" t="s">
        <v>9</v>
      </c>
      <c r="B40434">
        <v>18800</v>
      </c>
      <c r="C40434">
        <v>3025</v>
      </c>
      <c r="D40434">
        <v>1900</v>
      </c>
      <c r="E40434">
        <v>100</v>
      </c>
      <c r="F40434">
        <v>1825</v>
      </c>
      <c r="G40434">
        <v>4575</v>
      </c>
      <c r="H40434">
        <v>10750</v>
      </c>
    </row>
    <row r="40435" spans="1:8" x14ac:dyDescent="0.35">
      <c r="A40435" s="5" t="s">
        <v>9</v>
      </c>
      <c r="B40435">
        <v>18650</v>
      </c>
      <c r="C40435">
        <v>3025</v>
      </c>
      <c r="D40435">
        <v>1900</v>
      </c>
      <c r="E40435">
        <v>100</v>
      </c>
      <c r="F40435">
        <v>1825</v>
      </c>
      <c r="G40435">
        <v>4525</v>
      </c>
      <c r="H40435">
        <v>10650</v>
      </c>
    </row>
    <row r="40436" spans="1:8" x14ac:dyDescent="0.35">
      <c r="A40436" s="5" t="s">
        <v>9</v>
      </c>
      <c r="B40436">
        <v>18800</v>
      </c>
      <c r="C40436">
        <v>3025</v>
      </c>
      <c r="D40436">
        <v>1900</v>
      </c>
      <c r="E40436">
        <v>100</v>
      </c>
      <c r="F40436">
        <v>1825</v>
      </c>
      <c r="G40436">
        <v>4575</v>
      </c>
      <c r="H40436">
        <v>10750</v>
      </c>
    </row>
    <row r="40437" spans="1:8" x14ac:dyDescent="0.35">
      <c r="A40437" s="5" t="s">
        <v>9</v>
      </c>
      <c r="B40437">
        <v>18700</v>
      </c>
      <c r="C40437">
        <v>3050</v>
      </c>
      <c r="D40437">
        <v>1875</v>
      </c>
      <c r="E40437">
        <v>100</v>
      </c>
      <c r="F40437">
        <v>1825</v>
      </c>
      <c r="G40437">
        <v>4550</v>
      </c>
      <c r="H40437">
        <v>10650</v>
      </c>
    </row>
    <row r="40438" spans="1:8" x14ac:dyDescent="0.35">
      <c r="A40438" s="5" t="s">
        <v>9</v>
      </c>
      <c r="B40438">
        <v>18775</v>
      </c>
      <c r="C40438">
        <v>3000</v>
      </c>
      <c r="D40438">
        <v>1875</v>
      </c>
      <c r="E40438">
        <v>100</v>
      </c>
      <c r="F40438">
        <v>1825</v>
      </c>
      <c r="G40438">
        <v>4575</v>
      </c>
      <c r="H40438">
        <v>10750</v>
      </c>
    </row>
    <row r="40439" spans="1:8" x14ac:dyDescent="0.35">
      <c r="A40439" s="5" t="s">
        <v>9</v>
      </c>
      <c r="B40439">
        <v>18650</v>
      </c>
      <c r="C40439">
        <v>3050</v>
      </c>
      <c r="D40439">
        <v>1900</v>
      </c>
      <c r="E40439">
        <v>100</v>
      </c>
      <c r="F40439">
        <v>1825</v>
      </c>
      <c r="G40439">
        <v>4500</v>
      </c>
      <c r="H40439">
        <v>10650</v>
      </c>
    </row>
    <row r="40440" spans="1:8" x14ac:dyDescent="0.35">
      <c r="A40440" s="5" t="s">
        <v>9</v>
      </c>
      <c r="B40440">
        <v>18700</v>
      </c>
      <c r="C40440">
        <v>3025</v>
      </c>
      <c r="D40440">
        <v>1875</v>
      </c>
      <c r="E40440">
        <v>100</v>
      </c>
      <c r="F40440">
        <v>1825</v>
      </c>
      <c r="G40440">
        <v>4525</v>
      </c>
      <c r="H40440">
        <v>10700</v>
      </c>
    </row>
    <row r="40441" spans="1:8" x14ac:dyDescent="0.35">
      <c r="A40441" s="5" t="s">
        <v>9</v>
      </c>
      <c r="B40441">
        <v>18725</v>
      </c>
      <c r="C40441">
        <v>3050</v>
      </c>
      <c r="D40441">
        <v>1900</v>
      </c>
      <c r="E40441">
        <v>100</v>
      </c>
      <c r="F40441">
        <v>1825</v>
      </c>
      <c r="G40441">
        <v>4550</v>
      </c>
      <c r="H40441">
        <v>10675</v>
      </c>
    </row>
    <row r="40442" spans="1:8" x14ac:dyDescent="0.35">
      <c r="A40442" s="5" t="s">
        <v>9</v>
      </c>
      <c r="B40442">
        <v>18800</v>
      </c>
      <c r="C40442">
        <v>3025</v>
      </c>
      <c r="D40442">
        <v>1900</v>
      </c>
      <c r="E40442">
        <v>100</v>
      </c>
      <c r="F40442">
        <v>1900</v>
      </c>
      <c r="G40442">
        <v>4575</v>
      </c>
      <c r="H40442">
        <v>10750</v>
      </c>
    </row>
    <row r="40443" spans="1:8" x14ac:dyDescent="0.35">
      <c r="A40443" s="5" t="s">
        <v>9</v>
      </c>
      <c r="B40443">
        <v>18850</v>
      </c>
      <c r="C40443">
        <v>3075</v>
      </c>
      <c r="D40443">
        <v>1875</v>
      </c>
      <c r="E40443">
        <v>100</v>
      </c>
      <c r="F40443">
        <v>1825</v>
      </c>
      <c r="G40443">
        <v>4575</v>
      </c>
      <c r="H40443">
        <v>10750</v>
      </c>
    </row>
    <row r="40444" spans="1:8" x14ac:dyDescent="0.35">
      <c r="A40444" s="5" t="s">
        <v>9</v>
      </c>
      <c r="B40444">
        <v>18775</v>
      </c>
      <c r="C40444">
        <v>3025</v>
      </c>
      <c r="D40444">
        <v>1875</v>
      </c>
      <c r="E40444">
        <v>100</v>
      </c>
      <c r="F40444">
        <v>1825</v>
      </c>
      <c r="G40444">
        <v>4550</v>
      </c>
      <c r="H40444">
        <v>10750</v>
      </c>
    </row>
    <row r="40445" spans="1:8" x14ac:dyDescent="0.35">
      <c r="A40445" s="5" t="s">
        <v>9</v>
      </c>
      <c r="B40445">
        <v>18825</v>
      </c>
      <c r="C40445">
        <v>3050</v>
      </c>
      <c r="D40445">
        <v>1875</v>
      </c>
      <c r="E40445">
        <v>100</v>
      </c>
      <c r="F40445">
        <v>1825</v>
      </c>
      <c r="G40445">
        <v>4575</v>
      </c>
      <c r="H40445">
        <v>10750</v>
      </c>
    </row>
    <row r="40446" spans="1:8" x14ac:dyDescent="0.35">
      <c r="A40446" s="5" t="s">
        <v>13</v>
      </c>
      <c r="B40446">
        <v>133125</v>
      </c>
      <c r="C40446">
        <v>4025</v>
      </c>
      <c r="D40446">
        <v>3200</v>
      </c>
      <c r="E40446">
        <v>106175</v>
      </c>
      <c r="F40446">
        <v>4875</v>
      </c>
      <c r="G40446">
        <v>7450</v>
      </c>
      <c r="H40446">
        <v>121200</v>
      </c>
    </row>
    <row r="40447" spans="1:8" x14ac:dyDescent="0.35">
      <c r="A40447" s="5" t="s">
        <v>12</v>
      </c>
      <c r="B40447">
        <v>24575</v>
      </c>
      <c r="C40447">
        <v>4875</v>
      </c>
      <c r="D40447">
        <v>4900</v>
      </c>
      <c r="E40447">
        <v>1850</v>
      </c>
      <c r="F40447">
        <v>1175</v>
      </c>
      <c r="G40447">
        <v>3800</v>
      </c>
      <c r="H40447">
        <v>15450</v>
      </c>
    </row>
    <row r="40448" spans="1:8" x14ac:dyDescent="0.35">
      <c r="A40448" s="5" t="s">
        <v>25</v>
      </c>
      <c r="B40448">
        <v>21125</v>
      </c>
      <c r="C40448">
        <v>4000</v>
      </c>
      <c r="D40448">
        <v>2800</v>
      </c>
      <c r="E40448">
        <v>250</v>
      </c>
      <c r="F40448">
        <v>1775</v>
      </c>
      <c r="G40448">
        <v>4625</v>
      </c>
      <c r="H40448">
        <v>12050</v>
      </c>
    </row>
    <row r="40449" spans="1:8" x14ac:dyDescent="0.35">
      <c r="A40449" s="5" t="s">
        <v>26</v>
      </c>
      <c r="B40449">
        <v>20750</v>
      </c>
      <c r="C40449">
        <v>3250</v>
      </c>
      <c r="D40449">
        <v>1900</v>
      </c>
      <c r="E40449">
        <v>100</v>
      </c>
      <c r="F40449">
        <v>2500</v>
      </c>
      <c r="G40449">
        <v>5400</v>
      </c>
      <c r="H40449">
        <v>11650</v>
      </c>
    </row>
    <row r="40450" spans="1:8" x14ac:dyDescent="0.35">
      <c r="A40450" s="5" t="s">
        <v>16</v>
      </c>
      <c r="B40450">
        <v>21150</v>
      </c>
      <c r="C40450">
        <v>3150</v>
      </c>
      <c r="D40450">
        <v>1875</v>
      </c>
      <c r="E40450">
        <v>1700</v>
      </c>
      <c r="F40450">
        <v>1925</v>
      </c>
      <c r="G40450">
        <v>4600</v>
      </c>
      <c r="H40450">
        <v>12950</v>
      </c>
    </row>
    <row r="40451" spans="1:8" x14ac:dyDescent="0.35">
      <c r="A40451" s="5" t="s">
        <v>85</v>
      </c>
      <c r="B40451">
        <v>623850</v>
      </c>
      <c r="C40451">
        <v>3900</v>
      </c>
      <c r="D40451">
        <v>3025</v>
      </c>
      <c r="E40451">
        <v>604150</v>
      </c>
      <c r="F40451">
        <v>1175</v>
      </c>
      <c r="G40451">
        <v>3750</v>
      </c>
      <c r="H40451">
        <v>615750</v>
      </c>
    </row>
    <row r="40452" spans="1:8" x14ac:dyDescent="0.35">
      <c r="A40452" s="5" t="s">
        <v>86</v>
      </c>
      <c r="B40452">
        <v>287200</v>
      </c>
      <c r="C40452">
        <v>3100</v>
      </c>
      <c r="D40452">
        <v>1950</v>
      </c>
      <c r="E40452">
        <v>269175</v>
      </c>
      <c r="F40452">
        <v>1125</v>
      </c>
      <c r="G40452">
        <v>3800</v>
      </c>
      <c r="H40452">
        <v>279850</v>
      </c>
    </row>
    <row r="40453" spans="1:8" x14ac:dyDescent="0.35">
      <c r="A40453" s="5" t="s">
        <v>29</v>
      </c>
      <c r="B40453">
        <v>73650</v>
      </c>
      <c r="C40453">
        <v>3100</v>
      </c>
      <c r="D40453">
        <v>2200</v>
      </c>
      <c r="E40453">
        <v>44950</v>
      </c>
      <c r="F40453">
        <v>6875</v>
      </c>
      <c r="G40453">
        <v>7625</v>
      </c>
      <c r="H40453">
        <v>62475</v>
      </c>
    </row>
    <row r="40454" spans="1:8" x14ac:dyDescent="0.35">
      <c r="A40454" s="5" t="s">
        <v>28</v>
      </c>
      <c r="B40454">
        <v>84950</v>
      </c>
      <c r="C40454">
        <v>3175</v>
      </c>
      <c r="D40454">
        <v>3000</v>
      </c>
      <c r="E40454">
        <v>2175</v>
      </c>
      <c r="F40454">
        <v>37050</v>
      </c>
      <c r="G40454">
        <v>30575</v>
      </c>
      <c r="H40454">
        <v>50750</v>
      </c>
    </row>
    <row r="40455" spans="1:8" x14ac:dyDescent="0.35">
      <c r="A40455" s="5" t="s">
        <v>67</v>
      </c>
      <c r="B40455">
        <v>19825</v>
      </c>
      <c r="C40455">
        <v>3025</v>
      </c>
      <c r="D40455">
        <v>1925</v>
      </c>
      <c r="E40455">
        <v>100</v>
      </c>
      <c r="F40455">
        <v>1925</v>
      </c>
      <c r="G40455">
        <v>4600</v>
      </c>
      <c r="H40455">
        <v>11750</v>
      </c>
    </row>
    <row r="40456" spans="1:8" x14ac:dyDescent="0.35">
      <c r="A40456" s="5" t="s">
        <v>75</v>
      </c>
    </row>
    <row r="40457" spans="1:8" x14ac:dyDescent="0.35">
      <c r="A40457" s="5" t="s">
        <v>76</v>
      </c>
    </row>
    <row r="40458" spans="1:8" x14ac:dyDescent="0.35">
      <c r="A40458" s="5" t="s">
        <v>77</v>
      </c>
    </row>
    <row r="40459" spans="1:8" x14ac:dyDescent="0.35">
      <c r="A40459" s="5" t="s">
        <v>78</v>
      </c>
    </row>
    <row r="40460" spans="1:8" x14ac:dyDescent="0.35">
      <c r="A40460" s="5" t="s">
        <v>79</v>
      </c>
    </row>
    <row r="40461" spans="1:8" x14ac:dyDescent="0.35">
      <c r="A40461" s="5" t="s">
        <v>566</v>
      </c>
    </row>
    <row r="40462" spans="1:8" x14ac:dyDescent="0.35">
      <c r="A40462" s="5" t="s">
        <v>88</v>
      </c>
    </row>
    <row r="40463" spans="1:8" x14ac:dyDescent="0.35">
      <c r="A40463" s="5" t="s">
        <v>72</v>
      </c>
    </row>
    <row r="40464" spans="1:8" x14ac:dyDescent="0.35">
      <c r="A40464" s="5" t="s">
        <v>73</v>
      </c>
    </row>
    <row r="40465" spans="1:8" x14ac:dyDescent="0.35">
      <c r="A40465" s="5" t="s">
        <v>74</v>
      </c>
    </row>
    <row r="40466" spans="1:8" x14ac:dyDescent="0.35">
      <c r="A40466" s="5" t="s">
        <v>4</v>
      </c>
      <c r="B40466" t="s">
        <v>80</v>
      </c>
      <c r="C40466" t="s">
        <v>81</v>
      </c>
      <c r="D40466" t="s">
        <v>5</v>
      </c>
      <c r="E40466" t="s">
        <v>6</v>
      </c>
      <c r="F40466" t="s">
        <v>7</v>
      </c>
      <c r="G40466" t="s">
        <v>82</v>
      </c>
      <c r="H40466" t="s">
        <v>83</v>
      </c>
    </row>
    <row r="40467" spans="1:8" x14ac:dyDescent="0.35">
      <c r="A40467" s="5" t="s">
        <v>19</v>
      </c>
      <c r="B40467">
        <v>6325</v>
      </c>
    </row>
    <row r="40468" spans="1:8" x14ac:dyDescent="0.35">
      <c r="A40468" s="5" t="s">
        <v>87</v>
      </c>
      <c r="B40468">
        <v>150</v>
      </c>
    </row>
    <row r="40469" spans="1:8" x14ac:dyDescent="0.35">
      <c r="A40469" s="5" t="s">
        <v>8</v>
      </c>
      <c r="B40469">
        <v>30200</v>
      </c>
      <c r="C40469">
        <v>4025</v>
      </c>
      <c r="D40469">
        <v>1875</v>
      </c>
      <c r="E40469">
        <v>50</v>
      </c>
      <c r="F40469">
        <v>5900</v>
      </c>
      <c r="G40469">
        <v>9725</v>
      </c>
      <c r="H40469">
        <v>16000</v>
      </c>
    </row>
    <row r="40470" spans="1:8" x14ac:dyDescent="0.35">
      <c r="A40470" s="5" t="s">
        <v>90</v>
      </c>
    </row>
    <row r="40471" spans="1:8" x14ac:dyDescent="0.35">
      <c r="A40471" s="5" t="s">
        <v>84</v>
      </c>
      <c r="B40471">
        <v>23450</v>
      </c>
      <c r="C40471">
        <v>5300</v>
      </c>
      <c r="D40471">
        <v>5025</v>
      </c>
      <c r="E40471">
        <v>100</v>
      </c>
      <c r="F40471">
        <v>1175</v>
      </c>
      <c r="G40471">
        <v>3850</v>
      </c>
      <c r="H40471">
        <v>13850</v>
      </c>
    </row>
    <row r="40472" spans="1:8" x14ac:dyDescent="0.35">
      <c r="A40472" s="5" t="s">
        <v>10</v>
      </c>
      <c r="B40472">
        <v>575500</v>
      </c>
      <c r="C40472">
        <v>123400</v>
      </c>
      <c r="D40472">
        <v>82025</v>
      </c>
      <c r="E40472">
        <v>331475</v>
      </c>
      <c r="F40472">
        <v>1275</v>
      </c>
      <c r="G40472">
        <v>4150</v>
      </c>
      <c r="H40472">
        <v>526325</v>
      </c>
    </row>
    <row r="40473" spans="1:8" x14ac:dyDescent="0.35">
      <c r="A40473" s="5" t="s">
        <v>27</v>
      </c>
      <c r="B40473">
        <v>30799825</v>
      </c>
    </row>
    <row r="40474" spans="1:8" x14ac:dyDescent="0.35">
      <c r="A40474" s="5" t="s">
        <v>11</v>
      </c>
      <c r="B40474">
        <v>2055850</v>
      </c>
      <c r="C40474">
        <v>3300</v>
      </c>
      <c r="D40474">
        <v>2100</v>
      </c>
      <c r="E40474">
        <v>2022775</v>
      </c>
      <c r="F40474">
        <v>8450</v>
      </c>
      <c r="G40474">
        <v>11600</v>
      </c>
      <c r="H40474">
        <v>2040500</v>
      </c>
    </row>
    <row r="40475" spans="1:8" x14ac:dyDescent="0.35">
      <c r="A40475" s="5" t="s">
        <v>22</v>
      </c>
      <c r="B40475">
        <v>25</v>
      </c>
    </row>
    <row r="40476" spans="1:8" x14ac:dyDescent="0.35">
      <c r="A40476" s="5" t="s">
        <v>23</v>
      </c>
      <c r="B40476">
        <v>75</v>
      </c>
    </row>
    <row r="40477" spans="1:8" x14ac:dyDescent="0.35">
      <c r="A40477" s="5" t="s">
        <v>23</v>
      </c>
      <c r="B40477">
        <v>275</v>
      </c>
    </row>
    <row r="40478" spans="1:8" x14ac:dyDescent="0.35">
      <c r="A40478" s="5" t="s">
        <v>23</v>
      </c>
      <c r="B40478">
        <v>50</v>
      </c>
    </row>
    <row r="40479" spans="1:8" x14ac:dyDescent="0.35">
      <c r="A40479" s="5" t="s">
        <v>23</v>
      </c>
      <c r="B40479">
        <v>50</v>
      </c>
    </row>
    <row r="40480" spans="1:8" x14ac:dyDescent="0.35">
      <c r="A40480" s="5" t="s">
        <v>23</v>
      </c>
      <c r="B40480">
        <v>50</v>
      </c>
    </row>
    <row r="40481" spans="1:8" x14ac:dyDescent="0.35">
      <c r="A40481" s="5" t="s">
        <v>23</v>
      </c>
      <c r="B40481">
        <v>50</v>
      </c>
    </row>
    <row r="40482" spans="1:8" x14ac:dyDescent="0.35">
      <c r="A40482" s="5" t="s">
        <v>23</v>
      </c>
      <c r="B40482">
        <v>50</v>
      </c>
    </row>
    <row r="40483" spans="1:8" x14ac:dyDescent="0.35">
      <c r="A40483" s="5" t="s">
        <v>23</v>
      </c>
      <c r="B40483">
        <v>50</v>
      </c>
    </row>
    <row r="40484" spans="1:8" x14ac:dyDescent="0.35">
      <c r="A40484" s="5" t="s">
        <v>23</v>
      </c>
      <c r="B40484">
        <v>50</v>
      </c>
    </row>
    <row r="40485" spans="1:8" x14ac:dyDescent="0.35">
      <c r="A40485" s="5" t="s">
        <v>24</v>
      </c>
      <c r="B40485">
        <v>50</v>
      </c>
    </row>
    <row r="40486" spans="1:8" x14ac:dyDescent="0.35">
      <c r="A40486" s="5" t="s">
        <v>14</v>
      </c>
      <c r="B40486">
        <v>145450</v>
      </c>
      <c r="C40486">
        <v>21350</v>
      </c>
      <c r="D40486">
        <v>11250</v>
      </c>
      <c r="E40486">
        <v>97375</v>
      </c>
      <c r="F40486">
        <v>2000</v>
      </c>
      <c r="G40486">
        <v>4675</v>
      </c>
      <c r="H40486">
        <v>118975</v>
      </c>
    </row>
    <row r="40487" spans="1:8" x14ac:dyDescent="0.35">
      <c r="A40487" s="5" t="s">
        <v>15</v>
      </c>
      <c r="B40487">
        <v>21650</v>
      </c>
      <c r="C40487">
        <v>4750</v>
      </c>
      <c r="D40487">
        <v>4175</v>
      </c>
      <c r="E40487">
        <v>150</v>
      </c>
      <c r="F40487">
        <v>1200</v>
      </c>
      <c r="G40487">
        <v>3750</v>
      </c>
      <c r="H40487">
        <v>12700</v>
      </c>
    </row>
    <row r="40488" spans="1:8" x14ac:dyDescent="0.35">
      <c r="A40488" s="5" t="s">
        <v>12</v>
      </c>
      <c r="B40488">
        <v>25375</v>
      </c>
      <c r="C40488">
        <v>4875</v>
      </c>
      <c r="D40488">
        <v>4975</v>
      </c>
      <c r="E40488">
        <v>1850</v>
      </c>
      <c r="F40488">
        <v>1175</v>
      </c>
      <c r="G40488">
        <v>3775</v>
      </c>
      <c r="H40488">
        <v>16275</v>
      </c>
    </row>
    <row r="40489" spans="1:8" x14ac:dyDescent="0.35">
      <c r="A40489" s="5" t="s">
        <v>9</v>
      </c>
      <c r="B40489">
        <v>18750</v>
      </c>
      <c r="C40489">
        <v>3075</v>
      </c>
      <c r="D40489">
        <v>1875</v>
      </c>
      <c r="E40489">
        <v>100</v>
      </c>
      <c r="F40489">
        <v>1825</v>
      </c>
      <c r="G40489">
        <v>4550</v>
      </c>
      <c r="H40489">
        <v>10675</v>
      </c>
    </row>
    <row r="40490" spans="1:8" x14ac:dyDescent="0.35">
      <c r="A40490" s="5" t="s">
        <v>20</v>
      </c>
      <c r="B40490">
        <v>375</v>
      </c>
    </row>
    <row r="40491" spans="1:8" x14ac:dyDescent="0.35">
      <c r="A40491" s="5" t="s">
        <v>21</v>
      </c>
      <c r="B40491">
        <v>175</v>
      </c>
    </row>
    <row r="40492" spans="1:8" x14ac:dyDescent="0.35">
      <c r="A40492" s="5" t="s">
        <v>20</v>
      </c>
      <c r="B40492">
        <v>350</v>
      </c>
    </row>
    <row r="40493" spans="1:8" x14ac:dyDescent="0.35">
      <c r="A40493" s="5" t="s">
        <v>21</v>
      </c>
      <c r="B40493">
        <v>175</v>
      </c>
    </row>
    <row r="40494" spans="1:8" x14ac:dyDescent="0.35">
      <c r="A40494" s="5" t="s">
        <v>20</v>
      </c>
      <c r="B40494">
        <v>350</v>
      </c>
    </row>
    <row r="40495" spans="1:8" x14ac:dyDescent="0.35">
      <c r="A40495" s="5" t="s">
        <v>21</v>
      </c>
      <c r="B40495">
        <v>175</v>
      </c>
    </row>
    <row r="40496" spans="1:8" x14ac:dyDescent="0.35">
      <c r="A40496" s="5" t="s">
        <v>20</v>
      </c>
      <c r="B40496">
        <v>350</v>
      </c>
    </row>
    <row r="40497" spans="1:8" x14ac:dyDescent="0.35">
      <c r="A40497" s="5" t="s">
        <v>21</v>
      </c>
      <c r="B40497">
        <v>175</v>
      </c>
    </row>
    <row r="40498" spans="1:8" x14ac:dyDescent="0.35">
      <c r="A40498" s="5" t="s">
        <v>20</v>
      </c>
      <c r="B40498">
        <v>350</v>
      </c>
    </row>
    <row r="40499" spans="1:8" x14ac:dyDescent="0.35">
      <c r="A40499" s="5" t="s">
        <v>21</v>
      </c>
      <c r="B40499">
        <v>175</v>
      </c>
    </row>
    <row r="40500" spans="1:8" x14ac:dyDescent="0.35">
      <c r="A40500" s="5" t="s">
        <v>20</v>
      </c>
      <c r="B40500">
        <v>350</v>
      </c>
    </row>
    <row r="40501" spans="1:8" x14ac:dyDescent="0.35">
      <c r="A40501" s="5" t="s">
        <v>21</v>
      </c>
      <c r="B40501">
        <v>175</v>
      </c>
    </row>
    <row r="40502" spans="1:8" x14ac:dyDescent="0.35">
      <c r="A40502" s="5" t="s">
        <v>9</v>
      </c>
      <c r="B40502">
        <v>18900</v>
      </c>
      <c r="C40502">
        <v>3075</v>
      </c>
      <c r="D40502">
        <v>1875</v>
      </c>
      <c r="E40502">
        <v>100</v>
      </c>
      <c r="F40502">
        <v>1825</v>
      </c>
      <c r="G40502">
        <v>4625</v>
      </c>
      <c r="H40502">
        <v>10750</v>
      </c>
    </row>
    <row r="40503" spans="1:8" x14ac:dyDescent="0.35">
      <c r="A40503" s="5" t="s">
        <v>20</v>
      </c>
      <c r="B40503">
        <v>350</v>
      </c>
    </row>
    <row r="40504" spans="1:8" x14ac:dyDescent="0.35">
      <c r="A40504" s="5" t="s">
        <v>21</v>
      </c>
      <c r="B40504">
        <v>175</v>
      </c>
    </row>
    <row r="40505" spans="1:8" x14ac:dyDescent="0.35">
      <c r="A40505" s="5" t="s">
        <v>20</v>
      </c>
      <c r="B40505">
        <v>350</v>
      </c>
    </row>
    <row r="40506" spans="1:8" x14ac:dyDescent="0.35">
      <c r="A40506" s="5" t="s">
        <v>21</v>
      </c>
      <c r="B40506">
        <v>175</v>
      </c>
    </row>
    <row r="40507" spans="1:8" x14ac:dyDescent="0.35">
      <c r="A40507" s="5" t="s">
        <v>20</v>
      </c>
      <c r="B40507">
        <v>350</v>
      </c>
    </row>
    <row r="40508" spans="1:8" x14ac:dyDescent="0.35">
      <c r="A40508" s="5" t="s">
        <v>21</v>
      </c>
      <c r="B40508">
        <v>175</v>
      </c>
    </row>
    <row r="40509" spans="1:8" x14ac:dyDescent="0.35">
      <c r="A40509" s="5" t="s">
        <v>20</v>
      </c>
      <c r="B40509">
        <v>350</v>
      </c>
    </row>
    <row r="40510" spans="1:8" x14ac:dyDescent="0.35">
      <c r="A40510" s="5" t="s">
        <v>21</v>
      </c>
      <c r="B40510">
        <v>175</v>
      </c>
    </row>
    <row r="40511" spans="1:8" x14ac:dyDescent="0.35">
      <c r="A40511" s="5" t="s">
        <v>20</v>
      </c>
      <c r="B40511">
        <v>350</v>
      </c>
    </row>
    <row r="40512" spans="1:8" x14ac:dyDescent="0.35">
      <c r="A40512" s="5" t="s">
        <v>21</v>
      </c>
      <c r="B40512">
        <v>175</v>
      </c>
    </row>
    <row r="40513" spans="1:8" x14ac:dyDescent="0.35">
      <c r="A40513" s="5" t="s">
        <v>9</v>
      </c>
      <c r="B40513">
        <v>18775</v>
      </c>
      <c r="C40513">
        <v>3025</v>
      </c>
      <c r="D40513">
        <v>1875</v>
      </c>
      <c r="E40513">
        <v>100</v>
      </c>
      <c r="F40513">
        <v>1825</v>
      </c>
      <c r="G40513">
        <v>4550</v>
      </c>
      <c r="H40513">
        <v>10750</v>
      </c>
    </row>
    <row r="40514" spans="1:8" x14ac:dyDescent="0.35">
      <c r="A40514" s="5" t="s">
        <v>9</v>
      </c>
      <c r="B40514">
        <v>18775</v>
      </c>
      <c r="C40514">
        <v>3075</v>
      </c>
      <c r="D40514">
        <v>1900</v>
      </c>
      <c r="E40514">
        <v>100</v>
      </c>
      <c r="F40514">
        <v>1825</v>
      </c>
      <c r="G40514">
        <v>4500</v>
      </c>
      <c r="H40514">
        <v>10750</v>
      </c>
    </row>
    <row r="40515" spans="1:8" x14ac:dyDescent="0.35">
      <c r="A40515" s="5" t="s">
        <v>9</v>
      </c>
      <c r="B40515">
        <v>18750</v>
      </c>
      <c r="C40515">
        <v>3050</v>
      </c>
      <c r="D40515">
        <v>1875</v>
      </c>
      <c r="E40515">
        <v>100</v>
      </c>
      <c r="F40515">
        <v>1900</v>
      </c>
      <c r="G40515">
        <v>4500</v>
      </c>
      <c r="H40515">
        <v>10750</v>
      </c>
    </row>
    <row r="40516" spans="1:8" x14ac:dyDescent="0.35">
      <c r="A40516" s="5" t="s">
        <v>9</v>
      </c>
      <c r="B40516">
        <v>18700</v>
      </c>
      <c r="C40516">
        <v>3075</v>
      </c>
      <c r="D40516">
        <v>1875</v>
      </c>
      <c r="E40516">
        <v>100</v>
      </c>
      <c r="F40516">
        <v>1825</v>
      </c>
      <c r="G40516">
        <v>4525</v>
      </c>
      <c r="H40516">
        <v>10650</v>
      </c>
    </row>
    <row r="40517" spans="1:8" x14ac:dyDescent="0.35">
      <c r="A40517" s="5" t="s">
        <v>9</v>
      </c>
      <c r="B40517">
        <v>18725</v>
      </c>
      <c r="C40517">
        <v>3050</v>
      </c>
      <c r="D40517">
        <v>1875</v>
      </c>
      <c r="E40517">
        <v>100</v>
      </c>
      <c r="F40517">
        <v>1825</v>
      </c>
      <c r="G40517">
        <v>4575</v>
      </c>
      <c r="H40517">
        <v>10650</v>
      </c>
    </row>
    <row r="40518" spans="1:8" x14ac:dyDescent="0.35">
      <c r="A40518" s="5" t="s">
        <v>9</v>
      </c>
      <c r="B40518">
        <v>18700</v>
      </c>
      <c r="C40518">
        <v>3025</v>
      </c>
      <c r="D40518">
        <v>1875</v>
      </c>
      <c r="E40518">
        <v>100</v>
      </c>
      <c r="F40518">
        <v>1825</v>
      </c>
      <c r="G40518">
        <v>4550</v>
      </c>
      <c r="H40518">
        <v>10675</v>
      </c>
    </row>
    <row r="40519" spans="1:8" x14ac:dyDescent="0.35">
      <c r="A40519" s="5" t="s">
        <v>9</v>
      </c>
      <c r="B40519">
        <v>18750</v>
      </c>
      <c r="C40519">
        <v>3025</v>
      </c>
      <c r="D40519">
        <v>1875</v>
      </c>
      <c r="E40519">
        <v>100</v>
      </c>
      <c r="F40519">
        <v>1825</v>
      </c>
      <c r="G40519">
        <v>4525</v>
      </c>
      <c r="H40519">
        <v>10750</v>
      </c>
    </row>
    <row r="40520" spans="1:8" x14ac:dyDescent="0.35">
      <c r="A40520" s="5" t="s">
        <v>9</v>
      </c>
      <c r="B40520">
        <v>18775</v>
      </c>
      <c r="C40520">
        <v>3050</v>
      </c>
      <c r="D40520">
        <v>1900</v>
      </c>
      <c r="E40520">
        <v>100</v>
      </c>
      <c r="F40520">
        <v>1825</v>
      </c>
      <c r="G40520">
        <v>4525</v>
      </c>
      <c r="H40520">
        <v>10750</v>
      </c>
    </row>
    <row r="40521" spans="1:8" x14ac:dyDescent="0.35">
      <c r="A40521" s="5" t="s">
        <v>9</v>
      </c>
      <c r="B40521">
        <v>18825</v>
      </c>
      <c r="C40521">
        <v>3025</v>
      </c>
      <c r="D40521">
        <v>1875</v>
      </c>
      <c r="E40521">
        <v>100</v>
      </c>
      <c r="F40521">
        <v>1900</v>
      </c>
      <c r="G40521">
        <v>4550</v>
      </c>
      <c r="H40521">
        <v>10800</v>
      </c>
    </row>
    <row r="40522" spans="1:8" x14ac:dyDescent="0.35">
      <c r="A40522" s="5" t="s">
        <v>9</v>
      </c>
      <c r="B40522">
        <v>18725</v>
      </c>
      <c r="C40522">
        <v>3075</v>
      </c>
      <c r="D40522">
        <v>1900</v>
      </c>
      <c r="E40522">
        <v>100</v>
      </c>
      <c r="F40522">
        <v>1825</v>
      </c>
      <c r="G40522">
        <v>4550</v>
      </c>
      <c r="H40522">
        <v>10650</v>
      </c>
    </row>
    <row r="40523" spans="1:8" x14ac:dyDescent="0.35">
      <c r="A40523" s="5" t="s">
        <v>9</v>
      </c>
      <c r="B40523">
        <v>18750</v>
      </c>
      <c r="C40523">
        <v>3000</v>
      </c>
      <c r="D40523">
        <v>1900</v>
      </c>
      <c r="E40523">
        <v>100</v>
      </c>
      <c r="F40523">
        <v>1825</v>
      </c>
      <c r="G40523">
        <v>4550</v>
      </c>
      <c r="H40523">
        <v>10750</v>
      </c>
    </row>
    <row r="40524" spans="1:8" x14ac:dyDescent="0.35">
      <c r="A40524" s="5" t="s">
        <v>9</v>
      </c>
      <c r="B40524">
        <v>18725</v>
      </c>
      <c r="C40524">
        <v>3050</v>
      </c>
      <c r="D40524">
        <v>1900</v>
      </c>
      <c r="E40524">
        <v>100</v>
      </c>
      <c r="F40524">
        <v>1825</v>
      </c>
      <c r="G40524">
        <v>4525</v>
      </c>
      <c r="H40524">
        <v>10700</v>
      </c>
    </row>
    <row r="40525" spans="1:8" x14ac:dyDescent="0.35">
      <c r="A40525" s="5" t="s">
        <v>9</v>
      </c>
      <c r="B40525">
        <v>18850</v>
      </c>
      <c r="C40525">
        <v>3050</v>
      </c>
      <c r="D40525">
        <v>1900</v>
      </c>
      <c r="E40525">
        <v>100</v>
      </c>
      <c r="F40525">
        <v>1825</v>
      </c>
      <c r="G40525">
        <v>4600</v>
      </c>
      <c r="H40525">
        <v>10750</v>
      </c>
    </row>
    <row r="40526" spans="1:8" x14ac:dyDescent="0.35">
      <c r="A40526" s="5" t="s">
        <v>9</v>
      </c>
      <c r="B40526">
        <v>18750</v>
      </c>
      <c r="C40526">
        <v>3050</v>
      </c>
      <c r="D40526">
        <v>1875</v>
      </c>
      <c r="E40526">
        <v>100</v>
      </c>
      <c r="F40526">
        <v>1825</v>
      </c>
      <c r="G40526">
        <v>4500</v>
      </c>
      <c r="H40526">
        <v>10750</v>
      </c>
    </row>
    <row r="40527" spans="1:8" x14ac:dyDescent="0.35">
      <c r="A40527" s="5" t="s">
        <v>9</v>
      </c>
      <c r="B40527">
        <v>18750</v>
      </c>
      <c r="C40527">
        <v>3025</v>
      </c>
      <c r="D40527">
        <v>1875</v>
      </c>
      <c r="E40527">
        <v>100</v>
      </c>
      <c r="F40527">
        <v>1825</v>
      </c>
      <c r="G40527">
        <v>4525</v>
      </c>
      <c r="H40527">
        <v>10750</v>
      </c>
    </row>
    <row r="40528" spans="1:8" x14ac:dyDescent="0.35">
      <c r="A40528" s="5" t="s">
        <v>9</v>
      </c>
      <c r="B40528">
        <v>18750</v>
      </c>
      <c r="C40528">
        <v>3025</v>
      </c>
      <c r="D40528">
        <v>1875</v>
      </c>
      <c r="E40528">
        <v>100</v>
      </c>
      <c r="F40528">
        <v>1825</v>
      </c>
      <c r="G40528">
        <v>4575</v>
      </c>
      <c r="H40528">
        <v>10700</v>
      </c>
    </row>
    <row r="40529" spans="1:8" x14ac:dyDescent="0.35">
      <c r="A40529" s="5" t="s">
        <v>9</v>
      </c>
      <c r="B40529">
        <v>18725</v>
      </c>
      <c r="C40529">
        <v>3075</v>
      </c>
      <c r="D40529">
        <v>1875</v>
      </c>
      <c r="E40529">
        <v>100</v>
      </c>
      <c r="F40529">
        <v>1825</v>
      </c>
      <c r="G40529">
        <v>4550</v>
      </c>
      <c r="H40529">
        <v>10650</v>
      </c>
    </row>
    <row r="40530" spans="1:8" x14ac:dyDescent="0.35">
      <c r="A40530" s="5" t="s">
        <v>9</v>
      </c>
      <c r="B40530">
        <v>18800</v>
      </c>
      <c r="C40530">
        <v>3050</v>
      </c>
      <c r="D40530">
        <v>1875</v>
      </c>
      <c r="E40530">
        <v>100</v>
      </c>
      <c r="F40530">
        <v>1825</v>
      </c>
      <c r="G40530">
        <v>4550</v>
      </c>
      <c r="H40530">
        <v>10750</v>
      </c>
    </row>
    <row r="40531" spans="1:8" x14ac:dyDescent="0.35">
      <c r="A40531" s="5" t="s">
        <v>13</v>
      </c>
      <c r="B40531">
        <v>133325</v>
      </c>
      <c r="C40531">
        <v>4025</v>
      </c>
      <c r="D40531">
        <v>3200</v>
      </c>
      <c r="E40531">
        <v>106200</v>
      </c>
      <c r="F40531">
        <v>4875</v>
      </c>
      <c r="G40531">
        <v>7500</v>
      </c>
      <c r="H40531">
        <v>121350</v>
      </c>
    </row>
    <row r="40532" spans="1:8" x14ac:dyDescent="0.35">
      <c r="A40532" s="5" t="s">
        <v>12</v>
      </c>
      <c r="B40532">
        <v>24900</v>
      </c>
      <c r="C40532">
        <v>4775</v>
      </c>
      <c r="D40532">
        <v>4900</v>
      </c>
      <c r="E40532">
        <v>1850</v>
      </c>
      <c r="F40532">
        <v>1175</v>
      </c>
      <c r="G40532">
        <v>3825</v>
      </c>
      <c r="H40532">
        <v>15850</v>
      </c>
    </row>
    <row r="40533" spans="1:8" x14ac:dyDescent="0.35">
      <c r="A40533" s="5" t="s">
        <v>25</v>
      </c>
      <c r="B40533">
        <v>21125</v>
      </c>
      <c r="C40533">
        <v>3925</v>
      </c>
      <c r="D40533">
        <v>2825</v>
      </c>
      <c r="E40533">
        <v>250</v>
      </c>
      <c r="F40533">
        <v>1775</v>
      </c>
      <c r="G40533">
        <v>4600</v>
      </c>
      <c r="H40533">
        <v>12150</v>
      </c>
    </row>
    <row r="40534" spans="1:8" x14ac:dyDescent="0.35">
      <c r="A40534" s="5" t="s">
        <v>26</v>
      </c>
      <c r="B40534">
        <v>20775</v>
      </c>
      <c r="C40534">
        <v>3250</v>
      </c>
      <c r="D40534">
        <v>1875</v>
      </c>
      <c r="E40534">
        <v>100</v>
      </c>
      <c r="F40534">
        <v>2525</v>
      </c>
      <c r="G40534">
        <v>5425</v>
      </c>
      <c r="H40534">
        <v>11650</v>
      </c>
    </row>
    <row r="40535" spans="1:8" x14ac:dyDescent="0.35">
      <c r="A40535" s="5" t="s">
        <v>16</v>
      </c>
      <c r="B40535">
        <v>20950</v>
      </c>
      <c r="C40535">
        <v>3100</v>
      </c>
      <c r="D40535">
        <v>1875</v>
      </c>
      <c r="E40535">
        <v>1700</v>
      </c>
      <c r="F40535">
        <v>1925</v>
      </c>
      <c r="G40535">
        <v>4550</v>
      </c>
      <c r="H40535">
        <v>12850</v>
      </c>
    </row>
    <row r="40536" spans="1:8" x14ac:dyDescent="0.35">
      <c r="A40536" s="5" t="s">
        <v>85</v>
      </c>
      <c r="B40536">
        <v>624025</v>
      </c>
      <c r="C40536">
        <v>3925</v>
      </c>
      <c r="D40536">
        <v>3025</v>
      </c>
      <c r="E40536">
        <v>603825</v>
      </c>
      <c r="F40536">
        <v>1175</v>
      </c>
      <c r="G40536">
        <v>3700</v>
      </c>
      <c r="H40536">
        <v>615950</v>
      </c>
    </row>
    <row r="40537" spans="1:8" x14ac:dyDescent="0.35">
      <c r="A40537" s="5" t="s">
        <v>86</v>
      </c>
      <c r="B40537">
        <v>286750</v>
      </c>
      <c r="C40537">
        <v>3100</v>
      </c>
      <c r="D40537">
        <v>1950</v>
      </c>
      <c r="E40537">
        <v>268975</v>
      </c>
      <c r="F40537">
        <v>1125</v>
      </c>
      <c r="G40537">
        <v>3750</v>
      </c>
      <c r="H40537">
        <v>279450</v>
      </c>
    </row>
    <row r="40538" spans="1:8" x14ac:dyDescent="0.35">
      <c r="A40538" s="5" t="s">
        <v>29</v>
      </c>
      <c r="B40538">
        <v>73700</v>
      </c>
      <c r="C40538">
        <v>3150</v>
      </c>
      <c r="D40538">
        <v>2200</v>
      </c>
      <c r="E40538">
        <v>44950</v>
      </c>
      <c r="F40538">
        <v>6875</v>
      </c>
      <c r="G40538">
        <v>7625</v>
      </c>
      <c r="H40538">
        <v>62475</v>
      </c>
    </row>
    <row r="40539" spans="1:8" x14ac:dyDescent="0.35">
      <c r="A40539" s="5" t="s">
        <v>28</v>
      </c>
      <c r="B40539">
        <v>83100</v>
      </c>
      <c r="C40539">
        <v>3200</v>
      </c>
      <c r="D40539">
        <v>3000</v>
      </c>
      <c r="E40539">
        <v>2175</v>
      </c>
      <c r="F40539">
        <v>37050</v>
      </c>
      <c r="G40539">
        <v>30500</v>
      </c>
      <c r="H40539">
        <v>48950</v>
      </c>
    </row>
    <row r="40540" spans="1:8" x14ac:dyDescent="0.35">
      <c r="A40540" s="5" t="s">
        <v>67</v>
      </c>
      <c r="B40540">
        <v>19900</v>
      </c>
      <c r="C40540">
        <v>3025</v>
      </c>
      <c r="D40540">
        <v>1925</v>
      </c>
      <c r="E40540">
        <v>100</v>
      </c>
      <c r="F40540">
        <v>1925</v>
      </c>
      <c r="G40540">
        <v>4575</v>
      </c>
      <c r="H40540">
        <v>11850</v>
      </c>
    </row>
    <row r="40541" spans="1:8" x14ac:dyDescent="0.35">
      <c r="A40541" s="5" t="s">
        <v>75</v>
      </c>
    </row>
    <row r="40542" spans="1:8" x14ac:dyDescent="0.35">
      <c r="A40542" s="5" t="s">
        <v>76</v>
      </c>
    </row>
    <row r="40543" spans="1:8" x14ac:dyDescent="0.35">
      <c r="A40543" s="5" t="s">
        <v>77</v>
      </c>
    </row>
    <row r="40544" spans="1:8" x14ac:dyDescent="0.35">
      <c r="A40544" s="5" t="s">
        <v>78</v>
      </c>
    </row>
    <row r="40545" spans="1:8" x14ac:dyDescent="0.35">
      <c r="A40545" s="5" t="s">
        <v>79</v>
      </c>
    </row>
    <row r="40546" spans="1:8" x14ac:dyDescent="0.35">
      <c r="A40546" s="5" t="s">
        <v>567</v>
      </c>
    </row>
    <row r="40547" spans="1:8" x14ac:dyDescent="0.35">
      <c r="A40547" s="5" t="s">
        <v>88</v>
      </c>
    </row>
    <row r="40548" spans="1:8" x14ac:dyDescent="0.35">
      <c r="A40548" s="5" t="s">
        <v>72</v>
      </c>
    </row>
    <row r="40549" spans="1:8" x14ac:dyDescent="0.35">
      <c r="A40549" s="5" t="s">
        <v>73</v>
      </c>
    </row>
    <row r="40550" spans="1:8" x14ac:dyDescent="0.35">
      <c r="A40550" s="5" t="s">
        <v>74</v>
      </c>
    </row>
    <row r="40551" spans="1:8" x14ac:dyDescent="0.35">
      <c r="A40551" s="5" t="s">
        <v>4</v>
      </c>
      <c r="B40551" t="s">
        <v>80</v>
      </c>
      <c r="C40551" t="s">
        <v>81</v>
      </c>
      <c r="D40551" t="s">
        <v>5</v>
      </c>
      <c r="E40551" t="s">
        <v>6</v>
      </c>
      <c r="F40551" t="s">
        <v>7</v>
      </c>
      <c r="G40551" t="s">
        <v>82</v>
      </c>
      <c r="H40551" t="s">
        <v>83</v>
      </c>
    </row>
    <row r="40552" spans="1:8" x14ac:dyDescent="0.35">
      <c r="A40552" s="5" t="s">
        <v>19</v>
      </c>
      <c r="B40552">
        <v>6250</v>
      </c>
    </row>
    <row r="40553" spans="1:8" x14ac:dyDescent="0.35">
      <c r="A40553" s="5" t="s">
        <v>87</v>
      </c>
      <c r="B40553">
        <v>150</v>
      </c>
    </row>
    <row r="40554" spans="1:8" x14ac:dyDescent="0.35">
      <c r="A40554" s="5" t="s">
        <v>8</v>
      </c>
      <c r="B40554">
        <v>30100</v>
      </c>
      <c r="C40554">
        <v>4025</v>
      </c>
      <c r="D40554">
        <v>1900</v>
      </c>
      <c r="E40554">
        <v>50</v>
      </c>
      <c r="F40554">
        <v>5875</v>
      </c>
      <c r="G40554">
        <v>9725</v>
      </c>
      <c r="H40554">
        <v>15900</v>
      </c>
    </row>
    <row r="40555" spans="1:8" x14ac:dyDescent="0.35">
      <c r="A40555" s="5" t="s">
        <v>90</v>
      </c>
    </row>
    <row r="40556" spans="1:8" x14ac:dyDescent="0.35">
      <c r="A40556" s="5" t="s">
        <v>84</v>
      </c>
      <c r="B40556">
        <v>22700</v>
      </c>
      <c r="C40556">
        <v>5350</v>
      </c>
      <c r="D40556">
        <v>5000</v>
      </c>
      <c r="E40556">
        <v>125</v>
      </c>
      <c r="F40556">
        <v>1175</v>
      </c>
      <c r="G40556">
        <v>3850</v>
      </c>
      <c r="H40556">
        <v>13050</v>
      </c>
    </row>
    <row r="40557" spans="1:8" x14ac:dyDescent="0.35">
      <c r="A40557" s="5" t="s">
        <v>10</v>
      </c>
      <c r="B40557">
        <v>575475</v>
      </c>
      <c r="C40557">
        <v>123375</v>
      </c>
      <c r="D40557">
        <v>82050</v>
      </c>
      <c r="E40557">
        <v>331450</v>
      </c>
      <c r="F40557">
        <v>1300</v>
      </c>
      <c r="G40557">
        <v>4150</v>
      </c>
      <c r="H40557">
        <v>526325</v>
      </c>
    </row>
    <row r="40558" spans="1:8" x14ac:dyDescent="0.35">
      <c r="A40558" s="5" t="s">
        <v>27</v>
      </c>
      <c r="B40558">
        <v>30763450</v>
      </c>
    </row>
    <row r="40559" spans="1:8" x14ac:dyDescent="0.35">
      <c r="A40559" s="5" t="s">
        <v>11</v>
      </c>
      <c r="B40559">
        <v>2053600</v>
      </c>
      <c r="C40559">
        <v>3300</v>
      </c>
      <c r="D40559">
        <v>2100</v>
      </c>
      <c r="E40559">
        <v>2020150</v>
      </c>
      <c r="F40559">
        <v>8450</v>
      </c>
      <c r="G40559">
        <v>11625</v>
      </c>
      <c r="H40559">
        <v>2038225</v>
      </c>
    </row>
    <row r="40560" spans="1:8" x14ac:dyDescent="0.35">
      <c r="A40560" s="5" t="s">
        <v>22</v>
      </c>
      <c r="B40560">
        <v>25</v>
      </c>
    </row>
    <row r="40561" spans="1:8" x14ac:dyDescent="0.35">
      <c r="A40561" s="5" t="s">
        <v>23</v>
      </c>
      <c r="B40561">
        <v>75</v>
      </c>
    </row>
    <row r="40562" spans="1:8" x14ac:dyDescent="0.35">
      <c r="A40562" s="5" t="s">
        <v>23</v>
      </c>
      <c r="B40562">
        <v>275</v>
      </c>
    </row>
    <row r="40563" spans="1:8" x14ac:dyDescent="0.35">
      <c r="A40563" s="5" t="s">
        <v>23</v>
      </c>
      <c r="B40563">
        <v>50</v>
      </c>
    </row>
    <row r="40564" spans="1:8" x14ac:dyDescent="0.35">
      <c r="A40564" s="5" t="s">
        <v>23</v>
      </c>
      <c r="B40564">
        <v>50</v>
      </c>
    </row>
    <row r="40565" spans="1:8" x14ac:dyDescent="0.35">
      <c r="A40565" s="5" t="s">
        <v>23</v>
      </c>
      <c r="B40565">
        <v>50</v>
      </c>
    </row>
    <row r="40566" spans="1:8" x14ac:dyDescent="0.35">
      <c r="A40566" s="5" t="s">
        <v>23</v>
      </c>
      <c r="B40566">
        <v>50</v>
      </c>
    </row>
    <row r="40567" spans="1:8" x14ac:dyDescent="0.35">
      <c r="A40567" s="5" t="s">
        <v>23</v>
      </c>
      <c r="B40567">
        <v>50</v>
      </c>
    </row>
    <row r="40568" spans="1:8" x14ac:dyDescent="0.35">
      <c r="A40568" s="5" t="s">
        <v>23</v>
      </c>
      <c r="B40568">
        <v>50</v>
      </c>
    </row>
    <row r="40569" spans="1:8" x14ac:dyDescent="0.35">
      <c r="A40569" s="5" t="s">
        <v>23</v>
      </c>
      <c r="B40569">
        <v>50</v>
      </c>
    </row>
    <row r="40570" spans="1:8" x14ac:dyDescent="0.35">
      <c r="A40570" s="5" t="s">
        <v>24</v>
      </c>
      <c r="B40570">
        <v>50</v>
      </c>
    </row>
    <row r="40571" spans="1:8" x14ac:dyDescent="0.35">
      <c r="A40571" s="5" t="s">
        <v>14</v>
      </c>
      <c r="B40571">
        <v>144650</v>
      </c>
      <c r="C40571">
        <v>21325</v>
      </c>
      <c r="D40571">
        <v>11250</v>
      </c>
      <c r="E40571">
        <v>97375</v>
      </c>
      <c r="F40571">
        <v>2000</v>
      </c>
      <c r="G40571">
        <v>4800</v>
      </c>
      <c r="H40571">
        <v>118075</v>
      </c>
    </row>
    <row r="40572" spans="1:8" x14ac:dyDescent="0.35">
      <c r="A40572" s="5" t="s">
        <v>15</v>
      </c>
      <c r="B40572">
        <v>21200</v>
      </c>
      <c r="C40572">
        <v>4775</v>
      </c>
      <c r="D40572">
        <v>4175</v>
      </c>
      <c r="E40572">
        <v>175</v>
      </c>
      <c r="F40572">
        <v>1175</v>
      </c>
      <c r="G40572">
        <v>3725</v>
      </c>
      <c r="H40572">
        <v>12250</v>
      </c>
    </row>
    <row r="40573" spans="1:8" x14ac:dyDescent="0.35">
      <c r="A40573" s="5" t="s">
        <v>12</v>
      </c>
      <c r="B40573">
        <v>25400</v>
      </c>
      <c r="C40573">
        <v>4925</v>
      </c>
      <c r="D40573">
        <v>4975</v>
      </c>
      <c r="E40573">
        <v>1850</v>
      </c>
      <c r="F40573">
        <v>1175</v>
      </c>
      <c r="G40573">
        <v>3775</v>
      </c>
      <c r="H40573">
        <v>16250</v>
      </c>
    </row>
    <row r="40574" spans="1:8" x14ac:dyDescent="0.35">
      <c r="A40574" s="5" t="s">
        <v>9</v>
      </c>
      <c r="B40574">
        <v>18625</v>
      </c>
      <c r="C40574">
        <v>3125</v>
      </c>
      <c r="D40574">
        <v>1875</v>
      </c>
      <c r="E40574">
        <v>100</v>
      </c>
      <c r="F40574">
        <v>1825</v>
      </c>
      <c r="G40574">
        <v>4500</v>
      </c>
      <c r="H40574">
        <v>10550</v>
      </c>
    </row>
    <row r="40575" spans="1:8" x14ac:dyDescent="0.35">
      <c r="A40575" s="5" t="s">
        <v>20</v>
      </c>
      <c r="B40575">
        <v>375</v>
      </c>
    </row>
    <row r="40576" spans="1:8" x14ac:dyDescent="0.35">
      <c r="A40576" s="5" t="s">
        <v>21</v>
      </c>
      <c r="B40576">
        <v>175</v>
      </c>
    </row>
    <row r="40577" spans="1:8" x14ac:dyDescent="0.35">
      <c r="A40577" s="5" t="s">
        <v>20</v>
      </c>
      <c r="B40577">
        <v>350</v>
      </c>
    </row>
    <row r="40578" spans="1:8" x14ac:dyDescent="0.35">
      <c r="A40578" s="5" t="s">
        <v>21</v>
      </c>
      <c r="B40578">
        <v>175</v>
      </c>
    </row>
    <row r="40579" spans="1:8" x14ac:dyDescent="0.35">
      <c r="A40579" s="5" t="s">
        <v>20</v>
      </c>
      <c r="B40579">
        <v>350</v>
      </c>
    </row>
    <row r="40580" spans="1:8" x14ac:dyDescent="0.35">
      <c r="A40580" s="5" t="s">
        <v>21</v>
      </c>
      <c r="B40580">
        <v>175</v>
      </c>
    </row>
    <row r="40581" spans="1:8" x14ac:dyDescent="0.35">
      <c r="A40581" s="5" t="s">
        <v>20</v>
      </c>
      <c r="B40581">
        <v>350</v>
      </c>
    </row>
    <row r="40582" spans="1:8" x14ac:dyDescent="0.35">
      <c r="A40582" s="5" t="s">
        <v>21</v>
      </c>
      <c r="B40582">
        <v>175</v>
      </c>
    </row>
    <row r="40583" spans="1:8" x14ac:dyDescent="0.35">
      <c r="A40583" s="5" t="s">
        <v>20</v>
      </c>
      <c r="B40583">
        <v>350</v>
      </c>
    </row>
    <row r="40584" spans="1:8" x14ac:dyDescent="0.35">
      <c r="A40584" s="5" t="s">
        <v>21</v>
      </c>
      <c r="B40584">
        <v>175</v>
      </c>
    </row>
    <row r="40585" spans="1:8" x14ac:dyDescent="0.35">
      <c r="A40585" s="5" t="s">
        <v>20</v>
      </c>
      <c r="B40585">
        <v>350</v>
      </c>
    </row>
    <row r="40586" spans="1:8" x14ac:dyDescent="0.35">
      <c r="A40586" s="5" t="s">
        <v>21</v>
      </c>
      <c r="B40586">
        <v>175</v>
      </c>
    </row>
    <row r="40587" spans="1:8" x14ac:dyDescent="0.35">
      <c r="A40587" s="5" t="s">
        <v>9</v>
      </c>
      <c r="B40587">
        <v>18825</v>
      </c>
      <c r="C40587">
        <v>3075</v>
      </c>
      <c r="D40587">
        <v>1875</v>
      </c>
      <c r="E40587">
        <v>100</v>
      </c>
      <c r="F40587">
        <v>1825</v>
      </c>
      <c r="G40587">
        <v>4600</v>
      </c>
      <c r="H40587">
        <v>10700</v>
      </c>
    </row>
    <row r="40588" spans="1:8" x14ac:dyDescent="0.35">
      <c r="A40588" s="5" t="s">
        <v>20</v>
      </c>
      <c r="B40588">
        <v>350</v>
      </c>
    </row>
    <row r="40589" spans="1:8" x14ac:dyDescent="0.35">
      <c r="A40589" s="5" t="s">
        <v>21</v>
      </c>
      <c r="B40589">
        <v>175</v>
      </c>
    </row>
    <row r="40590" spans="1:8" x14ac:dyDescent="0.35">
      <c r="A40590" s="5" t="s">
        <v>20</v>
      </c>
      <c r="B40590">
        <v>350</v>
      </c>
    </row>
    <row r="40591" spans="1:8" x14ac:dyDescent="0.35">
      <c r="A40591" s="5" t="s">
        <v>21</v>
      </c>
      <c r="B40591">
        <v>175</v>
      </c>
    </row>
    <row r="40592" spans="1:8" x14ac:dyDescent="0.35">
      <c r="A40592" s="5" t="s">
        <v>20</v>
      </c>
      <c r="B40592">
        <v>350</v>
      </c>
    </row>
    <row r="40593" spans="1:8" x14ac:dyDescent="0.35">
      <c r="A40593" s="5" t="s">
        <v>21</v>
      </c>
      <c r="B40593">
        <v>175</v>
      </c>
    </row>
    <row r="40594" spans="1:8" x14ac:dyDescent="0.35">
      <c r="A40594" s="5" t="s">
        <v>20</v>
      </c>
      <c r="B40594">
        <v>350</v>
      </c>
    </row>
    <row r="40595" spans="1:8" x14ac:dyDescent="0.35">
      <c r="A40595" s="5" t="s">
        <v>21</v>
      </c>
      <c r="B40595">
        <v>175</v>
      </c>
    </row>
    <row r="40596" spans="1:8" x14ac:dyDescent="0.35">
      <c r="A40596" s="5" t="s">
        <v>20</v>
      </c>
      <c r="B40596">
        <v>350</v>
      </c>
    </row>
    <row r="40597" spans="1:8" x14ac:dyDescent="0.35">
      <c r="A40597" s="5" t="s">
        <v>21</v>
      </c>
      <c r="B40597">
        <v>175</v>
      </c>
    </row>
    <row r="40598" spans="1:8" x14ac:dyDescent="0.35">
      <c r="A40598" s="5" t="s">
        <v>9</v>
      </c>
      <c r="B40598">
        <v>18800</v>
      </c>
      <c r="C40598">
        <v>3025</v>
      </c>
      <c r="D40598">
        <v>1900</v>
      </c>
      <c r="E40598">
        <v>100</v>
      </c>
      <c r="F40598">
        <v>1900</v>
      </c>
      <c r="G40598">
        <v>4550</v>
      </c>
      <c r="H40598">
        <v>10775</v>
      </c>
    </row>
    <row r="40599" spans="1:8" x14ac:dyDescent="0.35">
      <c r="A40599" s="5" t="s">
        <v>9</v>
      </c>
      <c r="B40599">
        <v>18850</v>
      </c>
      <c r="C40599">
        <v>3100</v>
      </c>
      <c r="D40599">
        <v>1875</v>
      </c>
      <c r="E40599">
        <v>100</v>
      </c>
      <c r="F40599">
        <v>1900</v>
      </c>
      <c r="G40599">
        <v>4550</v>
      </c>
      <c r="H40599">
        <v>10750</v>
      </c>
    </row>
    <row r="40600" spans="1:8" x14ac:dyDescent="0.35">
      <c r="A40600" s="5" t="s">
        <v>9</v>
      </c>
      <c r="B40600">
        <v>18775</v>
      </c>
      <c r="C40600">
        <v>3025</v>
      </c>
      <c r="D40600">
        <v>1875</v>
      </c>
      <c r="E40600">
        <v>100</v>
      </c>
      <c r="F40600">
        <v>1825</v>
      </c>
      <c r="G40600">
        <v>4550</v>
      </c>
      <c r="H40600">
        <v>10750</v>
      </c>
    </row>
    <row r="40601" spans="1:8" x14ac:dyDescent="0.35">
      <c r="A40601" s="5" t="s">
        <v>9</v>
      </c>
      <c r="B40601">
        <v>18750</v>
      </c>
      <c r="C40601">
        <v>3025</v>
      </c>
      <c r="D40601">
        <v>1900</v>
      </c>
      <c r="E40601">
        <v>100</v>
      </c>
      <c r="F40601">
        <v>1825</v>
      </c>
      <c r="G40601">
        <v>4600</v>
      </c>
      <c r="H40601">
        <v>10675</v>
      </c>
    </row>
    <row r="40602" spans="1:8" x14ac:dyDescent="0.35">
      <c r="A40602" s="5" t="s">
        <v>9</v>
      </c>
      <c r="B40602">
        <v>18825</v>
      </c>
      <c r="C40602">
        <v>3025</v>
      </c>
      <c r="D40602">
        <v>1875</v>
      </c>
      <c r="E40602">
        <v>100</v>
      </c>
      <c r="F40602">
        <v>1900</v>
      </c>
      <c r="G40602">
        <v>4600</v>
      </c>
      <c r="H40602">
        <v>10750</v>
      </c>
    </row>
    <row r="40603" spans="1:8" x14ac:dyDescent="0.35">
      <c r="A40603" s="5" t="s">
        <v>9</v>
      </c>
      <c r="B40603">
        <v>18775</v>
      </c>
      <c r="C40603">
        <v>3025</v>
      </c>
      <c r="D40603">
        <v>1875</v>
      </c>
      <c r="E40603">
        <v>100</v>
      </c>
      <c r="F40603">
        <v>1825</v>
      </c>
      <c r="G40603">
        <v>4550</v>
      </c>
      <c r="H40603">
        <v>10750</v>
      </c>
    </row>
    <row r="40604" spans="1:8" x14ac:dyDescent="0.35">
      <c r="A40604" s="5" t="s">
        <v>9</v>
      </c>
      <c r="B40604">
        <v>18725</v>
      </c>
      <c r="C40604">
        <v>3000</v>
      </c>
      <c r="D40604">
        <v>1875</v>
      </c>
      <c r="E40604">
        <v>100</v>
      </c>
      <c r="F40604">
        <v>1825</v>
      </c>
      <c r="G40604">
        <v>4500</v>
      </c>
      <c r="H40604">
        <v>10775</v>
      </c>
    </row>
    <row r="40605" spans="1:8" x14ac:dyDescent="0.35">
      <c r="A40605" s="5" t="s">
        <v>9</v>
      </c>
      <c r="B40605">
        <v>18750</v>
      </c>
      <c r="C40605">
        <v>3100</v>
      </c>
      <c r="D40605">
        <v>1875</v>
      </c>
      <c r="E40605">
        <v>100</v>
      </c>
      <c r="F40605">
        <v>1825</v>
      </c>
      <c r="G40605">
        <v>4550</v>
      </c>
      <c r="H40605">
        <v>10650</v>
      </c>
    </row>
    <row r="40606" spans="1:8" x14ac:dyDescent="0.35">
      <c r="A40606" s="5" t="s">
        <v>9</v>
      </c>
      <c r="B40606">
        <v>18825</v>
      </c>
      <c r="C40606">
        <v>3000</v>
      </c>
      <c r="D40606">
        <v>1875</v>
      </c>
      <c r="E40606">
        <v>100</v>
      </c>
      <c r="F40606">
        <v>1900</v>
      </c>
      <c r="G40606">
        <v>4525</v>
      </c>
      <c r="H40606">
        <v>10850</v>
      </c>
    </row>
    <row r="40607" spans="1:8" x14ac:dyDescent="0.35">
      <c r="A40607" s="5" t="s">
        <v>9</v>
      </c>
      <c r="B40607">
        <v>18900</v>
      </c>
      <c r="C40607">
        <v>3100</v>
      </c>
      <c r="D40607">
        <v>1900</v>
      </c>
      <c r="E40607">
        <v>100</v>
      </c>
      <c r="F40607">
        <v>1900</v>
      </c>
      <c r="G40607">
        <v>4600</v>
      </c>
      <c r="H40607">
        <v>10750</v>
      </c>
    </row>
    <row r="40608" spans="1:8" x14ac:dyDescent="0.35">
      <c r="A40608" s="5" t="s">
        <v>9</v>
      </c>
      <c r="B40608">
        <v>18825</v>
      </c>
      <c r="C40608">
        <v>3025</v>
      </c>
      <c r="D40608">
        <v>1900</v>
      </c>
      <c r="E40608">
        <v>100</v>
      </c>
      <c r="F40608">
        <v>1825</v>
      </c>
      <c r="G40608">
        <v>4575</v>
      </c>
      <c r="H40608">
        <v>10775</v>
      </c>
    </row>
    <row r="40609" spans="1:8" x14ac:dyDescent="0.35">
      <c r="A40609" s="5" t="s">
        <v>9</v>
      </c>
      <c r="B40609">
        <v>18800</v>
      </c>
      <c r="C40609">
        <v>3050</v>
      </c>
      <c r="D40609">
        <v>1900</v>
      </c>
      <c r="E40609">
        <v>100</v>
      </c>
      <c r="F40609">
        <v>1825</v>
      </c>
      <c r="G40609">
        <v>4550</v>
      </c>
      <c r="H40609">
        <v>10750</v>
      </c>
    </row>
    <row r="40610" spans="1:8" x14ac:dyDescent="0.35">
      <c r="A40610" s="5" t="s">
        <v>9</v>
      </c>
      <c r="B40610">
        <v>18750</v>
      </c>
      <c r="C40610">
        <v>3025</v>
      </c>
      <c r="D40610">
        <v>1875</v>
      </c>
      <c r="E40610">
        <v>100</v>
      </c>
      <c r="F40610">
        <v>1825</v>
      </c>
      <c r="G40610">
        <v>4525</v>
      </c>
      <c r="H40610">
        <v>10750</v>
      </c>
    </row>
    <row r="40611" spans="1:8" x14ac:dyDescent="0.35">
      <c r="A40611" s="5" t="s">
        <v>9</v>
      </c>
      <c r="B40611">
        <v>18750</v>
      </c>
      <c r="C40611">
        <v>3075</v>
      </c>
      <c r="D40611">
        <v>1875</v>
      </c>
      <c r="E40611">
        <v>100</v>
      </c>
      <c r="F40611">
        <v>1825</v>
      </c>
      <c r="G40611">
        <v>4575</v>
      </c>
      <c r="H40611">
        <v>10650</v>
      </c>
    </row>
    <row r="40612" spans="1:8" x14ac:dyDescent="0.35">
      <c r="A40612" s="5" t="s">
        <v>9</v>
      </c>
      <c r="B40612">
        <v>18775</v>
      </c>
      <c r="C40612">
        <v>3000</v>
      </c>
      <c r="D40612">
        <v>1875</v>
      </c>
      <c r="E40612">
        <v>100</v>
      </c>
      <c r="F40612">
        <v>1825</v>
      </c>
      <c r="G40612">
        <v>4575</v>
      </c>
      <c r="H40612">
        <v>10750</v>
      </c>
    </row>
    <row r="40613" spans="1:8" x14ac:dyDescent="0.35">
      <c r="A40613" s="5" t="s">
        <v>9</v>
      </c>
      <c r="B40613">
        <v>18775</v>
      </c>
      <c r="C40613">
        <v>3025</v>
      </c>
      <c r="D40613">
        <v>1875</v>
      </c>
      <c r="E40613">
        <v>100</v>
      </c>
      <c r="F40613">
        <v>1825</v>
      </c>
      <c r="G40613">
        <v>4550</v>
      </c>
      <c r="H40613">
        <v>10750</v>
      </c>
    </row>
    <row r="40614" spans="1:8" x14ac:dyDescent="0.35">
      <c r="A40614" s="5" t="s">
        <v>9</v>
      </c>
      <c r="B40614">
        <v>18750</v>
      </c>
      <c r="C40614">
        <v>3000</v>
      </c>
      <c r="D40614">
        <v>1875</v>
      </c>
      <c r="E40614">
        <v>100</v>
      </c>
      <c r="F40614">
        <v>1825</v>
      </c>
      <c r="G40614">
        <v>4550</v>
      </c>
      <c r="H40614">
        <v>10750</v>
      </c>
    </row>
    <row r="40615" spans="1:8" x14ac:dyDescent="0.35">
      <c r="A40615" s="5" t="s">
        <v>9</v>
      </c>
      <c r="B40615">
        <v>18600</v>
      </c>
      <c r="C40615">
        <v>3075</v>
      </c>
      <c r="D40615">
        <v>1875</v>
      </c>
      <c r="E40615">
        <v>100</v>
      </c>
      <c r="F40615">
        <v>1825</v>
      </c>
      <c r="G40615">
        <v>4525</v>
      </c>
      <c r="H40615">
        <v>10550</v>
      </c>
    </row>
    <row r="40616" spans="1:8" x14ac:dyDescent="0.35">
      <c r="A40616" s="5" t="s">
        <v>13</v>
      </c>
      <c r="B40616">
        <v>133125</v>
      </c>
      <c r="C40616">
        <v>3975</v>
      </c>
      <c r="D40616">
        <v>3200</v>
      </c>
      <c r="E40616">
        <v>106075</v>
      </c>
      <c r="F40616">
        <v>4875</v>
      </c>
      <c r="G40616">
        <v>7425</v>
      </c>
      <c r="H40616">
        <v>121275</v>
      </c>
    </row>
    <row r="40617" spans="1:8" x14ac:dyDescent="0.35">
      <c r="A40617" s="5" t="s">
        <v>12</v>
      </c>
      <c r="B40617">
        <v>25075</v>
      </c>
      <c r="C40617">
        <v>4900</v>
      </c>
      <c r="D40617">
        <v>4925</v>
      </c>
      <c r="E40617">
        <v>1850</v>
      </c>
      <c r="F40617">
        <v>1175</v>
      </c>
      <c r="G40617">
        <v>3775</v>
      </c>
      <c r="H40617">
        <v>15950</v>
      </c>
    </row>
    <row r="40618" spans="1:8" x14ac:dyDescent="0.35">
      <c r="A40618" s="5" t="s">
        <v>25</v>
      </c>
      <c r="B40618">
        <v>21075</v>
      </c>
      <c r="C40618">
        <v>3925</v>
      </c>
      <c r="D40618">
        <v>2800</v>
      </c>
      <c r="E40618">
        <v>250</v>
      </c>
      <c r="F40618">
        <v>1775</v>
      </c>
      <c r="G40618">
        <v>4550</v>
      </c>
      <c r="H40618">
        <v>12150</v>
      </c>
    </row>
    <row r="40619" spans="1:8" x14ac:dyDescent="0.35">
      <c r="A40619" s="5" t="s">
        <v>26</v>
      </c>
      <c r="B40619">
        <v>20675</v>
      </c>
      <c r="C40619">
        <v>3200</v>
      </c>
      <c r="D40619">
        <v>1900</v>
      </c>
      <c r="E40619">
        <v>100</v>
      </c>
      <c r="F40619">
        <v>2500</v>
      </c>
      <c r="G40619">
        <v>5375</v>
      </c>
      <c r="H40619">
        <v>11650</v>
      </c>
    </row>
    <row r="40620" spans="1:8" x14ac:dyDescent="0.35">
      <c r="A40620" s="5" t="s">
        <v>16</v>
      </c>
      <c r="B40620">
        <v>20950</v>
      </c>
      <c r="C40620">
        <v>3100</v>
      </c>
      <c r="D40620">
        <v>1875</v>
      </c>
      <c r="E40620">
        <v>1700</v>
      </c>
      <c r="F40620">
        <v>1925</v>
      </c>
      <c r="G40620">
        <v>4550</v>
      </c>
      <c r="H40620">
        <v>12850</v>
      </c>
    </row>
    <row r="40621" spans="1:8" x14ac:dyDescent="0.35">
      <c r="A40621" s="5" t="s">
        <v>85</v>
      </c>
      <c r="B40621">
        <v>623975</v>
      </c>
      <c r="C40621">
        <v>3950</v>
      </c>
      <c r="D40621">
        <v>3025</v>
      </c>
      <c r="E40621">
        <v>603700</v>
      </c>
      <c r="F40621">
        <v>1175</v>
      </c>
      <c r="G40621">
        <v>3725</v>
      </c>
      <c r="H40621">
        <v>615850</v>
      </c>
    </row>
    <row r="40622" spans="1:8" x14ac:dyDescent="0.35">
      <c r="A40622" s="5" t="s">
        <v>86</v>
      </c>
      <c r="B40622">
        <v>287625</v>
      </c>
      <c r="C40622">
        <v>3125</v>
      </c>
      <c r="D40622">
        <v>1950</v>
      </c>
      <c r="E40622">
        <v>268975</v>
      </c>
      <c r="F40622">
        <v>1150</v>
      </c>
      <c r="G40622">
        <v>3800</v>
      </c>
      <c r="H40622">
        <v>280250</v>
      </c>
    </row>
    <row r="40623" spans="1:8" x14ac:dyDescent="0.35">
      <c r="A40623" s="5" t="s">
        <v>29</v>
      </c>
      <c r="B40623">
        <v>73175</v>
      </c>
      <c r="C40623">
        <v>3100</v>
      </c>
      <c r="D40623">
        <v>2200</v>
      </c>
      <c r="E40623">
        <v>44950</v>
      </c>
      <c r="F40623">
        <v>6850</v>
      </c>
      <c r="G40623">
        <v>7575</v>
      </c>
      <c r="H40623">
        <v>62050</v>
      </c>
    </row>
    <row r="40624" spans="1:8" x14ac:dyDescent="0.35">
      <c r="A40624" s="5" t="s">
        <v>28</v>
      </c>
      <c r="B40624">
        <v>84725</v>
      </c>
      <c r="C40624">
        <v>3250</v>
      </c>
      <c r="D40624">
        <v>3025</v>
      </c>
      <c r="E40624">
        <v>2175</v>
      </c>
      <c r="F40624">
        <v>37025</v>
      </c>
      <c r="G40624">
        <v>30575</v>
      </c>
      <c r="H40624">
        <v>50450</v>
      </c>
    </row>
    <row r="40625" spans="1:8" x14ac:dyDescent="0.35">
      <c r="A40625" s="5" t="s">
        <v>67</v>
      </c>
      <c r="B40625">
        <v>19025</v>
      </c>
      <c r="C40625">
        <v>3050</v>
      </c>
      <c r="D40625">
        <v>1925</v>
      </c>
      <c r="E40625">
        <v>100</v>
      </c>
      <c r="F40625">
        <v>1925</v>
      </c>
      <c r="G40625">
        <v>4575</v>
      </c>
      <c r="H40625">
        <v>10950</v>
      </c>
    </row>
    <row r="40626" spans="1:8" x14ac:dyDescent="0.35">
      <c r="A40626" s="5" t="s">
        <v>75</v>
      </c>
    </row>
    <row r="40627" spans="1:8" x14ac:dyDescent="0.35">
      <c r="A40627" s="5" t="s">
        <v>76</v>
      </c>
    </row>
    <row r="40628" spans="1:8" x14ac:dyDescent="0.35">
      <c r="A40628" s="5" t="s">
        <v>77</v>
      </c>
    </row>
    <row r="40629" spans="1:8" x14ac:dyDescent="0.35">
      <c r="A40629" s="5" t="s">
        <v>78</v>
      </c>
    </row>
    <row r="40630" spans="1:8" x14ac:dyDescent="0.35">
      <c r="A40630" s="5" t="s">
        <v>79</v>
      </c>
    </row>
    <row r="40631" spans="1:8" x14ac:dyDescent="0.35">
      <c r="A40631" s="5" t="s">
        <v>568</v>
      </c>
    </row>
    <row r="40632" spans="1:8" x14ac:dyDescent="0.35">
      <c r="A40632" s="5" t="s">
        <v>88</v>
      </c>
    </row>
    <row r="40633" spans="1:8" x14ac:dyDescent="0.35">
      <c r="A40633" s="5" t="s">
        <v>72</v>
      </c>
    </row>
    <row r="40634" spans="1:8" x14ac:dyDescent="0.35">
      <c r="A40634" s="5" t="s">
        <v>73</v>
      </c>
    </row>
    <row r="40635" spans="1:8" x14ac:dyDescent="0.35">
      <c r="A40635" s="5" t="s">
        <v>74</v>
      </c>
    </row>
    <row r="40636" spans="1:8" x14ac:dyDescent="0.35">
      <c r="A40636" s="5" t="s">
        <v>4</v>
      </c>
      <c r="B40636" t="s">
        <v>80</v>
      </c>
      <c r="C40636" t="s">
        <v>81</v>
      </c>
      <c r="D40636" t="s">
        <v>5</v>
      </c>
      <c r="E40636" t="s">
        <v>6</v>
      </c>
      <c r="F40636" t="s">
        <v>7</v>
      </c>
      <c r="G40636" t="s">
        <v>82</v>
      </c>
      <c r="H40636" t="s">
        <v>83</v>
      </c>
    </row>
    <row r="40637" spans="1:8" x14ac:dyDescent="0.35">
      <c r="A40637" s="5" t="s">
        <v>19</v>
      </c>
      <c r="B40637">
        <v>6725</v>
      </c>
    </row>
    <row r="40638" spans="1:8" x14ac:dyDescent="0.35">
      <c r="A40638" s="5" t="s">
        <v>87</v>
      </c>
      <c r="B40638">
        <v>150</v>
      </c>
    </row>
    <row r="40639" spans="1:8" x14ac:dyDescent="0.35">
      <c r="A40639" s="5" t="s">
        <v>8</v>
      </c>
      <c r="B40639">
        <v>30400</v>
      </c>
      <c r="C40639">
        <v>4025</v>
      </c>
      <c r="D40639">
        <v>1900</v>
      </c>
      <c r="E40639">
        <v>50</v>
      </c>
      <c r="F40639">
        <v>5875</v>
      </c>
      <c r="G40639">
        <v>9725</v>
      </c>
      <c r="H40639">
        <v>16200</v>
      </c>
    </row>
    <row r="40640" spans="1:8" x14ac:dyDescent="0.35">
      <c r="A40640" s="5" t="s">
        <v>90</v>
      </c>
    </row>
    <row r="40641" spans="1:8" x14ac:dyDescent="0.35">
      <c r="A40641" s="5" t="s">
        <v>84</v>
      </c>
      <c r="B40641">
        <v>23650</v>
      </c>
      <c r="C40641">
        <v>5300</v>
      </c>
      <c r="D40641">
        <v>5025</v>
      </c>
      <c r="E40641">
        <v>100</v>
      </c>
      <c r="F40641">
        <v>1175</v>
      </c>
      <c r="G40641">
        <v>3850</v>
      </c>
      <c r="H40641">
        <v>14050</v>
      </c>
    </row>
    <row r="40642" spans="1:8" x14ac:dyDescent="0.35">
      <c r="A40642" s="5" t="s">
        <v>10</v>
      </c>
      <c r="B40642">
        <v>574500</v>
      </c>
      <c r="C40642">
        <v>123400</v>
      </c>
      <c r="D40642">
        <v>82050</v>
      </c>
      <c r="E40642">
        <v>331450</v>
      </c>
      <c r="F40642">
        <v>1300</v>
      </c>
      <c r="G40642">
        <v>4150</v>
      </c>
      <c r="H40642">
        <v>525325</v>
      </c>
    </row>
    <row r="40643" spans="1:8" x14ac:dyDescent="0.35">
      <c r="A40643" s="5" t="s">
        <v>27</v>
      </c>
      <c r="B40643">
        <v>30832650</v>
      </c>
    </row>
    <row r="40644" spans="1:8" x14ac:dyDescent="0.35">
      <c r="A40644" s="5" t="s">
        <v>11</v>
      </c>
      <c r="B40644">
        <v>2055850</v>
      </c>
      <c r="C40644">
        <v>3300</v>
      </c>
      <c r="D40644">
        <v>2100</v>
      </c>
      <c r="E40644">
        <v>2022950</v>
      </c>
      <c r="F40644">
        <v>8450</v>
      </c>
      <c r="G40644">
        <v>11600</v>
      </c>
      <c r="H40644">
        <v>2040500</v>
      </c>
    </row>
    <row r="40645" spans="1:8" x14ac:dyDescent="0.35">
      <c r="A40645" s="5" t="s">
        <v>22</v>
      </c>
      <c r="B40645">
        <v>25</v>
      </c>
    </row>
    <row r="40646" spans="1:8" x14ac:dyDescent="0.35">
      <c r="A40646" s="5" t="s">
        <v>23</v>
      </c>
      <c r="B40646">
        <v>75</v>
      </c>
    </row>
    <row r="40647" spans="1:8" x14ac:dyDescent="0.35">
      <c r="A40647" s="5" t="s">
        <v>23</v>
      </c>
      <c r="B40647">
        <v>275</v>
      </c>
    </row>
    <row r="40648" spans="1:8" x14ac:dyDescent="0.35">
      <c r="A40648" s="5" t="s">
        <v>23</v>
      </c>
      <c r="B40648">
        <v>50</v>
      </c>
    </row>
    <row r="40649" spans="1:8" x14ac:dyDescent="0.35">
      <c r="A40649" s="5" t="s">
        <v>23</v>
      </c>
      <c r="B40649">
        <v>50</v>
      </c>
    </row>
    <row r="40650" spans="1:8" x14ac:dyDescent="0.35">
      <c r="A40650" s="5" t="s">
        <v>23</v>
      </c>
      <c r="B40650">
        <v>50</v>
      </c>
    </row>
    <row r="40651" spans="1:8" x14ac:dyDescent="0.35">
      <c r="A40651" s="5" t="s">
        <v>23</v>
      </c>
      <c r="B40651">
        <v>50</v>
      </c>
    </row>
    <row r="40652" spans="1:8" x14ac:dyDescent="0.35">
      <c r="A40652" s="5" t="s">
        <v>23</v>
      </c>
      <c r="B40652">
        <v>50</v>
      </c>
    </row>
    <row r="40653" spans="1:8" x14ac:dyDescent="0.35">
      <c r="A40653" s="5" t="s">
        <v>23</v>
      </c>
      <c r="B40653">
        <v>50</v>
      </c>
    </row>
    <row r="40654" spans="1:8" x14ac:dyDescent="0.35">
      <c r="A40654" s="5" t="s">
        <v>23</v>
      </c>
      <c r="B40654">
        <v>75</v>
      </c>
    </row>
    <row r="40655" spans="1:8" x14ac:dyDescent="0.35">
      <c r="A40655" s="5" t="s">
        <v>24</v>
      </c>
      <c r="B40655">
        <v>50</v>
      </c>
    </row>
    <row r="40656" spans="1:8" x14ac:dyDescent="0.35">
      <c r="A40656" s="5" t="s">
        <v>14</v>
      </c>
      <c r="B40656">
        <v>143975</v>
      </c>
      <c r="C40656">
        <v>21275</v>
      </c>
      <c r="D40656">
        <v>11225</v>
      </c>
      <c r="E40656">
        <v>97375</v>
      </c>
      <c r="F40656">
        <v>2025</v>
      </c>
      <c r="G40656">
        <v>4875</v>
      </c>
      <c r="H40656">
        <v>117375</v>
      </c>
    </row>
    <row r="40657" spans="1:8" x14ac:dyDescent="0.35">
      <c r="A40657" s="5" t="s">
        <v>15</v>
      </c>
      <c r="B40657">
        <v>21450</v>
      </c>
      <c r="C40657">
        <v>4825</v>
      </c>
      <c r="D40657">
        <v>4175</v>
      </c>
      <c r="E40657">
        <v>150</v>
      </c>
      <c r="F40657">
        <v>1200</v>
      </c>
      <c r="G40657">
        <v>3725</v>
      </c>
      <c r="H40657">
        <v>12450</v>
      </c>
    </row>
    <row r="40658" spans="1:8" x14ac:dyDescent="0.35">
      <c r="A40658" s="5" t="s">
        <v>12</v>
      </c>
      <c r="B40658">
        <v>25625</v>
      </c>
      <c r="C40658">
        <v>4950</v>
      </c>
      <c r="D40658">
        <v>4975</v>
      </c>
      <c r="E40658">
        <v>1850</v>
      </c>
      <c r="F40658">
        <v>1175</v>
      </c>
      <c r="G40658">
        <v>3775</v>
      </c>
      <c r="H40658">
        <v>16450</v>
      </c>
    </row>
    <row r="40659" spans="1:8" x14ac:dyDescent="0.35">
      <c r="A40659" s="5" t="s">
        <v>9</v>
      </c>
      <c r="B40659">
        <v>18825</v>
      </c>
      <c r="C40659">
        <v>3125</v>
      </c>
      <c r="D40659">
        <v>1900</v>
      </c>
      <c r="E40659">
        <v>100</v>
      </c>
      <c r="F40659">
        <v>1825</v>
      </c>
      <c r="G40659">
        <v>4600</v>
      </c>
      <c r="H40659">
        <v>10650</v>
      </c>
    </row>
    <row r="40660" spans="1:8" x14ac:dyDescent="0.35">
      <c r="A40660" s="5" t="s">
        <v>20</v>
      </c>
      <c r="B40660">
        <v>375</v>
      </c>
    </row>
    <row r="40661" spans="1:8" x14ac:dyDescent="0.35">
      <c r="A40661" s="5" t="s">
        <v>21</v>
      </c>
      <c r="B40661">
        <v>175</v>
      </c>
    </row>
    <row r="40662" spans="1:8" x14ac:dyDescent="0.35">
      <c r="A40662" s="5" t="s">
        <v>20</v>
      </c>
      <c r="B40662">
        <v>350</v>
      </c>
    </row>
    <row r="40663" spans="1:8" x14ac:dyDescent="0.35">
      <c r="A40663" s="5" t="s">
        <v>21</v>
      </c>
      <c r="B40663">
        <v>175</v>
      </c>
    </row>
    <row r="40664" spans="1:8" x14ac:dyDescent="0.35">
      <c r="A40664" s="5" t="s">
        <v>20</v>
      </c>
      <c r="B40664">
        <v>350</v>
      </c>
    </row>
    <row r="40665" spans="1:8" x14ac:dyDescent="0.35">
      <c r="A40665" s="5" t="s">
        <v>21</v>
      </c>
      <c r="B40665">
        <v>175</v>
      </c>
    </row>
    <row r="40666" spans="1:8" x14ac:dyDescent="0.35">
      <c r="A40666" s="5" t="s">
        <v>20</v>
      </c>
      <c r="B40666">
        <v>350</v>
      </c>
    </row>
    <row r="40667" spans="1:8" x14ac:dyDescent="0.35">
      <c r="A40667" s="5" t="s">
        <v>21</v>
      </c>
      <c r="B40667">
        <v>175</v>
      </c>
    </row>
    <row r="40668" spans="1:8" x14ac:dyDescent="0.35">
      <c r="A40668" s="5" t="s">
        <v>20</v>
      </c>
      <c r="B40668">
        <v>350</v>
      </c>
    </row>
    <row r="40669" spans="1:8" x14ac:dyDescent="0.35">
      <c r="A40669" s="5" t="s">
        <v>21</v>
      </c>
      <c r="B40669">
        <v>175</v>
      </c>
    </row>
    <row r="40670" spans="1:8" x14ac:dyDescent="0.35">
      <c r="A40670" s="5" t="s">
        <v>20</v>
      </c>
      <c r="B40670">
        <v>350</v>
      </c>
    </row>
    <row r="40671" spans="1:8" x14ac:dyDescent="0.35">
      <c r="A40671" s="5" t="s">
        <v>21</v>
      </c>
      <c r="B40671">
        <v>175</v>
      </c>
    </row>
    <row r="40672" spans="1:8" x14ac:dyDescent="0.35">
      <c r="A40672" s="5" t="s">
        <v>9</v>
      </c>
      <c r="B40672">
        <v>18825</v>
      </c>
      <c r="C40672">
        <v>3075</v>
      </c>
      <c r="D40672">
        <v>1875</v>
      </c>
      <c r="E40672">
        <v>100</v>
      </c>
      <c r="F40672">
        <v>1825</v>
      </c>
      <c r="G40672">
        <v>4650</v>
      </c>
      <c r="H40672">
        <v>10650</v>
      </c>
    </row>
    <row r="40673" spans="1:8" x14ac:dyDescent="0.35">
      <c r="A40673" s="5" t="s">
        <v>20</v>
      </c>
      <c r="B40673">
        <v>350</v>
      </c>
    </row>
    <row r="40674" spans="1:8" x14ac:dyDescent="0.35">
      <c r="A40674" s="5" t="s">
        <v>21</v>
      </c>
      <c r="B40674">
        <v>175</v>
      </c>
    </row>
    <row r="40675" spans="1:8" x14ac:dyDescent="0.35">
      <c r="A40675" s="5" t="s">
        <v>20</v>
      </c>
      <c r="B40675">
        <v>350</v>
      </c>
    </row>
    <row r="40676" spans="1:8" x14ac:dyDescent="0.35">
      <c r="A40676" s="5" t="s">
        <v>21</v>
      </c>
      <c r="B40676">
        <v>175</v>
      </c>
    </row>
    <row r="40677" spans="1:8" x14ac:dyDescent="0.35">
      <c r="A40677" s="5" t="s">
        <v>20</v>
      </c>
      <c r="B40677">
        <v>350</v>
      </c>
    </row>
    <row r="40678" spans="1:8" x14ac:dyDescent="0.35">
      <c r="A40678" s="5" t="s">
        <v>21</v>
      </c>
      <c r="B40678">
        <v>175</v>
      </c>
    </row>
    <row r="40679" spans="1:8" x14ac:dyDescent="0.35">
      <c r="A40679" s="5" t="s">
        <v>20</v>
      </c>
      <c r="B40679">
        <v>350</v>
      </c>
    </row>
    <row r="40680" spans="1:8" x14ac:dyDescent="0.35">
      <c r="A40680" s="5" t="s">
        <v>21</v>
      </c>
      <c r="B40680">
        <v>175</v>
      </c>
    </row>
    <row r="40681" spans="1:8" x14ac:dyDescent="0.35">
      <c r="A40681" s="5" t="s">
        <v>20</v>
      </c>
      <c r="B40681">
        <v>350</v>
      </c>
    </row>
    <row r="40682" spans="1:8" x14ac:dyDescent="0.35">
      <c r="A40682" s="5" t="s">
        <v>21</v>
      </c>
      <c r="B40682">
        <v>175</v>
      </c>
    </row>
    <row r="40683" spans="1:8" x14ac:dyDescent="0.35">
      <c r="A40683" s="5" t="s">
        <v>9</v>
      </c>
      <c r="B40683">
        <v>18725</v>
      </c>
      <c r="C40683">
        <v>3075</v>
      </c>
      <c r="D40683">
        <v>1900</v>
      </c>
      <c r="E40683">
        <v>100</v>
      </c>
      <c r="F40683">
        <v>1825</v>
      </c>
      <c r="G40683">
        <v>4550</v>
      </c>
      <c r="H40683">
        <v>10650</v>
      </c>
    </row>
    <row r="40684" spans="1:8" x14ac:dyDescent="0.35">
      <c r="A40684" s="5" t="s">
        <v>9</v>
      </c>
      <c r="B40684">
        <v>18825</v>
      </c>
      <c r="C40684">
        <v>3075</v>
      </c>
      <c r="D40684">
        <v>1875</v>
      </c>
      <c r="E40684">
        <v>100</v>
      </c>
      <c r="F40684">
        <v>1825</v>
      </c>
      <c r="G40684">
        <v>4550</v>
      </c>
      <c r="H40684">
        <v>10750</v>
      </c>
    </row>
    <row r="40685" spans="1:8" x14ac:dyDescent="0.35">
      <c r="A40685" s="5" t="s">
        <v>9</v>
      </c>
      <c r="B40685">
        <v>18725</v>
      </c>
      <c r="C40685">
        <v>3000</v>
      </c>
      <c r="D40685">
        <v>1875</v>
      </c>
      <c r="E40685">
        <v>100</v>
      </c>
      <c r="F40685">
        <v>1825</v>
      </c>
      <c r="G40685">
        <v>4525</v>
      </c>
      <c r="H40685">
        <v>10750</v>
      </c>
    </row>
    <row r="40686" spans="1:8" x14ac:dyDescent="0.35">
      <c r="A40686" s="5" t="s">
        <v>9</v>
      </c>
      <c r="B40686">
        <v>18700</v>
      </c>
      <c r="C40686">
        <v>3100</v>
      </c>
      <c r="D40686">
        <v>1875</v>
      </c>
      <c r="E40686">
        <v>100</v>
      </c>
      <c r="F40686">
        <v>1825</v>
      </c>
      <c r="G40686">
        <v>4600</v>
      </c>
      <c r="H40686">
        <v>10550</v>
      </c>
    </row>
    <row r="40687" spans="1:8" x14ac:dyDescent="0.35">
      <c r="A40687" s="5" t="s">
        <v>9</v>
      </c>
      <c r="B40687">
        <v>18600</v>
      </c>
      <c r="C40687">
        <v>3100</v>
      </c>
      <c r="D40687">
        <v>1900</v>
      </c>
      <c r="E40687">
        <v>100</v>
      </c>
      <c r="F40687">
        <v>1825</v>
      </c>
      <c r="G40687">
        <v>4500</v>
      </c>
      <c r="H40687">
        <v>10550</v>
      </c>
    </row>
    <row r="40688" spans="1:8" x14ac:dyDescent="0.35">
      <c r="A40688" s="5" t="s">
        <v>9</v>
      </c>
      <c r="B40688">
        <v>18775</v>
      </c>
      <c r="C40688">
        <v>3075</v>
      </c>
      <c r="D40688">
        <v>1875</v>
      </c>
      <c r="E40688">
        <v>100</v>
      </c>
      <c r="F40688">
        <v>1825</v>
      </c>
      <c r="G40688">
        <v>4500</v>
      </c>
      <c r="H40688">
        <v>10750</v>
      </c>
    </row>
    <row r="40689" spans="1:8" x14ac:dyDescent="0.35">
      <c r="A40689" s="5" t="s">
        <v>9</v>
      </c>
      <c r="B40689">
        <v>18775</v>
      </c>
      <c r="C40689">
        <v>3000</v>
      </c>
      <c r="D40689">
        <v>1900</v>
      </c>
      <c r="E40689">
        <v>100</v>
      </c>
      <c r="F40689">
        <v>1825</v>
      </c>
      <c r="G40689">
        <v>4575</v>
      </c>
      <c r="H40689">
        <v>10750</v>
      </c>
    </row>
    <row r="40690" spans="1:8" x14ac:dyDescent="0.35">
      <c r="A40690" s="5" t="s">
        <v>9</v>
      </c>
      <c r="B40690">
        <v>18750</v>
      </c>
      <c r="C40690">
        <v>3025</v>
      </c>
      <c r="D40690">
        <v>1875</v>
      </c>
      <c r="E40690">
        <v>100</v>
      </c>
      <c r="F40690">
        <v>1825</v>
      </c>
      <c r="G40690">
        <v>4600</v>
      </c>
      <c r="H40690">
        <v>10675</v>
      </c>
    </row>
    <row r="40691" spans="1:8" x14ac:dyDescent="0.35">
      <c r="A40691" s="5" t="s">
        <v>9</v>
      </c>
      <c r="B40691">
        <v>18775</v>
      </c>
      <c r="C40691">
        <v>3025</v>
      </c>
      <c r="D40691">
        <v>1900</v>
      </c>
      <c r="E40691">
        <v>100</v>
      </c>
      <c r="F40691">
        <v>1825</v>
      </c>
      <c r="G40691">
        <v>4550</v>
      </c>
      <c r="H40691">
        <v>10750</v>
      </c>
    </row>
    <row r="40692" spans="1:8" x14ac:dyDescent="0.35">
      <c r="A40692" s="5" t="s">
        <v>9</v>
      </c>
      <c r="B40692">
        <v>18750</v>
      </c>
      <c r="C40692">
        <v>3050</v>
      </c>
      <c r="D40692">
        <v>1875</v>
      </c>
      <c r="E40692">
        <v>100</v>
      </c>
      <c r="F40692">
        <v>1825</v>
      </c>
      <c r="G40692">
        <v>4600</v>
      </c>
      <c r="H40692">
        <v>10650</v>
      </c>
    </row>
    <row r="40693" spans="1:8" x14ac:dyDescent="0.35">
      <c r="A40693" s="5" t="s">
        <v>9</v>
      </c>
      <c r="B40693">
        <v>18725</v>
      </c>
      <c r="C40693">
        <v>3075</v>
      </c>
      <c r="D40693">
        <v>1875</v>
      </c>
      <c r="E40693">
        <v>100</v>
      </c>
      <c r="F40693">
        <v>1825</v>
      </c>
      <c r="G40693">
        <v>4550</v>
      </c>
      <c r="H40693">
        <v>10650</v>
      </c>
    </row>
    <row r="40694" spans="1:8" x14ac:dyDescent="0.35">
      <c r="A40694" s="5" t="s">
        <v>9</v>
      </c>
      <c r="B40694">
        <v>18650</v>
      </c>
      <c r="C40694">
        <v>3025</v>
      </c>
      <c r="D40694">
        <v>1900</v>
      </c>
      <c r="E40694">
        <v>100</v>
      </c>
      <c r="F40694">
        <v>1825</v>
      </c>
      <c r="G40694">
        <v>4500</v>
      </c>
      <c r="H40694">
        <v>10675</v>
      </c>
    </row>
    <row r="40695" spans="1:8" x14ac:dyDescent="0.35">
      <c r="A40695" s="5" t="s">
        <v>9</v>
      </c>
      <c r="B40695">
        <v>18725</v>
      </c>
      <c r="C40695">
        <v>3025</v>
      </c>
      <c r="D40695">
        <v>1900</v>
      </c>
      <c r="E40695">
        <v>100</v>
      </c>
      <c r="F40695">
        <v>1825</v>
      </c>
      <c r="G40695">
        <v>4600</v>
      </c>
      <c r="H40695">
        <v>10650</v>
      </c>
    </row>
    <row r="40696" spans="1:8" x14ac:dyDescent="0.35">
      <c r="A40696" s="5" t="s">
        <v>9</v>
      </c>
      <c r="B40696">
        <v>18800</v>
      </c>
      <c r="C40696">
        <v>3050</v>
      </c>
      <c r="D40696">
        <v>1875</v>
      </c>
      <c r="E40696">
        <v>100</v>
      </c>
      <c r="F40696">
        <v>1825</v>
      </c>
      <c r="G40696">
        <v>4550</v>
      </c>
      <c r="H40696">
        <v>10750</v>
      </c>
    </row>
    <row r="40697" spans="1:8" x14ac:dyDescent="0.35">
      <c r="A40697" s="5" t="s">
        <v>9</v>
      </c>
      <c r="B40697">
        <v>18750</v>
      </c>
      <c r="C40697">
        <v>3025</v>
      </c>
      <c r="D40697">
        <v>1875</v>
      </c>
      <c r="E40697">
        <v>100</v>
      </c>
      <c r="F40697">
        <v>1825</v>
      </c>
      <c r="G40697">
        <v>4625</v>
      </c>
      <c r="H40697">
        <v>10650</v>
      </c>
    </row>
    <row r="40698" spans="1:8" x14ac:dyDescent="0.35">
      <c r="A40698" s="5" t="s">
        <v>9</v>
      </c>
      <c r="B40698">
        <v>18675</v>
      </c>
      <c r="C40698">
        <v>3050</v>
      </c>
      <c r="D40698">
        <v>1875</v>
      </c>
      <c r="E40698">
        <v>100</v>
      </c>
      <c r="F40698">
        <v>1825</v>
      </c>
      <c r="G40698">
        <v>4525</v>
      </c>
      <c r="H40698">
        <v>10650</v>
      </c>
    </row>
    <row r="40699" spans="1:8" x14ac:dyDescent="0.35">
      <c r="A40699" s="5" t="s">
        <v>9</v>
      </c>
      <c r="B40699">
        <v>18775</v>
      </c>
      <c r="C40699">
        <v>3025</v>
      </c>
      <c r="D40699">
        <v>1875</v>
      </c>
      <c r="E40699">
        <v>100</v>
      </c>
      <c r="F40699">
        <v>1825</v>
      </c>
      <c r="G40699">
        <v>4550</v>
      </c>
      <c r="H40699">
        <v>10750</v>
      </c>
    </row>
    <row r="40700" spans="1:8" x14ac:dyDescent="0.35">
      <c r="A40700" s="5" t="s">
        <v>9</v>
      </c>
      <c r="B40700">
        <v>18600</v>
      </c>
      <c r="C40700">
        <v>3050</v>
      </c>
      <c r="D40700">
        <v>1875</v>
      </c>
      <c r="E40700">
        <v>100</v>
      </c>
      <c r="F40700">
        <v>1825</v>
      </c>
      <c r="G40700">
        <v>4550</v>
      </c>
      <c r="H40700">
        <v>10550</v>
      </c>
    </row>
    <row r="40701" spans="1:8" x14ac:dyDescent="0.35">
      <c r="A40701" s="5" t="s">
        <v>13</v>
      </c>
      <c r="B40701">
        <v>134650</v>
      </c>
      <c r="C40701">
        <v>3950</v>
      </c>
      <c r="D40701">
        <v>3200</v>
      </c>
      <c r="E40701">
        <v>106250</v>
      </c>
      <c r="F40701">
        <v>4875</v>
      </c>
      <c r="G40701">
        <v>7500</v>
      </c>
      <c r="H40701">
        <v>122750</v>
      </c>
    </row>
    <row r="40702" spans="1:8" x14ac:dyDescent="0.35">
      <c r="A40702" s="5" t="s">
        <v>12</v>
      </c>
      <c r="B40702">
        <v>25000</v>
      </c>
      <c r="C40702">
        <v>4800</v>
      </c>
      <c r="D40702">
        <v>4900</v>
      </c>
      <c r="E40702">
        <v>1850</v>
      </c>
      <c r="F40702">
        <v>1175</v>
      </c>
      <c r="G40702">
        <v>3800</v>
      </c>
      <c r="H40702">
        <v>15950</v>
      </c>
    </row>
    <row r="40703" spans="1:8" x14ac:dyDescent="0.35">
      <c r="A40703" s="5" t="s">
        <v>25</v>
      </c>
      <c r="B40703">
        <v>21100</v>
      </c>
      <c r="C40703">
        <v>4000</v>
      </c>
      <c r="D40703">
        <v>2800</v>
      </c>
      <c r="E40703">
        <v>250</v>
      </c>
      <c r="F40703">
        <v>1775</v>
      </c>
      <c r="G40703">
        <v>4600</v>
      </c>
      <c r="H40703">
        <v>12050</v>
      </c>
    </row>
    <row r="40704" spans="1:8" x14ac:dyDescent="0.35">
      <c r="A40704" s="5" t="s">
        <v>26</v>
      </c>
      <c r="B40704">
        <v>20800</v>
      </c>
      <c r="C40704">
        <v>3200</v>
      </c>
      <c r="D40704">
        <v>1875</v>
      </c>
      <c r="E40704">
        <v>100</v>
      </c>
      <c r="F40704">
        <v>2525</v>
      </c>
      <c r="G40704">
        <v>5400</v>
      </c>
      <c r="H40704">
        <v>11750</v>
      </c>
    </row>
    <row r="40705" spans="1:8" x14ac:dyDescent="0.35">
      <c r="A40705" s="5" t="s">
        <v>16</v>
      </c>
      <c r="B40705">
        <v>20925</v>
      </c>
      <c r="C40705">
        <v>3075</v>
      </c>
      <c r="D40705">
        <v>1875</v>
      </c>
      <c r="E40705">
        <v>1700</v>
      </c>
      <c r="F40705">
        <v>1925</v>
      </c>
      <c r="G40705">
        <v>4550</v>
      </c>
      <c r="H40705">
        <v>12850</v>
      </c>
    </row>
    <row r="40706" spans="1:8" x14ac:dyDescent="0.35">
      <c r="A40706" s="5" t="s">
        <v>85</v>
      </c>
      <c r="B40706">
        <v>624150</v>
      </c>
      <c r="C40706">
        <v>3925</v>
      </c>
      <c r="D40706">
        <v>3025</v>
      </c>
      <c r="E40706">
        <v>604200</v>
      </c>
      <c r="F40706">
        <v>1175</v>
      </c>
      <c r="G40706">
        <v>3725</v>
      </c>
      <c r="H40706">
        <v>616050</v>
      </c>
    </row>
    <row r="40707" spans="1:8" x14ac:dyDescent="0.35">
      <c r="A40707" s="5" t="s">
        <v>86</v>
      </c>
      <c r="B40707">
        <v>287475</v>
      </c>
      <c r="C40707">
        <v>3100</v>
      </c>
      <c r="D40707">
        <v>1950</v>
      </c>
      <c r="E40707">
        <v>268975</v>
      </c>
      <c r="F40707">
        <v>1125</v>
      </c>
      <c r="G40707">
        <v>3775</v>
      </c>
      <c r="H40707">
        <v>280150</v>
      </c>
    </row>
    <row r="40708" spans="1:8" x14ac:dyDescent="0.35">
      <c r="A40708" s="5" t="s">
        <v>29</v>
      </c>
      <c r="B40708">
        <v>73075</v>
      </c>
      <c r="C40708">
        <v>3100</v>
      </c>
      <c r="D40708">
        <v>2200</v>
      </c>
      <c r="E40708">
        <v>44950</v>
      </c>
      <c r="F40708">
        <v>6875</v>
      </c>
      <c r="G40708">
        <v>7575</v>
      </c>
      <c r="H40708">
        <v>61950</v>
      </c>
    </row>
    <row r="40709" spans="1:8" x14ac:dyDescent="0.35">
      <c r="A40709" s="5" t="s">
        <v>28</v>
      </c>
      <c r="B40709">
        <v>84700</v>
      </c>
      <c r="C40709">
        <v>3150</v>
      </c>
      <c r="D40709">
        <v>3000</v>
      </c>
      <c r="E40709">
        <v>2175</v>
      </c>
      <c r="F40709">
        <v>37050</v>
      </c>
      <c r="G40709">
        <v>30550</v>
      </c>
      <c r="H40709">
        <v>50550</v>
      </c>
    </row>
    <row r="40710" spans="1:8" x14ac:dyDescent="0.35">
      <c r="A40710" s="5" t="s">
        <v>67</v>
      </c>
      <c r="B40710">
        <v>19900</v>
      </c>
      <c r="C40710">
        <v>3025</v>
      </c>
      <c r="D40710">
        <v>1925</v>
      </c>
      <c r="E40710">
        <v>100</v>
      </c>
      <c r="F40710">
        <v>1925</v>
      </c>
      <c r="G40710">
        <v>4575</v>
      </c>
      <c r="H40710">
        <v>11850</v>
      </c>
    </row>
    <row r="40711" spans="1:8" x14ac:dyDescent="0.35">
      <c r="A40711" s="5" t="s">
        <v>75</v>
      </c>
    </row>
    <row r="40712" spans="1:8" x14ac:dyDescent="0.35">
      <c r="A40712" s="5" t="s">
        <v>76</v>
      </c>
    </row>
    <row r="40713" spans="1:8" x14ac:dyDescent="0.35">
      <c r="A40713" s="5" t="s">
        <v>77</v>
      </c>
    </row>
    <row r="40714" spans="1:8" x14ac:dyDescent="0.35">
      <c r="A40714" s="5" t="s">
        <v>78</v>
      </c>
    </row>
    <row r="40715" spans="1:8" x14ac:dyDescent="0.35">
      <c r="A40715" s="5" t="s">
        <v>79</v>
      </c>
    </row>
    <row r="40716" spans="1:8" x14ac:dyDescent="0.35">
      <c r="A40716" s="5" t="s">
        <v>569</v>
      </c>
    </row>
    <row r="40717" spans="1:8" x14ac:dyDescent="0.35">
      <c r="A40717" s="5" t="s">
        <v>88</v>
      </c>
    </row>
    <row r="40718" spans="1:8" x14ac:dyDescent="0.35">
      <c r="A40718" s="5" t="s">
        <v>72</v>
      </c>
    </row>
    <row r="40719" spans="1:8" x14ac:dyDescent="0.35">
      <c r="A40719" s="5" t="s">
        <v>73</v>
      </c>
    </row>
    <row r="40720" spans="1:8" x14ac:dyDescent="0.35">
      <c r="A40720" s="5" t="s">
        <v>74</v>
      </c>
    </row>
    <row r="40721" spans="1:8" x14ac:dyDescent="0.35">
      <c r="A40721" s="5" t="s">
        <v>4</v>
      </c>
      <c r="B40721" t="s">
        <v>80</v>
      </c>
      <c r="C40721" t="s">
        <v>81</v>
      </c>
      <c r="D40721" t="s">
        <v>5</v>
      </c>
      <c r="E40721" t="s">
        <v>6</v>
      </c>
      <c r="F40721" t="s">
        <v>7</v>
      </c>
      <c r="G40721" t="s">
        <v>82</v>
      </c>
      <c r="H40721" t="s">
        <v>83</v>
      </c>
    </row>
    <row r="40722" spans="1:8" x14ac:dyDescent="0.35">
      <c r="A40722" s="5" t="s">
        <v>19</v>
      </c>
      <c r="B40722">
        <v>6050</v>
      </c>
    </row>
    <row r="40723" spans="1:8" x14ac:dyDescent="0.35">
      <c r="A40723" s="5" t="s">
        <v>87</v>
      </c>
      <c r="B40723">
        <v>150</v>
      </c>
    </row>
    <row r="40724" spans="1:8" x14ac:dyDescent="0.35">
      <c r="A40724" s="5" t="s">
        <v>8</v>
      </c>
      <c r="B40724">
        <v>30100</v>
      </c>
      <c r="C40724">
        <v>4025</v>
      </c>
      <c r="D40724">
        <v>1875</v>
      </c>
      <c r="E40724">
        <v>50</v>
      </c>
      <c r="F40724">
        <v>5900</v>
      </c>
      <c r="G40724">
        <v>9725</v>
      </c>
      <c r="H40724">
        <v>15900</v>
      </c>
    </row>
    <row r="40725" spans="1:8" x14ac:dyDescent="0.35">
      <c r="A40725" s="5" t="s">
        <v>90</v>
      </c>
    </row>
    <row r="40726" spans="1:8" x14ac:dyDescent="0.35">
      <c r="A40726" s="5" t="s">
        <v>84</v>
      </c>
      <c r="B40726">
        <v>24400</v>
      </c>
      <c r="C40726">
        <v>5350</v>
      </c>
      <c r="D40726">
        <v>5000</v>
      </c>
      <c r="E40726">
        <v>125</v>
      </c>
      <c r="F40726">
        <v>1175</v>
      </c>
      <c r="G40726">
        <v>3850</v>
      </c>
      <c r="H40726">
        <v>14750</v>
      </c>
    </row>
    <row r="40727" spans="1:8" x14ac:dyDescent="0.35">
      <c r="A40727" s="5" t="s">
        <v>10</v>
      </c>
      <c r="B40727">
        <v>574950</v>
      </c>
      <c r="C40727">
        <v>123525</v>
      </c>
      <c r="D40727">
        <v>82025</v>
      </c>
      <c r="E40727">
        <v>331475</v>
      </c>
      <c r="F40727">
        <v>1275</v>
      </c>
      <c r="G40727">
        <v>4175</v>
      </c>
      <c r="H40727">
        <v>525625</v>
      </c>
    </row>
    <row r="40728" spans="1:8" x14ac:dyDescent="0.35">
      <c r="A40728" s="5" t="s">
        <v>27</v>
      </c>
      <c r="B40728">
        <v>30777150</v>
      </c>
    </row>
    <row r="40729" spans="1:8" x14ac:dyDescent="0.35">
      <c r="A40729" s="5" t="s">
        <v>11</v>
      </c>
      <c r="B40729">
        <v>2053375</v>
      </c>
      <c r="C40729">
        <v>3300</v>
      </c>
      <c r="D40729">
        <v>2100</v>
      </c>
      <c r="E40729">
        <v>2020450</v>
      </c>
      <c r="F40729">
        <v>8450</v>
      </c>
      <c r="G40729">
        <v>11625</v>
      </c>
      <c r="H40729">
        <v>2038000</v>
      </c>
    </row>
    <row r="40730" spans="1:8" x14ac:dyDescent="0.35">
      <c r="A40730" s="5" t="s">
        <v>22</v>
      </c>
      <c r="B40730">
        <v>25</v>
      </c>
    </row>
    <row r="40731" spans="1:8" x14ac:dyDescent="0.35">
      <c r="A40731" s="5" t="s">
        <v>23</v>
      </c>
      <c r="B40731">
        <v>75</v>
      </c>
    </row>
    <row r="40732" spans="1:8" x14ac:dyDescent="0.35">
      <c r="A40732" s="5" t="s">
        <v>23</v>
      </c>
      <c r="B40732">
        <v>275</v>
      </c>
    </row>
    <row r="40733" spans="1:8" x14ac:dyDescent="0.35">
      <c r="A40733" s="5" t="s">
        <v>23</v>
      </c>
      <c r="B40733">
        <v>50</v>
      </c>
    </row>
    <row r="40734" spans="1:8" x14ac:dyDescent="0.35">
      <c r="A40734" s="5" t="s">
        <v>23</v>
      </c>
      <c r="B40734">
        <v>50</v>
      </c>
    </row>
    <row r="40735" spans="1:8" x14ac:dyDescent="0.35">
      <c r="A40735" s="5" t="s">
        <v>23</v>
      </c>
      <c r="B40735">
        <v>50</v>
      </c>
    </row>
    <row r="40736" spans="1:8" x14ac:dyDescent="0.35">
      <c r="A40736" s="5" t="s">
        <v>23</v>
      </c>
      <c r="B40736">
        <v>50</v>
      </c>
    </row>
    <row r="40737" spans="1:8" x14ac:dyDescent="0.35">
      <c r="A40737" s="5" t="s">
        <v>23</v>
      </c>
      <c r="B40737">
        <v>50</v>
      </c>
    </row>
    <row r="40738" spans="1:8" x14ac:dyDescent="0.35">
      <c r="A40738" s="5" t="s">
        <v>23</v>
      </c>
      <c r="B40738">
        <v>50</v>
      </c>
    </row>
    <row r="40739" spans="1:8" x14ac:dyDescent="0.35">
      <c r="A40739" s="5" t="s">
        <v>23</v>
      </c>
      <c r="B40739">
        <v>50</v>
      </c>
    </row>
    <row r="40740" spans="1:8" x14ac:dyDescent="0.35">
      <c r="A40740" s="5" t="s">
        <v>24</v>
      </c>
      <c r="B40740">
        <v>50</v>
      </c>
    </row>
    <row r="40741" spans="1:8" x14ac:dyDescent="0.35">
      <c r="A40741" s="5" t="s">
        <v>14</v>
      </c>
      <c r="B40741">
        <v>145275</v>
      </c>
      <c r="C40741">
        <v>21425</v>
      </c>
      <c r="D40741">
        <v>11225</v>
      </c>
      <c r="E40741">
        <v>97375</v>
      </c>
      <c r="F40741">
        <v>2025</v>
      </c>
      <c r="G40741">
        <v>4825</v>
      </c>
      <c r="H40741">
        <v>118575</v>
      </c>
    </row>
    <row r="40742" spans="1:8" x14ac:dyDescent="0.35">
      <c r="A40742" s="5" t="s">
        <v>15</v>
      </c>
      <c r="B40742">
        <v>22025</v>
      </c>
      <c r="C40742">
        <v>4800</v>
      </c>
      <c r="D40742">
        <v>4175</v>
      </c>
      <c r="E40742">
        <v>150</v>
      </c>
      <c r="F40742">
        <v>1200</v>
      </c>
      <c r="G40742">
        <v>3725</v>
      </c>
      <c r="H40742">
        <v>13050</v>
      </c>
    </row>
    <row r="40743" spans="1:8" x14ac:dyDescent="0.35">
      <c r="A40743" s="5" t="s">
        <v>12</v>
      </c>
      <c r="B40743">
        <v>25250</v>
      </c>
      <c r="C40743">
        <v>4875</v>
      </c>
      <c r="D40743">
        <v>4975</v>
      </c>
      <c r="E40743">
        <v>1850</v>
      </c>
      <c r="F40743">
        <v>1175</v>
      </c>
      <c r="G40743">
        <v>3775</v>
      </c>
      <c r="H40743">
        <v>16150</v>
      </c>
    </row>
    <row r="40744" spans="1:8" x14ac:dyDescent="0.35">
      <c r="A40744" s="5" t="s">
        <v>9</v>
      </c>
      <c r="B40744">
        <v>18625</v>
      </c>
      <c r="C40744">
        <v>3075</v>
      </c>
      <c r="D40744">
        <v>1875</v>
      </c>
      <c r="E40744">
        <v>100</v>
      </c>
      <c r="F40744">
        <v>1825</v>
      </c>
      <c r="G40744">
        <v>4550</v>
      </c>
      <c r="H40744">
        <v>10550</v>
      </c>
    </row>
    <row r="40745" spans="1:8" x14ac:dyDescent="0.35">
      <c r="A40745" s="5" t="s">
        <v>20</v>
      </c>
      <c r="B40745">
        <v>350</v>
      </c>
    </row>
    <row r="40746" spans="1:8" x14ac:dyDescent="0.35">
      <c r="A40746" s="5" t="s">
        <v>21</v>
      </c>
      <c r="B40746">
        <v>175</v>
      </c>
    </row>
    <row r="40747" spans="1:8" x14ac:dyDescent="0.35">
      <c r="A40747" s="5" t="s">
        <v>20</v>
      </c>
      <c r="B40747">
        <v>350</v>
      </c>
    </row>
    <row r="40748" spans="1:8" x14ac:dyDescent="0.35">
      <c r="A40748" s="5" t="s">
        <v>21</v>
      </c>
      <c r="B40748">
        <v>175</v>
      </c>
    </row>
    <row r="40749" spans="1:8" x14ac:dyDescent="0.35">
      <c r="A40749" s="5" t="s">
        <v>20</v>
      </c>
      <c r="B40749">
        <v>350</v>
      </c>
    </row>
    <row r="40750" spans="1:8" x14ac:dyDescent="0.35">
      <c r="A40750" s="5" t="s">
        <v>21</v>
      </c>
      <c r="B40750">
        <v>175</v>
      </c>
    </row>
    <row r="40751" spans="1:8" x14ac:dyDescent="0.35">
      <c r="A40751" s="5" t="s">
        <v>20</v>
      </c>
      <c r="B40751">
        <v>350</v>
      </c>
    </row>
    <row r="40752" spans="1:8" x14ac:dyDescent="0.35">
      <c r="A40752" s="5" t="s">
        <v>21</v>
      </c>
      <c r="B40752">
        <v>175</v>
      </c>
    </row>
    <row r="40753" spans="1:8" x14ac:dyDescent="0.35">
      <c r="A40753" s="5" t="s">
        <v>20</v>
      </c>
      <c r="B40753">
        <v>350</v>
      </c>
    </row>
    <row r="40754" spans="1:8" x14ac:dyDescent="0.35">
      <c r="A40754" s="5" t="s">
        <v>21</v>
      </c>
      <c r="B40754">
        <v>175</v>
      </c>
    </row>
    <row r="40755" spans="1:8" x14ac:dyDescent="0.35">
      <c r="A40755" s="5" t="s">
        <v>20</v>
      </c>
      <c r="B40755">
        <v>350</v>
      </c>
    </row>
    <row r="40756" spans="1:8" x14ac:dyDescent="0.35">
      <c r="A40756" s="5" t="s">
        <v>21</v>
      </c>
      <c r="B40756">
        <v>175</v>
      </c>
    </row>
    <row r="40757" spans="1:8" x14ac:dyDescent="0.35">
      <c r="A40757" s="5" t="s">
        <v>9</v>
      </c>
      <c r="B40757">
        <v>18775</v>
      </c>
      <c r="C40757">
        <v>3075</v>
      </c>
      <c r="D40757">
        <v>1900</v>
      </c>
      <c r="E40757">
        <v>100</v>
      </c>
      <c r="F40757">
        <v>1825</v>
      </c>
      <c r="G40757">
        <v>4600</v>
      </c>
      <c r="H40757">
        <v>10650</v>
      </c>
    </row>
    <row r="40758" spans="1:8" x14ac:dyDescent="0.35">
      <c r="A40758" s="5" t="s">
        <v>20</v>
      </c>
      <c r="B40758">
        <v>350</v>
      </c>
    </row>
    <row r="40759" spans="1:8" x14ac:dyDescent="0.35">
      <c r="A40759" s="5" t="s">
        <v>21</v>
      </c>
      <c r="B40759">
        <v>175</v>
      </c>
    </row>
    <row r="40760" spans="1:8" x14ac:dyDescent="0.35">
      <c r="A40760" s="5" t="s">
        <v>20</v>
      </c>
      <c r="B40760">
        <v>350</v>
      </c>
    </row>
    <row r="40761" spans="1:8" x14ac:dyDescent="0.35">
      <c r="A40761" s="5" t="s">
        <v>21</v>
      </c>
      <c r="B40761">
        <v>175</v>
      </c>
    </row>
    <row r="40762" spans="1:8" x14ac:dyDescent="0.35">
      <c r="A40762" s="5" t="s">
        <v>20</v>
      </c>
      <c r="B40762">
        <v>350</v>
      </c>
    </row>
    <row r="40763" spans="1:8" x14ac:dyDescent="0.35">
      <c r="A40763" s="5" t="s">
        <v>21</v>
      </c>
      <c r="B40763">
        <v>175</v>
      </c>
    </row>
    <row r="40764" spans="1:8" x14ac:dyDescent="0.35">
      <c r="A40764" s="5" t="s">
        <v>20</v>
      </c>
      <c r="B40764">
        <v>350</v>
      </c>
    </row>
    <row r="40765" spans="1:8" x14ac:dyDescent="0.35">
      <c r="A40765" s="5" t="s">
        <v>21</v>
      </c>
      <c r="B40765">
        <v>175</v>
      </c>
    </row>
    <row r="40766" spans="1:8" x14ac:dyDescent="0.35">
      <c r="A40766" s="5" t="s">
        <v>20</v>
      </c>
      <c r="B40766">
        <v>350</v>
      </c>
    </row>
    <row r="40767" spans="1:8" x14ac:dyDescent="0.35">
      <c r="A40767" s="5" t="s">
        <v>21</v>
      </c>
      <c r="B40767">
        <v>175</v>
      </c>
    </row>
    <row r="40768" spans="1:8" x14ac:dyDescent="0.35">
      <c r="A40768" s="5" t="s">
        <v>9</v>
      </c>
      <c r="B40768">
        <v>18650</v>
      </c>
      <c r="C40768">
        <v>3025</v>
      </c>
      <c r="D40768">
        <v>1875</v>
      </c>
      <c r="E40768">
        <v>100</v>
      </c>
      <c r="F40768">
        <v>1825</v>
      </c>
      <c r="G40768">
        <v>4500</v>
      </c>
      <c r="H40768">
        <v>10675</v>
      </c>
    </row>
    <row r="40769" spans="1:8" x14ac:dyDescent="0.35">
      <c r="A40769" s="5" t="s">
        <v>9</v>
      </c>
      <c r="B40769">
        <v>18800</v>
      </c>
      <c r="C40769">
        <v>3025</v>
      </c>
      <c r="D40769">
        <v>1875</v>
      </c>
      <c r="E40769">
        <v>100</v>
      </c>
      <c r="F40769">
        <v>1825</v>
      </c>
      <c r="G40769">
        <v>4550</v>
      </c>
      <c r="H40769">
        <v>10775</v>
      </c>
    </row>
    <row r="40770" spans="1:8" x14ac:dyDescent="0.35">
      <c r="A40770" s="5" t="s">
        <v>9</v>
      </c>
      <c r="B40770">
        <v>18700</v>
      </c>
      <c r="C40770">
        <v>3000</v>
      </c>
      <c r="D40770">
        <v>1875</v>
      </c>
      <c r="E40770">
        <v>100</v>
      </c>
      <c r="F40770">
        <v>1825</v>
      </c>
      <c r="G40770">
        <v>4500</v>
      </c>
      <c r="H40770">
        <v>10750</v>
      </c>
    </row>
    <row r="40771" spans="1:8" x14ac:dyDescent="0.35">
      <c r="A40771" s="5" t="s">
        <v>9</v>
      </c>
      <c r="B40771">
        <v>18775</v>
      </c>
      <c r="C40771">
        <v>3050</v>
      </c>
      <c r="D40771">
        <v>1900</v>
      </c>
      <c r="E40771">
        <v>100</v>
      </c>
      <c r="F40771">
        <v>1825</v>
      </c>
      <c r="G40771">
        <v>4525</v>
      </c>
      <c r="H40771">
        <v>10750</v>
      </c>
    </row>
    <row r="40772" spans="1:8" x14ac:dyDescent="0.35">
      <c r="A40772" s="5" t="s">
        <v>9</v>
      </c>
      <c r="B40772">
        <v>18650</v>
      </c>
      <c r="C40772">
        <v>3050</v>
      </c>
      <c r="D40772">
        <v>1875</v>
      </c>
      <c r="E40772">
        <v>100</v>
      </c>
      <c r="F40772">
        <v>1825</v>
      </c>
      <c r="G40772">
        <v>4500</v>
      </c>
      <c r="H40772">
        <v>10650</v>
      </c>
    </row>
    <row r="40773" spans="1:8" x14ac:dyDescent="0.35">
      <c r="A40773" s="5" t="s">
        <v>9</v>
      </c>
      <c r="B40773">
        <v>18850</v>
      </c>
      <c r="C40773">
        <v>3050</v>
      </c>
      <c r="D40773">
        <v>1900</v>
      </c>
      <c r="E40773">
        <v>100</v>
      </c>
      <c r="F40773">
        <v>1825</v>
      </c>
      <c r="G40773">
        <v>4550</v>
      </c>
      <c r="H40773">
        <v>10800</v>
      </c>
    </row>
    <row r="40774" spans="1:8" x14ac:dyDescent="0.35">
      <c r="A40774" s="5" t="s">
        <v>9</v>
      </c>
      <c r="B40774">
        <v>18750</v>
      </c>
      <c r="C40774">
        <v>3000</v>
      </c>
      <c r="D40774">
        <v>1875</v>
      </c>
      <c r="E40774">
        <v>100</v>
      </c>
      <c r="F40774">
        <v>1900</v>
      </c>
      <c r="G40774">
        <v>4550</v>
      </c>
      <c r="H40774">
        <v>10750</v>
      </c>
    </row>
    <row r="40775" spans="1:8" x14ac:dyDescent="0.35">
      <c r="A40775" s="5" t="s">
        <v>9</v>
      </c>
      <c r="B40775">
        <v>18725</v>
      </c>
      <c r="C40775">
        <v>3075</v>
      </c>
      <c r="D40775">
        <v>1875</v>
      </c>
      <c r="E40775">
        <v>100</v>
      </c>
      <c r="F40775">
        <v>1825</v>
      </c>
      <c r="G40775">
        <v>4550</v>
      </c>
      <c r="H40775">
        <v>10650</v>
      </c>
    </row>
    <row r="40776" spans="1:8" x14ac:dyDescent="0.35">
      <c r="A40776" s="5" t="s">
        <v>9</v>
      </c>
      <c r="B40776">
        <v>18600</v>
      </c>
      <c r="C40776">
        <v>3075</v>
      </c>
      <c r="D40776">
        <v>1900</v>
      </c>
      <c r="E40776">
        <v>100</v>
      </c>
      <c r="F40776">
        <v>1825</v>
      </c>
      <c r="G40776">
        <v>4525</v>
      </c>
      <c r="H40776">
        <v>10550</v>
      </c>
    </row>
    <row r="40777" spans="1:8" x14ac:dyDescent="0.35">
      <c r="A40777" s="5" t="s">
        <v>9</v>
      </c>
      <c r="B40777">
        <v>18725</v>
      </c>
      <c r="C40777">
        <v>3075</v>
      </c>
      <c r="D40777">
        <v>1875</v>
      </c>
      <c r="E40777">
        <v>100</v>
      </c>
      <c r="F40777">
        <v>1825</v>
      </c>
      <c r="G40777">
        <v>4550</v>
      </c>
      <c r="H40777">
        <v>10650</v>
      </c>
    </row>
    <row r="40778" spans="1:8" x14ac:dyDescent="0.35">
      <c r="A40778" s="5" t="s">
        <v>9</v>
      </c>
      <c r="B40778">
        <v>18750</v>
      </c>
      <c r="C40778">
        <v>3050</v>
      </c>
      <c r="D40778">
        <v>1875</v>
      </c>
      <c r="E40778">
        <v>100</v>
      </c>
      <c r="F40778">
        <v>1900</v>
      </c>
      <c r="G40778">
        <v>4500</v>
      </c>
      <c r="H40778">
        <v>10750</v>
      </c>
    </row>
    <row r="40779" spans="1:8" x14ac:dyDescent="0.35">
      <c r="A40779" s="5" t="s">
        <v>9</v>
      </c>
      <c r="B40779">
        <v>18700</v>
      </c>
      <c r="C40779">
        <v>3075</v>
      </c>
      <c r="D40779">
        <v>1875</v>
      </c>
      <c r="E40779">
        <v>100</v>
      </c>
      <c r="F40779">
        <v>1825</v>
      </c>
      <c r="G40779">
        <v>4525</v>
      </c>
      <c r="H40779">
        <v>10650</v>
      </c>
    </row>
    <row r="40780" spans="1:8" x14ac:dyDescent="0.35">
      <c r="A40780" s="5" t="s">
        <v>9</v>
      </c>
      <c r="B40780">
        <v>18825</v>
      </c>
      <c r="C40780">
        <v>3025</v>
      </c>
      <c r="D40780">
        <v>1875</v>
      </c>
      <c r="E40780">
        <v>100</v>
      </c>
      <c r="F40780">
        <v>1825</v>
      </c>
      <c r="G40780">
        <v>4550</v>
      </c>
      <c r="H40780">
        <v>10800</v>
      </c>
    </row>
    <row r="40781" spans="1:8" x14ac:dyDescent="0.35">
      <c r="A40781" s="5" t="s">
        <v>9</v>
      </c>
      <c r="B40781">
        <v>18825</v>
      </c>
      <c r="C40781">
        <v>3050</v>
      </c>
      <c r="D40781">
        <v>1875</v>
      </c>
      <c r="E40781">
        <v>100</v>
      </c>
      <c r="F40781">
        <v>1900</v>
      </c>
      <c r="G40781">
        <v>4575</v>
      </c>
      <c r="H40781">
        <v>10750</v>
      </c>
    </row>
    <row r="40782" spans="1:8" x14ac:dyDescent="0.35">
      <c r="A40782" s="5" t="s">
        <v>9</v>
      </c>
      <c r="B40782">
        <v>18725</v>
      </c>
      <c r="C40782">
        <v>3025</v>
      </c>
      <c r="D40782">
        <v>1875</v>
      </c>
      <c r="E40782">
        <v>100</v>
      </c>
      <c r="F40782">
        <v>1825</v>
      </c>
      <c r="G40782">
        <v>4500</v>
      </c>
      <c r="H40782">
        <v>10750</v>
      </c>
    </row>
    <row r="40783" spans="1:8" x14ac:dyDescent="0.35">
      <c r="A40783" s="5" t="s">
        <v>9</v>
      </c>
      <c r="B40783">
        <v>18700</v>
      </c>
      <c r="C40783">
        <v>3075</v>
      </c>
      <c r="D40783">
        <v>1875</v>
      </c>
      <c r="E40783">
        <v>100</v>
      </c>
      <c r="F40783">
        <v>1825</v>
      </c>
      <c r="G40783">
        <v>4525</v>
      </c>
      <c r="H40783">
        <v>10650</v>
      </c>
    </row>
    <row r="40784" spans="1:8" x14ac:dyDescent="0.35">
      <c r="A40784" s="5" t="s">
        <v>9</v>
      </c>
      <c r="B40784">
        <v>18875</v>
      </c>
      <c r="C40784">
        <v>3025</v>
      </c>
      <c r="D40784">
        <v>1900</v>
      </c>
      <c r="E40784">
        <v>100</v>
      </c>
      <c r="F40784">
        <v>1900</v>
      </c>
      <c r="G40784">
        <v>4550</v>
      </c>
      <c r="H40784">
        <v>10850</v>
      </c>
    </row>
    <row r="40785" spans="1:8" x14ac:dyDescent="0.35">
      <c r="A40785" s="5" t="s">
        <v>9</v>
      </c>
      <c r="B40785">
        <v>18600</v>
      </c>
      <c r="C40785">
        <v>3000</v>
      </c>
      <c r="D40785">
        <v>1900</v>
      </c>
      <c r="E40785">
        <v>100</v>
      </c>
      <c r="F40785">
        <v>1825</v>
      </c>
      <c r="G40785">
        <v>4525</v>
      </c>
      <c r="H40785">
        <v>10625</v>
      </c>
    </row>
    <row r="40786" spans="1:8" x14ac:dyDescent="0.35">
      <c r="A40786" s="5" t="s">
        <v>13</v>
      </c>
      <c r="B40786">
        <v>133100</v>
      </c>
      <c r="C40786">
        <v>4025</v>
      </c>
      <c r="D40786">
        <v>3200</v>
      </c>
      <c r="E40786">
        <v>106275</v>
      </c>
      <c r="F40786">
        <v>4875</v>
      </c>
      <c r="G40786">
        <v>7575</v>
      </c>
      <c r="H40786">
        <v>121050</v>
      </c>
    </row>
    <row r="40787" spans="1:8" x14ac:dyDescent="0.35">
      <c r="A40787" s="5" t="s">
        <v>12</v>
      </c>
      <c r="B40787">
        <v>24625</v>
      </c>
      <c r="C40787">
        <v>4925</v>
      </c>
      <c r="D40787">
        <v>4900</v>
      </c>
      <c r="E40787">
        <v>1850</v>
      </c>
      <c r="F40787">
        <v>1175</v>
      </c>
      <c r="G40787">
        <v>3800</v>
      </c>
      <c r="H40787">
        <v>15450</v>
      </c>
    </row>
    <row r="40788" spans="1:8" x14ac:dyDescent="0.35">
      <c r="A40788" s="5" t="s">
        <v>25</v>
      </c>
      <c r="B40788">
        <v>21050</v>
      </c>
      <c r="C40788">
        <v>3875</v>
      </c>
      <c r="D40788">
        <v>2800</v>
      </c>
      <c r="E40788">
        <v>250</v>
      </c>
      <c r="F40788">
        <v>1775</v>
      </c>
      <c r="G40788">
        <v>4550</v>
      </c>
      <c r="H40788">
        <v>12175</v>
      </c>
    </row>
    <row r="40789" spans="1:8" x14ac:dyDescent="0.35">
      <c r="A40789" s="5" t="s">
        <v>26</v>
      </c>
      <c r="B40789">
        <v>20875</v>
      </c>
      <c r="C40789">
        <v>3250</v>
      </c>
      <c r="D40789">
        <v>1900</v>
      </c>
      <c r="E40789">
        <v>100</v>
      </c>
      <c r="F40789">
        <v>2575</v>
      </c>
      <c r="G40789">
        <v>5475</v>
      </c>
      <c r="H40789">
        <v>11700</v>
      </c>
    </row>
    <row r="40790" spans="1:8" x14ac:dyDescent="0.35">
      <c r="A40790" s="5" t="s">
        <v>16</v>
      </c>
      <c r="B40790">
        <v>20375</v>
      </c>
      <c r="C40790">
        <v>3100</v>
      </c>
      <c r="D40790">
        <v>1900</v>
      </c>
      <c r="E40790">
        <v>1700</v>
      </c>
      <c r="F40790">
        <v>1900</v>
      </c>
      <c r="G40790">
        <v>4575</v>
      </c>
      <c r="H40790">
        <v>12250</v>
      </c>
    </row>
    <row r="40791" spans="1:8" x14ac:dyDescent="0.35">
      <c r="A40791" s="5" t="s">
        <v>85</v>
      </c>
      <c r="B40791">
        <v>624100</v>
      </c>
      <c r="C40791">
        <v>3900</v>
      </c>
      <c r="D40791">
        <v>3025</v>
      </c>
      <c r="E40791">
        <v>604325</v>
      </c>
      <c r="F40791">
        <v>1175</v>
      </c>
      <c r="G40791">
        <v>3700</v>
      </c>
      <c r="H40791">
        <v>616050</v>
      </c>
    </row>
    <row r="40792" spans="1:8" x14ac:dyDescent="0.35">
      <c r="A40792" s="5" t="s">
        <v>86</v>
      </c>
      <c r="B40792">
        <v>287375</v>
      </c>
      <c r="C40792">
        <v>3150</v>
      </c>
      <c r="D40792">
        <v>1950</v>
      </c>
      <c r="E40792">
        <v>269175</v>
      </c>
      <c r="F40792">
        <v>1125</v>
      </c>
      <c r="G40792">
        <v>3825</v>
      </c>
      <c r="H40792">
        <v>279950</v>
      </c>
    </row>
    <row r="40793" spans="1:8" x14ac:dyDescent="0.35">
      <c r="A40793" s="5" t="s">
        <v>29</v>
      </c>
      <c r="B40793">
        <v>72875</v>
      </c>
      <c r="C40793">
        <v>3100</v>
      </c>
      <c r="D40793">
        <v>2200</v>
      </c>
      <c r="E40793">
        <v>44950</v>
      </c>
      <c r="F40793">
        <v>6875</v>
      </c>
      <c r="G40793">
        <v>7550</v>
      </c>
      <c r="H40793">
        <v>61775</v>
      </c>
    </row>
    <row r="40794" spans="1:8" x14ac:dyDescent="0.35">
      <c r="A40794" s="5" t="s">
        <v>28</v>
      </c>
      <c r="B40794">
        <v>83375</v>
      </c>
      <c r="C40794">
        <v>3200</v>
      </c>
      <c r="D40794">
        <v>3000</v>
      </c>
      <c r="E40794">
        <v>2175</v>
      </c>
      <c r="F40794">
        <v>37050</v>
      </c>
      <c r="G40794">
        <v>30575</v>
      </c>
      <c r="H40794">
        <v>49150</v>
      </c>
    </row>
    <row r="40795" spans="1:8" x14ac:dyDescent="0.35">
      <c r="A40795" s="5" t="s">
        <v>67</v>
      </c>
      <c r="B40795">
        <v>19625</v>
      </c>
      <c r="C40795">
        <v>3025</v>
      </c>
      <c r="D40795">
        <v>1925</v>
      </c>
      <c r="E40795">
        <v>100</v>
      </c>
      <c r="F40795">
        <v>1925</v>
      </c>
      <c r="G40795">
        <v>4675</v>
      </c>
      <c r="H40795">
        <v>11475</v>
      </c>
    </row>
    <row r="40796" spans="1:8" x14ac:dyDescent="0.35">
      <c r="A40796" s="5" t="s">
        <v>75</v>
      </c>
    </row>
    <row r="40797" spans="1:8" x14ac:dyDescent="0.35">
      <c r="A40797" s="5" t="s">
        <v>76</v>
      </c>
    </row>
    <row r="40798" spans="1:8" x14ac:dyDescent="0.35">
      <c r="A40798" s="5" t="s">
        <v>77</v>
      </c>
    </row>
    <row r="40799" spans="1:8" x14ac:dyDescent="0.35">
      <c r="A40799" s="5" t="s">
        <v>78</v>
      </c>
    </row>
    <row r="40800" spans="1:8" x14ac:dyDescent="0.35">
      <c r="A40800" s="5" t="s">
        <v>79</v>
      </c>
    </row>
    <row r="40801" spans="1:8" x14ac:dyDescent="0.35">
      <c r="A40801" s="5" t="s">
        <v>570</v>
      </c>
    </row>
    <row r="40802" spans="1:8" x14ac:dyDescent="0.35">
      <c r="A40802" s="5" t="s">
        <v>88</v>
      </c>
    </row>
    <row r="40803" spans="1:8" x14ac:dyDescent="0.35">
      <c r="A40803" s="5" t="s">
        <v>72</v>
      </c>
    </row>
    <row r="40804" spans="1:8" x14ac:dyDescent="0.35">
      <c r="A40804" s="5" t="s">
        <v>73</v>
      </c>
    </row>
    <row r="40805" spans="1:8" x14ac:dyDescent="0.35">
      <c r="A40805" s="5" t="s">
        <v>74</v>
      </c>
    </row>
    <row r="40806" spans="1:8" x14ac:dyDescent="0.35">
      <c r="A40806" s="5" t="s">
        <v>4</v>
      </c>
      <c r="B40806" t="s">
        <v>80</v>
      </c>
      <c r="C40806" t="s">
        <v>81</v>
      </c>
      <c r="D40806" t="s">
        <v>5</v>
      </c>
      <c r="E40806" t="s">
        <v>6</v>
      </c>
      <c r="F40806" t="s">
        <v>7</v>
      </c>
      <c r="G40806" t="s">
        <v>82</v>
      </c>
      <c r="H40806" t="s">
        <v>83</v>
      </c>
    </row>
    <row r="40807" spans="1:8" x14ac:dyDescent="0.35">
      <c r="A40807" s="5" t="s">
        <v>19</v>
      </c>
      <c r="B40807">
        <v>6450</v>
      </c>
    </row>
    <row r="40808" spans="1:8" x14ac:dyDescent="0.35">
      <c r="A40808" s="5" t="s">
        <v>87</v>
      </c>
      <c r="B40808">
        <v>150</v>
      </c>
    </row>
    <row r="40809" spans="1:8" x14ac:dyDescent="0.35">
      <c r="A40809" s="5" t="s">
        <v>8</v>
      </c>
      <c r="B40809">
        <v>30025</v>
      </c>
      <c r="C40809">
        <v>4050</v>
      </c>
      <c r="D40809">
        <v>1875</v>
      </c>
      <c r="E40809">
        <v>50</v>
      </c>
      <c r="F40809">
        <v>5900</v>
      </c>
      <c r="G40809">
        <v>9725</v>
      </c>
      <c r="H40809">
        <v>15800</v>
      </c>
    </row>
    <row r="40810" spans="1:8" x14ac:dyDescent="0.35">
      <c r="A40810" s="5" t="s">
        <v>90</v>
      </c>
    </row>
    <row r="40811" spans="1:8" x14ac:dyDescent="0.35">
      <c r="A40811" s="5" t="s">
        <v>84</v>
      </c>
      <c r="B40811">
        <v>23600</v>
      </c>
      <c r="C40811">
        <v>5350</v>
      </c>
      <c r="D40811">
        <v>5000</v>
      </c>
      <c r="E40811">
        <v>125</v>
      </c>
      <c r="F40811">
        <v>1175</v>
      </c>
      <c r="G40811">
        <v>3850</v>
      </c>
      <c r="H40811">
        <v>13950</v>
      </c>
    </row>
    <row r="40812" spans="1:8" x14ac:dyDescent="0.35">
      <c r="A40812" s="5" t="s">
        <v>10</v>
      </c>
      <c r="B40812">
        <v>574225</v>
      </c>
      <c r="C40812">
        <v>123425</v>
      </c>
      <c r="D40812">
        <v>82050</v>
      </c>
      <c r="E40812">
        <v>331450</v>
      </c>
      <c r="F40812">
        <v>1300</v>
      </c>
      <c r="G40812">
        <v>4150</v>
      </c>
      <c r="H40812">
        <v>525025</v>
      </c>
    </row>
    <row r="40813" spans="1:8" x14ac:dyDescent="0.35">
      <c r="A40813" s="5" t="s">
        <v>27</v>
      </c>
      <c r="B40813">
        <v>31067775</v>
      </c>
    </row>
    <row r="40814" spans="1:8" x14ac:dyDescent="0.35">
      <c r="A40814" s="5" t="s">
        <v>11</v>
      </c>
      <c r="B40814">
        <v>2055175</v>
      </c>
      <c r="C40814">
        <v>3300</v>
      </c>
      <c r="D40814">
        <v>2100</v>
      </c>
      <c r="E40814">
        <v>2022375</v>
      </c>
      <c r="F40814">
        <v>8450</v>
      </c>
      <c r="G40814">
        <v>11625</v>
      </c>
      <c r="H40814">
        <v>2039800</v>
      </c>
    </row>
    <row r="40815" spans="1:8" x14ac:dyDescent="0.35">
      <c r="A40815" s="5" t="s">
        <v>22</v>
      </c>
      <c r="B40815">
        <v>25</v>
      </c>
    </row>
    <row r="40816" spans="1:8" x14ac:dyDescent="0.35">
      <c r="A40816" s="5" t="s">
        <v>23</v>
      </c>
      <c r="B40816">
        <v>75</v>
      </c>
    </row>
    <row r="40817" spans="1:8" x14ac:dyDescent="0.35">
      <c r="A40817" s="5" t="s">
        <v>23</v>
      </c>
      <c r="B40817">
        <v>275</v>
      </c>
    </row>
    <row r="40818" spans="1:8" x14ac:dyDescent="0.35">
      <c r="A40818" s="5" t="s">
        <v>23</v>
      </c>
      <c r="B40818">
        <v>50</v>
      </c>
    </row>
    <row r="40819" spans="1:8" x14ac:dyDescent="0.35">
      <c r="A40819" s="5" t="s">
        <v>23</v>
      </c>
      <c r="B40819">
        <v>50</v>
      </c>
    </row>
    <row r="40820" spans="1:8" x14ac:dyDescent="0.35">
      <c r="A40820" s="5" t="s">
        <v>23</v>
      </c>
      <c r="B40820">
        <v>50</v>
      </c>
    </row>
    <row r="40821" spans="1:8" x14ac:dyDescent="0.35">
      <c r="A40821" s="5" t="s">
        <v>23</v>
      </c>
      <c r="B40821">
        <v>50</v>
      </c>
    </row>
    <row r="40822" spans="1:8" x14ac:dyDescent="0.35">
      <c r="A40822" s="5" t="s">
        <v>23</v>
      </c>
      <c r="B40822">
        <v>50</v>
      </c>
    </row>
    <row r="40823" spans="1:8" x14ac:dyDescent="0.35">
      <c r="A40823" s="5" t="s">
        <v>23</v>
      </c>
      <c r="B40823">
        <v>50</v>
      </c>
    </row>
    <row r="40824" spans="1:8" x14ac:dyDescent="0.35">
      <c r="A40824" s="5" t="s">
        <v>23</v>
      </c>
      <c r="B40824">
        <v>50</v>
      </c>
    </row>
    <row r="40825" spans="1:8" x14ac:dyDescent="0.35">
      <c r="A40825" s="5" t="s">
        <v>24</v>
      </c>
      <c r="B40825">
        <v>50</v>
      </c>
    </row>
    <row r="40826" spans="1:8" x14ac:dyDescent="0.35">
      <c r="A40826" s="5" t="s">
        <v>14</v>
      </c>
      <c r="B40826">
        <v>144925</v>
      </c>
      <c r="C40826">
        <v>21300</v>
      </c>
      <c r="D40826">
        <v>11250</v>
      </c>
      <c r="E40826">
        <v>97375</v>
      </c>
      <c r="F40826">
        <v>2000</v>
      </c>
      <c r="G40826">
        <v>4800</v>
      </c>
      <c r="H40826">
        <v>118375</v>
      </c>
    </row>
    <row r="40827" spans="1:8" x14ac:dyDescent="0.35">
      <c r="A40827" s="5" t="s">
        <v>15</v>
      </c>
      <c r="B40827">
        <v>21450</v>
      </c>
      <c r="C40827">
        <v>4825</v>
      </c>
      <c r="D40827">
        <v>4175</v>
      </c>
      <c r="E40827">
        <v>150</v>
      </c>
      <c r="F40827">
        <v>1200</v>
      </c>
      <c r="G40827">
        <v>3725</v>
      </c>
      <c r="H40827">
        <v>12450</v>
      </c>
    </row>
    <row r="40828" spans="1:8" x14ac:dyDescent="0.35">
      <c r="A40828" s="5" t="s">
        <v>12</v>
      </c>
      <c r="B40828">
        <v>25325</v>
      </c>
      <c r="C40828">
        <v>4850</v>
      </c>
      <c r="D40828">
        <v>4975</v>
      </c>
      <c r="E40828">
        <v>1850</v>
      </c>
      <c r="F40828">
        <v>1175</v>
      </c>
      <c r="G40828">
        <v>3775</v>
      </c>
      <c r="H40828">
        <v>16250</v>
      </c>
    </row>
    <row r="40829" spans="1:8" x14ac:dyDescent="0.35">
      <c r="A40829" s="5" t="s">
        <v>9</v>
      </c>
      <c r="B40829">
        <v>18700</v>
      </c>
      <c r="C40829">
        <v>3100</v>
      </c>
      <c r="D40829">
        <v>1900</v>
      </c>
      <c r="E40829">
        <v>100</v>
      </c>
      <c r="F40829">
        <v>1825</v>
      </c>
      <c r="G40829">
        <v>4600</v>
      </c>
      <c r="H40829">
        <v>10550</v>
      </c>
    </row>
    <row r="40830" spans="1:8" x14ac:dyDescent="0.35">
      <c r="A40830" s="5" t="s">
        <v>20</v>
      </c>
      <c r="B40830">
        <v>375</v>
      </c>
    </row>
    <row r="40831" spans="1:8" x14ac:dyDescent="0.35">
      <c r="A40831" s="5" t="s">
        <v>21</v>
      </c>
      <c r="B40831">
        <v>175</v>
      </c>
    </row>
    <row r="40832" spans="1:8" x14ac:dyDescent="0.35">
      <c r="A40832" s="5" t="s">
        <v>20</v>
      </c>
      <c r="B40832">
        <v>350</v>
      </c>
    </row>
    <row r="40833" spans="1:8" x14ac:dyDescent="0.35">
      <c r="A40833" s="5" t="s">
        <v>21</v>
      </c>
      <c r="B40833">
        <v>175</v>
      </c>
    </row>
    <row r="40834" spans="1:8" x14ac:dyDescent="0.35">
      <c r="A40834" s="5" t="s">
        <v>20</v>
      </c>
      <c r="B40834">
        <v>350</v>
      </c>
    </row>
    <row r="40835" spans="1:8" x14ac:dyDescent="0.35">
      <c r="A40835" s="5" t="s">
        <v>21</v>
      </c>
      <c r="B40835">
        <v>175</v>
      </c>
    </row>
    <row r="40836" spans="1:8" x14ac:dyDescent="0.35">
      <c r="A40836" s="5" t="s">
        <v>20</v>
      </c>
      <c r="B40836">
        <v>350</v>
      </c>
    </row>
    <row r="40837" spans="1:8" x14ac:dyDescent="0.35">
      <c r="A40837" s="5" t="s">
        <v>21</v>
      </c>
      <c r="B40837">
        <v>175</v>
      </c>
    </row>
    <row r="40838" spans="1:8" x14ac:dyDescent="0.35">
      <c r="A40838" s="5" t="s">
        <v>20</v>
      </c>
      <c r="B40838">
        <v>350</v>
      </c>
    </row>
    <row r="40839" spans="1:8" x14ac:dyDescent="0.35">
      <c r="A40839" s="5" t="s">
        <v>21</v>
      </c>
      <c r="B40839">
        <v>175</v>
      </c>
    </row>
    <row r="40840" spans="1:8" x14ac:dyDescent="0.35">
      <c r="A40840" s="5" t="s">
        <v>20</v>
      </c>
      <c r="B40840">
        <v>350</v>
      </c>
    </row>
    <row r="40841" spans="1:8" x14ac:dyDescent="0.35">
      <c r="A40841" s="5" t="s">
        <v>21</v>
      </c>
      <c r="B40841">
        <v>175</v>
      </c>
    </row>
    <row r="40842" spans="1:8" x14ac:dyDescent="0.35">
      <c r="A40842" s="5" t="s">
        <v>9</v>
      </c>
      <c r="B40842">
        <v>18600</v>
      </c>
      <c r="C40842">
        <v>3075</v>
      </c>
      <c r="D40842">
        <v>1900</v>
      </c>
      <c r="E40842">
        <v>100</v>
      </c>
      <c r="F40842">
        <v>1825</v>
      </c>
      <c r="G40842">
        <v>4500</v>
      </c>
      <c r="H40842">
        <v>10575</v>
      </c>
    </row>
    <row r="40843" spans="1:8" x14ac:dyDescent="0.35">
      <c r="A40843" s="5" t="s">
        <v>20</v>
      </c>
      <c r="B40843">
        <v>350</v>
      </c>
    </row>
    <row r="40844" spans="1:8" x14ac:dyDescent="0.35">
      <c r="A40844" s="5" t="s">
        <v>21</v>
      </c>
      <c r="B40844">
        <v>175</v>
      </c>
    </row>
    <row r="40845" spans="1:8" x14ac:dyDescent="0.35">
      <c r="A40845" s="5" t="s">
        <v>20</v>
      </c>
      <c r="B40845">
        <v>350</v>
      </c>
    </row>
    <row r="40846" spans="1:8" x14ac:dyDescent="0.35">
      <c r="A40846" s="5" t="s">
        <v>21</v>
      </c>
      <c r="B40846">
        <v>175</v>
      </c>
    </row>
    <row r="40847" spans="1:8" x14ac:dyDescent="0.35">
      <c r="A40847" s="5" t="s">
        <v>20</v>
      </c>
      <c r="B40847">
        <v>350</v>
      </c>
    </row>
    <row r="40848" spans="1:8" x14ac:dyDescent="0.35">
      <c r="A40848" s="5" t="s">
        <v>21</v>
      </c>
      <c r="B40848">
        <v>175</v>
      </c>
    </row>
    <row r="40849" spans="1:8" x14ac:dyDescent="0.35">
      <c r="A40849" s="5" t="s">
        <v>20</v>
      </c>
      <c r="B40849">
        <v>350</v>
      </c>
    </row>
    <row r="40850" spans="1:8" x14ac:dyDescent="0.35">
      <c r="A40850" s="5" t="s">
        <v>21</v>
      </c>
      <c r="B40850">
        <v>175</v>
      </c>
    </row>
    <row r="40851" spans="1:8" x14ac:dyDescent="0.35">
      <c r="A40851" s="5" t="s">
        <v>20</v>
      </c>
      <c r="B40851">
        <v>350</v>
      </c>
    </row>
    <row r="40852" spans="1:8" x14ac:dyDescent="0.35">
      <c r="A40852" s="5" t="s">
        <v>21</v>
      </c>
      <c r="B40852">
        <v>175</v>
      </c>
    </row>
    <row r="40853" spans="1:8" x14ac:dyDescent="0.35">
      <c r="A40853" s="5" t="s">
        <v>9</v>
      </c>
      <c r="B40853">
        <v>18700</v>
      </c>
      <c r="C40853">
        <v>3000</v>
      </c>
      <c r="D40853">
        <v>1875</v>
      </c>
      <c r="E40853">
        <v>100</v>
      </c>
      <c r="F40853">
        <v>1825</v>
      </c>
      <c r="G40853">
        <v>4500</v>
      </c>
      <c r="H40853">
        <v>10750</v>
      </c>
    </row>
    <row r="40854" spans="1:8" x14ac:dyDescent="0.35">
      <c r="A40854" s="5" t="s">
        <v>9</v>
      </c>
      <c r="B40854">
        <v>18675</v>
      </c>
      <c r="C40854">
        <v>3050</v>
      </c>
      <c r="D40854">
        <v>1875</v>
      </c>
      <c r="E40854">
        <v>100</v>
      </c>
      <c r="F40854">
        <v>1825</v>
      </c>
      <c r="G40854">
        <v>4525</v>
      </c>
      <c r="H40854">
        <v>10650</v>
      </c>
    </row>
    <row r="40855" spans="1:8" x14ac:dyDescent="0.35">
      <c r="A40855" s="5" t="s">
        <v>9</v>
      </c>
      <c r="B40855">
        <v>18775</v>
      </c>
      <c r="C40855">
        <v>3025</v>
      </c>
      <c r="D40855">
        <v>1875</v>
      </c>
      <c r="E40855">
        <v>100</v>
      </c>
      <c r="F40855">
        <v>1825</v>
      </c>
      <c r="G40855">
        <v>4550</v>
      </c>
      <c r="H40855">
        <v>10750</v>
      </c>
    </row>
    <row r="40856" spans="1:8" x14ac:dyDescent="0.35">
      <c r="A40856" s="5" t="s">
        <v>9</v>
      </c>
      <c r="B40856">
        <v>18700</v>
      </c>
      <c r="C40856">
        <v>3075</v>
      </c>
      <c r="D40856">
        <v>1875</v>
      </c>
      <c r="E40856">
        <v>100</v>
      </c>
      <c r="F40856">
        <v>1825</v>
      </c>
      <c r="G40856">
        <v>4525</v>
      </c>
      <c r="H40856">
        <v>10650</v>
      </c>
    </row>
    <row r="40857" spans="1:8" x14ac:dyDescent="0.35">
      <c r="A40857" s="5" t="s">
        <v>9</v>
      </c>
      <c r="B40857">
        <v>18775</v>
      </c>
      <c r="C40857">
        <v>3000</v>
      </c>
      <c r="D40857">
        <v>1875</v>
      </c>
      <c r="E40857">
        <v>100</v>
      </c>
      <c r="F40857">
        <v>1825</v>
      </c>
      <c r="G40857">
        <v>4575</v>
      </c>
      <c r="H40857">
        <v>10750</v>
      </c>
    </row>
    <row r="40858" spans="1:8" x14ac:dyDescent="0.35">
      <c r="A40858" s="5" t="s">
        <v>9</v>
      </c>
      <c r="B40858">
        <v>18675</v>
      </c>
      <c r="C40858">
        <v>3050</v>
      </c>
      <c r="D40858">
        <v>1900</v>
      </c>
      <c r="E40858">
        <v>100</v>
      </c>
      <c r="F40858">
        <v>1825</v>
      </c>
      <c r="G40858">
        <v>4525</v>
      </c>
      <c r="H40858">
        <v>10650</v>
      </c>
    </row>
    <row r="40859" spans="1:8" x14ac:dyDescent="0.35">
      <c r="A40859" s="5" t="s">
        <v>9</v>
      </c>
      <c r="B40859">
        <v>18800</v>
      </c>
      <c r="C40859">
        <v>3025</v>
      </c>
      <c r="D40859">
        <v>1875</v>
      </c>
      <c r="E40859">
        <v>100</v>
      </c>
      <c r="F40859">
        <v>1825</v>
      </c>
      <c r="G40859">
        <v>4525</v>
      </c>
      <c r="H40859">
        <v>10800</v>
      </c>
    </row>
    <row r="40860" spans="1:8" x14ac:dyDescent="0.35">
      <c r="A40860" s="5" t="s">
        <v>9</v>
      </c>
      <c r="B40860">
        <v>18875</v>
      </c>
      <c r="C40860">
        <v>3025</v>
      </c>
      <c r="D40860">
        <v>1875</v>
      </c>
      <c r="E40860">
        <v>100</v>
      </c>
      <c r="F40860">
        <v>1825</v>
      </c>
      <c r="G40860">
        <v>4625</v>
      </c>
      <c r="H40860">
        <v>10775</v>
      </c>
    </row>
    <row r="40861" spans="1:8" x14ac:dyDescent="0.35">
      <c r="A40861" s="5" t="s">
        <v>9</v>
      </c>
      <c r="B40861">
        <v>18850</v>
      </c>
      <c r="C40861">
        <v>3000</v>
      </c>
      <c r="D40861">
        <v>1875</v>
      </c>
      <c r="E40861">
        <v>100</v>
      </c>
      <c r="F40861">
        <v>1900</v>
      </c>
      <c r="G40861">
        <v>4550</v>
      </c>
      <c r="H40861">
        <v>10850</v>
      </c>
    </row>
    <row r="40862" spans="1:8" x14ac:dyDescent="0.35">
      <c r="A40862" s="5" t="s">
        <v>9</v>
      </c>
      <c r="B40862">
        <v>18925</v>
      </c>
      <c r="C40862">
        <v>3075</v>
      </c>
      <c r="D40862">
        <v>1900</v>
      </c>
      <c r="E40862">
        <v>100</v>
      </c>
      <c r="F40862">
        <v>1900</v>
      </c>
      <c r="G40862">
        <v>4550</v>
      </c>
      <c r="H40862">
        <v>10850</v>
      </c>
    </row>
    <row r="40863" spans="1:8" x14ac:dyDescent="0.35">
      <c r="A40863" s="5" t="s">
        <v>9</v>
      </c>
      <c r="B40863">
        <v>18750</v>
      </c>
      <c r="C40863">
        <v>3025</v>
      </c>
      <c r="D40863">
        <v>1875</v>
      </c>
      <c r="E40863">
        <v>100</v>
      </c>
      <c r="F40863">
        <v>1825</v>
      </c>
      <c r="G40863">
        <v>4525</v>
      </c>
      <c r="H40863">
        <v>10750</v>
      </c>
    </row>
    <row r="40864" spans="1:8" x14ac:dyDescent="0.35">
      <c r="A40864" s="5" t="s">
        <v>9</v>
      </c>
      <c r="B40864">
        <v>18700</v>
      </c>
      <c r="C40864">
        <v>3050</v>
      </c>
      <c r="D40864">
        <v>1875</v>
      </c>
      <c r="E40864">
        <v>100</v>
      </c>
      <c r="F40864">
        <v>1825</v>
      </c>
      <c r="G40864">
        <v>4550</v>
      </c>
      <c r="H40864">
        <v>10650</v>
      </c>
    </row>
    <row r="40865" spans="1:8" x14ac:dyDescent="0.35">
      <c r="A40865" s="5" t="s">
        <v>9</v>
      </c>
      <c r="B40865">
        <v>18750</v>
      </c>
      <c r="C40865">
        <v>3000</v>
      </c>
      <c r="D40865">
        <v>1875</v>
      </c>
      <c r="E40865">
        <v>100</v>
      </c>
      <c r="F40865">
        <v>1825</v>
      </c>
      <c r="G40865">
        <v>4550</v>
      </c>
      <c r="H40865">
        <v>10750</v>
      </c>
    </row>
    <row r="40866" spans="1:8" x14ac:dyDescent="0.35">
      <c r="A40866" s="5" t="s">
        <v>9</v>
      </c>
      <c r="B40866">
        <v>18725</v>
      </c>
      <c r="C40866">
        <v>3075</v>
      </c>
      <c r="D40866">
        <v>1900</v>
      </c>
      <c r="E40866">
        <v>100</v>
      </c>
      <c r="F40866">
        <v>1825</v>
      </c>
      <c r="G40866">
        <v>4525</v>
      </c>
      <c r="H40866">
        <v>10675</v>
      </c>
    </row>
    <row r="40867" spans="1:8" x14ac:dyDescent="0.35">
      <c r="A40867" s="5" t="s">
        <v>9</v>
      </c>
      <c r="B40867">
        <v>18750</v>
      </c>
      <c r="C40867">
        <v>3050</v>
      </c>
      <c r="D40867">
        <v>1900</v>
      </c>
      <c r="E40867">
        <v>100</v>
      </c>
      <c r="F40867">
        <v>1825</v>
      </c>
      <c r="G40867">
        <v>4600</v>
      </c>
      <c r="H40867">
        <v>10650</v>
      </c>
    </row>
    <row r="40868" spans="1:8" x14ac:dyDescent="0.35">
      <c r="A40868" s="5" t="s">
        <v>9</v>
      </c>
      <c r="B40868">
        <v>18625</v>
      </c>
      <c r="C40868">
        <v>3050</v>
      </c>
      <c r="D40868">
        <v>1875</v>
      </c>
      <c r="E40868">
        <v>100</v>
      </c>
      <c r="F40868">
        <v>1825</v>
      </c>
      <c r="G40868">
        <v>4575</v>
      </c>
      <c r="H40868">
        <v>10550</v>
      </c>
    </row>
    <row r="40869" spans="1:8" x14ac:dyDescent="0.35">
      <c r="A40869" s="5" t="s">
        <v>9</v>
      </c>
      <c r="B40869">
        <v>18750</v>
      </c>
      <c r="C40869">
        <v>3000</v>
      </c>
      <c r="D40869">
        <v>1875</v>
      </c>
      <c r="E40869">
        <v>100</v>
      </c>
      <c r="F40869">
        <v>1825</v>
      </c>
      <c r="G40869">
        <v>4550</v>
      </c>
      <c r="H40869">
        <v>10750</v>
      </c>
    </row>
    <row r="40870" spans="1:8" x14ac:dyDescent="0.35">
      <c r="A40870" s="5" t="s">
        <v>9</v>
      </c>
      <c r="B40870">
        <v>18675</v>
      </c>
      <c r="C40870">
        <v>3100</v>
      </c>
      <c r="D40870">
        <v>1875</v>
      </c>
      <c r="E40870">
        <v>100</v>
      </c>
      <c r="F40870">
        <v>1825</v>
      </c>
      <c r="G40870">
        <v>4575</v>
      </c>
      <c r="H40870">
        <v>10550</v>
      </c>
    </row>
    <row r="40871" spans="1:8" x14ac:dyDescent="0.35">
      <c r="A40871" s="5" t="s">
        <v>13</v>
      </c>
      <c r="B40871">
        <v>134800</v>
      </c>
      <c r="C40871">
        <v>4000</v>
      </c>
      <c r="D40871">
        <v>3200</v>
      </c>
      <c r="E40871">
        <v>106200</v>
      </c>
      <c r="F40871">
        <v>4875</v>
      </c>
      <c r="G40871">
        <v>7600</v>
      </c>
      <c r="H40871">
        <v>122750</v>
      </c>
    </row>
    <row r="40872" spans="1:8" x14ac:dyDescent="0.35">
      <c r="A40872" s="5" t="s">
        <v>12</v>
      </c>
      <c r="B40872">
        <v>25050</v>
      </c>
      <c r="C40872">
        <v>4825</v>
      </c>
      <c r="D40872">
        <v>4900</v>
      </c>
      <c r="E40872">
        <v>1850</v>
      </c>
      <c r="F40872">
        <v>1175</v>
      </c>
      <c r="G40872">
        <v>3825</v>
      </c>
      <c r="H40872">
        <v>15950</v>
      </c>
    </row>
    <row r="40873" spans="1:8" x14ac:dyDescent="0.35">
      <c r="A40873" s="5" t="s">
        <v>25</v>
      </c>
      <c r="B40873">
        <v>20450</v>
      </c>
      <c r="C40873">
        <v>3875</v>
      </c>
      <c r="D40873">
        <v>2800</v>
      </c>
      <c r="E40873">
        <v>250</v>
      </c>
      <c r="F40873">
        <v>1775</v>
      </c>
      <c r="G40873">
        <v>4575</v>
      </c>
      <c r="H40873">
        <v>11550</v>
      </c>
    </row>
    <row r="40874" spans="1:8" x14ac:dyDescent="0.35">
      <c r="A40874" s="5" t="s">
        <v>26</v>
      </c>
      <c r="B40874">
        <v>20775</v>
      </c>
      <c r="C40874">
        <v>3250</v>
      </c>
      <c r="D40874">
        <v>1875</v>
      </c>
      <c r="E40874">
        <v>100</v>
      </c>
      <c r="F40874">
        <v>2525</v>
      </c>
      <c r="G40874">
        <v>5425</v>
      </c>
      <c r="H40874">
        <v>11650</v>
      </c>
    </row>
    <row r="40875" spans="1:8" x14ac:dyDescent="0.35">
      <c r="A40875" s="5" t="s">
        <v>16</v>
      </c>
      <c r="B40875">
        <v>20975</v>
      </c>
      <c r="C40875">
        <v>3075</v>
      </c>
      <c r="D40875">
        <v>1900</v>
      </c>
      <c r="E40875">
        <v>1700</v>
      </c>
      <c r="F40875">
        <v>1900</v>
      </c>
      <c r="G40875">
        <v>4600</v>
      </c>
      <c r="H40875">
        <v>12850</v>
      </c>
    </row>
    <row r="40876" spans="1:8" x14ac:dyDescent="0.35">
      <c r="A40876" s="5" t="s">
        <v>85</v>
      </c>
      <c r="B40876">
        <v>624225</v>
      </c>
      <c r="C40876">
        <v>3875</v>
      </c>
      <c r="D40876">
        <v>3025</v>
      </c>
      <c r="E40876">
        <v>604325</v>
      </c>
      <c r="F40876">
        <v>1175</v>
      </c>
      <c r="G40876">
        <v>3750</v>
      </c>
      <c r="H40876">
        <v>616150</v>
      </c>
    </row>
    <row r="40877" spans="1:8" x14ac:dyDescent="0.35">
      <c r="A40877" s="5" t="s">
        <v>86</v>
      </c>
      <c r="B40877">
        <v>287525</v>
      </c>
      <c r="C40877">
        <v>3125</v>
      </c>
      <c r="D40877">
        <v>1950</v>
      </c>
      <c r="E40877">
        <v>269175</v>
      </c>
      <c r="F40877">
        <v>1125</v>
      </c>
      <c r="G40877">
        <v>3800</v>
      </c>
      <c r="H40877">
        <v>280150</v>
      </c>
    </row>
    <row r="40878" spans="1:8" x14ac:dyDescent="0.35">
      <c r="A40878" s="5" t="s">
        <v>29</v>
      </c>
      <c r="B40878">
        <v>73125</v>
      </c>
      <c r="C40878">
        <v>3150</v>
      </c>
      <c r="D40878">
        <v>2200</v>
      </c>
      <c r="E40878">
        <v>44950</v>
      </c>
      <c r="F40878">
        <v>6875</v>
      </c>
      <c r="G40878">
        <v>7575</v>
      </c>
      <c r="H40878">
        <v>61950</v>
      </c>
    </row>
    <row r="40879" spans="1:8" x14ac:dyDescent="0.35">
      <c r="A40879" s="5" t="s">
        <v>28</v>
      </c>
      <c r="B40879">
        <v>84800</v>
      </c>
      <c r="C40879">
        <v>3175</v>
      </c>
      <c r="D40879">
        <v>3000</v>
      </c>
      <c r="E40879">
        <v>2175</v>
      </c>
      <c r="F40879">
        <v>37050</v>
      </c>
      <c r="G40879">
        <v>30625</v>
      </c>
      <c r="H40879">
        <v>50550</v>
      </c>
    </row>
    <row r="40880" spans="1:8" x14ac:dyDescent="0.35">
      <c r="A40880" s="5" t="s">
        <v>67</v>
      </c>
      <c r="B40880">
        <v>19825</v>
      </c>
      <c r="C40880">
        <v>3025</v>
      </c>
      <c r="D40880">
        <v>1925</v>
      </c>
      <c r="E40880">
        <v>100</v>
      </c>
      <c r="F40880">
        <v>1925</v>
      </c>
      <c r="G40880">
        <v>4600</v>
      </c>
      <c r="H40880">
        <v>11750</v>
      </c>
    </row>
    <row r="40881" spans="1:8" x14ac:dyDescent="0.35">
      <c r="A40881" s="5" t="s">
        <v>75</v>
      </c>
    </row>
    <row r="40882" spans="1:8" x14ac:dyDescent="0.35">
      <c r="A40882" s="5" t="s">
        <v>76</v>
      </c>
    </row>
    <row r="40883" spans="1:8" x14ac:dyDescent="0.35">
      <c r="A40883" s="5" t="s">
        <v>77</v>
      </c>
    </row>
    <row r="40884" spans="1:8" x14ac:dyDescent="0.35">
      <c r="A40884" s="5" t="s">
        <v>78</v>
      </c>
    </row>
    <row r="40885" spans="1:8" x14ac:dyDescent="0.35">
      <c r="A40885" s="5" t="s">
        <v>79</v>
      </c>
    </row>
    <row r="40886" spans="1:8" x14ac:dyDescent="0.35">
      <c r="A40886" s="5" t="s">
        <v>571</v>
      </c>
    </row>
    <row r="40887" spans="1:8" x14ac:dyDescent="0.35">
      <c r="A40887" s="5" t="s">
        <v>88</v>
      </c>
    </row>
    <row r="40888" spans="1:8" x14ac:dyDescent="0.35">
      <c r="A40888" s="5" t="s">
        <v>72</v>
      </c>
    </row>
    <row r="40889" spans="1:8" x14ac:dyDescent="0.35">
      <c r="A40889" s="5" t="s">
        <v>73</v>
      </c>
    </row>
    <row r="40890" spans="1:8" x14ac:dyDescent="0.35">
      <c r="A40890" s="5" t="s">
        <v>74</v>
      </c>
    </row>
    <row r="40891" spans="1:8" x14ac:dyDescent="0.35">
      <c r="A40891" s="5" t="s">
        <v>4</v>
      </c>
      <c r="B40891" t="s">
        <v>80</v>
      </c>
      <c r="C40891" t="s">
        <v>81</v>
      </c>
      <c r="D40891" t="s">
        <v>5</v>
      </c>
      <c r="E40891" t="s">
        <v>6</v>
      </c>
      <c r="F40891" t="s">
        <v>7</v>
      </c>
      <c r="G40891" t="s">
        <v>82</v>
      </c>
      <c r="H40891" t="s">
        <v>83</v>
      </c>
    </row>
    <row r="40892" spans="1:8" x14ac:dyDescent="0.35">
      <c r="A40892" s="5" t="s">
        <v>19</v>
      </c>
      <c r="B40892">
        <v>5225</v>
      </c>
    </row>
    <row r="40893" spans="1:8" x14ac:dyDescent="0.35">
      <c r="A40893" s="5" t="s">
        <v>87</v>
      </c>
      <c r="B40893">
        <v>150</v>
      </c>
    </row>
    <row r="40894" spans="1:8" x14ac:dyDescent="0.35">
      <c r="A40894" s="5" t="s">
        <v>8</v>
      </c>
      <c r="B40894">
        <v>28800</v>
      </c>
      <c r="C40894">
        <v>4025</v>
      </c>
      <c r="D40894">
        <v>1875</v>
      </c>
      <c r="E40894">
        <v>50</v>
      </c>
      <c r="F40894">
        <v>5900</v>
      </c>
      <c r="G40894">
        <v>9725</v>
      </c>
      <c r="H40894">
        <v>14600</v>
      </c>
    </row>
    <row r="40895" spans="1:8" x14ac:dyDescent="0.35">
      <c r="A40895" s="5" t="s">
        <v>90</v>
      </c>
    </row>
    <row r="40896" spans="1:8" x14ac:dyDescent="0.35">
      <c r="A40896" s="5" t="s">
        <v>84</v>
      </c>
      <c r="B40896">
        <v>24275</v>
      </c>
      <c r="C40896">
        <v>5325</v>
      </c>
      <c r="D40896">
        <v>5000</v>
      </c>
      <c r="E40896">
        <v>125</v>
      </c>
      <c r="F40896">
        <v>1175</v>
      </c>
      <c r="G40896">
        <v>3850</v>
      </c>
      <c r="H40896">
        <v>14650</v>
      </c>
    </row>
    <row r="40897" spans="1:8" x14ac:dyDescent="0.35">
      <c r="A40897" s="5" t="s">
        <v>10</v>
      </c>
      <c r="B40897">
        <v>575625</v>
      </c>
      <c r="C40897">
        <v>123400</v>
      </c>
      <c r="D40897">
        <v>82025</v>
      </c>
      <c r="E40897">
        <v>331475</v>
      </c>
      <c r="F40897">
        <v>1275</v>
      </c>
      <c r="G40897">
        <v>4150</v>
      </c>
      <c r="H40897">
        <v>526450</v>
      </c>
    </row>
    <row r="40898" spans="1:8" x14ac:dyDescent="0.35">
      <c r="A40898" s="5" t="s">
        <v>27</v>
      </c>
      <c r="B40898">
        <v>30879525</v>
      </c>
    </row>
    <row r="40899" spans="1:8" x14ac:dyDescent="0.35">
      <c r="A40899" s="5" t="s">
        <v>11</v>
      </c>
      <c r="B40899">
        <v>2053600</v>
      </c>
      <c r="C40899">
        <v>3300</v>
      </c>
      <c r="D40899">
        <v>2100</v>
      </c>
      <c r="E40899">
        <v>2020550</v>
      </c>
      <c r="F40899">
        <v>8450</v>
      </c>
      <c r="G40899">
        <v>11650</v>
      </c>
      <c r="H40899">
        <v>2038200</v>
      </c>
    </row>
    <row r="40900" spans="1:8" x14ac:dyDescent="0.35">
      <c r="A40900" s="5" t="s">
        <v>22</v>
      </c>
      <c r="B40900">
        <v>25</v>
      </c>
    </row>
    <row r="40901" spans="1:8" x14ac:dyDescent="0.35">
      <c r="A40901" s="5" t="s">
        <v>23</v>
      </c>
      <c r="B40901">
        <v>75</v>
      </c>
    </row>
    <row r="40902" spans="1:8" x14ac:dyDescent="0.35">
      <c r="A40902" s="5" t="s">
        <v>23</v>
      </c>
      <c r="B40902">
        <v>275</v>
      </c>
    </row>
    <row r="40903" spans="1:8" x14ac:dyDescent="0.35">
      <c r="A40903" s="5" t="s">
        <v>23</v>
      </c>
      <c r="B40903">
        <v>50</v>
      </c>
    </row>
    <row r="40904" spans="1:8" x14ac:dyDescent="0.35">
      <c r="A40904" s="5" t="s">
        <v>23</v>
      </c>
      <c r="B40904">
        <v>50</v>
      </c>
    </row>
    <row r="40905" spans="1:8" x14ac:dyDescent="0.35">
      <c r="A40905" s="5" t="s">
        <v>23</v>
      </c>
      <c r="B40905">
        <v>50</v>
      </c>
    </row>
    <row r="40906" spans="1:8" x14ac:dyDescent="0.35">
      <c r="A40906" s="5" t="s">
        <v>23</v>
      </c>
      <c r="B40906">
        <v>50</v>
      </c>
    </row>
    <row r="40907" spans="1:8" x14ac:dyDescent="0.35">
      <c r="A40907" s="5" t="s">
        <v>23</v>
      </c>
      <c r="B40907">
        <v>50</v>
      </c>
    </row>
    <row r="40908" spans="1:8" x14ac:dyDescent="0.35">
      <c r="A40908" s="5" t="s">
        <v>23</v>
      </c>
      <c r="B40908">
        <v>50</v>
      </c>
    </row>
    <row r="40909" spans="1:8" x14ac:dyDescent="0.35">
      <c r="A40909" s="5" t="s">
        <v>23</v>
      </c>
      <c r="B40909">
        <v>75</v>
      </c>
    </row>
    <row r="40910" spans="1:8" x14ac:dyDescent="0.35">
      <c r="A40910" s="5" t="s">
        <v>24</v>
      </c>
      <c r="B40910">
        <v>50</v>
      </c>
    </row>
    <row r="40911" spans="1:8" x14ac:dyDescent="0.35">
      <c r="A40911" s="5" t="s">
        <v>14</v>
      </c>
      <c r="B40911">
        <v>145200</v>
      </c>
      <c r="C40911">
        <v>21425</v>
      </c>
      <c r="D40911">
        <v>11225</v>
      </c>
      <c r="E40911">
        <v>97375</v>
      </c>
      <c r="F40911">
        <v>2025</v>
      </c>
      <c r="G40911">
        <v>4750</v>
      </c>
      <c r="H40911">
        <v>118575</v>
      </c>
    </row>
    <row r="40912" spans="1:8" x14ac:dyDescent="0.35">
      <c r="A40912" s="5" t="s">
        <v>15</v>
      </c>
      <c r="B40912">
        <v>21825</v>
      </c>
      <c r="C40912">
        <v>4800</v>
      </c>
      <c r="D40912">
        <v>4175</v>
      </c>
      <c r="E40912">
        <v>150</v>
      </c>
      <c r="F40912">
        <v>1200</v>
      </c>
      <c r="G40912">
        <v>3725</v>
      </c>
      <c r="H40912">
        <v>12850</v>
      </c>
    </row>
    <row r="40913" spans="1:8" x14ac:dyDescent="0.35">
      <c r="A40913" s="5" t="s">
        <v>12</v>
      </c>
      <c r="B40913">
        <v>25550</v>
      </c>
      <c r="C40913">
        <v>4975</v>
      </c>
      <c r="D40913">
        <v>4975</v>
      </c>
      <c r="E40913">
        <v>1850</v>
      </c>
      <c r="F40913">
        <v>1175</v>
      </c>
      <c r="G40913">
        <v>3775</v>
      </c>
      <c r="H40913">
        <v>16350</v>
      </c>
    </row>
    <row r="40914" spans="1:8" x14ac:dyDescent="0.35">
      <c r="A40914" s="5" t="s">
        <v>9</v>
      </c>
      <c r="B40914">
        <v>18650</v>
      </c>
      <c r="C40914">
        <v>3075</v>
      </c>
      <c r="D40914">
        <v>1875</v>
      </c>
      <c r="E40914">
        <v>100</v>
      </c>
      <c r="F40914">
        <v>1825</v>
      </c>
      <c r="G40914">
        <v>4575</v>
      </c>
      <c r="H40914">
        <v>10550</v>
      </c>
    </row>
    <row r="40915" spans="1:8" x14ac:dyDescent="0.35">
      <c r="A40915" s="5" t="s">
        <v>20</v>
      </c>
      <c r="B40915">
        <v>350</v>
      </c>
    </row>
    <row r="40916" spans="1:8" x14ac:dyDescent="0.35">
      <c r="A40916" s="5" t="s">
        <v>21</v>
      </c>
      <c r="B40916">
        <v>175</v>
      </c>
    </row>
    <row r="40917" spans="1:8" x14ac:dyDescent="0.35">
      <c r="A40917" s="5" t="s">
        <v>20</v>
      </c>
      <c r="B40917">
        <v>350</v>
      </c>
    </row>
    <row r="40918" spans="1:8" x14ac:dyDescent="0.35">
      <c r="A40918" s="5" t="s">
        <v>21</v>
      </c>
      <c r="B40918">
        <v>175</v>
      </c>
    </row>
    <row r="40919" spans="1:8" x14ac:dyDescent="0.35">
      <c r="A40919" s="5" t="s">
        <v>20</v>
      </c>
      <c r="B40919">
        <v>350</v>
      </c>
    </row>
    <row r="40920" spans="1:8" x14ac:dyDescent="0.35">
      <c r="A40920" s="5" t="s">
        <v>21</v>
      </c>
      <c r="B40920">
        <v>175</v>
      </c>
    </row>
    <row r="40921" spans="1:8" x14ac:dyDescent="0.35">
      <c r="A40921" s="5" t="s">
        <v>20</v>
      </c>
      <c r="B40921">
        <v>350</v>
      </c>
    </row>
    <row r="40922" spans="1:8" x14ac:dyDescent="0.35">
      <c r="A40922" s="5" t="s">
        <v>21</v>
      </c>
      <c r="B40922">
        <v>175</v>
      </c>
    </row>
    <row r="40923" spans="1:8" x14ac:dyDescent="0.35">
      <c r="A40923" s="5" t="s">
        <v>20</v>
      </c>
      <c r="B40923">
        <v>350</v>
      </c>
    </row>
    <row r="40924" spans="1:8" x14ac:dyDescent="0.35">
      <c r="A40924" s="5" t="s">
        <v>21</v>
      </c>
      <c r="B40924">
        <v>175</v>
      </c>
    </row>
    <row r="40925" spans="1:8" x14ac:dyDescent="0.35">
      <c r="A40925" s="5" t="s">
        <v>20</v>
      </c>
      <c r="B40925">
        <v>350</v>
      </c>
    </row>
    <row r="40926" spans="1:8" x14ac:dyDescent="0.35">
      <c r="A40926" s="5" t="s">
        <v>21</v>
      </c>
      <c r="B40926">
        <v>175</v>
      </c>
    </row>
    <row r="40927" spans="1:8" x14ac:dyDescent="0.35">
      <c r="A40927" s="5" t="s">
        <v>9</v>
      </c>
      <c r="B40927">
        <v>18700</v>
      </c>
      <c r="C40927">
        <v>3150</v>
      </c>
      <c r="D40927">
        <v>1875</v>
      </c>
      <c r="E40927">
        <v>100</v>
      </c>
      <c r="F40927">
        <v>1825</v>
      </c>
      <c r="G40927">
        <v>4550</v>
      </c>
      <c r="H40927">
        <v>10550</v>
      </c>
    </row>
    <row r="40928" spans="1:8" x14ac:dyDescent="0.35">
      <c r="A40928" s="5" t="s">
        <v>20</v>
      </c>
      <c r="B40928">
        <v>350</v>
      </c>
    </row>
    <row r="40929" spans="1:8" x14ac:dyDescent="0.35">
      <c r="A40929" s="5" t="s">
        <v>21</v>
      </c>
      <c r="B40929">
        <v>175</v>
      </c>
    </row>
    <row r="40930" spans="1:8" x14ac:dyDescent="0.35">
      <c r="A40930" s="5" t="s">
        <v>20</v>
      </c>
      <c r="B40930">
        <v>350</v>
      </c>
    </row>
    <row r="40931" spans="1:8" x14ac:dyDescent="0.35">
      <c r="A40931" s="5" t="s">
        <v>21</v>
      </c>
      <c r="B40931">
        <v>175</v>
      </c>
    </row>
    <row r="40932" spans="1:8" x14ac:dyDescent="0.35">
      <c r="A40932" s="5" t="s">
        <v>20</v>
      </c>
      <c r="B40932">
        <v>350</v>
      </c>
    </row>
    <row r="40933" spans="1:8" x14ac:dyDescent="0.35">
      <c r="A40933" s="5" t="s">
        <v>21</v>
      </c>
      <c r="B40933">
        <v>175</v>
      </c>
    </row>
    <row r="40934" spans="1:8" x14ac:dyDescent="0.35">
      <c r="A40934" s="5" t="s">
        <v>20</v>
      </c>
      <c r="B40934">
        <v>350</v>
      </c>
    </row>
    <row r="40935" spans="1:8" x14ac:dyDescent="0.35">
      <c r="A40935" s="5" t="s">
        <v>21</v>
      </c>
      <c r="B40935">
        <v>175</v>
      </c>
    </row>
    <row r="40936" spans="1:8" x14ac:dyDescent="0.35">
      <c r="A40936" s="5" t="s">
        <v>20</v>
      </c>
      <c r="B40936">
        <v>350</v>
      </c>
    </row>
    <row r="40937" spans="1:8" x14ac:dyDescent="0.35">
      <c r="A40937" s="5" t="s">
        <v>21</v>
      </c>
      <c r="B40937">
        <v>175</v>
      </c>
    </row>
    <row r="40938" spans="1:8" x14ac:dyDescent="0.35">
      <c r="A40938" s="5" t="s">
        <v>9</v>
      </c>
      <c r="B40938">
        <v>18700</v>
      </c>
      <c r="C40938">
        <v>3000</v>
      </c>
      <c r="D40938">
        <v>1875</v>
      </c>
      <c r="E40938">
        <v>100</v>
      </c>
      <c r="F40938">
        <v>1825</v>
      </c>
      <c r="G40938">
        <v>4600</v>
      </c>
      <c r="H40938">
        <v>10650</v>
      </c>
    </row>
    <row r="40939" spans="1:8" x14ac:dyDescent="0.35">
      <c r="A40939" s="5" t="s">
        <v>9</v>
      </c>
      <c r="B40939">
        <v>18825</v>
      </c>
      <c r="C40939">
        <v>3050</v>
      </c>
      <c r="D40939">
        <v>1875</v>
      </c>
      <c r="E40939">
        <v>100</v>
      </c>
      <c r="F40939">
        <v>1825</v>
      </c>
      <c r="G40939">
        <v>4575</v>
      </c>
      <c r="H40939">
        <v>10750</v>
      </c>
    </row>
    <row r="40940" spans="1:8" x14ac:dyDescent="0.35">
      <c r="A40940" s="5" t="s">
        <v>9</v>
      </c>
      <c r="B40940">
        <v>18625</v>
      </c>
      <c r="C40940">
        <v>3025</v>
      </c>
      <c r="D40940">
        <v>1875</v>
      </c>
      <c r="E40940">
        <v>100</v>
      </c>
      <c r="F40940">
        <v>1825</v>
      </c>
      <c r="G40940">
        <v>4500</v>
      </c>
      <c r="H40940">
        <v>10650</v>
      </c>
    </row>
    <row r="40941" spans="1:8" x14ac:dyDescent="0.35">
      <c r="A40941" s="5" t="s">
        <v>9</v>
      </c>
      <c r="B40941">
        <v>18750</v>
      </c>
      <c r="C40941">
        <v>3025</v>
      </c>
      <c r="D40941">
        <v>1875</v>
      </c>
      <c r="E40941">
        <v>100</v>
      </c>
      <c r="F40941">
        <v>1825</v>
      </c>
      <c r="G40941">
        <v>4500</v>
      </c>
      <c r="H40941">
        <v>10775</v>
      </c>
    </row>
    <row r="40942" spans="1:8" x14ac:dyDescent="0.35">
      <c r="A40942" s="5" t="s">
        <v>9</v>
      </c>
      <c r="B40942">
        <v>18800</v>
      </c>
      <c r="C40942">
        <v>3000</v>
      </c>
      <c r="D40942">
        <v>1875</v>
      </c>
      <c r="E40942">
        <v>100</v>
      </c>
      <c r="F40942">
        <v>1900</v>
      </c>
      <c r="G40942">
        <v>4500</v>
      </c>
      <c r="H40942">
        <v>10850</v>
      </c>
    </row>
    <row r="40943" spans="1:8" x14ac:dyDescent="0.35">
      <c r="A40943" s="5" t="s">
        <v>9</v>
      </c>
      <c r="B40943">
        <v>18825</v>
      </c>
      <c r="C40943">
        <v>3050</v>
      </c>
      <c r="D40943">
        <v>1900</v>
      </c>
      <c r="E40943">
        <v>100</v>
      </c>
      <c r="F40943">
        <v>1825</v>
      </c>
      <c r="G40943">
        <v>4575</v>
      </c>
      <c r="H40943">
        <v>10750</v>
      </c>
    </row>
    <row r="40944" spans="1:8" x14ac:dyDescent="0.35">
      <c r="A40944" s="5" t="s">
        <v>9</v>
      </c>
      <c r="B40944">
        <v>18725</v>
      </c>
      <c r="C40944">
        <v>3025</v>
      </c>
      <c r="D40944">
        <v>1875</v>
      </c>
      <c r="E40944">
        <v>100</v>
      </c>
      <c r="F40944">
        <v>1825</v>
      </c>
      <c r="G40944">
        <v>4500</v>
      </c>
      <c r="H40944">
        <v>10750</v>
      </c>
    </row>
    <row r="40945" spans="1:8" x14ac:dyDescent="0.35">
      <c r="A40945" s="5" t="s">
        <v>9</v>
      </c>
      <c r="B40945">
        <v>18650</v>
      </c>
      <c r="C40945">
        <v>3025</v>
      </c>
      <c r="D40945">
        <v>1875</v>
      </c>
      <c r="E40945">
        <v>100</v>
      </c>
      <c r="F40945">
        <v>1825</v>
      </c>
      <c r="G40945">
        <v>4525</v>
      </c>
      <c r="H40945">
        <v>10650</v>
      </c>
    </row>
    <row r="40946" spans="1:8" x14ac:dyDescent="0.35">
      <c r="A40946" s="5" t="s">
        <v>9</v>
      </c>
      <c r="B40946">
        <v>18750</v>
      </c>
      <c r="C40946">
        <v>3000</v>
      </c>
      <c r="D40946">
        <v>1900</v>
      </c>
      <c r="E40946">
        <v>100</v>
      </c>
      <c r="F40946">
        <v>1825</v>
      </c>
      <c r="G40946">
        <v>4550</v>
      </c>
      <c r="H40946">
        <v>10750</v>
      </c>
    </row>
    <row r="40947" spans="1:8" x14ac:dyDescent="0.35">
      <c r="A40947" s="5" t="s">
        <v>9</v>
      </c>
      <c r="B40947">
        <v>18850</v>
      </c>
      <c r="C40947">
        <v>3075</v>
      </c>
      <c r="D40947">
        <v>1875</v>
      </c>
      <c r="E40947">
        <v>100</v>
      </c>
      <c r="F40947">
        <v>1825</v>
      </c>
      <c r="G40947">
        <v>4575</v>
      </c>
      <c r="H40947">
        <v>10750</v>
      </c>
    </row>
    <row r="40948" spans="1:8" x14ac:dyDescent="0.35">
      <c r="A40948" s="5" t="s">
        <v>9</v>
      </c>
      <c r="B40948">
        <v>18850</v>
      </c>
      <c r="C40948">
        <v>3025</v>
      </c>
      <c r="D40948">
        <v>1900</v>
      </c>
      <c r="E40948">
        <v>100</v>
      </c>
      <c r="F40948">
        <v>1825</v>
      </c>
      <c r="G40948">
        <v>4525</v>
      </c>
      <c r="H40948">
        <v>10850</v>
      </c>
    </row>
    <row r="40949" spans="1:8" x14ac:dyDescent="0.35">
      <c r="A40949" s="5" t="s">
        <v>9</v>
      </c>
      <c r="B40949">
        <v>18750</v>
      </c>
      <c r="C40949">
        <v>3075</v>
      </c>
      <c r="D40949">
        <v>1900</v>
      </c>
      <c r="E40949">
        <v>100</v>
      </c>
      <c r="F40949">
        <v>1825</v>
      </c>
      <c r="G40949">
        <v>4575</v>
      </c>
      <c r="H40949">
        <v>10650</v>
      </c>
    </row>
    <row r="40950" spans="1:8" x14ac:dyDescent="0.35">
      <c r="A40950" s="5" t="s">
        <v>9</v>
      </c>
      <c r="B40950">
        <v>18725</v>
      </c>
      <c r="C40950">
        <v>3000</v>
      </c>
      <c r="D40950">
        <v>1900</v>
      </c>
      <c r="E40950">
        <v>100</v>
      </c>
      <c r="F40950">
        <v>1825</v>
      </c>
      <c r="G40950">
        <v>4525</v>
      </c>
      <c r="H40950">
        <v>10750</v>
      </c>
    </row>
    <row r="40951" spans="1:8" x14ac:dyDescent="0.35">
      <c r="A40951" s="5" t="s">
        <v>9</v>
      </c>
      <c r="B40951">
        <v>18725</v>
      </c>
      <c r="C40951">
        <v>3100</v>
      </c>
      <c r="D40951">
        <v>1875</v>
      </c>
      <c r="E40951">
        <v>100</v>
      </c>
      <c r="F40951">
        <v>1825</v>
      </c>
      <c r="G40951">
        <v>4575</v>
      </c>
      <c r="H40951">
        <v>10600</v>
      </c>
    </row>
    <row r="40952" spans="1:8" x14ac:dyDescent="0.35">
      <c r="A40952" s="5" t="s">
        <v>9</v>
      </c>
      <c r="B40952">
        <v>18775</v>
      </c>
      <c r="C40952">
        <v>3075</v>
      </c>
      <c r="D40952">
        <v>1900</v>
      </c>
      <c r="E40952">
        <v>100</v>
      </c>
      <c r="F40952">
        <v>1825</v>
      </c>
      <c r="G40952">
        <v>4600</v>
      </c>
      <c r="H40952">
        <v>10650</v>
      </c>
    </row>
    <row r="40953" spans="1:8" x14ac:dyDescent="0.35">
      <c r="A40953" s="5" t="s">
        <v>9</v>
      </c>
      <c r="B40953">
        <v>18575</v>
      </c>
      <c r="C40953">
        <v>3075</v>
      </c>
      <c r="D40953">
        <v>1875</v>
      </c>
      <c r="E40953">
        <v>100</v>
      </c>
      <c r="F40953">
        <v>1825</v>
      </c>
      <c r="G40953">
        <v>4500</v>
      </c>
      <c r="H40953">
        <v>10550</v>
      </c>
    </row>
    <row r="40954" spans="1:8" x14ac:dyDescent="0.35">
      <c r="A40954" s="5" t="s">
        <v>9</v>
      </c>
      <c r="B40954">
        <v>18750</v>
      </c>
      <c r="C40954">
        <v>3025</v>
      </c>
      <c r="D40954">
        <v>1875</v>
      </c>
      <c r="E40954">
        <v>100</v>
      </c>
      <c r="F40954">
        <v>1900</v>
      </c>
      <c r="G40954">
        <v>4525</v>
      </c>
      <c r="H40954">
        <v>10750</v>
      </c>
    </row>
    <row r="40955" spans="1:8" x14ac:dyDescent="0.35">
      <c r="A40955" s="5" t="s">
        <v>9</v>
      </c>
      <c r="B40955">
        <v>18600</v>
      </c>
      <c r="C40955">
        <v>3075</v>
      </c>
      <c r="D40955">
        <v>1875</v>
      </c>
      <c r="E40955">
        <v>100</v>
      </c>
      <c r="F40955">
        <v>1825</v>
      </c>
      <c r="G40955">
        <v>4525</v>
      </c>
      <c r="H40955">
        <v>10550</v>
      </c>
    </row>
    <row r="40956" spans="1:8" x14ac:dyDescent="0.35">
      <c r="A40956" s="5" t="s">
        <v>13</v>
      </c>
      <c r="B40956">
        <v>133100</v>
      </c>
      <c r="C40956">
        <v>3950</v>
      </c>
      <c r="D40956">
        <v>3200</v>
      </c>
      <c r="E40956">
        <v>106200</v>
      </c>
      <c r="F40956">
        <v>4875</v>
      </c>
      <c r="G40956">
        <v>7450</v>
      </c>
      <c r="H40956">
        <v>121250</v>
      </c>
    </row>
    <row r="40957" spans="1:8" x14ac:dyDescent="0.35">
      <c r="A40957" s="5" t="s">
        <v>12</v>
      </c>
      <c r="B40957">
        <v>24825</v>
      </c>
      <c r="C40957">
        <v>4825</v>
      </c>
      <c r="D40957">
        <v>4900</v>
      </c>
      <c r="E40957">
        <v>1850</v>
      </c>
      <c r="F40957">
        <v>1175</v>
      </c>
      <c r="G40957">
        <v>3800</v>
      </c>
      <c r="H40957">
        <v>15750</v>
      </c>
    </row>
    <row r="40958" spans="1:8" x14ac:dyDescent="0.35">
      <c r="A40958" s="5" t="s">
        <v>25</v>
      </c>
      <c r="B40958">
        <v>21100</v>
      </c>
      <c r="C40958">
        <v>3875</v>
      </c>
      <c r="D40958">
        <v>2800</v>
      </c>
      <c r="E40958">
        <v>250</v>
      </c>
      <c r="F40958">
        <v>1775</v>
      </c>
      <c r="G40958">
        <v>4575</v>
      </c>
      <c r="H40958">
        <v>12200</v>
      </c>
    </row>
    <row r="40959" spans="1:8" x14ac:dyDescent="0.35">
      <c r="A40959" s="5" t="s">
        <v>26</v>
      </c>
      <c r="B40959">
        <v>20650</v>
      </c>
      <c r="C40959">
        <v>3250</v>
      </c>
      <c r="D40959">
        <v>1875</v>
      </c>
      <c r="E40959">
        <v>100</v>
      </c>
      <c r="F40959">
        <v>2525</v>
      </c>
      <c r="G40959">
        <v>5300</v>
      </c>
      <c r="H40959">
        <v>11650</v>
      </c>
    </row>
    <row r="40960" spans="1:8" x14ac:dyDescent="0.35">
      <c r="A40960" s="5" t="s">
        <v>16</v>
      </c>
      <c r="B40960">
        <v>21075</v>
      </c>
      <c r="C40960">
        <v>3150</v>
      </c>
      <c r="D40960">
        <v>1875</v>
      </c>
      <c r="E40960">
        <v>1700</v>
      </c>
      <c r="F40960">
        <v>1925</v>
      </c>
      <c r="G40960">
        <v>4625</v>
      </c>
      <c r="H40960">
        <v>12850</v>
      </c>
    </row>
    <row r="40961" spans="1:8" x14ac:dyDescent="0.35">
      <c r="A40961" s="5" t="s">
        <v>85</v>
      </c>
      <c r="B40961">
        <v>624250</v>
      </c>
      <c r="C40961">
        <v>3925</v>
      </c>
      <c r="D40961">
        <v>3050</v>
      </c>
      <c r="E40961">
        <v>604325</v>
      </c>
      <c r="F40961">
        <v>1175</v>
      </c>
      <c r="G40961">
        <v>3725</v>
      </c>
      <c r="H40961">
        <v>616150</v>
      </c>
    </row>
    <row r="40962" spans="1:8" x14ac:dyDescent="0.35">
      <c r="A40962" s="5" t="s">
        <v>86</v>
      </c>
      <c r="B40962">
        <v>287925</v>
      </c>
      <c r="C40962">
        <v>3150</v>
      </c>
      <c r="D40962">
        <v>1950</v>
      </c>
      <c r="E40962">
        <v>269175</v>
      </c>
      <c r="F40962">
        <v>1150</v>
      </c>
      <c r="G40962">
        <v>3750</v>
      </c>
      <c r="H40962">
        <v>280575</v>
      </c>
    </row>
    <row r="40963" spans="1:8" x14ac:dyDescent="0.35">
      <c r="A40963" s="5" t="s">
        <v>29</v>
      </c>
      <c r="B40963">
        <v>73575</v>
      </c>
      <c r="C40963">
        <v>3125</v>
      </c>
      <c r="D40963">
        <v>2200</v>
      </c>
      <c r="E40963">
        <v>44950</v>
      </c>
      <c r="F40963">
        <v>6875</v>
      </c>
      <c r="G40963">
        <v>7550</v>
      </c>
      <c r="H40963">
        <v>62450</v>
      </c>
    </row>
    <row r="40964" spans="1:8" x14ac:dyDescent="0.35">
      <c r="A40964" s="5" t="s">
        <v>28</v>
      </c>
      <c r="B40964">
        <v>83125</v>
      </c>
      <c r="C40964">
        <v>3200</v>
      </c>
      <c r="D40964">
        <v>3000</v>
      </c>
      <c r="E40964">
        <v>2175</v>
      </c>
      <c r="F40964">
        <v>37050</v>
      </c>
      <c r="G40964">
        <v>30500</v>
      </c>
      <c r="H40964">
        <v>48975</v>
      </c>
    </row>
    <row r="40965" spans="1:8" x14ac:dyDescent="0.35">
      <c r="A40965" s="5" t="s">
        <v>67</v>
      </c>
      <c r="B40965">
        <v>20000</v>
      </c>
      <c r="C40965">
        <v>3025</v>
      </c>
      <c r="D40965">
        <v>1925</v>
      </c>
      <c r="E40965">
        <v>100</v>
      </c>
      <c r="F40965">
        <v>1925</v>
      </c>
      <c r="G40965">
        <v>4575</v>
      </c>
      <c r="H40965">
        <v>11950</v>
      </c>
    </row>
    <row r="40966" spans="1:8" x14ac:dyDescent="0.35">
      <c r="A40966" s="5" t="s">
        <v>75</v>
      </c>
    </row>
    <row r="40967" spans="1:8" x14ac:dyDescent="0.35">
      <c r="A40967" s="5" t="s">
        <v>76</v>
      </c>
    </row>
    <row r="40968" spans="1:8" x14ac:dyDescent="0.35">
      <c r="A40968" s="5" t="s">
        <v>77</v>
      </c>
    </row>
    <row r="40969" spans="1:8" x14ac:dyDescent="0.35">
      <c r="A40969" s="5" t="s">
        <v>78</v>
      </c>
    </row>
    <row r="40970" spans="1:8" x14ac:dyDescent="0.35">
      <c r="A40970" s="5" t="s">
        <v>79</v>
      </c>
    </row>
    <row r="40971" spans="1:8" x14ac:dyDescent="0.35">
      <c r="A40971" s="5" t="s">
        <v>572</v>
      </c>
    </row>
    <row r="40972" spans="1:8" x14ac:dyDescent="0.35">
      <c r="A40972" s="5" t="s">
        <v>88</v>
      </c>
    </row>
    <row r="40973" spans="1:8" x14ac:dyDescent="0.35">
      <c r="A40973" s="5" t="s">
        <v>72</v>
      </c>
    </row>
    <row r="40974" spans="1:8" x14ac:dyDescent="0.35">
      <c r="A40974" s="5" t="s">
        <v>73</v>
      </c>
    </row>
    <row r="40975" spans="1:8" x14ac:dyDescent="0.35">
      <c r="A40975" s="5" t="s">
        <v>74</v>
      </c>
    </row>
    <row r="40976" spans="1:8" x14ac:dyDescent="0.35">
      <c r="A40976" s="5" t="s">
        <v>4</v>
      </c>
      <c r="B40976" t="s">
        <v>80</v>
      </c>
      <c r="C40976" t="s">
        <v>81</v>
      </c>
      <c r="D40976" t="s">
        <v>5</v>
      </c>
      <c r="E40976" t="s">
        <v>6</v>
      </c>
      <c r="F40976" t="s">
        <v>7</v>
      </c>
      <c r="G40976" t="s">
        <v>82</v>
      </c>
      <c r="H40976" t="s">
        <v>83</v>
      </c>
    </row>
    <row r="40977" spans="1:8" x14ac:dyDescent="0.35">
      <c r="A40977" s="5" t="s">
        <v>19</v>
      </c>
      <c r="B40977">
        <v>5200</v>
      </c>
    </row>
    <row r="40978" spans="1:8" x14ac:dyDescent="0.35">
      <c r="A40978" s="5" t="s">
        <v>87</v>
      </c>
      <c r="B40978">
        <v>150</v>
      </c>
    </row>
    <row r="40979" spans="1:8" x14ac:dyDescent="0.35">
      <c r="A40979" s="5" t="s">
        <v>8</v>
      </c>
      <c r="B40979">
        <v>28825</v>
      </c>
      <c r="C40979">
        <v>3925</v>
      </c>
      <c r="D40979">
        <v>1900</v>
      </c>
      <c r="E40979">
        <v>50</v>
      </c>
      <c r="F40979">
        <v>5875</v>
      </c>
      <c r="G40979">
        <v>9750</v>
      </c>
      <c r="H40979">
        <v>14700</v>
      </c>
    </row>
    <row r="40980" spans="1:8" x14ac:dyDescent="0.35">
      <c r="A40980" s="5" t="s">
        <v>90</v>
      </c>
    </row>
    <row r="40981" spans="1:8" x14ac:dyDescent="0.35">
      <c r="A40981" s="5" t="s">
        <v>84</v>
      </c>
      <c r="B40981">
        <v>23625</v>
      </c>
      <c r="C40981">
        <v>5300</v>
      </c>
      <c r="D40981">
        <v>5000</v>
      </c>
      <c r="E40981">
        <v>125</v>
      </c>
      <c r="F40981">
        <v>1175</v>
      </c>
      <c r="G40981">
        <v>3825</v>
      </c>
      <c r="H40981">
        <v>14050</v>
      </c>
    </row>
    <row r="40982" spans="1:8" x14ac:dyDescent="0.35">
      <c r="A40982" s="5" t="s">
        <v>10</v>
      </c>
      <c r="B40982">
        <v>574475</v>
      </c>
      <c r="C40982">
        <v>123425</v>
      </c>
      <c r="D40982">
        <v>82025</v>
      </c>
      <c r="E40982">
        <v>331475</v>
      </c>
      <c r="F40982">
        <v>1275</v>
      </c>
      <c r="G40982">
        <v>4150</v>
      </c>
      <c r="H40982">
        <v>525125</v>
      </c>
    </row>
    <row r="40983" spans="1:8" x14ac:dyDescent="0.35">
      <c r="A40983" s="5" t="s">
        <v>27</v>
      </c>
      <c r="B40983">
        <v>30808125</v>
      </c>
    </row>
    <row r="40984" spans="1:8" x14ac:dyDescent="0.35">
      <c r="A40984" s="5" t="s">
        <v>11</v>
      </c>
      <c r="B40984">
        <v>2055275</v>
      </c>
      <c r="C40984">
        <v>3300</v>
      </c>
      <c r="D40984">
        <v>2125</v>
      </c>
      <c r="E40984">
        <v>2021850</v>
      </c>
      <c r="F40984">
        <v>8450</v>
      </c>
      <c r="G40984">
        <v>11625</v>
      </c>
      <c r="H40984">
        <v>2039900</v>
      </c>
    </row>
    <row r="40985" spans="1:8" x14ac:dyDescent="0.35">
      <c r="A40985" s="5" t="s">
        <v>22</v>
      </c>
      <c r="B40985">
        <v>25</v>
      </c>
    </row>
    <row r="40986" spans="1:8" x14ac:dyDescent="0.35">
      <c r="A40986" s="5" t="s">
        <v>23</v>
      </c>
      <c r="B40986">
        <v>75</v>
      </c>
    </row>
    <row r="40987" spans="1:8" x14ac:dyDescent="0.35">
      <c r="A40987" s="5" t="s">
        <v>23</v>
      </c>
      <c r="B40987">
        <v>275</v>
      </c>
    </row>
    <row r="40988" spans="1:8" x14ac:dyDescent="0.35">
      <c r="A40988" s="5" t="s">
        <v>23</v>
      </c>
      <c r="B40988">
        <v>50</v>
      </c>
    </row>
    <row r="40989" spans="1:8" x14ac:dyDescent="0.35">
      <c r="A40989" s="5" t="s">
        <v>23</v>
      </c>
      <c r="B40989">
        <v>50</v>
      </c>
    </row>
    <row r="40990" spans="1:8" x14ac:dyDescent="0.35">
      <c r="A40990" s="5" t="s">
        <v>23</v>
      </c>
      <c r="B40990">
        <v>50</v>
      </c>
    </row>
    <row r="40991" spans="1:8" x14ac:dyDescent="0.35">
      <c r="A40991" s="5" t="s">
        <v>23</v>
      </c>
      <c r="B40991">
        <v>50</v>
      </c>
    </row>
    <row r="40992" spans="1:8" x14ac:dyDescent="0.35">
      <c r="A40992" s="5" t="s">
        <v>23</v>
      </c>
      <c r="B40992">
        <v>50</v>
      </c>
    </row>
    <row r="40993" spans="1:8" x14ac:dyDescent="0.35">
      <c r="A40993" s="5" t="s">
        <v>23</v>
      </c>
      <c r="B40993">
        <v>50</v>
      </c>
    </row>
    <row r="40994" spans="1:8" x14ac:dyDescent="0.35">
      <c r="A40994" s="5" t="s">
        <v>23</v>
      </c>
      <c r="B40994">
        <v>50</v>
      </c>
    </row>
    <row r="40995" spans="1:8" x14ac:dyDescent="0.35">
      <c r="A40995" s="5" t="s">
        <v>24</v>
      </c>
      <c r="B40995">
        <v>50</v>
      </c>
    </row>
    <row r="40996" spans="1:8" x14ac:dyDescent="0.35">
      <c r="A40996" s="5" t="s">
        <v>14</v>
      </c>
      <c r="B40996">
        <v>145975</v>
      </c>
      <c r="C40996">
        <v>21575</v>
      </c>
      <c r="D40996">
        <v>11250</v>
      </c>
      <c r="E40996">
        <v>97375</v>
      </c>
      <c r="F40996">
        <v>2000</v>
      </c>
      <c r="G40996">
        <v>4800</v>
      </c>
      <c r="H40996">
        <v>119150</v>
      </c>
    </row>
    <row r="40997" spans="1:8" x14ac:dyDescent="0.35">
      <c r="A40997" s="5" t="s">
        <v>15</v>
      </c>
      <c r="B40997">
        <v>23050</v>
      </c>
      <c r="C40997">
        <v>4850</v>
      </c>
      <c r="D40997">
        <v>4175</v>
      </c>
      <c r="E40997">
        <v>175</v>
      </c>
      <c r="F40997">
        <v>1175</v>
      </c>
      <c r="G40997">
        <v>3700</v>
      </c>
      <c r="H40997">
        <v>14050</v>
      </c>
    </row>
    <row r="40998" spans="1:8" x14ac:dyDescent="0.35">
      <c r="A40998" s="5" t="s">
        <v>12</v>
      </c>
      <c r="B40998">
        <v>23825</v>
      </c>
      <c r="C40998">
        <v>4850</v>
      </c>
      <c r="D40998">
        <v>4975</v>
      </c>
      <c r="E40998">
        <v>1850</v>
      </c>
      <c r="F40998">
        <v>1175</v>
      </c>
      <c r="G40998">
        <v>3775</v>
      </c>
      <c r="H40998">
        <v>14750</v>
      </c>
    </row>
    <row r="40999" spans="1:8" x14ac:dyDescent="0.35">
      <c r="A40999" s="5" t="s">
        <v>9</v>
      </c>
      <c r="B40999">
        <v>18800</v>
      </c>
      <c r="C40999">
        <v>3050</v>
      </c>
      <c r="D40999">
        <v>1900</v>
      </c>
      <c r="E40999">
        <v>100</v>
      </c>
      <c r="F40999">
        <v>1825</v>
      </c>
      <c r="G40999">
        <v>4550</v>
      </c>
      <c r="H40999">
        <v>10750</v>
      </c>
    </row>
    <row r="41000" spans="1:8" x14ac:dyDescent="0.35">
      <c r="A41000" s="5" t="s">
        <v>20</v>
      </c>
      <c r="B41000">
        <v>350</v>
      </c>
    </row>
    <row r="41001" spans="1:8" x14ac:dyDescent="0.35">
      <c r="A41001" s="5" t="s">
        <v>21</v>
      </c>
      <c r="B41001">
        <v>175</v>
      </c>
    </row>
    <row r="41002" spans="1:8" x14ac:dyDescent="0.35">
      <c r="A41002" s="5" t="s">
        <v>20</v>
      </c>
      <c r="B41002">
        <v>350</v>
      </c>
    </row>
    <row r="41003" spans="1:8" x14ac:dyDescent="0.35">
      <c r="A41003" s="5" t="s">
        <v>21</v>
      </c>
      <c r="B41003">
        <v>175</v>
      </c>
    </row>
    <row r="41004" spans="1:8" x14ac:dyDescent="0.35">
      <c r="A41004" s="5" t="s">
        <v>20</v>
      </c>
      <c r="B41004">
        <v>350</v>
      </c>
    </row>
    <row r="41005" spans="1:8" x14ac:dyDescent="0.35">
      <c r="A41005" s="5" t="s">
        <v>21</v>
      </c>
      <c r="B41005">
        <v>175</v>
      </c>
    </row>
    <row r="41006" spans="1:8" x14ac:dyDescent="0.35">
      <c r="A41006" s="5" t="s">
        <v>20</v>
      </c>
      <c r="B41006">
        <v>350</v>
      </c>
    </row>
    <row r="41007" spans="1:8" x14ac:dyDescent="0.35">
      <c r="A41007" s="5" t="s">
        <v>21</v>
      </c>
      <c r="B41007">
        <v>175</v>
      </c>
    </row>
    <row r="41008" spans="1:8" x14ac:dyDescent="0.35">
      <c r="A41008" s="5" t="s">
        <v>20</v>
      </c>
      <c r="B41008">
        <v>350</v>
      </c>
    </row>
    <row r="41009" spans="1:8" x14ac:dyDescent="0.35">
      <c r="A41009" s="5" t="s">
        <v>21</v>
      </c>
      <c r="B41009">
        <v>175</v>
      </c>
    </row>
    <row r="41010" spans="1:8" x14ac:dyDescent="0.35">
      <c r="A41010" s="5" t="s">
        <v>20</v>
      </c>
      <c r="B41010">
        <v>350</v>
      </c>
    </row>
    <row r="41011" spans="1:8" x14ac:dyDescent="0.35">
      <c r="A41011" s="5" t="s">
        <v>21</v>
      </c>
      <c r="B41011">
        <v>175</v>
      </c>
    </row>
    <row r="41012" spans="1:8" x14ac:dyDescent="0.35">
      <c r="A41012" s="5" t="s">
        <v>9</v>
      </c>
      <c r="B41012">
        <v>18700</v>
      </c>
      <c r="C41012">
        <v>3150</v>
      </c>
      <c r="D41012">
        <v>1900</v>
      </c>
      <c r="E41012">
        <v>100</v>
      </c>
      <c r="F41012">
        <v>1825</v>
      </c>
      <c r="G41012">
        <v>4525</v>
      </c>
      <c r="H41012">
        <v>10575</v>
      </c>
    </row>
    <row r="41013" spans="1:8" x14ac:dyDescent="0.35">
      <c r="A41013" s="5" t="s">
        <v>20</v>
      </c>
      <c r="B41013">
        <v>350</v>
      </c>
    </row>
    <row r="41014" spans="1:8" x14ac:dyDescent="0.35">
      <c r="A41014" s="5" t="s">
        <v>21</v>
      </c>
      <c r="B41014">
        <v>175</v>
      </c>
    </row>
    <row r="41015" spans="1:8" x14ac:dyDescent="0.35">
      <c r="A41015" s="5" t="s">
        <v>20</v>
      </c>
      <c r="B41015">
        <v>350</v>
      </c>
    </row>
    <row r="41016" spans="1:8" x14ac:dyDescent="0.35">
      <c r="A41016" s="5" t="s">
        <v>21</v>
      </c>
      <c r="B41016">
        <v>175</v>
      </c>
    </row>
    <row r="41017" spans="1:8" x14ac:dyDescent="0.35">
      <c r="A41017" s="5" t="s">
        <v>20</v>
      </c>
      <c r="B41017">
        <v>350</v>
      </c>
    </row>
    <row r="41018" spans="1:8" x14ac:dyDescent="0.35">
      <c r="A41018" s="5" t="s">
        <v>21</v>
      </c>
      <c r="B41018">
        <v>175</v>
      </c>
    </row>
    <row r="41019" spans="1:8" x14ac:dyDescent="0.35">
      <c r="A41019" s="5" t="s">
        <v>20</v>
      </c>
      <c r="B41019">
        <v>350</v>
      </c>
    </row>
    <row r="41020" spans="1:8" x14ac:dyDescent="0.35">
      <c r="A41020" s="5" t="s">
        <v>21</v>
      </c>
      <c r="B41020">
        <v>175</v>
      </c>
    </row>
    <row r="41021" spans="1:8" x14ac:dyDescent="0.35">
      <c r="A41021" s="5" t="s">
        <v>20</v>
      </c>
      <c r="B41021">
        <v>350</v>
      </c>
    </row>
    <row r="41022" spans="1:8" x14ac:dyDescent="0.35">
      <c r="A41022" s="5" t="s">
        <v>21</v>
      </c>
      <c r="B41022">
        <v>175</v>
      </c>
    </row>
    <row r="41023" spans="1:8" x14ac:dyDescent="0.35">
      <c r="A41023" s="5" t="s">
        <v>9</v>
      </c>
      <c r="B41023">
        <v>18625</v>
      </c>
      <c r="C41023">
        <v>3050</v>
      </c>
      <c r="D41023">
        <v>1900</v>
      </c>
      <c r="E41023">
        <v>100</v>
      </c>
      <c r="F41023">
        <v>1825</v>
      </c>
      <c r="G41023">
        <v>4475</v>
      </c>
      <c r="H41023">
        <v>10650</v>
      </c>
    </row>
    <row r="41024" spans="1:8" x14ac:dyDescent="0.35">
      <c r="A41024" s="5" t="s">
        <v>9</v>
      </c>
      <c r="B41024">
        <v>18775</v>
      </c>
      <c r="C41024">
        <v>3025</v>
      </c>
      <c r="D41024">
        <v>1875</v>
      </c>
      <c r="E41024">
        <v>100</v>
      </c>
      <c r="F41024">
        <v>1825</v>
      </c>
      <c r="G41024">
        <v>4525</v>
      </c>
      <c r="H41024">
        <v>10775</v>
      </c>
    </row>
    <row r="41025" spans="1:8" x14ac:dyDescent="0.35">
      <c r="A41025" s="5" t="s">
        <v>9</v>
      </c>
      <c r="B41025">
        <v>18850</v>
      </c>
      <c r="C41025">
        <v>3025</v>
      </c>
      <c r="D41025">
        <v>1875</v>
      </c>
      <c r="E41025">
        <v>100</v>
      </c>
      <c r="F41025">
        <v>1825</v>
      </c>
      <c r="G41025">
        <v>4625</v>
      </c>
      <c r="H41025">
        <v>10750</v>
      </c>
    </row>
    <row r="41026" spans="1:8" x14ac:dyDescent="0.35">
      <c r="A41026" s="5" t="s">
        <v>9</v>
      </c>
      <c r="B41026">
        <v>18900</v>
      </c>
      <c r="C41026">
        <v>3050</v>
      </c>
      <c r="D41026">
        <v>1875</v>
      </c>
      <c r="E41026">
        <v>100</v>
      </c>
      <c r="F41026">
        <v>1900</v>
      </c>
      <c r="G41026">
        <v>4550</v>
      </c>
      <c r="H41026">
        <v>10850</v>
      </c>
    </row>
    <row r="41027" spans="1:8" x14ac:dyDescent="0.35">
      <c r="A41027" s="5" t="s">
        <v>9</v>
      </c>
      <c r="B41027">
        <v>18775</v>
      </c>
      <c r="C41027">
        <v>3025</v>
      </c>
      <c r="D41027">
        <v>1875</v>
      </c>
      <c r="E41027">
        <v>100</v>
      </c>
      <c r="F41027">
        <v>1825</v>
      </c>
      <c r="G41027">
        <v>4550</v>
      </c>
      <c r="H41027">
        <v>10750</v>
      </c>
    </row>
    <row r="41028" spans="1:8" x14ac:dyDescent="0.35">
      <c r="A41028" s="5" t="s">
        <v>9</v>
      </c>
      <c r="B41028">
        <v>18650</v>
      </c>
      <c r="C41028">
        <v>3025</v>
      </c>
      <c r="D41028">
        <v>1875</v>
      </c>
      <c r="E41028">
        <v>100</v>
      </c>
      <c r="F41028">
        <v>1825</v>
      </c>
      <c r="G41028">
        <v>4500</v>
      </c>
      <c r="H41028">
        <v>10675</v>
      </c>
    </row>
    <row r="41029" spans="1:8" x14ac:dyDescent="0.35">
      <c r="A41029" s="5" t="s">
        <v>9</v>
      </c>
      <c r="B41029">
        <v>18825</v>
      </c>
      <c r="C41029">
        <v>3050</v>
      </c>
      <c r="D41029">
        <v>1875</v>
      </c>
      <c r="E41029">
        <v>100</v>
      </c>
      <c r="F41029">
        <v>1825</v>
      </c>
      <c r="G41029">
        <v>4575</v>
      </c>
      <c r="H41029">
        <v>10750</v>
      </c>
    </row>
    <row r="41030" spans="1:8" x14ac:dyDescent="0.35">
      <c r="A41030" s="5" t="s">
        <v>9</v>
      </c>
      <c r="B41030">
        <v>18775</v>
      </c>
      <c r="C41030">
        <v>3050</v>
      </c>
      <c r="D41030">
        <v>1900</v>
      </c>
      <c r="E41030">
        <v>100</v>
      </c>
      <c r="F41030">
        <v>1900</v>
      </c>
      <c r="G41030">
        <v>4600</v>
      </c>
      <c r="H41030">
        <v>10675</v>
      </c>
    </row>
    <row r="41031" spans="1:8" x14ac:dyDescent="0.35">
      <c r="A41031" s="5" t="s">
        <v>9</v>
      </c>
      <c r="B41031">
        <v>18800</v>
      </c>
      <c r="C41031">
        <v>3000</v>
      </c>
      <c r="D41031">
        <v>1900</v>
      </c>
      <c r="E41031">
        <v>100</v>
      </c>
      <c r="F41031">
        <v>1825</v>
      </c>
      <c r="G41031">
        <v>4500</v>
      </c>
      <c r="H41031">
        <v>10850</v>
      </c>
    </row>
    <row r="41032" spans="1:8" x14ac:dyDescent="0.35">
      <c r="A41032" s="5" t="s">
        <v>9</v>
      </c>
      <c r="B41032">
        <v>19425</v>
      </c>
      <c r="C41032">
        <v>3150</v>
      </c>
      <c r="D41032">
        <v>1900</v>
      </c>
      <c r="E41032">
        <v>100</v>
      </c>
      <c r="F41032">
        <v>1900</v>
      </c>
      <c r="G41032">
        <v>4550</v>
      </c>
      <c r="H41032">
        <v>11275</v>
      </c>
    </row>
    <row r="41033" spans="1:8" x14ac:dyDescent="0.35">
      <c r="A41033" s="5" t="s">
        <v>9</v>
      </c>
      <c r="B41033">
        <v>18800</v>
      </c>
      <c r="C41033">
        <v>3050</v>
      </c>
      <c r="D41033">
        <v>1875</v>
      </c>
      <c r="E41033">
        <v>100</v>
      </c>
      <c r="F41033">
        <v>1825</v>
      </c>
      <c r="G41033">
        <v>4550</v>
      </c>
      <c r="H41033">
        <v>10750</v>
      </c>
    </row>
    <row r="41034" spans="1:8" x14ac:dyDescent="0.35">
      <c r="A41034" s="5" t="s">
        <v>9</v>
      </c>
      <c r="B41034">
        <v>18825</v>
      </c>
      <c r="C41034">
        <v>3000</v>
      </c>
      <c r="D41034">
        <v>1875</v>
      </c>
      <c r="E41034">
        <v>100</v>
      </c>
      <c r="F41034">
        <v>1825</v>
      </c>
      <c r="G41034">
        <v>4600</v>
      </c>
      <c r="H41034">
        <v>10775</v>
      </c>
    </row>
    <row r="41035" spans="1:8" x14ac:dyDescent="0.35">
      <c r="A41035" s="5" t="s">
        <v>9</v>
      </c>
      <c r="B41035">
        <v>18725</v>
      </c>
      <c r="C41035">
        <v>3025</v>
      </c>
      <c r="D41035">
        <v>1900</v>
      </c>
      <c r="E41035">
        <v>100</v>
      </c>
      <c r="F41035">
        <v>1825</v>
      </c>
      <c r="G41035">
        <v>4500</v>
      </c>
      <c r="H41035">
        <v>10750</v>
      </c>
    </row>
    <row r="41036" spans="1:8" x14ac:dyDescent="0.35">
      <c r="A41036" s="5" t="s">
        <v>9</v>
      </c>
      <c r="B41036">
        <v>18750</v>
      </c>
      <c r="C41036">
        <v>3100</v>
      </c>
      <c r="D41036">
        <v>1875</v>
      </c>
      <c r="E41036">
        <v>100</v>
      </c>
      <c r="F41036">
        <v>1825</v>
      </c>
      <c r="G41036">
        <v>4550</v>
      </c>
      <c r="H41036">
        <v>10650</v>
      </c>
    </row>
    <row r="41037" spans="1:8" x14ac:dyDescent="0.35">
      <c r="A41037" s="5" t="s">
        <v>9</v>
      </c>
      <c r="B41037">
        <v>18800</v>
      </c>
      <c r="C41037">
        <v>3025</v>
      </c>
      <c r="D41037">
        <v>1875</v>
      </c>
      <c r="E41037">
        <v>100</v>
      </c>
      <c r="F41037">
        <v>1825</v>
      </c>
      <c r="G41037">
        <v>4575</v>
      </c>
      <c r="H41037">
        <v>10750</v>
      </c>
    </row>
    <row r="41038" spans="1:8" x14ac:dyDescent="0.35">
      <c r="A41038" s="5" t="s">
        <v>9</v>
      </c>
      <c r="B41038">
        <v>18650</v>
      </c>
      <c r="C41038">
        <v>3000</v>
      </c>
      <c r="D41038">
        <v>1875</v>
      </c>
      <c r="E41038">
        <v>100</v>
      </c>
      <c r="F41038">
        <v>1825</v>
      </c>
      <c r="G41038">
        <v>4525</v>
      </c>
      <c r="H41038">
        <v>10675</v>
      </c>
    </row>
    <row r="41039" spans="1:8" x14ac:dyDescent="0.35">
      <c r="A41039" s="5" t="s">
        <v>9</v>
      </c>
      <c r="B41039">
        <v>18675</v>
      </c>
      <c r="C41039">
        <v>3050</v>
      </c>
      <c r="D41039">
        <v>1875</v>
      </c>
      <c r="E41039">
        <v>100</v>
      </c>
      <c r="F41039">
        <v>1825</v>
      </c>
      <c r="G41039">
        <v>4525</v>
      </c>
      <c r="H41039">
        <v>10650</v>
      </c>
    </row>
    <row r="41040" spans="1:8" x14ac:dyDescent="0.35">
      <c r="A41040" s="5" t="s">
        <v>9</v>
      </c>
      <c r="B41040">
        <v>18800</v>
      </c>
      <c r="C41040">
        <v>3025</v>
      </c>
      <c r="D41040">
        <v>1875</v>
      </c>
      <c r="E41040">
        <v>100</v>
      </c>
      <c r="F41040">
        <v>1900</v>
      </c>
      <c r="G41040">
        <v>4575</v>
      </c>
      <c r="H41040">
        <v>10750</v>
      </c>
    </row>
    <row r="41041" spans="1:8" x14ac:dyDescent="0.35">
      <c r="A41041" s="5" t="s">
        <v>13</v>
      </c>
      <c r="B41041">
        <v>134675</v>
      </c>
      <c r="C41041">
        <v>4000</v>
      </c>
      <c r="D41041">
        <v>3200</v>
      </c>
      <c r="E41041">
        <v>106250</v>
      </c>
      <c r="F41041">
        <v>4875</v>
      </c>
      <c r="G41041">
        <v>7575</v>
      </c>
      <c r="H41041">
        <v>122650</v>
      </c>
    </row>
    <row r="41042" spans="1:8" x14ac:dyDescent="0.35">
      <c r="A41042" s="5" t="s">
        <v>12</v>
      </c>
      <c r="B41042">
        <v>24850</v>
      </c>
      <c r="C41042">
        <v>4950</v>
      </c>
      <c r="D41042">
        <v>4900</v>
      </c>
      <c r="E41042">
        <v>1850</v>
      </c>
      <c r="F41042">
        <v>1175</v>
      </c>
      <c r="G41042">
        <v>3800</v>
      </c>
      <c r="H41042">
        <v>15650</v>
      </c>
    </row>
    <row r="41043" spans="1:8" x14ac:dyDescent="0.35">
      <c r="A41043" s="5" t="s">
        <v>25</v>
      </c>
      <c r="B41043">
        <v>21075</v>
      </c>
      <c r="C41043">
        <v>3900</v>
      </c>
      <c r="D41043">
        <v>2800</v>
      </c>
      <c r="E41043">
        <v>250</v>
      </c>
      <c r="F41043">
        <v>1775</v>
      </c>
      <c r="G41043">
        <v>4550</v>
      </c>
      <c r="H41043">
        <v>12175</v>
      </c>
    </row>
    <row r="41044" spans="1:8" x14ac:dyDescent="0.35">
      <c r="A41044" s="5" t="s">
        <v>26</v>
      </c>
      <c r="B41044">
        <v>20775</v>
      </c>
      <c r="C41044">
        <v>3250</v>
      </c>
      <c r="D41044">
        <v>1875</v>
      </c>
      <c r="E41044">
        <v>100</v>
      </c>
      <c r="F41044">
        <v>2525</v>
      </c>
      <c r="G41044">
        <v>5425</v>
      </c>
      <c r="H41044">
        <v>11650</v>
      </c>
    </row>
    <row r="41045" spans="1:8" x14ac:dyDescent="0.35">
      <c r="A41045" s="5" t="s">
        <v>16</v>
      </c>
      <c r="B41045">
        <v>20400</v>
      </c>
      <c r="C41045">
        <v>3100</v>
      </c>
      <c r="D41045">
        <v>1900</v>
      </c>
      <c r="E41045">
        <v>1700</v>
      </c>
      <c r="F41045">
        <v>1900</v>
      </c>
      <c r="G41045">
        <v>4600</v>
      </c>
      <c r="H41045">
        <v>12250</v>
      </c>
    </row>
    <row r="41046" spans="1:8" x14ac:dyDescent="0.35">
      <c r="A41046" s="5" t="s">
        <v>85</v>
      </c>
      <c r="B41046">
        <v>624000</v>
      </c>
      <c r="C41046">
        <v>3900</v>
      </c>
      <c r="D41046">
        <v>3050</v>
      </c>
      <c r="E41046">
        <v>604225</v>
      </c>
      <c r="F41046">
        <v>1175</v>
      </c>
      <c r="G41046">
        <v>3700</v>
      </c>
      <c r="H41046">
        <v>615950</v>
      </c>
    </row>
    <row r="41047" spans="1:8" x14ac:dyDescent="0.35">
      <c r="A41047" s="5" t="s">
        <v>86</v>
      </c>
      <c r="B41047">
        <v>287750</v>
      </c>
      <c r="C41047">
        <v>3100</v>
      </c>
      <c r="D41047">
        <v>1950</v>
      </c>
      <c r="E41047">
        <v>269175</v>
      </c>
      <c r="F41047">
        <v>1150</v>
      </c>
      <c r="G41047">
        <v>3750</v>
      </c>
      <c r="H41047">
        <v>280450</v>
      </c>
    </row>
    <row r="41048" spans="1:8" x14ac:dyDescent="0.35">
      <c r="A41048" s="5" t="s">
        <v>29</v>
      </c>
      <c r="B41048">
        <v>73400</v>
      </c>
      <c r="C41048">
        <v>3100</v>
      </c>
      <c r="D41048">
        <v>2200</v>
      </c>
      <c r="E41048">
        <v>44950</v>
      </c>
      <c r="F41048">
        <v>6875</v>
      </c>
      <c r="G41048">
        <v>7575</v>
      </c>
      <c r="H41048">
        <v>62275</v>
      </c>
    </row>
    <row r="41049" spans="1:8" x14ac:dyDescent="0.35">
      <c r="A41049" s="5" t="s">
        <v>28</v>
      </c>
      <c r="B41049">
        <v>84600</v>
      </c>
      <c r="C41049">
        <v>3225</v>
      </c>
      <c r="D41049">
        <v>3000</v>
      </c>
      <c r="E41049">
        <v>2175</v>
      </c>
      <c r="F41049">
        <v>37050</v>
      </c>
      <c r="G41049">
        <v>30575</v>
      </c>
      <c r="H41049">
        <v>50350</v>
      </c>
    </row>
    <row r="41050" spans="1:8" x14ac:dyDescent="0.35">
      <c r="A41050" s="5" t="s">
        <v>67</v>
      </c>
      <c r="B41050">
        <v>19225</v>
      </c>
      <c r="C41050">
        <v>3025</v>
      </c>
      <c r="D41050">
        <v>1925</v>
      </c>
      <c r="E41050">
        <v>100</v>
      </c>
      <c r="F41050">
        <v>1925</v>
      </c>
      <c r="G41050">
        <v>4600</v>
      </c>
      <c r="H41050">
        <v>11150</v>
      </c>
    </row>
    <row r="41051" spans="1:8" x14ac:dyDescent="0.35">
      <c r="A41051" s="5" t="s">
        <v>75</v>
      </c>
    </row>
    <row r="41052" spans="1:8" x14ac:dyDescent="0.35">
      <c r="A41052" s="5" t="s">
        <v>76</v>
      </c>
    </row>
    <row r="41053" spans="1:8" x14ac:dyDescent="0.35">
      <c r="A41053" s="5" t="s">
        <v>77</v>
      </c>
    </row>
    <row r="41054" spans="1:8" x14ac:dyDescent="0.35">
      <c r="A41054" s="5" t="s">
        <v>78</v>
      </c>
    </row>
    <row r="41055" spans="1:8" x14ac:dyDescent="0.35">
      <c r="A41055" s="5" t="s">
        <v>79</v>
      </c>
    </row>
    <row r="41056" spans="1:8" x14ac:dyDescent="0.35">
      <c r="A41056" s="5" t="s">
        <v>573</v>
      </c>
    </row>
    <row r="41057" spans="1:8" x14ac:dyDescent="0.35">
      <c r="A41057" s="5" t="s">
        <v>88</v>
      </c>
    </row>
    <row r="41058" spans="1:8" x14ac:dyDescent="0.35">
      <c r="A41058" s="5" t="s">
        <v>72</v>
      </c>
    </row>
    <row r="41059" spans="1:8" x14ac:dyDescent="0.35">
      <c r="A41059" s="5" t="s">
        <v>73</v>
      </c>
    </row>
    <row r="41060" spans="1:8" x14ac:dyDescent="0.35">
      <c r="A41060" s="5" t="s">
        <v>74</v>
      </c>
    </row>
    <row r="41061" spans="1:8" x14ac:dyDescent="0.35">
      <c r="A41061" s="5" t="s">
        <v>4</v>
      </c>
      <c r="B41061" t="s">
        <v>80</v>
      </c>
      <c r="C41061" t="s">
        <v>81</v>
      </c>
      <c r="D41061" t="s">
        <v>5</v>
      </c>
      <c r="E41061" t="s">
        <v>6</v>
      </c>
      <c r="F41061" t="s">
        <v>7</v>
      </c>
      <c r="G41061" t="s">
        <v>82</v>
      </c>
      <c r="H41061" t="s">
        <v>83</v>
      </c>
    </row>
    <row r="41062" spans="1:8" x14ac:dyDescent="0.35">
      <c r="A41062" s="5" t="s">
        <v>19</v>
      </c>
      <c r="B41062">
        <v>6725</v>
      </c>
    </row>
    <row r="41063" spans="1:8" x14ac:dyDescent="0.35">
      <c r="A41063" s="5" t="s">
        <v>87</v>
      </c>
      <c r="B41063">
        <v>150</v>
      </c>
    </row>
    <row r="41064" spans="1:8" x14ac:dyDescent="0.35">
      <c r="A41064" s="5" t="s">
        <v>8</v>
      </c>
      <c r="B41064">
        <v>30400</v>
      </c>
      <c r="C41064">
        <v>4025</v>
      </c>
      <c r="D41064">
        <v>1875</v>
      </c>
      <c r="E41064">
        <v>50</v>
      </c>
      <c r="F41064">
        <v>5900</v>
      </c>
      <c r="G41064">
        <v>9725</v>
      </c>
      <c r="H41064">
        <v>16200</v>
      </c>
    </row>
    <row r="41065" spans="1:8" x14ac:dyDescent="0.35">
      <c r="A41065" s="5" t="s">
        <v>90</v>
      </c>
    </row>
    <row r="41066" spans="1:8" x14ac:dyDescent="0.35">
      <c r="A41066" s="5" t="s">
        <v>84</v>
      </c>
      <c r="B41066">
        <v>24050</v>
      </c>
      <c r="C41066">
        <v>5300</v>
      </c>
      <c r="D41066">
        <v>5000</v>
      </c>
      <c r="E41066">
        <v>125</v>
      </c>
      <c r="F41066">
        <v>1175</v>
      </c>
      <c r="G41066">
        <v>3850</v>
      </c>
      <c r="H41066">
        <v>14450</v>
      </c>
    </row>
    <row r="41067" spans="1:8" x14ac:dyDescent="0.35">
      <c r="A41067" s="5" t="s">
        <v>10</v>
      </c>
      <c r="B41067">
        <v>574775</v>
      </c>
      <c r="C41067">
        <v>123550</v>
      </c>
      <c r="D41067">
        <v>82050</v>
      </c>
      <c r="E41067">
        <v>331450</v>
      </c>
      <c r="F41067">
        <v>1300</v>
      </c>
      <c r="G41067">
        <v>4175</v>
      </c>
      <c r="H41067">
        <v>525425</v>
      </c>
    </row>
    <row r="41068" spans="1:8" x14ac:dyDescent="0.35">
      <c r="A41068" s="5" t="s">
        <v>27</v>
      </c>
      <c r="B41068">
        <v>31022200</v>
      </c>
    </row>
    <row r="41069" spans="1:8" x14ac:dyDescent="0.35">
      <c r="A41069" s="5" t="s">
        <v>11</v>
      </c>
      <c r="B41069">
        <v>2052775</v>
      </c>
      <c r="C41069">
        <v>3300</v>
      </c>
      <c r="D41069">
        <v>2100</v>
      </c>
      <c r="E41069">
        <v>2020050</v>
      </c>
      <c r="F41069">
        <v>8450</v>
      </c>
      <c r="G41069">
        <v>11625</v>
      </c>
      <c r="H41069">
        <v>2037400</v>
      </c>
    </row>
    <row r="41070" spans="1:8" x14ac:dyDescent="0.35">
      <c r="A41070" s="5" t="s">
        <v>22</v>
      </c>
      <c r="B41070">
        <v>25</v>
      </c>
    </row>
    <row r="41071" spans="1:8" x14ac:dyDescent="0.35">
      <c r="A41071" s="5" t="s">
        <v>23</v>
      </c>
      <c r="B41071">
        <v>75</v>
      </c>
    </row>
    <row r="41072" spans="1:8" x14ac:dyDescent="0.35">
      <c r="A41072" s="5" t="s">
        <v>23</v>
      </c>
      <c r="B41072">
        <v>275</v>
      </c>
    </row>
    <row r="41073" spans="1:8" x14ac:dyDescent="0.35">
      <c r="A41073" s="5" t="s">
        <v>23</v>
      </c>
      <c r="B41073">
        <v>50</v>
      </c>
    </row>
    <row r="41074" spans="1:8" x14ac:dyDescent="0.35">
      <c r="A41074" s="5" t="s">
        <v>23</v>
      </c>
      <c r="B41074">
        <v>50</v>
      </c>
    </row>
    <row r="41075" spans="1:8" x14ac:dyDescent="0.35">
      <c r="A41075" s="5" t="s">
        <v>23</v>
      </c>
      <c r="B41075">
        <v>50</v>
      </c>
    </row>
    <row r="41076" spans="1:8" x14ac:dyDescent="0.35">
      <c r="A41076" s="5" t="s">
        <v>23</v>
      </c>
      <c r="B41076">
        <v>50</v>
      </c>
    </row>
    <row r="41077" spans="1:8" x14ac:dyDescent="0.35">
      <c r="A41077" s="5" t="s">
        <v>23</v>
      </c>
      <c r="B41077">
        <v>50</v>
      </c>
    </row>
    <row r="41078" spans="1:8" x14ac:dyDescent="0.35">
      <c r="A41078" s="5" t="s">
        <v>23</v>
      </c>
      <c r="B41078">
        <v>50</v>
      </c>
    </row>
    <row r="41079" spans="1:8" x14ac:dyDescent="0.35">
      <c r="A41079" s="5" t="s">
        <v>23</v>
      </c>
      <c r="B41079">
        <v>50</v>
      </c>
    </row>
    <row r="41080" spans="1:8" x14ac:dyDescent="0.35">
      <c r="A41080" s="5" t="s">
        <v>24</v>
      </c>
      <c r="B41080">
        <v>50</v>
      </c>
    </row>
    <row r="41081" spans="1:8" x14ac:dyDescent="0.35">
      <c r="A41081" s="5" t="s">
        <v>14</v>
      </c>
      <c r="B41081">
        <v>144700</v>
      </c>
      <c r="C41081">
        <v>21375</v>
      </c>
      <c r="D41081">
        <v>11225</v>
      </c>
      <c r="E41081">
        <v>97375</v>
      </c>
      <c r="F41081">
        <v>2025</v>
      </c>
      <c r="G41081">
        <v>4700</v>
      </c>
      <c r="H41081">
        <v>118175</v>
      </c>
    </row>
    <row r="41082" spans="1:8" x14ac:dyDescent="0.35">
      <c r="A41082" s="5" t="s">
        <v>15</v>
      </c>
      <c r="B41082">
        <v>21425</v>
      </c>
      <c r="C41082">
        <v>4775</v>
      </c>
      <c r="D41082">
        <v>4175</v>
      </c>
      <c r="E41082">
        <v>150</v>
      </c>
      <c r="F41082">
        <v>1200</v>
      </c>
      <c r="G41082">
        <v>3725</v>
      </c>
      <c r="H41082">
        <v>12475</v>
      </c>
    </row>
    <row r="41083" spans="1:8" x14ac:dyDescent="0.35">
      <c r="A41083" s="5" t="s">
        <v>12</v>
      </c>
      <c r="B41083">
        <v>25225</v>
      </c>
      <c r="C41083">
        <v>4850</v>
      </c>
      <c r="D41083">
        <v>4900</v>
      </c>
      <c r="E41083">
        <v>1850</v>
      </c>
      <c r="F41083">
        <v>1175</v>
      </c>
      <c r="G41083">
        <v>3775</v>
      </c>
      <c r="H41083">
        <v>16150</v>
      </c>
    </row>
    <row r="41084" spans="1:8" x14ac:dyDescent="0.35">
      <c r="A41084" s="5" t="s">
        <v>9</v>
      </c>
      <c r="B41084">
        <v>18775</v>
      </c>
      <c r="C41084">
        <v>3050</v>
      </c>
      <c r="D41084">
        <v>1875</v>
      </c>
      <c r="E41084">
        <v>100</v>
      </c>
      <c r="F41084">
        <v>1825</v>
      </c>
      <c r="G41084">
        <v>4625</v>
      </c>
      <c r="H41084">
        <v>10650</v>
      </c>
    </row>
    <row r="41085" spans="1:8" x14ac:dyDescent="0.35">
      <c r="A41085" s="5" t="s">
        <v>20</v>
      </c>
      <c r="B41085">
        <v>350</v>
      </c>
    </row>
    <row r="41086" spans="1:8" x14ac:dyDescent="0.35">
      <c r="A41086" s="5" t="s">
        <v>21</v>
      </c>
      <c r="B41086">
        <v>175</v>
      </c>
    </row>
    <row r="41087" spans="1:8" x14ac:dyDescent="0.35">
      <c r="A41087" s="5" t="s">
        <v>20</v>
      </c>
      <c r="B41087">
        <v>350</v>
      </c>
    </row>
    <row r="41088" spans="1:8" x14ac:dyDescent="0.35">
      <c r="A41088" s="5" t="s">
        <v>21</v>
      </c>
      <c r="B41088">
        <v>175</v>
      </c>
    </row>
    <row r="41089" spans="1:8" x14ac:dyDescent="0.35">
      <c r="A41089" s="5" t="s">
        <v>20</v>
      </c>
      <c r="B41089">
        <v>350</v>
      </c>
    </row>
    <row r="41090" spans="1:8" x14ac:dyDescent="0.35">
      <c r="A41090" s="5" t="s">
        <v>21</v>
      </c>
      <c r="B41090">
        <v>175</v>
      </c>
    </row>
    <row r="41091" spans="1:8" x14ac:dyDescent="0.35">
      <c r="A41091" s="5" t="s">
        <v>20</v>
      </c>
      <c r="B41091">
        <v>350</v>
      </c>
    </row>
    <row r="41092" spans="1:8" x14ac:dyDescent="0.35">
      <c r="A41092" s="5" t="s">
        <v>21</v>
      </c>
      <c r="B41092">
        <v>175</v>
      </c>
    </row>
    <row r="41093" spans="1:8" x14ac:dyDescent="0.35">
      <c r="A41093" s="5" t="s">
        <v>20</v>
      </c>
      <c r="B41093">
        <v>350</v>
      </c>
    </row>
    <row r="41094" spans="1:8" x14ac:dyDescent="0.35">
      <c r="A41094" s="5" t="s">
        <v>21</v>
      </c>
      <c r="B41094">
        <v>175</v>
      </c>
    </row>
    <row r="41095" spans="1:8" x14ac:dyDescent="0.35">
      <c r="A41095" s="5" t="s">
        <v>20</v>
      </c>
      <c r="B41095">
        <v>350</v>
      </c>
    </row>
    <row r="41096" spans="1:8" x14ac:dyDescent="0.35">
      <c r="A41096" s="5" t="s">
        <v>21</v>
      </c>
      <c r="B41096">
        <v>175</v>
      </c>
    </row>
    <row r="41097" spans="1:8" x14ac:dyDescent="0.35">
      <c r="A41097" s="5" t="s">
        <v>9</v>
      </c>
      <c r="B41097">
        <v>18700</v>
      </c>
      <c r="C41097">
        <v>3100</v>
      </c>
      <c r="D41097">
        <v>1875</v>
      </c>
      <c r="E41097">
        <v>100</v>
      </c>
      <c r="F41097">
        <v>1825</v>
      </c>
      <c r="G41097">
        <v>4575</v>
      </c>
      <c r="H41097">
        <v>10575</v>
      </c>
    </row>
    <row r="41098" spans="1:8" x14ac:dyDescent="0.35">
      <c r="A41098" s="5" t="s">
        <v>20</v>
      </c>
      <c r="B41098">
        <v>350</v>
      </c>
    </row>
    <row r="41099" spans="1:8" x14ac:dyDescent="0.35">
      <c r="A41099" s="5" t="s">
        <v>21</v>
      </c>
      <c r="B41099">
        <v>175</v>
      </c>
    </row>
    <row r="41100" spans="1:8" x14ac:dyDescent="0.35">
      <c r="A41100" s="5" t="s">
        <v>20</v>
      </c>
      <c r="B41100">
        <v>350</v>
      </c>
    </row>
    <row r="41101" spans="1:8" x14ac:dyDescent="0.35">
      <c r="A41101" s="5" t="s">
        <v>21</v>
      </c>
      <c r="B41101">
        <v>175</v>
      </c>
    </row>
    <row r="41102" spans="1:8" x14ac:dyDescent="0.35">
      <c r="A41102" s="5" t="s">
        <v>20</v>
      </c>
      <c r="B41102">
        <v>350</v>
      </c>
    </row>
    <row r="41103" spans="1:8" x14ac:dyDescent="0.35">
      <c r="A41103" s="5" t="s">
        <v>21</v>
      </c>
      <c r="B41103">
        <v>175</v>
      </c>
    </row>
    <row r="41104" spans="1:8" x14ac:dyDescent="0.35">
      <c r="A41104" s="5" t="s">
        <v>20</v>
      </c>
      <c r="B41104">
        <v>350</v>
      </c>
    </row>
    <row r="41105" spans="1:8" x14ac:dyDescent="0.35">
      <c r="A41105" s="5" t="s">
        <v>21</v>
      </c>
      <c r="B41105">
        <v>175</v>
      </c>
    </row>
    <row r="41106" spans="1:8" x14ac:dyDescent="0.35">
      <c r="A41106" s="5" t="s">
        <v>20</v>
      </c>
      <c r="B41106">
        <v>350</v>
      </c>
    </row>
    <row r="41107" spans="1:8" x14ac:dyDescent="0.35">
      <c r="A41107" s="5" t="s">
        <v>21</v>
      </c>
      <c r="B41107">
        <v>175</v>
      </c>
    </row>
    <row r="41108" spans="1:8" x14ac:dyDescent="0.35">
      <c r="A41108" s="5" t="s">
        <v>9</v>
      </c>
      <c r="B41108">
        <v>18775</v>
      </c>
      <c r="C41108">
        <v>3050</v>
      </c>
      <c r="D41108">
        <v>1875</v>
      </c>
      <c r="E41108">
        <v>100</v>
      </c>
      <c r="F41108">
        <v>1900</v>
      </c>
      <c r="G41108">
        <v>4525</v>
      </c>
      <c r="H41108">
        <v>10750</v>
      </c>
    </row>
    <row r="41109" spans="1:8" x14ac:dyDescent="0.35">
      <c r="A41109" s="5" t="s">
        <v>9</v>
      </c>
      <c r="B41109">
        <v>18725</v>
      </c>
      <c r="C41109">
        <v>3025</v>
      </c>
      <c r="D41109">
        <v>1875</v>
      </c>
      <c r="E41109">
        <v>100</v>
      </c>
      <c r="F41109">
        <v>1825</v>
      </c>
      <c r="G41109">
        <v>4600</v>
      </c>
      <c r="H41109">
        <v>10650</v>
      </c>
    </row>
    <row r="41110" spans="1:8" x14ac:dyDescent="0.35">
      <c r="A41110" s="5" t="s">
        <v>9</v>
      </c>
      <c r="B41110">
        <v>18725</v>
      </c>
      <c r="C41110">
        <v>3050</v>
      </c>
      <c r="D41110">
        <v>1875</v>
      </c>
      <c r="E41110">
        <v>100</v>
      </c>
      <c r="F41110">
        <v>1825</v>
      </c>
      <c r="G41110">
        <v>4525</v>
      </c>
      <c r="H41110">
        <v>10700</v>
      </c>
    </row>
    <row r="41111" spans="1:8" x14ac:dyDescent="0.35">
      <c r="A41111" s="5" t="s">
        <v>9</v>
      </c>
      <c r="B41111">
        <v>18750</v>
      </c>
      <c r="C41111">
        <v>3125</v>
      </c>
      <c r="D41111">
        <v>1875</v>
      </c>
      <c r="E41111">
        <v>100</v>
      </c>
      <c r="F41111">
        <v>1900</v>
      </c>
      <c r="G41111">
        <v>4525</v>
      </c>
      <c r="H41111">
        <v>10650</v>
      </c>
    </row>
    <row r="41112" spans="1:8" x14ac:dyDescent="0.35">
      <c r="A41112" s="5" t="s">
        <v>9</v>
      </c>
      <c r="B41112">
        <v>18775</v>
      </c>
      <c r="C41112">
        <v>3000</v>
      </c>
      <c r="D41112">
        <v>1875</v>
      </c>
      <c r="E41112">
        <v>100</v>
      </c>
      <c r="F41112">
        <v>1825</v>
      </c>
      <c r="G41112">
        <v>4525</v>
      </c>
      <c r="H41112">
        <v>10800</v>
      </c>
    </row>
    <row r="41113" spans="1:8" x14ac:dyDescent="0.35">
      <c r="A41113" s="5" t="s">
        <v>9</v>
      </c>
      <c r="B41113">
        <v>18750</v>
      </c>
      <c r="C41113">
        <v>3075</v>
      </c>
      <c r="D41113">
        <v>1875</v>
      </c>
      <c r="E41113">
        <v>100</v>
      </c>
      <c r="F41113">
        <v>1825</v>
      </c>
      <c r="G41113">
        <v>4575</v>
      </c>
      <c r="H41113">
        <v>10650</v>
      </c>
    </row>
    <row r="41114" spans="1:8" x14ac:dyDescent="0.35">
      <c r="A41114" s="5" t="s">
        <v>9</v>
      </c>
      <c r="B41114">
        <v>18725</v>
      </c>
      <c r="C41114">
        <v>3100</v>
      </c>
      <c r="D41114">
        <v>1900</v>
      </c>
      <c r="E41114">
        <v>100</v>
      </c>
      <c r="F41114">
        <v>1825</v>
      </c>
      <c r="G41114">
        <v>4525</v>
      </c>
      <c r="H41114">
        <v>10650</v>
      </c>
    </row>
    <row r="41115" spans="1:8" x14ac:dyDescent="0.35">
      <c r="A41115" s="5" t="s">
        <v>9</v>
      </c>
      <c r="B41115">
        <v>18700</v>
      </c>
      <c r="C41115">
        <v>3075</v>
      </c>
      <c r="D41115">
        <v>1875</v>
      </c>
      <c r="E41115">
        <v>100</v>
      </c>
      <c r="F41115">
        <v>1825</v>
      </c>
      <c r="G41115">
        <v>4525</v>
      </c>
      <c r="H41115">
        <v>10650</v>
      </c>
    </row>
    <row r="41116" spans="1:8" x14ac:dyDescent="0.35">
      <c r="A41116" s="5" t="s">
        <v>9</v>
      </c>
      <c r="B41116">
        <v>18775</v>
      </c>
      <c r="C41116">
        <v>3000</v>
      </c>
      <c r="D41116">
        <v>1900</v>
      </c>
      <c r="E41116">
        <v>100</v>
      </c>
      <c r="F41116">
        <v>1825</v>
      </c>
      <c r="G41116">
        <v>4575</v>
      </c>
      <c r="H41116">
        <v>10750</v>
      </c>
    </row>
    <row r="41117" spans="1:8" x14ac:dyDescent="0.35">
      <c r="A41117" s="5" t="s">
        <v>9</v>
      </c>
      <c r="B41117">
        <v>18750</v>
      </c>
      <c r="C41117">
        <v>3075</v>
      </c>
      <c r="D41117">
        <v>1875</v>
      </c>
      <c r="E41117">
        <v>100</v>
      </c>
      <c r="F41117">
        <v>1825</v>
      </c>
      <c r="G41117">
        <v>4575</v>
      </c>
      <c r="H41117">
        <v>10650</v>
      </c>
    </row>
    <row r="41118" spans="1:8" x14ac:dyDescent="0.35">
      <c r="A41118" s="5" t="s">
        <v>9</v>
      </c>
      <c r="B41118">
        <v>18750</v>
      </c>
      <c r="C41118">
        <v>3000</v>
      </c>
      <c r="D41118">
        <v>1875</v>
      </c>
      <c r="E41118">
        <v>100</v>
      </c>
      <c r="F41118">
        <v>1825</v>
      </c>
      <c r="G41118">
        <v>4550</v>
      </c>
      <c r="H41118">
        <v>10750</v>
      </c>
    </row>
    <row r="41119" spans="1:8" x14ac:dyDescent="0.35">
      <c r="A41119" s="5" t="s">
        <v>9</v>
      </c>
      <c r="B41119">
        <v>18900</v>
      </c>
      <c r="C41119">
        <v>3025</v>
      </c>
      <c r="D41119">
        <v>1875</v>
      </c>
      <c r="E41119">
        <v>100</v>
      </c>
      <c r="F41119">
        <v>1900</v>
      </c>
      <c r="G41119">
        <v>4625</v>
      </c>
      <c r="H41119">
        <v>10800</v>
      </c>
    </row>
    <row r="41120" spans="1:8" x14ac:dyDescent="0.35">
      <c r="A41120" s="5" t="s">
        <v>9</v>
      </c>
      <c r="B41120">
        <v>18675</v>
      </c>
      <c r="C41120">
        <v>3025</v>
      </c>
      <c r="D41120">
        <v>1900</v>
      </c>
      <c r="E41120">
        <v>100</v>
      </c>
      <c r="F41120">
        <v>1825</v>
      </c>
      <c r="G41120">
        <v>4550</v>
      </c>
      <c r="H41120">
        <v>10650</v>
      </c>
    </row>
    <row r="41121" spans="1:8" x14ac:dyDescent="0.35">
      <c r="A41121" s="5" t="s">
        <v>9</v>
      </c>
      <c r="B41121">
        <v>18675</v>
      </c>
      <c r="C41121">
        <v>3050</v>
      </c>
      <c r="D41121">
        <v>1875</v>
      </c>
      <c r="E41121">
        <v>100</v>
      </c>
      <c r="F41121">
        <v>1825</v>
      </c>
      <c r="G41121">
        <v>4525</v>
      </c>
      <c r="H41121">
        <v>10650</v>
      </c>
    </row>
    <row r="41122" spans="1:8" x14ac:dyDescent="0.35">
      <c r="A41122" s="5" t="s">
        <v>9</v>
      </c>
      <c r="B41122">
        <v>18650</v>
      </c>
      <c r="C41122">
        <v>3025</v>
      </c>
      <c r="D41122">
        <v>1875</v>
      </c>
      <c r="E41122">
        <v>100</v>
      </c>
      <c r="F41122">
        <v>1825</v>
      </c>
      <c r="G41122">
        <v>4525</v>
      </c>
      <c r="H41122">
        <v>10650</v>
      </c>
    </row>
    <row r="41123" spans="1:8" x14ac:dyDescent="0.35">
      <c r="A41123" s="5" t="s">
        <v>9</v>
      </c>
      <c r="B41123">
        <v>18625</v>
      </c>
      <c r="C41123">
        <v>3025</v>
      </c>
      <c r="D41123">
        <v>1875</v>
      </c>
      <c r="E41123">
        <v>100</v>
      </c>
      <c r="F41123">
        <v>1825</v>
      </c>
      <c r="G41123">
        <v>4500</v>
      </c>
      <c r="H41123">
        <v>10650</v>
      </c>
    </row>
    <row r="41124" spans="1:8" x14ac:dyDescent="0.35">
      <c r="A41124" s="5" t="s">
        <v>9</v>
      </c>
      <c r="B41124">
        <v>18750</v>
      </c>
      <c r="C41124">
        <v>3025</v>
      </c>
      <c r="D41124">
        <v>1875</v>
      </c>
      <c r="E41124">
        <v>100</v>
      </c>
      <c r="F41124">
        <v>1825</v>
      </c>
      <c r="G41124">
        <v>4525</v>
      </c>
      <c r="H41124">
        <v>10750</v>
      </c>
    </row>
    <row r="41125" spans="1:8" x14ac:dyDescent="0.35">
      <c r="A41125" s="5" t="s">
        <v>9</v>
      </c>
      <c r="B41125">
        <v>18900</v>
      </c>
      <c r="C41125">
        <v>3000</v>
      </c>
      <c r="D41125">
        <v>1875</v>
      </c>
      <c r="E41125">
        <v>100</v>
      </c>
      <c r="F41125">
        <v>1825</v>
      </c>
      <c r="G41125">
        <v>4575</v>
      </c>
      <c r="H41125">
        <v>10875</v>
      </c>
    </row>
    <row r="41126" spans="1:8" x14ac:dyDescent="0.35">
      <c r="A41126" s="5" t="s">
        <v>13</v>
      </c>
      <c r="B41126">
        <v>134575</v>
      </c>
      <c r="C41126">
        <v>4025</v>
      </c>
      <c r="D41126">
        <v>3200</v>
      </c>
      <c r="E41126">
        <v>106250</v>
      </c>
      <c r="F41126">
        <v>4875</v>
      </c>
      <c r="G41126">
        <v>7550</v>
      </c>
      <c r="H41126">
        <v>122550</v>
      </c>
    </row>
    <row r="41127" spans="1:8" x14ac:dyDescent="0.35">
      <c r="A41127" s="5" t="s">
        <v>12</v>
      </c>
      <c r="B41127">
        <v>24675</v>
      </c>
      <c r="C41127">
        <v>4900</v>
      </c>
      <c r="D41127">
        <v>4900</v>
      </c>
      <c r="E41127">
        <v>1850</v>
      </c>
      <c r="F41127">
        <v>1175</v>
      </c>
      <c r="G41127">
        <v>3775</v>
      </c>
      <c r="H41127">
        <v>15550</v>
      </c>
    </row>
    <row r="41128" spans="1:8" x14ac:dyDescent="0.35">
      <c r="A41128" s="5" t="s">
        <v>25</v>
      </c>
      <c r="B41128">
        <v>21050</v>
      </c>
      <c r="C41128">
        <v>3875</v>
      </c>
      <c r="D41128">
        <v>2825</v>
      </c>
      <c r="E41128">
        <v>250</v>
      </c>
      <c r="F41128">
        <v>1775</v>
      </c>
      <c r="G41128">
        <v>4550</v>
      </c>
      <c r="H41128">
        <v>12175</v>
      </c>
    </row>
    <row r="41129" spans="1:8" x14ac:dyDescent="0.35">
      <c r="A41129" s="5" t="s">
        <v>26</v>
      </c>
      <c r="B41129">
        <v>20950</v>
      </c>
      <c r="C41129">
        <v>3275</v>
      </c>
      <c r="D41129">
        <v>1875</v>
      </c>
      <c r="E41129">
        <v>100</v>
      </c>
      <c r="F41129">
        <v>2525</v>
      </c>
      <c r="G41129">
        <v>5475</v>
      </c>
      <c r="H41129">
        <v>11750</v>
      </c>
    </row>
    <row r="41130" spans="1:8" x14ac:dyDescent="0.35">
      <c r="A41130" s="5" t="s">
        <v>16</v>
      </c>
      <c r="B41130">
        <v>21000</v>
      </c>
      <c r="C41130">
        <v>3100</v>
      </c>
      <c r="D41130">
        <v>1900</v>
      </c>
      <c r="E41130">
        <v>1700</v>
      </c>
      <c r="F41130">
        <v>1900</v>
      </c>
      <c r="G41130">
        <v>4600</v>
      </c>
      <c r="H41130">
        <v>12850</v>
      </c>
    </row>
    <row r="41131" spans="1:8" x14ac:dyDescent="0.35">
      <c r="A41131" s="5" t="s">
        <v>85</v>
      </c>
      <c r="B41131">
        <v>623975</v>
      </c>
      <c r="C41131">
        <v>3875</v>
      </c>
      <c r="D41131">
        <v>3050</v>
      </c>
      <c r="E41131">
        <v>604100</v>
      </c>
      <c r="F41131">
        <v>1175</v>
      </c>
      <c r="G41131">
        <v>3700</v>
      </c>
      <c r="H41131">
        <v>615950</v>
      </c>
    </row>
    <row r="41132" spans="1:8" x14ac:dyDescent="0.35">
      <c r="A41132" s="5" t="s">
        <v>86</v>
      </c>
      <c r="B41132">
        <v>287550</v>
      </c>
      <c r="C41132">
        <v>3175</v>
      </c>
      <c r="D41132">
        <v>1950</v>
      </c>
      <c r="E41132">
        <v>268975</v>
      </c>
      <c r="F41132">
        <v>1150</v>
      </c>
      <c r="G41132">
        <v>3775</v>
      </c>
      <c r="H41132">
        <v>280150</v>
      </c>
    </row>
    <row r="41133" spans="1:8" x14ac:dyDescent="0.35">
      <c r="A41133" s="5" t="s">
        <v>29</v>
      </c>
      <c r="B41133">
        <v>73125</v>
      </c>
      <c r="C41133">
        <v>3100</v>
      </c>
      <c r="D41133">
        <v>2200</v>
      </c>
      <c r="E41133">
        <v>44950</v>
      </c>
      <c r="F41133">
        <v>6875</v>
      </c>
      <c r="G41133">
        <v>7625</v>
      </c>
      <c r="H41133">
        <v>61950</v>
      </c>
    </row>
    <row r="41134" spans="1:8" x14ac:dyDescent="0.35">
      <c r="A41134" s="5" t="s">
        <v>28</v>
      </c>
      <c r="B41134">
        <v>84800</v>
      </c>
      <c r="C41134">
        <v>3175</v>
      </c>
      <c r="D41134">
        <v>3000</v>
      </c>
      <c r="E41134">
        <v>2175</v>
      </c>
      <c r="F41134">
        <v>37050</v>
      </c>
      <c r="G41134">
        <v>30625</v>
      </c>
      <c r="H41134">
        <v>50550</v>
      </c>
    </row>
    <row r="41135" spans="1:8" x14ac:dyDescent="0.35">
      <c r="A41135" s="5" t="s">
        <v>67</v>
      </c>
      <c r="B41135">
        <v>19900</v>
      </c>
      <c r="C41135">
        <v>3025</v>
      </c>
      <c r="D41135">
        <v>1925</v>
      </c>
      <c r="E41135">
        <v>100</v>
      </c>
      <c r="F41135">
        <v>1925</v>
      </c>
      <c r="G41135">
        <v>4575</v>
      </c>
      <c r="H41135">
        <v>11850</v>
      </c>
    </row>
    <row r="41136" spans="1:8" x14ac:dyDescent="0.35">
      <c r="A41136" s="5" t="s">
        <v>75</v>
      </c>
    </row>
    <row r="41137" spans="1:8" x14ac:dyDescent="0.35">
      <c r="A41137" s="5" t="s">
        <v>76</v>
      </c>
    </row>
    <row r="41138" spans="1:8" x14ac:dyDescent="0.35">
      <c r="A41138" s="5" t="s">
        <v>77</v>
      </c>
    </row>
    <row r="41139" spans="1:8" x14ac:dyDescent="0.35">
      <c r="A41139" s="5" t="s">
        <v>78</v>
      </c>
    </row>
    <row r="41140" spans="1:8" x14ac:dyDescent="0.35">
      <c r="A41140" s="5" t="s">
        <v>79</v>
      </c>
    </row>
    <row r="41141" spans="1:8" x14ac:dyDescent="0.35">
      <c r="A41141" s="5" t="s">
        <v>574</v>
      </c>
    </row>
    <row r="41142" spans="1:8" x14ac:dyDescent="0.35">
      <c r="A41142" s="5" t="s">
        <v>88</v>
      </c>
    </row>
    <row r="41143" spans="1:8" x14ac:dyDescent="0.35">
      <c r="A41143" s="5" t="s">
        <v>72</v>
      </c>
    </row>
    <row r="41144" spans="1:8" x14ac:dyDescent="0.35">
      <c r="A41144" s="5" t="s">
        <v>73</v>
      </c>
    </row>
    <row r="41145" spans="1:8" x14ac:dyDescent="0.35">
      <c r="A41145" s="5" t="s">
        <v>74</v>
      </c>
    </row>
    <row r="41146" spans="1:8" x14ac:dyDescent="0.35">
      <c r="A41146" s="5" t="s">
        <v>4</v>
      </c>
      <c r="B41146" t="s">
        <v>80</v>
      </c>
      <c r="C41146" t="s">
        <v>81</v>
      </c>
      <c r="D41146" t="s">
        <v>5</v>
      </c>
      <c r="E41146" t="s">
        <v>6</v>
      </c>
      <c r="F41146" t="s">
        <v>7</v>
      </c>
      <c r="G41146" t="s">
        <v>82</v>
      </c>
      <c r="H41146" t="s">
        <v>83</v>
      </c>
    </row>
    <row r="41147" spans="1:8" x14ac:dyDescent="0.35">
      <c r="A41147" s="5" t="s">
        <v>19</v>
      </c>
      <c r="B41147">
        <v>6675</v>
      </c>
    </row>
    <row r="41148" spans="1:8" x14ac:dyDescent="0.35">
      <c r="A41148" s="5" t="s">
        <v>87</v>
      </c>
      <c r="B41148">
        <v>150</v>
      </c>
    </row>
    <row r="41149" spans="1:8" x14ac:dyDescent="0.35">
      <c r="A41149" s="5" t="s">
        <v>8</v>
      </c>
      <c r="B41149">
        <v>28800</v>
      </c>
      <c r="C41149">
        <v>4025</v>
      </c>
      <c r="D41149">
        <v>1875</v>
      </c>
      <c r="E41149">
        <v>50</v>
      </c>
      <c r="F41149">
        <v>5900</v>
      </c>
      <c r="G41149">
        <v>9725</v>
      </c>
      <c r="H41149">
        <v>14600</v>
      </c>
    </row>
    <row r="41150" spans="1:8" x14ac:dyDescent="0.35">
      <c r="A41150" s="5" t="s">
        <v>90</v>
      </c>
    </row>
    <row r="41151" spans="1:8" x14ac:dyDescent="0.35">
      <c r="A41151" s="5" t="s">
        <v>84</v>
      </c>
      <c r="B41151">
        <v>23750</v>
      </c>
      <c r="C41151">
        <v>5300</v>
      </c>
      <c r="D41151">
        <v>5000</v>
      </c>
      <c r="E41151">
        <v>125</v>
      </c>
      <c r="F41151">
        <v>1175</v>
      </c>
      <c r="G41151">
        <v>3850</v>
      </c>
      <c r="H41151">
        <v>14150</v>
      </c>
    </row>
    <row r="41152" spans="1:8" x14ac:dyDescent="0.35">
      <c r="A41152" s="5" t="s">
        <v>10</v>
      </c>
      <c r="B41152">
        <v>575775</v>
      </c>
      <c r="C41152">
        <v>123550</v>
      </c>
      <c r="D41152">
        <v>82050</v>
      </c>
      <c r="E41152">
        <v>331450</v>
      </c>
      <c r="F41152">
        <v>1300</v>
      </c>
      <c r="G41152">
        <v>4175</v>
      </c>
      <c r="H41152">
        <v>526425</v>
      </c>
    </row>
    <row r="41153" spans="1:8" x14ac:dyDescent="0.35">
      <c r="A41153" s="5" t="s">
        <v>27</v>
      </c>
      <c r="B41153">
        <v>31110525</v>
      </c>
    </row>
    <row r="41154" spans="1:8" x14ac:dyDescent="0.35">
      <c r="A41154" s="5" t="s">
        <v>11</v>
      </c>
      <c r="B41154">
        <v>2053900</v>
      </c>
      <c r="C41154">
        <v>3300</v>
      </c>
      <c r="D41154">
        <v>2100</v>
      </c>
      <c r="E41154">
        <v>2020525</v>
      </c>
      <c r="F41154">
        <v>8450</v>
      </c>
      <c r="G41154">
        <v>11650</v>
      </c>
      <c r="H41154">
        <v>2038500</v>
      </c>
    </row>
    <row r="41155" spans="1:8" x14ac:dyDescent="0.35">
      <c r="A41155" s="5" t="s">
        <v>22</v>
      </c>
      <c r="B41155">
        <v>25</v>
      </c>
    </row>
    <row r="41156" spans="1:8" x14ac:dyDescent="0.35">
      <c r="A41156" s="5" t="s">
        <v>23</v>
      </c>
      <c r="B41156">
        <v>75</v>
      </c>
    </row>
    <row r="41157" spans="1:8" x14ac:dyDescent="0.35">
      <c r="A41157" s="5" t="s">
        <v>23</v>
      </c>
      <c r="B41157">
        <v>275</v>
      </c>
    </row>
    <row r="41158" spans="1:8" x14ac:dyDescent="0.35">
      <c r="A41158" s="5" t="s">
        <v>23</v>
      </c>
      <c r="B41158">
        <v>50</v>
      </c>
    </row>
    <row r="41159" spans="1:8" x14ac:dyDescent="0.35">
      <c r="A41159" s="5" t="s">
        <v>23</v>
      </c>
      <c r="B41159">
        <v>50</v>
      </c>
    </row>
    <row r="41160" spans="1:8" x14ac:dyDescent="0.35">
      <c r="A41160" s="5" t="s">
        <v>23</v>
      </c>
      <c r="B41160">
        <v>50</v>
      </c>
    </row>
    <row r="41161" spans="1:8" x14ac:dyDescent="0.35">
      <c r="A41161" s="5" t="s">
        <v>23</v>
      </c>
      <c r="B41161">
        <v>50</v>
      </c>
    </row>
    <row r="41162" spans="1:8" x14ac:dyDescent="0.35">
      <c r="A41162" s="5" t="s">
        <v>23</v>
      </c>
      <c r="B41162">
        <v>50</v>
      </c>
    </row>
    <row r="41163" spans="1:8" x14ac:dyDescent="0.35">
      <c r="A41163" s="5" t="s">
        <v>23</v>
      </c>
      <c r="B41163">
        <v>50</v>
      </c>
    </row>
    <row r="41164" spans="1:8" x14ac:dyDescent="0.35">
      <c r="A41164" s="5" t="s">
        <v>23</v>
      </c>
      <c r="B41164">
        <v>50</v>
      </c>
    </row>
    <row r="41165" spans="1:8" x14ac:dyDescent="0.35">
      <c r="A41165" s="5" t="s">
        <v>24</v>
      </c>
      <c r="B41165">
        <v>50</v>
      </c>
    </row>
    <row r="41166" spans="1:8" x14ac:dyDescent="0.35">
      <c r="A41166" s="5" t="s">
        <v>14</v>
      </c>
      <c r="B41166">
        <v>145275</v>
      </c>
      <c r="C41166">
        <v>21225</v>
      </c>
      <c r="D41166">
        <v>11250</v>
      </c>
      <c r="E41166">
        <v>97375</v>
      </c>
      <c r="F41166">
        <v>2000</v>
      </c>
      <c r="G41166">
        <v>4825</v>
      </c>
      <c r="H41166">
        <v>118775</v>
      </c>
    </row>
    <row r="41167" spans="1:8" x14ac:dyDescent="0.35">
      <c r="A41167" s="5" t="s">
        <v>15</v>
      </c>
      <c r="B41167">
        <v>21950</v>
      </c>
      <c r="C41167">
        <v>4700</v>
      </c>
      <c r="D41167">
        <v>4175</v>
      </c>
      <c r="E41167">
        <v>150</v>
      </c>
      <c r="F41167">
        <v>1200</v>
      </c>
      <c r="G41167">
        <v>3750</v>
      </c>
      <c r="H41167">
        <v>13050</v>
      </c>
    </row>
    <row r="41168" spans="1:8" x14ac:dyDescent="0.35">
      <c r="A41168" s="5" t="s">
        <v>12</v>
      </c>
      <c r="B41168">
        <v>25250</v>
      </c>
      <c r="C41168">
        <v>4875</v>
      </c>
      <c r="D41168">
        <v>4975</v>
      </c>
      <c r="E41168">
        <v>1850</v>
      </c>
      <c r="F41168">
        <v>1175</v>
      </c>
      <c r="G41168">
        <v>3775</v>
      </c>
      <c r="H41168">
        <v>16150</v>
      </c>
    </row>
    <row r="41169" spans="1:8" x14ac:dyDescent="0.35">
      <c r="A41169" s="5" t="s">
        <v>9</v>
      </c>
      <c r="B41169">
        <v>18700</v>
      </c>
      <c r="C41169">
        <v>3050</v>
      </c>
      <c r="D41169">
        <v>1875</v>
      </c>
      <c r="E41169">
        <v>100</v>
      </c>
      <c r="F41169">
        <v>1825</v>
      </c>
      <c r="G41169">
        <v>4550</v>
      </c>
      <c r="H41169">
        <v>10650</v>
      </c>
    </row>
    <row r="41170" spans="1:8" x14ac:dyDescent="0.35">
      <c r="A41170" s="5" t="s">
        <v>20</v>
      </c>
      <c r="B41170">
        <v>350</v>
      </c>
    </row>
    <row r="41171" spans="1:8" x14ac:dyDescent="0.35">
      <c r="A41171" s="5" t="s">
        <v>21</v>
      </c>
      <c r="B41171">
        <v>175</v>
      </c>
    </row>
    <row r="41172" spans="1:8" x14ac:dyDescent="0.35">
      <c r="A41172" s="5" t="s">
        <v>20</v>
      </c>
      <c r="B41172">
        <v>350</v>
      </c>
    </row>
    <row r="41173" spans="1:8" x14ac:dyDescent="0.35">
      <c r="A41173" s="5" t="s">
        <v>21</v>
      </c>
      <c r="B41173">
        <v>175</v>
      </c>
    </row>
    <row r="41174" spans="1:8" x14ac:dyDescent="0.35">
      <c r="A41174" s="5" t="s">
        <v>20</v>
      </c>
      <c r="B41174">
        <v>350</v>
      </c>
    </row>
    <row r="41175" spans="1:8" x14ac:dyDescent="0.35">
      <c r="A41175" s="5" t="s">
        <v>21</v>
      </c>
      <c r="B41175">
        <v>175</v>
      </c>
    </row>
    <row r="41176" spans="1:8" x14ac:dyDescent="0.35">
      <c r="A41176" s="5" t="s">
        <v>20</v>
      </c>
      <c r="B41176">
        <v>350</v>
      </c>
    </row>
    <row r="41177" spans="1:8" x14ac:dyDescent="0.35">
      <c r="A41177" s="5" t="s">
        <v>21</v>
      </c>
      <c r="B41177">
        <v>175</v>
      </c>
    </row>
    <row r="41178" spans="1:8" x14ac:dyDescent="0.35">
      <c r="A41178" s="5" t="s">
        <v>20</v>
      </c>
      <c r="B41178">
        <v>350</v>
      </c>
    </row>
    <row r="41179" spans="1:8" x14ac:dyDescent="0.35">
      <c r="A41179" s="5" t="s">
        <v>21</v>
      </c>
      <c r="B41179">
        <v>175</v>
      </c>
    </row>
    <row r="41180" spans="1:8" x14ac:dyDescent="0.35">
      <c r="A41180" s="5" t="s">
        <v>20</v>
      </c>
      <c r="B41180">
        <v>350</v>
      </c>
    </row>
    <row r="41181" spans="1:8" x14ac:dyDescent="0.35">
      <c r="A41181" s="5" t="s">
        <v>21</v>
      </c>
      <c r="B41181">
        <v>175</v>
      </c>
    </row>
    <row r="41182" spans="1:8" x14ac:dyDescent="0.35">
      <c r="A41182" s="5" t="s">
        <v>9</v>
      </c>
      <c r="B41182">
        <v>18700</v>
      </c>
      <c r="C41182">
        <v>3075</v>
      </c>
      <c r="D41182">
        <v>1875</v>
      </c>
      <c r="E41182">
        <v>100</v>
      </c>
      <c r="F41182">
        <v>1825</v>
      </c>
      <c r="G41182">
        <v>4525</v>
      </c>
      <c r="H41182">
        <v>10650</v>
      </c>
    </row>
    <row r="41183" spans="1:8" x14ac:dyDescent="0.35">
      <c r="A41183" s="5" t="s">
        <v>20</v>
      </c>
      <c r="B41183">
        <v>350</v>
      </c>
    </row>
    <row r="41184" spans="1:8" x14ac:dyDescent="0.35">
      <c r="A41184" s="5" t="s">
        <v>21</v>
      </c>
      <c r="B41184">
        <v>175</v>
      </c>
    </row>
    <row r="41185" spans="1:8" x14ac:dyDescent="0.35">
      <c r="A41185" s="5" t="s">
        <v>20</v>
      </c>
      <c r="B41185">
        <v>350</v>
      </c>
    </row>
    <row r="41186" spans="1:8" x14ac:dyDescent="0.35">
      <c r="A41186" s="5" t="s">
        <v>21</v>
      </c>
      <c r="B41186">
        <v>175</v>
      </c>
    </row>
    <row r="41187" spans="1:8" x14ac:dyDescent="0.35">
      <c r="A41187" s="5" t="s">
        <v>20</v>
      </c>
      <c r="B41187">
        <v>350</v>
      </c>
    </row>
    <row r="41188" spans="1:8" x14ac:dyDescent="0.35">
      <c r="A41188" s="5" t="s">
        <v>21</v>
      </c>
      <c r="B41188">
        <v>175</v>
      </c>
    </row>
    <row r="41189" spans="1:8" x14ac:dyDescent="0.35">
      <c r="A41189" s="5" t="s">
        <v>20</v>
      </c>
      <c r="B41189">
        <v>350</v>
      </c>
    </row>
    <row r="41190" spans="1:8" x14ac:dyDescent="0.35">
      <c r="A41190" s="5" t="s">
        <v>21</v>
      </c>
      <c r="B41190">
        <v>175</v>
      </c>
    </row>
    <row r="41191" spans="1:8" x14ac:dyDescent="0.35">
      <c r="A41191" s="5" t="s">
        <v>20</v>
      </c>
      <c r="B41191">
        <v>350</v>
      </c>
    </row>
    <row r="41192" spans="1:8" x14ac:dyDescent="0.35">
      <c r="A41192" s="5" t="s">
        <v>21</v>
      </c>
      <c r="B41192">
        <v>175</v>
      </c>
    </row>
    <row r="41193" spans="1:8" x14ac:dyDescent="0.35">
      <c r="A41193" s="5" t="s">
        <v>9</v>
      </c>
      <c r="B41193">
        <v>18850</v>
      </c>
      <c r="C41193">
        <v>3025</v>
      </c>
      <c r="D41193">
        <v>1875</v>
      </c>
      <c r="E41193">
        <v>100</v>
      </c>
      <c r="F41193">
        <v>1900</v>
      </c>
      <c r="G41193">
        <v>4525</v>
      </c>
      <c r="H41193">
        <v>10850</v>
      </c>
    </row>
    <row r="41194" spans="1:8" x14ac:dyDescent="0.35">
      <c r="A41194" s="5" t="s">
        <v>9</v>
      </c>
      <c r="B41194">
        <v>18975</v>
      </c>
      <c r="C41194">
        <v>3025</v>
      </c>
      <c r="D41194">
        <v>1875</v>
      </c>
      <c r="E41194">
        <v>100</v>
      </c>
      <c r="F41194">
        <v>1900</v>
      </c>
      <c r="G41194">
        <v>4600</v>
      </c>
      <c r="H41194">
        <v>10900</v>
      </c>
    </row>
    <row r="41195" spans="1:8" x14ac:dyDescent="0.35">
      <c r="A41195" s="5" t="s">
        <v>9</v>
      </c>
      <c r="B41195">
        <v>18775</v>
      </c>
      <c r="C41195">
        <v>3025</v>
      </c>
      <c r="D41195">
        <v>1875</v>
      </c>
      <c r="E41195">
        <v>100</v>
      </c>
      <c r="F41195">
        <v>1825</v>
      </c>
      <c r="G41195">
        <v>4550</v>
      </c>
      <c r="H41195">
        <v>10750</v>
      </c>
    </row>
    <row r="41196" spans="1:8" x14ac:dyDescent="0.35">
      <c r="A41196" s="5" t="s">
        <v>9</v>
      </c>
      <c r="B41196">
        <v>18725</v>
      </c>
      <c r="C41196">
        <v>3025</v>
      </c>
      <c r="D41196">
        <v>1875</v>
      </c>
      <c r="E41196">
        <v>100</v>
      </c>
      <c r="F41196">
        <v>1825</v>
      </c>
      <c r="G41196">
        <v>4600</v>
      </c>
      <c r="H41196">
        <v>10650</v>
      </c>
    </row>
    <row r="41197" spans="1:8" x14ac:dyDescent="0.35">
      <c r="A41197" s="5" t="s">
        <v>9</v>
      </c>
      <c r="B41197">
        <v>18700</v>
      </c>
      <c r="C41197">
        <v>3000</v>
      </c>
      <c r="D41197">
        <v>1900</v>
      </c>
      <c r="E41197">
        <v>100</v>
      </c>
      <c r="F41197">
        <v>1900</v>
      </c>
      <c r="G41197">
        <v>4500</v>
      </c>
      <c r="H41197">
        <v>10750</v>
      </c>
    </row>
    <row r="41198" spans="1:8" x14ac:dyDescent="0.35">
      <c r="A41198" s="5" t="s">
        <v>9</v>
      </c>
      <c r="B41198">
        <v>18825</v>
      </c>
      <c r="C41198">
        <v>3025</v>
      </c>
      <c r="D41198">
        <v>1875</v>
      </c>
      <c r="E41198">
        <v>100</v>
      </c>
      <c r="F41198">
        <v>1825</v>
      </c>
      <c r="G41198">
        <v>4600</v>
      </c>
      <c r="H41198">
        <v>10750</v>
      </c>
    </row>
    <row r="41199" spans="1:8" x14ac:dyDescent="0.35">
      <c r="A41199" s="5" t="s">
        <v>9</v>
      </c>
      <c r="B41199">
        <v>18650</v>
      </c>
      <c r="C41199">
        <v>3050</v>
      </c>
      <c r="D41199">
        <v>1875</v>
      </c>
      <c r="E41199">
        <v>100</v>
      </c>
      <c r="F41199">
        <v>1825</v>
      </c>
      <c r="G41199">
        <v>4500</v>
      </c>
      <c r="H41199">
        <v>10650</v>
      </c>
    </row>
    <row r="41200" spans="1:8" x14ac:dyDescent="0.35">
      <c r="A41200" s="5" t="s">
        <v>9</v>
      </c>
      <c r="B41200">
        <v>18675</v>
      </c>
      <c r="C41200">
        <v>3025</v>
      </c>
      <c r="D41200">
        <v>1900</v>
      </c>
      <c r="E41200">
        <v>100</v>
      </c>
      <c r="F41200">
        <v>1825</v>
      </c>
      <c r="G41200">
        <v>4550</v>
      </c>
      <c r="H41200">
        <v>10650</v>
      </c>
    </row>
    <row r="41201" spans="1:8" x14ac:dyDescent="0.35">
      <c r="A41201" s="5" t="s">
        <v>9</v>
      </c>
      <c r="B41201">
        <v>18775</v>
      </c>
      <c r="C41201">
        <v>3000</v>
      </c>
      <c r="D41201">
        <v>1875</v>
      </c>
      <c r="E41201">
        <v>100</v>
      </c>
      <c r="F41201">
        <v>1825</v>
      </c>
      <c r="G41201">
        <v>4550</v>
      </c>
      <c r="H41201">
        <v>10775</v>
      </c>
    </row>
    <row r="41202" spans="1:8" x14ac:dyDescent="0.35">
      <c r="A41202" s="5" t="s">
        <v>9</v>
      </c>
      <c r="B41202">
        <v>18700</v>
      </c>
      <c r="C41202">
        <v>3075</v>
      </c>
      <c r="D41202">
        <v>1900</v>
      </c>
      <c r="E41202">
        <v>100</v>
      </c>
      <c r="F41202">
        <v>1825</v>
      </c>
      <c r="G41202">
        <v>4575</v>
      </c>
      <c r="H41202">
        <v>10600</v>
      </c>
    </row>
    <row r="41203" spans="1:8" x14ac:dyDescent="0.35">
      <c r="A41203" s="5" t="s">
        <v>9</v>
      </c>
      <c r="B41203">
        <v>18600</v>
      </c>
      <c r="C41203">
        <v>3075</v>
      </c>
      <c r="D41203">
        <v>1875</v>
      </c>
      <c r="E41203">
        <v>100</v>
      </c>
      <c r="F41203">
        <v>1825</v>
      </c>
      <c r="G41203">
        <v>4525</v>
      </c>
      <c r="H41203">
        <v>10550</v>
      </c>
    </row>
    <row r="41204" spans="1:8" x14ac:dyDescent="0.35">
      <c r="A41204" s="5" t="s">
        <v>9</v>
      </c>
      <c r="B41204">
        <v>18625</v>
      </c>
      <c r="C41204">
        <v>3025</v>
      </c>
      <c r="D41204">
        <v>1900</v>
      </c>
      <c r="E41204">
        <v>100</v>
      </c>
      <c r="F41204">
        <v>1825</v>
      </c>
      <c r="G41204">
        <v>4500</v>
      </c>
      <c r="H41204">
        <v>10650</v>
      </c>
    </row>
    <row r="41205" spans="1:8" x14ac:dyDescent="0.35">
      <c r="A41205" s="5" t="s">
        <v>9</v>
      </c>
      <c r="B41205">
        <v>18750</v>
      </c>
      <c r="C41205">
        <v>3025</v>
      </c>
      <c r="D41205">
        <v>1900</v>
      </c>
      <c r="E41205">
        <v>100</v>
      </c>
      <c r="F41205">
        <v>1825</v>
      </c>
      <c r="G41205">
        <v>4525</v>
      </c>
      <c r="H41205">
        <v>10750</v>
      </c>
    </row>
    <row r="41206" spans="1:8" x14ac:dyDescent="0.35">
      <c r="A41206" s="5" t="s">
        <v>9</v>
      </c>
      <c r="B41206">
        <v>18675</v>
      </c>
      <c r="C41206">
        <v>3050</v>
      </c>
      <c r="D41206">
        <v>1875</v>
      </c>
      <c r="E41206">
        <v>100</v>
      </c>
      <c r="F41206">
        <v>1825</v>
      </c>
      <c r="G41206">
        <v>4525</v>
      </c>
      <c r="H41206">
        <v>10650</v>
      </c>
    </row>
    <row r="41207" spans="1:8" x14ac:dyDescent="0.35">
      <c r="A41207" s="5" t="s">
        <v>9</v>
      </c>
      <c r="B41207">
        <v>18625</v>
      </c>
      <c r="C41207">
        <v>3025</v>
      </c>
      <c r="D41207">
        <v>1875</v>
      </c>
      <c r="E41207">
        <v>100</v>
      </c>
      <c r="F41207">
        <v>1825</v>
      </c>
      <c r="G41207">
        <v>4550</v>
      </c>
      <c r="H41207">
        <v>10600</v>
      </c>
    </row>
    <row r="41208" spans="1:8" x14ac:dyDescent="0.35">
      <c r="A41208" s="5" t="s">
        <v>9</v>
      </c>
      <c r="B41208">
        <v>18625</v>
      </c>
      <c r="C41208">
        <v>3025</v>
      </c>
      <c r="D41208">
        <v>1900</v>
      </c>
      <c r="E41208">
        <v>100</v>
      </c>
      <c r="F41208">
        <v>1825</v>
      </c>
      <c r="G41208">
        <v>4500</v>
      </c>
      <c r="H41208">
        <v>10650</v>
      </c>
    </row>
    <row r="41209" spans="1:8" x14ac:dyDescent="0.35">
      <c r="A41209" s="5" t="s">
        <v>9</v>
      </c>
      <c r="B41209">
        <v>18800</v>
      </c>
      <c r="C41209">
        <v>3025</v>
      </c>
      <c r="D41209">
        <v>1875</v>
      </c>
      <c r="E41209">
        <v>100</v>
      </c>
      <c r="F41209">
        <v>1825</v>
      </c>
      <c r="G41209">
        <v>4575</v>
      </c>
      <c r="H41209">
        <v>10750</v>
      </c>
    </row>
    <row r="41210" spans="1:8" x14ac:dyDescent="0.35">
      <c r="A41210" s="5" t="s">
        <v>9</v>
      </c>
      <c r="B41210">
        <v>18800</v>
      </c>
      <c r="C41210">
        <v>3050</v>
      </c>
      <c r="D41210">
        <v>1875</v>
      </c>
      <c r="E41210">
        <v>100</v>
      </c>
      <c r="F41210">
        <v>1825</v>
      </c>
      <c r="G41210">
        <v>4550</v>
      </c>
      <c r="H41210">
        <v>10750</v>
      </c>
    </row>
    <row r="41211" spans="1:8" x14ac:dyDescent="0.35">
      <c r="A41211" s="5" t="s">
        <v>13</v>
      </c>
      <c r="B41211">
        <v>133325</v>
      </c>
      <c r="C41211">
        <v>4025</v>
      </c>
      <c r="D41211">
        <v>3200</v>
      </c>
      <c r="E41211">
        <v>106200</v>
      </c>
      <c r="F41211">
        <v>4875</v>
      </c>
      <c r="G41211">
        <v>7550</v>
      </c>
      <c r="H41211">
        <v>121300</v>
      </c>
    </row>
    <row r="41212" spans="1:8" x14ac:dyDescent="0.35">
      <c r="A41212" s="5" t="s">
        <v>12</v>
      </c>
      <c r="B41212">
        <v>24775</v>
      </c>
      <c r="C41212">
        <v>4875</v>
      </c>
      <c r="D41212">
        <v>4900</v>
      </c>
      <c r="E41212">
        <v>1850</v>
      </c>
      <c r="F41212">
        <v>1175</v>
      </c>
      <c r="G41212">
        <v>3800</v>
      </c>
      <c r="H41212">
        <v>15650</v>
      </c>
    </row>
    <row r="41213" spans="1:8" x14ac:dyDescent="0.35">
      <c r="A41213" s="5" t="s">
        <v>25</v>
      </c>
      <c r="B41213">
        <v>20400</v>
      </c>
      <c r="C41213">
        <v>3875</v>
      </c>
      <c r="D41213">
        <v>2800</v>
      </c>
      <c r="E41213">
        <v>250</v>
      </c>
      <c r="F41213">
        <v>1775</v>
      </c>
      <c r="G41213">
        <v>4575</v>
      </c>
      <c r="H41213">
        <v>11500</v>
      </c>
    </row>
    <row r="41214" spans="1:8" x14ac:dyDescent="0.35">
      <c r="A41214" s="5" t="s">
        <v>26</v>
      </c>
      <c r="B41214">
        <v>20825</v>
      </c>
      <c r="C41214">
        <v>3250</v>
      </c>
      <c r="D41214">
        <v>1875</v>
      </c>
      <c r="E41214">
        <v>100</v>
      </c>
      <c r="F41214">
        <v>2525</v>
      </c>
      <c r="G41214">
        <v>5350</v>
      </c>
      <c r="H41214">
        <v>11775</v>
      </c>
    </row>
    <row r="41215" spans="1:8" x14ac:dyDescent="0.35">
      <c r="A41215" s="5" t="s">
        <v>16</v>
      </c>
      <c r="B41215">
        <v>20350</v>
      </c>
      <c r="C41215">
        <v>3075</v>
      </c>
      <c r="D41215">
        <v>1900</v>
      </c>
      <c r="E41215">
        <v>1700</v>
      </c>
      <c r="F41215">
        <v>1975</v>
      </c>
      <c r="G41215">
        <v>4575</v>
      </c>
      <c r="H41215">
        <v>12250</v>
      </c>
    </row>
    <row r="41216" spans="1:8" x14ac:dyDescent="0.35">
      <c r="A41216" s="5" t="s">
        <v>85</v>
      </c>
      <c r="B41216">
        <v>624500</v>
      </c>
      <c r="C41216">
        <v>3900</v>
      </c>
      <c r="D41216">
        <v>3025</v>
      </c>
      <c r="E41216">
        <v>604250</v>
      </c>
      <c r="F41216">
        <v>1175</v>
      </c>
      <c r="G41216">
        <v>3700</v>
      </c>
      <c r="H41216">
        <v>616450</v>
      </c>
    </row>
    <row r="41217" spans="1:8" x14ac:dyDescent="0.35">
      <c r="A41217" s="5" t="s">
        <v>86</v>
      </c>
      <c r="B41217">
        <v>286800</v>
      </c>
      <c r="C41217">
        <v>3125</v>
      </c>
      <c r="D41217">
        <v>1950</v>
      </c>
      <c r="E41217">
        <v>268975</v>
      </c>
      <c r="F41217">
        <v>1150</v>
      </c>
      <c r="G41217">
        <v>3775</v>
      </c>
      <c r="H41217">
        <v>279450</v>
      </c>
    </row>
    <row r="41218" spans="1:8" x14ac:dyDescent="0.35">
      <c r="A41218" s="5" t="s">
        <v>29</v>
      </c>
      <c r="B41218">
        <v>73125</v>
      </c>
      <c r="C41218">
        <v>3150</v>
      </c>
      <c r="D41218">
        <v>2200</v>
      </c>
      <c r="E41218">
        <v>44950</v>
      </c>
      <c r="F41218">
        <v>6875</v>
      </c>
      <c r="G41218">
        <v>7575</v>
      </c>
      <c r="H41218">
        <v>61950</v>
      </c>
    </row>
    <row r="41219" spans="1:8" x14ac:dyDescent="0.35">
      <c r="A41219" s="5" t="s">
        <v>28</v>
      </c>
      <c r="B41219">
        <v>84675</v>
      </c>
      <c r="C41219">
        <v>3175</v>
      </c>
      <c r="D41219">
        <v>3000</v>
      </c>
      <c r="E41219">
        <v>2175</v>
      </c>
      <c r="F41219">
        <v>37050</v>
      </c>
      <c r="G41219">
        <v>30500</v>
      </c>
      <c r="H41219">
        <v>50550</v>
      </c>
    </row>
    <row r="41220" spans="1:8" x14ac:dyDescent="0.35">
      <c r="A41220" s="5" t="s">
        <v>67</v>
      </c>
      <c r="B41220">
        <v>19900</v>
      </c>
      <c r="C41220">
        <v>3025</v>
      </c>
      <c r="D41220">
        <v>1925</v>
      </c>
      <c r="E41220">
        <v>100</v>
      </c>
      <c r="F41220">
        <v>1925</v>
      </c>
      <c r="G41220">
        <v>4575</v>
      </c>
      <c r="H41220">
        <v>11850</v>
      </c>
    </row>
    <row r="41221" spans="1:8" x14ac:dyDescent="0.35">
      <c r="A41221" s="5" t="s">
        <v>75</v>
      </c>
    </row>
    <row r="41222" spans="1:8" x14ac:dyDescent="0.35">
      <c r="A41222" s="5" t="s">
        <v>76</v>
      </c>
    </row>
    <row r="41223" spans="1:8" x14ac:dyDescent="0.35">
      <c r="A41223" s="5" t="s">
        <v>77</v>
      </c>
    </row>
    <row r="41224" spans="1:8" x14ac:dyDescent="0.35">
      <c r="A41224" s="5" t="s">
        <v>78</v>
      </c>
    </row>
    <row r="41225" spans="1:8" x14ac:dyDescent="0.35">
      <c r="A41225" s="5" t="s">
        <v>79</v>
      </c>
    </row>
    <row r="41226" spans="1:8" x14ac:dyDescent="0.35">
      <c r="A41226" s="5" t="s">
        <v>575</v>
      </c>
    </row>
    <row r="41227" spans="1:8" x14ac:dyDescent="0.35">
      <c r="A41227" s="5" t="s">
        <v>88</v>
      </c>
    </row>
    <row r="41228" spans="1:8" x14ac:dyDescent="0.35">
      <c r="A41228" s="5" t="s">
        <v>72</v>
      </c>
    </row>
    <row r="41229" spans="1:8" x14ac:dyDescent="0.35">
      <c r="A41229" s="5" t="s">
        <v>73</v>
      </c>
    </row>
    <row r="41230" spans="1:8" x14ac:dyDescent="0.35">
      <c r="A41230" s="5" t="s">
        <v>74</v>
      </c>
    </row>
    <row r="41231" spans="1:8" x14ac:dyDescent="0.35">
      <c r="A41231" s="5" t="s">
        <v>4</v>
      </c>
      <c r="B41231" t="s">
        <v>80</v>
      </c>
      <c r="C41231" t="s">
        <v>81</v>
      </c>
      <c r="D41231" t="s">
        <v>5</v>
      </c>
      <c r="E41231" t="s">
        <v>6</v>
      </c>
      <c r="F41231" t="s">
        <v>7</v>
      </c>
      <c r="G41231" t="s">
        <v>82</v>
      </c>
      <c r="H41231" t="s">
        <v>83</v>
      </c>
    </row>
    <row r="41232" spans="1:8" x14ac:dyDescent="0.35">
      <c r="A41232" s="5" t="s">
        <v>19</v>
      </c>
      <c r="B41232">
        <v>6050</v>
      </c>
    </row>
    <row r="41233" spans="1:8" x14ac:dyDescent="0.35">
      <c r="A41233" s="5" t="s">
        <v>87</v>
      </c>
      <c r="B41233">
        <v>150</v>
      </c>
    </row>
    <row r="41234" spans="1:8" x14ac:dyDescent="0.35">
      <c r="A41234" s="5" t="s">
        <v>8</v>
      </c>
      <c r="B41234">
        <v>28900</v>
      </c>
      <c r="C41234">
        <v>4025</v>
      </c>
      <c r="D41234">
        <v>1875</v>
      </c>
      <c r="E41234">
        <v>50</v>
      </c>
      <c r="F41234">
        <v>5900</v>
      </c>
      <c r="G41234">
        <v>9725</v>
      </c>
      <c r="H41234">
        <v>14700</v>
      </c>
    </row>
    <row r="41235" spans="1:8" x14ac:dyDescent="0.35">
      <c r="A41235" s="5" t="s">
        <v>90</v>
      </c>
    </row>
    <row r="41236" spans="1:8" x14ac:dyDescent="0.35">
      <c r="A41236" s="5" t="s">
        <v>84</v>
      </c>
      <c r="B41236">
        <v>23600</v>
      </c>
      <c r="C41236">
        <v>5350</v>
      </c>
      <c r="D41236">
        <v>5000</v>
      </c>
      <c r="E41236">
        <v>125</v>
      </c>
      <c r="F41236">
        <v>1175</v>
      </c>
      <c r="G41236">
        <v>3850</v>
      </c>
      <c r="H41236">
        <v>13950</v>
      </c>
    </row>
    <row r="41237" spans="1:8" x14ac:dyDescent="0.35">
      <c r="A41237" s="5" t="s">
        <v>10</v>
      </c>
      <c r="B41237">
        <v>575025</v>
      </c>
      <c r="C41237">
        <v>123425</v>
      </c>
      <c r="D41237">
        <v>82025</v>
      </c>
      <c r="E41237">
        <v>331475</v>
      </c>
      <c r="F41237">
        <v>1275</v>
      </c>
      <c r="G41237">
        <v>4150</v>
      </c>
      <c r="H41237">
        <v>525825</v>
      </c>
    </row>
    <row r="41238" spans="1:8" x14ac:dyDescent="0.35">
      <c r="A41238" s="5" t="s">
        <v>27</v>
      </c>
      <c r="B41238">
        <v>31060075</v>
      </c>
    </row>
    <row r="41239" spans="1:8" x14ac:dyDescent="0.35">
      <c r="A41239" s="5" t="s">
        <v>11</v>
      </c>
      <c r="B41239">
        <v>2056300</v>
      </c>
      <c r="C41239">
        <v>3300</v>
      </c>
      <c r="D41239">
        <v>2100</v>
      </c>
      <c r="E41239">
        <v>2022750</v>
      </c>
      <c r="F41239">
        <v>8450</v>
      </c>
      <c r="G41239">
        <v>11650</v>
      </c>
      <c r="H41239">
        <v>2040900</v>
      </c>
    </row>
    <row r="41240" spans="1:8" x14ac:dyDescent="0.35">
      <c r="A41240" s="5" t="s">
        <v>22</v>
      </c>
      <c r="B41240">
        <v>25</v>
      </c>
    </row>
    <row r="41241" spans="1:8" x14ac:dyDescent="0.35">
      <c r="A41241" s="5" t="s">
        <v>23</v>
      </c>
      <c r="B41241">
        <v>75</v>
      </c>
    </row>
    <row r="41242" spans="1:8" x14ac:dyDescent="0.35">
      <c r="A41242" s="5" t="s">
        <v>23</v>
      </c>
      <c r="B41242">
        <v>275</v>
      </c>
    </row>
    <row r="41243" spans="1:8" x14ac:dyDescent="0.35">
      <c r="A41243" s="5" t="s">
        <v>23</v>
      </c>
      <c r="B41243">
        <v>50</v>
      </c>
    </row>
    <row r="41244" spans="1:8" x14ac:dyDescent="0.35">
      <c r="A41244" s="5" t="s">
        <v>23</v>
      </c>
      <c r="B41244">
        <v>50</v>
      </c>
    </row>
    <row r="41245" spans="1:8" x14ac:dyDescent="0.35">
      <c r="A41245" s="5" t="s">
        <v>23</v>
      </c>
      <c r="B41245">
        <v>50</v>
      </c>
    </row>
    <row r="41246" spans="1:8" x14ac:dyDescent="0.35">
      <c r="A41246" s="5" t="s">
        <v>23</v>
      </c>
      <c r="B41246">
        <v>50</v>
      </c>
    </row>
    <row r="41247" spans="1:8" x14ac:dyDescent="0.35">
      <c r="A41247" s="5" t="s">
        <v>23</v>
      </c>
      <c r="B41247">
        <v>50</v>
      </c>
    </row>
    <row r="41248" spans="1:8" x14ac:dyDescent="0.35">
      <c r="A41248" s="5" t="s">
        <v>23</v>
      </c>
      <c r="B41248">
        <v>50</v>
      </c>
    </row>
    <row r="41249" spans="1:8" x14ac:dyDescent="0.35">
      <c r="A41249" s="5" t="s">
        <v>23</v>
      </c>
      <c r="B41249">
        <v>75</v>
      </c>
    </row>
    <row r="41250" spans="1:8" x14ac:dyDescent="0.35">
      <c r="A41250" s="5" t="s">
        <v>24</v>
      </c>
      <c r="B41250">
        <v>50</v>
      </c>
    </row>
    <row r="41251" spans="1:8" x14ac:dyDescent="0.35">
      <c r="A41251" s="5" t="s">
        <v>14</v>
      </c>
      <c r="B41251">
        <v>145675</v>
      </c>
      <c r="C41251">
        <v>21250</v>
      </c>
      <c r="D41251">
        <v>11225</v>
      </c>
      <c r="E41251">
        <v>97375</v>
      </c>
      <c r="F41251">
        <v>2025</v>
      </c>
      <c r="G41251">
        <v>4800</v>
      </c>
      <c r="H41251">
        <v>119175</v>
      </c>
    </row>
    <row r="41252" spans="1:8" x14ac:dyDescent="0.35">
      <c r="A41252" s="5" t="s">
        <v>15</v>
      </c>
      <c r="B41252">
        <v>21825</v>
      </c>
      <c r="C41252">
        <v>4700</v>
      </c>
      <c r="D41252">
        <v>4175</v>
      </c>
      <c r="E41252">
        <v>150</v>
      </c>
      <c r="F41252">
        <v>1200</v>
      </c>
      <c r="G41252">
        <v>3725</v>
      </c>
      <c r="H41252">
        <v>12950</v>
      </c>
    </row>
    <row r="41253" spans="1:8" x14ac:dyDescent="0.35">
      <c r="A41253" s="5" t="s">
        <v>12</v>
      </c>
      <c r="B41253">
        <v>25300</v>
      </c>
      <c r="C41253">
        <v>4925</v>
      </c>
      <c r="D41253">
        <v>4975</v>
      </c>
      <c r="E41253">
        <v>1850</v>
      </c>
      <c r="F41253">
        <v>1175</v>
      </c>
      <c r="G41253">
        <v>3775</v>
      </c>
      <c r="H41253">
        <v>16150</v>
      </c>
    </row>
    <row r="41254" spans="1:8" x14ac:dyDescent="0.35">
      <c r="A41254" s="5" t="s">
        <v>9</v>
      </c>
      <c r="B41254">
        <v>18600</v>
      </c>
      <c r="C41254">
        <v>3050</v>
      </c>
      <c r="D41254">
        <v>1875</v>
      </c>
      <c r="E41254">
        <v>100</v>
      </c>
      <c r="F41254">
        <v>1825</v>
      </c>
      <c r="G41254">
        <v>4525</v>
      </c>
      <c r="H41254">
        <v>10575</v>
      </c>
    </row>
    <row r="41255" spans="1:8" x14ac:dyDescent="0.35">
      <c r="A41255" s="5" t="s">
        <v>20</v>
      </c>
      <c r="B41255">
        <v>375</v>
      </c>
    </row>
    <row r="41256" spans="1:8" x14ac:dyDescent="0.35">
      <c r="A41256" s="5" t="s">
        <v>21</v>
      </c>
      <c r="B41256">
        <v>175</v>
      </c>
    </row>
    <row r="41257" spans="1:8" x14ac:dyDescent="0.35">
      <c r="A41257" s="5" t="s">
        <v>20</v>
      </c>
      <c r="B41257">
        <v>350</v>
      </c>
    </row>
    <row r="41258" spans="1:8" x14ac:dyDescent="0.35">
      <c r="A41258" s="5" t="s">
        <v>21</v>
      </c>
      <c r="B41258">
        <v>175</v>
      </c>
    </row>
    <row r="41259" spans="1:8" x14ac:dyDescent="0.35">
      <c r="A41259" s="5" t="s">
        <v>20</v>
      </c>
      <c r="B41259">
        <v>350</v>
      </c>
    </row>
    <row r="41260" spans="1:8" x14ac:dyDescent="0.35">
      <c r="A41260" s="5" t="s">
        <v>21</v>
      </c>
      <c r="B41260">
        <v>175</v>
      </c>
    </row>
    <row r="41261" spans="1:8" x14ac:dyDescent="0.35">
      <c r="A41261" s="5" t="s">
        <v>20</v>
      </c>
      <c r="B41261">
        <v>350</v>
      </c>
    </row>
    <row r="41262" spans="1:8" x14ac:dyDescent="0.35">
      <c r="A41262" s="5" t="s">
        <v>21</v>
      </c>
      <c r="B41262">
        <v>175</v>
      </c>
    </row>
    <row r="41263" spans="1:8" x14ac:dyDescent="0.35">
      <c r="A41263" s="5" t="s">
        <v>20</v>
      </c>
      <c r="B41263">
        <v>350</v>
      </c>
    </row>
    <row r="41264" spans="1:8" x14ac:dyDescent="0.35">
      <c r="A41264" s="5" t="s">
        <v>21</v>
      </c>
      <c r="B41264">
        <v>175</v>
      </c>
    </row>
    <row r="41265" spans="1:8" x14ac:dyDescent="0.35">
      <c r="A41265" s="5" t="s">
        <v>20</v>
      </c>
      <c r="B41265">
        <v>350</v>
      </c>
    </row>
    <row r="41266" spans="1:8" x14ac:dyDescent="0.35">
      <c r="A41266" s="5" t="s">
        <v>21</v>
      </c>
      <c r="B41266">
        <v>175</v>
      </c>
    </row>
    <row r="41267" spans="1:8" x14ac:dyDescent="0.35">
      <c r="A41267" s="5" t="s">
        <v>9</v>
      </c>
      <c r="B41267">
        <v>18825</v>
      </c>
      <c r="C41267">
        <v>3050</v>
      </c>
      <c r="D41267">
        <v>1875</v>
      </c>
      <c r="E41267">
        <v>100</v>
      </c>
      <c r="F41267">
        <v>1900</v>
      </c>
      <c r="G41267">
        <v>4575</v>
      </c>
      <c r="H41267">
        <v>10750</v>
      </c>
    </row>
    <row r="41268" spans="1:8" x14ac:dyDescent="0.35">
      <c r="A41268" s="5" t="s">
        <v>20</v>
      </c>
      <c r="B41268">
        <v>350</v>
      </c>
    </row>
    <row r="41269" spans="1:8" x14ac:dyDescent="0.35">
      <c r="A41269" s="5" t="s">
        <v>21</v>
      </c>
      <c r="B41269">
        <v>175</v>
      </c>
    </row>
    <row r="41270" spans="1:8" x14ac:dyDescent="0.35">
      <c r="A41270" s="5" t="s">
        <v>20</v>
      </c>
      <c r="B41270">
        <v>350</v>
      </c>
    </row>
    <row r="41271" spans="1:8" x14ac:dyDescent="0.35">
      <c r="A41271" s="5" t="s">
        <v>21</v>
      </c>
      <c r="B41271">
        <v>175</v>
      </c>
    </row>
    <row r="41272" spans="1:8" x14ac:dyDescent="0.35">
      <c r="A41272" s="5" t="s">
        <v>20</v>
      </c>
      <c r="B41272">
        <v>350</v>
      </c>
    </row>
    <row r="41273" spans="1:8" x14ac:dyDescent="0.35">
      <c r="A41273" s="5" t="s">
        <v>21</v>
      </c>
      <c r="B41273">
        <v>175</v>
      </c>
    </row>
    <row r="41274" spans="1:8" x14ac:dyDescent="0.35">
      <c r="A41274" s="5" t="s">
        <v>20</v>
      </c>
      <c r="B41274">
        <v>350</v>
      </c>
    </row>
    <row r="41275" spans="1:8" x14ac:dyDescent="0.35">
      <c r="A41275" s="5" t="s">
        <v>21</v>
      </c>
      <c r="B41275">
        <v>175</v>
      </c>
    </row>
    <row r="41276" spans="1:8" x14ac:dyDescent="0.35">
      <c r="A41276" s="5" t="s">
        <v>20</v>
      </c>
      <c r="B41276">
        <v>350</v>
      </c>
    </row>
    <row r="41277" spans="1:8" x14ac:dyDescent="0.35">
      <c r="A41277" s="5" t="s">
        <v>21</v>
      </c>
      <c r="B41277">
        <v>175</v>
      </c>
    </row>
    <row r="41278" spans="1:8" x14ac:dyDescent="0.35">
      <c r="A41278" s="5" t="s">
        <v>9</v>
      </c>
      <c r="B41278">
        <v>18650</v>
      </c>
      <c r="C41278">
        <v>3050</v>
      </c>
      <c r="D41278">
        <v>1875</v>
      </c>
      <c r="E41278">
        <v>100</v>
      </c>
      <c r="F41278">
        <v>1825</v>
      </c>
      <c r="G41278">
        <v>4500</v>
      </c>
      <c r="H41278">
        <v>10650</v>
      </c>
    </row>
    <row r="41279" spans="1:8" x14ac:dyDescent="0.35">
      <c r="A41279" s="5" t="s">
        <v>9</v>
      </c>
      <c r="B41279">
        <v>18900</v>
      </c>
      <c r="C41279">
        <v>3025</v>
      </c>
      <c r="D41279">
        <v>1900</v>
      </c>
      <c r="E41279">
        <v>100</v>
      </c>
      <c r="F41279">
        <v>1900</v>
      </c>
      <c r="G41279">
        <v>4575</v>
      </c>
      <c r="H41279">
        <v>10850</v>
      </c>
    </row>
    <row r="41280" spans="1:8" x14ac:dyDescent="0.35">
      <c r="A41280" s="5" t="s">
        <v>9</v>
      </c>
      <c r="B41280">
        <v>18725</v>
      </c>
      <c r="C41280">
        <v>3000</v>
      </c>
      <c r="D41280">
        <v>1875</v>
      </c>
      <c r="E41280">
        <v>100</v>
      </c>
      <c r="F41280">
        <v>1825</v>
      </c>
      <c r="G41280">
        <v>4525</v>
      </c>
      <c r="H41280">
        <v>10750</v>
      </c>
    </row>
    <row r="41281" spans="1:8" x14ac:dyDescent="0.35">
      <c r="A41281" s="5" t="s">
        <v>9</v>
      </c>
      <c r="B41281">
        <v>18700</v>
      </c>
      <c r="C41281">
        <v>3075</v>
      </c>
      <c r="D41281">
        <v>1875</v>
      </c>
      <c r="E41281">
        <v>100</v>
      </c>
      <c r="F41281">
        <v>1825</v>
      </c>
      <c r="G41281">
        <v>4525</v>
      </c>
      <c r="H41281">
        <v>10650</v>
      </c>
    </row>
    <row r="41282" spans="1:8" x14ac:dyDescent="0.35">
      <c r="A41282" s="5" t="s">
        <v>9</v>
      </c>
      <c r="B41282">
        <v>18775</v>
      </c>
      <c r="C41282">
        <v>3025</v>
      </c>
      <c r="D41282">
        <v>1875</v>
      </c>
      <c r="E41282">
        <v>100</v>
      </c>
      <c r="F41282">
        <v>1825</v>
      </c>
      <c r="G41282">
        <v>4550</v>
      </c>
      <c r="H41282">
        <v>10750</v>
      </c>
    </row>
    <row r="41283" spans="1:8" x14ac:dyDescent="0.35">
      <c r="A41283" s="5" t="s">
        <v>9</v>
      </c>
      <c r="B41283">
        <v>18700</v>
      </c>
      <c r="C41283">
        <v>3075</v>
      </c>
      <c r="D41283">
        <v>1900</v>
      </c>
      <c r="E41283">
        <v>100</v>
      </c>
      <c r="F41283">
        <v>1825</v>
      </c>
      <c r="G41283">
        <v>4525</v>
      </c>
      <c r="H41283">
        <v>10650</v>
      </c>
    </row>
    <row r="41284" spans="1:8" x14ac:dyDescent="0.35">
      <c r="A41284" s="5" t="s">
        <v>9</v>
      </c>
      <c r="B41284">
        <v>18725</v>
      </c>
      <c r="C41284">
        <v>3000</v>
      </c>
      <c r="D41284">
        <v>1875</v>
      </c>
      <c r="E41284">
        <v>100</v>
      </c>
      <c r="F41284">
        <v>1825</v>
      </c>
      <c r="G41284">
        <v>4525</v>
      </c>
      <c r="H41284">
        <v>10750</v>
      </c>
    </row>
    <row r="41285" spans="1:8" x14ac:dyDescent="0.35">
      <c r="A41285" s="5" t="s">
        <v>9</v>
      </c>
      <c r="B41285">
        <v>18775</v>
      </c>
      <c r="C41285">
        <v>3075</v>
      </c>
      <c r="D41285">
        <v>1875</v>
      </c>
      <c r="E41285">
        <v>100</v>
      </c>
      <c r="F41285">
        <v>1825</v>
      </c>
      <c r="G41285">
        <v>4625</v>
      </c>
      <c r="H41285">
        <v>10625</v>
      </c>
    </row>
    <row r="41286" spans="1:8" x14ac:dyDescent="0.35">
      <c r="A41286" s="5" t="s">
        <v>9</v>
      </c>
      <c r="B41286">
        <v>18750</v>
      </c>
      <c r="C41286">
        <v>3050</v>
      </c>
      <c r="D41286">
        <v>1900</v>
      </c>
      <c r="E41286">
        <v>100</v>
      </c>
      <c r="F41286">
        <v>1900</v>
      </c>
      <c r="G41286">
        <v>4600</v>
      </c>
      <c r="H41286">
        <v>10650</v>
      </c>
    </row>
    <row r="41287" spans="1:8" x14ac:dyDescent="0.35">
      <c r="A41287" s="5" t="s">
        <v>9</v>
      </c>
      <c r="B41287">
        <v>18725</v>
      </c>
      <c r="C41287">
        <v>3025</v>
      </c>
      <c r="D41287">
        <v>1875</v>
      </c>
      <c r="E41287">
        <v>100</v>
      </c>
      <c r="F41287">
        <v>1825</v>
      </c>
      <c r="G41287">
        <v>4500</v>
      </c>
      <c r="H41287">
        <v>10750</v>
      </c>
    </row>
    <row r="41288" spans="1:8" x14ac:dyDescent="0.35">
      <c r="A41288" s="5" t="s">
        <v>9</v>
      </c>
      <c r="B41288">
        <v>18725</v>
      </c>
      <c r="C41288">
        <v>3025</v>
      </c>
      <c r="D41288">
        <v>1875</v>
      </c>
      <c r="E41288">
        <v>100</v>
      </c>
      <c r="F41288">
        <v>1825</v>
      </c>
      <c r="G41288">
        <v>4575</v>
      </c>
      <c r="H41288">
        <v>10675</v>
      </c>
    </row>
    <row r="41289" spans="1:8" x14ac:dyDescent="0.35">
      <c r="A41289" s="5" t="s">
        <v>9</v>
      </c>
      <c r="B41289">
        <v>18775</v>
      </c>
      <c r="C41289">
        <v>3050</v>
      </c>
      <c r="D41289">
        <v>1900</v>
      </c>
      <c r="E41289">
        <v>100</v>
      </c>
      <c r="F41289">
        <v>1825</v>
      </c>
      <c r="G41289">
        <v>4525</v>
      </c>
      <c r="H41289">
        <v>10750</v>
      </c>
    </row>
    <row r="41290" spans="1:8" x14ac:dyDescent="0.35">
      <c r="A41290" s="5" t="s">
        <v>9</v>
      </c>
      <c r="B41290">
        <v>18700</v>
      </c>
      <c r="C41290">
        <v>3025</v>
      </c>
      <c r="D41290">
        <v>1875</v>
      </c>
      <c r="E41290">
        <v>100</v>
      </c>
      <c r="F41290">
        <v>1825</v>
      </c>
      <c r="G41290">
        <v>4550</v>
      </c>
      <c r="H41290">
        <v>10675</v>
      </c>
    </row>
    <row r="41291" spans="1:8" x14ac:dyDescent="0.35">
      <c r="A41291" s="5" t="s">
        <v>9</v>
      </c>
      <c r="B41291">
        <v>18800</v>
      </c>
      <c r="C41291">
        <v>3050</v>
      </c>
      <c r="D41291">
        <v>1875</v>
      </c>
      <c r="E41291">
        <v>100</v>
      </c>
      <c r="F41291">
        <v>1900</v>
      </c>
      <c r="G41291">
        <v>4550</v>
      </c>
      <c r="H41291">
        <v>10750</v>
      </c>
    </row>
    <row r="41292" spans="1:8" x14ac:dyDescent="0.35">
      <c r="A41292" s="5" t="s">
        <v>9</v>
      </c>
      <c r="B41292">
        <v>18625</v>
      </c>
      <c r="C41292">
        <v>3000</v>
      </c>
      <c r="D41292">
        <v>1875</v>
      </c>
      <c r="E41292">
        <v>100</v>
      </c>
      <c r="F41292">
        <v>1825</v>
      </c>
      <c r="G41292">
        <v>4500</v>
      </c>
      <c r="H41292">
        <v>10675</v>
      </c>
    </row>
    <row r="41293" spans="1:8" x14ac:dyDescent="0.35">
      <c r="A41293" s="5" t="s">
        <v>9</v>
      </c>
      <c r="B41293">
        <v>18650</v>
      </c>
      <c r="C41293">
        <v>3050</v>
      </c>
      <c r="D41293">
        <v>1875</v>
      </c>
      <c r="E41293">
        <v>100</v>
      </c>
      <c r="F41293">
        <v>1825</v>
      </c>
      <c r="G41293">
        <v>4525</v>
      </c>
      <c r="H41293">
        <v>10625</v>
      </c>
    </row>
    <row r="41294" spans="1:8" x14ac:dyDescent="0.35">
      <c r="A41294" s="5" t="s">
        <v>9</v>
      </c>
      <c r="B41294">
        <v>18825</v>
      </c>
      <c r="C41294">
        <v>3025</v>
      </c>
      <c r="D41294">
        <v>1900</v>
      </c>
      <c r="E41294">
        <v>100</v>
      </c>
      <c r="F41294">
        <v>1825</v>
      </c>
      <c r="G41294">
        <v>4600</v>
      </c>
      <c r="H41294">
        <v>10750</v>
      </c>
    </row>
    <row r="41295" spans="1:8" x14ac:dyDescent="0.35">
      <c r="A41295" s="5" t="s">
        <v>9</v>
      </c>
      <c r="B41295">
        <v>18800</v>
      </c>
      <c r="C41295">
        <v>3025</v>
      </c>
      <c r="D41295">
        <v>1900</v>
      </c>
      <c r="E41295">
        <v>100</v>
      </c>
      <c r="F41295">
        <v>1825</v>
      </c>
      <c r="G41295">
        <v>4550</v>
      </c>
      <c r="H41295">
        <v>10775</v>
      </c>
    </row>
    <row r="41296" spans="1:8" x14ac:dyDescent="0.35">
      <c r="A41296" s="5" t="s">
        <v>13</v>
      </c>
      <c r="B41296">
        <v>134600</v>
      </c>
      <c r="C41296">
        <v>3950</v>
      </c>
      <c r="D41296">
        <v>3200</v>
      </c>
      <c r="E41296">
        <v>106275</v>
      </c>
      <c r="F41296">
        <v>4875</v>
      </c>
      <c r="G41296">
        <v>7600</v>
      </c>
      <c r="H41296">
        <v>122600</v>
      </c>
    </row>
    <row r="41297" spans="1:8" x14ac:dyDescent="0.35">
      <c r="A41297" s="5" t="s">
        <v>12</v>
      </c>
      <c r="B41297">
        <v>24600</v>
      </c>
      <c r="C41297">
        <v>4825</v>
      </c>
      <c r="D41297">
        <v>4900</v>
      </c>
      <c r="E41297">
        <v>1850</v>
      </c>
      <c r="F41297">
        <v>1175</v>
      </c>
      <c r="G41297">
        <v>3775</v>
      </c>
      <c r="H41297">
        <v>15550</v>
      </c>
    </row>
    <row r="41298" spans="1:8" x14ac:dyDescent="0.35">
      <c r="A41298" s="5" t="s">
        <v>25</v>
      </c>
      <c r="B41298">
        <v>21200</v>
      </c>
      <c r="C41298">
        <v>3925</v>
      </c>
      <c r="D41298">
        <v>2800</v>
      </c>
      <c r="E41298">
        <v>250</v>
      </c>
      <c r="F41298">
        <v>1775</v>
      </c>
      <c r="G41298">
        <v>4650</v>
      </c>
      <c r="H41298">
        <v>12175</v>
      </c>
    </row>
    <row r="41299" spans="1:8" x14ac:dyDescent="0.35">
      <c r="A41299" s="5" t="s">
        <v>26</v>
      </c>
      <c r="B41299">
        <v>20675</v>
      </c>
      <c r="C41299">
        <v>3200</v>
      </c>
      <c r="D41299">
        <v>1875</v>
      </c>
      <c r="E41299">
        <v>100</v>
      </c>
      <c r="F41299">
        <v>2525</v>
      </c>
      <c r="G41299">
        <v>5375</v>
      </c>
      <c r="H41299">
        <v>11650</v>
      </c>
    </row>
    <row r="41300" spans="1:8" x14ac:dyDescent="0.35">
      <c r="A41300" s="5" t="s">
        <v>16</v>
      </c>
      <c r="B41300">
        <v>21050</v>
      </c>
      <c r="C41300">
        <v>3075</v>
      </c>
      <c r="D41300">
        <v>1875</v>
      </c>
      <c r="E41300">
        <v>1750</v>
      </c>
      <c r="F41300">
        <v>1900</v>
      </c>
      <c r="G41300">
        <v>4575</v>
      </c>
      <c r="H41300">
        <v>12950</v>
      </c>
    </row>
    <row r="41301" spans="1:8" x14ac:dyDescent="0.35">
      <c r="A41301" s="5" t="s">
        <v>85</v>
      </c>
      <c r="B41301">
        <v>624325</v>
      </c>
      <c r="C41301">
        <v>3875</v>
      </c>
      <c r="D41301">
        <v>3050</v>
      </c>
      <c r="E41301">
        <v>604250</v>
      </c>
      <c r="F41301">
        <v>1175</v>
      </c>
      <c r="G41301">
        <v>3750</v>
      </c>
      <c r="H41301">
        <v>616250</v>
      </c>
    </row>
    <row r="41302" spans="1:8" x14ac:dyDescent="0.35">
      <c r="A41302" s="5" t="s">
        <v>86</v>
      </c>
      <c r="B41302">
        <v>287050</v>
      </c>
      <c r="C41302">
        <v>3100</v>
      </c>
      <c r="D41302">
        <v>1950</v>
      </c>
      <c r="E41302">
        <v>269175</v>
      </c>
      <c r="F41302">
        <v>1150</v>
      </c>
      <c r="G41302">
        <v>3750</v>
      </c>
      <c r="H41302">
        <v>279750</v>
      </c>
    </row>
    <row r="41303" spans="1:8" x14ac:dyDescent="0.35">
      <c r="A41303" s="5" t="s">
        <v>29</v>
      </c>
      <c r="B41303">
        <v>73400</v>
      </c>
      <c r="C41303">
        <v>3100</v>
      </c>
      <c r="D41303">
        <v>2200</v>
      </c>
      <c r="E41303">
        <v>44950</v>
      </c>
      <c r="F41303">
        <v>6875</v>
      </c>
      <c r="G41303">
        <v>7575</v>
      </c>
      <c r="H41303">
        <v>62275</v>
      </c>
    </row>
    <row r="41304" spans="1:8" x14ac:dyDescent="0.35">
      <c r="A41304" s="5" t="s">
        <v>28</v>
      </c>
      <c r="B41304">
        <v>83175</v>
      </c>
      <c r="C41304">
        <v>3225</v>
      </c>
      <c r="D41304">
        <v>3000</v>
      </c>
      <c r="E41304">
        <v>2175</v>
      </c>
      <c r="F41304">
        <v>37050</v>
      </c>
      <c r="G41304">
        <v>30550</v>
      </c>
      <c r="H41304">
        <v>48950</v>
      </c>
    </row>
    <row r="41305" spans="1:8" x14ac:dyDescent="0.35">
      <c r="A41305" s="5" t="s">
        <v>67</v>
      </c>
      <c r="B41305">
        <v>19975</v>
      </c>
      <c r="C41305">
        <v>3025</v>
      </c>
      <c r="D41305">
        <v>1925</v>
      </c>
      <c r="E41305">
        <v>100</v>
      </c>
      <c r="F41305">
        <v>1925</v>
      </c>
      <c r="G41305">
        <v>4625</v>
      </c>
      <c r="H41305">
        <v>11875</v>
      </c>
    </row>
    <row r="41306" spans="1:8" x14ac:dyDescent="0.35">
      <c r="A41306" s="5" t="s">
        <v>75</v>
      </c>
    </row>
    <row r="41307" spans="1:8" x14ac:dyDescent="0.35">
      <c r="A41307" s="5" t="s">
        <v>76</v>
      </c>
    </row>
    <row r="41308" spans="1:8" x14ac:dyDescent="0.35">
      <c r="A41308" s="5" t="s">
        <v>77</v>
      </c>
    </row>
    <row r="41309" spans="1:8" x14ac:dyDescent="0.35">
      <c r="A41309" s="5" t="s">
        <v>78</v>
      </c>
    </row>
    <row r="41310" spans="1:8" x14ac:dyDescent="0.35">
      <c r="A41310" s="5" t="s">
        <v>79</v>
      </c>
    </row>
    <row r="41311" spans="1:8" x14ac:dyDescent="0.35">
      <c r="A41311" s="5" t="s">
        <v>576</v>
      </c>
    </row>
    <row r="41312" spans="1:8" x14ac:dyDescent="0.35">
      <c r="A41312" s="5" t="s">
        <v>88</v>
      </c>
    </row>
    <row r="41313" spans="1:8" x14ac:dyDescent="0.35">
      <c r="A41313" s="5" t="s">
        <v>72</v>
      </c>
    </row>
    <row r="41314" spans="1:8" x14ac:dyDescent="0.35">
      <c r="A41314" s="5" t="s">
        <v>73</v>
      </c>
    </row>
    <row r="41315" spans="1:8" x14ac:dyDescent="0.35">
      <c r="A41315" s="5" t="s">
        <v>74</v>
      </c>
    </row>
    <row r="41316" spans="1:8" x14ac:dyDescent="0.35">
      <c r="A41316" s="5" t="s">
        <v>4</v>
      </c>
      <c r="B41316" t="s">
        <v>80</v>
      </c>
      <c r="C41316" t="s">
        <v>81</v>
      </c>
      <c r="D41316" t="s">
        <v>5</v>
      </c>
      <c r="E41316" t="s">
        <v>6</v>
      </c>
      <c r="F41316" t="s">
        <v>7</v>
      </c>
      <c r="G41316" t="s">
        <v>82</v>
      </c>
      <c r="H41316" t="s">
        <v>83</v>
      </c>
    </row>
    <row r="41317" spans="1:8" x14ac:dyDescent="0.35">
      <c r="A41317" s="5" t="s">
        <v>19</v>
      </c>
      <c r="B41317">
        <v>5650</v>
      </c>
    </row>
    <row r="41318" spans="1:8" x14ac:dyDescent="0.35">
      <c r="A41318" s="5" t="s">
        <v>87</v>
      </c>
      <c r="B41318">
        <v>150</v>
      </c>
    </row>
    <row r="41319" spans="1:8" x14ac:dyDescent="0.35">
      <c r="A41319" s="5" t="s">
        <v>8</v>
      </c>
      <c r="B41319">
        <v>29700</v>
      </c>
      <c r="C41319">
        <v>4025</v>
      </c>
      <c r="D41319">
        <v>1900</v>
      </c>
      <c r="E41319">
        <v>50</v>
      </c>
      <c r="F41319">
        <v>5875</v>
      </c>
      <c r="G41319">
        <v>9725</v>
      </c>
      <c r="H41319">
        <v>15500</v>
      </c>
    </row>
    <row r="41320" spans="1:8" x14ac:dyDescent="0.35">
      <c r="A41320" s="5" t="s">
        <v>90</v>
      </c>
    </row>
    <row r="41321" spans="1:8" x14ac:dyDescent="0.35">
      <c r="A41321" s="5" t="s">
        <v>84</v>
      </c>
      <c r="B41321">
        <v>23450</v>
      </c>
      <c r="C41321">
        <v>5300</v>
      </c>
      <c r="D41321">
        <v>5025</v>
      </c>
      <c r="E41321">
        <v>100</v>
      </c>
      <c r="F41321">
        <v>1175</v>
      </c>
      <c r="G41321">
        <v>3850</v>
      </c>
      <c r="H41321">
        <v>13850</v>
      </c>
    </row>
    <row r="41322" spans="1:8" x14ac:dyDescent="0.35">
      <c r="A41322" s="5" t="s">
        <v>10</v>
      </c>
      <c r="B41322">
        <v>575650</v>
      </c>
      <c r="C41322">
        <v>123525</v>
      </c>
      <c r="D41322">
        <v>82025</v>
      </c>
      <c r="E41322">
        <v>331475</v>
      </c>
      <c r="F41322">
        <v>1275</v>
      </c>
      <c r="G41322">
        <v>4175</v>
      </c>
      <c r="H41322">
        <v>526325</v>
      </c>
    </row>
    <row r="41323" spans="1:8" x14ac:dyDescent="0.35">
      <c r="A41323" s="5" t="s">
        <v>27</v>
      </c>
      <c r="B41323">
        <v>30786700</v>
      </c>
    </row>
    <row r="41324" spans="1:8" x14ac:dyDescent="0.35">
      <c r="A41324" s="5" t="s">
        <v>11</v>
      </c>
      <c r="B41324">
        <v>2052175</v>
      </c>
      <c r="C41324">
        <v>3300</v>
      </c>
      <c r="D41324">
        <v>2100</v>
      </c>
      <c r="E41324">
        <v>2019575</v>
      </c>
      <c r="F41324">
        <v>8450</v>
      </c>
      <c r="G41324">
        <v>11625</v>
      </c>
      <c r="H41324">
        <v>2036800</v>
      </c>
    </row>
    <row r="41325" spans="1:8" x14ac:dyDescent="0.35">
      <c r="A41325" s="5" t="s">
        <v>22</v>
      </c>
      <c r="B41325">
        <v>25</v>
      </c>
    </row>
    <row r="41326" spans="1:8" x14ac:dyDescent="0.35">
      <c r="A41326" s="5" t="s">
        <v>23</v>
      </c>
      <c r="B41326">
        <v>75</v>
      </c>
    </row>
    <row r="41327" spans="1:8" x14ac:dyDescent="0.35">
      <c r="A41327" s="5" t="s">
        <v>23</v>
      </c>
      <c r="B41327">
        <v>275</v>
      </c>
    </row>
    <row r="41328" spans="1:8" x14ac:dyDescent="0.35">
      <c r="A41328" s="5" t="s">
        <v>23</v>
      </c>
      <c r="B41328">
        <v>50</v>
      </c>
    </row>
    <row r="41329" spans="1:8" x14ac:dyDescent="0.35">
      <c r="A41329" s="5" t="s">
        <v>23</v>
      </c>
      <c r="B41329">
        <v>50</v>
      </c>
    </row>
    <row r="41330" spans="1:8" x14ac:dyDescent="0.35">
      <c r="A41330" s="5" t="s">
        <v>23</v>
      </c>
      <c r="B41330">
        <v>50</v>
      </c>
    </row>
    <row r="41331" spans="1:8" x14ac:dyDescent="0.35">
      <c r="A41331" s="5" t="s">
        <v>23</v>
      </c>
      <c r="B41331">
        <v>50</v>
      </c>
    </row>
    <row r="41332" spans="1:8" x14ac:dyDescent="0.35">
      <c r="A41332" s="5" t="s">
        <v>23</v>
      </c>
      <c r="B41332">
        <v>50</v>
      </c>
    </row>
    <row r="41333" spans="1:8" x14ac:dyDescent="0.35">
      <c r="A41333" s="5" t="s">
        <v>23</v>
      </c>
      <c r="B41333">
        <v>50</v>
      </c>
    </row>
    <row r="41334" spans="1:8" x14ac:dyDescent="0.35">
      <c r="A41334" s="5" t="s">
        <v>23</v>
      </c>
      <c r="B41334">
        <v>50</v>
      </c>
    </row>
    <row r="41335" spans="1:8" x14ac:dyDescent="0.35">
      <c r="A41335" s="5" t="s">
        <v>24</v>
      </c>
      <c r="B41335">
        <v>50</v>
      </c>
    </row>
    <row r="41336" spans="1:8" x14ac:dyDescent="0.35">
      <c r="A41336" s="5" t="s">
        <v>14</v>
      </c>
      <c r="B41336">
        <v>145225</v>
      </c>
      <c r="C41336">
        <v>21225</v>
      </c>
      <c r="D41336">
        <v>11225</v>
      </c>
      <c r="E41336">
        <v>97375</v>
      </c>
      <c r="F41336">
        <v>2025</v>
      </c>
      <c r="G41336">
        <v>4775</v>
      </c>
      <c r="H41336">
        <v>118775</v>
      </c>
    </row>
    <row r="41337" spans="1:8" x14ac:dyDescent="0.35">
      <c r="A41337" s="5" t="s">
        <v>15</v>
      </c>
      <c r="B41337">
        <v>21925</v>
      </c>
      <c r="C41337">
        <v>4825</v>
      </c>
      <c r="D41337">
        <v>4175</v>
      </c>
      <c r="E41337">
        <v>150</v>
      </c>
      <c r="F41337">
        <v>1200</v>
      </c>
      <c r="G41337">
        <v>3700</v>
      </c>
      <c r="H41337">
        <v>12950</v>
      </c>
    </row>
    <row r="41338" spans="1:8" x14ac:dyDescent="0.35">
      <c r="A41338" s="5" t="s">
        <v>12</v>
      </c>
      <c r="B41338">
        <v>25450</v>
      </c>
      <c r="C41338">
        <v>4850</v>
      </c>
      <c r="D41338">
        <v>4975</v>
      </c>
      <c r="E41338">
        <v>1850</v>
      </c>
      <c r="F41338">
        <v>1175</v>
      </c>
      <c r="G41338">
        <v>3800</v>
      </c>
      <c r="H41338">
        <v>16350</v>
      </c>
    </row>
    <row r="41339" spans="1:8" x14ac:dyDescent="0.35">
      <c r="A41339" s="5" t="s">
        <v>9</v>
      </c>
      <c r="B41339">
        <v>18900</v>
      </c>
      <c r="C41339">
        <v>3075</v>
      </c>
      <c r="D41339">
        <v>1900</v>
      </c>
      <c r="E41339">
        <v>100</v>
      </c>
      <c r="F41339">
        <v>1825</v>
      </c>
      <c r="G41339">
        <v>4600</v>
      </c>
      <c r="H41339">
        <v>10775</v>
      </c>
    </row>
    <row r="41340" spans="1:8" x14ac:dyDescent="0.35">
      <c r="A41340" s="5" t="s">
        <v>20</v>
      </c>
      <c r="B41340">
        <v>350</v>
      </c>
    </row>
    <row r="41341" spans="1:8" x14ac:dyDescent="0.35">
      <c r="A41341" s="5" t="s">
        <v>21</v>
      </c>
      <c r="B41341">
        <v>175</v>
      </c>
    </row>
    <row r="41342" spans="1:8" x14ac:dyDescent="0.35">
      <c r="A41342" s="5" t="s">
        <v>20</v>
      </c>
      <c r="B41342">
        <v>350</v>
      </c>
    </row>
    <row r="41343" spans="1:8" x14ac:dyDescent="0.35">
      <c r="A41343" s="5" t="s">
        <v>21</v>
      </c>
      <c r="B41343">
        <v>175</v>
      </c>
    </row>
    <row r="41344" spans="1:8" x14ac:dyDescent="0.35">
      <c r="A41344" s="5" t="s">
        <v>20</v>
      </c>
      <c r="B41344">
        <v>350</v>
      </c>
    </row>
    <row r="41345" spans="1:8" x14ac:dyDescent="0.35">
      <c r="A41345" s="5" t="s">
        <v>21</v>
      </c>
      <c r="B41345">
        <v>175</v>
      </c>
    </row>
    <row r="41346" spans="1:8" x14ac:dyDescent="0.35">
      <c r="A41346" s="5" t="s">
        <v>20</v>
      </c>
      <c r="B41346">
        <v>350</v>
      </c>
    </row>
    <row r="41347" spans="1:8" x14ac:dyDescent="0.35">
      <c r="A41347" s="5" t="s">
        <v>21</v>
      </c>
      <c r="B41347">
        <v>175</v>
      </c>
    </row>
    <row r="41348" spans="1:8" x14ac:dyDescent="0.35">
      <c r="A41348" s="5" t="s">
        <v>20</v>
      </c>
      <c r="B41348">
        <v>350</v>
      </c>
    </row>
    <row r="41349" spans="1:8" x14ac:dyDescent="0.35">
      <c r="A41349" s="5" t="s">
        <v>21</v>
      </c>
      <c r="B41349">
        <v>175</v>
      </c>
    </row>
    <row r="41350" spans="1:8" x14ac:dyDescent="0.35">
      <c r="A41350" s="5" t="s">
        <v>20</v>
      </c>
      <c r="B41350">
        <v>350</v>
      </c>
    </row>
    <row r="41351" spans="1:8" x14ac:dyDescent="0.35">
      <c r="A41351" s="5" t="s">
        <v>21</v>
      </c>
      <c r="B41351">
        <v>175</v>
      </c>
    </row>
    <row r="41352" spans="1:8" x14ac:dyDescent="0.35">
      <c r="A41352" s="5" t="s">
        <v>9</v>
      </c>
      <c r="B41352">
        <v>18750</v>
      </c>
      <c r="C41352">
        <v>3175</v>
      </c>
      <c r="D41352">
        <v>1900</v>
      </c>
      <c r="E41352">
        <v>100</v>
      </c>
      <c r="F41352">
        <v>1825</v>
      </c>
      <c r="G41352">
        <v>4575</v>
      </c>
      <c r="H41352">
        <v>10550</v>
      </c>
    </row>
    <row r="41353" spans="1:8" x14ac:dyDescent="0.35">
      <c r="A41353" s="5" t="s">
        <v>20</v>
      </c>
      <c r="B41353">
        <v>350</v>
      </c>
    </row>
    <row r="41354" spans="1:8" x14ac:dyDescent="0.35">
      <c r="A41354" s="5" t="s">
        <v>21</v>
      </c>
      <c r="B41354">
        <v>175</v>
      </c>
    </row>
    <row r="41355" spans="1:8" x14ac:dyDescent="0.35">
      <c r="A41355" s="5" t="s">
        <v>20</v>
      </c>
      <c r="B41355">
        <v>350</v>
      </c>
    </row>
    <row r="41356" spans="1:8" x14ac:dyDescent="0.35">
      <c r="A41356" s="5" t="s">
        <v>21</v>
      </c>
      <c r="B41356">
        <v>175</v>
      </c>
    </row>
    <row r="41357" spans="1:8" x14ac:dyDescent="0.35">
      <c r="A41357" s="5" t="s">
        <v>20</v>
      </c>
      <c r="B41357">
        <v>350</v>
      </c>
    </row>
    <row r="41358" spans="1:8" x14ac:dyDescent="0.35">
      <c r="A41358" s="5" t="s">
        <v>21</v>
      </c>
      <c r="B41358">
        <v>175</v>
      </c>
    </row>
    <row r="41359" spans="1:8" x14ac:dyDescent="0.35">
      <c r="A41359" s="5" t="s">
        <v>20</v>
      </c>
      <c r="B41359">
        <v>350</v>
      </c>
    </row>
    <row r="41360" spans="1:8" x14ac:dyDescent="0.35">
      <c r="A41360" s="5" t="s">
        <v>21</v>
      </c>
      <c r="B41360">
        <v>175</v>
      </c>
    </row>
    <row r="41361" spans="1:8" x14ac:dyDescent="0.35">
      <c r="A41361" s="5" t="s">
        <v>20</v>
      </c>
      <c r="B41361">
        <v>350</v>
      </c>
    </row>
    <row r="41362" spans="1:8" x14ac:dyDescent="0.35">
      <c r="A41362" s="5" t="s">
        <v>21</v>
      </c>
      <c r="B41362">
        <v>175</v>
      </c>
    </row>
    <row r="41363" spans="1:8" x14ac:dyDescent="0.35">
      <c r="A41363" s="5" t="s">
        <v>9</v>
      </c>
      <c r="B41363">
        <v>18775</v>
      </c>
      <c r="C41363">
        <v>3025</v>
      </c>
      <c r="D41363">
        <v>1875</v>
      </c>
      <c r="E41363">
        <v>100</v>
      </c>
      <c r="F41363">
        <v>1900</v>
      </c>
      <c r="G41363">
        <v>4550</v>
      </c>
      <c r="H41363">
        <v>10750</v>
      </c>
    </row>
    <row r="41364" spans="1:8" x14ac:dyDescent="0.35">
      <c r="A41364" s="5" t="s">
        <v>9</v>
      </c>
      <c r="B41364">
        <v>18725</v>
      </c>
      <c r="C41364">
        <v>3025</v>
      </c>
      <c r="D41364">
        <v>1875</v>
      </c>
      <c r="E41364">
        <v>100</v>
      </c>
      <c r="F41364">
        <v>1825</v>
      </c>
      <c r="G41364">
        <v>4575</v>
      </c>
      <c r="H41364">
        <v>10675</v>
      </c>
    </row>
    <row r="41365" spans="1:8" x14ac:dyDescent="0.35">
      <c r="A41365" s="5" t="s">
        <v>9</v>
      </c>
      <c r="B41365">
        <v>18825</v>
      </c>
      <c r="C41365">
        <v>3025</v>
      </c>
      <c r="D41365">
        <v>1875</v>
      </c>
      <c r="E41365">
        <v>100</v>
      </c>
      <c r="F41365">
        <v>1825</v>
      </c>
      <c r="G41365">
        <v>4600</v>
      </c>
      <c r="H41365">
        <v>10750</v>
      </c>
    </row>
    <row r="41366" spans="1:8" x14ac:dyDescent="0.35">
      <c r="A41366" s="5" t="s">
        <v>9</v>
      </c>
      <c r="B41366">
        <v>18775</v>
      </c>
      <c r="C41366">
        <v>3025</v>
      </c>
      <c r="D41366">
        <v>1875</v>
      </c>
      <c r="E41366">
        <v>100</v>
      </c>
      <c r="F41366">
        <v>1825</v>
      </c>
      <c r="G41366">
        <v>4650</v>
      </c>
      <c r="H41366">
        <v>10650</v>
      </c>
    </row>
    <row r="41367" spans="1:8" x14ac:dyDescent="0.35">
      <c r="A41367" s="5" t="s">
        <v>9</v>
      </c>
      <c r="B41367">
        <v>18850</v>
      </c>
      <c r="C41367">
        <v>3025</v>
      </c>
      <c r="D41367">
        <v>1875</v>
      </c>
      <c r="E41367">
        <v>100</v>
      </c>
      <c r="F41367">
        <v>1825</v>
      </c>
      <c r="G41367">
        <v>4625</v>
      </c>
      <c r="H41367">
        <v>10750</v>
      </c>
    </row>
    <row r="41368" spans="1:8" x14ac:dyDescent="0.35">
      <c r="A41368" s="5" t="s">
        <v>9</v>
      </c>
      <c r="B41368">
        <v>18725</v>
      </c>
      <c r="C41368">
        <v>3000</v>
      </c>
      <c r="D41368">
        <v>1875</v>
      </c>
      <c r="E41368">
        <v>100</v>
      </c>
      <c r="F41368">
        <v>1825</v>
      </c>
      <c r="G41368">
        <v>4500</v>
      </c>
      <c r="H41368">
        <v>10775</v>
      </c>
    </row>
    <row r="41369" spans="1:8" x14ac:dyDescent="0.35">
      <c r="A41369" s="5" t="s">
        <v>9</v>
      </c>
      <c r="B41369">
        <v>18625</v>
      </c>
      <c r="C41369">
        <v>3025</v>
      </c>
      <c r="D41369">
        <v>1900</v>
      </c>
      <c r="E41369">
        <v>100</v>
      </c>
      <c r="F41369">
        <v>1825</v>
      </c>
      <c r="G41369">
        <v>4550</v>
      </c>
      <c r="H41369">
        <v>10600</v>
      </c>
    </row>
    <row r="41370" spans="1:8" x14ac:dyDescent="0.35">
      <c r="A41370" s="5" t="s">
        <v>9</v>
      </c>
      <c r="B41370">
        <v>18825</v>
      </c>
      <c r="C41370">
        <v>3025</v>
      </c>
      <c r="D41370">
        <v>1875</v>
      </c>
      <c r="E41370">
        <v>100</v>
      </c>
      <c r="F41370">
        <v>1900</v>
      </c>
      <c r="G41370">
        <v>4600</v>
      </c>
      <c r="H41370">
        <v>10750</v>
      </c>
    </row>
    <row r="41371" spans="1:8" x14ac:dyDescent="0.35">
      <c r="A41371" s="5" t="s">
        <v>9</v>
      </c>
      <c r="B41371">
        <v>18775</v>
      </c>
      <c r="C41371">
        <v>3025</v>
      </c>
      <c r="D41371">
        <v>1900</v>
      </c>
      <c r="E41371">
        <v>100</v>
      </c>
      <c r="F41371">
        <v>1825</v>
      </c>
      <c r="G41371">
        <v>4550</v>
      </c>
      <c r="H41371">
        <v>10750</v>
      </c>
    </row>
    <row r="41372" spans="1:8" x14ac:dyDescent="0.35">
      <c r="A41372" s="5" t="s">
        <v>9</v>
      </c>
      <c r="B41372">
        <v>18825</v>
      </c>
      <c r="C41372">
        <v>3050</v>
      </c>
      <c r="D41372">
        <v>1875</v>
      </c>
      <c r="E41372">
        <v>100</v>
      </c>
      <c r="F41372">
        <v>1825</v>
      </c>
      <c r="G41372">
        <v>4575</v>
      </c>
      <c r="H41372">
        <v>10750</v>
      </c>
    </row>
    <row r="41373" spans="1:8" x14ac:dyDescent="0.35">
      <c r="A41373" s="5" t="s">
        <v>9</v>
      </c>
      <c r="B41373">
        <v>18825</v>
      </c>
      <c r="C41373">
        <v>3025</v>
      </c>
      <c r="D41373">
        <v>1875</v>
      </c>
      <c r="E41373">
        <v>100</v>
      </c>
      <c r="F41373">
        <v>1900</v>
      </c>
      <c r="G41373">
        <v>4600</v>
      </c>
      <c r="H41373">
        <v>10750</v>
      </c>
    </row>
    <row r="41374" spans="1:8" x14ac:dyDescent="0.35">
      <c r="A41374" s="5" t="s">
        <v>9</v>
      </c>
      <c r="B41374">
        <v>18800</v>
      </c>
      <c r="C41374">
        <v>3050</v>
      </c>
      <c r="D41374">
        <v>1900</v>
      </c>
      <c r="E41374">
        <v>100</v>
      </c>
      <c r="F41374">
        <v>1825</v>
      </c>
      <c r="G41374">
        <v>4550</v>
      </c>
      <c r="H41374">
        <v>10750</v>
      </c>
    </row>
    <row r="41375" spans="1:8" x14ac:dyDescent="0.35">
      <c r="A41375" s="5" t="s">
        <v>9</v>
      </c>
      <c r="B41375">
        <v>18825</v>
      </c>
      <c r="C41375">
        <v>3025</v>
      </c>
      <c r="D41375">
        <v>1900</v>
      </c>
      <c r="E41375">
        <v>100</v>
      </c>
      <c r="F41375">
        <v>1825</v>
      </c>
      <c r="G41375">
        <v>4550</v>
      </c>
      <c r="H41375">
        <v>10800</v>
      </c>
    </row>
    <row r="41376" spans="1:8" x14ac:dyDescent="0.35">
      <c r="A41376" s="5" t="s">
        <v>9</v>
      </c>
      <c r="B41376">
        <v>18725</v>
      </c>
      <c r="C41376">
        <v>3050</v>
      </c>
      <c r="D41376">
        <v>1900</v>
      </c>
      <c r="E41376">
        <v>100</v>
      </c>
      <c r="F41376">
        <v>1825</v>
      </c>
      <c r="G41376">
        <v>4525</v>
      </c>
      <c r="H41376">
        <v>10700</v>
      </c>
    </row>
    <row r="41377" spans="1:8" x14ac:dyDescent="0.35">
      <c r="A41377" s="5" t="s">
        <v>9</v>
      </c>
      <c r="B41377">
        <v>18725</v>
      </c>
      <c r="C41377">
        <v>3025</v>
      </c>
      <c r="D41377">
        <v>1900</v>
      </c>
      <c r="E41377">
        <v>100</v>
      </c>
      <c r="F41377">
        <v>1825</v>
      </c>
      <c r="G41377">
        <v>4600</v>
      </c>
      <c r="H41377">
        <v>10650</v>
      </c>
    </row>
    <row r="41378" spans="1:8" x14ac:dyDescent="0.35">
      <c r="A41378" s="5" t="s">
        <v>9</v>
      </c>
      <c r="B41378">
        <v>18675</v>
      </c>
      <c r="C41378">
        <v>3050</v>
      </c>
      <c r="D41378">
        <v>1875</v>
      </c>
      <c r="E41378">
        <v>100</v>
      </c>
      <c r="F41378">
        <v>1825</v>
      </c>
      <c r="G41378">
        <v>4525</v>
      </c>
      <c r="H41378">
        <v>10650</v>
      </c>
    </row>
    <row r="41379" spans="1:8" x14ac:dyDescent="0.35">
      <c r="A41379" s="5" t="s">
        <v>9</v>
      </c>
      <c r="B41379">
        <v>18800</v>
      </c>
      <c r="C41379">
        <v>3025</v>
      </c>
      <c r="D41379">
        <v>1900</v>
      </c>
      <c r="E41379">
        <v>100</v>
      </c>
      <c r="F41379">
        <v>1825</v>
      </c>
      <c r="G41379">
        <v>4575</v>
      </c>
      <c r="H41379">
        <v>10750</v>
      </c>
    </row>
    <row r="41380" spans="1:8" x14ac:dyDescent="0.35">
      <c r="A41380" s="5" t="s">
        <v>9</v>
      </c>
      <c r="B41380">
        <v>18725</v>
      </c>
      <c r="C41380">
        <v>3000</v>
      </c>
      <c r="D41380">
        <v>1900</v>
      </c>
      <c r="E41380">
        <v>100</v>
      </c>
      <c r="F41380">
        <v>1825</v>
      </c>
      <c r="G41380">
        <v>4525</v>
      </c>
      <c r="H41380">
        <v>10750</v>
      </c>
    </row>
    <row r="41381" spans="1:8" x14ac:dyDescent="0.35">
      <c r="A41381" s="5" t="s">
        <v>13</v>
      </c>
      <c r="B41381">
        <v>134300</v>
      </c>
      <c r="C41381">
        <v>4025</v>
      </c>
      <c r="D41381">
        <v>3200</v>
      </c>
      <c r="E41381">
        <v>106075</v>
      </c>
      <c r="F41381">
        <v>4875</v>
      </c>
      <c r="G41381">
        <v>7425</v>
      </c>
      <c r="H41381">
        <v>122400</v>
      </c>
    </row>
    <row r="41382" spans="1:8" x14ac:dyDescent="0.35">
      <c r="A41382" s="5" t="s">
        <v>12</v>
      </c>
      <c r="B41382">
        <v>25075</v>
      </c>
      <c r="C41382">
        <v>4825</v>
      </c>
      <c r="D41382">
        <v>4925</v>
      </c>
      <c r="E41382">
        <v>1850</v>
      </c>
      <c r="F41382">
        <v>1175</v>
      </c>
      <c r="G41382">
        <v>3800</v>
      </c>
      <c r="H41382">
        <v>16000</v>
      </c>
    </row>
    <row r="41383" spans="1:8" x14ac:dyDescent="0.35">
      <c r="A41383" s="5" t="s">
        <v>25</v>
      </c>
      <c r="B41383">
        <v>21025</v>
      </c>
      <c r="C41383">
        <v>3975</v>
      </c>
      <c r="D41383">
        <v>2800</v>
      </c>
      <c r="E41383">
        <v>250</v>
      </c>
      <c r="F41383">
        <v>1775</v>
      </c>
      <c r="G41383">
        <v>4550</v>
      </c>
      <c r="H41383">
        <v>12050</v>
      </c>
    </row>
    <row r="41384" spans="1:8" x14ac:dyDescent="0.35">
      <c r="A41384" s="5" t="s">
        <v>26</v>
      </c>
      <c r="B41384">
        <v>21000</v>
      </c>
      <c r="C41384">
        <v>3250</v>
      </c>
      <c r="D41384">
        <v>1875</v>
      </c>
      <c r="E41384">
        <v>100</v>
      </c>
      <c r="F41384">
        <v>2575</v>
      </c>
      <c r="G41384">
        <v>5450</v>
      </c>
      <c r="H41384">
        <v>11850</v>
      </c>
    </row>
    <row r="41385" spans="1:8" x14ac:dyDescent="0.35">
      <c r="A41385" s="5" t="s">
        <v>16</v>
      </c>
      <c r="B41385">
        <v>20975</v>
      </c>
      <c r="C41385">
        <v>3125</v>
      </c>
      <c r="D41385">
        <v>1900</v>
      </c>
      <c r="E41385">
        <v>1725</v>
      </c>
      <c r="F41385">
        <v>1925</v>
      </c>
      <c r="G41385">
        <v>4550</v>
      </c>
      <c r="H41385">
        <v>12850</v>
      </c>
    </row>
    <row r="41386" spans="1:8" x14ac:dyDescent="0.35">
      <c r="A41386" s="5" t="s">
        <v>85</v>
      </c>
      <c r="B41386">
        <v>623825</v>
      </c>
      <c r="C41386">
        <v>3900</v>
      </c>
      <c r="D41386">
        <v>3025</v>
      </c>
      <c r="E41386">
        <v>604000</v>
      </c>
      <c r="F41386">
        <v>1175</v>
      </c>
      <c r="G41386">
        <v>3700</v>
      </c>
      <c r="H41386">
        <v>615775</v>
      </c>
    </row>
    <row r="41387" spans="1:8" x14ac:dyDescent="0.35">
      <c r="A41387" s="5" t="s">
        <v>86</v>
      </c>
      <c r="B41387">
        <v>287350</v>
      </c>
      <c r="C41387">
        <v>3150</v>
      </c>
      <c r="D41387">
        <v>1950</v>
      </c>
      <c r="E41387">
        <v>268850</v>
      </c>
      <c r="F41387">
        <v>1125</v>
      </c>
      <c r="G41387">
        <v>3800</v>
      </c>
      <c r="H41387">
        <v>279950</v>
      </c>
    </row>
    <row r="41388" spans="1:8" x14ac:dyDescent="0.35">
      <c r="A41388" s="5" t="s">
        <v>29</v>
      </c>
      <c r="B41388">
        <v>73400</v>
      </c>
      <c r="C41388">
        <v>3100</v>
      </c>
      <c r="D41388">
        <v>2200</v>
      </c>
      <c r="E41388">
        <v>44950</v>
      </c>
      <c r="F41388">
        <v>6850</v>
      </c>
      <c r="G41388">
        <v>7575</v>
      </c>
      <c r="H41388">
        <v>62275</v>
      </c>
    </row>
    <row r="41389" spans="1:8" x14ac:dyDescent="0.35">
      <c r="A41389" s="5" t="s">
        <v>28</v>
      </c>
      <c r="B41389">
        <v>84600</v>
      </c>
      <c r="C41389">
        <v>3250</v>
      </c>
      <c r="D41389">
        <v>3025</v>
      </c>
      <c r="E41389">
        <v>2175</v>
      </c>
      <c r="F41389">
        <v>37025</v>
      </c>
      <c r="G41389">
        <v>30550</v>
      </c>
      <c r="H41389">
        <v>50350</v>
      </c>
    </row>
    <row r="41390" spans="1:8" x14ac:dyDescent="0.35">
      <c r="A41390" s="5" t="s">
        <v>67</v>
      </c>
      <c r="B41390">
        <v>19650</v>
      </c>
      <c r="C41390">
        <v>3025</v>
      </c>
      <c r="D41390">
        <v>1925</v>
      </c>
      <c r="E41390">
        <v>100</v>
      </c>
      <c r="F41390">
        <v>1925</v>
      </c>
      <c r="G41390">
        <v>4625</v>
      </c>
      <c r="H41390">
        <v>11550</v>
      </c>
    </row>
    <row r="41391" spans="1:8" x14ac:dyDescent="0.35">
      <c r="A41391" s="5" t="s">
        <v>75</v>
      </c>
    </row>
    <row r="41392" spans="1:8" x14ac:dyDescent="0.35">
      <c r="A41392" s="5" t="s">
        <v>76</v>
      </c>
    </row>
    <row r="41393" spans="1:8" x14ac:dyDescent="0.35">
      <c r="A41393" s="5" t="s">
        <v>77</v>
      </c>
    </row>
    <row r="41394" spans="1:8" x14ac:dyDescent="0.35">
      <c r="A41394" s="5" t="s">
        <v>78</v>
      </c>
    </row>
    <row r="41395" spans="1:8" x14ac:dyDescent="0.35">
      <c r="A41395" s="5" t="s">
        <v>79</v>
      </c>
    </row>
    <row r="41396" spans="1:8" x14ac:dyDescent="0.35">
      <c r="A41396" s="5" t="s">
        <v>577</v>
      </c>
    </row>
    <row r="41397" spans="1:8" x14ac:dyDescent="0.35">
      <c r="A41397" s="5" t="s">
        <v>88</v>
      </c>
    </row>
    <row r="41398" spans="1:8" x14ac:dyDescent="0.35">
      <c r="A41398" s="5" t="s">
        <v>72</v>
      </c>
    </row>
    <row r="41399" spans="1:8" x14ac:dyDescent="0.35">
      <c r="A41399" s="5" t="s">
        <v>73</v>
      </c>
    </row>
    <row r="41400" spans="1:8" x14ac:dyDescent="0.35">
      <c r="A41400" s="5" t="s">
        <v>74</v>
      </c>
    </row>
    <row r="41401" spans="1:8" x14ac:dyDescent="0.35">
      <c r="A41401" s="5" t="s">
        <v>4</v>
      </c>
      <c r="B41401" t="s">
        <v>80</v>
      </c>
      <c r="C41401" t="s">
        <v>81</v>
      </c>
      <c r="D41401" t="s">
        <v>5</v>
      </c>
      <c r="E41401" t="s">
        <v>6</v>
      </c>
      <c r="F41401" t="s">
        <v>7</v>
      </c>
      <c r="G41401" t="s">
        <v>82</v>
      </c>
      <c r="H41401" t="s">
        <v>83</v>
      </c>
    </row>
    <row r="41402" spans="1:8" x14ac:dyDescent="0.35">
      <c r="A41402" s="5" t="s">
        <v>19</v>
      </c>
      <c r="B41402">
        <v>5500</v>
      </c>
    </row>
    <row r="41403" spans="1:8" x14ac:dyDescent="0.35">
      <c r="A41403" s="5" t="s">
        <v>87</v>
      </c>
      <c r="B41403">
        <v>150</v>
      </c>
    </row>
    <row r="41404" spans="1:8" x14ac:dyDescent="0.35">
      <c r="A41404" s="5" t="s">
        <v>8</v>
      </c>
      <c r="B41404">
        <v>29700</v>
      </c>
      <c r="C41404">
        <v>4025</v>
      </c>
      <c r="D41404">
        <v>1875</v>
      </c>
      <c r="E41404">
        <v>50</v>
      </c>
      <c r="F41404">
        <v>5900</v>
      </c>
      <c r="G41404">
        <v>9725</v>
      </c>
      <c r="H41404">
        <v>15500</v>
      </c>
    </row>
    <row r="41405" spans="1:8" x14ac:dyDescent="0.35">
      <c r="A41405" s="5" t="s">
        <v>90</v>
      </c>
    </row>
    <row r="41406" spans="1:8" x14ac:dyDescent="0.35">
      <c r="A41406" s="5" t="s">
        <v>84</v>
      </c>
      <c r="B41406">
        <v>24050</v>
      </c>
      <c r="C41406">
        <v>5300</v>
      </c>
      <c r="D41406">
        <v>5000</v>
      </c>
      <c r="E41406">
        <v>125</v>
      </c>
      <c r="F41406">
        <v>1175</v>
      </c>
      <c r="G41406">
        <v>3850</v>
      </c>
      <c r="H41406">
        <v>14450</v>
      </c>
    </row>
    <row r="41407" spans="1:8" x14ac:dyDescent="0.35">
      <c r="A41407" s="5" t="s">
        <v>10</v>
      </c>
      <c r="B41407">
        <v>575525</v>
      </c>
      <c r="C41407">
        <v>123500</v>
      </c>
      <c r="D41407">
        <v>82025</v>
      </c>
      <c r="E41407">
        <v>331475</v>
      </c>
      <c r="F41407">
        <v>1275</v>
      </c>
      <c r="G41407">
        <v>4175</v>
      </c>
      <c r="H41407">
        <v>526225</v>
      </c>
    </row>
    <row r="41408" spans="1:8" x14ac:dyDescent="0.35">
      <c r="A41408" s="5" t="s">
        <v>27</v>
      </c>
      <c r="B41408">
        <v>30862075</v>
      </c>
    </row>
    <row r="41409" spans="1:8" x14ac:dyDescent="0.35">
      <c r="A41409" s="5" t="s">
        <v>11</v>
      </c>
      <c r="B41409">
        <v>2053200</v>
      </c>
      <c r="C41409">
        <v>3300</v>
      </c>
      <c r="D41409">
        <v>2100</v>
      </c>
      <c r="E41409">
        <v>2020000</v>
      </c>
      <c r="F41409">
        <v>8450</v>
      </c>
      <c r="G41409">
        <v>11650</v>
      </c>
      <c r="H41409">
        <v>2037800</v>
      </c>
    </row>
    <row r="41410" spans="1:8" x14ac:dyDescent="0.35">
      <c r="A41410" s="5" t="s">
        <v>22</v>
      </c>
      <c r="B41410">
        <v>25</v>
      </c>
    </row>
    <row r="41411" spans="1:8" x14ac:dyDescent="0.35">
      <c r="A41411" s="5" t="s">
        <v>23</v>
      </c>
      <c r="B41411">
        <v>75</v>
      </c>
    </row>
    <row r="41412" spans="1:8" x14ac:dyDescent="0.35">
      <c r="A41412" s="5" t="s">
        <v>23</v>
      </c>
      <c r="B41412">
        <v>275</v>
      </c>
    </row>
    <row r="41413" spans="1:8" x14ac:dyDescent="0.35">
      <c r="A41413" s="5" t="s">
        <v>23</v>
      </c>
      <c r="B41413">
        <v>50</v>
      </c>
    </row>
    <row r="41414" spans="1:8" x14ac:dyDescent="0.35">
      <c r="A41414" s="5" t="s">
        <v>23</v>
      </c>
      <c r="B41414">
        <v>50</v>
      </c>
    </row>
    <row r="41415" spans="1:8" x14ac:dyDescent="0.35">
      <c r="A41415" s="5" t="s">
        <v>23</v>
      </c>
      <c r="B41415">
        <v>50</v>
      </c>
    </row>
    <row r="41416" spans="1:8" x14ac:dyDescent="0.35">
      <c r="A41416" s="5" t="s">
        <v>23</v>
      </c>
      <c r="B41416">
        <v>50</v>
      </c>
    </row>
    <row r="41417" spans="1:8" x14ac:dyDescent="0.35">
      <c r="A41417" s="5" t="s">
        <v>23</v>
      </c>
      <c r="B41417">
        <v>50</v>
      </c>
    </row>
    <row r="41418" spans="1:8" x14ac:dyDescent="0.35">
      <c r="A41418" s="5" t="s">
        <v>23</v>
      </c>
      <c r="B41418">
        <v>50</v>
      </c>
    </row>
    <row r="41419" spans="1:8" x14ac:dyDescent="0.35">
      <c r="A41419" s="5" t="s">
        <v>23</v>
      </c>
      <c r="B41419">
        <v>75</v>
      </c>
    </row>
    <row r="41420" spans="1:8" x14ac:dyDescent="0.35">
      <c r="A41420" s="5" t="s">
        <v>24</v>
      </c>
      <c r="B41420">
        <v>50</v>
      </c>
    </row>
    <row r="41421" spans="1:8" x14ac:dyDescent="0.35">
      <c r="A41421" s="5" t="s">
        <v>14</v>
      </c>
      <c r="B41421">
        <v>144650</v>
      </c>
      <c r="C41421">
        <v>21375</v>
      </c>
      <c r="D41421">
        <v>11225</v>
      </c>
      <c r="E41421">
        <v>97375</v>
      </c>
      <c r="F41421">
        <v>2025</v>
      </c>
      <c r="G41421">
        <v>4750</v>
      </c>
      <c r="H41421">
        <v>118075</v>
      </c>
    </row>
    <row r="41422" spans="1:8" x14ac:dyDescent="0.35">
      <c r="A41422" s="5" t="s">
        <v>15</v>
      </c>
      <c r="B41422">
        <v>21850</v>
      </c>
      <c r="C41422">
        <v>4825</v>
      </c>
      <c r="D41422">
        <v>4175</v>
      </c>
      <c r="E41422">
        <v>150</v>
      </c>
      <c r="F41422">
        <v>1200</v>
      </c>
      <c r="G41422">
        <v>3725</v>
      </c>
      <c r="H41422">
        <v>12850</v>
      </c>
    </row>
    <row r="41423" spans="1:8" x14ac:dyDescent="0.35">
      <c r="A41423" s="5" t="s">
        <v>12</v>
      </c>
      <c r="B41423">
        <v>25525</v>
      </c>
      <c r="C41423">
        <v>4850</v>
      </c>
      <c r="D41423">
        <v>4975</v>
      </c>
      <c r="E41423">
        <v>1850</v>
      </c>
      <c r="F41423">
        <v>1175</v>
      </c>
      <c r="G41423">
        <v>3775</v>
      </c>
      <c r="H41423">
        <v>16450</v>
      </c>
    </row>
    <row r="41424" spans="1:8" x14ac:dyDescent="0.35">
      <c r="A41424" s="5" t="s">
        <v>9</v>
      </c>
      <c r="B41424">
        <v>18925</v>
      </c>
      <c r="C41424">
        <v>3075</v>
      </c>
      <c r="D41424">
        <v>1875</v>
      </c>
      <c r="E41424">
        <v>100</v>
      </c>
      <c r="F41424">
        <v>1900</v>
      </c>
      <c r="G41424">
        <v>4650</v>
      </c>
      <c r="H41424">
        <v>10750</v>
      </c>
    </row>
    <row r="41425" spans="1:8" x14ac:dyDescent="0.35">
      <c r="A41425" s="5" t="s">
        <v>20</v>
      </c>
      <c r="B41425">
        <v>350</v>
      </c>
    </row>
    <row r="41426" spans="1:8" x14ac:dyDescent="0.35">
      <c r="A41426" s="5" t="s">
        <v>21</v>
      </c>
      <c r="B41426">
        <v>175</v>
      </c>
    </row>
    <row r="41427" spans="1:8" x14ac:dyDescent="0.35">
      <c r="A41427" s="5" t="s">
        <v>20</v>
      </c>
      <c r="B41427">
        <v>350</v>
      </c>
    </row>
    <row r="41428" spans="1:8" x14ac:dyDescent="0.35">
      <c r="A41428" s="5" t="s">
        <v>21</v>
      </c>
      <c r="B41428">
        <v>175</v>
      </c>
    </row>
    <row r="41429" spans="1:8" x14ac:dyDescent="0.35">
      <c r="A41429" s="5" t="s">
        <v>20</v>
      </c>
      <c r="B41429">
        <v>350</v>
      </c>
    </row>
    <row r="41430" spans="1:8" x14ac:dyDescent="0.35">
      <c r="A41430" s="5" t="s">
        <v>21</v>
      </c>
      <c r="B41430">
        <v>175</v>
      </c>
    </row>
    <row r="41431" spans="1:8" x14ac:dyDescent="0.35">
      <c r="A41431" s="5" t="s">
        <v>20</v>
      </c>
      <c r="B41431">
        <v>350</v>
      </c>
    </row>
    <row r="41432" spans="1:8" x14ac:dyDescent="0.35">
      <c r="A41432" s="5" t="s">
        <v>21</v>
      </c>
      <c r="B41432">
        <v>175</v>
      </c>
    </row>
    <row r="41433" spans="1:8" x14ac:dyDescent="0.35">
      <c r="A41433" s="5" t="s">
        <v>20</v>
      </c>
      <c r="B41433">
        <v>350</v>
      </c>
    </row>
    <row r="41434" spans="1:8" x14ac:dyDescent="0.35">
      <c r="A41434" s="5" t="s">
        <v>21</v>
      </c>
      <c r="B41434">
        <v>175</v>
      </c>
    </row>
    <row r="41435" spans="1:8" x14ac:dyDescent="0.35">
      <c r="A41435" s="5" t="s">
        <v>20</v>
      </c>
      <c r="B41435">
        <v>350</v>
      </c>
    </row>
    <row r="41436" spans="1:8" x14ac:dyDescent="0.35">
      <c r="A41436" s="5" t="s">
        <v>21</v>
      </c>
      <c r="B41436">
        <v>175</v>
      </c>
    </row>
    <row r="41437" spans="1:8" x14ac:dyDescent="0.35">
      <c r="A41437" s="5" t="s">
        <v>9</v>
      </c>
      <c r="B41437">
        <v>18700</v>
      </c>
      <c r="C41437">
        <v>3125</v>
      </c>
      <c r="D41437">
        <v>1875</v>
      </c>
      <c r="E41437">
        <v>100</v>
      </c>
      <c r="F41437">
        <v>1825</v>
      </c>
      <c r="G41437">
        <v>4575</v>
      </c>
      <c r="H41437">
        <v>10550</v>
      </c>
    </row>
    <row r="41438" spans="1:8" x14ac:dyDescent="0.35">
      <c r="A41438" s="5" t="s">
        <v>20</v>
      </c>
      <c r="B41438">
        <v>350</v>
      </c>
    </row>
    <row r="41439" spans="1:8" x14ac:dyDescent="0.35">
      <c r="A41439" s="5" t="s">
        <v>21</v>
      </c>
      <c r="B41439">
        <v>175</v>
      </c>
    </row>
    <row r="41440" spans="1:8" x14ac:dyDescent="0.35">
      <c r="A41440" s="5" t="s">
        <v>20</v>
      </c>
      <c r="B41440">
        <v>350</v>
      </c>
    </row>
    <row r="41441" spans="1:8" x14ac:dyDescent="0.35">
      <c r="A41441" s="5" t="s">
        <v>21</v>
      </c>
      <c r="B41441">
        <v>175</v>
      </c>
    </row>
    <row r="41442" spans="1:8" x14ac:dyDescent="0.35">
      <c r="A41442" s="5" t="s">
        <v>20</v>
      </c>
      <c r="B41442">
        <v>350</v>
      </c>
    </row>
    <row r="41443" spans="1:8" x14ac:dyDescent="0.35">
      <c r="A41443" s="5" t="s">
        <v>21</v>
      </c>
      <c r="B41443">
        <v>175</v>
      </c>
    </row>
    <row r="41444" spans="1:8" x14ac:dyDescent="0.35">
      <c r="A41444" s="5" t="s">
        <v>20</v>
      </c>
      <c r="B41444">
        <v>350</v>
      </c>
    </row>
    <row r="41445" spans="1:8" x14ac:dyDescent="0.35">
      <c r="A41445" s="5" t="s">
        <v>21</v>
      </c>
      <c r="B41445">
        <v>175</v>
      </c>
    </row>
    <row r="41446" spans="1:8" x14ac:dyDescent="0.35">
      <c r="A41446" s="5" t="s">
        <v>20</v>
      </c>
      <c r="B41446">
        <v>350</v>
      </c>
    </row>
    <row r="41447" spans="1:8" x14ac:dyDescent="0.35">
      <c r="A41447" s="5" t="s">
        <v>21</v>
      </c>
      <c r="B41447">
        <v>175</v>
      </c>
    </row>
    <row r="41448" spans="1:8" x14ac:dyDescent="0.35">
      <c r="A41448" s="5" t="s">
        <v>9</v>
      </c>
      <c r="B41448">
        <v>18825</v>
      </c>
      <c r="C41448">
        <v>3050</v>
      </c>
      <c r="D41448">
        <v>1875</v>
      </c>
      <c r="E41448">
        <v>100</v>
      </c>
      <c r="F41448">
        <v>1825</v>
      </c>
      <c r="G41448">
        <v>4575</v>
      </c>
      <c r="H41448">
        <v>10750</v>
      </c>
    </row>
    <row r="41449" spans="1:8" x14ac:dyDescent="0.35">
      <c r="A41449" s="5" t="s">
        <v>9</v>
      </c>
      <c r="B41449">
        <v>18800</v>
      </c>
      <c r="C41449">
        <v>3025</v>
      </c>
      <c r="D41449">
        <v>1900</v>
      </c>
      <c r="E41449">
        <v>100</v>
      </c>
      <c r="F41449">
        <v>1825</v>
      </c>
      <c r="G41449">
        <v>4650</v>
      </c>
      <c r="H41449">
        <v>10675</v>
      </c>
    </row>
    <row r="41450" spans="1:8" x14ac:dyDescent="0.35">
      <c r="A41450" s="5" t="s">
        <v>9</v>
      </c>
      <c r="B41450">
        <v>18725</v>
      </c>
      <c r="C41450">
        <v>3025</v>
      </c>
      <c r="D41450">
        <v>1875</v>
      </c>
      <c r="E41450">
        <v>100</v>
      </c>
      <c r="F41450">
        <v>1825</v>
      </c>
      <c r="G41450">
        <v>4500</v>
      </c>
      <c r="H41450">
        <v>10750</v>
      </c>
    </row>
    <row r="41451" spans="1:8" x14ac:dyDescent="0.35">
      <c r="A41451" s="5" t="s">
        <v>9</v>
      </c>
      <c r="B41451">
        <v>18700</v>
      </c>
      <c r="C41451">
        <v>3050</v>
      </c>
      <c r="D41451">
        <v>1875</v>
      </c>
      <c r="E41451">
        <v>100</v>
      </c>
      <c r="F41451">
        <v>1825</v>
      </c>
      <c r="G41451">
        <v>4550</v>
      </c>
      <c r="H41451">
        <v>10650</v>
      </c>
    </row>
    <row r="41452" spans="1:8" x14ac:dyDescent="0.35">
      <c r="A41452" s="5" t="s">
        <v>9</v>
      </c>
      <c r="B41452">
        <v>18775</v>
      </c>
      <c r="C41452">
        <v>3050</v>
      </c>
      <c r="D41452">
        <v>1875</v>
      </c>
      <c r="E41452">
        <v>100</v>
      </c>
      <c r="F41452">
        <v>1825</v>
      </c>
      <c r="G41452">
        <v>4525</v>
      </c>
      <c r="H41452">
        <v>10750</v>
      </c>
    </row>
    <row r="41453" spans="1:8" x14ac:dyDescent="0.35">
      <c r="A41453" s="5" t="s">
        <v>9</v>
      </c>
      <c r="B41453">
        <v>18650</v>
      </c>
      <c r="C41453">
        <v>3050</v>
      </c>
      <c r="D41453">
        <v>1900</v>
      </c>
      <c r="E41453">
        <v>100</v>
      </c>
      <c r="F41453">
        <v>1825</v>
      </c>
      <c r="G41453">
        <v>4500</v>
      </c>
      <c r="H41453">
        <v>10650</v>
      </c>
    </row>
    <row r="41454" spans="1:8" x14ac:dyDescent="0.35">
      <c r="A41454" s="5" t="s">
        <v>9</v>
      </c>
      <c r="B41454">
        <v>18775</v>
      </c>
      <c r="C41454">
        <v>3025</v>
      </c>
      <c r="D41454">
        <v>1875</v>
      </c>
      <c r="E41454">
        <v>100</v>
      </c>
      <c r="F41454">
        <v>1825</v>
      </c>
      <c r="G41454">
        <v>4550</v>
      </c>
      <c r="H41454">
        <v>10750</v>
      </c>
    </row>
    <row r="41455" spans="1:8" x14ac:dyDescent="0.35">
      <c r="A41455" s="5" t="s">
        <v>9</v>
      </c>
      <c r="B41455">
        <v>18800</v>
      </c>
      <c r="C41455">
        <v>3050</v>
      </c>
      <c r="D41455">
        <v>1900</v>
      </c>
      <c r="E41455">
        <v>100</v>
      </c>
      <c r="F41455">
        <v>1825</v>
      </c>
      <c r="G41455">
        <v>4550</v>
      </c>
      <c r="H41455">
        <v>10750</v>
      </c>
    </row>
    <row r="41456" spans="1:8" x14ac:dyDescent="0.35">
      <c r="A41456" s="5" t="s">
        <v>9</v>
      </c>
      <c r="B41456">
        <v>18725</v>
      </c>
      <c r="C41456">
        <v>3025</v>
      </c>
      <c r="D41456">
        <v>1875</v>
      </c>
      <c r="E41456">
        <v>100</v>
      </c>
      <c r="F41456">
        <v>1825</v>
      </c>
      <c r="G41456">
        <v>4600</v>
      </c>
      <c r="H41456">
        <v>10650</v>
      </c>
    </row>
    <row r="41457" spans="1:8" x14ac:dyDescent="0.35">
      <c r="A41457" s="5" t="s">
        <v>9</v>
      </c>
      <c r="B41457">
        <v>18700</v>
      </c>
      <c r="C41457">
        <v>3050</v>
      </c>
      <c r="D41457">
        <v>1875</v>
      </c>
      <c r="E41457">
        <v>100</v>
      </c>
      <c r="F41457">
        <v>1825</v>
      </c>
      <c r="G41457">
        <v>4550</v>
      </c>
      <c r="H41457">
        <v>10650</v>
      </c>
    </row>
    <row r="41458" spans="1:8" x14ac:dyDescent="0.35">
      <c r="A41458" s="5" t="s">
        <v>9</v>
      </c>
      <c r="B41458">
        <v>18800</v>
      </c>
      <c r="C41458">
        <v>3025</v>
      </c>
      <c r="D41458">
        <v>1875</v>
      </c>
      <c r="E41458">
        <v>100</v>
      </c>
      <c r="F41458">
        <v>1900</v>
      </c>
      <c r="G41458">
        <v>4575</v>
      </c>
      <c r="H41458">
        <v>10750</v>
      </c>
    </row>
    <row r="41459" spans="1:8" x14ac:dyDescent="0.35">
      <c r="A41459" s="5" t="s">
        <v>9</v>
      </c>
      <c r="B41459">
        <v>18700</v>
      </c>
      <c r="C41459">
        <v>3050</v>
      </c>
      <c r="D41459">
        <v>1900</v>
      </c>
      <c r="E41459">
        <v>100</v>
      </c>
      <c r="F41459">
        <v>1825</v>
      </c>
      <c r="G41459">
        <v>4550</v>
      </c>
      <c r="H41459">
        <v>10650</v>
      </c>
    </row>
    <row r="41460" spans="1:8" x14ac:dyDescent="0.35">
      <c r="A41460" s="5" t="s">
        <v>9</v>
      </c>
      <c r="B41460">
        <v>18825</v>
      </c>
      <c r="C41460">
        <v>3025</v>
      </c>
      <c r="D41460">
        <v>1875</v>
      </c>
      <c r="E41460">
        <v>100</v>
      </c>
      <c r="F41460">
        <v>1825</v>
      </c>
      <c r="G41460">
        <v>4600</v>
      </c>
      <c r="H41460">
        <v>10750</v>
      </c>
    </row>
    <row r="41461" spans="1:8" x14ac:dyDescent="0.35">
      <c r="A41461" s="5" t="s">
        <v>9</v>
      </c>
      <c r="B41461">
        <v>18750</v>
      </c>
      <c r="C41461">
        <v>3075</v>
      </c>
      <c r="D41461">
        <v>1875</v>
      </c>
      <c r="E41461">
        <v>100</v>
      </c>
      <c r="F41461">
        <v>1825</v>
      </c>
      <c r="G41461">
        <v>4675</v>
      </c>
      <c r="H41461">
        <v>10550</v>
      </c>
    </row>
    <row r="41462" spans="1:8" x14ac:dyDescent="0.35">
      <c r="A41462" s="5" t="s">
        <v>9</v>
      </c>
      <c r="B41462">
        <v>18750</v>
      </c>
      <c r="C41462">
        <v>3025</v>
      </c>
      <c r="D41462">
        <v>1875</v>
      </c>
      <c r="E41462">
        <v>100</v>
      </c>
      <c r="F41462">
        <v>1825</v>
      </c>
      <c r="G41462">
        <v>4625</v>
      </c>
      <c r="H41462">
        <v>10650</v>
      </c>
    </row>
    <row r="41463" spans="1:8" x14ac:dyDescent="0.35">
      <c r="A41463" s="5" t="s">
        <v>9</v>
      </c>
      <c r="B41463">
        <v>18800</v>
      </c>
      <c r="C41463">
        <v>3050</v>
      </c>
      <c r="D41463">
        <v>1875</v>
      </c>
      <c r="E41463">
        <v>100</v>
      </c>
      <c r="F41463">
        <v>1825</v>
      </c>
      <c r="G41463">
        <v>4550</v>
      </c>
      <c r="H41463">
        <v>10750</v>
      </c>
    </row>
    <row r="41464" spans="1:8" x14ac:dyDescent="0.35">
      <c r="A41464" s="5" t="s">
        <v>9</v>
      </c>
      <c r="B41464">
        <v>18725</v>
      </c>
      <c r="C41464">
        <v>3000</v>
      </c>
      <c r="D41464">
        <v>1875</v>
      </c>
      <c r="E41464">
        <v>100</v>
      </c>
      <c r="F41464">
        <v>1825</v>
      </c>
      <c r="G41464">
        <v>4500</v>
      </c>
      <c r="H41464">
        <v>10775</v>
      </c>
    </row>
    <row r="41465" spans="1:8" x14ac:dyDescent="0.35">
      <c r="A41465" s="5" t="s">
        <v>9</v>
      </c>
      <c r="B41465">
        <v>18725</v>
      </c>
      <c r="C41465">
        <v>3075</v>
      </c>
      <c r="D41465">
        <v>1875</v>
      </c>
      <c r="E41465">
        <v>100</v>
      </c>
      <c r="F41465">
        <v>1825</v>
      </c>
      <c r="G41465">
        <v>4550</v>
      </c>
      <c r="H41465">
        <v>10650</v>
      </c>
    </row>
    <row r="41466" spans="1:8" x14ac:dyDescent="0.35">
      <c r="A41466" s="5" t="s">
        <v>13</v>
      </c>
      <c r="B41466">
        <v>134525</v>
      </c>
      <c r="C41466">
        <v>4025</v>
      </c>
      <c r="D41466">
        <v>3200</v>
      </c>
      <c r="E41466">
        <v>106200</v>
      </c>
      <c r="F41466">
        <v>4875</v>
      </c>
      <c r="G41466">
        <v>7500</v>
      </c>
      <c r="H41466">
        <v>122550</v>
      </c>
    </row>
    <row r="41467" spans="1:8" x14ac:dyDescent="0.35">
      <c r="A41467" s="5" t="s">
        <v>12</v>
      </c>
      <c r="B41467">
        <v>24800</v>
      </c>
      <c r="C41467">
        <v>4900</v>
      </c>
      <c r="D41467">
        <v>4900</v>
      </c>
      <c r="E41467">
        <v>1850</v>
      </c>
      <c r="F41467">
        <v>1175</v>
      </c>
      <c r="G41467">
        <v>3800</v>
      </c>
      <c r="H41467">
        <v>15650</v>
      </c>
    </row>
    <row r="41468" spans="1:8" x14ac:dyDescent="0.35">
      <c r="A41468" s="5" t="s">
        <v>25</v>
      </c>
      <c r="B41468">
        <v>21125</v>
      </c>
      <c r="C41468">
        <v>3950</v>
      </c>
      <c r="D41468">
        <v>2800</v>
      </c>
      <c r="E41468">
        <v>250</v>
      </c>
      <c r="F41468">
        <v>1775</v>
      </c>
      <c r="G41468">
        <v>4575</v>
      </c>
      <c r="H41468">
        <v>12150</v>
      </c>
    </row>
    <row r="41469" spans="1:8" x14ac:dyDescent="0.35">
      <c r="A41469" s="5" t="s">
        <v>26</v>
      </c>
      <c r="B41469">
        <v>20700</v>
      </c>
      <c r="C41469">
        <v>3250</v>
      </c>
      <c r="D41469">
        <v>1875</v>
      </c>
      <c r="E41469">
        <v>100</v>
      </c>
      <c r="F41469">
        <v>2525</v>
      </c>
      <c r="G41469">
        <v>5350</v>
      </c>
      <c r="H41469">
        <v>11650</v>
      </c>
    </row>
    <row r="41470" spans="1:8" x14ac:dyDescent="0.35">
      <c r="A41470" s="5" t="s">
        <v>16</v>
      </c>
      <c r="B41470">
        <v>21050</v>
      </c>
      <c r="C41470">
        <v>3150</v>
      </c>
      <c r="D41470">
        <v>1875</v>
      </c>
      <c r="E41470">
        <v>1700</v>
      </c>
      <c r="F41470">
        <v>1925</v>
      </c>
      <c r="G41470">
        <v>4600</v>
      </c>
      <c r="H41470">
        <v>12850</v>
      </c>
    </row>
    <row r="41471" spans="1:8" x14ac:dyDescent="0.35">
      <c r="A41471" s="5" t="s">
        <v>85</v>
      </c>
      <c r="B41471">
        <v>624325</v>
      </c>
      <c r="C41471">
        <v>3925</v>
      </c>
      <c r="D41471">
        <v>3025</v>
      </c>
      <c r="E41471">
        <v>604200</v>
      </c>
      <c r="F41471">
        <v>1175</v>
      </c>
      <c r="G41471">
        <v>3700</v>
      </c>
      <c r="H41471">
        <v>616250</v>
      </c>
    </row>
    <row r="41472" spans="1:8" x14ac:dyDescent="0.35">
      <c r="A41472" s="5" t="s">
        <v>86</v>
      </c>
      <c r="B41472">
        <v>287775</v>
      </c>
      <c r="C41472">
        <v>3100</v>
      </c>
      <c r="D41472">
        <v>1950</v>
      </c>
      <c r="E41472">
        <v>268975</v>
      </c>
      <c r="F41472">
        <v>1125</v>
      </c>
      <c r="G41472">
        <v>3775</v>
      </c>
      <c r="H41472">
        <v>280450</v>
      </c>
    </row>
    <row r="41473" spans="1:8" x14ac:dyDescent="0.35">
      <c r="A41473" s="5" t="s">
        <v>29</v>
      </c>
      <c r="B41473">
        <v>73250</v>
      </c>
      <c r="C41473">
        <v>3100</v>
      </c>
      <c r="D41473">
        <v>2200</v>
      </c>
      <c r="E41473">
        <v>44950</v>
      </c>
      <c r="F41473">
        <v>6875</v>
      </c>
      <c r="G41473">
        <v>7550</v>
      </c>
      <c r="H41473">
        <v>62150</v>
      </c>
    </row>
    <row r="41474" spans="1:8" x14ac:dyDescent="0.35">
      <c r="A41474" s="5" t="s">
        <v>28</v>
      </c>
      <c r="B41474">
        <v>83075</v>
      </c>
      <c r="C41474">
        <v>3150</v>
      </c>
      <c r="D41474">
        <v>3000</v>
      </c>
      <c r="E41474">
        <v>2175</v>
      </c>
      <c r="F41474">
        <v>37050</v>
      </c>
      <c r="G41474">
        <v>30525</v>
      </c>
      <c r="H41474">
        <v>48950</v>
      </c>
    </row>
    <row r="41475" spans="1:8" x14ac:dyDescent="0.35">
      <c r="A41475" s="5" t="s">
        <v>67</v>
      </c>
      <c r="B41475">
        <v>20175</v>
      </c>
      <c r="C41475">
        <v>3025</v>
      </c>
      <c r="D41475">
        <v>1925</v>
      </c>
      <c r="E41475">
        <v>100</v>
      </c>
      <c r="F41475">
        <v>1925</v>
      </c>
      <c r="G41475">
        <v>4625</v>
      </c>
      <c r="H41475">
        <v>12075</v>
      </c>
    </row>
    <row r="41476" spans="1:8" x14ac:dyDescent="0.35">
      <c r="A41476" s="5" t="s">
        <v>75</v>
      </c>
    </row>
    <row r="41477" spans="1:8" x14ac:dyDescent="0.35">
      <c r="A41477" s="5" t="s">
        <v>76</v>
      </c>
    </row>
    <row r="41478" spans="1:8" x14ac:dyDescent="0.35">
      <c r="A41478" s="5" t="s">
        <v>77</v>
      </c>
    </row>
    <row r="41479" spans="1:8" x14ac:dyDescent="0.35">
      <c r="A41479" s="5" t="s">
        <v>78</v>
      </c>
    </row>
    <row r="41480" spans="1:8" x14ac:dyDescent="0.35">
      <c r="A41480" s="5" t="s">
        <v>79</v>
      </c>
    </row>
    <row r="41481" spans="1:8" x14ac:dyDescent="0.35">
      <c r="A41481" s="5" t="s">
        <v>578</v>
      </c>
    </row>
    <row r="41482" spans="1:8" x14ac:dyDescent="0.35">
      <c r="A41482" s="5" t="s">
        <v>88</v>
      </c>
    </row>
    <row r="41483" spans="1:8" x14ac:dyDescent="0.35">
      <c r="A41483" s="5" t="s">
        <v>72</v>
      </c>
    </row>
    <row r="41484" spans="1:8" x14ac:dyDescent="0.35">
      <c r="A41484" s="5" t="s">
        <v>73</v>
      </c>
    </row>
    <row r="41485" spans="1:8" x14ac:dyDescent="0.35">
      <c r="A41485" s="5" t="s">
        <v>74</v>
      </c>
    </row>
    <row r="41486" spans="1:8" x14ac:dyDescent="0.35">
      <c r="A41486" s="5" t="s">
        <v>4</v>
      </c>
      <c r="B41486" t="s">
        <v>80</v>
      </c>
      <c r="C41486" t="s">
        <v>81</v>
      </c>
      <c r="D41486" t="s">
        <v>5</v>
      </c>
      <c r="E41486" t="s">
        <v>6</v>
      </c>
      <c r="F41486" t="s">
        <v>7</v>
      </c>
      <c r="G41486" t="s">
        <v>82</v>
      </c>
      <c r="H41486" t="s">
        <v>83</v>
      </c>
    </row>
    <row r="41487" spans="1:8" x14ac:dyDescent="0.35">
      <c r="A41487" s="5" t="s">
        <v>19</v>
      </c>
      <c r="B41487">
        <v>5625</v>
      </c>
    </row>
    <row r="41488" spans="1:8" x14ac:dyDescent="0.35">
      <c r="A41488" s="5" t="s">
        <v>87</v>
      </c>
      <c r="B41488">
        <v>150</v>
      </c>
    </row>
    <row r="41489" spans="1:8" x14ac:dyDescent="0.35">
      <c r="A41489" s="5" t="s">
        <v>8</v>
      </c>
      <c r="B41489">
        <v>30225</v>
      </c>
      <c r="C41489">
        <v>4050</v>
      </c>
      <c r="D41489">
        <v>1875</v>
      </c>
      <c r="E41489">
        <v>50</v>
      </c>
      <c r="F41489">
        <v>5900</v>
      </c>
      <c r="G41489">
        <v>9725</v>
      </c>
      <c r="H41489">
        <v>16000</v>
      </c>
    </row>
    <row r="41490" spans="1:8" x14ac:dyDescent="0.35">
      <c r="A41490" s="5" t="s">
        <v>90</v>
      </c>
    </row>
    <row r="41491" spans="1:8" x14ac:dyDescent="0.35">
      <c r="A41491" s="5" t="s">
        <v>84</v>
      </c>
      <c r="B41491">
        <v>24100</v>
      </c>
      <c r="C41491">
        <v>5350</v>
      </c>
      <c r="D41491">
        <v>5000</v>
      </c>
      <c r="E41491">
        <v>125</v>
      </c>
      <c r="F41491">
        <v>1175</v>
      </c>
      <c r="G41491">
        <v>3850</v>
      </c>
      <c r="H41491">
        <v>14450</v>
      </c>
    </row>
    <row r="41492" spans="1:8" x14ac:dyDescent="0.35">
      <c r="A41492" s="5" t="s">
        <v>10</v>
      </c>
      <c r="B41492">
        <v>575250</v>
      </c>
      <c r="C41492">
        <v>123525</v>
      </c>
      <c r="D41492">
        <v>82025</v>
      </c>
      <c r="E41492">
        <v>331475</v>
      </c>
      <c r="F41492">
        <v>1275</v>
      </c>
      <c r="G41492">
        <v>4175</v>
      </c>
      <c r="H41492">
        <v>525925</v>
      </c>
    </row>
    <row r="41493" spans="1:8" x14ac:dyDescent="0.35">
      <c r="A41493" s="5" t="s">
        <v>27</v>
      </c>
      <c r="B41493">
        <v>30808825</v>
      </c>
    </row>
    <row r="41494" spans="1:8" x14ac:dyDescent="0.35">
      <c r="A41494" s="5" t="s">
        <v>11</v>
      </c>
      <c r="B41494">
        <v>2054300</v>
      </c>
      <c r="C41494">
        <v>3300</v>
      </c>
      <c r="D41494">
        <v>2100</v>
      </c>
      <c r="E41494">
        <v>2020600</v>
      </c>
      <c r="F41494">
        <v>8450</v>
      </c>
      <c r="G41494">
        <v>11650</v>
      </c>
      <c r="H41494">
        <v>2038900</v>
      </c>
    </row>
    <row r="41495" spans="1:8" x14ac:dyDescent="0.35">
      <c r="A41495" s="5" t="s">
        <v>22</v>
      </c>
      <c r="B41495">
        <v>25</v>
      </c>
    </row>
    <row r="41496" spans="1:8" x14ac:dyDescent="0.35">
      <c r="A41496" s="5" t="s">
        <v>23</v>
      </c>
      <c r="B41496">
        <v>75</v>
      </c>
    </row>
    <row r="41497" spans="1:8" x14ac:dyDescent="0.35">
      <c r="A41497" s="5" t="s">
        <v>23</v>
      </c>
      <c r="B41497">
        <v>275</v>
      </c>
    </row>
    <row r="41498" spans="1:8" x14ac:dyDescent="0.35">
      <c r="A41498" s="5" t="s">
        <v>23</v>
      </c>
      <c r="B41498">
        <v>50</v>
      </c>
    </row>
    <row r="41499" spans="1:8" x14ac:dyDescent="0.35">
      <c r="A41499" s="5" t="s">
        <v>23</v>
      </c>
      <c r="B41499">
        <v>50</v>
      </c>
    </row>
    <row r="41500" spans="1:8" x14ac:dyDescent="0.35">
      <c r="A41500" s="5" t="s">
        <v>23</v>
      </c>
      <c r="B41500">
        <v>50</v>
      </c>
    </row>
    <row r="41501" spans="1:8" x14ac:dyDescent="0.35">
      <c r="A41501" s="5" t="s">
        <v>23</v>
      </c>
      <c r="B41501">
        <v>50</v>
      </c>
    </row>
    <row r="41502" spans="1:8" x14ac:dyDescent="0.35">
      <c r="A41502" s="5" t="s">
        <v>23</v>
      </c>
      <c r="B41502">
        <v>50</v>
      </c>
    </row>
    <row r="41503" spans="1:8" x14ac:dyDescent="0.35">
      <c r="A41503" s="5" t="s">
        <v>23</v>
      </c>
      <c r="B41503">
        <v>50</v>
      </c>
    </row>
    <row r="41504" spans="1:8" x14ac:dyDescent="0.35">
      <c r="A41504" s="5" t="s">
        <v>23</v>
      </c>
      <c r="B41504">
        <v>50</v>
      </c>
    </row>
    <row r="41505" spans="1:8" x14ac:dyDescent="0.35">
      <c r="A41505" s="5" t="s">
        <v>24</v>
      </c>
      <c r="B41505">
        <v>50</v>
      </c>
    </row>
    <row r="41506" spans="1:8" x14ac:dyDescent="0.35">
      <c r="A41506" s="5" t="s">
        <v>14</v>
      </c>
      <c r="B41506">
        <v>143900</v>
      </c>
      <c r="C41506">
        <v>21275</v>
      </c>
      <c r="D41506">
        <v>11225</v>
      </c>
      <c r="E41506">
        <v>97375</v>
      </c>
      <c r="F41506">
        <v>2025</v>
      </c>
      <c r="G41506">
        <v>4800</v>
      </c>
      <c r="H41506">
        <v>117375</v>
      </c>
    </row>
    <row r="41507" spans="1:8" x14ac:dyDescent="0.35">
      <c r="A41507" s="5" t="s">
        <v>15</v>
      </c>
      <c r="B41507">
        <v>21775</v>
      </c>
      <c r="C41507">
        <v>4750</v>
      </c>
      <c r="D41507">
        <v>4075</v>
      </c>
      <c r="E41507">
        <v>175</v>
      </c>
      <c r="F41507">
        <v>1100</v>
      </c>
      <c r="G41507">
        <v>3725</v>
      </c>
      <c r="H41507">
        <v>12850</v>
      </c>
    </row>
    <row r="41508" spans="1:8" x14ac:dyDescent="0.35">
      <c r="A41508" s="5" t="s">
        <v>12</v>
      </c>
      <c r="B41508">
        <v>25325</v>
      </c>
      <c r="C41508">
        <v>4875</v>
      </c>
      <c r="D41508">
        <v>4900</v>
      </c>
      <c r="E41508">
        <v>1850</v>
      </c>
      <c r="F41508">
        <v>1225</v>
      </c>
      <c r="G41508">
        <v>3750</v>
      </c>
      <c r="H41508">
        <v>16250</v>
      </c>
    </row>
    <row r="41509" spans="1:8" x14ac:dyDescent="0.35">
      <c r="A41509" s="5" t="s">
        <v>9</v>
      </c>
      <c r="B41509">
        <v>18875</v>
      </c>
      <c r="C41509">
        <v>3075</v>
      </c>
      <c r="D41509">
        <v>1875</v>
      </c>
      <c r="E41509">
        <v>100</v>
      </c>
      <c r="F41509">
        <v>1825</v>
      </c>
      <c r="G41509">
        <v>4600</v>
      </c>
      <c r="H41509">
        <v>10750</v>
      </c>
    </row>
    <row r="41510" spans="1:8" x14ac:dyDescent="0.35">
      <c r="A41510" s="5" t="s">
        <v>20</v>
      </c>
      <c r="B41510">
        <v>350</v>
      </c>
    </row>
    <row r="41511" spans="1:8" x14ac:dyDescent="0.35">
      <c r="A41511" s="5" t="s">
        <v>21</v>
      </c>
      <c r="B41511">
        <v>175</v>
      </c>
    </row>
    <row r="41512" spans="1:8" x14ac:dyDescent="0.35">
      <c r="A41512" s="5" t="s">
        <v>20</v>
      </c>
      <c r="B41512">
        <v>350</v>
      </c>
    </row>
    <row r="41513" spans="1:8" x14ac:dyDescent="0.35">
      <c r="A41513" s="5" t="s">
        <v>21</v>
      </c>
      <c r="B41513">
        <v>175</v>
      </c>
    </row>
    <row r="41514" spans="1:8" x14ac:dyDescent="0.35">
      <c r="A41514" s="5" t="s">
        <v>20</v>
      </c>
      <c r="B41514">
        <v>350</v>
      </c>
    </row>
    <row r="41515" spans="1:8" x14ac:dyDescent="0.35">
      <c r="A41515" s="5" t="s">
        <v>21</v>
      </c>
      <c r="B41515">
        <v>175</v>
      </c>
    </row>
    <row r="41516" spans="1:8" x14ac:dyDescent="0.35">
      <c r="A41516" s="5" t="s">
        <v>20</v>
      </c>
      <c r="B41516">
        <v>350</v>
      </c>
    </row>
    <row r="41517" spans="1:8" x14ac:dyDescent="0.35">
      <c r="A41517" s="5" t="s">
        <v>21</v>
      </c>
      <c r="B41517">
        <v>175</v>
      </c>
    </row>
    <row r="41518" spans="1:8" x14ac:dyDescent="0.35">
      <c r="A41518" s="5" t="s">
        <v>20</v>
      </c>
      <c r="B41518">
        <v>350</v>
      </c>
    </row>
    <row r="41519" spans="1:8" x14ac:dyDescent="0.35">
      <c r="A41519" s="5" t="s">
        <v>21</v>
      </c>
      <c r="B41519">
        <v>175</v>
      </c>
    </row>
    <row r="41520" spans="1:8" x14ac:dyDescent="0.35">
      <c r="A41520" s="5" t="s">
        <v>20</v>
      </c>
      <c r="B41520">
        <v>350</v>
      </c>
    </row>
    <row r="41521" spans="1:8" x14ac:dyDescent="0.35">
      <c r="A41521" s="5" t="s">
        <v>21</v>
      </c>
      <c r="B41521">
        <v>175</v>
      </c>
    </row>
    <row r="41522" spans="1:8" x14ac:dyDescent="0.35">
      <c r="A41522" s="5" t="s">
        <v>9</v>
      </c>
      <c r="B41522">
        <v>18675</v>
      </c>
      <c r="C41522">
        <v>3075</v>
      </c>
      <c r="D41522">
        <v>1875</v>
      </c>
      <c r="E41522">
        <v>100</v>
      </c>
      <c r="F41522">
        <v>1825</v>
      </c>
      <c r="G41522">
        <v>4500</v>
      </c>
      <c r="H41522">
        <v>10650</v>
      </c>
    </row>
    <row r="41523" spans="1:8" x14ac:dyDescent="0.35">
      <c r="A41523" s="5" t="s">
        <v>20</v>
      </c>
      <c r="B41523">
        <v>350</v>
      </c>
    </row>
    <row r="41524" spans="1:8" x14ac:dyDescent="0.35">
      <c r="A41524" s="5" t="s">
        <v>21</v>
      </c>
      <c r="B41524">
        <v>175</v>
      </c>
    </row>
    <row r="41525" spans="1:8" x14ac:dyDescent="0.35">
      <c r="A41525" s="5" t="s">
        <v>20</v>
      </c>
      <c r="B41525">
        <v>350</v>
      </c>
    </row>
    <row r="41526" spans="1:8" x14ac:dyDescent="0.35">
      <c r="A41526" s="5" t="s">
        <v>21</v>
      </c>
      <c r="B41526">
        <v>175</v>
      </c>
    </row>
    <row r="41527" spans="1:8" x14ac:dyDescent="0.35">
      <c r="A41527" s="5" t="s">
        <v>20</v>
      </c>
      <c r="B41527">
        <v>350</v>
      </c>
    </row>
    <row r="41528" spans="1:8" x14ac:dyDescent="0.35">
      <c r="A41528" s="5" t="s">
        <v>21</v>
      </c>
      <c r="B41528">
        <v>175</v>
      </c>
    </row>
    <row r="41529" spans="1:8" x14ac:dyDescent="0.35">
      <c r="A41529" s="5" t="s">
        <v>20</v>
      </c>
      <c r="B41529">
        <v>350</v>
      </c>
    </row>
    <row r="41530" spans="1:8" x14ac:dyDescent="0.35">
      <c r="A41530" s="5" t="s">
        <v>21</v>
      </c>
      <c r="B41530">
        <v>175</v>
      </c>
    </row>
    <row r="41531" spans="1:8" x14ac:dyDescent="0.35">
      <c r="A41531" s="5" t="s">
        <v>20</v>
      </c>
      <c r="B41531">
        <v>350</v>
      </c>
    </row>
    <row r="41532" spans="1:8" x14ac:dyDescent="0.35">
      <c r="A41532" s="5" t="s">
        <v>21</v>
      </c>
      <c r="B41532">
        <v>175</v>
      </c>
    </row>
    <row r="41533" spans="1:8" x14ac:dyDescent="0.35">
      <c r="A41533" s="5" t="s">
        <v>9</v>
      </c>
      <c r="B41533">
        <v>18675</v>
      </c>
      <c r="C41533">
        <v>3025</v>
      </c>
      <c r="D41533">
        <v>1900</v>
      </c>
      <c r="E41533">
        <v>100</v>
      </c>
      <c r="F41533">
        <v>1825</v>
      </c>
      <c r="G41533">
        <v>4525</v>
      </c>
      <c r="H41533">
        <v>10675</v>
      </c>
    </row>
    <row r="41534" spans="1:8" x14ac:dyDescent="0.35">
      <c r="A41534" s="5" t="s">
        <v>9</v>
      </c>
      <c r="B41534">
        <v>18675</v>
      </c>
      <c r="C41534">
        <v>3075</v>
      </c>
      <c r="D41534">
        <v>1900</v>
      </c>
      <c r="E41534">
        <v>100</v>
      </c>
      <c r="F41534">
        <v>1825</v>
      </c>
      <c r="G41534">
        <v>4575</v>
      </c>
      <c r="H41534">
        <v>10575</v>
      </c>
    </row>
    <row r="41535" spans="1:8" x14ac:dyDescent="0.35">
      <c r="A41535" s="5" t="s">
        <v>9</v>
      </c>
      <c r="B41535">
        <v>18750</v>
      </c>
      <c r="C41535">
        <v>3025</v>
      </c>
      <c r="D41535">
        <v>1875</v>
      </c>
      <c r="E41535">
        <v>100</v>
      </c>
      <c r="F41535">
        <v>1825</v>
      </c>
      <c r="G41535">
        <v>4525</v>
      </c>
      <c r="H41535">
        <v>10750</v>
      </c>
    </row>
    <row r="41536" spans="1:8" x14ac:dyDescent="0.35">
      <c r="A41536" s="5" t="s">
        <v>9</v>
      </c>
      <c r="B41536">
        <v>18750</v>
      </c>
      <c r="C41536">
        <v>3025</v>
      </c>
      <c r="D41536">
        <v>1875</v>
      </c>
      <c r="E41536">
        <v>100</v>
      </c>
      <c r="F41536">
        <v>1825</v>
      </c>
      <c r="G41536">
        <v>4500</v>
      </c>
      <c r="H41536">
        <v>10775</v>
      </c>
    </row>
    <row r="41537" spans="1:8" x14ac:dyDescent="0.35">
      <c r="A41537" s="5" t="s">
        <v>9</v>
      </c>
      <c r="B41537">
        <v>18750</v>
      </c>
      <c r="C41537">
        <v>3000</v>
      </c>
      <c r="D41537">
        <v>1875</v>
      </c>
      <c r="E41537">
        <v>100</v>
      </c>
      <c r="F41537">
        <v>1825</v>
      </c>
      <c r="G41537">
        <v>4525</v>
      </c>
      <c r="H41537">
        <v>10775</v>
      </c>
    </row>
    <row r="41538" spans="1:8" x14ac:dyDescent="0.35">
      <c r="A41538" s="5" t="s">
        <v>9</v>
      </c>
      <c r="B41538">
        <v>18700</v>
      </c>
      <c r="C41538">
        <v>3025</v>
      </c>
      <c r="D41538">
        <v>1875</v>
      </c>
      <c r="E41538">
        <v>100</v>
      </c>
      <c r="F41538">
        <v>1825</v>
      </c>
      <c r="G41538">
        <v>4525</v>
      </c>
      <c r="H41538">
        <v>10700</v>
      </c>
    </row>
    <row r="41539" spans="1:8" x14ac:dyDescent="0.35">
      <c r="A41539" s="5" t="s">
        <v>9</v>
      </c>
      <c r="B41539">
        <v>18775</v>
      </c>
      <c r="C41539">
        <v>3000</v>
      </c>
      <c r="D41539">
        <v>1900</v>
      </c>
      <c r="E41539">
        <v>100</v>
      </c>
      <c r="F41539">
        <v>1825</v>
      </c>
      <c r="G41539">
        <v>4550</v>
      </c>
      <c r="H41539">
        <v>10775</v>
      </c>
    </row>
    <row r="41540" spans="1:8" x14ac:dyDescent="0.35">
      <c r="A41540" s="5" t="s">
        <v>9</v>
      </c>
      <c r="B41540">
        <v>18750</v>
      </c>
      <c r="C41540">
        <v>3100</v>
      </c>
      <c r="D41540">
        <v>1875</v>
      </c>
      <c r="E41540">
        <v>100</v>
      </c>
      <c r="F41540">
        <v>1825</v>
      </c>
      <c r="G41540">
        <v>4550</v>
      </c>
      <c r="H41540">
        <v>10650</v>
      </c>
    </row>
    <row r="41541" spans="1:8" x14ac:dyDescent="0.35">
      <c r="A41541" s="5" t="s">
        <v>9</v>
      </c>
      <c r="B41541">
        <v>18800</v>
      </c>
      <c r="C41541">
        <v>3000</v>
      </c>
      <c r="D41541">
        <v>1875</v>
      </c>
      <c r="E41541">
        <v>100</v>
      </c>
      <c r="F41541">
        <v>1825</v>
      </c>
      <c r="G41541">
        <v>4600</v>
      </c>
      <c r="H41541">
        <v>10750</v>
      </c>
    </row>
    <row r="41542" spans="1:8" x14ac:dyDescent="0.35">
      <c r="A41542" s="5" t="s">
        <v>9</v>
      </c>
      <c r="B41542">
        <v>18825</v>
      </c>
      <c r="C41542">
        <v>3075</v>
      </c>
      <c r="D41542">
        <v>1875</v>
      </c>
      <c r="E41542">
        <v>100</v>
      </c>
      <c r="F41542">
        <v>1825</v>
      </c>
      <c r="G41542">
        <v>4650</v>
      </c>
      <c r="H41542">
        <v>10650</v>
      </c>
    </row>
    <row r="41543" spans="1:8" x14ac:dyDescent="0.35">
      <c r="A41543" s="5" t="s">
        <v>9</v>
      </c>
      <c r="B41543">
        <v>18700</v>
      </c>
      <c r="C41543">
        <v>3075</v>
      </c>
      <c r="D41543">
        <v>1900</v>
      </c>
      <c r="E41543">
        <v>100</v>
      </c>
      <c r="F41543">
        <v>1825</v>
      </c>
      <c r="G41543">
        <v>4525</v>
      </c>
      <c r="H41543">
        <v>10650</v>
      </c>
    </row>
    <row r="41544" spans="1:8" x14ac:dyDescent="0.35">
      <c r="A41544" s="5" t="s">
        <v>9</v>
      </c>
      <c r="B41544">
        <v>18675</v>
      </c>
      <c r="C41544">
        <v>3075</v>
      </c>
      <c r="D41544">
        <v>1900</v>
      </c>
      <c r="E41544">
        <v>100</v>
      </c>
      <c r="F41544">
        <v>1825</v>
      </c>
      <c r="G41544">
        <v>4500</v>
      </c>
      <c r="H41544">
        <v>10650</v>
      </c>
    </row>
    <row r="41545" spans="1:8" x14ac:dyDescent="0.35">
      <c r="A41545" s="5" t="s">
        <v>9</v>
      </c>
      <c r="B41545">
        <v>18825</v>
      </c>
      <c r="C41545">
        <v>3025</v>
      </c>
      <c r="D41545">
        <v>1875</v>
      </c>
      <c r="E41545">
        <v>100</v>
      </c>
      <c r="F41545">
        <v>1825</v>
      </c>
      <c r="G41545">
        <v>4600</v>
      </c>
      <c r="H41545">
        <v>10750</v>
      </c>
    </row>
    <row r="41546" spans="1:8" x14ac:dyDescent="0.35">
      <c r="A41546" s="5" t="s">
        <v>9</v>
      </c>
      <c r="B41546">
        <v>18925</v>
      </c>
      <c r="C41546">
        <v>3050</v>
      </c>
      <c r="D41546">
        <v>1875</v>
      </c>
      <c r="E41546">
        <v>100</v>
      </c>
      <c r="F41546">
        <v>1900</v>
      </c>
      <c r="G41546">
        <v>4575</v>
      </c>
      <c r="H41546">
        <v>10850</v>
      </c>
    </row>
    <row r="41547" spans="1:8" x14ac:dyDescent="0.35">
      <c r="A41547" s="5" t="s">
        <v>9</v>
      </c>
      <c r="B41547">
        <v>18700</v>
      </c>
      <c r="C41547">
        <v>3025</v>
      </c>
      <c r="D41547">
        <v>1875</v>
      </c>
      <c r="E41547">
        <v>100</v>
      </c>
      <c r="F41547">
        <v>1825</v>
      </c>
      <c r="G41547">
        <v>4575</v>
      </c>
      <c r="H41547">
        <v>10650</v>
      </c>
    </row>
    <row r="41548" spans="1:8" x14ac:dyDescent="0.35">
      <c r="A41548" s="5" t="s">
        <v>9</v>
      </c>
      <c r="B41548">
        <v>18725</v>
      </c>
      <c r="C41548">
        <v>3025</v>
      </c>
      <c r="D41548">
        <v>1875</v>
      </c>
      <c r="E41548">
        <v>100</v>
      </c>
      <c r="F41548">
        <v>1825</v>
      </c>
      <c r="G41548">
        <v>4500</v>
      </c>
      <c r="H41548">
        <v>10750</v>
      </c>
    </row>
    <row r="41549" spans="1:8" x14ac:dyDescent="0.35">
      <c r="A41549" s="5" t="s">
        <v>9</v>
      </c>
      <c r="B41549">
        <v>18750</v>
      </c>
      <c r="C41549">
        <v>3050</v>
      </c>
      <c r="D41549">
        <v>1875</v>
      </c>
      <c r="E41549">
        <v>100</v>
      </c>
      <c r="F41549">
        <v>1825</v>
      </c>
      <c r="G41549">
        <v>4500</v>
      </c>
      <c r="H41549">
        <v>10750</v>
      </c>
    </row>
    <row r="41550" spans="1:8" x14ac:dyDescent="0.35">
      <c r="A41550" s="5" t="s">
        <v>9</v>
      </c>
      <c r="B41550">
        <v>18750</v>
      </c>
      <c r="C41550">
        <v>3025</v>
      </c>
      <c r="D41550">
        <v>1875</v>
      </c>
      <c r="E41550">
        <v>100</v>
      </c>
      <c r="F41550">
        <v>1900</v>
      </c>
      <c r="G41550">
        <v>4525</v>
      </c>
      <c r="H41550">
        <v>10750</v>
      </c>
    </row>
    <row r="41551" spans="1:8" x14ac:dyDescent="0.35">
      <c r="A41551" s="5" t="s">
        <v>13</v>
      </c>
      <c r="B41551">
        <v>133075</v>
      </c>
      <c r="C41551">
        <v>3950</v>
      </c>
      <c r="D41551">
        <v>3200</v>
      </c>
      <c r="E41551">
        <v>106200</v>
      </c>
      <c r="F41551">
        <v>4875</v>
      </c>
      <c r="G41551">
        <v>7575</v>
      </c>
      <c r="H41551">
        <v>121100</v>
      </c>
    </row>
    <row r="41552" spans="1:8" x14ac:dyDescent="0.35">
      <c r="A41552" s="5" t="s">
        <v>12</v>
      </c>
      <c r="B41552">
        <v>24075</v>
      </c>
      <c r="C41552">
        <v>4900</v>
      </c>
      <c r="D41552">
        <v>4900</v>
      </c>
      <c r="E41552">
        <v>1850</v>
      </c>
      <c r="F41552">
        <v>1175</v>
      </c>
      <c r="G41552">
        <v>3775</v>
      </c>
      <c r="H41552">
        <v>14950</v>
      </c>
    </row>
    <row r="41553" spans="1:8" x14ac:dyDescent="0.35">
      <c r="A41553" s="5" t="s">
        <v>25</v>
      </c>
      <c r="B41553">
        <v>21000</v>
      </c>
      <c r="C41553">
        <v>3875</v>
      </c>
      <c r="D41553">
        <v>2800</v>
      </c>
      <c r="E41553">
        <v>250</v>
      </c>
      <c r="F41553">
        <v>1775</v>
      </c>
      <c r="G41553">
        <v>4525</v>
      </c>
      <c r="H41553">
        <v>12150</v>
      </c>
    </row>
    <row r="41554" spans="1:8" x14ac:dyDescent="0.35">
      <c r="A41554" s="5" t="s">
        <v>26</v>
      </c>
      <c r="B41554">
        <v>20900</v>
      </c>
      <c r="C41554">
        <v>3200</v>
      </c>
      <c r="D41554">
        <v>1875</v>
      </c>
      <c r="E41554">
        <v>100</v>
      </c>
      <c r="F41554">
        <v>2525</v>
      </c>
      <c r="G41554">
        <v>5425</v>
      </c>
      <c r="H41554">
        <v>11825</v>
      </c>
    </row>
    <row r="41555" spans="1:8" x14ac:dyDescent="0.35">
      <c r="A41555" s="5" t="s">
        <v>16</v>
      </c>
      <c r="B41555">
        <v>21000</v>
      </c>
      <c r="C41555">
        <v>3100</v>
      </c>
      <c r="D41555">
        <v>1875</v>
      </c>
      <c r="E41555">
        <v>1700</v>
      </c>
      <c r="F41555">
        <v>1925</v>
      </c>
      <c r="G41555">
        <v>4600</v>
      </c>
      <c r="H41555">
        <v>12850</v>
      </c>
    </row>
    <row r="41556" spans="1:8" x14ac:dyDescent="0.35">
      <c r="A41556" s="5" t="s">
        <v>85</v>
      </c>
      <c r="B41556">
        <v>623500</v>
      </c>
      <c r="C41556">
        <v>3900</v>
      </c>
      <c r="D41556">
        <v>3025</v>
      </c>
      <c r="E41556">
        <v>604200</v>
      </c>
      <c r="F41556">
        <v>1175</v>
      </c>
      <c r="G41556">
        <v>3700</v>
      </c>
      <c r="H41556">
        <v>615450</v>
      </c>
    </row>
    <row r="41557" spans="1:8" x14ac:dyDescent="0.35">
      <c r="A41557" s="5" t="s">
        <v>86</v>
      </c>
      <c r="B41557">
        <v>286900</v>
      </c>
      <c r="C41557">
        <v>3125</v>
      </c>
      <c r="D41557">
        <v>1950</v>
      </c>
      <c r="E41557">
        <v>268975</v>
      </c>
      <c r="F41557">
        <v>1125</v>
      </c>
      <c r="G41557">
        <v>3775</v>
      </c>
      <c r="H41557">
        <v>279550</v>
      </c>
    </row>
    <row r="41558" spans="1:8" x14ac:dyDescent="0.35">
      <c r="A41558" s="5" t="s">
        <v>29</v>
      </c>
      <c r="B41558">
        <v>73150</v>
      </c>
      <c r="C41558">
        <v>3100</v>
      </c>
      <c r="D41558">
        <v>2200</v>
      </c>
      <c r="E41558">
        <v>44950</v>
      </c>
      <c r="F41558">
        <v>6875</v>
      </c>
      <c r="G41558">
        <v>7625</v>
      </c>
      <c r="H41558">
        <v>61975</v>
      </c>
    </row>
    <row r="41559" spans="1:8" x14ac:dyDescent="0.35">
      <c r="A41559" s="5" t="s">
        <v>28</v>
      </c>
      <c r="B41559">
        <v>84075</v>
      </c>
      <c r="C41559">
        <v>3200</v>
      </c>
      <c r="D41559">
        <v>3000</v>
      </c>
      <c r="E41559">
        <v>2175</v>
      </c>
      <c r="F41559">
        <v>37050</v>
      </c>
      <c r="G41559">
        <v>30575</v>
      </c>
      <c r="H41559">
        <v>49850</v>
      </c>
    </row>
    <row r="41560" spans="1:8" x14ac:dyDescent="0.35">
      <c r="A41560" s="5" t="s">
        <v>67</v>
      </c>
      <c r="B41560">
        <v>19650</v>
      </c>
      <c r="C41560">
        <v>3075</v>
      </c>
      <c r="D41560">
        <v>1925</v>
      </c>
      <c r="E41560">
        <v>100</v>
      </c>
      <c r="F41560">
        <v>1925</v>
      </c>
      <c r="G41560">
        <v>4575</v>
      </c>
      <c r="H41560">
        <v>11550</v>
      </c>
    </row>
    <row r="41561" spans="1:8" x14ac:dyDescent="0.35">
      <c r="A41561" s="5" t="s">
        <v>75</v>
      </c>
    </row>
    <row r="41562" spans="1:8" x14ac:dyDescent="0.35">
      <c r="A41562" s="5" t="s">
        <v>76</v>
      </c>
    </row>
    <row r="41563" spans="1:8" x14ac:dyDescent="0.35">
      <c r="A41563" s="5" t="s">
        <v>77</v>
      </c>
    </row>
    <row r="41564" spans="1:8" x14ac:dyDescent="0.35">
      <c r="A41564" s="5" t="s">
        <v>78</v>
      </c>
    </row>
    <row r="41565" spans="1:8" x14ac:dyDescent="0.35">
      <c r="A41565" s="5" t="s">
        <v>79</v>
      </c>
    </row>
    <row r="41566" spans="1:8" x14ac:dyDescent="0.35">
      <c r="A41566" s="5" t="s">
        <v>579</v>
      </c>
    </row>
    <row r="41567" spans="1:8" x14ac:dyDescent="0.35">
      <c r="A41567" s="5" t="s">
        <v>88</v>
      </c>
    </row>
    <row r="41568" spans="1:8" x14ac:dyDescent="0.35">
      <c r="A41568" s="5" t="s">
        <v>72</v>
      </c>
    </row>
    <row r="41569" spans="1:8" x14ac:dyDescent="0.35">
      <c r="A41569" s="5" t="s">
        <v>73</v>
      </c>
    </row>
    <row r="41570" spans="1:8" x14ac:dyDescent="0.35">
      <c r="A41570" s="5" t="s">
        <v>74</v>
      </c>
    </row>
    <row r="41571" spans="1:8" x14ac:dyDescent="0.35">
      <c r="A41571" s="5" t="s">
        <v>4</v>
      </c>
      <c r="B41571" t="s">
        <v>80</v>
      </c>
      <c r="C41571" t="s">
        <v>81</v>
      </c>
      <c r="D41571" t="s">
        <v>5</v>
      </c>
      <c r="E41571" t="s">
        <v>6</v>
      </c>
      <c r="F41571" t="s">
        <v>7</v>
      </c>
      <c r="G41571" t="s">
        <v>82</v>
      </c>
      <c r="H41571" t="s">
        <v>83</v>
      </c>
    </row>
    <row r="41572" spans="1:8" x14ac:dyDescent="0.35">
      <c r="A41572" s="5" t="s">
        <v>19</v>
      </c>
      <c r="B41572">
        <v>7125</v>
      </c>
    </row>
    <row r="41573" spans="1:8" x14ac:dyDescent="0.35">
      <c r="A41573" s="5" t="s">
        <v>87</v>
      </c>
      <c r="B41573">
        <v>150</v>
      </c>
    </row>
    <row r="41574" spans="1:8" x14ac:dyDescent="0.35">
      <c r="A41574" s="5" t="s">
        <v>8</v>
      </c>
      <c r="B41574">
        <v>30325</v>
      </c>
      <c r="C41574">
        <v>4050</v>
      </c>
      <c r="D41574">
        <v>1875</v>
      </c>
      <c r="E41574">
        <v>50</v>
      </c>
      <c r="F41574">
        <v>5900</v>
      </c>
      <c r="G41574">
        <v>9725</v>
      </c>
      <c r="H41574">
        <v>16100</v>
      </c>
    </row>
    <row r="41575" spans="1:8" x14ac:dyDescent="0.35">
      <c r="A41575" s="5" t="s">
        <v>90</v>
      </c>
    </row>
    <row r="41576" spans="1:8" x14ac:dyDescent="0.35">
      <c r="A41576" s="5" t="s">
        <v>84</v>
      </c>
      <c r="B41576">
        <v>23450</v>
      </c>
      <c r="C41576">
        <v>5300</v>
      </c>
      <c r="D41576">
        <v>5000</v>
      </c>
      <c r="E41576">
        <v>125</v>
      </c>
      <c r="F41576">
        <v>1175</v>
      </c>
      <c r="G41576">
        <v>3850</v>
      </c>
      <c r="H41576">
        <v>13850</v>
      </c>
    </row>
    <row r="41577" spans="1:8" x14ac:dyDescent="0.35">
      <c r="A41577" s="5" t="s">
        <v>10</v>
      </c>
      <c r="B41577">
        <v>575750</v>
      </c>
      <c r="C41577">
        <v>123450</v>
      </c>
      <c r="D41577">
        <v>82050</v>
      </c>
      <c r="E41577">
        <v>331450</v>
      </c>
      <c r="F41577">
        <v>1300</v>
      </c>
      <c r="G41577">
        <v>4150</v>
      </c>
      <c r="H41577">
        <v>526525</v>
      </c>
    </row>
    <row r="41578" spans="1:8" x14ac:dyDescent="0.35">
      <c r="A41578" s="5" t="s">
        <v>27</v>
      </c>
      <c r="B41578">
        <v>30859650</v>
      </c>
    </row>
    <row r="41579" spans="1:8" x14ac:dyDescent="0.35">
      <c r="A41579" s="5" t="s">
        <v>11</v>
      </c>
      <c r="B41579">
        <v>2055775</v>
      </c>
      <c r="C41579">
        <v>3300</v>
      </c>
      <c r="D41579">
        <v>2100</v>
      </c>
      <c r="E41579">
        <v>2022800</v>
      </c>
      <c r="F41579">
        <v>8450</v>
      </c>
      <c r="G41579">
        <v>11625</v>
      </c>
      <c r="H41579">
        <v>2040400</v>
      </c>
    </row>
    <row r="41580" spans="1:8" x14ac:dyDescent="0.35">
      <c r="A41580" s="5" t="s">
        <v>22</v>
      </c>
      <c r="B41580">
        <v>25</v>
      </c>
    </row>
    <row r="41581" spans="1:8" x14ac:dyDescent="0.35">
      <c r="A41581" s="5" t="s">
        <v>23</v>
      </c>
      <c r="B41581">
        <v>75</v>
      </c>
    </row>
    <row r="41582" spans="1:8" x14ac:dyDescent="0.35">
      <c r="A41582" s="5" t="s">
        <v>23</v>
      </c>
      <c r="B41582">
        <v>275</v>
      </c>
    </row>
    <row r="41583" spans="1:8" x14ac:dyDescent="0.35">
      <c r="A41583" s="5" t="s">
        <v>23</v>
      </c>
      <c r="B41583">
        <v>50</v>
      </c>
    </row>
    <row r="41584" spans="1:8" x14ac:dyDescent="0.35">
      <c r="A41584" s="5" t="s">
        <v>23</v>
      </c>
      <c r="B41584">
        <v>50</v>
      </c>
    </row>
    <row r="41585" spans="1:8" x14ac:dyDescent="0.35">
      <c r="A41585" s="5" t="s">
        <v>23</v>
      </c>
      <c r="B41585">
        <v>50</v>
      </c>
    </row>
    <row r="41586" spans="1:8" x14ac:dyDescent="0.35">
      <c r="A41586" s="5" t="s">
        <v>23</v>
      </c>
      <c r="B41586">
        <v>50</v>
      </c>
    </row>
    <row r="41587" spans="1:8" x14ac:dyDescent="0.35">
      <c r="A41587" s="5" t="s">
        <v>23</v>
      </c>
      <c r="B41587">
        <v>50</v>
      </c>
    </row>
    <row r="41588" spans="1:8" x14ac:dyDescent="0.35">
      <c r="A41588" s="5" t="s">
        <v>23</v>
      </c>
      <c r="B41588">
        <v>50</v>
      </c>
    </row>
    <row r="41589" spans="1:8" x14ac:dyDescent="0.35">
      <c r="A41589" s="5" t="s">
        <v>23</v>
      </c>
      <c r="B41589">
        <v>75</v>
      </c>
    </row>
    <row r="41590" spans="1:8" x14ac:dyDescent="0.35">
      <c r="A41590" s="5" t="s">
        <v>24</v>
      </c>
      <c r="B41590">
        <v>50</v>
      </c>
    </row>
    <row r="41591" spans="1:8" x14ac:dyDescent="0.35">
      <c r="A41591" s="5" t="s">
        <v>14</v>
      </c>
      <c r="B41591">
        <v>145725</v>
      </c>
      <c r="C41591">
        <v>21325</v>
      </c>
      <c r="D41591">
        <v>11225</v>
      </c>
      <c r="E41591">
        <v>97375</v>
      </c>
      <c r="F41591">
        <v>2025</v>
      </c>
      <c r="G41591">
        <v>4775</v>
      </c>
      <c r="H41591">
        <v>119175</v>
      </c>
    </row>
    <row r="41592" spans="1:8" x14ac:dyDescent="0.35">
      <c r="A41592" s="5" t="s">
        <v>15</v>
      </c>
      <c r="B41592">
        <v>21500</v>
      </c>
      <c r="C41592">
        <v>4775</v>
      </c>
      <c r="D41592">
        <v>4175</v>
      </c>
      <c r="E41592">
        <v>150</v>
      </c>
      <c r="F41592">
        <v>1200</v>
      </c>
      <c r="G41592">
        <v>3725</v>
      </c>
      <c r="H41592">
        <v>12550</v>
      </c>
    </row>
    <row r="41593" spans="1:8" x14ac:dyDescent="0.35">
      <c r="A41593" s="5" t="s">
        <v>12</v>
      </c>
      <c r="B41593">
        <v>25125</v>
      </c>
      <c r="C41593">
        <v>4850</v>
      </c>
      <c r="D41593">
        <v>4975</v>
      </c>
      <c r="E41593">
        <v>1850</v>
      </c>
      <c r="F41593">
        <v>1175</v>
      </c>
      <c r="G41593">
        <v>3775</v>
      </c>
      <c r="H41593">
        <v>16050</v>
      </c>
    </row>
    <row r="41594" spans="1:8" x14ac:dyDescent="0.35">
      <c r="A41594" s="5" t="s">
        <v>9</v>
      </c>
      <c r="B41594">
        <v>18725</v>
      </c>
      <c r="C41594">
        <v>3125</v>
      </c>
      <c r="D41594">
        <v>1875</v>
      </c>
      <c r="E41594">
        <v>100</v>
      </c>
      <c r="F41594">
        <v>1825</v>
      </c>
      <c r="G41594">
        <v>4600</v>
      </c>
      <c r="H41594">
        <v>10550</v>
      </c>
    </row>
    <row r="41595" spans="1:8" x14ac:dyDescent="0.35">
      <c r="A41595" s="5" t="s">
        <v>20</v>
      </c>
      <c r="B41595">
        <v>375</v>
      </c>
    </row>
    <row r="41596" spans="1:8" x14ac:dyDescent="0.35">
      <c r="A41596" s="5" t="s">
        <v>21</v>
      </c>
      <c r="B41596">
        <v>175</v>
      </c>
    </row>
    <row r="41597" spans="1:8" x14ac:dyDescent="0.35">
      <c r="A41597" s="5" t="s">
        <v>20</v>
      </c>
      <c r="B41597">
        <v>350</v>
      </c>
    </row>
    <row r="41598" spans="1:8" x14ac:dyDescent="0.35">
      <c r="A41598" s="5" t="s">
        <v>21</v>
      </c>
      <c r="B41598">
        <v>175</v>
      </c>
    </row>
    <row r="41599" spans="1:8" x14ac:dyDescent="0.35">
      <c r="A41599" s="5" t="s">
        <v>20</v>
      </c>
      <c r="B41599">
        <v>350</v>
      </c>
    </row>
    <row r="41600" spans="1:8" x14ac:dyDescent="0.35">
      <c r="A41600" s="5" t="s">
        <v>21</v>
      </c>
      <c r="B41600">
        <v>175</v>
      </c>
    </row>
    <row r="41601" spans="1:8" x14ac:dyDescent="0.35">
      <c r="A41601" s="5" t="s">
        <v>20</v>
      </c>
      <c r="B41601">
        <v>350</v>
      </c>
    </row>
    <row r="41602" spans="1:8" x14ac:dyDescent="0.35">
      <c r="A41602" s="5" t="s">
        <v>21</v>
      </c>
      <c r="B41602">
        <v>175</v>
      </c>
    </row>
    <row r="41603" spans="1:8" x14ac:dyDescent="0.35">
      <c r="A41603" s="5" t="s">
        <v>20</v>
      </c>
      <c r="B41603">
        <v>350</v>
      </c>
    </row>
    <row r="41604" spans="1:8" x14ac:dyDescent="0.35">
      <c r="A41604" s="5" t="s">
        <v>21</v>
      </c>
      <c r="B41604">
        <v>175</v>
      </c>
    </row>
    <row r="41605" spans="1:8" x14ac:dyDescent="0.35">
      <c r="A41605" s="5" t="s">
        <v>20</v>
      </c>
      <c r="B41605">
        <v>350</v>
      </c>
    </row>
    <row r="41606" spans="1:8" x14ac:dyDescent="0.35">
      <c r="A41606" s="5" t="s">
        <v>21</v>
      </c>
      <c r="B41606">
        <v>175</v>
      </c>
    </row>
    <row r="41607" spans="1:8" x14ac:dyDescent="0.35">
      <c r="A41607" s="5" t="s">
        <v>9</v>
      </c>
      <c r="B41607">
        <v>19400</v>
      </c>
      <c r="C41607">
        <v>3150</v>
      </c>
      <c r="D41607">
        <v>1900</v>
      </c>
      <c r="E41607">
        <v>100</v>
      </c>
      <c r="F41607">
        <v>1825</v>
      </c>
      <c r="G41607">
        <v>4550</v>
      </c>
      <c r="H41607">
        <v>11250</v>
      </c>
    </row>
    <row r="41608" spans="1:8" x14ac:dyDescent="0.35">
      <c r="A41608" s="5" t="s">
        <v>20</v>
      </c>
      <c r="B41608">
        <v>350</v>
      </c>
    </row>
    <row r="41609" spans="1:8" x14ac:dyDescent="0.35">
      <c r="A41609" s="5" t="s">
        <v>21</v>
      </c>
      <c r="B41609">
        <v>175</v>
      </c>
    </row>
    <row r="41610" spans="1:8" x14ac:dyDescent="0.35">
      <c r="A41610" s="5" t="s">
        <v>20</v>
      </c>
      <c r="B41610">
        <v>350</v>
      </c>
    </row>
    <row r="41611" spans="1:8" x14ac:dyDescent="0.35">
      <c r="A41611" s="5" t="s">
        <v>21</v>
      </c>
      <c r="B41611">
        <v>175</v>
      </c>
    </row>
    <row r="41612" spans="1:8" x14ac:dyDescent="0.35">
      <c r="A41612" s="5" t="s">
        <v>20</v>
      </c>
      <c r="B41612">
        <v>350</v>
      </c>
    </row>
    <row r="41613" spans="1:8" x14ac:dyDescent="0.35">
      <c r="A41613" s="5" t="s">
        <v>21</v>
      </c>
      <c r="B41613">
        <v>175</v>
      </c>
    </row>
    <row r="41614" spans="1:8" x14ac:dyDescent="0.35">
      <c r="A41614" s="5" t="s">
        <v>20</v>
      </c>
      <c r="B41614">
        <v>350</v>
      </c>
    </row>
    <row r="41615" spans="1:8" x14ac:dyDescent="0.35">
      <c r="A41615" s="5" t="s">
        <v>21</v>
      </c>
      <c r="B41615">
        <v>175</v>
      </c>
    </row>
    <row r="41616" spans="1:8" x14ac:dyDescent="0.35">
      <c r="A41616" s="5" t="s">
        <v>20</v>
      </c>
      <c r="B41616">
        <v>350</v>
      </c>
    </row>
    <row r="41617" spans="1:8" x14ac:dyDescent="0.35">
      <c r="A41617" s="5" t="s">
        <v>21</v>
      </c>
      <c r="B41617">
        <v>175</v>
      </c>
    </row>
    <row r="41618" spans="1:8" x14ac:dyDescent="0.35">
      <c r="A41618" s="5" t="s">
        <v>9</v>
      </c>
      <c r="B41618">
        <v>18900</v>
      </c>
      <c r="C41618">
        <v>3075</v>
      </c>
      <c r="D41618">
        <v>1875</v>
      </c>
      <c r="E41618">
        <v>100</v>
      </c>
      <c r="F41618">
        <v>1900</v>
      </c>
      <c r="G41618">
        <v>4625</v>
      </c>
      <c r="H41618">
        <v>10750</v>
      </c>
    </row>
    <row r="41619" spans="1:8" x14ac:dyDescent="0.35">
      <c r="A41619" s="5" t="s">
        <v>9</v>
      </c>
      <c r="B41619">
        <v>18750</v>
      </c>
      <c r="C41619">
        <v>3050</v>
      </c>
      <c r="D41619">
        <v>1875</v>
      </c>
      <c r="E41619">
        <v>100</v>
      </c>
      <c r="F41619">
        <v>1825</v>
      </c>
      <c r="G41619">
        <v>4500</v>
      </c>
      <c r="H41619">
        <v>10750</v>
      </c>
    </row>
    <row r="41620" spans="1:8" x14ac:dyDescent="0.35">
      <c r="A41620" s="5" t="s">
        <v>9</v>
      </c>
      <c r="B41620">
        <v>18800</v>
      </c>
      <c r="C41620">
        <v>3025</v>
      </c>
      <c r="D41620">
        <v>1875</v>
      </c>
      <c r="E41620">
        <v>100</v>
      </c>
      <c r="F41620">
        <v>1825</v>
      </c>
      <c r="G41620">
        <v>4575</v>
      </c>
      <c r="H41620">
        <v>10750</v>
      </c>
    </row>
    <row r="41621" spans="1:8" x14ac:dyDescent="0.35">
      <c r="A41621" s="5" t="s">
        <v>9</v>
      </c>
      <c r="B41621">
        <v>18725</v>
      </c>
      <c r="C41621">
        <v>3025</v>
      </c>
      <c r="D41621">
        <v>1875</v>
      </c>
      <c r="E41621">
        <v>100</v>
      </c>
      <c r="F41621">
        <v>1825</v>
      </c>
      <c r="G41621">
        <v>4600</v>
      </c>
      <c r="H41621">
        <v>10650</v>
      </c>
    </row>
    <row r="41622" spans="1:8" x14ac:dyDescent="0.35">
      <c r="A41622" s="5" t="s">
        <v>9</v>
      </c>
      <c r="B41622">
        <v>18800</v>
      </c>
      <c r="C41622">
        <v>3000</v>
      </c>
      <c r="D41622">
        <v>1900</v>
      </c>
      <c r="E41622">
        <v>100</v>
      </c>
      <c r="F41622">
        <v>1825</v>
      </c>
      <c r="G41622">
        <v>4575</v>
      </c>
      <c r="H41622">
        <v>10775</v>
      </c>
    </row>
    <row r="41623" spans="1:8" x14ac:dyDescent="0.35">
      <c r="A41623" s="5" t="s">
        <v>9</v>
      </c>
      <c r="B41623">
        <v>18600</v>
      </c>
      <c r="C41623">
        <v>3050</v>
      </c>
      <c r="D41623">
        <v>1875</v>
      </c>
      <c r="E41623">
        <v>100</v>
      </c>
      <c r="F41623">
        <v>1825</v>
      </c>
      <c r="G41623">
        <v>4525</v>
      </c>
      <c r="H41623">
        <v>10575</v>
      </c>
    </row>
    <row r="41624" spans="1:8" x14ac:dyDescent="0.35">
      <c r="A41624" s="5" t="s">
        <v>9</v>
      </c>
      <c r="B41624">
        <v>18650</v>
      </c>
      <c r="C41624">
        <v>3025</v>
      </c>
      <c r="D41624">
        <v>1875</v>
      </c>
      <c r="E41624">
        <v>100</v>
      </c>
      <c r="F41624">
        <v>1825</v>
      </c>
      <c r="G41624">
        <v>4525</v>
      </c>
      <c r="H41624">
        <v>10650</v>
      </c>
    </row>
    <row r="41625" spans="1:8" x14ac:dyDescent="0.35">
      <c r="A41625" s="5" t="s">
        <v>9</v>
      </c>
      <c r="B41625">
        <v>18875</v>
      </c>
      <c r="C41625">
        <v>3025</v>
      </c>
      <c r="D41625">
        <v>1875</v>
      </c>
      <c r="E41625">
        <v>100</v>
      </c>
      <c r="F41625">
        <v>1825</v>
      </c>
      <c r="G41625">
        <v>4625</v>
      </c>
      <c r="H41625">
        <v>10775</v>
      </c>
    </row>
    <row r="41626" spans="1:8" x14ac:dyDescent="0.35">
      <c r="A41626" s="5" t="s">
        <v>9</v>
      </c>
      <c r="B41626">
        <v>18825</v>
      </c>
      <c r="C41626">
        <v>3000</v>
      </c>
      <c r="D41626">
        <v>1875</v>
      </c>
      <c r="E41626">
        <v>100</v>
      </c>
      <c r="F41626">
        <v>1825</v>
      </c>
      <c r="G41626">
        <v>4600</v>
      </c>
      <c r="H41626">
        <v>10775</v>
      </c>
    </row>
    <row r="41627" spans="1:8" x14ac:dyDescent="0.35">
      <c r="A41627" s="5" t="s">
        <v>9</v>
      </c>
      <c r="B41627">
        <v>18700</v>
      </c>
      <c r="C41627">
        <v>3075</v>
      </c>
      <c r="D41627">
        <v>1875</v>
      </c>
      <c r="E41627">
        <v>100</v>
      </c>
      <c r="F41627">
        <v>1825</v>
      </c>
      <c r="G41627">
        <v>4525</v>
      </c>
      <c r="H41627">
        <v>10650</v>
      </c>
    </row>
    <row r="41628" spans="1:8" x14ac:dyDescent="0.35">
      <c r="A41628" s="5" t="s">
        <v>9</v>
      </c>
      <c r="B41628">
        <v>18800</v>
      </c>
      <c r="C41628">
        <v>3025</v>
      </c>
      <c r="D41628">
        <v>1875</v>
      </c>
      <c r="E41628">
        <v>100</v>
      </c>
      <c r="F41628">
        <v>1825</v>
      </c>
      <c r="G41628">
        <v>4575</v>
      </c>
      <c r="H41628">
        <v>10750</v>
      </c>
    </row>
    <row r="41629" spans="1:8" x14ac:dyDescent="0.35">
      <c r="A41629" s="5" t="s">
        <v>9</v>
      </c>
      <c r="B41629">
        <v>18700</v>
      </c>
      <c r="C41629">
        <v>3050</v>
      </c>
      <c r="D41629">
        <v>1900</v>
      </c>
      <c r="E41629">
        <v>100</v>
      </c>
      <c r="F41629">
        <v>1825</v>
      </c>
      <c r="G41629">
        <v>4550</v>
      </c>
      <c r="H41629">
        <v>10650</v>
      </c>
    </row>
    <row r="41630" spans="1:8" x14ac:dyDescent="0.35">
      <c r="A41630" s="5" t="s">
        <v>9</v>
      </c>
      <c r="B41630">
        <v>18750</v>
      </c>
      <c r="C41630">
        <v>3025</v>
      </c>
      <c r="D41630">
        <v>1875</v>
      </c>
      <c r="E41630">
        <v>100</v>
      </c>
      <c r="F41630">
        <v>1825</v>
      </c>
      <c r="G41630">
        <v>4625</v>
      </c>
      <c r="H41630">
        <v>10650</v>
      </c>
    </row>
    <row r="41631" spans="1:8" x14ac:dyDescent="0.35">
      <c r="A41631" s="5" t="s">
        <v>9</v>
      </c>
      <c r="B41631">
        <v>18675</v>
      </c>
      <c r="C41631">
        <v>3050</v>
      </c>
      <c r="D41631">
        <v>1875</v>
      </c>
      <c r="E41631">
        <v>100</v>
      </c>
      <c r="F41631">
        <v>1825</v>
      </c>
      <c r="G41631">
        <v>4525</v>
      </c>
      <c r="H41631">
        <v>10650</v>
      </c>
    </row>
    <row r="41632" spans="1:8" x14ac:dyDescent="0.35">
      <c r="A41632" s="5" t="s">
        <v>9</v>
      </c>
      <c r="B41632">
        <v>18625</v>
      </c>
      <c r="C41632">
        <v>3025</v>
      </c>
      <c r="D41632">
        <v>1875</v>
      </c>
      <c r="E41632">
        <v>100</v>
      </c>
      <c r="F41632">
        <v>1825</v>
      </c>
      <c r="G41632">
        <v>4500</v>
      </c>
      <c r="H41632">
        <v>10650</v>
      </c>
    </row>
    <row r="41633" spans="1:8" x14ac:dyDescent="0.35">
      <c r="A41633" s="5" t="s">
        <v>9</v>
      </c>
      <c r="B41633">
        <v>18825</v>
      </c>
      <c r="C41633">
        <v>3100</v>
      </c>
      <c r="D41633">
        <v>1900</v>
      </c>
      <c r="E41633">
        <v>100</v>
      </c>
      <c r="F41633">
        <v>1900</v>
      </c>
      <c r="G41633">
        <v>4525</v>
      </c>
      <c r="H41633">
        <v>10750</v>
      </c>
    </row>
    <row r="41634" spans="1:8" x14ac:dyDescent="0.35">
      <c r="A41634" s="5" t="s">
        <v>9</v>
      </c>
      <c r="B41634">
        <v>18800</v>
      </c>
      <c r="C41634">
        <v>3000</v>
      </c>
      <c r="D41634">
        <v>1875</v>
      </c>
      <c r="E41634">
        <v>100</v>
      </c>
      <c r="F41634">
        <v>1825</v>
      </c>
      <c r="G41634">
        <v>4575</v>
      </c>
      <c r="H41634">
        <v>10775</v>
      </c>
    </row>
    <row r="41635" spans="1:8" x14ac:dyDescent="0.35">
      <c r="A41635" s="5" t="s">
        <v>9</v>
      </c>
      <c r="B41635">
        <v>18650</v>
      </c>
      <c r="C41635">
        <v>3025</v>
      </c>
      <c r="D41635">
        <v>1875</v>
      </c>
      <c r="E41635">
        <v>100</v>
      </c>
      <c r="F41635">
        <v>1825</v>
      </c>
      <c r="G41635">
        <v>4575</v>
      </c>
      <c r="H41635">
        <v>10600</v>
      </c>
    </row>
    <row r="41636" spans="1:8" x14ac:dyDescent="0.35">
      <c r="A41636" s="5" t="s">
        <v>13</v>
      </c>
      <c r="B41636">
        <v>133275</v>
      </c>
      <c r="C41636">
        <v>4025</v>
      </c>
      <c r="D41636">
        <v>3200</v>
      </c>
      <c r="E41636">
        <v>106275</v>
      </c>
      <c r="F41636">
        <v>4875</v>
      </c>
      <c r="G41636">
        <v>7450</v>
      </c>
      <c r="H41636">
        <v>121350</v>
      </c>
    </row>
    <row r="41637" spans="1:8" x14ac:dyDescent="0.35">
      <c r="A41637" s="5" t="s">
        <v>12</v>
      </c>
      <c r="B41637">
        <v>24750</v>
      </c>
      <c r="C41637">
        <v>4975</v>
      </c>
      <c r="D41637">
        <v>4900</v>
      </c>
      <c r="E41637">
        <v>1850</v>
      </c>
      <c r="F41637">
        <v>1175</v>
      </c>
      <c r="G41637">
        <v>3775</v>
      </c>
      <c r="H41637">
        <v>15550</v>
      </c>
    </row>
    <row r="41638" spans="1:8" x14ac:dyDescent="0.35">
      <c r="A41638" s="5" t="s">
        <v>25</v>
      </c>
      <c r="B41638">
        <v>21075</v>
      </c>
      <c r="C41638">
        <v>3900</v>
      </c>
      <c r="D41638">
        <v>2850</v>
      </c>
      <c r="E41638">
        <v>250</v>
      </c>
      <c r="F41638">
        <v>1775</v>
      </c>
      <c r="G41638">
        <v>4575</v>
      </c>
      <c r="H41638">
        <v>12150</v>
      </c>
    </row>
    <row r="41639" spans="1:8" x14ac:dyDescent="0.35">
      <c r="A41639" s="5" t="s">
        <v>26</v>
      </c>
      <c r="B41639">
        <v>20700</v>
      </c>
      <c r="C41639">
        <v>3250</v>
      </c>
      <c r="D41639">
        <v>1875</v>
      </c>
      <c r="E41639">
        <v>100</v>
      </c>
      <c r="F41639">
        <v>2525</v>
      </c>
      <c r="G41639">
        <v>5350</v>
      </c>
      <c r="H41639">
        <v>11650</v>
      </c>
    </row>
    <row r="41640" spans="1:8" x14ac:dyDescent="0.35">
      <c r="A41640" s="5" t="s">
        <v>16</v>
      </c>
      <c r="B41640">
        <v>20975</v>
      </c>
      <c r="C41640">
        <v>3125</v>
      </c>
      <c r="D41640">
        <v>1875</v>
      </c>
      <c r="E41640">
        <v>1700</v>
      </c>
      <c r="F41640">
        <v>1975</v>
      </c>
      <c r="G41640">
        <v>4550</v>
      </c>
      <c r="H41640">
        <v>12850</v>
      </c>
    </row>
    <row r="41641" spans="1:8" x14ac:dyDescent="0.35">
      <c r="A41641" s="5" t="s">
        <v>85</v>
      </c>
      <c r="B41641">
        <v>623975</v>
      </c>
      <c r="C41641">
        <v>3925</v>
      </c>
      <c r="D41641">
        <v>3050</v>
      </c>
      <c r="E41641">
        <v>604200</v>
      </c>
      <c r="F41641">
        <v>1175</v>
      </c>
      <c r="G41641">
        <v>3750</v>
      </c>
      <c r="H41641">
        <v>615850</v>
      </c>
    </row>
    <row r="41642" spans="1:8" x14ac:dyDescent="0.35">
      <c r="A41642" s="5" t="s">
        <v>86</v>
      </c>
      <c r="B41642">
        <v>286425</v>
      </c>
      <c r="C41642">
        <v>3125</v>
      </c>
      <c r="D41642">
        <v>1900</v>
      </c>
      <c r="E41642">
        <v>268975</v>
      </c>
      <c r="F41642">
        <v>1125</v>
      </c>
      <c r="G41642">
        <v>3750</v>
      </c>
      <c r="H41642">
        <v>279100</v>
      </c>
    </row>
    <row r="41643" spans="1:8" x14ac:dyDescent="0.35">
      <c r="A41643" s="5" t="s">
        <v>29</v>
      </c>
      <c r="B41643">
        <v>73150</v>
      </c>
      <c r="C41643">
        <v>3100</v>
      </c>
      <c r="D41643">
        <v>2200</v>
      </c>
      <c r="E41643">
        <v>44950</v>
      </c>
      <c r="F41643">
        <v>6875</v>
      </c>
      <c r="G41643">
        <v>7550</v>
      </c>
      <c r="H41643">
        <v>62050</v>
      </c>
    </row>
    <row r="41644" spans="1:8" x14ac:dyDescent="0.35">
      <c r="A41644" s="5" t="s">
        <v>28</v>
      </c>
      <c r="B41644">
        <v>84850</v>
      </c>
      <c r="C41644">
        <v>3225</v>
      </c>
      <c r="D41644">
        <v>3000</v>
      </c>
      <c r="E41644">
        <v>2175</v>
      </c>
      <c r="F41644">
        <v>37050</v>
      </c>
      <c r="G41644">
        <v>30600</v>
      </c>
      <c r="H41644">
        <v>50575</v>
      </c>
    </row>
    <row r="41645" spans="1:8" x14ac:dyDescent="0.35">
      <c r="A41645" s="5" t="s">
        <v>67</v>
      </c>
      <c r="B41645">
        <v>19700</v>
      </c>
      <c r="C41645">
        <v>3025</v>
      </c>
      <c r="D41645">
        <v>1925</v>
      </c>
      <c r="E41645">
        <v>100</v>
      </c>
      <c r="F41645">
        <v>1925</v>
      </c>
      <c r="G41645">
        <v>4575</v>
      </c>
      <c r="H41645">
        <v>11650</v>
      </c>
    </row>
    <row r="41646" spans="1:8" x14ac:dyDescent="0.35">
      <c r="A41646" s="5" t="s">
        <v>75</v>
      </c>
    </row>
    <row r="41647" spans="1:8" x14ac:dyDescent="0.35">
      <c r="A41647" s="5" t="s">
        <v>76</v>
      </c>
    </row>
    <row r="41648" spans="1:8" x14ac:dyDescent="0.35">
      <c r="A41648" s="5" t="s">
        <v>77</v>
      </c>
    </row>
    <row r="41649" spans="1:8" x14ac:dyDescent="0.35">
      <c r="A41649" s="5" t="s">
        <v>78</v>
      </c>
    </row>
    <row r="41650" spans="1:8" x14ac:dyDescent="0.35">
      <c r="A41650" s="5" t="s">
        <v>79</v>
      </c>
    </row>
    <row r="41651" spans="1:8" x14ac:dyDescent="0.35">
      <c r="A41651" s="5" t="s">
        <v>580</v>
      </c>
    </row>
    <row r="41652" spans="1:8" x14ac:dyDescent="0.35">
      <c r="A41652" s="5" t="s">
        <v>88</v>
      </c>
    </row>
    <row r="41653" spans="1:8" x14ac:dyDescent="0.35">
      <c r="A41653" s="5" t="s">
        <v>72</v>
      </c>
    </row>
    <row r="41654" spans="1:8" x14ac:dyDescent="0.35">
      <c r="A41654" s="5" t="s">
        <v>73</v>
      </c>
    </row>
    <row r="41655" spans="1:8" x14ac:dyDescent="0.35">
      <c r="A41655" s="5" t="s">
        <v>74</v>
      </c>
    </row>
    <row r="41656" spans="1:8" x14ac:dyDescent="0.35">
      <c r="A41656" s="5" t="s">
        <v>4</v>
      </c>
      <c r="B41656" t="s">
        <v>80</v>
      </c>
      <c r="C41656" t="s">
        <v>81</v>
      </c>
      <c r="D41656" t="s">
        <v>5</v>
      </c>
      <c r="E41656" t="s">
        <v>6</v>
      </c>
      <c r="F41656" t="s">
        <v>7</v>
      </c>
      <c r="G41656" t="s">
        <v>82</v>
      </c>
      <c r="H41656" t="s">
        <v>83</v>
      </c>
    </row>
    <row r="41657" spans="1:8" x14ac:dyDescent="0.35">
      <c r="A41657" s="5" t="s">
        <v>19</v>
      </c>
      <c r="B41657">
        <v>6450</v>
      </c>
    </row>
    <row r="41658" spans="1:8" x14ac:dyDescent="0.35">
      <c r="A41658" s="5" t="s">
        <v>87</v>
      </c>
      <c r="B41658">
        <v>150</v>
      </c>
    </row>
    <row r="41659" spans="1:8" x14ac:dyDescent="0.35">
      <c r="A41659" s="5" t="s">
        <v>8</v>
      </c>
      <c r="B41659">
        <v>30300</v>
      </c>
      <c r="C41659">
        <v>4025</v>
      </c>
      <c r="D41659">
        <v>1900</v>
      </c>
      <c r="E41659">
        <v>50</v>
      </c>
      <c r="F41659">
        <v>5875</v>
      </c>
      <c r="G41659">
        <v>9725</v>
      </c>
      <c r="H41659">
        <v>16100</v>
      </c>
    </row>
    <row r="41660" spans="1:8" x14ac:dyDescent="0.35">
      <c r="A41660" s="5" t="s">
        <v>90</v>
      </c>
    </row>
    <row r="41661" spans="1:8" x14ac:dyDescent="0.35">
      <c r="A41661" s="5" t="s">
        <v>84</v>
      </c>
      <c r="B41661">
        <v>24275</v>
      </c>
      <c r="C41661">
        <v>5300</v>
      </c>
      <c r="D41661">
        <v>5025</v>
      </c>
      <c r="E41661">
        <v>100</v>
      </c>
      <c r="F41661">
        <v>1175</v>
      </c>
      <c r="G41661">
        <v>3850</v>
      </c>
      <c r="H41661">
        <v>14675</v>
      </c>
    </row>
    <row r="41662" spans="1:8" x14ac:dyDescent="0.35">
      <c r="A41662" s="5" t="s">
        <v>10</v>
      </c>
      <c r="B41662">
        <v>575125</v>
      </c>
      <c r="C41662">
        <v>123500</v>
      </c>
      <c r="D41662">
        <v>82050</v>
      </c>
      <c r="E41662">
        <v>331450</v>
      </c>
      <c r="F41662">
        <v>1300</v>
      </c>
      <c r="G41662">
        <v>4175</v>
      </c>
      <c r="H41662">
        <v>525825</v>
      </c>
    </row>
    <row r="41663" spans="1:8" x14ac:dyDescent="0.35">
      <c r="A41663" s="5" t="s">
        <v>27</v>
      </c>
      <c r="B41663">
        <v>30844825</v>
      </c>
    </row>
    <row r="41664" spans="1:8" x14ac:dyDescent="0.35">
      <c r="A41664" s="5" t="s">
        <v>11</v>
      </c>
      <c r="B41664">
        <v>2054150</v>
      </c>
      <c r="C41664">
        <v>3300</v>
      </c>
      <c r="D41664">
        <v>2100</v>
      </c>
      <c r="E41664">
        <v>2020500</v>
      </c>
      <c r="F41664">
        <v>8450</v>
      </c>
      <c r="G41664">
        <v>11600</v>
      </c>
      <c r="H41664">
        <v>2038800</v>
      </c>
    </row>
    <row r="41665" spans="1:8" x14ac:dyDescent="0.35">
      <c r="A41665" s="5" t="s">
        <v>22</v>
      </c>
      <c r="B41665">
        <v>25</v>
      </c>
    </row>
    <row r="41666" spans="1:8" x14ac:dyDescent="0.35">
      <c r="A41666" s="5" t="s">
        <v>23</v>
      </c>
      <c r="B41666">
        <v>75</v>
      </c>
    </row>
    <row r="41667" spans="1:8" x14ac:dyDescent="0.35">
      <c r="A41667" s="5" t="s">
        <v>23</v>
      </c>
      <c r="B41667">
        <v>275</v>
      </c>
    </row>
    <row r="41668" spans="1:8" x14ac:dyDescent="0.35">
      <c r="A41668" s="5" t="s">
        <v>23</v>
      </c>
      <c r="B41668">
        <v>50</v>
      </c>
    </row>
    <row r="41669" spans="1:8" x14ac:dyDescent="0.35">
      <c r="A41669" s="5" t="s">
        <v>23</v>
      </c>
      <c r="B41669">
        <v>50</v>
      </c>
    </row>
    <row r="41670" spans="1:8" x14ac:dyDescent="0.35">
      <c r="A41670" s="5" t="s">
        <v>23</v>
      </c>
      <c r="B41670">
        <v>50</v>
      </c>
    </row>
    <row r="41671" spans="1:8" x14ac:dyDescent="0.35">
      <c r="A41671" s="5" t="s">
        <v>23</v>
      </c>
      <c r="B41671">
        <v>50</v>
      </c>
    </row>
    <row r="41672" spans="1:8" x14ac:dyDescent="0.35">
      <c r="A41672" s="5" t="s">
        <v>23</v>
      </c>
      <c r="B41672">
        <v>50</v>
      </c>
    </row>
    <row r="41673" spans="1:8" x14ac:dyDescent="0.35">
      <c r="A41673" s="5" t="s">
        <v>23</v>
      </c>
      <c r="B41673">
        <v>50</v>
      </c>
    </row>
    <row r="41674" spans="1:8" x14ac:dyDescent="0.35">
      <c r="A41674" s="5" t="s">
        <v>23</v>
      </c>
      <c r="B41674">
        <v>50</v>
      </c>
    </row>
    <row r="41675" spans="1:8" x14ac:dyDescent="0.35">
      <c r="A41675" s="5" t="s">
        <v>24</v>
      </c>
      <c r="B41675">
        <v>50</v>
      </c>
    </row>
    <row r="41676" spans="1:8" x14ac:dyDescent="0.35">
      <c r="A41676" s="5" t="s">
        <v>14</v>
      </c>
      <c r="B41676">
        <v>144775</v>
      </c>
      <c r="C41676">
        <v>21225</v>
      </c>
      <c r="D41676">
        <v>11225</v>
      </c>
      <c r="E41676">
        <v>97375</v>
      </c>
      <c r="F41676">
        <v>2025</v>
      </c>
      <c r="G41676">
        <v>4825</v>
      </c>
      <c r="H41676">
        <v>118275</v>
      </c>
    </row>
    <row r="41677" spans="1:8" x14ac:dyDescent="0.35">
      <c r="A41677" s="5" t="s">
        <v>15</v>
      </c>
      <c r="B41677">
        <v>21725</v>
      </c>
      <c r="C41677">
        <v>4775</v>
      </c>
      <c r="D41677">
        <v>4075</v>
      </c>
      <c r="E41677">
        <v>175</v>
      </c>
      <c r="F41677">
        <v>1100</v>
      </c>
      <c r="G41677">
        <v>3725</v>
      </c>
      <c r="H41677">
        <v>12775</v>
      </c>
    </row>
    <row r="41678" spans="1:8" x14ac:dyDescent="0.35">
      <c r="A41678" s="5" t="s">
        <v>12</v>
      </c>
      <c r="B41678">
        <v>25300</v>
      </c>
      <c r="C41678">
        <v>4925</v>
      </c>
      <c r="D41678">
        <v>4900</v>
      </c>
      <c r="E41678">
        <v>1850</v>
      </c>
      <c r="F41678">
        <v>1225</v>
      </c>
      <c r="G41678">
        <v>3775</v>
      </c>
      <c r="H41678">
        <v>16150</v>
      </c>
    </row>
    <row r="41679" spans="1:8" x14ac:dyDescent="0.35">
      <c r="A41679" s="5" t="s">
        <v>9</v>
      </c>
      <c r="B41679">
        <v>18725</v>
      </c>
      <c r="C41679">
        <v>3125</v>
      </c>
      <c r="D41679">
        <v>1875</v>
      </c>
      <c r="E41679">
        <v>100</v>
      </c>
      <c r="F41679">
        <v>1825</v>
      </c>
      <c r="G41679">
        <v>4600</v>
      </c>
      <c r="H41679">
        <v>10550</v>
      </c>
    </row>
    <row r="41680" spans="1:8" x14ac:dyDescent="0.35">
      <c r="A41680" s="5" t="s">
        <v>20</v>
      </c>
      <c r="B41680">
        <v>350</v>
      </c>
    </row>
    <row r="41681" spans="1:8" x14ac:dyDescent="0.35">
      <c r="A41681" s="5" t="s">
        <v>21</v>
      </c>
      <c r="B41681">
        <v>175</v>
      </c>
    </row>
    <row r="41682" spans="1:8" x14ac:dyDescent="0.35">
      <c r="A41682" s="5" t="s">
        <v>20</v>
      </c>
      <c r="B41682">
        <v>350</v>
      </c>
    </row>
    <row r="41683" spans="1:8" x14ac:dyDescent="0.35">
      <c r="A41683" s="5" t="s">
        <v>21</v>
      </c>
      <c r="B41683">
        <v>175</v>
      </c>
    </row>
    <row r="41684" spans="1:8" x14ac:dyDescent="0.35">
      <c r="A41684" s="5" t="s">
        <v>20</v>
      </c>
      <c r="B41684">
        <v>350</v>
      </c>
    </row>
    <row r="41685" spans="1:8" x14ac:dyDescent="0.35">
      <c r="A41685" s="5" t="s">
        <v>21</v>
      </c>
      <c r="B41685">
        <v>175</v>
      </c>
    </row>
    <row r="41686" spans="1:8" x14ac:dyDescent="0.35">
      <c r="A41686" s="5" t="s">
        <v>20</v>
      </c>
      <c r="B41686">
        <v>350</v>
      </c>
    </row>
    <row r="41687" spans="1:8" x14ac:dyDescent="0.35">
      <c r="A41687" s="5" t="s">
        <v>21</v>
      </c>
      <c r="B41687">
        <v>175</v>
      </c>
    </row>
    <row r="41688" spans="1:8" x14ac:dyDescent="0.35">
      <c r="A41688" s="5" t="s">
        <v>20</v>
      </c>
      <c r="B41688">
        <v>350</v>
      </c>
    </row>
    <row r="41689" spans="1:8" x14ac:dyDescent="0.35">
      <c r="A41689" s="5" t="s">
        <v>21</v>
      </c>
      <c r="B41689">
        <v>175</v>
      </c>
    </row>
    <row r="41690" spans="1:8" x14ac:dyDescent="0.35">
      <c r="A41690" s="5" t="s">
        <v>20</v>
      </c>
      <c r="B41690">
        <v>350</v>
      </c>
    </row>
    <row r="41691" spans="1:8" x14ac:dyDescent="0.35">
      <c r="A41691" s="5" t="s">
        <v>21</v>
      </c>
      <c r="B41691">
        <v>175</v>
      </c>
    </row>
    <row r="41692" spans="1:8" x14ac:dyDescent="0.35">
      <c r="A41692" s="5" t="s">
        <v>9</v>
      </c>
      <c r="B41692">
        <v>18800</v>
      </c>
      <c r="C41692">
        <v>3100</v>
      </c>
      <c r="D41692">
        <v>1875</v>
      </c>
      <c r="E41692">
        <v>100</v>
      </c>
      <c r="F41692">
        <v>1825</v>
      </c>
      <c r="G41692">
        <v>4600</v>
      </c>
      <c r="H41692">
        <v>10650</v>
      </c>
    </row>
    <row r="41693" spans="1:8" x14ac:dyDescent="0.35">
      <c r="A41693" s="5" t="s">
        <v>20</v>
      </c>
      <c r="B41693">
        <v>350</v>
      </c>
    </row>
    <row r="41694" spans="1:8" x14ac:dyDescent="0.35">
      <c r="A41694" s="5" t="s">
        <v>21</v>
      </c>
      <c r="B41694">
        <v>175</v>
      </c>
    </row>
    <row r="41695" spans="1:8" x14ac:dyDescent="0.35">
      <c r="A41695" s="5" t="s">
        <v>20</v>
      </c>
      <c r="B41695">
        <v>350</v>
      </c>
    </row>
    <row r="41696" spans="1:8" x14ac:dyDescent="0.35">
      <c r="A41696" s="5" t="s">
        <v>21</v>
      </c>
      <c r="B41696">
        <v>175</v>
      </c>
    </row>
    <row r="41697" spans="1:8" x14ac:dyDescent="0.35">
      <c r="A41697" s="5" t="s">
        <v>20</v>
      </c>
      <c r="B41697">
        <v>350</v>
      </c>
    </row>
    <row r="41698" spans="1:8" x14ac:dyDescent="0.35">
      <c r="A41698" s="5" t="s">
        <v>21</v>
      </c>
      <c r="B41698">
        <v>175</v>
      </c>
    </row>
    <row r="41699" spans="1:8" x14ac:dyDescent="0.35">
      <c r="A41699" s="5" t="s">
        <v>20</v>
      </c>
      <c r="B41699">
        <v>350</v>
      </c>
    </row>
    <row r="41700" spans="1:8" x14ac:dyDescent="0.35">
      <c r="A41700" s="5" t="s">
        <v>21</v>
      </c>
      <c r="B41700">
        <v>175</v>
      </c>
    </row>
    <row r="41701" spans="1:8" x14ac:dyDescent="0.35">
      <c r="A41701" s="5" t="s">
        <v>20</v>
      </c>
      <c r="B41701">
        <v>350</v>
      </c>
    </row>
    <row r="41702" spans="1:8" x14ac:dyDescent="0.35">
      <c r="A41702" s="5" t="s">
        <v>21</v>
      </c>
      <c r="B41702">
        <v>175</v>
      </c>
    </row>
    <row r="41703" spans="1:8" x14ac:dyDescent="0.35">
      <c r="A41703" s="5" t="s">
        <v>9</v>
      </c>
      <c r="B41703">
        <v>18725</v>
      </c>
      <c r="C41703">
        <v>3025</v>
      </c>
      <c r="D41703">
        <v>1900</v>
      </c>
      <c r="E41703">
        <v>100</v>
      </c>
      <c r="F41703">
        <v>1825</v>
      </c>
      <c r="G41703">
        <v>4550</v>
      </c>
      <c r="H41703">
        <v>10700</v>
      </c>
    </row>
    <row r="41704" spans="1:8" x14ac:dyDescent="0.35">
      <c r="A41704" s="5" t="s">
        <v>9</v>
      </c>
      <c r="B41704">
        <v>18800</v>
      </c>
      <c r="C41704">
        <v>3100</v>
      </c>
      <c r="D41704">
        <v>1875</v>
      </c>
      <c r="E41704">
        <v>100</v>
      </c>
      <c r="F41704">
        <v>1825</v>
      </c>
      <c r="G41704">
        <v>4600</v>
      </c>
      <c r="H41704">
        <v>10650</v>
      </c>
    </row>
    <row r="41705" spans="1:8" x14ac:dyDescent="0.35">
      <c r="A41705" s="5" t="s">
        <v>9</v>
      </c>
      <c r="B41705">
        <v>18700</v>
      </c>
      <c r="C41705">
        <v>3000</v>
      </c>
      <c r="D41705">
        <v>1875</v>
      </c>
      <c r="E41705">
        <v>100</v>
      </c>
      <c r="F41705">
        <v>1825</v>
      </c>
      <c r="G41705">
        <v>4575</v>
      </c>
      <c r="H41705">
        <v>10675</v>
      </c>
    </row>
    <row r="41706" spans="1:8" x14ac:dyDescent="0.35">
      <c r="A41706" s="5" t="s">
        <v>9</v>
      </c>
      <c r="B41706">
        <v>18825</v>
      </c>
      <c r="C41706">
        <v>3175</v>
      </c>
      <c r="D41706">
        <v>1875</v>
      </c>
      <c r="E41706">
        <v>100</v>
      </c>
      <c r="F41706">
        <v>1825</v>
      </c>
      <c r="G41706">
        <v>4550</v>
      </c>
      <c r="H41706">
        <v>10650</v>
      </c>
    </row>
    <row r="41707" spans="1:8" x14ac:dyDescent="0.35">
      <c r="A41707" s="5" t="s">
        <v>9</v>
      </c>
      <c r="B41707">
        <v>18650</v>
      </c>
      <c r="C41707">
        <v>3125</v>
      </c>
      <c r="D41707">
        <v>1900</v>
      </c>
      <c r="E41707">
        <v>100</v>
      </c>
      <c r="F41707">
        <v>1825</v>
      </c>
      <c r="G41707">
        <v>4525</v>
      </c>
      <c r="H41707">
        <v>10550</v>
      </c>
    </row>
    <row r="41708" spans="1:8" x14ac:dyDescent="0.35">
      <c r="A41708" s="5" t="s">
        <v>9</v>
      </c>
      <c r="B41708">
        <v>18675</v>
      </c>
      <c r="C41708">
        <v>3025</v>
      </c>
      <c r="D41708">
        <v>1875</v>
      </c>
      <c r="E41708">
        <v>100</v>
      </c>
      <c r="F41708">
        <v>1825</v>
      </c>
      <c r="G41708">
        <v>4525</v>
      </c>
      <c r="H41708">
        <v>10675</v>
      </c>
    </row>
    <row r="41709" spans="1:8" x14ac:dyDescent="0.35">
      <c r="A41709" s="5" t="s">
        <v>9</v>
      </c>
      <c r="B41709">
        <v>18725</v>
      </c>
      <c r="C41709">
        <v>3000</v>
      </c>
      <c r="D41709">
        <v>1900</v>
      </c>
      <c r="E41709">
        <v>100</v>
      </c>
      <c r="F41709">
        <v>1825</v>
      </c>
      <c r="G41709">
        <v>4500</v>
      </c>
      <c r="H41709">
        <v>10775</v>
      </c>
    </row>
    <row r="41710" spans="1:8" x14ac:dyDescent="0.35">
      <c r="A41710" s="5" t="s">
        <v>9</v>
      </c>
      <c r="B41710">
        <v>18625</v>
      </c>
      <c r="C41710">
        <v>3050</v>
      </c>
      <c r="D41710">
        <v>1900</v>
      </c>
      <c r="E41710">
        <v>100</v>
      </c>
      <c r="F41710">
        <v>1825</v>
      </c>
      <c r="G41710">
        <v>4575</v>
      </c>
      <c r="H41710">
        <v>10550</v>
      </c>
    </row>
    <row r="41711" spans="1:8" x14ac:dyDescent="0.35">
      <c r="A41711" s="5" t="s">
        <v>9</v>
      </c>
      <c r="B41711">
        <v>18700</v>
      </c>
      <c r="C41711">
        <v>3025</v>
      </c>
      <c r="D41711">
        <v>1900</v>
      </c>
      <c r="E41711">
        <v>100</v>
      </c>
      <c r="F41711">
        <v>1825</v>
      </c>
      <c r="G41711">
        <v>4575</v>
      </c>
      <c r="H41711">
        <v>10650</v>
      </c>
    </row>
    <row r="41712" spans="1:8" x14ac:dyDescent="0.35">
      <c r="A41712" s="5" t="s">
        <v>9</v>
      </c>
      <c r="B41712">
        <v>18875</v>
      </c>
      <c r="C41712">
        <v>3075</v>
      </c>
      <c r="D41712">
        <v>1875</v>
      </c>
      <c r="E41712">
        <v>100</v>
      </c>
      <c r="F41712">
        <v>1825</v>
      </c>
      <c r="G41712">
        <v>4600</v>
      </c>
      <c r="H41712">
        <v>10750</v>
      </c>
    </row>
    <row r="41713" spans="1:8" x14ac:dyDescent="0.35">
      <c r="A41713" s="5" t="s">
        <v>9</v>
      </c>
      <c r="B41713">
        <v>18625</v>
      </c>
      <c r="C41713">
        <v>3000</v>
      </c>
      <c r="D41713">
        <v>1875</v>
      </c>
      <c r="E41713">
        <v>100</v>
      </c>
      <c r="F41713">
        <v>1825</v>
      </c>
      <c r="G41713">
        <v>4525</v>
      </c>
      <c r="H41713">
        <v>10650</v>
      </c>
    </row>
    <row r="41714" spans="1:8" x14ac:dyDescent="0.35">
      <c r="A41714" s="5" t="s">
        <v>9</v>
      </c>
      <c r="B41714">
        <v>18725</v>
      </c>
      <c r="C41714">
        <v>3050</v>
      </c>
      <c r="D41714">
        <v>1875</v>
      </c>
      <c r="E41714">
        <v>100</v>
      </c>
      <c r="F41714">
        <v>1825</v>
      </c>
      <c r="G41714">
        <v>4550</v>
      </c>
      <c r="H41714">
        <v>10675</v>
      </c>
    </row>
    <row r="41715" spans="1:8" x14ac:dyDescent="0.35">
      <c r="A41715" s="5" t="s">
        <v>9</v>
      </c>
      <c r="B41715">
        <v>18725</v>
      </c>
      <c r="C41715">
        <v>3025</v>
      </c>
      <c r="D41715">
        <v>1900</v>
      </c>
      <c r="E41715">
        <v>100</v>
      </c>
      <c r="F41715">
        <v>1825</v>
      </c>
      <c r="G41715">
        <v>4600</v>
      </c>
      <c r="H41715">
        <v>10650</v>
      </c>
    </row>
    <row r="41716" spans="1:8" x14ac:dyDescent="0.35">
      <c r="A41716" s="5" t="s">
        <v>9</v>
      </c>
      <c r="B41716">
        <v>18775</v>
      </c>
      <c r="C41716">
        <v>3075</v>
      </c>
      <c r="D41716">
        <v>1875</v>
      </c>
      <c r="E41716">
        <v>100</v>
      </c>
      <c r="F41716">
        <v>1825</v>
      </c>
      <c r="G41716">
        <v>4600</v>
      </c>
      <c r="H41716">
        <v>10650</v>
      </c>
    </row>
    <row r="41717" spans="1:8" x14ac:dyDescent="0.35">
      <c r="A41717" s="5" t="s">
        <v>9</v>
      </c>
      <c r="B41717">
        <v>18800</v>
      </c>
      <c r="C41717">
        <v>3025</v>
      </c>
      <c r="D41717">
        <v>1900</v>
      </c>
      <c r="E41717">
        <v>100</v>
      </c>
      <c r="F41717">
        <v>1825</v>
      </c>
      <c r="G41717">
        <v>4575</v>
      </c>
      <c r="H41717">
        <v>10750</v>
      </c>
    </row>
    <row r="41718" spans="1:8" x14ac:dyDescent="0.35">
      <c r="A41718" s="5" t="s">
        <v>9</v>
      </c>
      <c r="B41718">
        <v>18700</v>
      </c>
      <c r="C41718">
        <v>3050</v>
      </c>
      <c r="D41718">
        <v>1875</v>
      </c>
      <c r="E41718">
        <v>100</v>
      </c>
      <c r="F41718">
        <v>1825</v>
      </c>
      <c r="G41718">
        <v>4500</v>
      </c>
      <c r="H41718">
        <v>10700</v>
      </c>
    </row>
    <row r="41719" spans="1:8" x14ac:dyDescent="0.35">
      <c r="A41719" s="5" t="s">
        <v>9</v>
      </c>
      <c r="B41719">
        <v>18600</v>
      </c>
      <c r="C41719">
        <v>3000</v>
      </c>
      <c r="D41719">
        <v>1875</v>
      </c>
      <c r="E41719">
        <v>100</v>
      </c>
      <c r="F41719">
        <v>1825</v>
      </c>
      <c r="G41719">
        <v>4500</v>
      </c>
      <c r="H41719">
        <v>10650</v>
      </c>
    </row>
    <row r="41720" spans="1:8" x14ac:dyDescent="0.35">
      <c r="A41720" s="5" t="s">
        <v>9</v>
      </c>
      <c r="B41720">
        <v>18725</v>
      </c>
      <c r="C41720">
        <v>3075</v>
      </c>
      <c r="D41720">
        <v>1875</v>
      </c>
      <c r="E41720">
        <v>100</v>
      </c>
      <c r="F41720">
        <v>1825</v>
      </c>
      <c r="G41720">
        <v>4525</v>
      </c>
      <c r="H41720">
        <v>10675</v>
      </c>
    </row>
    <row r="41721" spans="1:8" x14ac:dyDescent="0.35">
      <c r="A41721" s="5" t="s">
        <v>13</v>
      </c>
      <c r="B41721">
        <v>132900</v>
      </c>
      <c r="C41721">
        <v>3975</v>
      </c>
      <c r="D41721">
        <v>3200</v>
      </c>
      <c r="E41721">
        <v>106275</v>
      </c>
      <c r="F41721">
        <v>4875</v>
      </c>
      <c r="G41721">
        <v>7425</v>
      </c>
      <c r="H41721">
        <v>121050</v>
      </c>
    </row>
    <row r="41722" spans="1:8" x14ac:dyDescent="0.35">
      <c r="A41722" s="5" t="s">
        <v>12</v>
      </c>
      <c r="B41722">
        <v>24150</v>
      </c>
      <c r="C41722">
        <v>4850</v>
      </c>
      <c r="D41722">
        <v>4900</v>
      </c>
      <c r="E41722">
        <v>1850</v>
      </c>
      <c r="F41722">
        <v>1175</v>
      </c>
      <c r="G41722">
        <v>3800</v>
      </c>
      <c r="H41722">
        <v>15050</v>
      </c>
    </row>
    <row r="41723" spans="1:8" x14ac:dyDescent="0.35">
      <c r="A41723" s="5" t="s">
        <v>25</v>
      </c>
      <c r="B41723">
        <v>21150</v>
      </c>
      <c r="C41723">
        <v>3875</v>
      </c>
      <c r="D41723">
        <v>2800</v>
      </c>
      <c r="E41723">
        <v>250</v>
      </c>
      <c r="F41723">
        <v>1775</v>
      </c>
      <c r="G41723">
        <v>4575</v>
      </c>
      <c r="H41723">
        <v>12250</v>
      </c>
    </row>
    <row r="41724" spans="1:8" x14ac:dyDescent="0.35">
      <c r="A41724" s="5" t="s">
        <v>26</v>
      </c>
      <c r="B41724">
        <v>20775</v>
      </c>
      <c r="C41724">
        <v>3275</v>
      </c>
      <c r="D41724">
        <v>1900</v>
      </c>
      <c r="E41724">
        <v>100</v>
      </c>
      <c r="F41724">
        <v>2500</v>
      </c>
      <c r="G41724">
        <v>5375</v>
      </c>
      <c r="H41724">
        <v>11675</v>
      </c>
    </row>
    <row r="41725" spans="1:8" x14ac:dyDescent="0.35">
      <c r="A41725" s="5" t="s">
        <v>16</v>
      </c>
      <c r="B41725">
        <v>20925</v>
      </c>
      <c r="C41725">
        <v>3175</v>
      </c>
      <c r="D41725">
        <v>1875</v>
      </c>
      <c r="E41725">
        <v>1700</v>
      </c>
      <c r="F41725">
        <v>1925</v>
      </c>
      <c r="G41725">
        <v>4550</v>
      </c>
      <c r="H41725">
        <v>12750</v>
      </c>
    </row>
    <row r="41726" spans="1:8" x14ac:dyDescent="0.35">
      <c r="A41726" s="5" t="s">
        <v>85</v>
      </c>
      <c r="B41726">
        <v>623425</v>
      </c>
      <c r="C41726">
        <v>3900</v>
      </c>
      <c r="D41726">
        <v>3025</v>
      </c>
      <c r="E41726">
        <v>604350</v>
      </c>
      <c r="F41726">
        <v>1175</v>
      </c>
      <c r="G41726">
        <v>3725</v>
      </c>
      <c r="H41726">
        <v>615350</v>
      </c>
    </row>
    <row r="41727" spans="1:8" x14ac:dyDescent="0.35">
      <c r="A41727" s="5" t="s">
        <v>86</v>
      </c>
      <c r="B41727">
        <v>286900</v>
      </c>
      <c r="C41727">
        <v>3100</v>
      </c>
      <c r="D41727">
        <v>1950</v>
      </c>
      <c r="E41727">
        <v>268975</v>
      </c>
      <c r="F41727">
        <v>1125</v>
      </c>
      <c r="G41727">
        <v>3800</v>
      </c>
      <c r="H41727">
        <v>279550</v>
      </c>
    </row>
    <row r="41728" spans="1:8" x14ac:dyDescent="0.35">
      <c r="A41728" s="5" t="s">
        <v>29</v>
      </c>
      <c r="B41728">
        <v>72750</v>
      </c>
      <c r="C41728">
        <v>3100</v>
      </c>
      <c r="D41728">
        <v>2200</v>
      </c>
      <c r="E41728">
        <v>44950</v>
      </c>
      <c r="F41728">
        <v>6875</v>
      </c>
      <c r="G41728">
        <v>7525</v>
      </c>
      <c r="H41728">
        <v>61675</v>
      </c>
    </row>
    <row r="41729" spans="1:8" x14ac:dyDescent="0.35">
      <c r="A41729" s="5" t="s">
        <v>28</v>
      </c>
      <c r="B41729">
        <v>84100</v>
      </c>
      <c r="C41729">
        <v>3225</v>
      </c>
      <c r="D41729">
        <v>3000</v>
      </c>
      <c r="E41729">
        <v>2175</v>
      </c>
      <c r="F41729">
        <v>37050</v>
      </c>
      <c r="G41729">
        <v>30550</v>
      </c>
      <c r="H41729">
        <v>49875</v>
      </c>
    </row>
    <row r="41730" spans="1:8" x14ac:dyDescent="0.35">
      <c r="A41730" s="5" t="s">
        <v>67</v>
      </c>
      <c r="B41730">
        <v>19500</v>
      </c>
      <c r="C41730">
        <v>3025</v>
      </c>
      <c r="D41730">
        <v>1925</v>
      </c>
      <c r="E41730">
        <v>100</v>
      </c>
      <c r="F41730">
        <v>1925</v>
      </c>
      <c r="G41730">
        <v>4650</v>
      </c>
      <c r="H41730">
        <v>11375</v>
      </c>
    </row>
    <row r="41731" spans="1:8" x14ac:dyDescent="0.35">
      <c r="A41731" s="5" t="s">
        <v>75</v>
      </c>
    </row>
    <row r="41732" spans="1:8" x14ac:dyDescent="0.35">
      <c r="A41732" s="5" t="s">
        <v>76</v>
      </c>
    </row>
    <row r="41733" spans="1:8" x14ac:dyDescent="0.35">
      <c r="A41733" s="5" t="s">
        <v>77</v>
      </c>
    </row>
    <row r="41734" spans="1:8" x14ac:dyDescent="0.35">
      <c r="A41734" s="5" t="s">
        <v>78</v>
      </c>
    </row>
    <row r="41735" spans="1:8" x14ac:dyDescent="0.35">
      <c r="A41735" s="5" t="s">
        <v>79</v>
      </c>
    </row>
    <row r="41736" spans="1:8" x14ac:dyDescent="0.35">
      <c r="A41736" s="5" t="s">
        <v>581</v>
      </c>
    </row>
    <row r="41737" spans="1:8" x14ac:dyDescent="0.35">
      <c r="A41737" s="5" t="s">
        <v>88</v>
      </c>
    </row>
    <row r="41738" spans="1:8" x14ac:dyDescent="0.35">
      <c r="A41738" s="5" t="s">
        <v>72</v>
      </c>
    </row>
    <row r="41739" spans="1:8" x14ac:dyDescent="0.35">
      <c r="A41739" s="5" t="s">
        <v>73</v>
      </c>
    </row>
    <row r="41740" spans="1:8" x14ac:dyDescent="0.35">
      <c r="A41740" s="5" t="s">
        <v>74</v>
      </c>
    </row>
    <row r="41741" spans="1:8" x14ac:dyDescent="0.35">
      <c r="A41741" s="5" t="s">
        <v>4</v>
      </c>
      <c r="B41741" t="s">
        <v>80</v>
      </c>
      <c r="C41741" t="s">
        <v>81</v>
      </c>
      <c r="D41741" t="s">
        <v>5</v>
      </c>
      <c r="E41741" t="s">
        <v>6</v>
      </c>
      <c r="F41741" t="s">
        <v>7</v>
      </c>
      <c r="G41741" t="s">
        <v>82</v>
      </c>
      <c r="H41741" t="s">
        <v>83</v>
      </c>
    </row>
    <row r="41742" spans="1:8" x14ac:dyDescent="0.35">
      <c r="A41742" s="5" t="s">
        <v>19</v>
      </c>
      <c r="B41742">
        <v>5025</v>
      </c>
    </row>
    <row r="41743" spans="1:8" x14ac:dyDescent="0.35">
      <c r="A41743" s="5" t="s">
        <v>87</v>
      </c>
      <c r="B41743">
        <v>150</v>
      </c>
    </row>
    <row r="41744" spans="1:8" x14ac:dyDescent="0.35">
      <c r="A41744" s="5" t="s">
        <v>8</v>
      </c>
      <c r="B41744">
        <v>28900</v>
      </c>
      <c r="C41744">
        <v>4025</v>
      </c>
      <c r="D41744">
        <v>1875</v>
      </c>
      <c r="E41744">
        <v>50</v>
      </c>
      <c r="F41744">
        <v>5900</v>
      </c>
      <c r="G41744">
        <v>9725</v>
      </c>
      <c r="H41744">
        <v>14700</v>
      </c>
    </row>
    <row r="41745" spans="1:8" x14ac:dyDescent="0.35">
      <c r="A41745" s="5" t="s">
        <v>90</v>
      </c>
    </row>
    <row r="41746" spans="1:8" x14ac:dyDescent="0.35">
      <c r="A41746" s="5" t="s">
        <v>84</v>
      </c>
      <c r="B41746">
        <v>23550</v>
      </c>
      <c r="C41746">
        <v>5300</v>
      </c>
      <c r="D41746">
        <v>5000</v>
      </c>
      <c r="E41746">
        <v>125</v>
      </c>
      <c r="F41746">
        <v>1175</v>
      </c>
      <c r="G41746">
        <v>3850</v>
      </c>
      <c r="H41746">
        <v>13950</v>
      </c>
    </row>
    <row r="41747" spans="1:8" x14ac:dyDescent="0.35">
      <c r="A41747" s="5" t="s">
        <v>10</v>
      </c>
      <c r="B41747">
        <v>575025</v>
      </c>
      <c r="C41747">
        <v>123425</v>
      </c>
      <c r="D41747">
        <v>82050</v>
      </c>
      <c r="E41747">
        <v>331450</v>
      </c>
      <c r="F41747">
        <v>1300</v>
      </c>
      <c r="G41747">
        <v>4150</v>
      </c>
      <c r="H41747">
        <v>525825</v>
      </c>
    </row>
    <row r="41748" spans="1:8" x14ac:dyDescent="0.35">
      <c r="A41748" s="5" t="s">
        <v>27</v>
      </c>
      <c r="B41748">
        <v>30780150</v>
      </c>
    </row>
    <row r="41749" spans="1:8" x14ac:dyDescent="0.35">
      <c r="A41749" s="5" t="s">
        <v>11</v>
      </c>
      <c r="B41749">
        <v>2053900</v>
      </c>
      <c r="C41749">
        <v>3300</v>
      </c>
      <c r="D41749">
        <v>2100</v>
      </c>
      <c r="E41749">
        <v>2020550</v>
      </c>
      <c r="F41749">
        <v>8450</v>
      </c>
      <c r="G41749">
        <v>11650</v>
      </c>
      <c r="H41749">
        <v>2038500</v>
      </c>
    </row>
    <row r="41750" spans="1:8" x14ac:dyDescent="0.35">
      <c r="A41750" s="5" t="s">
        <v>22</v>
      </c>
      <c r="B41750">
        <v>25</v>
      </c>
    </row>
    <row r="41751" spans="1:8" x14ac:dyDescent="0.35">
      <c r="A41751" s="5" t="s">
        <v>23</v>
      </c>
      <c r="B41751">
        <v>75</v>
      </c>
    </row>
    <row r="41752" spans="1:8" x14ac:dyDescent="0.35">
      <c r="A41752" s="5" t="s">
        <v>23</v>
      </c>
      <c r="B41752">
        <v>275</v>
      </c>
    </row>
    <row r="41753" spans="1:8" x14ac:dyDescent="0.35">
      <c r="A41753" s="5" t="s">
        <v>23</v>
      </c>
      <c r="B41753">
        <v>50</v>
      </c>
    </row>
    <row r="41754" spans="1:8" x14ac:dyDescent="0.35">
      <c r="A41754" s="5" t="s">
        <v>23</v>
      </c>
      <c r="B41754">
        <v>50</v>
      </c>
    </row>
    <row r="41755" spans="1:8" x14ac:dyDescent="0.35">
      <c r="A41755" s="5" t="s">
        <v>23</v>
      </c>
      <c r="B41755">
        <v>50</v>
      </c>
    </row>
    <row r="41756" spans="1:8" x14ac:dyDescent="0.35">
      <c r="A41756" s="5" t="s">
        <v>23</v>
      </c>
      <c r="B41756">
        <v>50</v>
      </c>
    </row>
    <row r="41757" spans="1:8" x14ac:dyDescent="0.35">
      <c r="A41757" s="5" t="s">
        <v>23</v>
      </c>
      <c r="B41757">
        <v>50</v>
      </c>
    </row>
    <row r="41758" spans="1:8" x14ac:dyDescent="0.35">
      <c r="A41758" s="5" t="s">
        <v>23</v>
      </c>
      <c r="B41758">
        <v>50</v>
      </c>
    </row>
    <row r="41759" spans="1:8" x14ac:dyDescent="0.35">
      <c r="A41759" s="5" t="s">
        <v>23</v>
      </c>
      <c r="B41759">
        <v>50</v>
      </c>
    </row>
    <row r="41760" spans="1:8" x14ac:dyDescent="0.35">
      <c r="A41760" s="5" t="s">
        <v>24</v>
      </c>
      <c r="B41760">
        <v>50</v>
      </c>
    </row>
    <row r="41761" spans="1:8" x14ac:dyDescent="0.35">
      <c r="A41761" s="5" t="s">
        <v>14</v>
      </c>
      <c r="B41761">
        <v>145225</v>
      </c>
      <c r="C41761">
        <v>21300</v>
      </c>
      <c r="D41761">
        <v>11250</v>
      </c>
      <c r="E41761">
        <v>97375</v>
      </c>
      <c r="F41761">
        <v>2000</v>
      </c>
      <c r="G41761">
        <v>4800</v>
      </c>
      <c r="H41761">
        <v>118675</v>
      </c>
    </row>
    <row r="41762" spans="1:8" x14ac:dyDescent="0.35">
      <c r="A41762" s="5" t="s">
        <v>15</v>
      </c>
      <c r="B41762">
        <v>22125</v>
      </c>
      <c r="C41762">
        <v>4800</v>
      </c>
      <c r="D41762">
        <v>4175</v>
      </c>
      <c r="E41762">
        <v>150</v>
      </c>
      <c r="F41762">
        <v>1200</v>
      </c>
      <c r="G41762">
        <v>3725</v>
      </c>
      <c r="H41762">
        <v>13150</v>
      </c>
    </row>
    <row r="41763" spans="1:8" x14ac:dyDescent="0.35">
      <c r="A41763" s="5" t="s">
        <v>12</v>
      </c>
      <c r="B41763">
        <v>25650</v>
      </c>
      <c r="C41763">
        <v>4975</v>
      </c>
      <c r="D41763">
        <v>4975</v>
      </c>
      <c r="E41763">
        <v>1850</v>
      </c>
      <c r="F41763">
        <v>1175</v>
      </c>
      <c r="G41763">
        <v>3775</v>
      </c>
      <c r="H41763">
        <v>16450</v>
      </c>
    </row>
    <row r="41764" spans="1:8" x14ac:dyDescent="0.35">
      <c r="A41764" s="5" t="s">
        <v>9</v>
      </c>
      <c r="B41764">
        <v>18850</v>
      </c>
      <c r="C41764">
        <v>3075</v>
      </c>
      <c r="D41764">
        <v>1875</v>
      </c>
      <c r="E41764">
        <v>100</v>
      </c>
      <c r="F41764">
        <v>1825</v>
      </c>
      <c r="G41764">
        <v>4550</v>
      </c>
      <c r="H41764">
        <v>10775</v>
      </c>
    </row>
    <row r="41765" spans="1:8" x14ac:dyDescent="0.35">
      <c r="A41765" s="5" t="s">
        <v>20</v>
      </c>
      <c r="B41765">
        <v>350</v>
      </c>
    </row>
    <row r="41766" spans="1:8" x14ac:dyDescent="0.35">
      <c r="A41766" s="5" t="s">
        <v>21</v>
      </c>
      <c r="B41766">
        <v>175</v>
      </c>
    </row>
    <row r="41767" spans="1:8" x14ac:dyDescent="0.35">
      <c r="A41767" s="5" t="s">
        <v>20</v>
      </c>
      <c r="B41767">
        <v>350</v>
      </c>
    </row>
    <row r="41768" spans="1:8" x14ac:dyDescent="0.35">
      <c r="A41768" s="5" t="s">
        <v>21</v>
      </c>
      <c r="B41768">
        <v>175</v>
      </c>
    </row>
    <row r="41769" spans="1:8" x14ac:dyDescent="0.35">
      <c r="A41769" s="5" t="s">
        <v>20</v>
      </c>
      <c r="B41769">
        <v>350</v>
      </c>
    </row>
    <row r="41770" spans="1:8" x14ac:dyDescent="0.35">
      <c r="A41770" s="5" t="s">
        <v>21</v>
      </c>
      <c r="B41770">
        <v>175</v>
      </c>
    </row>
    <row r="41771" spans="1:8" x14ac:dyDescent="0.35">
      <c r="A41771" s="5" t="s">
        <v>20</v>
      </c>
      <c r="B41771">
        <v>350</v>
      </c>
    </row>
    <row r="41772" spans="1:8" x14ac:dyDescent="0.35">
      <c r="A41772" s="5" t="s">
        <v>21</v>
      </c>
      <c r="B41772">
        <v>175</v>
      </c>
    </row>
    <row r="41773" spans="1:8" x14ac:dyDescent="0.35">
      <c r="A41773" s="5" t="s">
        <v>20</v>
      </c>
      <c r="B41773">
        <v>350</v>
      </c>
    </row>
    <row r="41774" spans="1:8" x14ac:dyDescent="0.35">
      <c r="A41774" s="5" t="s">
        <v>21</v>
      </c>
      <c r="B41774">
        <v>175</v>
      </c>
    </row>
    <row r="41775" spans="1:8" x14ac:dyDescent="0.35">
      <c r="A41775" s="5" t="s">
        <v>20</v>
      </c>
      <c r="B41775">
        <v>350</v>
      </c>
    </row>
    <row r="41776" spans="1:8" x14ac:dyDescent="0.35">
      <c r="A41776" s="5" t="s">
        <v>21</v>
      </c>
      <c r="B41776">
        <v>175</v>
      </c>
    </row>
    <row r="41777" spans="1:8" x14ac:dyDescent="0.35">
      <c r="A41777" s="5" t="s">
        <v>9</v>
      </c>
      <c r="B41777">
        <v>18825</v>
      </c>
      <c r="C41777">
        <v>3100</v>
      </c>
      <c r="D41777">
        <v>1875</v>
      </c>
      <c r="E41777">
        <v>100</v>
      </c>
      <c r="F41777">
        <v>1825</v>
      </c>
      <c r="G41777">
        <v>4625</v>
      </c>
      <c r="H41777">
        <v>10650</v>
      </c>
    </row>
    <row r="41778" spans="1:8" x14ac:dyDescent="0.35">
      <c r="A41778" s="5" t="s">
        <v>20</v>
      </c>
      <c r="B41778">
        <v>350</v>
      </c>
    </row>
    <row r="41779" spans="1:8" x14ac:dyDescent="0.35">
      <c r="A41779" s="5" t="s">
        <v>21</v>
      </c>
      <c r="B41779">
        <v>175</v>
      </c>
    </row>
    <row r="41780" spans="1:8" x14ac:dyDescent="0.35">
      <c r="A41780" s="5" t="s">
        <v>20</v>
      </c>
      <c r="B41780">
        <v>350</v>
      </c>
    </row>
    <row r="41781" spans="1:8" x14ac:dyDescent="0.35">
      <c r="A41781" s="5" t="s">
        <v>21</v>
      </c>
      <c r="B41781">
        <v>175</v>
      </c>
    </row>
    <row r="41782" spans="1:8" x14ac:dyDescent="0.35">
      <c r="A41782" s="5" t="s">
        <v>20</v>
      </c>
      <c r="B41782">
        <v>350</v>
      </c>
    </row>
    <row r="41783" spans="1:8" x14ac:dyDescent="0.35">
      <c r="A41783" s="5" t="s">
        <v>21</v>
      </c>
      <c r="B41783">
        <v>175</v>
      </c>
    </row>
    <row r="41784" spans="1:8" x14ac:dyDescent="0.35">
      <c r="A41784" s="5" t="s">
        <v>20</v>
      </c>
      <c r="B41784">
        <v>350</v>
      </c>
    </row>
    <row r="41785" spans="1:8" x14ac:dyDescent="0.35">
      <c r="A41785" s="5" t="s">
        <v>21</v>
      </c>
      <c r="B41785">
        <v>175</v>
      </c>
    </row>
    <row r="41786" spans="1:8" x14ac:dyDescent="0.35">
      <c r="A41786" s="5" t="s">
        <v>20</v>
      </c>
      <c r="B41786">
        <v>350</v>
      </c>
    </row>
    <row r="41787" spans="1:8" x14ac:dyDescent="0.35">
      <c r="A41787" s="5" t="s">
        <v>21</v>
      </c>
      <c r="B41787">
        <v>175</v>
      </c>
    </row>
    <row r="41788" spans="1:8" x14ac:dyDescent="0.35">
      <c r="A41788" s="5" t="s">
        <v>9</v>
      </c>
      <c r="B41788">
        <v>18700</v>
      </c>
      <c r="C41788">
        <v>3000</v>
      </c>
      <c r="D41788">
        <v>1875</v>
      </c>
      <c r="E41788">
        <v>100</v>
      </c>
      <c r="F41788">
        <v>1825</v>
      </c>
      <c r="G41788">
        <v>4500</v>
      </c>
      <c r="H41788">
        <v>10750</v>
      </c>
    </row>
    <row r="41789" spans="1:8" x14ac:dyDescent="0.35">
      <c r="A41789" s="5" t="s">
        <v>9</v>
      </c>
      <c r="B41789">
        <v>18825</v>
      </c>
      <c r="C41789">
        <v>3050</v>
      </c>
      <c r="D41789">
        <v>1875</v>
      </c>
      <c r="E41789">
        <v>100</v>
      </c>
      <c r="F41789">
        <v>1900</v>
      </c>
      <c r="G41789">
        <v>4575</v>
      </c>
      <c r="H41789">
        <v>10750</v>
      </c>
    </row>
    <row r="41790" spans="1:8" x14ac:dyDescent="0.35">
      <c r="A41790" s="5" t="s">
        <v>9</v>
      </c>
      <c r="B41790">
        <v>18625</v>
      </c>
      <c r="C41790">
        <v>3025</v>
      </c>
      <c r="D41790">
        <v>1875</v>
      </c>
      <c r="E41790">
        <v>100</v>
      </c>
      <c r="F41790">
        <v>1825</v>
      </c>
      <c r="G41790">
        <v>4500</v>
      </c>
      <c r="H41790">
        <v>10650</v>
      </c>
    </row>
    <row r="41791" spans="1:8" x14ac:dyDescent="0.35">
      <c r="A41791" s="5" t="s">
        <v>9</v>
      </c>
      <c r="B41791">
        <v>18825</v>
      </c>
      <c r="C41791">
        <v>3075</v>
      </c>
      <c r="D41791">
        <v>1900</v>
      </c>
      <c r="E41791">
        <v>100</v>
      </c>
      <c r="F41791">
        <v>1825</v>
      </c>
      <c r="G41791">
        <v>4550</v>
      </c>
      <c r="H41791">
        <v>10750</v>
      </c>
    </row>
    <row r="41792" spans="1:8" x14ac:dyDescent="0.35">
      <c r="A41792" s="5" t="s">
        <v>9</v>
      </c>
      <c r="B41792">
        <v>18675</v>
      </c>
      <c r="C41792">
        <v>3025</v>
      </c>
      <c r="D41792">
        <v>1900</v>
      </c>
      <c r="E41792">
        <v>100</v>
      </c>
      <c r="F41792">
        <v>1825</v>
      </c>
      <c r="G41792">
        <v>4550</v>
      </c>
      <c r="H41792">
        <v>10650</v>
      </c>
    </row>
    <row r="41793" spans="1:8" x14ac:dyDescent="0.35">
      <c r="A41793" s="5" t="s">
        <v>9</v>
      </c>
      <c r="B41793">
        <v>18800</v>
      </c>
      <c r="C41793">
        <v>3050</v>
      </c>
      <c r="D41793">
        <v>1875</v>
      </c>
      <c r="E41793">
        <v>100</v>
      </c>
      <c r="F41793">
        <v>1825</v>
      </c>
      <c r="G41793">
        <v>4550</v>
      </c>
      <c r="H41793">
        <v>10750</v>
      </c>
    </row>
    <row r="41794" spans="1:8" x14ac:dyDescent="0.35">
      <c r="A41794" s="5" t="s">
        <v>9</v>
      </c>
      <c r="B41794">
        <v>18750</v>
      </c>
      <c r="C41794">
        <v>3025</v>
      </c>
      <c r="D41794">
        <v>1875</v>
      </c>
      <c r="E41794">
        <v>100</v>
      </c>
      <c r="F41794">
        <v>1900</v>
      </c>
      <c r="G41794">
        <v>4525</v>
      </c>
      <c r="H41794">
        <v>10750</v>
      </c>
    </row>
    <row r="41795" spans="1:8" x14ac:dyDescent="0.35">
      <c r="A41795" s="5" t="s">
        <v>9</v>
      </c>
      <c r="B41795">
        <v>18675</v>
      </c>
      <c r="C41795">
        <v>3025</v>
      </c>
      <c r="D41795">
        <v>1875</v>
      </c>
      <c r="E41795">
        <v>100</v>
      </c>
      <c r="F41795">
        <v>1825</v>
      </c>
      <c r="G41795">
        <v>4550</v>
      </c>
      <c r="H41795">
        <v>10650</v>
      </c>
    </row>
    <row r="41796" spans="1:8" x14ac:dyDescent="0.35">
      <c r="A41796" s="5" t="s">
        <v>9</v>
      </c>
      <c r="B41796">
        <v>18825</v>
      </c>
      <c r="C41796">
        <v>3025</v>
      </c>
      <c r="D41796">
        <v>1875</v>
      </c>
      <c r="E41796">
        <v>100</v>
      </c>
      <c r="F41796">
        <v>1825</v>
      </c>
      <c r="G41796">
        <v>4600</v>
      </c>
      <c r="H41796">
        <v>10750</v>
      </c>
    </row>
    <row r="41797" spans="1:8" x14ac:dyDescent="0.35">
      <c r="A41797" s="5" t="s">
        <v>9</v>
      </c>
      <c r="B41797">
        <v>18850</v>
      </c>
      <c r="C41797">
        <v>3050</v>
      </c>
      <c r="D41797">
        <v>1875</v>
      </c>
      <c r="E41797">
        <v>100</v>
      </c>
      <c r="F41797">
        <v>1825</v>
      </c>
      <c r="G41797">
        <v>4600</v>
      </c>
      <c r="H41797">
        <v>10750</v>
      </c>
    </row>
    <row r="41798" spans="1:8" x14ac:dyDescent="0.35">
      <c r="A41798" s="5" t="s">
        <v>9</v>
      </c>
      <c r="B41798">
        <v>18800</v>
      </c>
      <c r="C41798">
        <v>3000</v>
      </c>
      <c r="D41798">
        <v>1875</v>
      </c>
      <c r="E41798">
        <v>100</v>
      </c>
      <c r="F41798">
        <v>1825</v>
      </c>
      <c r="G41798">
        <v>4575</v>
      </c>
      <c r="H41798">
        <v>10775</v>
      </c>
    </row>
    <row r="41799" spans="1:8" x14ac:dyDescent="0.35">
      <c r="A41799" s="5" t="s">
        <v>9</v>
      </c>
      <c r="B41799">
        <v>18775</v>
      </c>
      <c r="C41799">
        <v>3075</v>
      </c>
      <c r="D41799">
        <v>1900</v>
      </c>
      <c r="E41799">
        <v>100</v>
      </c>
      <c r="F41799">
        <v>1825</v>
      </c>
      <c r="G41799">
        <v>4575</v>
      </c>
      <c r="H41799">
        <v>10675</v>
      </c>
    </row>
    <row r="41800" spans="1:8" x14ac:dyDescent="0.35">
      <c r="A41800" s="5" t="s">
        <v>9</v>
      </c>
      <c r="B41800">
        <v>18675</v>
      </c>
      <c r="C41800">
        <v>3025</v>
      </c>
      <c r="D41800">
        <v>1875</v>
      </c>
      <c r="E41800">
        <v>100</v>
      </c>
      <c r="F41800">
        <v>1825</v>
      </c>
      <c r="G41800">
        <v>4550</v>
      </c>
      <c r="H41800">
        <v>10650</v>
      </c>
    </row>
    <row r="41801" spans="1:8" x14ac:dyDescent="0.35">
      <c r="A41801" s="5" t="s">
        <v>9</v>
      </c>
      <c r="B41801">
        <v>18650</v>
      </c>
      <c r="C41801">
        <v>3025</v>
      </c>
      <c r="D41801">
        <v>1875</v>
      </c>
      <c r="E41801">
        <v>100</v>
      </c>
      <c r="F41801">
        <v>1825</v>
      </c>
      <c r="G41801">
        <v>4525</v>
      </c>
      <c r="H41801">
        <v>10650</v>
      </c>
    </row>
    <row r="41802" spans="1:8" x14ac:dyDescent="0.35">
      <c r="A41802" s="5" t="s">
        <v>9</v>
      </c>
      <c r="B41802">
        <v>18850</v>
      </c>
      <c r="C41802">
        <v>3025</v>
      </c>
      <c r="D41802">
        <v>1900</v>
      </c>
      <c r="E41802">
        <v>100</v>
      </c>
      <c r="F41802">
        <v>1900</v>
      </c>
      <c r="G41802">
        <v>4625</v>
      </c>
      <c r="H41802">
        <v>10750</v>
      </c>
    </row>
    <row r="41803" spans="1:8" x14ac:dyDescent="0.35">
      <c r="A41803" s="5" t="s">
        <v>9</v>
      </c>
      <c r="B41803">
        <v>18700</v>
      </c>
      <c r="C41803">
        <v>3000</v>
      </c>
      <c r="D41803">
        <v>1875</v>
      </c>
      <c r="E41803">
        <v>100</v>
      </c>
      <c r="F41803">
        <v>1825</v>
      </c>
      <c r="G41803">
        <v>4575</v>
      </c>
      <c r="H41803">
        <v>10675</v>
      </c>
    </row>
    <row r="41804" spans="1:8" x14ac:dyDescent="0.35">
      <c r="A41804" s="5" t="s">
        <v>9</v>
      </c>
      <c r="B41804">
        <v>18900</v>
      </c>
      <c r="C41804">
        <v>3025</v>
      </c>
      <c r="D41804">
        <v>1900</v>
      </c>
      <c r="E41804">
        <v>100</v>
      </c>
      <c r="F41804">
        <v>1900</v>
      </c>
      <c r="G41804">
        <v>4575</v>
      </c>
      <c r="H41804">
        <v>10850</v>
      </c>
    </row>
    <row r="41805" spans="1:8" x14ac:dyDescent="0.35">
      <c r="A41805" s="5" t="s">
        <v>9</v>
      </c>
      <c r="B41805">
        <v>18675</v>
      </c>
      <c r="C41805">
        <v>3000</v>
      </c>
      <c r="D41805">
        <v>1875</v>
      </c>
      <c r="E41805">
        <v>100</v>
      </c>
      <c r="F41805">
        <v>1825</v>
      </c>
      <c r="G41805">
        <v>4550</v>
      </c>
      <c r="H41805">
        <v>10675</v>
      </c>
    </row>
    <row r="41806" spans="1:8" x14ac:dyDescent="0.35">
      <c r="A41806" s="5" t="s">
        <v>13</v>
      </c>
      <c r="B41806">
        <v>134775</v>
      </c>
      <c r="C41806">
        <v>4025</v>
      </c>
      <c r="D41806">
        <v>3200</v>
      </c>
      <c r="E41806">
        <v>106250</v>
      </c>
      <c r="F41806">
        <v>4875</v>
      </c>
      <c r="G41806">
        <v>7450</v>
      </c>
      <c r="H41806">
        <v>122850</v>
      </c>
    </row>
    <row r="41807" spans="1:8" x14ac:dyDescent="0.35">
      <c r="A41807" s="5" t="s">
        <v>12</v>
      </c>
      <c r="B41807">
        <v>25150</v>
      </c>
      <c r="C41807">
        <v>4950</v>
      </c>
      <c r="D41807">
        <v>4900</v>
      </c>
      <c r="E41807">
        <v>1850</v>
      </c>
      <c r="F41807">
        <v>1175</v>
      </c>
      <c r="G41807">
        <v>3800</v>
      </c>
      <c r="H41807">
        <v>15950</v>
      </c>
    </row>
    <row r="41808" spans="1:8" x14ac:dyDescent="0.35">
      <c r="A41808" s="5" t="s">
        <v>25</v>
      </c>
      <c r="B41808">
        <v>21150</v>
      </c>
      <c r="C41808">
        <v>3950</v>
      </c>
      <c r="D41808">
        <v>2800</v>
      </c>
      <c r="E41808">
        <v>250</v>
      </c>
      <c r="F41808">
        <v>1775</v>
      </c>
      <c r="G41808">
        <v>4575</v>
      </c>
      <c r="H41808">
        <v>12175</v>
      </c>
    </row>
    <row r="41809" spans="1:8" x14ac:dyDescent="0.35">
      <c r="A41809" s="5" t="s">
        <v>26</v>
      </c>
      <c r="B41809">
        <v>20700</v>
      </c>
      <c r="C41809">
        <v>3325</v>
      </c>
      <c r="D41809">
        <v>1900</v>
      </c>
      <c r="E41809">
        <v>100</v>
      </c>
      <c r="F41809">
        <v>2500</v>
      </c>
      <c r="G41809">
        <v>5375</v>
      </c>
      <c r="H41809">
        <v>11550</v>
      </c>
    </row>
    <row r="41810" spans="1:8" x14ac:dyDescent="0.35">
      <c r="A41810" s="5" t="s">
        <v>16</v>
      </c>
      <c r="B41810">
        <v>21000</v>
      </c>
      <c r="C41810">
        <v>3175</v>
      </c>
      <c r="D41810">
        <v>1875</v>
      </c>
      <c r="E41810">
        <v>1700</v>
      </c>
      <c r="F41810">
        <v>1925</v>
      </c>
      <c r="G41810">
        <v>4625</v>
      </c>
      <c r="H41810">
        <v>12750</v>
      </c>
    </row>
    <row r="41811" spans="1:8" x14ac:dyDescent="0.35">
      <c r="A41811" s="5" t="s">
        <v>85</v>
      </c>
      <c r="B41811">
        <v>624275</v>
      </c>
      <c r="C41811">
        <v>3950</v>
      </c>
      <c r="D41811">
        <v>3025</v>
      </c>
      <c r="E41811">
        <v>604200</v>
      </c>
      <c r="F41811">
        <v>1175</v>
      </c>
      <c r="G41811">
        <v>3725</v>
      </c>
      <c r="H41811">
        <v>616150</v>
      </c>
    </row>
    <row r="41812" spans="1:8" x14ac:dyDescent="0.35">
      <c r="A41812" s="5" t="s">
        <v>86</v>
      </c>
      <c r="B41812">
        <v>286600</v>
      </c>
      <c r="C41812">
        <v>3100</v>
      </c>
      <c r="D41812">
        <v>1950</v>
      </c>
      <c r="E41812">
        <v>268975</v>
      </c>
      <c r="F41812">
        <v>1125</v>
      </c>
      <c r="G41812">
        <v>3800</v>
      </c>
      <c r="H41812">
        <v>279250</v>
      </c>
    </row>
    <row r="41813" spans="1:8" x14ac:dyDescent="0.35">
      <c r="A41813" s="5" t="s">
        <v>29</v>
      </c>
      <c r="B41813">
        <v>73375</v>
      </c>
      <c r="C41813">
        <v>3100</v>
      </c>
      <c r="D41813">
        <v>2200</v>
      </c>
      <c r="E41813">
        <v>44950</v>
      </c>
      <c r="F41813">
        <v>6875</v>
      </c>
      <c r="G41813">
        <v>7550</v>
      </c>
      <c r="H41813">
        <v>62275</v>
      </c>
    </row>
    <row r="41814" spans="1:8" x14ac:dyDescent="0.35">
      <c r="A41814" s="5" t="s">
        <v>28</v>
      </c>
      <c r="B41814">
        <v>83125</v>
      </c>
      <c r="C41814">
        <v>3200</v>
      </c>
      <c r="D41814">
        <v>3000</v>
      </c>
      <c r="E41814">
        <v>2175</v>
      </c>
      <c r="F41814">
        <v>37050</v>
      </c>
      <c r="G41814">
        <v>30525</v>
      </c>
      <c r="H41814">
        <v>48950</v>
      </c>
    </row>
    <row r="41815" spans="1:8" x14ac:dyDescent="0.35">
      <c r="A41815" s="5" t="s">
        <v>67</v>
      </c>
      <c r="B41815">
        <v>19275</v>
      </c>
      <c r="C41815">
        <v>3025</v>
      </c>
      <c r="D41815">
        <v>1925</v>
      </c>
      <c r="E41815">
        <v>100</v>
      </c>
      <c r="F41815">
        <v>1925</v>
      </c>
      <c r="G41815">
        <v>4625</v>
      </c>
      <c r="H41815">
        <v>11175</v>
      </c>
    </row>
    <row r="41816" spans="1:8" x14ac:dyDescent="0.35">
      <c r="A41816" s="5" t="s">
        <v>75</v>
      </c>
    </row>
    <row r="41817" spans="1:8" x14ac:dyDescent="0.35">
      <c r="A41817" s="5" t="s">
        <v>76</v>
      </c>
    </row>
    <row r="41818" spans="1:8" x14ac:dyDescent="0.35">
      <c r="A41818" s="5" t="s">
        <v>77</v>
      </c>
    </row>
    <row r="41819" spans="1:8" x14ac:dyDescent="0.35">
      <c r="A41819" s="5" t="s">
        <v>78</v>
      </c>
    </row>
    <row r="41820" spans="1:8" x14ac:dyDescent="0.35">
      <c r="A41820" s="5" t="s">
        <v>79</v>
      </c>
    </row>
    <row r="41821" spans="1:8" x14ac:dyDescent="0.35">
      <c r="A41821" s="5" t="s">
        <v>582</v>
      </c>
    </row>
    <row r="41822" spans="1:8" x14ac:dyDescent="0.35">
      <c r="A41822" s="5" t="s">
        <v>88</v>
      </c>
    </row>
    <row r="41823" spans="1:8" x14ac:dyDescent="0.35">
      <c r="A41823" s="5" t="s">
        <v>72</v>
      </c>
    </row>
    <row r="41824" spans="1:8" x14ac:dyDescent="0.35">
      <c r="A41824" s="5" t="s">
        <v>73</v>
      </c>
    </row>
    <row r="41825" spans="1:8" x14ac:dyDescent="0.35">
      <c r="A41825" s="5" t="s">
        <v>74</v>
      </c>
    </row>
    <row r="41826" spans="1:8" x14ac:dyDescent="0.35">
      <c r="A41826" s="5" t="s">
        <v>4</v>
      </c>
      <c r="B41826" t="s">
        <v>80</v>
      </c>
      <c r="C41826" t="s">
        <v>81</v>
      </c>
      <c r="D41826" t="s">
        <v>5</v>
      </c>
      <c r="E41826" t="s">
        <v>6</v>
      </c>
      <c r="F41826" t="s">
        <v>7</v>
      </c>
      <c r="G41826" t="s">
        <v>82</v>
      </c>
      <c r="H41826" t="s">
        <v>83</v>
      </c>
    </row>
    <row r="41827" spans="1:8" x14ac:dyDescent="0.35">
      <c r="A41827" s="5" t="s">
        <v>19</v>
      </c>
      <c r="B41827">
        <v>6100</v>
      </c>
    </row>
    <row r="41828" spans="1:8" x14ac:dyDescent="0.35">
      <c r="A41828" s="5" t="s">
        <v>87</v>
      </c>
      <c r="B41828">
        <v>150</v>
      </c>
    </row>
    <row r="41829" spans="1:8" x14ac:dyDescent="0.35">
      <c r="A41829" s="5" t="s">
        <v>8</v>
      </c>
      <c r="B41829">
        <v>30200</v>
      </c>
      <c r="C41829">
        <v>4025</v>
      </c>
      <c r="D41829">
        <v>1900</v>
      </c>
      <c r="E41829">
        <v>50</v>
      </c>
      <c r="F41829">
        <v>5875</v>
      </c>
      <c r="G41829">
        <v>9725</v>
      </c>
      <c r="H41829">
        <v>16000</v>
      </c>
    </row>
    <row r="41830" spans="1:8" x14ac:dyDescent="0.35">
      <c r="A41830" s="5" t="s">
        <v>90</v>
      </c>
    </row>
    <row r="41831" spans="1:8" x14ac:dyDescent="0.35">
      <c r="A41831" s="5" t="s">
        <v>84</v>
      </c>
      <c r="B41831">
        <v>24400</v>
      </c>
      <c r="C41831">
        <v>5350</v>
      </c>
      <c r="D41831">
        <v>5000</v>
      </c>
      <c r="E41831">
        <v>125</v>
      </c>
      <c r="F41831">
        <v>1175</v>
      </c>
      <c r="G41831">
        <v>3850</v>
      </c>
      <c r="H41831">
        <v>14750</v>
      </c>
    </row>
    <row r="41832" spans="1:8" x14ac:dyDescent="0.35">
      <c r="A41832" s="5" t="s">
        <v>10</v>
      </c>
      <c r="B41832">
        <v>575025</v>
      </c>
      <c r="C41832">
        <v>123400</v>
      </c>
      <c r="D41832">
        <v>82025</v>
      </c>
      <c r="E41832">
        <v>331475</v>
      </c>
      <c r="F41832">
        <v>1275</v>
      </c>
      <c r="G41832">
        <v>4150</v>
      </c>
      <c r="H41832">
        <v>525850</v>
      </c>
    </row>
    <row r="41833" spans="1:8" x14ac:dyDescent="0.35">
      <c r="A41833" s="5" t="s">
        <v>27</v>
      </c>
      <c r="B41833">
        <v>30857400</v>
      </c>
    </row>
    <row r="41834" spans="1:8" x14ac:dyDescent="0.35">
      <c r="A41834" s="5" t="s">
        <v>11</v>
      </c>
      <c r="B41834">
        <v>2054725</v>
      </c>
      <c r="C41834">
        <v>3300</v>
      </c>
      <c r="D41834">
        <v>2100</v>
      </c>
      <c r="E41834">
        <v>2021900</v>
      </c>
      <c r="F41834">
        <v>8450</v>
      </c>
      <c r="G41834">
        <v>11675</v>
      </c>
      <c r="H41834">
        <v>2039300</v>
      </c>
    </row>
    <row r="41835" spans="1:8" x14ac:dyDescent="0.35">
      <c r="A41835" s="5" t="s">
        <v>22</v>
      </c>
      <c r="B41835">
        <v>25</v>
      </c>
    </row>
    <row r="41836" spans="1:8" x14ac:dyDescent="0.35">
      <c r="A41836" s="5" t="s">
        <v>23</v>
      </c>
      <c r="B41836">
        <v>75</v>
      </c>
    </row>
    <row r="41837" spans="1:8" x14ac:dyDescent="0.35">
      <c r="A41837" s="5" t="s">
        <v>23</v>
      </c>
      <c r="B41837">
        <v>275</v>
      </c>
    </row>
    <row r="41838" spans="1:8" x14ac:dyDescent="0.35">
      <c r="A41838" s="5" t="s">
        <v>23</v>
      </c>
      <c r="B41838">
        <v>50</v>
      </c>
    </row>
    <row r="41839" spans="1:8" x14ac:dyDescent="0.35">
      <c r="A41839" s="5" t="s">
        <v>23</v>
      </c>
      <c r="B41839">
        <v>50</v>
      </c>
    </row>
    <row r="41840" spans="1:8" x14ac:dyDescent="0.35">
      <c r="A41840" s="5" t="s">
        <v>23</v>
      </c>
      <c r="B41840">
        <v>50</v>
      </c>
    </row>
    <row r="41841" spans="1:8" x14ac:dyDescent="0.35">
      <c r="A41841" s="5" t="s">
        <v>23</v>
      </c>
      <c r="B41841">
        <v>50</v>
      </c>
    </row>
    <row r="41842" spans="1:8" x14ac:dyDescent="0.35">
      <c r="A41842" s="5" t="s">
        <v>23</v>
      </c>
      <c r="B41842">
        <v>50</v>
      </c>
    </row>
    <row r="41843" spans="1:8" x14ac:dyDescent="0.35">
      <c r="A41843" s="5" t="s">
        <v>23</v>
      </c>
      <c r="B41843">
        <v>50</v>
      </c>
    </row>
    <row r="41844" spans="1:8" x14ac:dyDescent="0.35">
      <c r="A41844" s="5" t="s">
        <v>23</v>
      </c>
      <c r="B41844">
        <v>75</v>
      </c>
    </row>
    <row r="41845" spans="1:8" x14ac:dyDescent="0.35">
      <c r="A41845" s="5" t="s">
        <v>24</v>
      </c>
      <c r="B41845">
        <v>50</v>
      </c>
    </row>
    <row r="41846" spans="1:8" x14ac:dyDescent="0.35">
      <c r="A41846" s="5" t="s">
        <v>14</v>
      </c>
      <c r="B41846">
        <v>143925</v>
      </c>
      <c r="C41846">
        <v>21175</v>
      </c>
      <c r="D41846">
        <v>11225</v>
      </c>
      <c r="E41846">
        <v>97375</v>
      </c>
      <c r="F41846">
        <v>2025</v>
      </c>
      <c r="G41846">
        <v>4825</v>
      </c>
      <c r="H41846">
        <v>117475</v>
      </c>
    </row>
    <row r="41847" spans="1:8" x14ac:dyDescent="0.35">
      <c r="A41847" s="5" t="s">
        <v>15</v>
      </c>
      <c r="B41847">
        <v>21075</v>
      </c>
      <c r="C41847">
        <v>4675</v>
      </c>
      <c r="D41847">
        <v>4175</v>
      </c>
      <c r="E41847">
        <v>150</v>
      </c>
      <c r="F41847">
        <v>1200</v>
      </c>
      <c r="G41847">
        <v>3700</v>
      </c>
      <c r="H41847">
        <v>12250</v>
      </c>
    </row>
    <row r="41848" spans="1:8" x14ac:dyDescent="0.35">
      <c r="A41848" s="5" t="s">
        <v>12</v>
      </c>
      <c r="B41848">
        <v>25525</v>
      </c>
      <c r="C41848">
        <v>4850</v>
      </c>
      <c r="D41848">
        <v>4975</v>
      </c>
      <c r="E41848">
        <v>1850</v>
      </c>
      <c r="F41848">
        <v>1175</v>
      </c>
      <c r="G41848">
        <v>3775</v>
      </c>
      <c r="H41848">
        <v>16450</v>
      </c>
    </row>
    <row r="41849" spans="1:8" x14ac:dyDescent="0.35">
      <c r="A41849" s="5" t="s">
        <v>9</v>
      </c>
      <c r="B41849">
        <v>18775</v>
      </c>
      <c r="C41849">
        <v>3100</v>
      </c>
      <c r="D41849">
        <v>1875</v>
      </c>
      <c r="E41849">
        <v>100</v>
      </c>
      <c r="F41849">
        <v>1825</v>
      </c>
      <c r="G41849">
        <v>4575</v>
      </c>
      <c r="H41849">
        <v>10650</v>
      </c>
    </row>
    <row r="41850" spans="1:8" x14ac:dyDescent="0.35">
      <c r="A41850" s="5" t="s">
        <v>20</v>
      </c>
      <c r="B41850">
        <v>350</v>
      </c>
    </row>
    <row r="41851" spans="1:8" x14ac:dyDescent="0.35">
      <c r="A41851" s="5" t="s">
        <v>21</v>
      </c>
      <c r="B41851">
        <v>175</v>
      </c>
    </row>
    <row r="41852" spans="1:8" x14ac:dyDescent="0.35">
      <c r="A41852" s="5" t="s">
        <v>20</v>
      </c>
      <c r="B41852">
        <v>350</v>
      </c>
    </row>
    <row r="41853" spans="1:8" x14ac:dyDescent="0.35">
      <c r="A41853" s="5" t="s">
        <v>21</v>
      </c>
      <c r="B41853">
        <v>175</v>
      </c>
    </row>
    <row r="41854" spans="1:8" x14ac:dyDescent="0.35">
      <c r="A41854" s="5" t="s">
        <v>20</v>
      </c>
      <c r="B41854">
        <v>350</v>
      </c>
    </row>
    <row r="41855" spans="1:8" x14ac:dyDescent="0.35">
      <c r="A41855" s="5" t="s">
        <v>21</v>
      </c>
      <c r="B41855">
        <v>175</v>
      </c>
    </row>
    <row r="41856" spans="1:8" x14ac:dyDescent="0.35">
      <c r="A41856" s="5" t="s">
        <v>20</v>
      </c>
      <c r="B41856">
        <v>350</v>
      </c>
    </row>
    <row r="41857" spans="1:8" x14ac:dyDescent="0.35">
      <c r="A41857" s="5" t="s">
        <v>21</v>
      </c>
      <c r="B41857">
        <v>175</v>
      </c>
    </row>
    <row r="41858" spans="1:8" x14ac:dyDescent="0.35">
      <c r="A41858" s="5" t="s">
        <v>20</v>
      </c>
      <c r="B41858">
        <v>350</v>
      </c>
    </row>
    <row r="41859" spans="1:8" x14ac:dyDescent="0.35">
      <c r="A41859" s="5" t="s">
        <v>21</v>
      </c>
      <c r="B41859">
        <v>175</v>
      </c>
    </row>
    <row r="41860" spans="1:8" x14ac:dyDescent="0.35">
      <c r="A41860" s="5" t="s">
        <v>20</v>
      </c>
      <c r="B41860">
        <v>350</v>
      </c>
    </row>
    <row r="41861" spans="1:8" x14ac:dyDescent="0.35">
      <c r="A41861" s="5" t="s">
        <v>21</v>
      </c>
      <c r="B41861">
        <v>175</v>
      </c>
    </row>
    <row r="41862" spans="1:8" x14ac:dyDescent="0.35">
      <c r="A41862" s="5" t="s">
        <v>9</v>
      </c>
      <c r="B41862">
        <v>18775</v>
      </c>
      <c r="C41862">
        <v>3100</v>
      </c>
      <c r="D41862">
        <v>1875</v>
      </c>
      <c r="E41862">
        <v>100</v>
      </c>
      <c r="F41862">
        <v>1900</v>
      </c>
      <c r="G41862">
        <v>4575</v>
      </c>
      <c r="H41862">
        <v>10650</v>
      </c>
    </row>
    <row r="41863" spans="1:8" x14ac:dyDescent="0.35">
      <c r="A41863" s="5" t="s">
        <v>20</v>
      </c>
      <c r="B41863">
        <v>350</v>
      </c>
    </row>
    <row r="41864" spans="1:8" x14ac:dyDescent="0.35">
      <c r="A41864" s="5" t="s">
        <v>21</v>
      </c>
      <c r="B41864">
        <v>175</v>
      </c>
    </row>
    <row r="41865" spans="1:8" x14ac:dyDescent="0.35">
      <c r="A41865" s="5" t="s">
        <v>20</v>
      </c>
      <c r="B41865">
        <v>350</v>
      </c>
    </row>
    <row r="41866" spans="1:8" x14ac:dyDescent="0.35">
      <c r="A41866" s="5" t="s">
        <v>21</v>
      </c>
      <c r="B41866">
        <v>175</v>
      </c>
    </row>
    <row r="41867" spans="1:8" x14ac:dyDescent="0.35">
      <c r="A41867" s="5" t="s">
        <v>20</v>
      </c>
      <c r="B41867">
        <v>350</v>
      </c>
    </row>
    <row r="41868" spans="1:8" x14ac:dyDescent="0.35">
      <c r="A41868" s="5" t="s">
        <v>21</v>
      </c>
      <c r="B41868">
        <v>175</v>
      </c>
    </row>
    <row r="41869" spans="1:8" x14ac:dyDescent="0.35">
      <c r="A41869" s="5" t="s">
        <v>20</v>
      </c>
      <c r="B41869">
        <v>350</v>
      </c>
    </row>
    <row r="41870" spans="1:8" x14ac:dyDescent="0.35">
      <c r="A41870" s="5" t="s">
        <v>21</v>
      </c>
      <c r="B41870">
        <v>175</v>
      </c>
    </row>
    <row r="41871" spans="1:8" x14ac:dyDescent="0.35">
      <c r="A41871" s="5" t="s">
        <v>20</v>
      </c>
      <c r="B41871">
        <v>350</v>
      </c>
    </row>
    <row r="41872" spans="1:8" x14ac:dyDescent="0.35">
      <c r="A41872" s="5" t="s">
        <v>21</v>
      </c>
      <c r="B41872">
        <v>175</v>
      </c>
    </row>
    <row r="41873" spans="1:8" x14ac:dyDescent="0.35">
      <c r="A41873" s="5" t="s">
        <v>9</v>
      </c>
      <c r="B41873">
        <v>18750</v>
      </c>
      <c r="C41873">
        <v>3025</v>
      </c>
      <c r="D41873">
        <v>1900</v>
      </c>
      <c r="E41873">
        <v>100</v>
      </c>
      <c r="F41873">
        <v>1900</v>
      </c>
      <c r="G41873">
        <v>4525</v>
      </c>
      <c r="H41873">
        <v>10750</v>
      </c>
    </row>
    <row r="41874" spans="1:8" x14ac:dyDescent="0.35">
      <c r="A41874" s="5" t="s">
        <v>9</v>
      </c>
      <c r="B41874">
        <v>18700</v>
      </c>
      <c r="C41874">
        <v>3100</v>
      </c>
      <c r="D41874">
        <v>1875</v>
      </c>
      <c r="E41874">
        <v>100</v>
      </c>
      <c r="F41874">
        <v>1825</v>
      </c>
      <c r="G41874">
        <v>4500</v>
      </c>
      <c r="H41874">
        <v>10650</v>
      </c>
    </row>
    <row r="41875" spans="1:8" x14ac:dyDescent="0.35">
      <c r="A41875" s="5" t="s">
        <v>9</v>
      </c>
      <c r="B41875">
        <v>18875</v>
      </c>
      <c r="C41875">
        <v>3025</v>
      </c>
      <c r="D41875">
        <v>1900</v>
      </c>
      <c r="E41875">
        <v>100</v>
      </c>
      <c r="F41875">
        <v>1825</v>
      </c>
      <c r="G41875">
        <v>4550</v>
      </c>
      <c r="H41875">
        <v>10850</v>
      </c>
    </row>
    <row r="41876" spans="1:8" x14ac:dyDescent="0.35">
      <c r="A41876" s="5" t="s">
        <v>9</v>
      </c>
      <c r="B41876">
        <v>18825</v>
      </c>
      <c r="C41876">
        <v>3025</v>
      </c>
      <c r="D41876">
        <v>1875</v>
      </c>
      <c r="E41876">
        <v>100</v>
      </c>
      <c r="F41876">
        <v>1825</v>
      </c>
      <c r="G41876">
        <v>4575</v>
      </c>
      <c r="H41876">
        <v>10775</v>
      </c>
    </row>
    <row r="41877" spans="1:8" x14ac:dyDescent="0.35">
      <c r="A41877" s="5" t="s">
        <v>9</v>
      </c>
      <c r="B41877">
        <v>18650</v>
      </c>
      <c r="C41877">
        <v>3000</v>
      </c>
      <c r="D41877">
        <v>1875</v>
      </c>
      <c r="E41877">
        <v>100</v>
      </c>
      <c r="F41877">
        <v>1825</v>
      </c>
      <c r="G41877">
        <v>4550</v>
      </c>
      <c r="H41877">
        <v>10650</v>
      </c>
    </row>
    <row r="41878" spans="1:8" x14ac:dyDescent="0.35">
      <c r="A41878" s="5" t="s">
        <v>9</v>
      </c>
      <c r="B41878">
        <v>18800</v>
      </c>
      <c r="C41878">
        <v>3025</v>
      </c>
      <c r="D41878">
        <v>1900</v>
      </c>
      <c r="E41878">
        <v>100</v>
      </c>
      <c r="F41878">
        <v>1900</v>
      </c>
      <c r="G41878">
        <v>4550</v>
      </c>
      <c r="H41878">
        <v>10775</v>
      </c>
    </row>
    <row r="41879" spans="1:8" x14ac:dyDescent="0.35">
      <c r="A41879" s="5" t="s">
        <v>9</v>
      </c>
      <c r="B41879">
        <v>18650</v>
      </c>
      <c r="C41879">
        <v>3025</v>
      </c>
      <c r="D41879">
        <v>1875</v>
      </c>
      <c r="E41879">
        <v>100</v>
      </c>
      <c r="F41879">
        <v>1825</v>
      </c>
      <c r="G41879">
        <v>4525</v>
      </c>
      <c r="H41879">
        <v>10650</v>
      </c>
    </row>
    <row r="41880" spans="1:8" x14ac:dyDescent="0.35">
      <c r="A41880" s="5" t="s">
        <v>9</v>
      </c>
      <c r="B41880">
        <v>18825</v>
      </c>
      <c r="C41880">
        <v>3075</v>
      </c>
      <c r="D41880">
        <v>1875</v>
      </c>
      <c r="E41880">
        <v>100</v>
      </c>
      <c r="F41880">
        <v>1825</v>
      </c>
      <c r="G41880">
        <v>4550</v>
      </c>
      <c r="H41880">
        <v>10750</v>
      </c>
    </row>
    <row r="41881" spans="1:8" x14ac:dyDescent="0.35">
      <c r="A41881" s="5" t="s">
        <v>9</v>
      </c>
      <c r="B41881">
        <v>18800</v>
      </c>
      <c r="C41881">
        <v>3025</v>
      </c>
      <c r="D41881">
        <v>1875</v>
      </c>
      <c r="E41881">
        <v>100</v>
      </c>
      <c r="F41881">
        <v>1825</v>
      </c>
      <c r="G41881">
        <v>4575</v>
      </c>
      <c r="H41881">
        <v>10750</v>
      </c>
    </row>
    <row r="41882" spans="1:8" x14ac:dyDescent="0.35">
      <c r="A41882" s="5" t="s">
        <v>9</v>
      </c>
      <c r="B41882">
        <v>18700</v>
      </c>
      <c r="C41882">
        <v>3050</v>
      </c>
      <c r="D41882">
        <v>1875</v>
      </c>
      <c r="E41882">
        <v>100</v>
      </c>
      <c r="F41882">
        <v>1825</v>
      </c>
      <c r="G41882">
        <v>4550</v>
      </c>
      <c r="H41882">
        <v>10650</v>
      </c>
    </row>
    <row r="41883" spans="1:8" x14ac:dyDescent="0.35">
      <c r="A41883" s="5" t="s">
        <v>9</v>
      </c>
      <c r="B41883">
        <v>18850</v>
      </c>
      <c r="C41883">
        <v>3025</v>
      </c>
      <c r="D41883">
        <v>1900</v>
      </c>
      <c r="E41883">
        <v>100</v>
      </c>
      <c r="F41883">
        <v>1825</v>
      </c>
      <c r="G41883">
        <v>4625</v>
      </c>
      <c r="H41883">
        <v>10750</v>
      </c>
    </row>
    <row r="41884" spans="1:8" x14ac:dyDescent="0.35">
      <c r="A41884" s="5" t="s">
        <v>9</v>
      </c>
      <c r="B41884">
        <v>18725</v>
      </c>
      <c r="C41884">
        <v>3000</v>
      </c>
      <c r="D41884">
        <v>1875</v>
      </c>
      <c r="E41884">
        <v>100</v>
      </c>
      <c r="F41884">
        <v>1825</v>
      </c>
      <c r="G41884">
        <v>4525</v>
      </c>
      <c r="H41884">
        <v>10750</v>
      </c>
    </row>
    <row r="41885" spans="1:8" x14ac:dyDescent="0.35">
      <c r="A41885" s="5" t="s">
        <v>9</v>
      </c>
      <c r="B41885">
        <v>18725</v>
      </c>
      <c r="C41885">
        <v>3025</v>
      </c>
      <c r="D41885">
        <v>1875</v>
      </c>
      <c r="E41885">
        <v>100</v>
      </c>
      <c r="F41885">
        <v>1825</v>
      </c>
      <c r="G41885">
        <v>4600</v>
      </c>
      <c r="H41885">
        <v>10650</v>
      </c>
    </row>
    <row r="41886" spans="1:8" x14ac:dyDescent="0.35">
      <c r="A41886" s="5" t="s">
        <v>9</v>
      </c>
      <c r="B41886">
        <v>18725</v>
      </c>
      <c r="C41886">
        <v>3075</v>
      </c>
      <c r="D41886">
        <v>1875</v>
      </c>
      <c r="E41886">
        <v>100</v>
      </c>
      <c r="F41886">
        <v>1825</v>
      </c>
      <c r="G41886">
        <v>4550</v>
      </c>
      <c r="H41886">
        <v>10650</v>
      </c>
    </row>
    <row r="41887" spans="1:8" x14ac:dyDescent="0.35">
      <c r="A41887" s="5" t="s">
        <v>9</v>
      </c>
      <c r="B41887">
        <v>18750</v>
      </c>
      <c r="C41887">
        <v>3000</v>
      </c>
      <c r="D41887">
        <v>1875</v>
      </c>
      <c r="E41887">
        <v>100</v>
      </c>
      <c r="F41887">
        <v>1825</v>
      </c>
      <c r="G41887">
        <v>4550</v>
      </c>
      <c r="H41887">
        <v>10750</v>
      </c>
    </row>
    <row r="41888" spans="1:8" x14ac:dyDescent="0.35">
      <c r="A41888" s="5" t="s">
        <v>9</v>
      </c>
      <c r="B41888">
        <v>18700</v>
      </c>
      <c r="C41888">
        <v>3050</v>
      </c>
      <c r="D41888">
        <v>1875</v>
      </c>
      <c r="E41888">
        <v>100</v>
      </c>
      <c r="F41888">
        <v>1825</v>
      </c>
      <c r="G41888">
        <v>4600</v>
      </c>
      <c r="H41888">
        <v>10600</v>
      </c>
    </row>
    <row r="41889" spans="1:8" x14ac:dyDescent="0.35">
      <c r="A41889" s="5" t="s">
        <v>9</v>
      </c>
      <c r="B41889">
        <v>18875</v>
      </c>
      <c r="C41889">
        <v>3000</v>
      </c>
      <c r="D41889">
        <v>1875</v>
      </c>
      <c r="E41889">
        <v>100</v>
      </c>
      <c r="F41889">
        <v>1825</v>
      </c>
      <c r="G41889">
        <v>4575</v>
      </c>
      <c r="H41889">
        <v>10850</v>
      </c>
    </row>
    <row r="41890" spans="1:8" x14ac:dyDescent="0.35">
      <c r="A41890" s="5" t="s">
        <v>9</v>
      </c>
      <c r="B41890">
        <v>18750</v>
      </c>
      <c r="C41890">
        <v>3025</v>
      </c>
      <c r="D41890">
        <v>1875</v>
      </c>
      <c r="E41890">
        <v>100</v>
      </c>
      <c r="F41890">
        <v>1825</v>
      </c>
      <c r="G41890">
        <v>4500</v>
      </c>
      <c r="H41890">
        <v>10775</v>
      </c>
    </row>
    <row r="41891" spans="1:8" x14ac:dyDescent="0.35">
      <c r="A41891" s="5" t="s">
        <v>13</v>
      </c>
      <c r="B41891">
        <v>133250</v>
      </c>
      <c r="C41891">
        <v>3950</v>
      </c>
      <c r="D41891">
        <v>3200</v>
      </c>
      <c r="E41891">
        <v>106075</v>
      </c>
      <c r="F41891">
        <v>4875</v>
      </c>
      <c r="G41891">
        <v>7600</v>
      </c>
      <c r="H41891">
        <v>121250</v>
      </c>
    </row>
    <row r="41892" spans="1:8" x14ac:dyDescent="0.35">
      <c r="A41892" s="5" t="s">
        <v>12</v>
      </c>
      <c r="B41892">
        <v>25150</v>
      </c>
      <c r="C41892">
        <v>4850</v>
      </c>
      <c r="D41892">
        <v>4925</v>
      </c>
      <c r="E41892">
        <v>1850</v>
      </c>
      <c r="F41892">
        <v>1175</v>
      </c>
      <c r="G41892">
        <v>3800</v>
      </c>
      <c r="H41892">
        <v>16050</v>
      </c>
    </row>
    <row r="41893" spans="1:8" x14ac:dyDescent="0.35">
      <c r="A41893" s="5" t="s">
        <v>25</v>
      </c>
      <c r="B41893">
        <v>20975</v>
      </c>
      <c r="C41893">
        <v>3925</v>
      </c>
      <c r="D41893">
        <v>2800</v>
      </c>
      <c r="E41893">
        <v>250</v>
      </c>
      <c r="F41893">
        <v>1775</v>
      </c>
      <c r="G41893">
        <v>4550</v>
      </c>
      <c r="H41893">
        <v>12050</v>
      </c>
    </row>
    <row r="41894" spans="1:8" x14ac:dyDescent="0.35">
      <c r="A41894" s="5" t="s">
        <v>26</v>
      </c>
      <c r="B41894">
        <v>20750</v>
      </c>
      <c r="C41894">
        <v>3250</v>
      </c>
      <c r="D41894">
        <v>1875</v>
      </c>
      <c r="E41894">
        <v>100</v>
      </c>
      <c r="F41894">
        <v>2525</v>
      </c>
      <c r="G41894">
        <v>5375</v>
      </c>
      <c r="H41894">
        <v>11675</v>
      </c>
    </row>
    <row r="41895" spans="1:8" x14ac:dyDescent="0.35">
      <c r="A41895" s="5" t="s">
        <v>16</v>
      </c>
      <c r="B41895">
        <v>20300</v>
      </c>
      <c r="C41895">
        <v>3075</v>
      </c>
      <c r="D41895">
        <v>1875</v>
      </c>
      <c r="E41895">
        <v>1700</v>
      </c>
      <c r="F41895">
        <v>1975</v>
      </c>
      <c r="G41895">
        <v>4525</v>
      </c>
      <c r="H41895">
        <v>12250</v>
      </c>
    </row>
    <row r="41896" spans="1:8" x14ac:dyDescent="0.35">
      <c r="A41896" s="5" t="s">
        <v>85</v>
      </c>
      <c r="B41896">
        <v>623525</v>
      </c>
      <c r="C41896">
        <v>3925</v>
      </c>
      <c r="D41896">
        <v>3050</v>
      </c>
      <c r="E41896">
        <v>604000</v>
      </c>
      <c r="F41896">
        <v>1175</v>
      </c>
      <c r="G41896">
        <v>3700</v>
      </c>
      <c r="H41896">
        <v>615450</v>
      </c>
    </row>
    <row r="41897" spans="1:8" x14ac:dyDescent="0.35">
      <c r="A41897" s="5" t="s">
        <v>86</v>
      </c>
      <c r="B41897">
        <v>287775</v>
      </c>
      <c r="C41897">
        <v>3125</v>
      </c>
      <c r="D41897">
        <v>1950</v>
      </c>
      <c r="E41897">
        <v>269000</v>
      </c>
      <c r="F41897">
        <v>1125</v>
      </c>
      <c r="G41897">
        <v>3750</v>
      </c>
      <c r="H41897">
        <v>280450</v>
      </c>
    </row>
    <row r="41898" spans="1:8" x14ac:dyDescent="0.35">
      <c r="A41898" s="5" t="s">
        <v>29</v>
      </c>
      <c r="B41898">
        <v>73550</v>
      </c>
      <c r="C41898">
        <v>3075</v>
      </c>
      <c r="D41898">
        <v>2200</v>
      </c>
      <c r="E41898">
        <v>44950</v>
      </c>
      <c r="F41898">
        <v>6850</v>
      </c>
      <c r="G41898">
        <v>7675</v>
      </c>
      <c r="H41898">
        <v>62350</v>
      </c>
    </row>
    <row r="41899" spans="1:8" x14ac:dyDescent="0.35">
      <c r="A41899" s="5" t="s">
        <v>28</v>
      </c>
      <c r="B41899">
        <v>84900</v>
      </c>
      <c r="C41899">
        <v>3275</v>
      </c>
      <c r="D41899">
        <v>3025</v>
      </c>
      <c r="E41899">
        <v>2175</v>
      </c>
      <c r="F41899">
        <v>37025</v>
      </c>
      <c r="G41899">
        <v>30525</v>
      </c>
      <c r="H41899">
        <v>50650</v>
      </c>
    </row>
    <row r="41900" spans="1:8" x14ac:dyDescent="0.35">
      <c r="A41900" s="5" t="s">
        <v>67</v>
      </c>
      <c r="B41900">
        <v>19675</v>
      </c>
      <c r="C41900">
        <v>3025</v>
      </c>
      <c r="D41900">
        <v>1925</v>
      </c>
      <c r="E41900">
        <v>100</v>
      </c>
      <c r="F41900">
        <v>1925</v>
      </c>
      <c r="G41900">
        <v>4550</v>
      </c>
      <c r="H41900">
        <v>11650</v>
      </c>
    </row>
    <row r="41901" spans="1:8" x14ac:dyDescent="0.35">
      <c r="A41901" s="5" t="s">
        <v>75</v>
      </c>
    </row>
    <row r="41902" spans="1:8" x14ac:dyDescent="0.35">
      <c r="A41902" s="5" t="s">
        <v>76</v>
      </c>
    </row>
    <row r="41903" spans="1:8" x14ac:dyDescent="0.35">
      <c r="A41903" s="5" t="s">
        <v>77</v>
      </c>
    </row>
    <row r="41904" spans="1:8" x14ac:dyDescent="0.35">
      <c r="A41904" s="5" t="s">
        <v>78</v>
      </c>
    </row>
    <row r="41905" spans="1:8" x14ac:dyDescent="0.35">
      <c r="A41905" s="5" t="s">
        <v>79</v>
      </c>
    </row>
    <row r="41906" spans="1:8" x14ac:dyDescent="0.35">
      <c r="A41906" s="5" t="s">
        <v>583</v>
      </c>
    </row>
    <row r="41907" spans="1:8" x14ac:dyDescent="0.35">
      <c r="A41907" s="5" t="s">
        <v>88</v>
      </c>
    </row>
    <row r="41908" spans="1:8" x14ac:dyDescent="0.35">
      <c r="A41908" s="5" t="s">
        <v>72</v>
      </c>
    </row>
    <row r="41909" spans="1:8" x14ac:dyDescent="0.35">
      <c r="A41909" s="5" t="s">
        <v>73</v>
      </c>
    </row>
    <row r="41910" spans="1:8" x14ac:dyDescent="0.35">
      <c r="A41910" s="5" t="s">
        <v>74</v>
      </c>
    </row>
    <row r="41911" spans="1:8" x14ac:dyDescent="0.35">
      <c r="A41911" s="5" t="s">
        <v>4</v>
      </c>
      <c r="B41911" t="s">
        <v>80</v>
      </c>
      <c r="C41911" t="s">
        <v>81</v>
      </c>
      <c r="D41911" t="s">
        <v>5</v>
      </c>
      <c r="E41911" t="s">
        <v>6</v>
      </c>
      <c r="F41911" t="s">
        <v>7</v>
      </c>
      <c r="G41911" t="s">
        <v>82</v>
      </c>
      <c r="H41911" t="s">
        <v>83</v>
      </c>
    </row>
    <row r="41912" spans="1:8" x14ac:dyDescent="0.35">
      <c r="A41912" s="5" t="s">
        <v>19</v>
      </c>
      <c r="B41912">
        <v>6675</v>
      </c>
    </row>
    <row r="41913" spans="1:8" x14ac:dyDescent="0.35">
      <c r="A41913" s="5" t="s">
        <v>87</v>
      </c>
      <c r="B41913">
        <v>150</v>
      </c>
    </row>
    <row r="41914" spans="1:8" x14ac:dyDescent="0.35">
      <c r="A41914" s="5" t="s">
        <v>8</v>
      </c>
      <c r="B41914">
        <v>29400</v>
      </c>
      <c r="C41914">
        <v>4025</v>
      </c>
      <c r="D41914">
        <v>1900</v>
      </c>
      <c r="E41914">
        <v>50</v>
      </c>
      <c r="F41914">
        <v>5875</v>
      </c>
      <c r="G41914">
        <v>9725</v>
      </c>
      <c r="H41914">
        <v>15200</v>
      </c>
    </row>
    <row r="41915" spans="1:8" x14ac:dyDescent="0.35">
      <c r="A41915" s="5" t="s">
        <v>90</v>
      </c>
    </row>
    <row r="41916" spans="1:8" x14ac:dyDescent="0.35">
      <c r="A41916" s="5" t="s">
        <v>84</v>
      </c>
      <c r="B41916">
        <v>24400</v>
      </c>
      <c r="C41916">
        <v>5350</v>
      </c>
      <c r="D41916">
        <v>5025</v>
      </c>
      <c r="E41916">
        <v>100</v>
      </c>
      <c r="F41916">
        <v>1175</v>
      </c>
      <c r="G41916">
        <v>3850</v>
      </c>
      <c r="H41916">
        <v>14750</v>
      </c>
    </row>
    <row r="41917" spans="1:8" x14ac:dyDescent="0.35">
      <c r="A41917" s="5" t="s">
        <v>10</v>
      </c>
      <c r="B41917">
        <v>574275</v>
      </c>
      <c r="C41917">
        <v>123525</v>
      </c>
      <c r="D41917">
        <v>82050</v>
      </c>
      <c r="E41917">
        <v>331450</v>
      </c>
      <c r="F41917">
        <v>1300</v>
      </c>
      <c r="G41917">
        <v>4175</v>
      </c>
      <c r="H41917">
        <v>524950</v>
      </c>
    </row>
    <row r="41918" spans="1:8" x14ac:dyDescent="0.35">
      <c r="A41918" s="5" t="s">
        <v>27</v>
      </c>
      <c r="B41918">
        <v>30855525</v>
      </c>
    </row>
    <row r="41919" spans="1:8" x14ac:dyDescent="0.35">
      <c r="A41919" s="5" t="s">
        <v>11</v>
      </c>
      <c r="B41919">
        <v>2056150</v>
      </c>
      <c r="C41919">
        <v>3300</v>
      </c>
      <c r="D41919">
        <v>2100</v>
      </c>
      <c r="E41919">
        <v>2022575</v>
      </c>
      <c r="F41919">
        <v>8450</v>
      </c>
      <c r="G41919">
        <v>11600</v>
      </c>
      <c r="H41919">
        <v>2040800</v>
      </c>
    </row>
    <row r="41920" spans="1:8" x14ac:dyDescent="0.35">
      <c r="A41920" s="5" t="s">
        <v>22</v>
      </c>
      <c r="B41920">
        <v>25</v>
      </c>
    </row>
    <row r="41921" spans="1:8" x14ac:dyDescent="0.35">
      <c r="A41921" s="5" t="s">
        <v>23</v>
      </c>
      <c r="B41921">
        <v>75</v>
      </c>
    </row>
    <row r="41922" spans="1:8" x14ac:dyDescent="0.35">
      <c r="A41922" s="5" t="s">
        <v>23</v>
      </c>
      <c r="B41922">
        <v>275</v>
      </c>
    </row>
    <row r="41923" spans="1:8" x14ac:dyDescent="0.35">
      <c r="A41923" s="5" t="s">
        <v>23</v>
      </c>
      <c r="B41923">
        <v>50</v>
      </c>
    </row>
    <row r="41924" spans="1:8" x14ac:dyDescent="0.35">
      <c r="A41924" s="5" t="s">
        <v>23</v>
      </c>
      <c r="B41924">
        <v>50</v>
      </c>
    </row>
    <row r="41925" spans="1:8" x14ac:dyDescent="0.35">
      <c r="A41925" s="5" t="s">
        <v>23</v>
      </c>
      <c r="B41925">
        <v>50</v>
      </c>
    </row>
    <row r="41926" spans="1:8" x14ac:dyDescent="0.35">
      <c r="A41926" s="5" t="s">
        <v>23</v>
      </c>
      <c r="B41926">
        <v>50</v>
      </c>
    </row>
    <row r="41927" spans="1:8" x14ac:dyDescent="0.35">
      <c r="A41927" s="5" t="s">
        <v>23</v>
      </c>
      <c r="B41927">
        <v>50</v>
      </c>
    </row>
    <row r="41928" spans="1:8" x14ac:dyDescent="0.35">
      <c r="A41928" s="5" t="s">
        <v>23</v>
      </c>
      <c r="B41928">
        <v>50</v>
      </c>
    </row>
    <row r="41929" spans="1:8" x14ac:dyDescent="0.35">
      <c r="A41929" s="5" t="s">
        <v>23</v>
      </c>
      <c r="B41929">
        <v>50</v>
      </c>
    </row>
    <row r="41930" spans="1:8" x14ac:dyDescent="0.35">
      <c r="A41930" s="5" t="s">
        <v>24</v>
      </c>
      <c r="B41930">
        <v>50</v>
      </c>
    </row>
    <row r="41931" spans="1:8" x14ac:dyDescent="0.35">
      <c r="A41931" s="5" t="s">
        <v>14</v>
      </c>
      <c r="B41931">
        <v>144550</v>
      </c>
      <c r="C41931">
        <v>21225</v>
      </c>
      <c r="D41931">
        <v>11225</v>
      </c>
      <c r="E41931">
        <v>97375</v>
      </c>
      <c r="F41931">
        <v>2025</v>
      </c>
      <c r="G41931">
        <v>4800</v>
      </c>
      <c r="H41931">
        <v>118075</v>
      </c>
    </row>
    <row r="41932" spans="1:8" x14ac:dyDescent="0.35">
      <c r="A41932" s="5" t="s">
        <v>15</v>
      </c>
      <c r="B41932">
        <v>21850</v>
      </c>
      <c r="C41932">
        <v>4825</v>
      </c>
      <c r="D41932">
        <v>4075</v>
      </c>
      <c r="E41932">
        <v>175</v>
      </c>
      <c r="F41932">
        <v>1100</v>
      </c>
      <c r="G41932">
        <v>3725</v>
      </c>
      <c r="H41932">
        <v>12850</v>
      </c>
    </row>
    <row r="41933" spans="1:8" x14ac:dyDescent="0.35">
      <c r="A41933" s="5" t="s">
        <v>12</v>
      </c>
      <c r="B41933">
        <v>24725</v>
      </c>
      <c r="C41933">
        <v>4950</v>
      </c>
      <c r="D41933">
        <v>4850</v>
      </c>
      <c r="E41933">
        <v>1850</v>
      </c>
      <c r="F41933">
        <v>1175</v>
      </c>
      <c r="G41933">
        <v>3775</v>
      </c>
      <c r="H41933">
        <v>15550</v>
      </c>
    </row>
    <row r="41934" spans="1:8" x14ac:dyDescent="0.35">
      <c r="A41934" s="5" t="s">
        <v>9</v>
      </c>
      <c r="B41934">
        <v>18725</v>
      </c>
      <c r="C41934">
        <v>3125</v>
      </c>
      <c r="D41934">
        <v>1900</v>
      </c>
      <c r="E41934">
        <v>100</v>
      </c>
      <c r="F41934">
        <v>1825</v>
      </c>
      <c r="G41934">
        <v>4600</v>
      </c>
      <c r="H41934">
        <v>10550</v>
      </c>
    </row>
    <row r="41935" spans="1:8" x14ac:dyDescent="0.35">
      <c r="A41935" s="5" t="s">
        <v>20</v>
      </c>
      <c r="B41935">
        <v>350</v>
      </c>
    </row>
    <row r="41936" spans="1:8" x14ac:dyDescent="0.35">
      <c r="A41936" s="5" t="s">
        <v>21</v>
      </c>
      <c r="B41936">
        <v>175</v>
      </c>
    </row>
    <row r="41937" spans="1:8" x14ac:dyDescent="0.35">
      <c r="A41937" s="5" t="s">
        <v>20</v>
      </c>
      <c r="B41937">
        <v>350</v>
      </c>
    </row>
    <row r="41938" spans="1:8" x14ac:dyDescent="0.35">
      <c r="A41938" s="5" t="s">
        <v>21</v>
      </c>
      <c r="B41938">
        <v>175</v>
      </c>
    </row>
    <row r="41939" spans="1:8" x14ac:dyDescent="0.35">
      <c r="A41939" s="5" t="s">
        <v>20</v>
      </c>
      <c r="B41939">
        <v>350</v>
      </c>
    </row>
    <row r="41940" spans="1:8" x14ac:dyDescent="0.35">
      <c r="A41940" s="5" t="s">
        <v>21</v>
      </c>
      <c r="B41940">
        <v>175</v>
      </c>
    </row>
    <row r="41941" spans="1:8" x14ac:dyDescent="0.35">
      <c r="A41941" s="5" t="s">
        <v>20</v>
      </c>
      <c r="B41941">
        <v>350</v>
      </c>
    </row>
    <row r="41942" spans="1:8" x14ac:dyDescent="0.35">
      <c r="A41942" s="5" t="s">
        <v>21</v>
      </c>
      <c r="B41942">
        <v>175</v>
      </c>
    </row>
    <row r="41943" spans="1:8" x14ac:dyDescent="0.35">
      <c r="A41943" s="5" t="s">
        <v>20</v>
      </c>
      <c r="B41943">
        <v>350</v>
      </c>
    </row>
    <row r="41944" spans="1:8" x14ac:dyDescent="0.35">
      <c r="A41944" s="5" t="s">
        <v>21</v>
      </c>
      <c r="B41944">
        <v>175</v>
      </c>
    </row>
    <row r="41945" spans="1:8" x14ac:dyDescent="0.35">
      <c r="A41945" s="5" t="s">
        <v>20</v>
      </c>
      <c r="B41945">
        <v>350</v>
      </c>
    </row>
    <row r="41946" spans="1:8" x14ac:dyDescent="0.35">
      <c r="A41946" s="5" t="s">
        <v>21</v>
      </c>
      <c r="B41946">
        <v>175</v>
      </c>
    </row>
    <row r="41947" spans="1:8" x14ac:dyDescent="0.35">
      <c r="A41947" s="5" t="s">
        <v>9</v>
      </c>
      <c r="B41947">
        <v>18875</v>
      </c>
      <c r="C41947">
        <v>3075</v>
      </c>
      <c r="D41947">
        <v>1875</v>
      </c>
      <c r="E41947">
        <v>100</v>
      </c>
      <c r="F41947">
        <v>1825</v>
      </c>
      <c r="G41947">
        <v>4600</v>
      </c>
      <c r="H41947">
        <v>10750</v>
      </c>
    </row>
    <row r="41948" spans="1:8" x14ac:dyDescent="0.35">
      <c r="A41948" s="5" t="s">
        <v>20</v>
      </c>
      <c r="B41948">
        <v>350</v>
      </c>
    </row>
    <row r="41949" spans="1:8" x14ac:dyDescent="0.35">
      <c r="A41949" s="5" t="s">
        <v>21</v>
      </c>
      <c r="B41949">
        <v>175</v>
      </c>
    </row>
    <row r="41950" spans="1:8" x14ac:dyDescent="0.35">
      <c r="A41950" s="5" t="s">
        <v>20</v>
      </c>
      <c r="B41950">
        <v>350</v>
      </c>
    </row>
    <row r="41951" spans="1:8" x14ac:dyDescent="0.35">
      <c r="A41951" s="5" t="s">
        <v>21</v>
      </c>
      <c r="B41951">
        <v>175</v>
      </c>
    </row>
    <row r="41952" spans="1:8" x14ac:dyDescent="0.35">
      <c r="A41952" s="5" t="s">
        <v>20</v>
      </c>
      <c r="B41952">
        <v>350</v>
      </c>
    </row>
    <row r="41953" spans="1:8" x14ac:dyDescent="0.35">
      <c r="A41953" s="5" t="s">
        <v>21</v>
      </c>
      <c r="B41953">
        <v>175</v>
      </c>
    </row>
    <row r="41954" spans="1:8" x14ac:dyDescent="0.35">
      <c r="A41954" s="5" t="s">
        <v>20</v>
      </c>
      <c r="B41954">
        <v>350</v>
      </c>
    </row>
    <row r="41955" spans="1:8" x14ac:dyDescent="0.35">
      <c r="A41955" s="5" t="s">
        <v>21</v>
      </c>
      <c r="B41955">
        <v>175</v>
      </c>
    </row>
    <row r="41956" spans="1:8" x14ac:dyDescent="0.35">
      <c r="A41956" s="5" t="s">
        <v>20</v>
      </c>
      <c r="B41956">
        <v>350</v>
      </c>
    </row>
    <row r="41957" spans="1:8" x14ac:dyDescent="0.35">
      <c r="A41957" s="5" t="s">
        <v>21</v>
      </c>
      <c r="B41957">
        <v>175</v>
      </c>
    </row>
    <row r="41958" spans="1:8" x14ac:dyDescent="0.35">
      <c r="A41958" s="5" t="s">
        <v>9</v>
      </c>
      <c r="B41958">
        <v>18750</v>
      </c>
      <c r="C41958">
        <v>3000</v>
      </c>
      <c r="D41958">
        <v>1875</v>
      </c>
      <c r="E41958">
        <v>100</v>
      </c>
      <c r="F41958">
        <v>1825</v>
      </c>
      <c r="G41958">
        <v>4550</v>
      </c>
      <c r="H41958">
        <v>10750</v>
      </c>
    </row>
    <row r="41959" spans="1:8" x14ac:dyDescent="0.35">
      <c r="A41959" s="5" t="s">
        <v>9</v>
      </c>
      <c r="B41959">
        <v>18750</v>
      </c>
      <c r="C41959">
        <v>3075</v>
      </c>
      <c r="D41959">
        <v>1875</v>
      </c>
      <c r="E41959">
        <v>100</v>
      </c>
      <c r="F41959">
        <v>1825</v>
      </c>
      <c r="G41959">
        <v>4575</v>
      </c>
      <c r="H41959">
        <v>10650</v>
      </c>
    </row>
    <row r="41960" spans="1:8" x14ac:dyDescent="0.35">
      <c r="A41960" s="5" t="s">
        <v>9</v>
      </c>
      <c r="B41960">
        <v>18675</v>
      </c>
      <c r="C41960">
        <v>3025</v>
      </c>
      <c r="D41960">
        <v>1875</v>
      </c>
      <c r="E41960">
        <v>100</v>
      </c>
      <c r="F41960">
        <v>1825</v>
      </c>
      <c r="G41960">
        <v>4550</v>
      </c>
      <c r="H41960">
        <v>10650</v>
      </c>
    </row>
    <row r="41961" spans="1:8" x14ac:dyDescent="0.35">
      <c r="A41961" s="5" t="s">
        <v>9</v>
      </c>
      <c r="B41961">
        <v>18625</v>
      </c>
      <c r="C41961">
        <v>3025</v>
      </c>
      <c r="D41961">
        <v>1900</v>
      </c>
      <c r="E41961">
        <v>100</v>
      </c>
      <c r="F41961">
        <v>1825</v>
      </c>
      <c r="G41961">
        <v>4550</v>
      </c>
      <c r="H41961">
        <v>10600</v>
      </c>
    </row>
    <row r="41962" spans="1:8" x14ac:dyDescent="0.35">
      <c r="A41962" s="5" t="s">
        <v>9</v>
      </c>
      <c r="B41962">
        <v>18775</v>
      </c>
      <c r="C41962">
        <v>3025</v>
      </c>
      <c r="D41962">
        <v>1900</v>
      </c>
      <c r="E41962">
        <v>100</v>
      </c>
      <c r="F41962">
        <v>1825</v>
      </c>
      <c r="G41962">
        <v>4550</v>
      </c>
      <c r="H41962">
        <v>10750</v>
      </c>
    </row>
    <row r="41963" spans="1:8" x14ac:dyDescent="0.35">
      <c r="A41963" s="5" t="s">
        <v>9</v>
      </c>
      <c r="B41963">
        <v>18650</v>
      </c>
      <c r="C41963">
        <v>3000</v>
      </c>
      <c r="D41963">
        <v>1875</v>
      </c>
      <c r="E41963">
        <v>100</v>
      </c>
      <c r="F41963">
        <v>1825</v>
      </c>
      <c r="G41963">
        <v>4500</v>
      </c>
      <c r="H41963">
        <v>10700</v>
      </c>
    </row>
    <row r="41964" spans="1:8" x14ac:dyDescent="0.35">
      <c r="A41964" s="5" t="s">
        <v>9</v>
      </c>
      <c r="B41964">
        <v>18775</v>
      </c>
      <c r="C41964">
        <v>3050</v>
      </c>
      <c r="D41964">
        <v>1900</v>
      </c>
      <c r="E41964">
        <v>100</v>
      </c>
      <c r="F41964">
        <v>1825</v>
      </c>
      <c r="G41964">
        <v>4525</v>
      </c>
      <c r="H41964">
        <v>10750</v>
      </c>
    </row>
    <row r="41965" spans="1:8" x14ac:dyDescent="0.35">
      <c r="A41965" s="5" t="s">
        <v>9</v>
      </c>
      <c r="B41965">
        <v>18650</v>
      </c>
      <c r="C41965">
        <v>3025</v>
      </c>
      <c r="D41965">
        <v>1900</v>
      </c>
      <c r="E41965">
        <v>100</v>
      </c>
      <c r="F41965">
        <v>1825</v>
      </c>
      <c r="G41965">
        <v>4525</v>
      </c>
      <c r="H41965">
        <v>10650</v>
      </c>
    </row>
    <row r="41966" spans="1:8" x14ac:dyDescent="0.35">
      <c r="A41966" s="5" t="s">
        <v>9</v>
      </c>
      <c r="B41966">
        <v>18725</v>
      </c>
      <c r="C41966">
        <v>3025</v>
      </c>
      <c r="D41966">
        <v>1900</v>
      </c>
      <c r="E41966">
        <v>100</v>
      </c>
      <c r="F41966">
        <v>1825</v>
      </c>
      <c r="G41966">
        <v>4525</v>
      </c>
      <c r="H41966">
        <v>10725</v>
      </c>
    </row>
    <row r="41967" spans="1:8" x14ac:dyDescent="0.35">
      <c r="A41967" s="5" t="s">
        <v>9</v>
      </c>
      <c r="B41967">
        <v>18625</v>
      </c>
      <c r="C41967">
        <v>3075</v>
      </c>
      <c r="D41967">
        <v>1875</v>
      </c>
      <c r="E41967">
        <v>100</v>
      </c>
      <c r="F41967">
        <v>1825</v>
      </c>
      <c r="G41967">
        <v>4550</v>
      </c>
      <c r="H41967">
        <v>10550</v>
      </c>
    </row>
    <row r="41968" spans="1:8" x14ac:dyDescent="0.35">
      <c r="A41968" s="5" t="s">
        <v>9</v>
      </c>
      <c r="B41968">
        <v>18625</v>
      </c>
      <c r="C41968">
        <v>3100</v>
      </c>
      <c r="D41968">
        <v>1900</v>
      </c>
      <c r="E41968">
        <v>100</v>
      </c>
      <c r="F41968">
        <v>1825</v>
      </c>
      <c r="G41968">
        <v>4525</v>
      </c>
      <c r="H41968">
        <v>10550</v>
      </c>
    </row>
    <row r="41969" spans="1:8" x14ac:dyDescent="0.35">
      <c r="A41969" s="5" t="s">
        <v>9</v>
      </c>
      <c r="B41969">
        <v>18750</v>
      </c>
      <c r="C41969">
        <v>3050</v>
      </c>
      <c r="D41969">
        <v>1900</v>
      </c>
      <c r="E41969">
        <v>100</v>
      </c>
      <c r="F41969">
        <v>1825</v>
      </c>
      <c r="G41969">
        <v>4600</v>
      </c>
      <c r="H41969">
        <v>10650</v>
      </c>
    </row>
    <row r="41970" spans="1:8" x14ac:dyDescent="0.35">
      <c r="A41970" s="5" t="s">
        <v>9</v>
      </c>
      <c r="B41970">
        <v>18800</v>
      </c>
      <c r="C41970">
        <v>3000</v>
      </c>
      <c r="D41970">
        <v>1875</v>
      </c>
      <c r="E41970">
        <v>100</v>
      </c>
      <c r="F41970">
        <v>1825</v>
      </c>
      <c r="G41970">
        <v>4600</v>
      </c>
      <c r="H41970">
        <v>10750</v>
      </c>
    </row>
    <row r="41971" spans="1:8" x14ac:dyDescent="0.35">
      <c r="A41971" s="5" t="s">
        <v>9</v>
      </c>
      <c r="B41971">
        <v>18800</v>
      </c>
      <c r="C41971">
        <v>3050</v>
      </c>
      <c r="D41971">
        <v>1875</v>
      </c>
      <c r="E41971">
        <v>100</v>
      </c>
      <c r="F41971">
        <v>1825</v>
      </c>
      <c r="G41971">
        <v>4550</v>
      </c>
      <c r="H41971">
        <v>10750</v>
      </c>
    </row>
    <row r="41972" spans="1:8" x14ac:dyDescent="0.35">
      <c r="A41972" s="5" t="s">
        <v>9</v>
      </c>
      <c r="B41972">
        <v>18775</v>
      </c>
      <c r="C41972">
        <v>3050</v>
      </c>
      <c r="D41972">
        <v>1875</v>
      </c>
      <c r="E41972">
        <v>100</v>
      </c>
      <c r="F41972">
        <v>1900</v>
      </c>
      <c r="G41972">
        <v>4525</v>
      </c>
      <c r="H41972">
        <v>10750</v>
      </c>
    </row>
    <row r="41973" spans="1:8" x14ac:dyDescent="0.35">
      <c r="A41973" s="5" t="s">
        <v>9</v>
      </c>
      <c r="B41973">
        <v>18700</v>
      </c>
      <c r="C41973">
        <v>3000</v>
      </c>
      <c r="D41973">
        <v>1875</v>
      </c>
      <c r="E41973">
        <v>100</v>
      </c>
      <c r="F41973">
        <v>1900</v>
      </c>
      <c r="G41973">
        <v>4475</v>
      </c>
      <c r="H41973">
        <v>10775</v>
      </c>
    </row>
    <row r="41974" spans="1:8" x14ac:dyDescent="0.35">
      <c r="A41974" s="5" t="s">
        <v>9</v>
      </c>
      <c r="B41974">
        <v>18775</v>
      </c>
      <c r="C41974">
        <v>3075</v>
      </c>
      <c r="D41974">
        <v>1875</v>
      </c>
      <c r="E41974">
        <v>100</v>
      </c>
      <c r="F41974">
        <v>1825</v>
      </c>
      <c r="G41974">
        <v>4600</v>
      </c>
      <c r="H41974">
        <v>10650</v>
      </c>
    </row>
    <row r="41975" spans="1:8" x14ac:dyDescent="0.35">
      <c r="A41975" s="5" t="s">
        <v>9</v>
      </c>
      <c r="B41975">
        <v>18775</v>
      </c>
      <c r="C41975">
        <v>3000</v>
      </c>
      <c r="D41975">
        <v>1875</v>
      </c>
      <c r="E41975">
        <v>100</v>
      </c>
      <c r="F41975">
        <v>1825</v>
      </c>
      <c r="G41975">
        <v>4550</v>
      </c>
      <c r="H41975">
        <v>10775</v>
      </c>
    </row>
    <row r="41976" spans="1:8" x14ac:dyDescent="0.35">
      <c r="A41976" s="5" t="s">
        <v>13</v>
      </c>
      <c r="B41976">
        <v>133225</v>
      </c>
      <c r="C41976">
        <v>3950</v>
      </c>
      <c r="D41976">
        <v>3200</v>
      </c>
      <c r="E41976">
        <v>106250</v>
      </c>
      <c r="F41976">
        <v>4875</v>
      </c>
      <c r="G41976">
        <v>7625</v>
      </c>
      <c r="H41976">
        <v>121200</v>
      </c>
    </row>
    <row r="41977" spans="1:8" x14ac:dyDescent="0.35">
      <c r="A41977" s="5" t="s">
        <v>12</v>
      </c>
      <c r="B41977">
        <v>24225</v>
      </c>
      <c r="C41977">
        <v>4800</v>
      </c>
      <c r="D41977">
        <v>4900</v>
      </c>
      <c r="E41977">
        <v>1850</v>
      </c>
      <c r="F41977">
        <v>1175</v>
      </c>
      <c r="G41977">
        <v>3800</v>
      </c>
      <c r="H41977">
        <v>15175</v>
      </c>
    </row>
    <row r="41978" spans="1:8" x14ac:dyDescent="0.35">
      <c r="A41978" s="5" t="s">
        <v>25</v>
      </c>
      <c r="B41978">
        <v>20425</v>
      </c>
      <c r="C41978">
        <v>3875</v>
      </c>
      <c r="D41978">
        <v>2800</v>
      </c>
      <c r="E41978">
        <v>250</v>
      </c>
      <c r="F41978">
        <v>1775</v>
      </c>
      <c r="G41978">
        <v>4550</v>
      </c>
      <c r="H41978">
        <v>11550</v>
      </c>
    </row>
    <row r="41979" spans="1:8" x14ac:dyDescent="0.35">
      <c r="A41979" s="5" t="s">
        <v>26</v>
      </c>
      <c r="B41979">
        <v>20825</v>
      </c>
      <c r="C41979">
        <v>3200</v>
      </c>
      <c r="D41979">
        <v>1900</v>
      </c>
      <c r="E41979">
        <v>100</v>
      </c>
      <c r="F41979">
        <v>2500</v>
      </c>
      <c r="G41979">
        <v>5400</v>
      </c>
      <c r="H41979">
        <v>11775</v>
      </c>
    </row>
    <row r="41980" spans="1:8" x14ac:dyDescent="0.35">
      <c r="A41980" s="5" t="s">
        <v>16</v>
      </c>
      <c r="B41980">
        <v>20850</v>
      </c>
      <c r="C41980">
        <v>3100</v>
      </c>
      <c r="D41980">
        <v>1900</v>
      </c>
      <c r="E41980">
        <v>1700</v>
      </c>
      <c r="F41980">
        <v>1900</v>
      </c>
      <c r="G41980">
        <v>4550</v>
      </c>
      <c r="H41980">
        <v>12750</v>
      </c>
    </row>
    <row r="41981" spans="1:8" x14ac:dyDescent="0.35">
      <c r="A41981" s="5" t="s">
        <v>85</v>
      </c>
      <c r="B41981">
        <v>623425</v>
      </c>
      <c r="C41981">
        <v>3850</v>
      </c>
      <c r="D41981">
        <v>3050</v>
      </c>
      <c r="E41981">
        <v>604225</v>
      </c>
      <c r="F41981">
        <v>1175</v>
      </c>
      <c r="G41981">
        <v>3725</v>
      </c>
      <c r="H41981">
        <v>615400</v>
      </c>
    </row>
    <row r="41982" spans="1:8" x14ac:dyDescent="0.35">
      <c r="A41982" s="5" t="s">
        <v>86</v>
      </c>
      <c r="B41982">
        <v>286825</v>
      </c>
      <c r="C41982">
        <v>3125</v>
      </c>
      <c r="D41982">
        <v>1950</v>
      </c>
      <c r="E41982">
        <v>268975</v>
      </c>
      <c r="F41982">
        <v>1125</v>
      </c>
      <c r="G41982">
        <v>3800</v>
      </c>
      <c r="H41982">
        <v>279450</v>
      </c>
    </row>
    <row r="41983" spans="1:8" x14ac:dyDescent="0.35">
      <c r="A41983" s="5" t="s">
        <v>29</v>
      </c>
      <c r="B41983">
        <v>73150</v>
      </c>
      <c r="C41983">
        <v>3100</v>
      </c>
      <c r="D41983">
        <v>2200</v>
      </c>
      <c r="E41983">
        <v>44950</v>
      </c>
      <c r="F41983">
        <v>6875</v>
      </c>
      <c r="G41983">
        <v>7650</v>
      </c>
      <c r="H41983">
        <v>61950</v>
      </c>
    </row>
    <row r="41984" spans="1:8" x14ac:dyDescent="0.35">
      <c r="A41984" s="5" t="s">
        <v>28</v>
      </c>
      <c r="B41984">
        <v>84175</v>
      </c>
      <c r="C41984">
        <v>3175</v>
      </c>
      <c r="D41984">
        <v>3000</v>
      </c>
      <c r="E41984">
        <v>2175</v>
      </c>
      <c r="F41984">
        <v>37050</v>
      </c>
      <c r="G41984">
        <v>30600</v>
      </c>
      <c r="H41984">
        <v>49950</v>
      </c>
    </row>
    <row r="41985" spans="1:8" x14ac:dyDescent="0.35">
      <c r="A41985" s="5" t="s">
        <v>67</v>
      </c>
      <c r="B41985">
        <v>19325</v>
      </c>
      <c r="C41985">
        <v>3050</v>
      </c>
      <c r="D41985">
        <v>1925</v>
      </c>
      <c r="E41985">
        <v>100</v>
      </c>
      <c r="F41985">
        <v>1925</v>
      </c>
      <c r="G41985">
        <v>4575</v>
      </c>
      <c r="H41985">
        <v>11250</v>
      </c>
    </row>
    <row r="41986" spans="1:8" x14ac:dyDescent="0.35">
      <c r="A41986" s="5" t="s">
        <v>75</v>
      </c>
    </row>
    <row r="41987" spans="1:8" x14ac:dyDescent="0.35">
      <c r="A41987" s="5" t="s">
        <v>76</v>
      </c>
    </row>
    <row r="41988" spans="1:8" x14ac:dyDescent="0.35">
      <c r="A41988" s="5" t="s">
        <v>77</v>
      </c>
    </row>
    <row r="41989" spans="1:8" x14ac:dyDescent="0.35">
      <c r="A41989" s="5" t="s">
        <v>78</v>
      </c>
    </row>
    <row r="41990" spans="1:8" x14ac:dyDescent="0.35">
      <c r="A41990" s="5" t="s">
        <v>79</v>
      </c>
    </row>
    <row r="41991" spans="1:8" x14ac:dyDescent="0.35">
      <c r="A41991" s="5" t="s">
        <v>584</v>
      </c>
    </row>
    <row r="41992" spans="1:8" x14ac:dyDescent="0.35">
      <c r="A41992" s="5" t="s">
        <v>88</v>
      </c>
    </row>
    <row r="41993" spans="1:8" x14ac:dyDescent="0.35">
      <c r="A41993" s="5" t="s">
        <v>72</v>
      </c>
    </row>
    <row r="41994" spans="1:8" x14ac:dyDescent="0.35">
      <c r="A41994" s="5" t="s">
        <v>73</v>
      </c>
    </row>
    <row r="41995" spans="1:8" x14ac:dyDescent="0.35">
      <c r="A41995" s="5" t="s">
        <v>74</v>
      </c>
    </row>
    <row r="41996" spans="1:8" x14ac:dyDescent="0.35">
      <c r="A41996" s="5" t="s">
        <v>4</v>
      </c>
      <c r="B41996" t="s">
        <v>80</v>
      </c>
      <c r="C41996" t="s">
        <v>81</v>
      </c>
      <c r="D41996" t="s">
        <v>5</v>
      </c>
      <c r="E41996" t="s">
        <v>6</v>
      </c>
      <c r="F41996" t="s">
        <v>7</v>
      </c>
      <c r="G41996" t="s">
        <v>82</v>
      </c>
      <c r="H41996" t="s">
        <v>83</v>
      </c>
    </row>
    <row r="41997" spans="1:8" x14ac:dyDescent="0.35">
      <c r="A41997" s="5" t="s">
        <v>19</v>
      </c>
      <c r="B41997">
        <v>5900</v>
      </c>
    </row>
    <row r="41998" spans="1:8" x14ac:dyDescent="0.35">
      <c r="A41998" s="5" t="s">
        <v>87</v>
      </c>
      <c r="B41998">
        <v>150</v>
      </c>
    </row>
    <row r="41999" spans="1:8" x14ac:dyDescent="0.35">
      <c r="A41999" s="5" t="s">
        <v>8</v>
      </c>
      <c r="B41999">
        <v>28900</v>
      </c>
      <c r="C41999">
        <v>4025</v>
      </c>
      <c r="D41999">
        <v>1875</v>
      </c>
      <c r="E41999">
        <v>50</v>
      </c>
      <c r="F41999">
        <v>5900</v>
      </c>
      <c r="G41999">
        <v>9725</v>
      </c>
      <c r="H41999">
        <v>14700</v>
      </c>
    </row>
    <row r="42000" spans="1:8" x14ac:dyDescent="0.35">
      <c r="A42000" s="5" t="s">
        <v>90</v>
      </c>
    </row>
    <row r="42001" spans="1:8" x14ac:dyDescent="0.35">
      <c r="A42001" s="5" t="s">
        <v>84</v>
      </c>
      <c r="B42001">
        <v>23100</v>
      </c>
      <c r="C42001">
        <v>5350</v>
      </c>
      <c r="D42001">
        <v>5025</v>
      </c>
      <c r="E42001">
        <v>100</v>
      </c>
      <c r="F42001">
        <v>1175</v>
      </c>
      <c r="G42001">
        <v>3850</v>
      </c>
      <c r="H42001">
        <v>13450</v>
      </c>
    </row>
    <row r="42002" spans="1:8" x14ac:dyDescent="0.35">
      <c r="A42002" s="5" t="s">
        <v>10</v>
      </c>
      <c r="B42002">
        <v>574925</v>
      </c>
      <c r="C42002">
        <v>123500</v>
      </c>
      <c r="D42002">
        <v>82025</v>
      </c>
      <c r="E42002">
        <v>331475</v>
      </c>
      <c r="F42002">
        <v>1275</v>
      </c>
      <c r="G42002">
        <v>4175</v>
      </c>
      <c r="H42002">
        <v>525625</v>
      </c>
    </row>
    <row r="42003" spans="1:8" x14ac:dyDescent="0.35">
      <c r="A42003" s="5" t="s">
        <v>27</v>
      </c>
      <c r="B42003">
        <v>31215525</v>
      </c>
    </row>
    <row r="42004" spans="1:8" x14ac:dyDescent="0.35">
      <c r="A42004" s="5" t="s">
        <v>11</v>
      </c>
      <c r="B42004">
        <v>2056300</v>
      </c>
      <c r="C42004">
        <v>3300</v>
      </c>
      <c r="D42004">
        <v>2100</v>
      </c>
      <c r="E42004">
        <v>2022850</v>
      </c>
      <c r="F42004">
        <v>8450</v>
      </c>
      <c r="G42004">
        <v>11550</v>
      </c>
      <c r="H42004">
        <v>2041000</v>
      </c>
    </row>
    <row r="42005" spans="1:8" x14ac:dyDescent="0.35">
      <c r="A42005" s="5" t="s">
        <v>22</v>
      </c>
      <c r="B42005">
        <v>25</v>
      </c>
    </row>
    <row r="42006" spans="1:8" x14ac:dyDescent="0.35">
      <c r="A42006" s="5" t="s">
        <v>23</v>
      </c>
      <c r="B42006">
        <v>75</v>
      </c>
    </row>
    <row r="42007" spans="1:8" x14ac:dyDescent="0.35">
      <c r="A42007" s="5" t="s">
        <v>23</v>
      </c>
      <c r="B42007">
        <v>275</v>
      </c>
    </row>
    <row r="42008" spans="1:8" x14ac:dyDescent="0.35">
      <c r="A42008" s="5" t="s">
        <v>23</v>
      </c>
      <c r="B42008">
        <v>50</v>
      </c>
    </row>
    <row r="42009" spans="1:8" x14ac:dyDescent="0.35">
      <c r="A42009" s="5" t="s">
        <v>23</v>
      </c>
      <c r="B42009">
        <v>50</v>
      </c>
    </row>
    <row r="42010" spans="1:8" x14ac:dyDescent="0.35">
      <c r="A42010" s="5" t="s">
        <v>23</v>
      </c>
      <c r="B42010">
        <v>50</v>
      </c>
    </row>
    <row r="42011" spans="1:8" x14ac:dyDescent="0.35">
      <c r="A42011" s="5" t="s">
        <v>23</v>
      </c>
      <c r="B42011">
        <v>50</v>
      </c>
    </row>
    <row r="42012" spans="1:8" x14ac:dyDescent="0.35">
      <c r="A42012" s="5" t="s">
        <v>23</v>
      </c>
      <c r="B42012">
        <v>50</v>
      </c>
    </row>
    <row r="42013" spans="1:8" x14ac:dyDescent="0.35">
      <c r="A42013" s="5" t="s">
        <v>23</v>
      </c>
      <c r="B42013">
        <v>50</v>
      </c>
    </row>
    <row r="42014" spans="1:8" x14ac:dyDescent="0.35">
      <c r="A42014" s="5" t="s">
        <v>23</v>
      </c>
      <c r="B42014">
        <v>75</v>
      </c>
    </row>
    <row r="42015" spans="1:8" x14ac:dyDescent="0.35">
      <c r="A42015" s="5" t="s">
        <v>24</v>
      </c>
      <c r="B42015">
        <v>50</v>
      </c>
    </row>
    <row r="42016" spans="1:8" x14ac:dyDescent="0.35">
      <c r="A42016" s="5" t="s">
        <v>14</v>
      </c>
      <c r="B42016">
        <v>144275</v>
      </c>
      <c r="C42016">
        <v>21250</v>
      </c>
      <c r="D42016">
        <v>11225</v>
      </c>
      <c r="E42016">
        <v>97375</v>
      </c>
      <c r="F42016">
        <v>2025</v>
      </c>
      <c r="G42016">
        <v>4700</v>
      </c>
      <c r="H42016">
        <v>117875</v>
      </c>
    </row>
    <row r="42017" spans="1:8" x14ac:dyDescent="0.35">
      <c r="A42017" s="5" t="s">
        <v>15</v>
      </c>
      <c r="B42017">
        <v>21950</v>
      </c>
      <c r="C42017">
        <v>4825</v>
      </c>
      <c r="D42017">
        <v>4075</v>
      </c>
      <c r="E42017">
        <v>175</v>
      </c>
      <c r="F42017">
        <v>1100</v>
      </c>
      <c r="G42017">
        <v>3725</v>
      </c>
      <c r="H42017">
        <v>12950</v>
      </c>
    </row>
    <row r="42018" spans="1:8" x14ac:dyDescent="0.35">
      <c r="A42018" s="5" t="s">
        <v>12</v>
      </c>
      <c r="B42018">
        <v>24825</v>
      </c>
      <c r="C42018">
        <v>4850</v>
      </c>
      <c r="D42018">
        <v>4900</v>
      </c>
      <c r="E42018">
        <v>1850</v>
      </c>
      <c r="F42018">
        <v>1225</v>
      </c>
      <c r="G42018">
        <v>3775</v>
      </c>
      <c r="H42018">
        <v>15750</v>
      </c>
    </row>
    <row r="42019" spans="1:8" x14ac:dyDescent="0.35">
      <c r="A42019" s="5" t="s">
        <v>9</v>
      </c>
      <c r="B42019">
        <v>18650</v>
      </c>
      <c r="C42019">
        <v>3075</v>
      </c>
      <c r="D42019">
        <v>1900</v>
      </c>
      <c r="E42019">
        <v>100</v>
      </c>
      <c r="F42019">
        <v>1825</v>
      </c>
      <c r="G42019">
        <v>4550</v>
      </c>
      <c r="H42019">
        <v>10575</v>
      </c>
    </row>
    <row r="42020" spans="1:8" x14ac:dyDescent="0.35">
      <c r="A42020" s="5" t="s">
        <v>20</v>
      </c>
      <c r="B42020">
        <v>350</v>
      </c>
    </row>
    <row r="42021" spans="1:8" x14ac:dyDescent="0.35">
      <c r="A42021" s="5" t="s">
        <v>21</v>
      </c>
      <c r="B42021">
        <v>175</v>
      </c>
    </row>
    <row r="42022" spans="1:8" x14ac:dyDescent="0.35">
      <c r="A42022" s="5" t="s">
        <v>20</v>
      </c>
      <c r="B42022">
        <v>350</v>
      </c>
    </row>
    <row r="42023" spans="1:8" x14ac:dyDescent="0.35">
      <c r="A42023" s="5" t="s">
        <v>21</v>
      </c>
      <c r="B42023">
        <v>175</v>
      </c>
    </row>
    <row r="42024" spans="1:8" x14ac:dyDescent="0.35">
      <c r="A42024" s="5" t="s">
        <v>20</v>
      </c>
      <c r="B42024">
        <v>350</v>
      </c>
    </row>
    <row r="42025" spans="1:8" x14ac:dyDescent="0.35">
      <c r="A42025" s="5" t="s">
        <v>21</v>
      </c>
      <c r="B42025">
        <v>175</v>
      </c>
    </row>
    <row r="42026" spans="1:8" x14ac:dyDescent="0.35">
      <c r="A42026" s="5" t="s">
        <v>20</v>
      </c>
      <c r="B42026">
        <v>350</v>
      </c>
    </row>
    <row r="42027" spans="1:8" x14ac:dyDescent="0.35">
      <c r="A42027" s="5" t="s">
        <v>21</v>
      </c>
      <c r="B42027">
        <v>175</v>
      </c>
    </row>
    <row r="42028" spans="1:8" x14ac:dyDescent="0.35">
      <c r="A42028" s="5" t="s">
        <v>20</v>
      </c>
      <c r="B42028">
        <v>350</v>
      </c>
    </row>
    <row r="42029" spans="1:8" x14ac:dyDescent="0.35">
      <c r="A42029" s="5" t="s">
        <v>21</v>
      </c>
      <c r="B42029">
        <v>175</v>
      </c>
    </row>
    <row r="42030" spans="1:8" x14ac:dyDescent="0.35">
      <c r="A42030" s="5" t="s">
        <v>20</v>
      </c>
      <c r="B42030">
        <v>350</v>
      </c>
    </row>
    <row r="42031" spans="1:8" x14ac:dyDescent="0.35">
      <c r="A42031" s="5" t="s">
        <v>21</v>
      </c>
      <c r="B42031">
        <v>175</v>
      </c>
    </row>
    <row r="42032" spans="1:8" x14ac:dyDescent="0.35">
      <c r="A42032" s="5" t="s">
        <v>9</v>
      </c>
      <c r="B42032">
        <v>18875</v>
      </c>
      <c r="C42032">
        <v>3075</v>
      </c>
      <c r="D42032">
        <v>1875</v>
      </c>
      <c r="E42032">
        <v>100</v>
      </c>
      <c r="F42032">
        <v>1825</v>
      </c>
      <c r="G42032">
        <v>4575</v>
      </c>
      <c r="H42032">
        <v>10775</v>
      </c>
    </row>
    <row r="42033" spans="1:8" x14ac:dyDescent="0.35">
      <c r="A42033" s="5" t="s">
        <v>20</v>
      </c>
      <c r="B42033">
        <v>350</v>
      </c>
    </row>
    <row r="42034" spans="1:8" x14ac:dyDescent="0.35">
      <c r="A42034" s="5" t="s">
        <v>21</v>
      </c>
      <c r="B42034">
        <v>175</v>
      </c>
    </row>
    <row r="42035" spans="1:8" x14ac:dyDescent="0.35">
      <c r="A42035" s="5" t="s">
        <v>20</v>
      </c>
      <c r="B42035">
        <v>350</v>
      </c>
    </row>
    <row r="42036" spans="1:8" x14ac:dyDescent="0.35">
      <c r="A42036" s="5" t="s">
        <v>21</v>
      </c>
      <c r="B42036">
        <v>175</v>
      </c>
    </row>
    <row r="42037" spans="1:8" x14ac:dyDescent="0.35">
      <c r="A42037" s="5" t="s">
        <v>20</v>
      </c>
      <c r="B42037">
        <v>350</v>
      </c>
    </row>
    <row r="42038" spans="1:8" x14ac:dyDescent="0.35">
      <c r="A42038" s="5" t="s">
        <v>21</v>
      </c>
      <c r="B42038">
        <v>175</v>
      </c>
    </row>
    <row r="42039" spans="1:8" x14ac:dyDescent="0.35">
      <c r="A42039" s="5" t="s">
        <v>20</v>
      </c>
      <c r="B42039">
        <v>350</v>
      </c>
    </row>
    <row r="42040" spans="1:8" x14ac:dyDescent="0.35">
      <c r="A42040" s="5" t="s">
        <v>21</v>
      </c>
      <c r="B42040">
        <v>175</v>
      </c>
    </row>
    <row r="42041" spans="1:8" x14ac:dyDescent="0.35">
      <c r="A42041" s="5" t="s">
        <v>20</v>
      </c>
      <c r="B42041">
        <v>350</v>
      </c>
    </row>
    <row r="42042" spans="1:8" x14ac:dyDescent="0.35">
      <c r="A42042" s="5" t="s">
        <v>21</v>
      </c>
      <c r="B42042">
        <v>175</v>
      </c>
    </row>
    <row r="42043" spans="1:8" x14ac:dyDescent="0.35">
      <c r="A42043" s="5" t="s">
        <v>9</v>
      </c>
      <c r="B42043">
        <v>18625</v>
      </c>
      <c r="C42043">
        <v>3025</v>
      </c>
      <c r="D42043">
        <v>1900</v>
      </c>
      <c r="E42043">
        <v>100</v>
      </c>
      <c r="F42043">
        <v>1825</v>
      </c>
      <c r="G42043">
        <v>4500</v>
      </c>
      <c r="H42043">
        <v>10650</v>
      </c>
    </row>
    <row r="42044" spans="1:8" x14ac:dyDescent="0.35">
      <c r="A42044" s="5" t="s">
        <v>9</v>
      </c>
      <c r="B42044">
        <v>18600</v>
      </c>
      <c r="C42044">
        <v>3075</v>
      </c>
      <c r="D42044">
        <v>1900</v>
      </c>
      <c r="E42044">
        <v>100</v>
      </c>
      <c r="F42044">
        <v>1825</v>
      </c>
      <c r="G42044">
        <v>4525</v>
      </c>
      <c r="H42044">
        <v>10550</v>
      </c>
    </row>
    <row r="42045" spans="1:8" x14ac:dyDescent="0.35">
      <c r="A42045" s="5" t="s">
        <v>9</v>
      </c>
      <c r="B42045">
        <v>18775</v>
      </c>
      <c r="C42045">
        <v>3050</v>
      </c>
      <c r="D42045">
        <v>1900</v>
      </c>
      <c r="E42045">
        <v>100</v>
      </c>
      <c r="F42045">
        <v>1825</v>
      </c>
      <c r="G42045">
        <v>4525</v>
      </c>
      <c r="H42045">
        <v>10750</v>
      </c>
    </row>
    <row r="42046" spans="1:8" x14ac:dyDescent="0.35">
      <c r="A42046" s="5" t="s">
        <v>9</v>
      </c>
      <c r="B42046">
        <v>18775</v>
      </c>
      <c r="C42046">
        <v>3075</v>
      </c>
      <c r="D42046">
        <v>1875</v>
      </c>
      <c r="E42046">
        <v>100</v>
      </c>
      <c r="F42046">
        <v>1900</v>
      </c>
      <c r="G42046">
        <v>4500</v>
      </c>
      <c r="H42046">
        <v>10750</v>
      </c>
    </row>
    <row r="42047" spans="1:8" x14ac:dyDescent="0.35">
      <c r="A42047" s="5" t="s">
        <v>9</v>
      </c>
      <c r="B42047">
        <v>18675</v>
      </c>
      <c r="C42047">
        <v>3025</v>
      </c>
      <c r="D42047">
        <v>1900</v>
      </c>
      <c r="E42047">
        <v>100</v>
      </c>
      <c r="F42047">
        <v>1825</v>
      </c>
      <c r="G42047">
        <v>4550</v>
      </c>
      <c r="H42047">
        <v>10650</v>
      </c>
    </row>
    <row r="42048" spans="1:8" x14ac:dyDescent="0.35">
      <c r="A42048" s="5" t="s">
        <v>9</v>
      </c>
      <c r="B42048">
        <v>18900</v>
      </c>
      <c r="C42048">
        <v>3050</v>
      </c>
      <c r="D42048">
        <v>1875</v>
      </c>
      <c r="E42048">
        <v>100</v>
      </c>
      <c r="F42048">
        <v>1900</v>
      </c>
      <c r="G42048">
        <v>4550</v>
      </c>
      <c r="H42048">
        <v>10850</v>
      </c>
    </row>
    <row r="42049" spans="1:8" x14ac:dyDescent="0.35">
      <c r="A42049" s="5" t="s">
        <v>9</v>
      </c>
      <c r="B42049">
        <v>18800</v>
      </c>
      <c r="C42049">
        <v>3025</v>
      </c>
      <c r="D42049">
        <v>1875</v>
      </c>
      <c r="E42049">
        <v>100</v>
      </c>
      <c r="F42049">
        <v>1825</v>
      </c>
      <c r="G42049">
        <v>4575</v>
      </c>
      <c r="H42049">
        <v>10750</v>
      </c>
    </row>
    <row r="42050" spans="1:8" x14ac:dyDescent="0.35">
      <c r="A42050" s="5" t="s">
        <v>9</v>
      </c>
      <c r="B42050">
        <v>18700</v>
      </c>
      <c r="C42050">
        <v>3075</v>
      </c>
      <c r="D42050">
        <v>1900</v>
      </c>
      <c r="E42050">
        <v>100</v>
      </c>
      <c r="F42050">
        <v>1825</v>
      </c>
      <c r="G42050">
        <v>4525</v>
      </c>
      <c r="H42050">
        <v>10650</v>
      </c>
    </row>
    <row r="42051" spans="1:8" x14ac:dyDescent="0.35">
      <c r="A42051" s="5" t="s">
        <v>9</v>
      </c>
      <c r="B42051">
        <v>18725</v>
      </c>
      <c r="C42051">
        <v>3025</v>
      </c>
      <c r="D42051">
        <v>1900</v>
      </c>
      <c r="E42051">
        <v>100</v>
      </c>
      <c r="F42051">
        <v>1825</v>
      </c>
      <c r="G42051">
        <v>4600</v>
      </c>
      <c r="H42051">
        <v>10650</v>
      </c>
    </row>
    <row r="42052" spans="1:8" x14ac:dyDescent="0.35">
      <c r="A42052" s="5" t="s">
        <v>9</v>
      </c>
      <c r="B42052">
        <v>18700</v>
      </c>
      <c r="C42052">
        <v>3075</v>
      </c>
      <c r="D42052">
        <v>1900</v>
      </c>
      <c r="E42052">
        <v>100</v>
      </c>
      <c r="F42052">
        <v>1825</v>
      </c>
      <c r="G42052">
        <v>4625</v>
      </c>
      <c r="H42052">
        <v>10550</v>
      </c>
    </row>
    <row r="42053" spans="1:8" x14ac:dyDescent="0.35">
      <c r="A42053" s="5" t="s">
        <v>9</v>
      </c>
      <c r="B42053">
        <v>18825</v>
      </c>
      <c r="C42053">
        <v>3025</v>
      </c>
      <c r="D42053">
        <v>1875</v>
      </c>
      <c r="E42053">
        <v>100</v>
      </c>
      <c r="F42053">
        <v>1900</v>
      </c>
      <c r="G42053">
        <v>4600</v>
      </c>
      <c r="H42053">
        <v>10750</v>
      </c>
    </row>
    <row r="42054" spans="1:8" x14ac:dyDescent="0.35">
      <c r="A42054" s="5" t="s">
        <v>9</v>
      </c>
      <c r="B42054">
        <v>18900</v>
      </c>
      <c r="C42054">
        <v>3050</v>
      </c>
      <c r="D42054">
        <v>1900</v>
      </c>
      <c r="E42054">
        <v>100</v>
      </c>
      <c r="F42054">
        <v>1900</v>
      </c>
      <c r="G42054">
        <v>4550</v>
      </c>
      <c r="H42054">
        <v>10850</v>
      </c>
    </row>
    <row r="42055" spans="1:8" x14ac:dyDescent="0.35">
      <c r="A42055" s="5" t="s">
        <v>9</v>
      </c>
      <c r="B42055">
        <v>18650</v>
      </c>
      <c r="C42055">
        <v>3025</v>
      </c>
      <c r="D42055">
        <v>1875</v>
      </c>
      <c r="E42055">
        <v>100</v>
      </c>
      <c r="F42055">
        <v>1825</v>
      </c>
      <c r="G42055">
        <v>4525</v>
      </c>
      <c r="H42055">
        <v>10650</v>
      </c>
    </row>
    <row r="42056" spans="1:8" x14ac:dyDescent="0.35">
      <c r="A42056" s="5" t="s">
        <v>9</v>
      </c>
      <c r="B42056">
        <v>18675</v>
      </c>
      <c r="C42056">
        <v>3075</v>
      </c>
      <c r="D42056">
        <v>1900</v>
      </c>
      <c r="E42056">
        <v>100</v>
      </c>
      <c r="F42056">
        <v>1825</v>
      </c>
      <c r="G42056">
        <v>4500</v>
      </c>
      <c r="H42056">
        <v>10650</v>
      </c>
    </row>
    <row r="42057" spans="1:8" x14ac:dyDescent="0.35">
      <c r="A42057" s="5" t="s">
        <v>9</v>
      </c>
      <c r="B42057">
        <v>18675</v>
      </c>
      <c r="C42057">
        <v>3050</v>
      </c>
      <c r="D42057">
        <v>1875</v>
      </c>
      <c r="E42057">
        <v>100</v>
      </c>
      <c r="F42057">
        <v>1825</v>
      </c>
      <c r="G42057">
        <v>4525</v>
      </c>
      <c r="H42057">
        <v>10650</v>
      </c>
    </row>
    <row r="42058" spans="1:8" x14ac:dyDescent="0.35">
      <c r="A42058" s="5" t="s">
        <v>9</v>
      </c>
      <c r="B42058">
        <v>18925</v>
      </c>
      <c r="C42058">
        <v>3050</v>
      </c>
      <c r="D42058">
        <v>1875</v>
      </c>
      <c r="E42058">
        <v>100</v>
      </c>
      <c r="F42058">
        <v>1900</v>
      </c>
      <c r="G42058">
        <v>4575</v>
      </c>
      <c r="H42058">
        <v>10850</v>
      </c>
    </row>
    <row r="42059" spans="1:8" x14ac:dyDescent="0.35">
      <c r="A42059" s="5" t="s">
        <v>9</v>
      </c>
      <c r="B42059">
        <v>18875</v>
      </c>
      <c r="C42059">
        <v>3000</v>
      </c>
      <c r="D42059">
        <v>1875</v>
      </c>
      <c r="E42059">
        <v>100</v>
      </c>
      <c r="F42059">
        <v>1825</v>
      </c>
      <c r="G42059">
        <v>4550</v>
      </c>
      <c r="H42059">
        <v>10875</v>
      </c>
    </row>
    <row r="42060" spans="1:8" x14ac:dyDescent="0.35">
      <c r="A42060" s="5" t="s">
        <v>9</v>
      </c>
      <c r="B42060">
        <v>18625</v>
      </c>
      <c r="C42060">
        <v>3025</v>
      </c>
      <c r="D42060">
        <v>1875</v>
      </c>
      <c r="E42060">
        <v>100</v>
      </c>
      <c r="F42060">
        <v>1825</v>
      </c>
      <c r="G42060">
        <v>4500</v>
      </c>
      <c r="H42060">
        <v>10650</v>
      </c>
    </row>
    <row r="42061" spans="1:8" x14ac:dyDescent="0.35">
      <c r="A42061" s="5" t="s">
        <v>13</v>
      </c>
      <c r="B42061">
        <v>132900</v>
      </c>
      <c r="C42061">
        <v>3975</v>
      </c>
      <c r="D42061">
        <v>3200</v>
      </c>
      <c r="E42061">
        <v>106200</v>
      </c>
      <c r="F42061">
        <v>4875</v>
      </c>
      <c r="G42061">
        <v>7425</v>
      </c>
      <c r="H42061">
        <v>121050</v>
      </c>
    </row>
    <row r="42062" spans="1:8" x14ac:dyDescent="0.35">
      <c r="A42062" s="5" t="s">
        <v>12</v>
      </c>
      <c r="B42062">
        <v>24275</v>
      </c>
      <c r="C42062">
        <v>4875</v>
      </c>
      <c r="D42062">
        <v>4900</v>
      </c>
      <c r="E42062">
        <v>1850</v>
      </c>
      <c r="F42062">
        <v>1175</v>
      </c>
      <c r="G42062">
        <v>3800</v>
      </c>
      <c r="H42062">
        <v>15150</v>
      </c>
    </row>
    <row r="42063" spans="1:8" x14ac:dyDescent="0.35">
      <c r="A42063" s="5" t="s">
        <v>25</v>
      </c>
      <c r="B42063">
        <v>21100</v>
      </c>
      <c r="C42063">
        <v>3925</v>
      </c>
      <c r="D42063">
        <v>2800</v>
      </c>
      <c r="E42063">
        <v>250</v>
      </c>
      <c r="F42063">
        <v>1775</v>
      </c>
      <c r="G42063">
        <v>4550</v>
      </c>
      <c r="H42063">
        <v>12175</v>
      </c>
    </row>
    <row r="42064" spans="1:8" x14ac:dyDescent="0.35">
      <c r="A42064" s="5" t="s">
        <v>26</v>
      </c>
      <c r="B42064">
        <v>20775</v>
      </c>
      <c r="C42064">
        <v>3275</v>
      </c>
      <c r="D42064">
        <v>1900</v>
      </c>
      <c r="E42064">
        <v>100</v>
      </c>
      <c r="F42064">
        <v>2500</v>
      </c>
      <c r="G42064">
        <v>5400</v>
      </c>
      <c r="H42064">
        <v>11650</v>
      </c>
    </row>
    <row r="42065" spans="1:8" x14ac:dyDescent="0.35">
      <c r="A42065" s="5" t="s">
        <v>16</v>
      </c>
      <c r="B42065">
        <v>21000</v>
      </c>
      <c r="C42065">
        <v>3100</v>
      </c>
      <c r="D42065">
        <v>1875</v>
      </c>
      <c r="E42065">
        <v>1700</v>
      </c>
      <c r="F42065">
        <v>1925</v>
      </c>
      <c r="G42065">
        <v>4575</v>
      </c>
      <c r="H42065">
        <v>12875</v>
      </c>
    </row>
    <row r="42066" spans="1:8" x14ac:dyDescent="0.35">
      <c r="A42066" s="5" t="s">
        <v>85</v>
      </c>
      <c r="B42066">
        <v>622925</v>
      </c>
      <c r="C42066">
        <v>3900</v>
      </c>
      <c r="D42066">
        <v>3025</v>
      </c>
      <c r="E42066">
        <v>603825</v>
      </c>
      <c r="F42066">
        <v>1175</v>
      </c>
      <c r="G42066">
        <v>3700</v>
      </c>
      <c r="H42066">
        <v>614875</v>
      </c>
    </row>
    <row r="42067" spans="1:8" x14ac:dyDescent="0.35">
      <c r="A42067" s="5" t="s">
        <v>86</v>
      </c>
      <c r="B42067">
        <v>286900</v>
      </c>
      <c r="C42067">
        <v>3125</v>
      </c>
      <c r="D42067">
        <v>1950</v>
      </c>
      <c r="E42067">
        <v>268975</v>
      </c>
      <c r="F42067">
        <v>1125</v>
      </c>
      <c r="G42067">
        <v>3775</v>
      </c>
      <c r="H42067">
        <v>279550</v>
      </c>
    </row>
    <row r="42068" spans="1:8" x14ac:dyDescent="0.35">
      <c r="A42068" s="5" t="s">
        <v>29</v>
      </c>
      <c r="B42068">
        <v>73050</v>
      </c>
      <c r="C42068">
        <v>3200</v>
      </c>
      <c r="D42068">
        <v>2200</v>
      </c>
      <c r="E42068">
        <v>44950</v>
      </c>
      <c r="F42068">
        <v>6875</v>
      </c>
      <c r="G42068">
        <v>7550</v>
      </c>
      <c r="H42068">
        <v>61850</v>
      </c>
    </row>
    <row r="42069" spans="1:8" x14ac:dyDescent="0.35">
      <c r="A42069" s="5" t="s">
        <v>28</v>
      </c>
      <c r="B42069">
        <v>84300</v>
      </c>
      <c r="C42069">
        <v>3200</v>
      </c>
      <c r="D42069">
        <v>3000</v>
      </c>
      <c r="E42069">
        <v>2175</v>
      </c>
      <c r="F42069">
        <v>37050</v>
      </c>
      <c r="G42069">
        <v>30500</v>
      </c>
      <c r="H42069">
        <v>50150</v>
      </c>
    </row>
    <row r="42070" spans="1:8" x14ac:dyDescent="0.35">
      <c r="A42070" s="5" t="s">
        <v>67</v>
      </c>
      <c r="B42070">
        <v>19625</v>
      </c>
      <c r="C42070">
        <v>3025</v>
      </c>
      <c r="D42070">
        <v>1925</v>
      </c>
      <c r="E42070">
        <v>100</v>
      </c>
      <c r="F42070">
        <v>1925</v>
      </c>
      <c r="G42070">
        <v>4575</v>
      </c>
      <c r="H42070">
        <v>11575</v>
      </c>
    </row>
    <row r="42071" spans="1:8" x14ac:dyDescent="0.35">
      <c r="A42071" s="5" t="s">
        <v>75</v>
      </c>
    </row>
    <row r="42072" spans="1:8" x14ac:dyDescent="0.35">
      <c r="A42072" s="5" t="s">
        <v>76</v>
      </c>
    </row>
    <row r="42073" spans="1:8" x14ac:dyDescent="0.35">
      <c r="A42073" s="5" t="s">
        <v>77</v>
      </c>
    </row>
    <row r="42074" spans="1:8" x14ac:dyDescent="0.35">
      <c r="A42074" s="5" t="s">
        <v>78</v>
      </c>
    </row>
    <row r="42075" spans="1:8" x14ac:dyDescent="0.35">
      <c r="A42075" s="5" t="s">
        <v>79</v>
      </c>
    </row>
    <row r="42076" spans="1:8" x14ac:dyDescent="0.35">
      <c r="A42076" s="5" t="s">
        <v>585</v>
      </c>
    </row>
    <row r="42077" spans="1:8" x14ac:dyDescent="0.35">
      <c r="A42077" s="5" t="s">
        <v>88</v>
      </c>
    </row>
    <row r="42078" spans="1:8" x14ac:dyDescent="0.35">
      <c r="A42078" s="5" t="s">
        <v>72</v>
      </c>
    </row>
    <row r="42079" spans="1:8" x14ac:dyDescent="0.35">
      <c r="A42079" s="5" t="s">
        <v>73</v>
      </c>
    </row>
    <row r="42080" spans="1:8" x14ac:dyDescent="0.35">
      <c r="A42080" s="5" t="s">
        <v>74</v>
      </c>
    </row>
    <row r="42081" spans="1:8" x14ac:dyDescent="0.35">
      <c r="A42081" s="5" t="s">
        <v>4</v>
      </c>
      <c r="B42081" t="s">
        <v>80</v>
      </c>
      <c r="C42081" t="s">
        <v>81</v>
      </c>
      <c r="D42081" t="s">
        <v>5</v>
      </c>
      <c r="E42081" t="s">
        <v>6</v>
      </c>
      <c r="F42081" t="s">
        <v>7</v>
      </c>
      <c r="G42081" t="s">
        <v>82</v>
      </c>
      <c r="H42081" t="s">
        <v>83</v>
      </c>
    </row>
    <row r="42082" spans="1:8" x14ac:dyDescent="0.35">
      <c r="A42082" s="5" t="s">
        <v>19</v>
      </c>
      <c r="B42082">
        <v>6925</v>
      </c>
    </row>
    <row r="42083" spans="1:8" x14ac:dyDescent="0.35">
      <c r="A42083" s="5" t="s">
        <v>87</v>
      </c>
      <c r="B42083">
        <v>150</v>
      </c>
    </row>
    <row r="42084" spans="1:8" x14ac:dyDescent="0.35">
      <c r="A42084" s="5" t="s">
        <v>8</v>
      </c>
      <c r="B42084">
        <v>29000</v>
      </c>
      <c r="C42084">
        <v>4025</v>
      </c>
      <c r="D42084">
        <v>1900</v>
      </c>
      <c r="E42084">
        <v>50</v>
      </c>
      <c r="F42084">
        <v>5875</v>
      </c>
      <c r="G42084">
        <v>9725</v>
      </c>
      <c r="H42084">
        <v>14800</v>
      </c>
    </row>
    <row r="42085" spans="1:8" x14ac:dyDescent="0.35">
      <c r="A42085" s="5" t="s">
        <v>90</v>
      </c>
    </row>
    <row r="42086" spans="1:8" x14ac:dyDescent="0.35">
      <c r="A42086" s="5" t="s">
        <v>84</v>
      </c>
      <c r="B42086">
        <v>24250</v>
      </c>
      <c r="C42086">
        <v>5300</v>
      </c>
      <c r="D42086">
        <v>5025</v>
      </c>
      <c r="E42086">
        <v>100</v>
      </c>
      <c r="F42086">
        <v>1175</v>
      </c>
      <c r="G42086">
        <v>3850</v>
      </c>
      <c r="H42086">
        <v>14650</v>
      </c>
    </row>
    <row r="42087" spans="1:8" x14ac:dyDescent="0.35">
      <c r="A42087" s="5" t="s">
        <v>10</v>
      </c>
      <c r="B42087">
        <v>574100</v>
      </c>
      <c r="C42087">
        <v>123475</v>
      </c>
      <c r="D42087">
        <v>82050</v>
      </c>
      <c r="E42087">
        <v>331450</v>
      </c>
      <c r="F42087">
        <v>1300</v>
      </c>
      <c r="G42087">
        <v>4175</v>
      </c>
      <c r="H42087">
        <v>524825</v>
      </c>
    </row>
    <row r="42088" spans="1:8" x14ac:dyDescent="0.35">
      <c r="A42088" s="5" t="s">
        <v>27</v>
      </c>
      <c r="B42088">
        <v>31113900</v>
      </c>
    </row>
    <row r="42089" spans="1:8" x14ac:dyDescent="0.35">
      <c r="A42089" s="5" t="s">
        <v>11</v>
      </c>
      <c r="B42089">
        <v>2053425</v>
      </c>
      <c r="C42089">
        <v>3300</v>
      </c>
      <c r="D42089">
        <v>2100</v>
      </c>
      <c r="E42089">
        <v>2019675</v>
      </c>
      <c r="F42089">
        <v>8450</v>
      </c>
      <c r="G42089">
        <v>11650</v>
      </c>
      <c r="H42089">
        <v>2038025</v>
      </c>
    </row>
    <row r="42090" spans="1:8" x14ac:dyDescent="0.35">
      <c r="A42090" s="5" t="s">
        <v>22</v>
      </c>
      <c r="B42090">
        <v>25</v>
      </c>
    </row>
    <row r="42091" spans="1:8" x14ac:dyDescent="0.35">
      <c r="A42091" s="5" t="s">
        <v>23</v>
      </c>
      <c r="B42091">
        <v>75</v>
      </c>
    </row>
    <row r="42092" spans="1:8" x14ac:dyDescent="0.35">
      <c r="A42092" s="5" t="s">
        <v>23</v>
      </c>
      <c r="B42092">
        <v>275</v>
      </c>
    </row>
    <row r="42093" spans="1:8" x14ac:dyDescent="0.35">
      <c r="A42093" s="5" t="s">
        <v>23</v>
      </c>
      <c r="B42093">
        <v>50</v>
      </c>
    </row>
    <row r="42094" spans="1:8" x14ac:dyDescent="0.35">
      <c r="A42094" s="5" t="s">
        <v>23</v>
      </c>
      <c r="B42094">
        <v>50</v>
      </c>
    </row>
    <row r="42095" spans="1:8" x14ac:dyDescent="0.35">
      <c r="A42095" s="5" t="s">
        <v>23</v>
      </c>
      <c r="B42095">
        <v>50</v>
      </c>
    </row>
    <row r="42096" spans="1:8" x14ac:dyDescent="0.35">
      <c r="A42096" s="5" t="s">
        <v>23</v>
      </c>
      <c r="B42096">
        <v>50</v>
      </c>
    </row>
    <row r="42097" spans="1:8" x14ac:dyDescent="0.35">
      <c r="A42097" s="5" t="s">
        <v>23</v>
      </c>
      <c r="B42097">
        <v>50</v>
      </c>
    </row>
    <row r="42098" spans="1:8" x14ac:dyDescent="0.35">
      <c r="A42098" s="5" t="s">
        <v>23</v>
      </c>
      <c r="B42098">
        <v>50</v>
      </c>
    </row>
    <row r="42099" spans="1:8" x14ac:dyDescent="0.35">
      <c r="A42099" s="5" t="s">
        <v>23</v>
      </c>
      <c r="B42099">
        <v>50</v>
      </c>
    </row>
    <row r="42100" spans="1:8" x14ac:dyDescent="0.35">
      <c r="A42100" s="5" t="s">
        <v>24</v>
      </c>
      <c r="B42100">
        <v>50</v>
      </c>
    </row>
    <row r="42101" spans="1:8" x14ac:dyDescent="0.35">
      <c r="A42101" s="5" t="s">
        <v>14</v>
      </c>
      <c r="B42101">
        <v>144975</v>
      </c>
      <c r="C42101">
        <v>21325</v>
      </c>
      <c r="D42101">
        <v>11225</v>
      </c>
      <c r="E42101">
        <v>97375</v>
      </c>
      <c r="F42101">
        <v>2025</v>
      </c>
      <c r="G42101">
        <v>4825</v>
      </c>
      <c r="H42101">
        <v>118375</v>
      </c>
    </row>
    <row r="42102" spans="1:8" x14ac:dyDescent="0.35">
      <c r="A42102" s="5" t="s">
        <v>15</v>
      </c>
      <c r="B42102">
        <v>21975</v>
      </c>
      <c r="C42102">
        <v>4750</v>
      </c>
      <c r="D42102">
        <v>4075</v>
      </c>
      <c r="E42102">
        <v>175</v>
      </c>
      <c r="F42102">
        <v>1100</v>
      </c>
      <c r="G42102">
        <v>3725</v>
      </c>
      <c r="H42102">
        <v>13050</v>
      </c>
    </row>
    <row r="42103" spans="1:8" x14ac:dyDescent="0.35">
      <c r="A42103" s="5" t="s">
        <v>12</v>
      </c>
      <c r="B42103">
        <v>25350</v>
      </c>
      <c r="C42103">
        <v>4875</v>
      </c>
      <c r="D42103">
        <v>4900</v>
      </c>
      <c r="E42103">
        <v>1850</v>
      </c>
      <c r="F42103">
        <v>1225</v>
      </c>
      <c r="G42103">
        <v>3775</v>
      </c>
      <c r="H42103">
        <v>16250</v>
      </c>
    </row>
    <row r="42104" spans="1:8" x14ac:dyDescent="0.35">
      <c r="A42104" s="5" t="s">
        <v>9</v>
      </c>
      <c r="B42104">
        <v>18750</v>
      </c>
      <c r="C42104">
        <v>3050</v>
      </c>
      <c r="D42104">
        <v>1875</v>
      </c>
      <c r="E42104">
        <v>100</v>
      </c>
      <c r="F42104">
        <v>1825</v>
      </c>
      <c r="G42104">
        <v>4600</v>
      </c>
      <c r="H42104">
        <v>10650</v>
      </c>
    </row>
    <row r="42105" spans="1:8" x14ac:dyDescent="0.35">
      <c r="A42105" s="5" t="s">
        <v>20</v>
      </c>
      <c r="B42105">
        <v>350</v>
      </c>
    </row>
    <row r="42106" spans="1:8" x14ac:dyDescent="0.35">
      <c r="A42106" s="5" t="s">
        <v>21</v>
      </c>
      <c r="B42106">
        <v>175</v>
      </c>
    </row>
    <row r="42107" spans="1:8" x14ac:dyDescent="0.35">
      <c r="A42107" s="5" t="s">
        <v>20</v>
      </c>
      <c r="B42107">
        <v>350</v>
      </c>
    </row>
    <row r="42108" spans="1:8" x14ac:dyDescent="0.35">
      <c r="A42108" s="5" t="s">
        <v>21</v>
      </c>
      <c r="B42108">
        <v>175</v>
      </c>
    </row>
    <row r="42109" spans="1:8" x14ac:dyDescent="0.35">
      <c r="A42109" s="5" t="s">
        <v>20</v>
      </c>
      <c r="B42109">
        <v>350</v>
      </c>
    </row>
    <row r="42110" spans="1:8" x14ac:dyDescent="0.35">
      <c r="A42110" s="5" t="s">
        <v>21</v>
      </c>
      <c r="B42110">
        <v>175</v>
      </c>
    </row>
    <row r="42111" spans="1:8" x14ac:dyDescent="0.35">
      <c r="A42111" s="5" t="s">
        <v>20</v>
      </c>
      <c r="B42111">
        <v>350</v>
      </c>
    </row>
    <row r="42112" spans="1:8" x14ac:dyDescent="0.35">
      <c r="A42112" s="5" t="s">
        <v>21</v>
      </c>
      <c r="B42112">
        <v>175</v>
      </c>
    </row>
    <row r="42113" spans="1:8" x14ac:dyDescent="0.35">
      <c r="A42113" s="5" t="s">
        <v>20</v>
      </c>
      <c r="B42113">
        <v>350</v>
      </c>
    </row>
    <row r="42114" spans="1:8" x14ac:dyDescent="0.35">
      <c r="A42114" s="5" t="s">
        <v>21</v>
      </c>
      <c r="B42114">
        <v>175</v>
      </c>
    </row>
    <row r="42115" spans="1:8" x14ac:dyDescent="0.35">
      <c r="A42115" s="5" t="s">
        <v>20</v>
      </c>
      <c r="B42115">
        <v>350</v>
      </c>
    </row>
    <row r="42116" spans="1:8" x14ac:dyDescent="0.35">
      <c r="A42116" s="5" t="s">
        <v>21</v>
      </c>
      <c r="B42116">
        <v>175</v>
      </c>
    </row>
    <row r="42117" spans="1:8" x14ac:dyDescent="0.35">
      <c r="A42117" s="5" t="s">
        <v>9</v>
      </c>
      <c r="B42117">
        <v>18700</v>
      </c>
      <c r="C42117">
        <v>3050</v>
      </c>
      <c r="D42117">
        <v>1875</v>
      </c>
      <c r="E42117">
        <v>100</v>
      </c>
      <c r="F42117">
        <v>1825</v>
      </c>
      <c r="G42117">
        <v>4550</v>
      </c>
      <c r="H42117">
        <v>10650</v>
      </c>
    </row>
    <row r="42118" spans="1:8" x14ac:dyDescent="0.35">
      <c r="A42118" s="5" t="s">
        <v>20</v>
      </c>
      <c r="B42118">
        <v>350</v>
      </c>
    </row>
    <row r="42119" spans="1:8" x14ac:dyDescent="0.35">
      <c r="A42119" s="5" t="s">
        <v>21</v>
      </c>
      <c r="B42119">
        <v>175</v>
      </c>
    </row>
    <row r="42120" spans="1:8" x14ac:dyDescent="0.35">
      <c r="A42120" s="5" t="s">
        <v>20</v>
      </c>
      <c r="B42120">
        <v>350</v>
      </c>
    </row>
    <row r="42121" spans="1:8" x14ac:dyDescent="0.35">
      <c r="A42121" s="5" t="s">
        <v>21</v>
      </c>
      <c r="B42121">
        <v>175</v>
      </c>
    </row>
    <row r="42122" spans="1:8" x14ac:dyDescent="0.35">
      <c r="A42122" s="5" t="s">
        <v>20</v>
      </c>
      <c r="B42122">
        <v>350</v>
      </c>
    </row>
    <row r="42123" spans="1:8" x14ac:dyDescent="0.35">
      <c r="A42123" s="5" t="s">
        <v>21</v>
      </c>
      <c r="B42123">
        <v>175</v>
      </c>
    </row>
    <row r="42124" spans="1:8" x14ac:dyDescent="0.35">
      <c r="A42124" s="5" t="s">
        <v>20</v>
      </c>
      <c r="B42124">
        <v>350</v>
      </c>
    </row>
    <row r="42125" spans="1:8" x14ac:dyDescent="0.35">
      <c r="A42125" s="5" t="s">
        <v>21</v>
      </c>
      <c r="B42125">
        <v>175</v>
      </c>
    </row>
    <row r="42126" spans="1:8" x14ac:dyDescent="0.35">
      <c r="A42126" s="5" t="s">
        <v>20</v>
      </c>
      <c r="B42126">
        <v>350</v>
      </c>
    </row>
    <row r="42127" spans="1:8" x14ac:dyDescent="0.35">
      <c r="A42127" s="5" t="s">
        <v>21</v>
      </c>
      <c r="B42127">
        <v>175</v>
      </c>
    </row>
    <row r="42128" spans="1:8" x14ac:dyDescent="0.35">
      <c r="A42128" s="5" t="s">
        <v>9</v>
      </c>
      <c r="B42128">
        <v>18850</v>
      </c>
      <c r="C42128">
        <v>3000</v>
      </c>
      <c r="D42128">
        <v>1875</v>
      </c>
      <c r="E42128">
        <v>100</v>
      </c>
      <c r="F42128">
        <v>1825</v>
      </c>
      <c r="G42128">
        <v>4550</v>
      </c>
      <c r="H42128">
        <v>10850</v>
      </c>
    </row>
    <row r="42129" spans="1:8" x14ac:dyDescent="0.35">
      <c r="A42129" s="5" t="s">
        <v>9</v>
      </c>
      <c r="B42129">
        <v>18700</v>
      </c>
      <c r="C42129">
        <v>3075</v>
      </c>
      <c r="D42129">
        <v>1875</v>
      </c>
      <c r="E42129">
        <v>100</v>
      </c>
      <c r="F42129">
        <v>1825</v>
      </c>
      <c r="G42129">
        <v>4525</v>
      </c>
      <c r="H42129">
        <v>10650</v>
      </c>
    </row>
    <row r="42130" spans="1:8" x14ac:dyDescent="0.35">
      <c r="A42130" s="5" t="s">
        <v>9</v>
      </c>
      <c r="B42130">
        <v>18600</v>
      </c>
      <c r="C42130">
        <v>3000</v>
      </c>
      <c r="D42130">
        <v>1875</v>
      </c>
      <c r="E42130">
        <v>100</v>
      </c>
      <c r="F42130">
        <v>1825</v>
      </c>
      <c r="G42130">
        <v>4500</v>
      </c>
      <c r="H42130">
        <v>10650</v>
      </c>
    </row>
    <row r="42131" spans="1:8" x14ac:dyDescent="0.35">
      <c r="A42131" s="5" t="s">
        <v>9</v>
      </c>
      <c r="B42131">
        <v>18700</v>
      </c>
      <c r="C42131">
        <v>3025</v>
      </c>
      <c r="D42131">
        <v>1900</v>
      </c>
      <c r="E42131">
        <v>100</v>
      </c>
      <c r="F42131">
        <v>1825</v>
      </c>
      <c r="G42131">
        <v>4550</v>
      </c>
      <c r="H42131">
        <v>10675</v>
      </c>
    </row>
    <row r="42132" spans="1:8" x14ac:dyDescent="0.35">
      <c r="A42132" s="5" t="s">
        <v>9</v>
      </c>
      <c r="B42132">
        <v>18775</v>
      </c>
      <c r="C42132">
        <v>3100</v>
      </c>
      <c r="D42132">
        <v>1875</v>
      </c>
      <c r="E42132">
        <v>100</v>
      </c>
      <c r="F42132">
        <v>1900</v>
      </c>
      <c r="G42132">
        <v>4575</v>
      </c>
      <c r="H42132">
        <v>10650</v>
      </c>
    </row>
    <row r="42133" spans="1:8" x14ac:dyDescent="0.35">
      <c r="A42133" s="5" t="s">
        <v>9</v>
      </c>
      <c r="B42133">
        <v>18700</v>
      </c>
      <c r="C42133">
        <v>3125</v>
      </c>
      <c r="D42133">
        <v>1875</v>
      </c>
      <c r="E42133">
        <v>100</v>
      </c>
      <c r="F42133">
        <v>1825</v>
      </c>
      <c r="G42133">
        <v>4575</v>
      </c>
      <c r="H42133">
        <v>10550</v>
      </c>
    </row>
    <row r="42134" spans="1:8" x14ac:dyDescent="0.35">
      <c r="A42134" s="5" t="s">
        <v>9</v>
      </c>
      <c r="B42134">
        <v>18775</v>
      </c>
      <c r="C42134">
        <v>3050</v>
      </c>
      <c r="D42134">
        <v>1900</v>
      </c>
      <c r="E42134">
        <v>100</v>
      </c>
      <c r="F42134">
        <v>1825</v>
      </c>
      <c r="G42134">
        <v>4525</v>
      </c>
      <c r="H42134">
        <v>10750</v>
      </c>
    </row>
    <row r="42135" spans="1:8" x14ac:dyDescent="0.35">
      <c r="A42135" s="5" t="s">
        <v>9</v>
      </c>
      <c r="B42135">
        <v>18825</v>
      </c>
      <c r="C42135">
        <v>3050</v>
      </c>
      <c r="D42135">
        <v>1900</v>
      </c>
      <c r="E42135">
        <v>100</v>
      </c>
      <c r="F42135">
        <v>1825</v>
      </c>
      <c r="G42135">
        <v>4550</v>
      </c>
      <c r="H42135">
        <v>10775</v>
      </c>
    </row>
    <row r="42136" spans="1:8" x14ac:dyDescent="0.35">
      <c r="A42136" s="5" t="s">
        <v>9</v>
      </c>
      <c r="B42136">
        <v>18725</v>
      </c>
      <c r="C42136">
        <v>3025</v>
      </c>
      <c r="D42136">
        <v>1875</v>
      </c>
      <c r="E42136">
        <v>100</v>
      </c>
      <c r="F42136">
        <v>1825</v>
      </c>
      <c r="G42136">
        <v>4500</v>
      </c>
      <c r="H42136">
        <v>10750</v>
      </c>
    </row>
    <row r="42137" spans="1:8" x14ac:dyDescent="0.35">
      <c r="A42137" s="5" t="s">
        <v>9</v>
      </c>
      <c r="B42137">
        <v>18725</v>
      </c>
      <c r="C42137">
        <v>3075</v>
      </c>
      <c r="D42137">
        <v>1875</v>
      </c>
      <c r="E42137">
        <v>100</v>
      </c>
      <c r="F42137">
        <v>1825</v>
      </c>
      <c r="G42137">
        <v>4550</v>
      </c>
      <c r="H42137">
        <v>10650</v>
      </c>
    </row>
    <row r="42138" spans="1:8" x14ac:dyDescent="0.35">
      <c r="A42138" s="5" t="s">
        <v>9</v>
      </c>
      <c r="B42138">
        <v>18675</v>
      </c>
      <c r="C42138">
        <v>3050</v>
      </c>
      <c r="D42138">
        <v>1875</v>
      </c>
      <c r="E42138">
        <v>100</v>
      </c>
      <c r="F42138">
        <v>1825</v>
      </c>
      <c r="G42138">
        <v>4525</v>
      </c>
      <c r="H42138">
        <v>10650</v>
      </c>
    </row>
    <row r="42139" spans="1:8" x14ac:dyDescent="0.35">
      <c r="A42139" s="5" t="s">
        <v>9</v>
      </c>
      <c r="B42139">
        <v>18800</v>
      </c>
      <c r="C42139">
        <v>3150</v>
      </c>
      <c r="D42139">
        <v>1900</v>
      </c>
      <c r="E42139">
        <v>100</v>
      </c>
      <c r="F42139">
        <v>1825</v>
      </c>
      <c r="G42139">
        <v>4550</v>
      </c>
      <c r="H42139">
        <v>10650</v>
      </c>
    </row>
    <row r="42140" spans="1:8" x14ac:dyDescent="0.35">
      <c r="A42140" s="5" t="s">
        <v>9</v>
      </c>
      <c r="B42140">
        <v>18850</v>
      </c>
      <c r="C42140">
        <v>3075</v>
      </c>
      <c r="D42140">
        <v>1875</v>
      </c>
      <c r="E42140">
        <v>100</v>
      </c>
      <c r="F42140">
        <v>1900</v>
      </c>
      <c r="G42140">
        <v>4550</v>
      </c>
      <c r="H42140">
        <v>10775</v>
      </c>
    </row>
    <row r="42141" spans="1:8" x14ac:dyDescent="0.35">
      <c r="A42141" s="5" t="s">
        <v>9</v>
      </c>
      <c r="B42141">
        <v>18775</v>
      </c>
      <c r="C42141">
        <v>3075</v>
      </c>
      <c r="D42141">
        <v>1875</v>
      </c>
      <c r="E42141">
        <v>100</v>
      </c>
      <c r="F42141">
        <v>1825</v>
      </c>
      <c r="G42141">
        <v>4575</v>
      </c>
      <c r="H42141">
        <v>10675</v>
      </c>
    </row>
    <row r="42142" spans="1:8" x14ac:dyDescent="0.35">
      <c r="A42142" s="5" t="s">
        <v>9</v>
      </c>
      <c r="B42142">
        <v>18750</v>
      </c>
      <c r="C42142">
        <v>3050</v>
      </c>
      <c r="D42142">
        <v>1900</v>
      </c>
      <c r="E42142">
        <v>100</v>
      </c>
      <c r="F42142">
        <v>1825</v>
      </c>
      <c r="G42142">
        <v>4500</v>
      </c>
      <c r="H42142">
        <v>10750</v>
      </c>
    </row>
    <row r="42143" spans="1:8" x14ac:dyDescent="0.35">
      <c r="A42143" s="5" t="s">
        <v>9</v>
      </c>
      <c r="B42143">
        <v>18800</v>
      </c>
      <c r="C42143">
        <v>3025</v>
      </c>
      <c r="D42143">
        <v>1875</v>
      </c>
      <c r="E42143">
        <v>100</v>
      </c>
      <c r="F42143">
        <v>1900</v>
      </c>
      <c r="G42143">
        <v>4550</v>
      </c>
      <c r="H42143">
        <v>10775</v>
      </c>
    </row>
    <row r="42144" spans="1:8" x14ac:dyDescent="0.35">
      <c r="A42144" s="5" t="s">
        <v>9</v>
      </c>
      <c r="B42144">
        <v>18650</v>
      </c>
      <c r="C42144">
        <v>3025</v>
      </c>
      <c r="D42144">
        <v>1875</v>
      </c>
      <c r="E42144">
        <v>100</v>
      </c>
      <c r="F42144">
        <v>1825</v>
      </c>
      <c r="G42144">
        <v>4525</v>
      </c>
      <c r="H42144">
        <v>10650</v>
      </c>
    </row>
    <row r="42145" spans="1:8" x14ac:dyDescent="0.35">
      <c r="A42145" s="5" t="s">
        <v>9</v>
      </c>
      <c r="B42145">
        <v>18875</v>
      </c>
      <c r="C42145">
        <v>3075</v>
      </c>
      <c r="D42145">
        <v>1900</v>
      </c>
      <c r="E42145">
        <v>100</v>
      </c>
      <c r="F42145">
        <v>1900</v>
      </c>
      <c r="G42145">
        <v>4600</v>
      </c>
      <c r="H42145">
        <v>10750</v>
      </c>
    </row>
    <row r="42146" spans="1:8" x14ac:dyDescent="0.35">
      <c r="A42146" s="5" t="s">
        <v>13</v>
      </c>
      <c r="B42146">
        <v>134675</v>
      </c>
      <c r="C42146">
        <v>3925</v>
      </c>
      <c r="D42146">
        <v>3200</v>
      </c>
      <c r="E42146">
        <v>106250</v>
      </c>
      <c r="F42146">
        <v>4875</v>
      </c>
      <c r="G42146">
        <v>7550</v>
      </c>
      <c r="H42146">
        <v>122750</v>
      </c>
    </row>
    <row r="42147" spans="1:8" x14ac:dyDescent="0.35">
      <c r="A42147" s="5" t="s">
        <v>12</v>
      </c>
      <c r="B42147">
        <v>24250</v>
      </c>
      <c r="C42147">
        <v>4950</v>
      </c>
      <c r="D42147">
        <v>4900</v>
      </c>
      <c r="E42147">
        <v>1850</v>
      </c>
      <c r="F42147">
        <v>1175</v>
      </c>
      <c r="G42147">
        <v>3800</v>
      </c>
      <c r="H42147">
        <v>15050</v>
      </c>
    </row>
    <row r="42148" spans="1:8" x14ac:dyDescent="0.35">
      <c r="A42148" s="5" t="s">
        <v>25</v>
      </c>
      <c r="B42148">
        <v>21000</v>
      </c>
      <c r="C42148">
        <v>3875</v>
      </c>
      <c r="D42148">
        <v>2800</v>
      </c>
      <c r="E42148">
        <v>250</v>
      </c>
      <c r="F42148">
        <v>1775</v>
      </c>
      <c r="G42148">
        <v>4525</v>
      </c>
      <c r="H42148">
        <v>12150</v>
      </c>
    </row>
    <row r="42149" spans="1:8" x14ac:dyDescent="0.35">
      <c r="A42149" s="5" t="s">
        <v>26</v>
      </c>
      <c r="B42149">
        <v>20850</v>
      </c>
      <c r="C42149">
        <v>3200</v>
      </c>
      <c r="D42149">
        <v>1875</v>
      </c>
      <c r="E42149">
        <v>100</v>
      </c>
      <c r="F42149">
        <v>2525</v>
      </c>
      <c r="G42149">
        <v>5450</v>
      </c>
      <c r="H42149">
        <v>11750</v>
      </c>
    </row>
    <row r="42150" spans="1:8" x14ac:dyDescent="0.35">
      <c r="A42150" s="5" t="s">
        <v>16</v>
      </c>
      <c r="B42150">
        <v>20400</v>
      </c>
      <c r="C42150">
        <v>3100</v>
      </c>
      <c r="D42150">
        <v>1875</v>
      </c>
      <c r="E42150">
        <v>1700</v>
      </c>
      <c r="F42150">
        <v>1975</v>
      </c>
      <c r="G42150">
        <v>4600</v>
      </c>
      <c r="H42150">
        <v>12250</v>
      </c>
    </row>
    <row r="42151" spans="1:8" x14ac:dyDescent="0.35">
      <c r="A42151" s="5" t="s">
        <v>85</v>
      </c>
      <c r="B42151">
        <v>623300</v>
      </c>
      <c r="C42151">
        <v>3900</v>
      </c>
      <c r="D42151">
        <v>3050</v>
      </c>
      <c r="E42151">
        <v>604200</v>
      </c>
      <c r="F42151">
        <v>1175</v>
      </c>
      <c r="G42151">
        <v>3700</v>
      </c>
      <c r="H42151">
        <v>615250</v>
      </c>
    </row>
    <row r="42152" spans="1:8" x14ac:dyDescent="0.35">
      <c r="A42152" s="5" t="s">
        <v>86</v>
      </c>
      <c r="B42152">
        <v>286900</v>
      </c>
      <c r="C42152">
        <v>3100</v>
      </c>
      <c r="D42152">
        <v>1900</v>
      </c>
      <c r="E42152">
        <v>268975</v>
      </c>
      <c r="F42152">
        <v>1125</v>
      </c>
      <c r="G42152">
        <v>3750</v>
      </c>
      <c r="H42152">
        <v>279600</v>
      </c>
    </row>
    <row r="42153" spans="1:8" x14ac:dyDescent="0.35">
      <c r="A42153" s="5" t="s">
        <v>29</v>
      </c>
      <c r="B42153">
        <v>73225</v>
      </c>
      <c r="C42153">
        <v>3100</v>
      </c>
      <c r="D42153">
        <v>2200</v>
      </c>
      <c r="E42153">
        <v>44950</v>
      </c>
      <c r="F42153">
        <v>6875</v>
      </c>
      <c r="G42153">
        <v>7600</v>
      </c>
      <c r="H42153">
        <v>62075</v>
      </c>
    </row>
    <row r="42154" spans="1:8" x14ac:dyDescent="0.35">
      <c r="A42154" s="5" t="s">
        <v>28</v>
      </c>
      <c r="B42154">
        <v>84200</v>
      </c>
      <c r="C42154">
        <v>3225</v>
      </c>
      <c r="D42154">
        <v>3000</v>
      </c>
      <c r="E42154">
        <v>2175</v>
      </c>
      <c r="F42154">
        <v>37050</v>
      </c>
      <c r="G42154">
        <v>30575</v>
      </c>
      <c r="H42154">
        <v>49950</v>
      </c>
    </row>
    <row r="42155" spans="1:8" x14ac:dyDescent="0.35">
      <c r="A42155" s="5" t="s">
        <v>67</v>
      </c>
      <c r="B42155">
        <v>19650</v>
      </c>
      <c r="C42155">
        <v>3025</v>
      </c>
      <c r="D42155">
        <v>1925</v>
      </c>
      <c r="E42155">
        <v>100</v>
      </c>
      <c r="F42155">
        <v>1925</v>
      </c>
      <c r="G42155">
        <v>4600</v>
      </c>
      <c r="H42155">
        <v>11575</v>
      </c>
    </row>
    <row r="42156" spans="1:8" x14ac:dyDescent="0.35">
      <c r="A42156" s="5" t="s">
        <v>75</v>
      </c>
    </row>
    <row r="42157" spans="1:8" x14ac:dyDescent="0.35">
      <c r="A42157" s="5" t="s">
        <v>76</v>
      </c>
    </row>
    <row r="42158" spans="1:8" x14ac:dyDescent="0.35">
      <c r="A42158" s="5" t="s">
        <v>77</v>
      </c>
    </row>
    <row r="42159" spans="1:8" x14ac:dyDescent="0.35">
      <c r="A42159" s="5" t="s">
        <v>78</v>
      </c>
    </row>
    <row r="42160" spans="1:8" x14ac:dyDescent="0.35">
      <c r="A42160" s="5" t="s">
        <v>79</v>
      </c>
    </row>
    <row r="42161" spans="1:8" x14ac:dyDescent="0.35">
      <c r="A42161" s="5" t="s">
        <v>586</v>
      </c>
    </row>
    <row r="42162" spans="1:8" x14ac:dyDescent="0.35">
      <c r="A42162" s="5" t="s">
        <v>88</v>
      </c>
    </row>
    <row r="42163" spans="1:8" x14ac:dyDescent="0.35">
      <c r="A42163" s="5" t="s">
        <v>72</v>
      </c>
    </row>
    <row r="42164" spans="1:8" x14ac:dyDescent="0.35">
      <c r="A42164" s="5" t="s">
        <v>73</v>
      </c>
    </row>
    <row r="42165" spans="1:8" x14ac:dyDescent="0.35">
      <c r="A42165" s="5" t="s">
        <v>74</v>
      </c>
    </row>
    <row r="42166" spans="1:8" x14ac:dyDescent="0.35">
      <c r="A42166" s="5" t="s">
        <v>4</v>
      </c>
      <c r="B42166" t="s">
        <v>80</v>
      </c>
      <c r="C42166" t="s">
        <v>81</v>
      </c>
      <c r="D42166" t="s">
        <v>5</v>
      </c>
      <c r="E42166" t="s">
        <v>6</v>
      </c>
      <c r="F42166" t="s">
        <v>7</v>
      </c>
      <c r="G42166" t="s">
        <v>82</v>
      </c>
      <c r="H42166" t="s">
        <v>83</v>
      </c>
    </row>
    <row r="42167" spans="1:8" x14ac:dyDescent="0.35">
      <c r="A42167" s="5" t="s">
        <v>19</v>
      </c>
      <c r="B42167">
        <v>5500</v>
      </c>
    </row>
    <row r="42168" spans="1:8" x14ac:dyDescent="0.35">
      <c r="A42168" s="5" t="s">
        <v>87</v>
      </c>
      <c r="B42168">
        <v>150</v>
      </c>
    </row>
    <row r="42169" spans="1:8" x14ac:dyDescent="0.35">
      <c r="A42169" s="5" t="s">
        <v>8</v>
      </c>
      <c r="B42169">
        <v>29100</v>
      </c>
      <c r="C42169">
        <v>4025</v>
      </c>
      <c r="D42169">
        <v>1900</v>
      </c>
      <c r="E42169">
        <v>50</v>
      </c>
      <c r="F42169">
        <v>5875</v>
      </c>
      <c r="G42169">
        <v>9725</v>
      </c>
      <c r="H42169">
        <v>14900</v>
      </c>
    </row>
    <row r="42170" spans="1:8" x14ac:dyDescent="0.35">
      <c r="A42170" s="5" t="s">
        <v>90</v>
      </c>
    </row>
    <row r="42171" spans="1:8" x14ac:dyDescent="0.35">
      <c r="A42171" s="5" t="s">
        <v>84</v>
      </c>
      <c r="B42171">
        <v>24300</v>
      </c>
      <c r="C42171">
        <v>5350</v>
      </c>
      <c r="D42171">
        <v>5025</v>
      </c>
      <c r="E42171">
        <v>100</v>
      </c>
      <c r="F42171">
        <v>1175</v>
      </c>
      <c r="G42171">
        <v>3850</v>
      </c>
      <c r="H42171">
        <v>14650</v>
      </c>
    </row>
    <row r="42172" spans="1:8" x14ac:dyDescent="0.35">
      <c r="A42172" s="5" t="s">
        <v>10</v>
      </c>
      <c r="B42172">
        <v>574350</v>
      </c>
      <c r="C42172">
        <v>123525</v>
      </c>
      <c r="D42172">
        <v>82050</v>
      </c>
      <c r="E42172">
        <v>331450</v>
      </c>
      <c r="F42172">
        <v>1300</v>
      </c>
      <c r="G42172">
        <v>4175</v>
      </c>
      <c r="H42172">
        <v>525025</v>
      </c>
    </row>
    <row r="42173" spans="1:8" x14ac:dyDescent="0.35">
      <c r="A42173" s="5" t="s">
        <v>27</v>
      </c>
      <c r="B42173">
        <v>30991650</v>
      </c>
    </row>
    <row r="42174" spans="1:8" x14ac:dyDescent="0.35">
      <c r="A42174" s="5" t="s">
        <v>11</v>
      </c>
      <c r="B42174">
        <v>2055875</v>
      </c>
      <c r="C42174">
        <v>3300</v>
      </c>
      <c r="D42174">
        <v>2100</v>
      </c>
      <c r="E42174">
        <v>2022375</v>
      </c>
      <c r="F42174">
        <v>8450</v>
      </c>
      <c r="G42174">
        <v>11625</v>
      </c>
      <c r="H42174">
        <v>2040500</v>
      </c>
    </row>
    <row r="42175" spans="1:8" x14ac:dyDescent="0.35">
      <c r="A42175" s="5" t="s">
        <v>22</v>
      </c>
      <c r="B42175">
        <v>25</v>
      </c>
    </row>
    <row r="42176" spans="1:8" x14ac:dyDescent="0.35">
      <c r="A42176" s="5" t="s">
        <v>23</v>
      </c>
      <c r="B42176">
        <v>75</v>
      </c>
    </row>
    <row r="42177" spans="1:8" x14ac:dyDescent="0.35">
      <c r="A42177" s="5" t="s">
        <v>23</v>
      </c>
      <c r="B42177">
        <v>275</v>
      </c>
    </row>
    <row r="42178" spans="1:8" x14ac:dyDescent="0.35">
      <c r="A42178" s="5" t="s">
        <v>23</v>
      </c>
      <c r="B42178">
        <v>50</v>
      </c>
    </row>
    <row r="42179" spans="1:8" x14ac:dyDescent="0.35">
      <c r="A42179" s="5" t="s">
        <v>23</v>
      </c>
      <c r="B42179">
        <v>50</v>
      </c>
    </row>
    <row r="42180" spans="1:8" x14ac:dyDescent="0.35">
      <c r="A42180" s="5" t="s">
        <v>23</v>
      </c>
      <c r="B42180">
        <v>50</v>
      </c>
    </row>
    <row r="42181" spans="1:8" x14ac:dyDescent="0.35">
      <c r="A42181" s="5" t="s">
        <v>23</v>
      </c>
      <c r="B42181">
        <v>50</v>
      </c>
    </row>
    <row r="42182" spans="1:8" x14ac:dyDescent="0.35">
      <c r="A42182" s="5" t="s">
        <v>23</v>
      </c>
      <c r="B42182">
        <v>50</v>
      </c>
    </row>
    <row r="42183" spans="1:8" x14ac:dyDescent="0.35">
      <c r="A42183" s="5" t="s">
        <v>23</v>
      </c>
      <c r="B42183">
        <v>50</v>
      </c>
    </row>
    <row r="42184" spans="1:8" x14ac:dyDescent="0.35">
      <c r="A42184" s="5" t="s">
        <v>23</v>
      </c>
      <c r="B42184">
        <v>75</v>
      </c>
    </row>
    <row r="42185" spans="1:8" x14ac:dyDescent="0.35">
      <c r="A42185" s="5" t="s">
        <v>24</v>
      </c>
      <c r="B42185">
        <v>50</v>
      </c>
    </row>
    <row r="42186" spans="1:8" x14ac:dyDescent="0.35">
      <c r="A42186" s="5" t="s">
        <v>14</v>
      </c>
      <c r="B42186">
        <v>144525</v>
      </c>
      <c r="C42186">
        <v>21475</v>
      </c>
      <c r="D42186">
        <v>11250</v>
      </c>
      <c r="E42186">
        <v>97375</v>
      </c>
      <c r="F42186">
        <v>2000</v>
      </c>
      <c r="G42186">
        <v>4725</v>
      </c>
      <c r="H42186">
        <v>117875</v>
      </c>
    </row>
    <row r="42187" spans="1:8" x14ac:dyDescent="0.35">
      <c r="A42187" s="5" t="s">
        <v>15</v>
      </c>
      <c r="B42187">
        <v>22200</v>
      </c>
      <c r="C42187">
        <v>4825</v>
      </c>
      <c r="D42187">
        <v>4100</v>
      </c>
      <c r="E42187">
        <v>150</v>
      </c>
      <c r="F42187">
        <v>1125</v>
      </c>
      <c r="G42187">
        <v>3775</v>
      </c>
      <c r="H42187">
        <v>13150</v>
      </c>
    </row>
    <row r="42188" spans="1:8" x14ac:dyDescent="0.35">
      <c r="A42188" s="5" t="s">
        <v>12</v>
      </c>
      <c r="B42188">
        <v>24675</v>
      </c>
      <c r="C42188">
        <v>4900</v>
      </c>
      <c r="D42188">
        <v>4850</v>
      </c>
      <c r="E42188">
        <v>1850</v>
      </c>
      <c r="F42188">
        <v>1175</v>
      </c>
      <c r="G42188">
        <v>3775</v>
      </c>
      <c r="H42188">
        <v>15550</v>
      </c>
    </row>
    <row r="42189" spans="1:8" x14ac:dyDescent="0.35">
      <c r="A42189" s="5" t="s">
        <v>9</v>
      </c>
      <c r="B42189">
        <v>18750</v>
      </c>
      <c r="C42189">
        <v>3075</v>
      </c>
      <c r="D42189">
        <v>1875</v>
      </c>
      <c r="E42189">
        <v>100</v>
      </c>
      <c r="F42189">
        <v>1825</v>
      </c>
      <c r="G42189">
        <v>4575</v>
      </c>
      <c r="H42189">
        <v>10650</v>
      </c>
    </row>
    <row r="42190" spans="1:8" x14ac:dyDescent="0.35">
      <c r="A42190" s="5" t="s">
        <v>20</v>
      </c>
      <c r="B42190">
        <v>350</v>
      </c>
    </row>
    <row r="42191" spans="1:8" x14ac:dyDescent="0.35">
      <c r="A42191" s="5" t="s">
        <v>21</v>
      </c>
      <c r="B42191">
        <v>175</v>
      </c>
    </row>
    <row r="42192" spans="1:8" x14ac:dyDescent="0.35">
      <c r="A42192" s="5" t="s">
        <v>20</v>
      </c>
      <c r="B42192">
        <v>350</v>
      </c>
    </row>
    <row r="42193" spans="1:8" x14ac:dyDescent="0.35">
      <c r="A42193" s="5" t="s">
        <v>21</v>
      </c>
      <c r="B42193">
        <v>175</v>
      </c>
    </row>
    <row r="42194" spans="1:8" x14ac:dyDescent="0.35">
      <c r="A42194" s="5" t="s">
        <v>20</v>
      </c>
      <c r="B42194">
        <v>350</v>
      </c>
    </row>
    <row r="42195" spans="1:8" x14ac:dyDescent="0.35">
      <c r="A42195" s="5" t="s">
        <v>21</v>
      </c>
      <c r="B42195">
        <v>175</v>
      </c>
    </row>
    <row r="42196" spans="1:8" x14ac:dyDescent="0.35">
      <c r="A42196" s="5" t="s">
        <v>20</v>
      </c>
      <c r="B42196">
        <v>350</v>
      </c>
    </row>
    <row r="42197" spans="1:8" x14ac:dyDescent="0.35">
      <c r="A42197" s="5" t="s">
        <v>21</v>
      </c>
      <c r="B42197">
        <v>175</v>
      </c>
    </row>
    <row r="42198" spans="1:8" x14ac:dyDescent="0.35">
      <c r="A42198" s="5" t="s">
        <v>20</v>
      </c>
      <c r="B42198">
        <v>350</v>
      </c>
    </row>
    <row r="42199" spans="1:8" x14ac:dyDescent="0.35">
      <c r="A42199" s="5" t="s">
        <v>21</v>
      </c>
      <c r="B42199">
        <v>175</v>
      </c>
    </row>
    <row r="42200" spans="1:8" x14ac:dyDescent="0.35">
      <c r="A42200" s="5" t="s">
        <v>20</v>
      </c>
      <c r="B42200">
        <v>350</v>
      </c>
    </row>
    <row r="42201" spans="1:8" x14ac:dyDescent="0.35">
      <c r="A42201" s="5" t="s">
        <v>21</v>
      </c>
      <c r="B42201">
        <v>175</v>
      </c>
    </row>
    <row r="42202" spans="1:8" x14ac:dyDescent="0.35">
      <c r="A42202" s="5" t="s">
        <v>9</v>
      </c>
      <c r="B42202">
        <v>18825</v>
      </c>
      <c r="C42202">
        <v>3150</v>
      </c>
      <c r="D42202">
        <v>1875</v>
      </c>
      <c r="E42202">
        <v>100</v>
      </c>
      <c r="F42202">
        <v>1900</v>
      </c>
      <c r="G42202">
        <v>4575</v>
      </c>
      <c r="H42202">
        <v>10650</v>
      </c>
    </row>
    <row r="42203" spans="1:8" x14ac:dyDescent="0.35">
      <c r="A42203" s="5" t="s">
        <v>20</v>
      </c>
      <c r="B42203">
        <v>350</v>
      </c>
    </row>
    <row r="42204" spans="1:8" x14ac:dyDescent="0.35">
      <c r="A42204" s="5" t="s">
        <v>21</v>
      </c>
      <c r="B42204">
        <v>175</v>
      </c>
    </row>
    <row r="42205" spans="1:8" x14ac:dyDescent="0.35">
      <c r="A42205" s="5" t="s">
        <v>20</v>
      </c>
      <c r="B42205">
        <v>350</v>
      </c>
    </row>
    <row r="42206" spans="1:8" x14ac:dyDescent="0.35">
      <c r="A42206" s="5" t="s">
        <v>21</v>
      </c>
      <c r="B42206">
        <v>175</v>
      </c>
    </row>
    <row r="42207" spans="1:8" x14ac:dyDescent="0.35">
      <c r="A42207" s="5" t="s">
        <v>20</v>
      </c>
      <c r="B42207">
        <v>350</v>
      </c>
    </row>
    <row r="42208" spans="1:8" x14ac:dyDescent="0.35">
      <c r="A42208" s="5" t="s">
        <v>21</v>
      </c>
      <c r="B42208">
        <v>175</v>
      </c>
    </row>
    <row r="42209" spans="1:8" x14ac:dyDescent="0.35">
      <c r="A42209" s="5" t="s">
        <v>20</v>
      </c>
      <c r="B42209">
        <v>350</v>
      </c>
    </row>
    <row r="42210" spans="1:8" x14ac:dyDescent="0.35">
      <c r="A42210" s="5" t="s">
        <v>21</v>
      </c>
      <c r="B42210">
        <v>175</v>
      </c>
    </row>
    <row r="42211" spans="1:8" x14ac:dyDescent="0.35">
      <c r="A42211" s="5" t="s">
        <v>20</v>
      </c>
      <c r="B42211">
        <v>350</v>
      </c>
    </row>
    <row r="42212" spans="1:8" x14ac:dyDescent="0.35">
      <c r="A42212" s="5" t="s">
        <v>21</v>
      </c>
      <c r="B42212">
        <v>175</v>
      </c>
    </row>
    <row r="42213" spans="1:8" x14ac:dyDescent="0.35">
      <c r="A42213" s="5" t="s">
        <v>9</v>
      </c>
      <c r="B42213">
        <v>18800</v>
      </c>
      <c r="C42213">
        <v>3025</v>
      </c>
      <c r="D42213">
        <v>1875</v>
      </c>
      <c r="E42213">
        <v>100</v>
      </c>
      <c r="F42213">
        <v>1825</v>
      </c>
      <c r="G42213">
        <v>4575</v>
      </c>
      <c r="H42213">
        <v>10750</v>
      </c>
    </row>
    <row r="42214" spans="1:8" x14ac:dyDescent="0.35">
      <c r="A42214" s="5" t="s">
        <v>9</v>
      </c>
      <c r="B42214">
        <v>18675</v>
      </c>
      <c r="C42214">
        <v>3050</v>
      </c>
      <c r="D42214">
        <v>1875</v>
      </c>
      <c r="E42214">
        <v>100</v>
      </c>
      <c r="F42214">
        <v>1825</v>
      </c>
      <c r="G42214">
        <v>4525</v>
      </c>
      <c r="H42214">
        <v>10650</v>
      </c>
    </row>
    <row r="42215" spans="1:8" x14ac:dyDescent="0.35">
      <c r="A42215" s="5" t="s">
        <v>9</v>
      </c>
      <c r="B42215">
        <v>18775</v>
      </c>
      <c r="C42215">
        <v>3000</v>
      </c>
      <c r="D42215">
        <v>1875</v>
      </c>
      <c r="E42215">
        <v>100</v>
      </c>
      <c r="F42215">
        <v>1825</v>
      </c>
      <c r="G42215">
        <v>4575</v>
      </c>
      <c r="H42215">
        <v>10750</v>
      </c>
    </row>
    <row r="42216" spans="1:8" x14ac:dyDescent="0.35">
      <c r="A42216" s="5" t="s">
        <v>9</v>
      </c>
      <c r="B42216">
        <v>18725</v>
      </c>
      <c r="C42216">
        <v>3025</v>
      </c>
      <c r="D42216">
        <v>1875</v>
      </c>
      <c r="E42216">
        <v>100</v>
      </c>
      <c r="F42216">
        <v>1825</v>
      </c>
      <c r="G42216">
        <v>4600</v>
      </c>
      <c r="H42216">
        <v>10650</v>
      </c>
    </row>
    <row r="42217" spans="1:8" x14ac:dyDescent="0.35">
      <c r="A42217" s="5" t="s">
        <v>9</v>
      </c>
      <c r="B42217">
        <v>18650</v>
      </c>
      <c r="C42217">
        <v>3050</v>
      </c>
      <c r="D42217">
        <v>1875</v>
      </c>
      <c r="E42217">
        <v>100</v>
      </c>
      <c r="F42217">
        <v>1825</v>
      </c>
      <c r="G42217">
        <v>4500</v>
      </c>
      <c r="H42217">
        <v>10650</v>
      </c>
    </row>
    <row r="42218" spans="1:8" x14ac:dyDescent="0.35">
      <c r="A42218" s="5" t="s">
        <v>9</v>
      </c>
      <c r="B42218">
        <v>18850</v>
      </c>
      <c r="C42218">
        <v>3025</v>
      </c>
      <c r="D42218">
        <v>1875</v>
      </c>
      <c r="E42218">
        <v>100</v>
      </c>
      <c r="F42218">
        <v>1825</v>
      </c>
      <c r="G42218">
        <v>4625</v>
      </c>
      <c r="H42218">
        <v>10750</v>
      </c>
    </row>
    <row r="42219" spans="1:8" x14ac:dyDescent="0.35">
      <c r="A42219" s="5" t="s">
        <v>9</v>
      </c>
      <c r="B42219">
        <v>18800</v>
      </c>
      <c r="C42219">
        <v>3000</v>
      </c>
      <c r="D42219">
        <v>1875</v>
      </c>
      <c r="E42219">
        <v>100</v>
      </c>
      <c r="F42219">
        <v>1900</v>
      </c>
      <c r="G42219">
        <v>4575</v>
      </c>
      <c r="H42219">
        <v>10775</v>
      </c>
    </row>
    <row r="42220" spans="1:8" x14ac:dyDescent="0.35">
      <c r="A42220" s="5" t="s">
        <v>9</v>
      </c>
      <c r="B42220">
        <v>18750</v>
      </c>
      <c r="C42220">
        <v>3050</v>
      </c>
      <c r="D42220">
        <v>1875</v>
      </c>
      <c r="E42220">
        <v>100</v>
      </c>
      <c r="F42220">
        <v>1825</v>
      </c>
      <c r="G42220">
        <v>4600</v>
      </c>
      <c r="H42220">
        <v>10650</v>
      </c>
    </row>
    <row r="42221" spans="1:8" x14ac:dyDescent="0.35">
      <c r="A42221" s="5" t="s">
        <v>9</v>
      </c>
      <c r="B42221">
        <v>18775</v>
      </c>
      <c r="C42221">
        <v>3050</v>
      </c>
      <c r="D42221">
        <v>1900</v>
      </c>
      <c r="E42221">
        <v>100</v>
      </c>
      <c r="F42221">
        <v>1825</v>
      </c>
      <c r="G42221">
        <v>4525</v>
      </c>
      <c r="H42221">
        <v>10750</v>
      </c>
    </row>
    <row r="42222" spans="1:8" x14ac:dyDescent="0.35">
      <c r="A42222" s="5" t="s">
        <v>9</v>
      </c>
      <c r="B42222">
        <v>18775</v>
      </c>
      <c r="C42222">
        <v>3100</v>
      </c>
      <c r="D42222">
        <v>1875</v>
      </c>
      <c r="E42222">
        <v>100</v>
      </c>
      <c r="F42222">
        <v>1825</v>
      </c>
      <c r="G42222">
        <v>4575</v>
      </c>
      <c r="H42222">
        <v>10650</v>
      </c>
    </row>
    <row r="42223" spans="1:8" x14ac:dyDescent="0.35">
      <c r="A42223" s="5" t="s">
        <v>9</v>
      </c>
      <c r="B42223">
        <v>18700</v>
      </c>
      <c r="C42223">
        <v>3050</v>
      </c>
      <c r="D42223">
        <v>1875</v>
      </c>
      <c r="E42223">
        <v>100</v>
      </c>
      <c r="F42223">
        <v>1825</v>
      </c>
      <c r="G42223">
        <v>4550</v>
      </c>
      <c r="H42223">
        <v>10650</v>
      </c>
    </row>
    <row r="42224" spans="1:8" x14ac:dyDescent="0.35">
      <c r="A42224" s="5" t="s">
        <v>9</v>
      </c>
      <c r="B42224">
        <v>18800</v>
      </c>
      <c r="C42224">
        <v>3075</v>
      </c>
      <c r="D42224">
        <v>1875</v>
      </c>
      <c r="E42224">
        <v>100</v>
      </c>
      <c r="F42224">
        <v>1825</v>
      </c>
      <c r="G42224">
        <v>4525</v>
      </c>
      <c r="H42224">
        <v>10750</v>
      </c>
    </row>
    <row r="42225" spans="1:8" x14ac:dyDescent="0.35">
      <c r="A42225" s="5" t="s">
        <v>9</v>
      </c>
      <c r="B42225">
        <v>18700</v>
      </c>
      <c r="C42225">
        <v>3050</v>
      </c>
      <c r="D42225">
        <v>1875</v>
      </c>
      <c r="E42225">
        <v>100</v>
      </c>
      <c r="F42225">
        <v>1825</v>
      </c>
      <c r="G42225">
        <v>4550</v>
      </c>
      <c r="H42225">
        <v>10650</v>
      </c>
    </row>
    <row r="42226" spans="1:8" x14ac:dyDescent="0.35">
      <c r="A42226" s="5" t="s">
        <v>9</v>
      </c>
      <c r="B42226">
        <v>18675</v>
      </c>
      <c r="C42226">
        <v>3075</v>
      </c>
      <c r="D42226">
        <v>1875</v>
      </c>
      <c r="E42226">
        <v>100</v>
      </c>
      <c r="F42226">
        <v>1825</v>
      </c>
      <c r="G42226">
        <v>4550</v>
      </c>
      <c r="H42226">
        <v>10600</v>
      </c>
    </row>
    <row r="42227" spans="1:8" x14ac:dyDescent="0.35">
      <c r="A42227" s="5" t="s">
        <v>9</v>
      </c>
      <c r="B42227">
        <v>18675</v>
      </c>
      <c r="C42227">
        <v>3000</v>
      </c>
      <c r="D42227">
        <v>1875</v>
      </c>
      <c r="E42227">
        <v>100</v>
      </c>
      <c r="F42227">
        <v>1825</v>
      </c>
      <c r="G42227">
        <v>4575</v>
      </c>
      <c r="H42227">
        <v>10650</v>
      </c>
    </row>
    <row r="42228" spans="1:8" x14ac:dyDescent="0.35">
      <c r="A42228" s="5" t="s">
        <v>9</v>
      </c>
      <c r="B42228">
        <v>18800</v>
      </c>
      <c r="C42228">
        <v>3050</v>
      </c>
      <c r="D42228">
        <v>1875</v>
      </c>
      <c r="E42228">
        <v>100</v>
      </c>
      <c r="F42228">
        <v>1825</v>
      </c>
      <c r="G42228">
        <v>4550</v>
      </c>
      <c r="H42228">
        <v>10750</v>
      </c>
    </row>
    <row r="42229" spans="1:8" x14ac:dyDescent="0.35">
      <c r="A42229" s="5" t="s">
        <v>9</v>
      </c>
      <c r="B42229">
        <v>18775</v>
      </c>
      <c r="C42229">
        <v>3000</v>
      </c>
      <c r="D42229">
        <v>1900</v>
      </c>
      <c r="E42229">
        <v>100</v>
      </c>
      <c r="F42229">
        <v>1825</v>
      </c>
      <c r="G42229">
        <v>4575</v>
      </c>
      <c r="H42229">
        <v>10750</v>
      </c>
    </row>
    <row r="42230" spans="1:8" x14ac:dyDescent="0.35">
      <c r="A42230" s="5" t="s">
        <v>9</v>
      </c>
      <c r="B42230">
        <v>18775</v>
      </c>
      <c r="C42230">
        <v>3025</v>
      </c>
      <c r="D42230">
        <v>1875</v>
      </c>
      <c r="E42230">
        <v>100</v>
      </c>
      <c r="F42230">
        <v>1825</v>
      </c>
      <c r="G42230">
        <v>4550</v>
      </c>
      <c r="H42230">
        <v>10750</v>
      </c>
    </row>
    <row r="42231" spans="1:8" x14ac:dyDescent="0.35">
      <c r="A42231" s="5" t="s">
        <v>13</v>
      </c>
      <c r="B42231">
        <v>134825</v>
      </c>
      <c r="C42231">
        <v>4025</v>
      </c>
      <c r="D42231">
        <v>3200</v>
      </c>
      <c r="E42231">
        <v>106200</v>
      </c>
      <c r="F42231">
        <v>4875</v>
      </c>
      <c r="G42231">
        <v>7500</v>
      </c>
      <c r="H42231">
        <v>122850</v>
      </c>
    </row>
    <row r="42232" spans="1:8" x14ac:dyDescent="0.35">
      <c r="A42232" s="5" t="s">
        <v>12</v>
      </c>
      <c r="B42232">
        <v>24225</v>
      </c>
      <c r="C42232">
        <v>4950</v>
      </c>
      <c r="D42232">
        <v>4900</v>
      </c>
      <c r="E42232">
        <v>1850</v>
      </c>
      <c r="F42232">
        <v>1175</v>
      </c>
      <c r="G42232">
        <v>3775</v>
      </c>
      <c r="H42232">
        <v>15050</v>
      </c>
    </row>
    <row r="42233" spans="1:8" x14ac:dyDescent="0.35">
      <c r="A42233" s="5" t="s">
        <v>25</v>
      </c>
      <c r="B42233">
        <v>20900</v>
      </c>
      <c r="C42233">
        <v>3875</v>
      </c>
      <c r="D42233">
        <v>2800</v>
      </c>
      <c r="E42233">
        <v>250</v>
      </c>
      <c r="F42233">
        <v>1775</v>
      </c>
      <c r="G42233">
        <v>4525</v>
      </c>
      <c r="H42233">
        <v>12050</v>
      </c>
    </row>
    <row r="42234" spans="1:8" x14ac:dyDescent="0.35">
      <c r="A42234" s="5" t="s">
        <v>26</v>
      </c>
      <c r="B42234">
        <v>21000</v>
      </c>
      <c r="C42234">
        <v>3250</v>
      </c>
      <c r="D42234">
        <v>1875</v>
      </c>
      <c r="E42234">
        <v>100</v>
      </c>
      <c r="F42234">
        <v>2525</v>
      </c>
      <c r="G42234">
        <v>5550</v>
      </c>
      <c r="H42234">
        <v>11750</v>
      </c>
    </row>
    <row r="42235" spans="1:8" x14ac:dyDescent="0.35">
      <c r="A42235" s="5" t="s">
        <v>16</v>
      </c>
      <c r="B42235">
        <v>21050</v>
      </c>
      <c r="C42235">
        <v>3150</v>
      </c>
      <c r="D42235">
        <v>1875</v>
      </c>
      <c r="E42235">
        <v>1700</v>
      </c>
      <c r="F42235">
        <v>1925</v>
      </c>
      <c r="G42235">
        <v>4600</v>
      </c>
      <c r="H42235">
        <v>12850</v>
      </c>
    </row>
    <row r="42236" spans="1:8" x14ac:dyDescent="0.35">
      <c r="A42236" s="5" t="s">
        <v>85</v>
      </c>
      <c r="B42236">
        <v>623325</v>
      </c>
      <c r="C42236">
        <v>3875</v>
      </c>
      <c r="D42236">
        <v>3025</v>
      </c>
      <c r="E42236">
        <v>604250</v>
      </c>
      <c r="F42236">
        <v>1175</v>
      </c>
      <c r="G42236">
        <v>3725</v>
      </c>
      <c r="H42236">
        <v>615275</v>
      </c>
    </row>
    <row r="42237" spans="1:8" x14ac:dyDescent="0.35">
      <c r="A42237" s="5" t="s">
        <v>86</v>
      </c>
      <c r="B42237">
        <v>287025</v>
      </c>
      <c r="C42237">
        <v>3125</v>
      </c>
      <c r="D42237">
        <v>1950</v>
      </c>
      <c r="E42237">
        <v>268975</v>
      </c>
      <c r="F42237">
        <v>1150</v>
      </c>
      <c r="G42237">
        <v>3800</v>
      </c>
      <c r="H42237">
        <v>279650</v>
      </c>
    </row>
    <row r="42238" spans="1:8" x14ac:dyDescent="0.35">
      <c r="A42238" s="5" t="s">
        <v>29</v>
      </c>
      <c r="B42238">
        <v>73175</v>
      </c>
      <c r="C42238">
        <v>3100</v>
      </c>
      <c r="D42238">
        <v>2200</v>
      </c>
      <c r="E42238">
        <v>44950</v>
      </c>
      <c r="F42238">
        <v>6875</v>
      </c>
      <c r="G42238">
        <v>7550</v>
      </c>
      <c r="H42238">
        <v>62075</v>
      </c>
    </row>
    <row r="42239" spans="1:8" x14ac:dyDescent="0.35">
      <c r="A42239" s="5" t="s">
        <v>28</v>
      </c>
      <c r="B42239">
        <v>84175</v>
      </c>
      <c r="C42239">
        <v>3200</v>
      </c>
      <c r="D42239">
        <v>3000</v>
      </c>
      <c r="E42239">
        <v>2175</v>
      </c>
      <c r="F42239">
        <v>37050</v>
      </c>
      <c r="G42239">
        <v>30575</v>
      </c>
      <c r="H42239">
        <v>49950</v>
      </c>
    </row>
    <row r="42240" spans="1:8" x14ac:dyDescent="0.35">
      <c r="A42240" s="5" t="s">
        <v>67</v>
      </c>
      <c r="B42240">
        <v>19125</v>
      </c>
      <c r="C42240">
        <v>3025</v>
      </c>
      <c r="D42240">
        <v>1925</v>
      </c>
      <c r="E42240">
        <v>100</v>
      </c>
      <c r="F42240">
        <v>1925</v>
      </c>
      <c r="G42240">
        <v>4575</v>
      </c>
      <c r="H42240">
        <v>11075</v>
      </c>
    </row>
    <row r="42241" spans="1:8" x14ac:dyDescent="0.35">
      <c r="A42241" s="5" t="s">
        <v>75</v>
      </c>
    </row>
    <row r="42242" spans="1:8" x14ac:dyDescent="0.35">
      <c r="A42242" s="5" t="s">
        <v>76</v>
      </c>
    </row>
    <row r="42243" spans="1:8" x14ac:dyDescent="0.35">
      <c r="A42243" s="5" t="s">
        <v>77</v>
      </c>
    </row>
    <row r="42244" spans="1:8" x14ac:dyDescent="0.35">
      <c r="A42244" s="5" t="s">
        <v>78</v>
      </c>
    </row>
    <row r="42245" spans="1:8" x14ac:dyDescent="0.35">
      <c r="A42245" s="5" t="s">
        <v>79</v>
      </c>
    </row>
    <row r="42246" spans="1:8" x14ac:dyDescent="0.35">
      <c r="A42246" s="5" t="s">
        <v>587</v>
      </c>
    </row>
    <row r="42247" spans="1:8" x14ac:dyDescent="0.35">
      <c r="A42247" s="5" t="s">
        <v>88</v>
      </c>
    </row>
    <row r="42248" spans="1:8" x14ac:dyDescent="0.35">
      <c r="A42248" s="5" t="s">
        <v>72</v>
      </c>
    </row>
    <row r="42249" spans="1:8" x14ac:dyDescent="0.35">
      <c r="A42249" s="5" t="s">
        <v>73</v>
      </c>
    </row>
    <row r="42250" spans="1:8" x14ac:dyDescent="0.35">
      <c r="A42250" s="5" t="s">
        <v>74</v>
      </c>
    </row>
    <row r="42251" spans="1:8" x14ac:dyDescent="0.35">
      <c r="A42251" s="5" t="s">
        <v>4</v>
      </c>
      <c r="B42251" t="s">
        <v>80</v>
      </c>
      <c r="C42251" t="s">
        <v>81</v>
      </c>
      <c r="D42251" t="s">
        <v>5</v>
      </c>
      <c r="E42251" t="s">
        <v>6</v>
      </c>
      <c r="F42251" t="s">
        <v>7</v>
      </c>
      <c r="G42251" t="s">
        <v>82</v>
      </c>
      <c r="H42251" t="s">
        <v>83</v>
      </c>
    </row>
    <row r="42252" spans="1:8" x14ac:dyDescent="0.35">
      <c r="A42252" s="5" t="s">
        <v>19</v>
      </c>
      <c r="B42252">
        <v>7125</v>
      </c>
    </row>
    <row r="42253" spans="1:8" x14ac:dyDescent="0.35">
      <c r="A42253" s="5" t="s">
        <v>87</v>
      </c>
      <c r="B42253">
        <v>150</v>
      </c>
    </row>
    <row r="42254" spans="1:8" x14ac:dyDescent="0.35">
      <c r="A42254" s="5" t="s">
        <v>8</v>
      </c>
      <c r="B42254">
        <v>30300</v>
      </c>
      <c r="C42254">
        <v>4025</v>
      </c>
      <c r="D42254">
        <v>1875</v>
      </c>
      <c r="E42254">
        <v>50</v>
      </c>
      <c r="F42254">
        <v>5900</v>
      </c>
      <c r="G42254">
        <v>9725</v>
      </c>
      <c r="H42254">
        <v>16100</v>
      </c>
    </row>
    <row r="42255" spans="1:8" x14ac:dyDescent="0.35">
      <c r="A42255" s="5" t="s">
        <v>90</v>
      </c>
    </row>
    <row r="42256" spans="1:8" x14ac:dyDescent="0.35">
      <c r="A42256" s="5" t="s">
        <v>84</v>
      </c>
      <c r="B42256">
        <v>23775</v>
      </c>
      <c r="C42256">
        <v>5325</v>
      </c>
      <c r="D42256">
        <v>5000</v>
      </c>
      <c r="E42256">
        <v>125</v>
      </c>
      <c r="F42256">
        <v>1175</v>
      </c>
      <c r="G42256">
        <v>3850</v>
      </c>
      <c r="H42256">
        <v>14150</v>
      </c>
    </row>
    <row r="42257" spans="1:8" x14ac:dyDescent="0.35">
      <c r="A42257" s="5" t="s">
        <v>10</v>
      </c>
      <c r="B42257">
        <v>574625</v>
      </c>
      <c r="C42257">
        <v>123425</v>
      </c>
      <c r="D42257">
        <v>82050</v>
      </c>
      <c r="E42257">
        <v>331450</v>
      </c>
      <c r="F42257">
        <v>1300</v>
      </c>
      <c r="G42257">
        <v>4150</v>
      </c>
      <c r="H42257">
        <v>525425</v>
      </c>
    </row>
    <row r="42258" spans="1:8" x14ac:dyDescent="0.35">
      <c r="A42258" s="5" t="s">
        <v>27</v>
      </c>
      <c r="B42258">
        <v>30784450</v>
      </c>
    </row>
    <row r="42259" spans="1:8" x14ac:dyDescent="0.35">
      <c r="A42259" s="5" t="s">
        <v>11</v>
      </c>
      <c r="B42259">
        <v>2052375</v>
      </c>
      <c r="C42259">
        <v>3300</v>
      </c>
      <c r="D42259">
        <v>2100</v>
      </c>
      <c r="E42259">
        <v>2019600</v>
      </c>
      <c r="F42259">
        <v>8450</v>
      </c>
      <c r="G42259">
        <v>11625</v>
      </c>
      <c r="H42259">
        <v>2037000</v>
      </c>
    </row>
    <row r="42260" spans="1:8" x14ac:dyDescent="0.35">
      <c r="A42260" s="5" t="s">
        <v>22</v>
      </c>
      <c r="B42260">
        <v>25</v>
      </c>
    </row>
    <row r="42261" spans="1:8" x14ac:dyDescent="0.35">
      <c r="A42261" s="5" t="s">
        <v>23</v>
      </c>
      <c r="B42261">
        <v>75</v>
      </c>
    </row>
    <row r="42262" spans="1:8" x14ac:dyDescent="0.35">
      <c r="A42262" s="5" t="s">
        <v>23</v>
      </c>
      <c r="B42262">
        <v>275</v>
      </c>
    </row>
    <row r="42263" spans="1:8" x14ac:dyDescent="0.35">
      <c r="A42263" s="5" t="s">
        <v>23</v>
      </c>
      <c r="B42263">
        <v>50</v>
      </c>
    </row>
    <row r="42264" spans="1:8" x14ac:dyDescent="0.35">
      <c r="A42264" s="5" t="s">
        <v>23</v>
      </c>
      <c r="B42264">
        <v>50</v>
      </c>
    </row>
    <row r="42265" spans="1:8" x14ac:dyDescent="0.35">
      <c r="A42265" s="5" t="s">
        <v>23</v>
      </c>
      <c r="B42265">
        <v>50</v>
      </c>
    </row>
    <row r="42266" spans="1:8" x14ac:dyDescent="0.35">
      <c r="A42266" s="5" t="s">
        <v>23</v>
      </c>
      <c r="B42266">
        <v>50</v>
      </c>
    </row>
    <row r="42267" spans="1:8" x14ac:dyDescent="0.35">
      <c r="A42267" s="5" t="s">
        <v>23</v>
      </c>
      <c r="B42267">
        <v>50</v>
      </c>
    </row>
    <row r="42268" spans="1:8" x14ac:dyDescent="0.35">
      <c r="A42268" s="5" t="s">
        <v>23</v>
      </c>
      <c r="B42268">
        <v>50</v>
      </c>
    </row>
    <row r="42269" spans="1:8" x14ac:dyDescent="0.35">
      <c r="A42269" s="5" t="s">
        <v>23</v>
      </c>
      <c r="B42269">
        <v>75</v>
      </c>
    </row>
    <row r="42270" spans="1:8" x14ac:dyDescent="0.35">
      <c r="A42270" s="5" t="s">
        <v>24</v>
      </c>
      <c r="B42270">
        <v>50</v>
      </c>
    </row>
    <row r="42271" spans="1:8" x14ac:dyDescent="0.35">
      <c r="A42271" s="5" t="s">
        <v>14</v>
      </c>
      <c r="B42271">
        <v>143875</v>
      </c>
      <c r="C42271">
        <v>21275</v>
      </c>
      <c r="D42271">
        <v>11225</v>
      </c>
      <c r="E42271">
        <v>97375</v>
      </c>
      <c r="F42271">
        <v>2025</v>
      </c>
      <c r="G42271">
        <v>4675</v>
      </c>
      <c r="H42271">
        <v>117475</v>
      </c>
    </row>
    <row r="42272" spans="1:8" x14ac:dyDescent="0.35">
      <c r="A42272" s="5" t="s">
        <v>15</v>
      </c>
      <c r="B42272">
        <v>21550</v>
      </c>
      <c r="C42272">
        <v>4725</v>
      </c>
      <c r="D42272">
        <v>4175</v>
      </c>
      <c r="E42272">
        <v>150</v>
      </c>
      <c r="F42272">
        <v>1200</v>
      </c>
      <c r="G42272">
        <v>3725</v>
      </c>
      <c r="H42272">
        <v>12650</v>
      </c>
    </row>
    <row r="42273" spans="1:8" x14ac:dyDescent="0.35">
      <c r="A42273" s="5" t="s">
        <v>12</v>
      </c>
      <c r="B42273">
        <v>25100</v>
      </c>
      <c r="C42273">
        <v>4925</v>
      </c>
      <c r="D42273">
        <v>4975</v>
      </c>
      <c r="E42273">
        <v>1850</v>
      </c>
      <c r="F42273">
        <v>1175</v>
      </c>
      <c r="G42273">
        <v>3775</v>
      </c>
      <c r="H42273">
        <v>15950</v>
      </c>
    </row>
    <row r="42274" spans="1:8" x14ac:dyDescent="0.35">
      <c r="A42274" s="5" t="s">
        <v>9</v>
      </c>
      <c r="B42274">
        <v>18675</v>
      </c>
      <c r="C42274">
        <v>3125</v>
      </c>
      <c r="D42274">
        <v>1900</v>
      </c>
      <c r="E42274">
        <v>100</v>
      </c>
      <c r="F42274">
        <v>1825</v>
      </c>
      <c r="G42274">
        <v>4550</v>
      </c>
      <c r="H42274">
        <v>10550</v>
      </c>
    </row>
    <row r="42275" spans="1:8" x14ac:dyDescent="0.35">
      <c r="A42275" s="5" t="s">
        <v>20</v>
      </c>
      <c r="B42275">
        <v>375</v>
      </c>
    </row>
    <row r="42276" spans="1:8" x14ac:dyDescent="0.35">
      <c r="A42276" s="5" t="s">
        <v>21</v>
      </c>
      <c r="B42276">
        <v>175</v>
      </c>
    </row>
    <row r="42277" spans="1:8" x14ac:dyDescent="0.35">
      <c r="A42277" s="5" t="s">
        <v>20</v>
      </c>
      <c r="B42277">
        <v>350</v>
      </c>
    </row>
    <row r="42278" spans="1:8" x14ac:dyDescent="0.35">
      <c r="A42278" s="5" t="s">
        <v>21</v>
      </c>
      <c r="B42278">
        <v>175</v>
      </c>
    </row>
    <row r="42279" spans="1:8" x14ac:dyDescent="0.35">
      <c r="A42279" s="5" t="s">
        <v>20</v>
      </c>
      <c r="B42279">
        <v>350</v>
      </c>
    </row>
    <row r="42280" spans="1:8" x14ac:dyDescent="0.35">
      <c r="A42280" s="5" t="s">
        <v>21</v>
      </c>
      <c r="B42280">
        <v>175</v>
      </c>
    </row>
    <row r="42281" spans="1:8" x14ac:dyDescent="0.35">
      <c r="A42281" s="5" t="s">
        <v>20</v>
      </c>
      <c r="B42281">
        <v>350</v>
      </c>
    </row>
    <row r="42282" spans="1:8" x14ac:dyDescent="0.35">
      <c r="A42282" s="5" t="s">
        <v>21</v>
      </c>
      <c r="B42282">
        <v>175</v>
      </c>
    </row>
    <row r="42283" spans="1:8" x14ac:dyDescent="0.35">
      <c r="A42283" s="5" t="s">
        <v>20</v>
      </c>
      <c r="B42283">
        <v>350</v>
      </c>
    </row>
    <row r="42284" spans="1:8" x14ac:dyDescent="0.35">
      <c r="A42284" s="5" t="s">
        <v>21</v>
      </c>
      <c r="B42284">
        <v>175</v>
      </c>
    </row>
    <row r="42285" spans="1:8" x14ac:dyDescent="0.35">
      <c r="A42285" s="5" t="s">
        <v>20</v>
      </c>
      <c r="B42285">
        <v>350</v>
      </c>
    </row>
    <row r="42286" spans="1:8" x14ac:dyDescent="0.35">
      <c r="A42286" s="5" t="s">
        <v>21</v>
      </c>
      <c r="B42286">
        <v>175</v>
      </c>
    </row>
    <row r="42287" spans="1:8" x14ac:dyDescent="0.35">
      <c r="A42287" s="5" t="s">
        <v>9</v>
      </c>
      <c r="B42287">
        <v>18850</v>
      </c>
      <c r="C42287">
        <v>3100</v>
      </c>
      <c r="D42287">
        <v>1875</v>
      </c>
      <c r="E42287">
        <v>100</v>
      </c>
      <c r="F42287">
        <v>1825</v>
      </c>
      <c r="G42287">
        <v>4600</v>
      </c>
      <c r="H42287">
        <v>10700</v>
      </c>
    </row>
    <row r="42288" spans="1:8" x14ac:dyDescent="0.35">
      <c r="A42288" s="5" t="s">
        <v>20</v>
      </c>
      <c r="B42288">
        <v>350</v>
      </c>
    </row>
    <row r="42289" spans="1:8" x14ac:dyDescent="0.35">
      <c r="A42289" s="5" t="s">
        <v>21</v>
      </c>
      <c r="B42289">
        <v>175</v>
      </c>
    </row>
    <row r="42290" spans="1:8" x14ac:dyDescent="0.35">
      <c r="A42290" s="5" t="s">
        <v>20</v>
      </c>
      <c r="B42290">
        <v>350</v>
      </c>
    </row>
    <row r="42291" spans="1:8" x14ac:dyDescent="0.35">
      <c r="A42291" s="5" t="s">
        <v>21</v>
      </c>
      <c r="B42291">
        <v>175</v>
      </c>
    </row>
    <row r="42292" spans="1:8" x14ac:dyDescent="0.35">
      <c r="A42292" s="5" t="s">
        <v>20</v>
      </c>
      <c r="B42292">
        <v>350</v>
      </c>
    </row>
    <row r="42293" spans="1:8" x14ac:dyDescent="0.35">
      <c r="A42293" s="5" t="s">
        <v>21</v>
      </c>
      <c r="B42293">
        <v>175</v>
      </c>
    </row>
    <row r="42294" spans="1:8" x14ac:dyDescent="0.35">
      <c r="A42294" s="5" t="s">
        <v>20</v>
      </c>
      <c r="B42294">
        <v>350</v>
      </c>
    </row>
    <row r="42295" spans="1:8" x14ac:dyDescent="0.35">
      <c r="A42295" s="5" t="s">
        <v>21</v>
      </c>
      <c r="B42295">
        <v>175</v>
      </c>
    </row>
    <row r="42296" spans="1:8" x14ac:dyDescent="0.35">
      <c r="A42296" s="5" t="s">
        <v>20</v>
      </c>
      <c r="B42296">
        <v>350</v>
      </c>
    </row>
    <row r="42297" spans="1:8" x14ac:dyDescent="0.35">
      <c r="A42297" s="5" t="s">
        <v>21</v>
      </c>
      <c r="B42297">
        <v>175</v>
      </c>
    </row>
    <row r="42298" spans="1:8" x14ac:dyDescent="0.35">
      <c r="A42298" s="5" t="s">
        <v>9</v>
      </c>
      <c r="B42298">
        <v>18675</v>
      </c>
      <c r="C42298">
        <v>3000</v>
      </c>
      <c r="D42298">
        <v>1875</v>
      </c>
      <c r="E42298">
        <v>100</v>
      </c>
      <c r="F42298">
        <v>1825</v>
      </c>
      <c r="G42298">
        <v>4575</v>
      </c>
      <c r="H42298">
        <v>10650</v>
      </c>
    </row>
    <row r="42299" spans="1:8" x14ac:dyDescent="0.35">
      <c r="A42299" s="5" t="s">
        <v>9</v>
      </c>
      <c r="B42299">
        <v>18800</v>
      </c>
      <c r="C42299">
        <v>3075</v>
      </c>
      <c r="D42299">
        <v>1875</v>
      </c>
      <c r="E42299">
        <v>100</v>
      </c>
      <c r="F42299">
        <v>1900</v>
      </c>
      <c r="G42299">
        <v>4525</v>
      </c>
      <c r="H42299">
        <v>10750</v>
      </c>
    </row>
    <row r="42300" spans="1:8" x14ac:dyDescent="0.35">
      <c r="A42300" s="5" t="s">
        <v>9</v>
      </c>
      <c r="B42300">
        <v>18750</v>
      </c>
      <c r="C42300">
        <v>3025</v>
      </c>
      <c r="D42300">
        <v>1875</v>
      </c>
      <c r="E42300">
        <v>100</v>
      </c>
      <c r="F42300">
        <v>1825</v>
      </c>
      <c r="G42300">
        <v>4525</v>
      </c>
      <c r="H42300">
        <v>10750</v>
      </c>
    </row>
    <row r="42301" spans="1:8" x14ac:dyDescent="0.35">
      <c r="A42301" s="5" t="s">
        <v>9</v>
      </c>
      <c r="B42301">
        <v>18675</v>
      </c>
      <c r="C42301">
        <v>3075</v>
      </c>
      <c r="D42301">
        <v>1875</v>
      </c>
      <c r="E42301">
        <v>100</v>
      </c>
      <c r="F42301">
        <v>1825</v>
      </c>
      <c r="G42301">
        <v>4600</v>
      </c>
      <c r="H42301">
        <v>10550</v>
      </c>
    </row>
    <row r="42302" spans="1:8" x14ac:dyDescent="0.35">
      <c r="A42302" s="5" t="s">
        <v>9</v>
      </c>
      <c r="B42302">
        <v>18800</v>
      </c>
      <c r="C42302">
        <v>3000</v>
      </c>
      <c r="D42302">
        <v>1875</v>
      </c>
      <c r="E42302">
        <v>100</v>
      </c>
      <c r="F42302">
        <v>1900</v>
      </c>
      <c r="G42302">
        <v>4475</v>
      </c>
      <c r="H42302">
        <v>10875</v>
      </c>
    </row>
    <row r="42303" spans="1:8" x14ac:dyDescent="0.35">
      <c r="A42303" s="5" t="s">
        <v>9</v>
      </c>
      <c r="B42303">
        <v>18800</v>
      </c>
      <c r="C42303">
        <v>3025</v>
      </c>
      <c r="D42303">
        <v>1875</v>
      </c>
      <c r="E42303">
        <v>100</v>
      </c>
      <c r="F42303">
        <v>1825</v>
      </c>
      <c r="G42303">
        <v>4575</v>
      </c>
      <c r="H42303">
        <v>10750</v>
      </c>
    </row>
    <row r="42304" spans="1:8" x14ac:dyDescent="0.35">
      <c r="A42304" s="5" t="s">
        <v>9</v>
      </c>
      <c r="B42304">
        <v>18750</v>
      </c>
      <c r="C42304">
        <v>3000</v>
      </c>
      <c r="D42304">
        <v>1900</v>
      </c>
      <c r="E42304">
        <v>100</v>
      </c>
      <c r="F42304">
        <v>1825</v>
      </c>
      <c r="G42304">
        <v>4550</v>
      </c>
      <c r="H42304">
        <v>10750</v>
      </c>
    </row>
    <row r="42305" spans="1:8" x14ac:dyDescent="0.35">
      <c r="A42305" s="5" t="s">
        <v>9</v>
      </c>
      <c r="B42305">
        <v>18600</v>
      </c>
      <c r="C42305">
        <v>3075</v>
      </c>
      <c r="D42305">
        <v>1875</v>
      </c>
      <c r="E42305">
        <v>100</v>
      </c>
      <c r="F42305">
        <v>1825</v>
      </c>
      <c r="G42305">
        <v>4525</v>
      </c>
      <c r="H42305">
        <v>10550</v>
      </c>
    </row>
    <row r="42306" spans="1:8" x14ac:dyDescent="0.35">
      <c r="A42306" s="5" t="s">
        <v>9</v>
      </c>
      <c r="B42306">
        <v>18825</v>
      </c>
      <c r="C42306">
        <v>3025</v>
      </c>
      <c r="D42306">
        <v>1900</v>
      </c>
      <c r="E42306">
        <v>100</v>
      </c>
      <c r="F42306">
        <v>1825</v>
      </c>
      <c r="G42306">
        <v>4600</v>
      </c>
      <c r="H42306">
        <v>10750</v>
      </c>
    </row>
    <row r="42307" spans="1:8" x14ac:dyDescent="0.35">
      <c r="A42307" s="5" t="s">
        <v>9</v>
      </c>
      <c r="B42307">
        <v>18650</v>
      </c>
      <c r="C42307">
        <v>3050</v>
      </c>
      <c r="D42307">
        <v>1875</v>
      </c>
      <c r="E42307">
        <v>100</v>
      </c>
      <c r="F42307">
        <v>1825</v>
      </c>
      <c r="G42307">
        <v>4600</v>
      </c>
      <c r="H42307">
        <v>10550</v>
      </c>
    </row>
    <row r="42308" spans="1:8" x14ac:dyDescent="0.35">
      <c r="A42308" s="5" t="s">
        <v>9</v>
      </c>
      <c r="B42308">
        <v>18725</v>
      </c>
      <c r="C42308">
        <v>3000</v>
      </c>
      <c r="D42308">
        <v>1875</v>
      </c>
      <c r="E42308">
        <v>100</v>
      </c>
      <c r="F42308">
        <v>1825</v>
      </c>
      <c r="G42308">
        <v>4600</v>
      </c>
      <c r="H42308">
        <v>10675</v>
      </c>
    </row>
    <row r="42309" spans="1:8" x14ac:dyDescent="0.35">
      <c r="A42309" s="5" t="s">
        <v>9</v>
      </c>
      <c r="B42309">
        <v>18775</v>
      </c>
      <c r="C42309">
        <v>3075</v>
      </c>
      <c r="D42309">
        <v>1875</v>
      </c>
      <c r="E42309">
        <v>100</v>
      </c>
      <c r="F42309">
        <v>1825</v>
      </c>
      <c r="G42309">
        <v>4500</v>
      </c>
      <c r="H42309">
        <v>10750</v>
      </c>
    </row>
    <row r="42310" spans="1:8" x14ac:dyDescent="0.35">
      <c r="A42310" s="5" t="s">
        <v>9</v>
      </c>
      <c r="B42310">
        <v>18650</v>
      </c>
      <c r="C42310">
        <v>3025</v>
      </c>
      <c r="D42310">
        <v>1875</v>
      </c>
      <c r="E42310">
        <v>100</v>
      </c>
      <c r="F42310">
        <v>1825</v>
      </c>
      <c r="G42310">
        <v>4525</v>
      </c>
      <c r="H42310">
        <v>10650</v>
      </c>
    </row>
    <row r="42311" spans="1:8" x14ac:dyDescent="0.35">
      <c r="A42311" s="5" t="s">
        <v>9</v>
      </c>
      <c r="B42311">
        <v>18675</v>
      </c>
      <c r="C42311">
        <v>3050</v>
      </c>
      <c r="D42311">
        <v>1875</v>
      </c>
      <c r="E42311">
        <v>100</v>
      </c>
      <c r="F42311">
        <v>1825</v>
      </c>
      <c r="G42311">
        <v>4525</v>
      </c>
      <c r="H42311">
        <v>10650</v>
      </c>
    </row>
    <row r="42312" spans="1:8" x14ac:dyDescent="0.35">
      <c r="A42312" s="5" t="s">
        <v>9</v>
      </c>
      <c r="B42312">
        <v>18700</v>
      </c>
      <c r="C42312">
        <v>3025</v>
      </c>
      <c r="D42312">
        <v>1875</v>
      </c>
      <c r="E42312">
        <v>100</v>
      </c>
      <c r="F42312">
        <v>1825</v>
      </c>
      <c r="G42312">
        <v>4575</v>
      </c>
      <c r="H42312">
        <v>10650</v>
      </c>
    </row>
    <row r="42313" spans="1:8" x14ac:dyDescent="0.35">
      <c r="A42313" s="5" t="s">
        <v>9</v>
      </c>
      <c r="B42313">
        <v>18800</v>
      </c>
      <c r="C42313">
        <v>3050</v>
      </c>
      <c r="D42313">
        <v>1875</v>
      </c>
      <c r="E42313">
        <v>100</v>
      </c>
      <c r="F42313">
        <v>1825</v>
      </c>
      <c r="G42313">
        <v>4550</v>
      </c>
      <c r="H42313">
        <v>10750</v>
      </c>
    </row>
    <row r="42314" spans="1:8" x14ac:dyDescent="0.35">
      <c r="A42314" s="5" t="s">
        <v>9</v>
      </c>
      <c r="B42314">
        <v>18775</v>
      </c>
      <c r="C42314">
        <v>3025</v>
      </c>
      <c r="D42314">
        <v>1875</v>
      </c>
      <c r="E42314">
        <v>100</v>
      </c>
      <c r="F42314">
        <v>1825</v>
      </c>
      <c r="G42314">
        <v>4550</v>
      </c>
      <c r="H42314">
        <v>10750</v>
      </c>
    </row>
    <row r="42315" spans="1:8" x14ac:dyDescent="0.35">
      <c r="A42315" s="5" t="s">
        <v>9</v>
      </c>
      <c r="B42315">
        <v>18575</v>
      </c>
      <c r="C42315">
        <v>3025</v>
      </c>
      <c r="D42315">
        <v>1900</v>
      </c>
      <c r="E42315">
        <v>100</v>
      </c>
      <c r="F42315">
        <v>1825</v>
      </c>
      <c r="G42315">
        <v>4525</v>
      </c>
      <c r="H42315">
        <v>10575</v>
      </c>
    </row>
    <row r="42316" spans="1:8" x14ac:dyDescent="0.35">
      <c r="A42316" s="5" t="s">
        <v>13</v>
      </c>
      <c r="B42316">
        <v>134400</v>
      </c>
      <c r="C42316">
        <v>4000</v>
      </c>
      <c r="D42316">
        <v>3200</v>
      </c>
      <c r="E42316">
        <v>106075</v>
      </c>
      <c r="F42316">
        <v>4875</v>
      </c>
      <c r="G42316">
        <v>7400</v>
      </c>
      <c r="H42316">
        <v>122550</v>
      </c>
    </row>
    <row r="42317" spans="1:8" x14ac:dyDescent="0.35">
      <c r="A42317" s="5" t="s">
        <v>12</v>
      </c>
      <c r="B42317">
        <v>25250</v>
      </c>
      <c r="C42317">
        <v>4850</v>
      </c>
      <c r="D42317">
        <v>4925</v>
      </c>
      <c r="E42317">
        <v>1850</v>
      </c>
      <c r="F42317">
        <v>1175</v>
      </c>
      <c r="G42317">
        <v>3800</v>
      </c>
      <c r="H42317">
        <v>16150</v>
      </c>
    </row>
    <row r="42318" spans="1:8" x14ac:dyDescent="0.35">
      <c r="A42318" s="5" t="s">
        <v>25</v>
      </c>
      <c r="B42318">
        <v>21075</v>
      </c>
      <c r="C42318">
        <v>3875</v>
      </c>
      <c r="D42318">
        <v>2800</v>
      </c>
      <c r="E42318">
        <v>250</v>
      </c>
      <c r="F42318">
        <v>1775</v>
      </c>
      <c r="G42318">
        <v>4575</v>
      </c>
      <c r="H42318">
        <v>12175</v>
      </c>
    </row>
    <row r="42319" spans="1:8" x14ac:dyDescent="0.35">
      <c r="A42319" s="5" t="s">
        <v>26</v>
      </c>
      <c r="B42319">
        <v>20825</v>
      </c>
      <c r="C42319">
        <v>3200</v>
      </c>
      <c r="D42319">
        <v>1900</v>
      </c>
      <c r="E42319">
        <v>100</v>
      </c>
      <c r="F42319">
        <v>2500</v>
      </c>
      <c r="G42319">
        <v>5425</v>
      </c>
      <c r="H42319">
        <v>11750</v>
      </c>
    </row>
    <row r="42320" spans="1:8" x14ac:dyDescent="0.35">
      <c r="A42320" s="5" t="s">
        <v>16</v>
      </c>
      <c r="B42320">
        <v>20975</v>
      </c>
      <c r="C42320">
        <v>3125</v>
      </c>
      <c r="D42320">
        <v>1875</v>
      </c>
      <c r="E42320">
        <v>1700</v>
      </c>
      <c r="F42320">
        <v>1975</v>
      </c>
      <c r="G42320">
        <v>4550</v>
      </c>
      <c r="H42320">
        <v>12850</v>
      </c>
    </row>
    <row r="42321" spans="1:8" x14ac:dyDescent="0.35">
      <c r="A42321" s="5" t="s">
        <v>85</v>
      </c>
      <c r="B42321">
        <v>623800</v>
      </c>
      <c r="C42321">
        <v>3900</v>
      </c>
      <c r="D42321">
        <v>3050</v>
      </c>
      <c r="E42321">
        <v>603800</v>
      </c>
      <c r="F42321">
        <v>1175</v>
      </c>
      <c r="G42321">
        <v>3700</v>
      </c>
      <c r="H42321">
        <v>615750</v>
      </c>
    </row>
    <row r="42322" spans="1:8" x14ac:dyDescent="0.35">
      <c r="A42322" s="5" t="s">
        <v>86</v>
      </c>
      <c r="B42322">
        <v>287550</v>
      </c>
      <c r="C42322">
        <v>3100</v>
      </c>
      <c r="D42322">
        <v>1950</v>
      </c>
      <c r="E42322">
        <v>268975</v>
      </c>
      <c r="F42322">
        <v>1150</v>
      </c>
      <c r="G42322">
        <v>3750</v>
      </c>
      <c r="H42322">
        <v>280250</v>
      </c>
    </row>
    <row r="42323" spans="1:8" x14ac:dyDescent="0.35">
      <c r="A42323" s="5" t="s">
        <v>29</v>
      </c>
      <c r="B42323">
        <v>73000</v>
      </c>
      <c r="C42323">
        <v>3100</v>
      </c>
      <c r="D42323">
        <v>2200</v>
      </c>
      <c r="E42323">
        <v>44950</v>
      </c>
      <c r="F42323">
        <v>6850</v>
      </c>
      <c r="G42323">
        <v>7600</v>
      </c>
      <c r="H42323">
        <v>61850</v>
      </c>
    </row>
    <row r="42324" spans="1:8" x14ac:dyDescent="0.35">
      <c r="A42324" s="5" t="s">
        <v>28</v>
      </c>
      <c r="B42324">
        <v>83425</v>
      </c>
      <c r="C42324">
        <v>3175</v>
      </c>
      <c r="D42324">
        <v>3025</v>
      </c>
      <c r="E42324">
        <v>2175</v>
      </c>
      <c r="F42324">
        <v>37025</v>
      </c>
      <c r="G42324">
        <v>30650</v>
      </c>
      <c r="H42324">
        <v>49150</v>
      </c>
    </row>
    <row r="42325" spans="1:8" x14ac:dyDescent="0.35">
      <c r="A42325" s="5" t="s">
        <v>67</v>
      </c>
      <c r="B42325">
        <v>19100</v>
      </c>
      <c r="C42325">
        <v>3025</v>
      </c>
      <c r="D42325">
        <v>1925</v>
      </c>
      <c r="E42325">
        <v>100</v>
      </c>
      <c r="F42325">
        <v>1925</v>
      </c>
      <c r="G42325">
        <v>4575</v>
      </c>
      <c r="H42325">
        <v>11050</v>
      </c>
    </row>
    <row r="42326" spans="1:8" x14ac:dyDescent="0.35">
      <c r="A42326" s="5" t="s">
        <v>75</v>
      </c>
    </row>
    <row r="42327" spans="1:8" x14ac:dyDescent="0.35">
      <c r="A42327" s="5" t="s">
        <v>76</v>
      </c>
    </row>
    <row r="42328" spans="1:8" x14ac:dyDescent="0.35">
      <c r="A42328" s="5" t="s">
        <v>77</v>
      </c>
    </row>
    <row r="42329" spans="1:8" x14ac:dyDescent="0.35">
      <c r="A42329" s="5" t="s">
        <v>78</v>
      </c>
    </row>
    <row r="42330" spans="1:8" x14ac:dyDescent="0.35">
      <c r="A42330" s="5" t="s">
        <v>79</v>
      </c>
    </row>
    <row r="42331" spans="1:8" x14ac:dyDescent="0.35">
      <c r="A42331" s="5" t="s">
        <v>588</v>
      </c>
    </row>
    <row r="42332" spans="1:8" x14ac:dyDescent="0.35">
      <c r="A42332" s="5" t="s">
        <v>88</v>
      </c>
    </row>
    <row r="42333" spans="1:8" x14ac:dyDescent="0.35">
      <c r="A42333" s="5" t="s">
        <v>72</v>
      </c>
    </row>
    <row r="42334" spans="1:8" x14ac:dyDescent="0.35">
      <c r="A42334" s="5" t="s">
        <v>73</v>
      </c>
    </row>
    <row r="42335" spans="1:8" x14ac:dyDescent="0.35">
      <c r="A42335" s="5" t="s">
        <v>74</v>
      </c>
    </row>
    <row r="42336" spans="1:8" x14ac:dyDescent="0.35">
      <c r="A42336" s="5" t="s">
        <v>4</v>
      </c>
      <c r="B42336" t="s">
        <v>80</v>
      </c>
      <c r="C42336" t="s">
        <v>81</v>
      </c>
      <c r="D42336" t="s">
        <v>5</v>
      </c>
      <c r="E42336" t="s">
        <v>6</v>
      </c>
      <c r="F42336" t="s">
        <v>7</v>
      </c>
      <c r="G42336" t="s">
        <v>82</v>
      </c>
      <c r="H42336" t="s">
        <v>83</v>
      </c>
    </row>
    <row r="42337" spans="1:8" x14ac:dyDescent="0.35">
      <c r="A42337" s="5" t="s">
        <v>19</v>
      </c>
      <c r="B42337">
        <v>6450</v>
      </c>
    </row>
    <row r="42338" spans="1:8" x14ac:dyDescent="0.35">
      <c r="A42338" s="5" t="s">
        <v>87</v>
      </c>
      <c r="B42338">
        <v>150</v>
      </c>
    </row>
    <row r="42339" spans="1:8" x14ac:dyDescent="0.35">
      <c r="A42339" s="5" t="s">
        <v>8</v>
      </c>
      <c r="B42339">
        <v>29500</v>
      </c>
      <c r="C42339">
        <v>4025</v>
      </c>
      <c r="D42339">
        <v>1875</v>
      </c>
      <c r="E42339">
        <v>50</v>
      </c>
      <c r="F42339">
        <v>5900</v>
      </c>
      <c r="G42339">
        <v>9725</v>
      </c>
      <c r="H42339">
        <v>15300</v>
      </c>
    </row>
    <row r="42340" spans="1:8" x14ac:dyDescent="0.35">
      <c r="A42340" s="5" t="s">
        <v>90</v>
      </c>
    </row>
    <row r="42341" spans="1:8" x14ac:dyDescent="0.35">
      <c r="A42341" s="5" t="s">
        <v>84</v>
      </c>
      <c r="B42341">
        <v>23400</v>
      </c>
      <c r="C42341">
        <v>5350</v>
      </c>
      <c r="D42341">
        <v>5000</v>
      </c>
      <c r="E42341">
        <v>125</v>
      </c>
      <c r="F42341">
        <v>1175</v>
      </c>
      <c r="G42341">
        <v>3850</v>
      </c>
      <c r="H42341">
        <v>13750</v>
      </c>
    </row>
    <row r="42342" spans="1:8" x14ac:dyDescent="0.35">
      <c r="A42342" s="5" t="s">
        <v>10</v>
      </c>
      <c r="B42342">
        <v>575725</v>
      </c>
      <c r="C42342">
        <v>123425</v>
      </c>
      <c r="D42342">
        <v>82050</v>
      </c>
      <c r="E42342">
        <v>331450</v>
      </c>
      <c r="F42342">
        <v>1300</v>
      </c>
      <c r="G42342">
        <v>4150</v>
      </c>
      <c r="H42342">
        <v>526525</v>
      </c>
    </row>
    <row r="42343" spans="1:8" x14ac:dyDescent="0.35">
      <c r="A42343" s="5" t="s">
        <v>27</v>
      </c>
      <c r="B42343">
        <v>30821025</v>
      </c>
    </row>
    <row r="42344" spans="1:8" x14ac:dyDescent="0.35">
      <c r="A42344" s="5" t="s">
        <v>11</v>
      </c>
      <c r="B42344">
        <v>2055675</v>
      </c>
      <c r="C42344">
        <v>3300</v>
      </c>
      <c r="D42344">
        <v>2100</v>
      </c>
      <c r="E42344">
        <v>2022825</v>
      </c>
      <c r="F42344">
        <v>8450</v>
      </c>
      <c r="G42344">
        <v>11625</v>
      </c>
      <c r="H42344">
        <v>2040300</v>
      </c>
    </row>
    <row r="42345" spans="1:8" x14ac:dyDescent="0.35">
      <c r="A42345" s="5" t="s">
        <v>22</v>
      </c>
      <c r="B42345">
        <v>25</v>
      </c>
    </row>
    <row r="42346" spans="1:8" x14ac:dyDescent="0.35">
      <c r="A42346" s="5" t="s">
        <v>23</v>
      </c>
      <c r="B42346">
        <v>75</v>
      </c>
    </row>
    <row r="42347" spans="1:8" x14ac:dyDescent="0.35">
      <c r="A42347" s="5" t="s">
        <v>23</v>
      </c>
      <c r="B42347">
        <v>275</v>
      </c>
    </row>
    <row r="42348" spans="1:8" x14ac:dyDescent="0.35">
      <c r="A42348" s="5" t="s">
        <v>23</v>
      </c>
      <c r="B42348">
        <v>50</v>
      </c>
    </row>
    <row r="42349" spans="1:8" x14ac:dyDescent="0.35">
      <c r="A42349" s="5" t="s">
        <v>23</v>
      </c>
      <c r="B42349">
        <v>50</v>
      </c>
    </row>
    <row r="42350" spans="1:8" x14ac:dyDescent="0.35">
      <c r="A42350" s="5" t="s">
        <v>23</v>
      </c>
      <c r="B42350">
        <v>50</v>
      </c>
    </row>
    <row r="42351" spans="1:8" x14ac:dyDescent="0.35">
      <c r="A42351" s="5" t="s">
        <v>23</v>
      </c>
      <c r="B42351">
        <v>50</v>
      </c>
    </row>
    <row r="42352" spans="1:8" x14ac:dyDescent="0.35">
      <c r="A42352" s="5" t="s">
        <v>23</v>
      </c>
      <c r="B42352">
        <v>50</v>
      </c>
    </row>
    <row r="42353" spans="1:8" x14ac:dyDescent="0.35">
      <c r="A42353" s="5" t="s">
        <v>23</v>
      </c>
      <c r="B42353">
        <v>50</v>
      </c>
    </row>
    <row r="42354" spans="1:8" x14ac:dyDescent="0.35">
      <c r="A42354" s="5" t="s">
        <v>23</v>
      </c>
      <c r="B42354">
        <v>50</v>
      </c>
    </row>
    <row r="42355" spans="1:8" x14ac:dyDescent="0.35">
      <c r="A42355" s="5" t="s">
        <v>24</v>
      </c>
      <c r="B42355">
        <v>50</v>
      </c>
    </row>
    <row r="42356" spans="1:8" x14ac:dyDescent="0.35">
      <c r="A42356" s="5" t="s">
        <v>14</v>
      </c>
      <c r="B42356">
        <v>144800</v>
      </c>
      <c r="C42356">
        <v>21275</v>
      </c>
      <c r="D42356">
        <v>11225</v>
      </c>
      <c r="E42356">
        <v>97375</v>
      </c>
      <c r="F42356">
        <v>2025</v>
      </c>
      <c r="G42356">
        <v>4800</v>
      </c>
      <c r="H42356">
        <v>118275</v>
      </c>
    </row>
    <row r="42357" spans="1:8" x14ac:dyDescent="0.35">
      <c r="A42357" s="5" t="s">
        <v>15</v>
      </c>
      <c r="B42357">
        <v>21525</v>
      </c>
      <c r="C42357">
        <v>4800</v>
      </c>
      <c r="D42357">
        <v>4175</v>
      </c>
      <c r="E42357">
        <v>150</v>
      </c>
      <c r="F42357">
        <v>1200</v>
      </c>
      <c r="G42357">
        <v>3725</v>
      </c>
      <c r="H42357">
        <v>12550</v>
      </c>
    </row>
    <row r="42358" spans="1:8" x14ac:dyDescent="0.35">
      <c r="A42358" s="5" t="s">
        <v>12</v>
      </c>
      <c r="B42358">
        <v>25225</v>
      </c>
      <c r="C42358">
        <v>4850</v>
      </c>
      <c r="D42358">
        <v>4975</v>
      </c>
      <c r="E42358">
        <v>1850</v>
      </c>
      <c r="F42358">
        <v>1175</v>
      </c>
      <c r="G42358">
        <v>3775</v>
      </c>
      <c r="H42358">
        <v>16150</v>
      </c>
    </row>
    <row r="42359" spans="1:8" x14ac:dyDescent="0.35">
      <c r="A42359" s="5" t="s">
        <v>9</v>
      </c>
      <c r="B42359">
        <v>18850</v>
      </c>
      <c r="C42359">
        <v>3075</v>
      </c>
      <c r="D42359">
        <v>1900</v>
      </c>
      <c r="E42359">
        <v>100</v>
      </c>
      <c r="F42359">
        <v>1825</v>
      </c>
      <c r="G42359">
        <v>4575</v>
      </c>
      <c r="H42359">
        <v>10750</v>
      </c>
    </row>
    <row r="42360" spans="1:8" x14ac:dyDescent="0.35">
      <c r="A42360" s="5" t="s">
        <v>20</v>
      </c>
      <c r="B42360">
        <v>375</v>
      </c>
    </row>
    <row r="42361" spans="1:8" x14ac:dyDescent="0.35">
      <c r="A42361" s="5" t="s">
        <v>21</v>
      </c>
      <c r="B42361">
        <v>175</v>
      </c>
    </row>
    <row r="42362" spans="1:8" x14ac:dyDescent="0.35">
      <c r="A42362" s="5" t="s">
        <v>20</v>
      </c>
      <c r="B42362">
        <v>350</v>
      </c>
    </row>
    <row r="42363" spans="1:8" x14ac:dyDescent="0.35">
      <c r="A42363" s="5" t="s">
        <v>21</v>
      </c>
      <c r="B42363">
        <v>175</v>
      </c>
    </row>
    <row r="42364" spans="1:8" x14ac:dyDescent="0.35">
      <c r="A42364" s="5" t="s">
        <v>20</v>
      </c>
      <c r="B42364">
        <v>350</v>
      </c>
    </row>
    <row r="42365" spans="1:8" x14ac:dyDescent="0.35">
      <c r="A42365" s="5" t="s">
        <v>21</v>
      </c>
      <c r="B42365">
        <v>175</v>
      </c>
    </row>
    <row r="42366" spans="1:8" x14ac:dyDescent="0.35">
      <c r="A42366" s="5" t="s">
        <v>20</v>
      </c>
      <c r="B42366">
        <v>350</v>
      </c>
    </row>
    <row r="42367" spans="1:8" x14ac:dyDescent="0.35">
      <c r="A42367" s="5" t="s">
        <v>21</v>
      </c>
      <c r="B42367">
        <v>175</v>
      </c>
    </row>
    <row r="42368" spans="1:8" x14ac:dyDescent="0.35">
      <c r="A42368" s="5" t="s">
        <v>20</v>
      </c>
      <c r="B42368">
        <v>350</v>
      </c>
    </row>
    <row r="42369" spans="1:8" x14ac:dyDescent="0.35">
      <c r="A42369" s="5" t="s">
        <v>21</v>
      </c>
      <c r="B42369">
        <v>175</v>
      </c>
    </row>
    <row r="42370" spans="1:8" x14ac:dyDescent="0.35">
      <c r="A42370" s="5" t="s">
        <v>20</v>
      </c>
      <c r="B42370">
        <v>350</v>
      </c>
    </row>
    <row r="42371" spans="1:8" x14ac:dyDescent="0.35">
      <c r="A42371" s="5" t="s">
        <v>21</v>
      </c>
      <c r="B42371">
        <v>175</v>
      </c>
    </row>
    <row r="42372" spans="1:8" x14ac:dyDescent="0.35">
      <c r="A42372" s="5" t="s">
        <v>9</v>
      </c>
      <c r="B42372">
        <v>18775</v>
      </c>
      <c r="C42372">
        <v>3100</v>
      </c>
      <c r="D42372">
        <v>1900</v>
      </c>
      <c r="E42372">
        <v>100</v>
      </c>
      <c r="F42372">
        <v>1825</v>
      </c>
      <c r="G42372">
        <v>4575</v>
      </c>
      <c r="H42372">
        <v>10650</v>
      </c>
    </row>
    <row r="42373" spans="1:8" x14ac:dyDescent="0.35">
      <c r="A42373" s="5" t="s">
        <v>20</v>
      </c>
      <c r="B42373">
        <v>350</v>
      </c>
    </row>
    <row r="42374" spans="1:8" x14ac:dyDescent="0.35">
      <c r="A42374" s="5" t="s">
        <v>21</v>
      </c>
      <c r="B42374">
        <v>175</v>
      </c>
    </row>
    <row r="42375" spans="1:8" x14ac:dyDescent="0.35">
      <c r="A42375" s="5" t="s">
        <v>20</v>
      </c>
      <c r="B42375">
        <v>350</v>
      </c>
    </row>
    <row r="42376" spans="1:8" x14ac:dyDescent="0.35">
      <c r="A42376" s="5" t="s">
        <v>21</v>
      </c>
      <c r="B42376">
        <v>175</v>
      </c>
    </row>
    <row r="42377" spans="1:8" x14ac:dyDescent="0.35">
      <c r="A42377" s="5" t="s">
        <v>20</v>
      </c>
      <c r="B42377">
        <v>350</v>
      </c>
    </row>
    <row r="42378" spans="1:8" x14ac:dyDescent="0.35">
      <c r="A42378" s="5" t="s">
        <v>21</v>
      </c>
      <c r="B42378">
        <v>175</v>
      </c>
    </row>
    <row r="42379" spans="1:8" x14ac:dyDescent="0.35">
      <c r="A42379" s="5" t="s">
        <v>20</v>
      </c>
      <c r="B42379">
        <v>350</v>
      </c>
    </row>
    <row r="42380" spans="1:8" x14ac:dyDescent="0.35">
      <c r="A42380" s="5" t="s">
        <v>21</v>
      </c>
      <c r="B42380">
        <v>175</v>
      </c>
    </row>
    <row r="42381" spans="1:8" x14ac:dyDescent="0.35">
      <c r="A42381" s="5" t="s">
        <v>20</v>
      </c>
      <c r="B42381">
        <v>350</v>
      </c>
    </row>
    <row r="42382" spans="1:8" x14ac:dyDescent="0.35">
      <c r="A42382" s="5" t="s">
        <v>21</v>
      </c>
      <c r="B42382">
        <v>175</v>
      </c>
    </row>
    <row r="42383" spans="1:8" x14ac:dyDescent="0.35">
      <c r="A42383" s="5" t="s">
        <v>9</v>
      </c>
      <c r="B42383">
        <v>18775</v>
      </c>
      <c r="C42383">
        <v>3050</v>
      </c>
      <c r="D42383">
        <v>1900</v>
      </c>
      <c r="E42383">
        <v>100</v>
      </c>
      <c r="F42383">
        <v>1825</v>
      </c>
      <c r="G42383">
        <v>4525</v>
      </c>
      <c r="H42383">
        <v>10750</v>
      </c>
    </row>
    <row r="42384" spans="1:8" x14ac:dyDescent="0.35">
      <c r="A42384" s="5" t="s">
        <v>9</v>
      </c>
      <c r="B42384">
        <v>18825</v>
      </c>
      <c r="C42384">
        <v>3025</v>
      </c>
      <c r="D42384">
        <v>1900</v>
      </c>
      <c r="E42384">
        <v>100</v>
      </c>
      <c r="F42384">
        <v>1825</v>
      </c>
      <c r="G42384">
        <v>4600</v>
      </c>
      <c r="H42384">
        <v>10750</v>
      </c>
    </row>
    <row r="42385" spans="1:8" x14ac:dyDescent="0.35">
      <c r="A42385" s="5" t="s">
        <v>9</v>
      </c>
      <c r="B42385">
        <v>18750</v>
      </c>
      <c r="C42385">
        <v>3000</v>
      </c>
      <c r="D42385">
        <v>1875</v>
      </c>
      <c r="E42385">
        <v>100</v>
      </c>
      <c r="F42385">
        <v>1900</v>
      </c>
      <c r="G42385">
        <v>4550</v>
      </c>
      <c r="H42385">
        <v>10750</v>
      </c>
    </row>
    <row r="42386" spans="1:8" x14ac:dyDescent="0.35">
      <c r="A42386" s="5" t="s">
        <v>9</v>
      </c>
      <c r="B42386">
        <v>18675</v>
      </c>
      <c r="C42386">
        <v>3025</v>
      </c>
      <c r="D42386">
        <v>1875</v>
      </c>
      <c r="E42386">
        <v>100</v>
      </c>
      <c r="F42386">
        <v>1825</v>
      </c>
      <c r="G42386">
        <v>4550</v>
      </c>
      <c r="H42386">
        <v>10650</v>
      </c>
    </row>
    <row r="42387" spans="1:8" x14ac:dyDescent="0.35">
      <c r="A42387" s="5" t="s">
        <v>9</v>
      </c>
      <c r="B42387">
        <v>18650</v>
      </c>
      <c r="C42387">
        <v>3050</v>
      </c>
      <c r="D42387">
        <v>1900</v>
      </c>
      <c r="E42387">
        <v>100</v>
      </c>
      <c r="F42387">
        <v>1825</v>
      </c>
      <c r="G42387">
        <v>4500</v>
      </c>
      <c r="H42387">
        <v>10650</v>
      </c>
    </row>
    <row r="42388" spans="1:8" x14ac:dyDescent="0.35">
      <c r="A42388" s="5" t="s">
        <v>9</v>
      </c>
      <c r="B42388">
        <v>18775</v>
      </c>
      <c r="C42388">
        <v>3025</v>
      </c>
      <c r="D42388">
        <v>1900</v>
      </c>
      <c r="E42388">
        <v>100</v>
      </c>
      <c r="F42388">
        <v>1900</v>
      </c>
      <c r="G42388">
        <v>4550</v>
      </c>
      <c r="H42388">
        <v>10750</v>
      </c>
    </row>
    <row r="42389" spans="1:8" x14ac:dyDescent="0.35">
      <c r="A42389" s="5" t="s">
        <v>9</v>
      </c>
      <c r="B42389">
        <v>18700</v>
      </c>
      <c r="C42389">
        <v>3000</v>
      </c>
      <c r="D42389">
        <v>1875</v>
      </c>
      <c r="E42389">
        <v>100</v>
      </c>
      <c r="F42389">
        <v>1825</v>
      </c>
      <c r="G42389">
        <v>4575</v>
      </c>
      <c r="H42389">
        <v>10675</v>
      </c>
    </row>
    <row r="42390" spans="1:8" x14ac:dyDescent="0.35">
      <c r="A42390" s="5" t="s">
        <v>9</v>
      </c>
      <c r="B42390">
        <v>18700</v>
      </c>
      <c r="C42390">
        <v>3050</v>
      </c>
      <c r="D42390">
        <v>1875</v>
      </c>
      <c r="E42390">
        <v>100</v>
      </c>
      <c r="F42390">
        <v>1825</v>
      </c>
      <c r="G42390">
        <v>4550</v>
      </c>
      <c r="H42390">
        <v>10650</v>
      </c>
    </row>
    <row r="42391" spans="1:8" x14ac:dyDescent="0.35">
      <c r="A42391" s="5" t="s">
        <v>9</v>
      </c>
      <c r="B42391">
        <v>18750</v>
      </c>
      <c r="C42391">
        <v>3000</v>
      </c>
      <c r="D42391">
        <v>1900</v>
      </c>
      <c r="E42391">
        <v>100</v>
      </c>
      <c r="F42391">
        <v>1825</v>
      </c>
      <c r="G42391">
        <v>4550</v>
      </c>
      <c r="H42391">
        <v>10750</v>
      </c>
    </row>
    <row r="42392" spans="1:8" x14ac:dyDescent="0.35">
      <c r="A42392" s="5" t="s">
        <v>9</v>
      </c>
      <c r="B42392">
        <v>18700</v>
      </c>
      <c r="C42392">
        <v>3050</v>
      </c>
      <c r="D42392">
        <v>1875</v>
      </c>
      <c r="E42392">
        <v>100</v>
      </c>
      <c r="F42392">
        <v>1825</v>
      </c>
      <c r="G42392">
        <v>4550</v>
      </c>
      <c r="H42392">
        <v>10650</v>
      </c>
    </row>
    <row r="42393" spans="1:8" x14ac:dyDescent="0.35">
      <c r="A42393" s="5" t="s">
        <v>9</v>
      </c>
      <c r="B42393">
        <v>18700</v>
      </c>
      <c r="C42393">
        <v>3050</v>
      </c>
      <c r="D42393">
        <v>1900</v>
      </c>
      <c r="E42393">
        <v>100</v>
      </c>
      <c r="F42393">
        <v>1825</v>
      </c>
      <c r="G42393">
        <v>4550</v>
      </c>
      <c r="H42393">
        <v>10650</v>
      </c>
    </row>
    <row r="42394" spans="1:8" x14ac:dyDescent="0.35">
      <c r="A42394" s="5" t="s">
        <v>9</v>
      </c>
      <c r="B42394">
        <v>18750</v>
      </c>
      <c r="C42394">
        <v>3050</v>
      </c>
      <c r="D42394">
        <v>1875</v>
      </c>
      <c r="E42394">
        <v>100</v>
      </c>
      <c r="F42394">
        <v>1825</v>
      </c>
      <c r="G42394">
        <v>4550</v>
      </c>
      <c r="H42394">
        <v>10700</v>
      </c>
    </row>
    <row r="42395" spans="1:8" x14ac:dyDescent="0.35">
      <c r="A42395" s="5" t="s">
        <v>9</v>
      </c>
      <c r="B42395">
        <v>18675</v>
      </c>
      <c r="C42395">
        <v>3000</v>
      </c>
      <c r="D42395">
        <v>1875</v>
      </c>
      <c r="E42395">
        <v>100</v>
      </c>
      <c r="F42395">
        <v>1825</v>
      </c>
      <c r="G42395">
        <v>4550</v>
      </c>
      <c r="H42395">
        <v>10675</v>
      </c>
    </row>
    <row r="42396" spans="1:8" x14ac:dyDescent="0.35">
      <c r="A42396" s="5" t="s">
        <v>9</v>
      </c>
      <c r="B42396">
        <v>18725</v>
      </c>
      <c r="C42396">
        <v>3025</v>
      </c>
      <c r="D42396">
        <v>1875</v>
      </c>
      <c r="E42396">
        <v>100</v>
      </c>
      <c r="F42396">
        <v>1825</v>
      </c>
      <c r="G42396">
        <v>4575</v>
      </c>
      <c r="H42396">
        <v>10675</v>
      </c>
    </row>
    <row r="42397" spans="1:8" x14ac:dyDescent="0.35">
      <c r="A42397" s="5" t="s">
        <v>9</v>
      </c>
      <c r="B42397">
        <v>18800</v>
      </c>
      <c r="C42397">
        <v>3025</v>
      </c>
      <c r="D42397">
        <v>1900</v>
      </c>
      <c r="E42397">
        <v>100</v>
      </c>
      <c r="F42397">
        <v>1825</v>
      </c>
      <c r="G42397">
        <v>4575</v>
      </c>
      <c r="H42397">
        <v>10750</v>
      </c>
    </row>
    <row r="42398" spans="1:8" x14ac:dyDescent="0.35">
      <c r="A42398" s="5" t="s">
        <v>9</v>
      </c>
      <c r="B42398">
        <v>18775</v>
      </c>
      <c r="C42398">
        <v>3025</v>
      </c>
      <c r="D42398">
        <v>1875</v>
      </c>
      <c r="E42398">
        <v>100</v>
      </c>
      <c r="F42398">
        <v>1825</v>
      </c>
      <c r="G42398">
        <v>4550</v>
      </c>
      <c r="H42398">
        <v>10750</v>
      </c>
    </row>
    <row r="42399" spans="1:8" x14ac:dyDescent="0.35">
      <c r="A42399" s="5" t="s">
        <v>9</v>
      </c>
      <c r="B42399">
        <v>18825</v>
      </c>
      <c r="C42399">
        <v>3000</v>
      </c>
      <c r="D42399">
        <v>1875</v>
      </c>
      <c r="E42399">
        <v>100</v>
      </c>
      <c r="F42399">
        <v>1825</v>
      </c>
      <c r="G42399">
        <v>4600</v>
      </c>
      <c r="H42399">
        <v>10775</v>
      </c>
    </row>
    <row r="42400" spans="1:8" x14ac:dyDescent="0.35">
      <c r="A42400" s="5" t="s">
        <v>9</v>
      </c>
      <c r="B42400">
        <v>18650</v>
      </c>
      <c r="C42400">
        <v>3050</v>
      </c>
      <c r="D42400">
        <v>1875</v>
      </c>
      <c r="E42400">
        <v>100</v>
      </c>
      <c r="F42400">
        <v>1825</v>
      </c>
      <c r="G42400">
        <v>4500</v>
      </c>
      <c r="H42400">
        <v>10650</v>
      </c>
    </row>
    <row r="42401" spans="1:8" x14ac:dyDescent="0.35">
      <c r="A42401" s="5" t="s">
        <v>13</v>
      </c>
      <c r="B42401">
        <v>134875</v>
      </c>
      <c r="C42401">
        <v>3975</v>
      </c>
      <c r="D42401">
        <v>3200</v>
      </c>
      <c r="E42401">
        <v>106225</v>
      </c>
      <c r="F42401">
        <v>4875</v>
      </c>
      <c r="G42401">
        <v>7600</v>
      </c>
      <c r="H42401">
        <v>122850</v>
      </c>
    </row>
    <row r="42402" spans="1:8" x14ac:dyDescent="0.35">
      <c r="A42402" s="5" t="s">
        <v>12</v>
      </c>
      <c r="B42402">
        <v>24450</v>
      </c>
      <c r="C42402">
        <v>4925</v>
      </c>
      <c r="D42402">
        <v>4900</v>
      </c>
      <c r="E42402">
        <v>1850</v>
      </c>
      <c r="F42402">
        <v>1175</v>
      </c>
      <c r="G42402">
        <v>3825</v>
      </c>
      <c r="H42402">
        <v>15250</v>
      </c>
    </row>
    <row r="42403" spans="1:8" x14ac:dyDescent="0.35">
      <c r="A42403" s="5" t="s">
        <v>25</v>
      </c>
      <c r="B42403">
        <v>21150</v>
      </c>
      <c r="C42403">
        <v>3875</v>
      </c>
      <c r="D42403">
        <v>2825</v>
      </c>
      <c r="E42403">
        <v>250</v>
      </c>
      <c r="F42403">
        <v>1775</v>
      </c>
      <c r="G42403">
        <v>4550</v>
      </c>
      <c r="H42403">
        <v>12275</v>
      </c>
    </row>
    <row r="42404" spans="1:8" x14ac:dyDescent="0.35">
      <c r="A42404" s="5" t="s">
        <v>26</v>
      </c>
      <c r="B42404">
        <v>20850</v>
      </c>
      <c r="C42404">
        <v>3250</v>
      </c>
      <c r="D42404">
        <v>1875</v>
      </c>
      <c r="E42404">
        <v>100</v>
      </c>
      <c r="F42404">
        <v>2575</v>
      </c>
      <c r="G42404">
        <v>5400</v>
      </c>
      <c r="H42404">
        <v>11750</v>
      </c>
    </row>
    <row r="42405" spans="1:8" x14ac:dyDescent="0.35">
      <c r="A42405" s="5" t="s">
        <v>16</v>
      </c>
      <c r="B42405">
        <v>20875</v>
      </c>
      <c r="C42405">
        <v>3150</v>
      </c>
      <c r="D42405">
        <v>1875</v>
      </c>
      <c r="E42405">
        <v>1700</v>
      </c>
      <c r="F42405">
        <v>1925</v>
      </c>
      <c r="G42405">
        <v>4525</v>
      </c>
      <c r="H42405">
        <v>12750</v>
      </c>
    </row>
    <row r="42406" spans="1:8" x14ac:dyDescent="0.35">
      <c r="A42406" s="5" t="s">
        <v>85</v>
      </c>
      <c r="B42406">
        <v>624200</v>
      </c>
      <c r="C42406">
        <v>3900</v>
      </c>
      <c r="D42406">
        <v>3025</v>
      </c>
      <c r="E42406">
        <v>604225</v>
      </c>
      <c r="F42406">
        <v>1175</v>
      </c>
      <c r="G42406">
        <v>3700</v>
      </c>
      <c r="H42406">
        <v>616150</v>
      </c>
    </row>
    <row r="42407" spans="1:8" x14ac:dyDescent="0.35">
      <c r="A42407" s="5" t="s">
        <v>86</v>
      </c>
      <c r="B42407">
        <v>287900</v>
      </c>
      <c r="C42407">
        <v>3100</v>
      </c>
      <c r="D42407">
        <v>1950</v>
      </c>
      <c r="E42407">
        <v>269175</v>
      </c>
      <c r="F42407">
        <v>1125</v>
      </c>
      <c r="G42407">
        <v>3800</v>
      </c>
      <c r="H42407">
        <v>280550</v>
      </c>
    </row>
    <row r="42408" spans="1:8" x14ac:dyDescent="0.35">
      <c r="A42408" s="5" t="s">
        <v>29</v>
      </c>
      <c r="B42408">
        <v>73025</v>
      </c>
      <c r="C42408">
        <v>3150</v>
      </c>
      <c r="D42408">
        <v>2200</v>
      </c>
      <c r="E42408">
        <v>44950</v>
      </c>
      <c r="F42408">
        <v>6875</v>
      </c>
      <c r="G42408">
        <v>7575</v>
      </c>
      <c r="H42408">
        <v>61850</v>
      </c>
    </row>
    <row r="42409" spans="1:8" x14ac:dyDescent="0.35">
      <c r="A42409" s="5" t="s">
        <v>28</v>
      </c>
      <c r="B42409">
        <v>84600</v>
      </c>
      <c r="C42409">
        <v>3150</v>
      </c>
      <c r="D42409">
        <v>3000</v>
      </c>
      <c r="E42409">
        <v>2175</v>
      </c>
      <c r="F42409">
        <v>37050</v>
      </c>
      <c r="G42409">
        <v>30550</v>
      </c>
      <c r="H42409">
        <v>50450</v>
      </c>
    </row>
    <row r="42410" spans="1:8" x14ac:dyDescent="0.35">
      <c r="A42410" s="5" t="s">
        <v>67</v>
      </c>
      <c r="B42410">
        <v>19725</v>
      </c>
      <c r="C42410">
        <v>3025</v>
      </c>
      <c r="D42410">
        <v>1925</v>
      </c>
      <c r="E42410">
        <v>100</v>
      </c>
      <c r="F42410">
        <v>1925</v>
      </c>
      <c r="G42410">
        <v>4600</v>
      </c>
      <c r="H42410">
        <v>11650</v>
      </c>
    </row>
    <row r="42411" spans="1:8" x14ac:dyDescent="0.35">
      <c r="A42411" s="5" t="s">
        <v>75</v>
      </c>
    </row>
    <row r="42412" spans="1:8" x14ac:dyDescent="0.35">
      <c r="A42412" s="5" t="s">
        <v>76</v>
      </c>
    </row>
    <row r="42413" spans="1:8" x14ac:dyDescent="0.35">
      <c r="A42413" s="5" t="s">
        <v>77</v>
      </c>
    </row>
    <row r="42414" spans="1:8" x14ac:dyDescent="0.35">
      <c r="A42414" s="5" t="s">
        <v>78</v>
      </c>
    </row>
    <row r="42415" spans="1:8" x14ac:dyDescent="0.35">
      <c r="A42415" s="5" t="s">
        <v>79</v>
      </c>
    </row>
    <row r="42416" spans="1:8" x14ac:dyDescent="0.35">
      <c r="A42416" s="5" t="s">
        <v>589</v>
      </c>
    </row>
    <row r="42417" spans="1:8" x14ac:dyDescent="0.35">
      <c r="A42417" s="5" t="s">
        <v>88</v>
      </c>
    </row>
    <row r="42418" spans="1:8" x14ac:dyDescent="0.35">
      <c r="A42418" s="5" t="s">
        <v>72</v>
      </c>
    </row>
    <row r="42419" spans="1:8" x14ac:dyDescent="0.35">
      <c r="A42419" s="5" t="s">
        <v>73</v>
      </c>
    </row>
    <row r="42420" spans="1:8" x14ac:dyDescent="0.35">
      <c r="A42420" s="5" t="s">
        <v>74</v>
      </c>
    </row>
    <row r="42421" spans="1:8" x14ac:dyDescent="0.35">
      <c r="A42421" s="5" t="s">
        <v>4</v>
      </c>
      <c r="B42421" t="s">
        <v>80</v>
      </c>
      <c r="C42421" t="s">
        <v>81</v>
      </c>
      <c r="D42421" t="s">
        <v>5</v>
      </c>
      <c r="E42421" t="s">
        <v>6</v>
      </c>
      <c r="F42421" t="s">
        <v>7</v>
      </c>
      <c r="G42421" t="s">
        <v>82</v>
      </c>
      <c r="H42421" t="s">
        <v>83</v>
      </c>
    </row>
    <row r="42422" spans="1:8" x14ac:dyDescent="0.35">
      <c r="A42422" s="5" t="s">
        <v>19</v>
      </c>
      <c r="B42422">
        <v>5625</v>
      </c>
    </row>
    <row r="42423" spans="1:8" x14ac:dyDescent="0.35">
      <c r="A42423" s="5" t="s">
        <v>87</v>
      </c>
      <c r="B42423">
        <v>150</v>
      </c>
    </row>
    <row r="42424" spans="1:8" x14ac:dyDescent="0.35">
      <c r="A42424" s="5" t="s">
        <v>8</v>
      </c>
      <c r="B42424">
        <v>29100</v>
      </c>
      <c r="C42424">
        <v>4025</v>
      </c>
      <c r="D42424">
        <v>1900</v>
      </c>
      <c r="E42424">
        <v>50</v>
      </c>
      <c r="F42424">
        <v>5875</v>
      </c>
      <c r="G42424">
        <v>9725</v>
      </c>
      <c r="H42424">
        <v>14900</v>
      </c>
    </row>
    <row r="42425" spans="1:8" x14ac:dyDescent="0.35">
      <c r="A42425" s="5" t="s">
        <v>90</v>
      </c>
    </row>
    <row r="42426" spans="1:8" x14ac:dyDescent="0.35">
      <c r="A42426" s="5" t="s">
        <v>84</v>
      </c>
      <c r="B42426">
        <v>23250</v>
      </c>
      <c r="C42426">
        <v>5300</v>
      </c>
      <c r="D42426">
        <v>5025</v>
      </c>
      <c r="E42426">
        <v>100</v>
      </c>
      <c r="F42426">
        <v>1175</v>
      </c>
      <c r="G42426">
        <v>3850</v>
      </c>
      <c r="H42426">
        <v>13650</v>
      </c>
    </row>
    <row r="42427" spans="1:8" x14ac:dyDescent="0.35">
      <c r="A42427" s="5" t="s">
        <v>10</v>
      </c>
      <c r="B42427">
        <v>575725</v>
      </c>
      <c r="C42427">
        <v>123400</v>
      </c>
      <c r="D42427">
        <v>82050</v>
      </c>
      <c r="E42427">
        <v>331450</v>
      </c>
      <c r="F42427">
        <v>1300</v>
      </c>
      <c r="G42427">
        <v>4150</v>
      </c>
      <c r="H42427">
        <v>526550</v>
      </c>
    </row>
    <row r="42428" spans="1:8" x14ac:dyDescent="0.35">
      <c r="A42428" s="5" t="s">
        <v>27</v>
      </c>
      <c r="B42428">
        <v>30811825</v>
      </c>
    </row>
    <row r="42429" spans="1:8" x14ac:dyDescent="0.35">
      <c r="A42429" s="5" t="s">
        <v>11</v>
      </c>
      <c r="B42429">
        <v>2056250</v>
      </c>
      <c r="C42429">
        <v>3300</v>
      </c>
      <c r="D42429">
        <v>2100</v>
      </c>
      <c r="E42429">
        <v>2022850</v>
      </c>
      <c r="F42429">
        <v>8450</v>
      </c>
      <c r="G42429">
        <v>11600</v>
      </c>
      <c r="H42429">
        <v>2040900</v>
      </c>
    </row>
    <row r="42430" spans="1:8" x14ac:dyDescent="0.35">
      <c r="A42430" s="5" t="s">
        <v>22</v>
      </c>
      <c r="B42430">
        <v>25</v>
      </c>
    </row>
    <row r="42431" spans="1:8" x14ac:dyDescent="0.35">
      <c r="A42431" s="5" t="s">
        <v>23</v>
      </c>
      <c r="B42431">
        <v>75</v>
      </c>
    </row>
    <row r="42432" spans="1:8" x14ac:dyDescent="0.35">
      <c r="A42432" s="5" t="s">
        <v>23</v>
      </c>
      <c r="B42432">
        <v>275</v>
      </c>
    </row>
    <row r="42433" spans="1:8" x14ac:dyDescent="0.35">
      <c r="A42433" s="5" t="s">
        <v>23</v>
      </c>
      <c r="B42433">
        <v>50</v>
      </c>
    </row>
    <row r="42434" spans="1:8" x14ac:dyDescent="0.35">
      <c r="A42434" s="5" t="s">
        <v>23</v>
      </c>
      <c r="B42434">
        <v>50</v>
      </c>
    </row>
    <row r="42435" spans="1:8" x14ac:dyDescent="0.35">
      <c r="A42435" s="5" t="s">
        <v>23</v>
      </c>
      <c r="B42435">
        <v>50</v>
      </c>
    </row>
    <row r="42436" spans="1:8" x14ac:dyDescent="0.35">
      <c r="A42436" s="5" t="s">
        <v>23</v>
      </c>
      <c r="B42436">
        <v>50</v>
      </c>
    </row>
    <row r="42437" spans="1:8" x14ac:dyDescent="0.35">
      <c r="A42437" s="5" t="s">
        <v>23</v>
      </c>
      <c r="B42437">
        <v>50</v>
      </c>
    </row>
    <row r="42438" spans="1:8" x14ac:dyDescent="0.35">
      <c r="A42438" s="5" t="s">
        <v>23</v>
      </c>
      <c r="B42438">
        <v>50</v>
      </c>
    </row>
    <row r="42439" spans="1:8" x14ac:dyDescent="0.35">
      <c r="A42439" s="5" t="s">
        <v>23</v>
      </c>
      <c r="B42439">
        <v>50</v>
      </c>
    </row>
    <row r="42440" spans="1:8" x14ac:dyDescent="0.35">
      <c r="A42440" s="5" t="s">
        <v>24</v>
      </c>
      <c r="B42440">
        <v>50</v>
      </c>
    </row>
    <row r="42441" spans="1:8" x14ac:dyDescent="0.35">
      <c r="A42441" s="5" t="s">
        <v>14</v>
      </c>
      <c r="B42441">
        <v>144325</v>
      </c>
      <c r="C42441">
        <v>21225</v>
      </c>
      <c r="D42441">
        <v>11225</v>
      </c>
      <c r="E42441">
        <v>97375</v>
      </c>
      <c r="F42441">
        <v>2025</v>
      </c>
      <c r="G42441">
        <v>4775</v>
      </c>
      <c r="H42441">
        <v>117875</v>
      </c>
    </row>
    <row r="42442" spans="1:8" x14ac:dyDescent="0.35">
      <c r="A42442" s="5" t="s">
        <v>15</v>
      </c>
      <c r="B42442">
        <v>22250</v>
      </c>
      <c r="C42442">
        <v>4825</v>
      </c>
      <c r="D42442">
        <v>4175</v>
      </c>
      <c r="E42442">
        <v>150</v>
      </c>
      <c r="F42442">
        <v>1200</v>
      </c>
      <c r="G42442">
        <v>3725</v>
      </c>
      <c r="H42442">
        <v>13250</v>
      </c>
    </row>
    <row r="42443" spans="1:8" x14ac:dyDescent="0.35">
      <c r="A42443" s="5" t="s">
        <v>12</v>
      </c>
      <c r="B42443">
        <v>25150</v>
      </c>
      <c r="C42443">
        <v>4950</v>
      </c>
      <c r="D42443">
        <v>4975</v>
      </c>
      <c r="E42443">
        <v>1850</v>
      </c>
      <c r="F42443">
        <v>1175</v>
      </c>
      <c r="G42443">
        <v>3775</v>
      </c>
      <c r="H42443">
        <v>15975</v>
      </c>
    </row>
    <row r="42444" spans="1:8" x14ac:dyDescent="0.35">
      <c r="A42444" s="5" t="s">
        <v>9</v>
      </c>
      <c r="B42444">
        <v>18675</v>
      </c>
      <c r="C42444">
        <v>3075</v>
      </c>
      <c r="D42444">
        <v>1900</v>
      </c>
      <c r="E42444">
        <v>100</v>
      </c>
      <c r="F42444">
        <v>1825</v>
      </c>
      <c r="G42444">
        <v>4575</v>
      </c>
      <c r="H42444">
        <v>10575</v>
      </c>
    </row>
    <row r="42445" spans="1:8" x14ac:dyDescent="0.35">
      <c r="A42445" s="5" t="s">
        <v>20</v>
      </c>
      <c r="B42445">
        <v>375</v>
      </c>
    </row>
    <row r="42446" spans="1:8" x14ac:dyDescent="0.35">
      <c r="A42446" s="5" t="s">
        <v>21</v>
      </c>
      <c r="B42446">
        <v>175</v>
      </c>
    </row>
    <row r="42447" spans="1:8" x14ac:dyDescent="0.35">
      <c r="A42447" s="5" t="s">
        <v>20</v>
      </c>
      <c r="B42447">
        <v>350</v>
      </c>
    </row>
    <row r="42448" spans="1:8" x14ac:dyDescent="0.35">
      <c r="A42448" s="5" t="s">
        <v>21</v>
      </c>
      <c r="B42448">
        <v>175</v>
      </c>
    </row>
    <row r="42449" spans="1:8" x14ac:dyDescent="0.35">
      <c r="A42449" s="5" t="s">
        <v>20</v>
      </c>
      <c r="B42449">
        <v>350</v>
      </c>
    </row>
    <row r="42450" spans="1:8" x14ac:dyDescent="0.35">
      <c r="A42450" s="5" t="s">
        <v>21</v>
      </c>
      <c r="B42450">
        <v>175</v>
      </c>
    </row>
    <row r="42451" spans="1:8" x14ac:dyDescent="0.35">
      <c r="A42451" s="5" t="s">
        <v>20</v>
      </c>
      <c r="B42451">
        <v>350</v>
      </c>
    </row>
    <row r="42452" spans="1:8" x14ac:dyDescent="0.35">
      <c r="A42452" s="5" t="s">
        <v>21</v>
      </c>
      <c r="B42452">
        <v>175</v>
      </c>
    </row>
    <row r="42453" spans="1:8" x14ac:dyDescent="0.35">
      <c r="A42453" s="5" t="s">
        <v>20</v>
      </c>
      <c r="B42453">
        <v>350</v>
      </c>
    </row>
    <row r="42454" spans="1:8" x14ac:dyDescent="0.35">
      <c r="A42454" s="5" t="s">
        <v>21</v>
      </c>
      <c r="B42454">
        <v>175</v>
      </c>
    </row>
    <row r="42455" spans="1:8" x14ac:dyDescent="0.35">
      <c r="A42455" s="5" t="s">
        <v>20</v>
      </c>
      <c r="B42455">
        <v>350</v>
      </c>
    </row>
    <row r="42456" spans="1:8" x14ac:dyDescent="0.35">
      <c r="A42456" s="5" t="s">
        <v>21</v>
      </c>
      <c r="B42456">
        <v>175</v>
      </c>
    </row>
    <row r="42457" spans="1:8" x14ac:dyDescent="0.35">
      <c r="A42457" s="5" t="s">
        <v>9</v>
      </c>
      <c r="B42457">
        <v>18975</v>
      </c>
      <c r="C42457">
        <v>3075</v>
      </c>
      <c r="D42457">
        <v>1875</v>
      </c>
      <c r="E42457">
        <v>100</v>
      </c>
      <c r="F42457">
        <v>1825</v>
      </c>
      <c r="G42457">
        <v>4675</v>
      </c>
      <c r="H42457">
        <v>10775</v>
      </c>
    </row>
    <row r="42458" spans="1:8" x14ac:dyDescent="0.35">
      <c r="A42458" s="5" t="s">
        <v>20</v>
      </c>
      <c r="B42458">
        <v>350</v>
      </c>
    </row>
    <row r="42459" spans="1:8" x14ac:dyDescent="0.35">
      <c r="A42459" s="5" t="s">
        <v>21</v>
      </c>
      <c r="B42459">
        <v>175</v>
      </c>
    </row>
    <row r="42460" spans="1:8" x14ac:dyDescent="0.35">
      <c r="A42460" s="5" t="s">
        <v>20</v>
      </c>
      <c r="B42460">
        <v>350</v>
      </c>
    </row>
    <row r="42461" spans="1:8" x14ac:dyDescent="0.35">
      <c r="A42461" s="5" t="s">
        <v>21</v>
      </c>
      <c r="B42461">
        <v>175</v>
      </c>
    </row>
    <row r="42462" spans="1:8" x14ac:dyDescent="0.35">
      <c r="A42462" s="5" t="s">
        <v>20</v>
      </c>
      <c r="B42462">
        <v>350</v>
      </c>
    </row>
    <row r="42463" spans="1:8" x14ac:dyDescent="0.35">
      <c r="A42463" s="5" t="s">
        <v>21</v>
      </c>
      <c r="B42463">
        <v>175</v>
      </c>
    </row>
    <row r="42464" spans="1:8" x14ac:dyDescent="0.35">
      <c r="A42464" s="5" t="s">
        <v>20</v>
      </c>
      <c r="B42464">
        <v>350</v>
      </c>
    </row>
    <row r="42465" spans="1:8" x14ac:dyDescent="0.35">
      <c r="A42465" s="5" t="s">
        <v>21</v>
      </c>
      <c r="B42465">
        <v>175</v>
      </c>
    </row>
    <row r="42466" spans="1:8" x14ac:dyDescent="0.35">
      <c r="A42466" s="5" t="s">
        <v>20</v>
      </c>
      <c r="B42466">
        <v>350</v>
      </c>
    </row>
    <row r="42467" spans="1:8" x14ac:dyDescent="0.35">
      <c r="A42467" s="5" t="s">
        <v>21</v>
      </c>
      <c r="B42467">
        <v>175</v>
      </c>
    </row>
    <row r="42468" spans="1:8" x14ac:dyDescent="0.35">
      <c r="A42468" s="5" t="s">
        <v>9</v>
      </c>
      <c r="B42468">
        <v>18750</v>
      </c>
      <c r="C42468">
        <v>3025</v>
      </c>
      <c r="D42468">
        <v>1900</v>
      </c>
      <c r="E42468">
        <v>100</v>
      </c>
      <c r="F42468">
        <v>1825</v>
      </c>
      <c r="G42468">
        <v>4525</v>
      </c>
      <c r="H42468">
        <v>10750</v>
      </c>
    </row>
    <row r="42469" spans="1:8" x14ac:dyDescent="0.35">
      <c r="A42469" s="5" t="s">
        <v>9</v>
      </c>
      <c r="B42469">
        <v>18700</v>
      </c>
      <c r="C42469">
        <v>3025</v>
      </c>
      <c r="D42469">
        <v>1875</v>
      </c>
      <c r="E42469">
        <v>100</v>
      </c>
      <c r="F42469">
        <v>1825</v>
      </c>
      <c r="G42469">
        <v>4575</v>
      </c>
      <c r="H42469">
        <v>10650</v>
      </c>
    </row>
    <row r="42470" spans="1:8" x14ac:dyDescent="0.35">
      <c r="A42470" s="5" t="s">
        <v>9</v>
      </c>
      <c r="B42470">
        <v>18775</v>
      </c>
      <c r="C42470">
        <v>3000</v>
      </c>
      <c r="D42470">
        <v>1875</v>
      </c>
      <c r="E42470">
        <v>100</v>
      </c>
      <c r="F42470">
        <v>1825</v>
      </c>
      <c r="G42470">
        <v>4550</v>
      </c>
      <c r="H42470">
        <v>10775</v>
      </c>
    </row>
    <row r="42471" spans="1:8" x14ac:dyDescent="0.35">
      <c r="A42471" s="5" t="s">
        <v>9</v>
      </c>
      <c r="B42471">
        <v>18775</v>
      </c>
      <c r="C42471">
        <v>3050</v>
      </c>
      <c r="D42471">
        <v>1875</v>
      </c>
      <c r="E42471">
        <v>100</v>
      </c>
      <c r="F42471">
        <v>1825</v>
      </c>
      <c r="G42471">
        <v>4525</v>
      </c>
      <c r="H42471">
        <v>10750</v>
      </c>
    </row>
    <row r="42472" spans="1:8" x14ac:dyDescent="0.35">
      <c r="A42472" s="5" t="s">
        <v>9</v>
      </c>
      <c r="B42472">
        <v>18775</v>
      </c>
      <c r="C42472">
        <v>3075</v>
      </c>
      <c r="D42472">
        <v>1875</v>
      </c>
      <c r="E42472">
        <v>100</v>
      </c>
      <c r="F42472">
        <v>1825</v>
      </c>
      <c r="G42472">
        <v>4500</v>
      </c>
      <c r="H42472">
        <v>10750</v>
      </c>
    </row>
    <row r="42473" spans="1:8" x14ac:dyDescent="0.35">
      <c r="A42473" s="5" t="s">
        <v>9</v>
      </c>
      <c r="B42473">
        <v>18800</v>
      </c>
      <c r="C42473">
        <v>3050</v>
      </c>
      <c r="D42473">
        <v>1875</v>
      </c>
      <c r="E42473">
        <v>100</v>
      </c>
      <c r="F42473">
        <v>1900</v>
      </c>
      <c r="G42473">
        <v>4550</v>
      </c>
      <c r="H42473">
        <v>10750</v>
      </c>
    </row>
    <row r="42474" spans="1:8" x14ac:dyDescent="0.35">
      <c r="A42474" s="5" t="s">
        <v>9</v>
      </c>
      <c r="B42474">
        <v>18700</v>
      </c>
      <c r="C42474">
        <v>3025</v>
      </c>
      <c r="D42474">
        <v>1875</v>
      </c>
      <c r="E42474">
        <v>100</v>
      </c>
      <c r="F42474">
        <v>1825</v>
      </c>
      <c r="G42474">
        <v>4575</v>
      </c>
      <c r="H42474">
        <v>10650</v>
      </c>
    </row>
    <row r="42475" spans="1:8" x14ac:dyDescent="0.35">
      <c r="A42475" s="5" t="s">
        <v>9</v>
      </c>
      <c r="B42475">
        <v>18825</v>
      </c>
      <c r="C42475">
        <v>3075</v>
      </c>
      <c r="D42475">
        <v>1875</v>
      </c>
      <c r="E42475">
        <v>100</v>
      </c>
      <c r="F42475">
        <v>1825</v>
      </c>
      <c r="G42475">
        <v>4550</v>
      </c>
      <c r="H42475">
        <v>10750</v>
      </c>
    </row>
    <row r="42476" spans="1:8" x14ac:dyDescent="0.35">
      <c r="A42476" s="5" t="s">
        <v>9</v>
      </c>
      <c r="B42476">
        <v>18650</v>
      </c>
      <c r="C42476">
        <v>3000</v>
      </c>
      <c r="D42476">
        <v>1875</v>
      </c>
      <c r="E42476">
        <v>100</v>
      </c>
      <c r="F42476">
        <v>1825</v>
      </c>
      <c r="G42476">
        <v>4550</v>
      </c>
      <c r="H42476">
        <v>10650</v>
      </c>
    </row>
    <row r="42477" spans="1:8" x14ac:dyDescent="0.35">
      <c r="A42477" s="5" t="s">
        <v>9</v>
      </c>
      <c r="B42477">
        <v>18675</v>
      </c>
      <c r="C42477">
        <v>3050</v>
      </c>
      <c r="D42477">
        <v>1875</v>
      </c>
      <c r="E42477">
        <v>100</v>
      </c>
      <c r="F42477">
        <v>1825</v>
      </c>
      <c r="G42477">
        <v>4525</v>
      </c>
      <c r="H42477">
        <v>10650</v>
      </c>
    </row>
    <row r="42478" spans="1:8" x14ac:dyDescent="0.35">
      <c r="A42478" s="5" t="s">
        <v>9</v>
      </c>
      <c r="B42478">
        <v>18675</v>
      </c>
      <c r="C42478">
        <v>3025</v>
      </c>
      <c r="D42478">
        <v>1900</v>
      </c>
      <c r="E42478">
        <v>100</v>
      </c>
      <c r="F42478">
        <v>1825</v>
      </c>
      <c r="G42478">
        <v>4550</v>
      </c>
      <c r="H42478">
        <v>10650</v>
      </c>
    </row>
    <row r="42479" spans="1:8" x14ac:dyDescent="0.35">
      <c r="A42479" s="5" t="s">
        <v>9</v>
      </c>
      <c r="B42479">
        <v>18900</v>
      </c>
      <c r="C42479">
        <v>3000</v>
      </c>
      <c r="D42479">
        <v>1900</v>
      </c>
      <c r="E42479">
        <v>100</v>
      </c>
      <c r="F42479">
        <v>1825</v>
      </c>
      <c r="G42479">
        <v>4575</v>
      </c>
      <c r="H42479">
        <v>10875</v>
      </c>
    </row>
    <row r="42480" spans="1:8" x14ac:dyDescent="0.35">
      <c r="A42480" s="5" t="s">
        <v>9</v>
      </c>
      <c r="B42480">
        <v>18650</v>
      </c>
      <c r="C42480">
        <v>3025</v>
      </c>
      <c r="D42480">
        <v>1875</v>
      </c>
      <c r="E42480">
        <v>100</v>
      </c>
      <c r="F42480">
        <v>1825</v>
      </c>
      <c r="G42480">
        <v>4525</v>
      </c>
      <c r="H42480">
        <v>10650</v>
      </c>
    </row>
    <row r="42481" spans="1:8" x14ac:dyDescent="0.35">
      <c r="A42481" s="5" t="s">
        <v>9</v>
      </c>
      <c r="B42481">
        <v>18875</v>
      </c>
      <c r="C42481">
        <v>3000</v>
      </c>
      <c r="D42481">
        <v>1875</v>
      </c>
      <c r="E42481">
        <v>100</v>
      </c>
      <c r="F42481">
        <v>1825</v>
      </c>
      <c r="G42481">
        <v>4575</v>
      </c>
      <c r="H42481">
        <v>10850</v>
      </c>
    </row>
    <row r="42482" spans="1:8" x14ac:dyDescent="0.35">
      <c r="A42482" s="5" t="s">
        <v>9</v>
      </c>
      <c r="B42482">
        <v>18750</v>
      </c>
      <c r="C42482">
        <v>3025</v>
      </c>
      <c r="D42482">
        <v>1875</v>
      </c>
      <c r="E42482">
        <v>100</v>
      </c>
      <c r="F42482">
        <v>1825</v>
      </c>
      <c r="G42482">
        <v>4525</v>
      </c>
      <c r="H42482">
        <v>10750</v>
      </c>
    </row>
    <row r="42483" spans="1:8" x14ac:dyDescent="0.35">
      <c r="A42483" s="5" t="s">
        <v>9</v>
      </c>
      <c r="B42483">
        <v>18850</v>
      </c>
      <c r="C42483">
        <v>3025</v>
      </c>
      <c r="D42483">
        <v>1875</v>
      </c>
      <c r="E42483">
        <v>100</v>
      </c>
      <c r="F42483">
        <v>1900</v>
      </c>
      <c r="G42483">
        <v>4625</v>
      </c>
      <c r="H42483">
        <v>10750</v>
      </c>
    </row>
    <row r="42484" spans="1:8" x14ac:dyDescent="0.35">
      <c r="A42484" s="5" t="s">
        <v>9</v>
      </c>
      <c r="B42484">
        <v>18625</v>
      </c>
      <c r="C42484">
        <v>3025</v>
      </c>
      <c r="D42484">
        <v>1900</v>
      </c>
      <c r="E42484">
        <v>100</v>
      </c>
      <c r="F42484">
        <v>1825</v>
      </c>
      <c r="G42484">
        <v>4500</v>
      </c>
      <c r="H42484">
        <v>10650</v>
      </c>
    </row>
    <row r="42485" spans="1:8" x14ac:dyDescent="0.35">
      <c r="A42485" s="5" t="s">
        <v>9</v>
      </c>
      <c r="B42485">
        <v>18700</v>
      </c>
      <c r="C42485">
        <v>3075</v>
      </c>
      <c r="D42485">
        <v>1875</v>
      </c>
      <c r="E42485">
        <v>100</v>
      </c>
      <c r="F42485">
        <v>1825</v>
      </c>
      <c r="G42485">
        <v>4575</v>
      </c>
      <c r="H42485">
        <v>10600</v>
      </c>
    </row>
    <row r="42486" spans="1:8" x14ac:dyDescent="0.35">
      <c r="A42486" s="5" t="s">
        <v>13</v>
      </c>
      <c r="B42486">
        <v>133325</v>
      </c>
      <c r="C42486">
        <v>4050</v>
      </c>
      <c r="D42486">
        <v>3200</v>
      </c>
      <c r="E42486">
        <v>106275</v>
      </c>
      <c r="F42486">
        <v>4875</v>
      </c>
      <c r="G42486">
        <v>7475</v>
      </c>
      <c r="H42486">
        <v>121350</v>
      </c>
    </row>
    <row r="42487" spans="1:8" x14ac:dyDescent="0.35">
      <c r="A42487" s="5" t="s">
        <v>12</v>
      </c>
      <c r="B42487">
        <v>24475</v>
      </c>
      <c r="C42487">
        <v>4775</v>
      </c>
      <c r="D42487">
        <v>4900</v>
      </c>
      <c r="E42487">
        <v>1850</v>
      </c>
      <c r="F42487">
        <v>1175</v>
      </c>
      <c r="G42487">
        <v>3800</v>
      </c>
      <c r="H42487">
        <v>15450</v>
      </c>
    </row>
    <row r="42488" spans="1:8" x14ac:dyDescent="0.35">
      <c r="A42488" s="5" t="s">
        <v>25</v>
      </c>
      <c r="B42488">
        <v>21050</v>
      </c>
      <c r="C42488">
        <v>3825</v>
      </c>
      <c r="D42488">
        <v>2800</v>
      </c>
      <c r="E42488">
        <v>250</v>
      </c>
      <c r="F42488">
        <v>1775</v>
      </c>
      <c r="G42488">
        <v>4525</v>
      </c>
      <c r="H42488">
        <v>12250</v>
      </c>
    </row>
    <row r="42489" spans="1:8" x14ac:dyDescent="0.35">
      <c r="A42489" s="5" t="s">
        <v>26</v>
      </c>
      <c r="B42489">
        <v>20750</v>
      </c>
      <c r="C42489">
        <v>3300</v>
      </c>
      <c r="D42489">
        <v>1900</v>
      </c>
      <c r="E42489">
        <v>100</v>
      </c>
      <c r="F42489">
        <v>2500</v>
      </c>
      <c r="G42489">
        <v>5450</v>
      </c>
      <c r="H42489">
        <v>11550</v>
      </c>
    </row>
    <row r="42490" spans="1:8" x14ac:dyDescent="0.35">
      <c r="A42490" s="5" t="s">
        <v>16</v>
      </c>
      <c r="B42490">
        <v>20900</v>
      </c>
      <c r="C42490">
        <v>3100</v>
      </c>
      <c r="D42490">
        <v>1875</v>
      </c>
      <c r="E42490">
        <v>1700</v>
      </c>
      <c r="F42490">
        <v>1925</v>
      </c>
      <c r="G42490">
        <v>4575</v>
      </c>
      <c r="H42490">
        <v>12775</v>
      </c>
    </row>
    <row r="42491" spans="1:8" x14ac:dyDescent="0.35">
      <c r="A42491" s="5" t="s">
        <v>85</v>
      </c>
      <c r="B42491">
        <v>623675</v>
      </c>
      <c r="C42491">
        <v>3875</v>
      </c>
      <c r="D42491">
        <v>3025</v>
      </c>
      <c r="E42491">
        <v>604225</v>
      </c>
      <c r="F42491">
        <v>1175</v>
      </c>
      <c r="G42491">
        <v>3700</v>
      </c>
      <c r="H42491">
        <v>615650</v>
      </c>
    </row>
    <row r="42492" spans="1:8" x14ac:dyDescent="0.35">
      <c r="A42492" s="5" t="s">
        <v>86</v>
      </c>
      <c r="B42492">
        <v>287550</v>
      </c>
      <c r="C42492">
        <v>3100</v>
      </c>
      <c r="D42492">
        <v>1950</v>
      </c>
      <c r="E42492">
        <v>269175</v>
      </c>
      <c r="F42492">
        <v>1125</v>
      </c>
      <c r="G42492">
        <v>3800</v>
      </c>
      <c r="H42492">
        <v>280200</v>
      </c>
    </row>
    <row r="42493" spans="1:8" x14ac:dyDescent="0.35">
      <c r="A42493" s="5" t="s">
        <v>29</v>
      </c>
      <c r="B42493">
        <v>73425</v>
      </c>
      <c r="C42493">
        <v>3100</v>
      </c>
      <c r="D42493">
        <v>2200</v>
      </c>
      <c r="E42493">
        <v>44950</v>
      </c>
      <c r="F42493">
        <v>6875</v>
      </c>
      <c r="G42493">
        <v>7625</v>
      </c>
      <c r="H42493">
        <v>62250</v>
      </c>
    </row>
    <row r="42494" spans="1:8" x14ac:dyDescent="0.35">
      <c r="A42494" s="5" t="s">
        <v>28</v>
      </c>
      <c r="B42494">
        <v>84750</v>
      </c>
      <c r="C42494">
        <v>3175</v>
      </c>
      <c r="D42494">
        <v>3000</v>
      </c>
      <c r="E42494">
        <v>2175</v>
      </c>
      <c r="F42494">
        <v>37050</v>
      </c>
      <c r="G42494">
        <v>30575</v>
      </c>
      <c r="H42494">
        <v>50550</v>
      </c>
    </row>
    <row r="42495" spans="1:8" x14ac:dyDescent="0.35">
      <c r="A42495" s="5" t="s">
        <v>67</v>
      </c>
      <c r="B42495">
        <v>19775</v>
      </c>
      <c r="C42495">
        <v>3025</v>
      </c>
      <c r="D42495">
        <v>1925</v>
      </c>
      <c r="E42495">
        <v>100</v>
      </c>
      <c r="F42495">
        <v>1925</v>
      </c>
      <c r="G42495">
        <v>4550</v>
      </c>
      <c r="H42495">
        <v>11750</v>
      </c>
    </row>
    <row r="42496" spans="1:8" x14ac:dyDescent="0.35">
      <c r="A42496" s="5" t="s">
        <v>75</v>
      </c>
    </row>
    <row r="42497" spans="1:8" x14ac:dyDescent="0.35">
      <c r="A42497" s="5" t="s">
        <v>76</v>
      </c>
    </row>
    <row r="42498" spans="1:8" x14ac:dyDescent="0.35">
      <c r="A42498" s="5" t="s">
        <v>77</v>
      </c>
    </row>
    <row r="42499" spans="1:8" x14ac:dyDescent="0.35">
      <c r="A42499" s="5" t="s">
        <v>78</v>
      </c>
    </row>
    <row r="42500" spans="1:8" x14ac:dyDescent="0.35">
      <c r="A42500" s="5" t="s">
        <v>79</v>
      </c>
    </row>
    <row r="42501" spans="1:8" x14ac:dyDescent="0.35">
      <c r="A42501" s="5" t="s">
        <v>590</v>
      </c>
    </row>
    <row r="42502" spans="1:8" x14ac:dyDescent="0.35">
      <c r="A42502" s="5" t="s">
        <v>88</v>
      </c>
    </row>
    <row r="42503" spans="1:8" x14ac:dyDescent="0.35">
      <c r="A42503" s="5" t="s">
        <v>72</v>
      </c>
    </row>
    <row r="42504" spans="1:8" x14ac:dyDescent="0.35">
      <c r="A42504" s="5" t="s">
        <v>73</v>
      </c>
    </row>
    <row r="42505" spans="1:8" x14ac:dyDescent="0.35">
      <c r="A42505" s="5" t="s">
        <v>74</v>
      </c>
    </row>
    <row r="42506" spans="1:8" x14ac:dyDescent="0.35">
      <c r="A42506" s="5" t="s">
        <v>4</v>
      </c>
      <c r="B42506" t="s">
        <v>80</v>
      </c>
      <c r="C42506" t="s">
        <v>81</v>
      </c>
      <c r="D42506" t="s">
        <v>5</v>
      </c>
      <c r="E42506" t="s">
        <v>6</v>
      </c>
      <c r="F42506" t="s">
        <v>7</v>
      </c>
      <c r="G42506" t="s">
        <v>82</v>
      </c>
      <c r="H42506" t="s">
        <v>83</v>
      </c>
    </row>
    <row r="42507" spans="1:8" x14ac:dyDescent="0.35">
      <c r="A42507" s="5" t="s">
        <v>19</v>
      </c>
      <c r="B42507">
        <v>6325</v>
      </c>
    </row>
    <row r="42508" spans="1:8" x14ac:dyDescent="0.35">
      <c r="A42508" s="5" t="s">
        <v>87</v>
      </c>
      <c r="B42508">
        <v>150</v>
      </c>
    </row>
    <row r="42509" spans="1:8" x14ac:dyDescent="0.35">
      <c r="A42509" s="5" t="s">
        <v>8</v>
      </c>
      <c r="B42509">
        <v>29500</v>
      </c>
      <c r="C42509">
        <v>4025</v>
      </c>
      <c r="D42509">
        <v>1875</v>
      </c>
      <c r="E42509">
        <v>50</v>
      </c>
      <c r="F42509">
        <v>5900</v>
      </c>
      <c r="G42509">
        <v>9725</v>
      </c>
      <c r="H42509">
        <v>15300</v>
      </c>
    </row>
    <row r="42510" spans="1:8" x14ac:dyDescent="0.35">
      <c r="A42510" s="5" t="s">
        <v>90</v>
      </c>
    </row>
    <row r="42511" spans="1:8" x14ac:dyDescent="0.35">
      <c r="A42511" s="5" t="s">
        <v>84</v>
      </c>
      <c r="B42511">
        <v>24275</v>
      </c>
      <c r="C42511">
        <v>5300</v>
      </c>
      <c r="D42511">
        <v>5000</v>
      </c>
      <c r="E42511">
        <v>125</v>
      </c>
      <c r="F42511">
        <v>1175</v>
      </c>
      <c r="G42511">
        <v>3850</v>
      </c>
      <c r="H42511">
        <v>14675</v>
      </c>
    </row>
    <row r="42512" spans="1:8" x14ac:dyDescent="0.35">
      <c r="A42512" s="5" t="s">
        <v>10</v>
      </c>
      <c r="B42512">
        <v>575050</v>
      </c>
      <c r="C42512">
        <v>123525</v>
      </c>
      <c r="D42512">
        <v>82050</v>
      </c>
      <c r="E42512">
        <v>331450</v>
      </c>
      <c r="F42512">
        <v>1300</v>
      </c>
      <c r="G42512">
        <v>4175</v>
      </c>
      <c r="H42512">
        <v>525725</v>
      </c>
    </row>
    <row r="42513" spans="1:8" x14ac:dyDescent="0.35">
      <c r="A42513" s="5" t="s">
        <v>27</v>
      </c>
      <c r="B42513">
        <v>30786325</v>
      </c>
    </row>
    <row r="42514" spans="1:8" x14ac:dyDescent="0.35">
      <c r="A42514" s="5" t="s">
        <v>11</v>
      </c>
      <c r="B42514">
        <v>2053150</v>
      </c>
      <c r="C42514">
        <v>3300</v>
      </c>
      <c r="D42514">
        <v>2125</v>
      </c>
      <c r="E42514">
        <v>2019675</v>
      </c>
      <c r="F42514">
        <v>8450</v>
      </c>
      <c r="G42514">
        <v>11700</v>
      </c>
      <c r="H42514">
        <v>2037700</v>
      </c>
    </row>
    <row r="42515" spans="1:8" x14ac:dyDescent="0.35">
      <c r="A42515" s="5" t="s">
        <v>22</v>
      </c>
      <c r="B42515">
        <v>25</v>
      </c>
    </row>
    <row r="42516" spans="1:8" x14ac:dyDescent="0.35">
      <c r="A42516" s="5" t="s">
        <v>23</v>
      </c>
      <c r="B42516">
        <v>75</v>
      </c>
    </row>
    <row r="42517" spans="1:8" x14ac:dyDescent="0.35">
      <c r="A42517" s="5" t="s">
        <v>23</v>
      </c>
      <c r="B42517">
        <v>275</v>
      </c>
    </row>
    <row r="42518" spans="1:8" x14ac:dyDescent="0.35">
      <c r="A42518" s="5" t="s">
        <v>23</v>
      </c>
      <c r="B42518">
        <v>50</v>
      </c>
    </row>
    <row r="42519" spans="1:8" x14ac:dyDescent="0.35">
      <c r="A42519" s="5" t="s">
        <v>23</v>
      </c>
      <c r="B42519">
        <v>50</v>
      </c>
    </row>
    <row r="42520" spans="1:8" x14ac:dyDescent="0.35">
      <c r="A42520" s="5" t="s">
        <v>23</v>
      </c>
      <c r="B42520">
        <v>50</v>
      </c>
    </row>
    <row r="42521" spans="1:8" x14ac:dyDescent="0.35">
      <c r="A42521" s="5" t="s">
        <v>23</v>
      </c>
      <c r="B42521">
        <v>50</v>
      </c>
    </row>
    <row r="42522" spans="1:8" x14ac:dyDescent="0.35">
      <c r="A42522" s="5" t="s">
        <v>23</v>
      </c>
      <c r="B42522">
        <v>50</v>
      </c>
    </row>
    <row r="42523" spans="1:8" x14ac:dyDescent="0.35">
      <c r="A42523" s="5" t="s">
        <v>23</v>
      </c>
      <c r="B42523">
        <v>50</v>
      </c>
    </row>
    <row r="42524" spans="1:8" x14ac:dyDescent="0.35">
      <c r="A42524" s="5" t="s">
        <v>23</v>
      </c>
      <c r="B42524">
        <v>50</v>
      </c>
    </row>
    <row r="42525" spans="1:8" x14ac:dyDescent="0.35">
      <c r="A42525" s="5" t="s">
        <v>24</v>
      </c>
      <c r="B42525">
        <v>50</v>
      </c>
    </row>
    <row r="42526" spans="1:8" x14ac:dyDescent="0.35">
      <c r="A42526" s="5" t="s">
        <v>14</v>
      </c>
      <c r="B42526">
        <v>144675</v>
      </c>
      <c r="C42526">
        <v>21325</v>
      </c>
      <c r="D42526">
        <v>11225</v>
      </c>
      <c r="E42526">
        <v>97375</v>
      </c>
      <c r="F42526">
        <v>2025</v>
      </c>
      <c r="G42526">
        <v>4725</v>
      </c>
      <c r="H42526">
        <v>118175</v>
      </c>
    </row>
    <row r="42527" spans="1:8" x14ac:dyDescent="0.35">
      <c r="A42527" s="5" t="s">
        <v>15</v>
      </c>
      <c r="B42527">
        <v>21875</v>
      </c>
      <c r="C42527">
        <v>4775</v>
      </c>
      <c r="D42527">
        <v>4075</v>
      </c>
      <c r="E42527">
        <v>175</v>
      </c>
      <c r="F42527">
        <v>1100</v>
      </c>
      <c r="G42527">
        <v>3750</v>
      </c>
      <c r="H42527">
        <v>12900</v>
      </c>
    </row>
    <row r="42528" spans="1:8" x14ac:dyDescent="0.35">
      <c r="A42528" s="5" t="s">
        <v>12</v>
      </c>
      <c r="B42528">
        <v>25150</v>
      </c>
      <c r="C42528">
        <v>4875</v>
      </c>
      <c r="D42528">
        <v>4900</v>
      </c>
      <c r="E42528">
        <v>1850</v>
      </c>
      <c r="F42528">
        <v>1225</v>
      </c>
      <c r="G42528">
        <v>3750</v>
      </c>
      <c r="H42528">
        <v>16075</v>
      </c>
    </row>
    <row r="42529" spans="1:8" x14ac:dyDescent="0.35">
      <c r="A42529" s="5" t="s">
        <v>9</v>
      </c>
      <c r="B42529">
        <v>18725</v>
      </c>
      <c r="C42529">
        <v>3100</v>
      </c>
      <c r="D42529">
        <v>1900</v>
      </c>
      <c r="E42529">
        <v>100</v>
      </c>
      <c r="F42529">
        <v>1825</v>
      </c>
      <c r="G42529">
        <v>4525</v>
      </c>
      <c r="H42529">
        <v>10650</v>
      </c>
    </row>
    <row r="42530" spans="1:8" x14ac:dyDescent="0.35">
      <c r="A42530" s="5" t="s">
        <v>20</v>
      </c>
      <c r="B42530">
        <v>350</v>
      </c>
    </row>
    <row r="42531" spans="1:8" x14ac:dyDescent="0.35">
      <c r="A42531" s="5" t="s">
        <v>21</v>
      </c>
      <c r="B42531">
        <v>175</v>
      </c>
    </row>
    <row r="42532" spans="1:8" x14ac:dyDescent="0.35">
      <c r="A42532" s="5" t="s">
        <v>20</v>
      </c>
      <c r="B42532">
        <v>350</v>
      </c>
    </row>
    <row r="42533" spans="1:8" x14ac:dyDescent="0.35">
      <c r="A42533" s="5" t="s">
        <v>21</v>
      </c>
      <c r="B42533">
        <v>175</v>
      </c>
    </row>
    <row r="42534" spans="1:8" x14ac:dyDescent="0.35">
      <c r="A42534" s="5" t="s">
        <v>20</v>
      </c>
      <c r="B42534">
        <v>350</v>
      </c>
    </row>
    <row r="42535" spans="1:8" x14ac:dyDescent="0.35">
      <c r="A42535" s="5" t="s">
        <v>21</v>
      </c>
      <c r="B42535">
        <v>175</v>
      </c>
    </row>
    <row r="42536" spans="1:8" x14ac:dyDescent="0.35">
      <c r="A42536" s="5" t="s">
        <v>20</v>
      </c>
      <c r="B42536">
        <v>350</v>
      </c>
    </row>
    <row r="42537" spans="1:8" x14ac:dyDescent="0.35">
      <c r="A42537" s="5" t="s">
        <v>21</v>
      </c>
      <c r="B42537">
        <v>175</v>
      </c>
    </row>
    <row r="42538" spans="1:8" x14ac:dyDescent="0.35">
      <c r="A42538" s="5" t="s">
        <v>20</v>
      </c>
      <c r="B42538">
        <v>350</v>
      </c>
    </row>
    <row r="42539" spans="1:8" x14ac:dyDescent="0.35">
      <c r="A42539" s="5" t="s">
        <v>21</v>
      </c>
      <c r="B42539">
        <v>175</v>
      </c>
    </row>
    <row r="42540" spans="1:8" x14ac:dyDescent="0.35">
      <c r="A42540" s="5" t="s">
        <v>20</v>
      </c>
      <c r="B42540">
        <v>350</v>
      </c>
    </row>
    <row r="42541" spans="1:8" x14ac:dyDescent="0.35">
      <c r="A42541" s="5" t="s">
        <v>21</v>
      </c>
      <c r="B42541">
        <v>175</v>
      </c>
    </row>
    <row r="42542" spans="1:8" x14ac:dyDescent="0.35">
      <c r="A42542" s="5" t="s">
        <v>9</v>
      </c>
      <c r="B42542">
        <v>18750</v>
      </c>
      <c r="C42542">
        <v>3075</v>
      </c>
      <c r="D42542">
        <v>1900</v>
      </c>
      <c r="E42542">
        <v>100</v>
      </c>
      <c r="F42542">
        <v>1825</v>
      </c>
      <c r="G42542">
        <v>4575</v>
      </c>
      <c r="H42542">
        <v>10650</v>
      </c>
    </row>
    <row r="42543" spans="1:8" x14ac:dyDescent="0.35">
      <c r="A42543" s="5" t="s">
        <v>20</v>
      </c>
      <c r="B42543">
        <v>350</v>
      </c>
    </row>
    <row r="42544" spans="1:8" x14ac:dyDescent="0.35">
      <c r="A42544" s="5" t="s">
        <v>21</v>
      </c>
      <c r="B42544">
        <v>175</v>
      </c>
    </row>
    <row r="42545" spans="1:8" x14ac:dyDescent="0.35">
      <c r="A42545" s="5" t="s">
        <v>20</v>
      </c>
      <c r="B42545">
        <v>350</v>
      </c>
    </row>
    <row r="42546" spans="1:8" x14ac:dyDescent="0.35">
      <c r="A42546" s="5" t="s">
        <v>21</v>
      </c>
      <c r="B42546">
        <v>175</v>
      </c>
    </row>
    <row r="42547" spans="1:8" x14ac:dyDescent="0.35">
      <c r="A42547" s="5" t="s">
        <v>20</v>
      </c>
      <c r="B42547">
        <v>350</v>
      </c>
    </row>
    <row r="42548" spans="1:8" x14ac:dyDescent="0.35">
      <c r="A42548" s="5" t="s">
        <v>21</v>
      </c>
      <c r="B42548">
        <v>175</v>
      </c>
    </row>
    <row r="42549" spans="1:8" x14ac:dyDescent="0.35">
      <c r="A42549" s="5" t="s">
        <v>20</v>
      </c>
      <c r="B42549">
        <v>350</v>
      </c>
    </row>
    <row r="42550" spans="1:8" x14ac:dyDescent="0.35">
      <c r="A42550" s="5" t="s">
        <v>21</v>
      </c>
      <c r="B42550">
        <v>175</v>
      </c>
    </row>
    <row r="42551" spans="1:8" x14ac:dyDescent="0.35">
      <c r="A42551" s="5" t="s">
        <v>20</v>
      </c>
      <c r="B42551">
        <v>350</v>
      </c>
    </row>
    <row r="42552" spans="1:8" x14ac:dyDescent="0.35">
      <c r="A42552" s="5" t="s">
        <v>21</v>
      </c>
      <c r="B42552">
        <v>175</v>
      </c>
    </row>
    <row r="42553" spans="1:8" x14ac:dyDescent="0.35">
      <c r="A42553" s="5" t="s">
        <v>9</v>
      </c>
      <c r="B42553">
        <v>18825</v>
      </c>
      <c r="C42553">
        <v>3075</v>
      </c>
      <c r="D42553">
        <v>1900</v>
      </c>
      <c r="E42553">
        <v>100</v>
      </c>
      <c r="F42553">
        <v>1825</v>
      </c>
      <c r="G42553">
        <v>4550</v>
      </c>
      <c r="H42553">
        <v>10750</v>
      </c>
    </row>
    <row r="42554" spans="1:8" x14ac:dyDescent="0.35">
      <c r="A42554" s="5" t="s">
        <v>9</v>
      </c>
      <c r="B42554">
        <v>18650</v>
      </c>
      <c r="C42554">
        <v>3125</v>
      </c>
      <c r="D42554">
        <v>1875</v>
      </c>
      <c r="E42554">
        <v>100</v>
      </c>
      <c r="F42554">
        <v>1825</v>
      </c>
      <c r="G42554">
        <v>4525</v>
      </c>
      <c r="H42554">
        <v>10550</v>
      </c>
    </row>
    <row r="42555" spans="1:8" x14ac:dyDescent="0.35">
      <c r="A42555" s="5" t="s">
        <v>9</v>
      </c>
      <c r="B42555">
        <v>18725</v>
      </c>
      <c r="C42555">
        <v>3000</v>
      </c>
      <c r="D42555">
        <v>1875</v>
      </c>
      <c r="E42555">
        <v>100</v>
      </c>
      <c r="F42555">
        <v>1825</v>
      </c>
      <c r="G42555">
        <v>4500</v>
      </c>
      <c r="H42555">
        <v>10775</v>
      </c>
    </row>
    <row r="42556" spans="1:8" x14ac:dyDescent="0.35">
      <c r="A42556" s="5" t="s">
        <v>9</v>
      </c>
      <c r="B42556">
        <v>18825</v>
      </c>
      <c r="C42556">
        <v>3025</v>
      </c>
      <c r="D42556">
        <v>1875</v>
      </c>
      <c r="E42556">
        <v>100</v>
      </c>
      <c r="F42556">
        <v>1825</v>
      </c>
      <c r="G42556">
        <v>4550</v>
      </c>
      <c r="H42556">
        <v>10800</v>
      </c>
    </row>
    <row r="42557" spans="1:8" x14ac:dyDescent="0.35">
      <c r="A42557" s="5" t="s">
        <v>9</v>
      </c>
      <c r="B42557">
        <v>18875</v>
      </c>
      <c r="C42557">
        <v>3000</v>
      </c>
      <c r="D42557">
        <v>1900</v>
      </c>
      <c r="E42557">
        <v>100</v>
      </c>
      <c r="F42557">
        <v>1900</v>
      </c>
      <c r="G42557">
        <v>4575</v>
      </c>
      <c r="H42557">
        <v>10850</v>
      </c>
    </row>
    <row r="42558" spans="1:8" x14ac:dyDescent="0.35">
      <c r="A42558" s="5" t="s">
        <v>9</v>
      </c>
      <c r="B42558">
        <v>18675</v>
      </c>
      <c r="C42558">
        <v>3050</v>
      </c>
      <c r="D42558">
        <v>1900</v>
      </c>
      <c r="E42558">
        <v>100</v>
      </c>
      <c r="F42558">
        <v>1825</v>
      </c>
      <c r="G42558">
        <v>4525</v>
      </c>
      <c r="H42558">
        <v>10650</v>
      </c>
    </row>
    <row r="42559" spans="1:8" x14ac:dyDescent="0.35">
      <c r="A42559" s="5" t="s">
        <v>9</v>
      </c>
      <c r="B42559">
        <v>18850</v>
      </c>
      <c r="C42559">
        <v>3000</v>
      </c>
      <c r="D42559">
        <v>1900</v>
      </c>
      <c r="E42559">
        <v>100</v>
      </c>
      <c r="F42559">
        <v>1900</v>
      </c>
      <c r="G42559">
        <v>4550</v>
      </c>
      <c r="H42559">
        <v>10850</v>
      </c>
    </row>
    <row r="42560" spans="1:8" x14ac:dyDescent="0.35">
      <c r="A42560" s="5" t="s">
        <v>9</v>
      </c>
      <c r="B42560">
        <v>18675</v>
      </c>
      <c r="C42560">
        <v>3075</v>
      </c>
      <c r="D42560">
        <v>1900</v>
      </c>
      <c r="E42560">
        <v>100</v>
      </c>
      <c r="F42560">
        <v>1825</v>
      </c>
      <c r="G42560">
        <v>4500</v>
      </c>
      <c r="H42560">
        <v>10650</v>
      </c>
    </row>
    <row r="42561" spans="1:8" x14ac:dyDescent="0.35">
      <c r="A42561" s="5" t="s">
        <v>9</v>
      </c>
      <c r="B42561">
        <v>18825</v>
      </c>
      <c r="C42561">
        <v>3025</v>
      </c>
      <c r="D42561">
        <v>1900</v>
      </c>
      <c r="E42561">
        <v>100</v>
      </c>
      <c r="F42561">
        <v>1825</v>
      </c>
      <c r="G42561">
        <v>4600</v>
      </c>
      <c r="H42561">
        <v>10750</v>
      </c>
    </row>
    <row r="42562" spans="1:8" x14ac:dyDescent="0.35">
      <c r="A42562" s="5" t="s">
        <v>9</v>
      </c>
      <c r="B42562">
        <v>18750</v>
      </c>
      <c r="C42562">
        <v>3050</v>
      </c>
      <c r="D42562">
        <v>1900</v>
      </c>
      <c r="E42562">
        <v>100</v>
      </c>
      <c r="F42562">
        <v>1825</v>
      </c>
      <c r="G42562">
        <v>4600</v>
      </c>
      <c r="H42562">
        <v>10650</v>
      </c>
    </row>
    <row r="42563" spans="1:8" x14ac:dyDescent="0.35">
      <c r="A42563" s="5" t="s">
        <v>9</v>
      </c>
      <c r="B42563">
        <v>18700</v>
      </c>
      <c r="C42563">
        <v>3000</v>
      </c>
      <c r="D42563">
        <v>1900</v>
      </c>
      <c r="E42563">
        <v>100</v>
      </c>
      <c r="F42563">
        <v>1825</v>
      </c>
      <c r="G42563">
        <v>4500</v>
      </c>
      <c r="H42563">
        <v>10750</v>
      </c>
    </row>
    <row r="42564" spans="1:8" x14ac:dyDescent="0.35">
      <c r="A42564" s="5" t="s">
        <v>9</v>
      </c>
      <c r="B42564">
        <v>18700</v>
      </c>
      <c r="C42564">
        <v>3050</v>
      </c>
      <c r="D42564">
        <v>1900</v>
      </c>
      <c r="E42564">
        <v>100</v>
      </c>
      <c r="F42564">
        <v>1825</v>
      </c>
      <c r="G42564">
        <v>4550</v>
      </c>
      <c r="H42564">
        <v>10650</v>
      </c>
    </row>
    <row r="42565" spans="1:8" x14ac:dyDescent="0.35">
      <c r="A42565" s="5" t="s">
        <v>9</v>
      </c>
      <c r="B42565">
        <v>18675</v>
      </c>
      <c r="C42565">
        <v>3025</v>
      </c>
      <c r="D42565">
        <v>1875</v>
      </c>
      <c r="E42565">
        <v>100</v>
      </c>
      <c r="F42565">
        <v>1825</v>
      </c>
      <c r="G42565">
        <v>4550</v>
      </c>
      <c r="H42565">
        <v>10650</v>
      </c>
    </row>
    <row r="42566" spans="1:8" x14ac:dyDescent="0.35">
      <c r="A42566" s="5" t="s">
        <v>9</v>
      </c>
      <c r="B42566">
        <v>18650</v>
      </c>
      <c r="C42566">
        <v>3050</v>
      </c>
      <c r="D42566">
        <v>1875</v>
      </c>
      <c r="E42566">
        <v>100</v>
      </c>
      <c r="F42566">
        <v>1825</v>
      </c>
      <c r="G42566">
        <v>4575</v>
      </c>
      <c r="H42566">
        <v>10575</v>
      </c>
    </row>
    <row r="42567" spans="1:8" x14ac:dyDescent="0.35">
      <c r="A42567" s="5" t="s">
        <v>9</v>
      </c>
      <c r="B42567">
        <v>18800</v>
      </c>
      <c r="C42567">
        <v>3025</v>
      </c>
      <c r="D42567">
        <v>1900</v>
      </c>
      <c r="E42567">
        <v>100</v>
      </c>
      <c r="F42567">
        <v>1825</v>
      </c>
      <c r="G42567">
        <v>4575</v>
      </c>
      <c r="H42567">
        <v>10750</v>
      </c>
    </row>
    <row r="42568" spans="1:8" x14ac:dyDescent="0.35">
      <c r="A42568" s="5" t="s">
        <v>9</v>
      </c>
      <c r="B42568">
        <v>18825</v>
      </c>
      <c r="C42568">
        <v>3050</v>
      </c>
      <c r="D42568">
        <v>1900</v>
      </c>
      <c r="E42568">
        <v>100</v>
      </c>
      <c r="F42568">
        <v>1825</v>
      </c>
      <c r="G42568">
        <v>4575</v>
      </c>
      <c r="H42568">
        <v>10750</v>
      </c>
    </row>
    <row r="42569" spans="1:8" x14ac:dyDescent="0.35">
      <c r="A42569" s="5" t="s">
        <v>9</v>
      </c>
      <c r="B42569">
        <v>18875</v>
      </c>
      <c r="C42569">
        <v>3000</v>
      </c>
      <c r="D42569">
        <v>1875</v>
      </c>
      <c r="E42569">
        <v>100</v>
      </c>
      <c r="F42569">
        <v>1825</v>
      </c>
      <c r="G42569">
        <v>4575</v>
      </c>
      <c r="H42569">
        <v>10850</v>
      </c>
    </row>
    <row r="42570" spans="1:8" x14ac:dyDescent="0.35">
      <c r="A42570" s="5" t="s">
        <v>9</v>
      </c>
      <c r="B42570">
        <v>18875</v>
      </c>
      <c r="C42570">
        <v>3025</v>
      </c>
      <c r="D42570">
        <v>1875</v>
      </c>
      <c r="E42570">
        <v>100</v>
      </c>
      <c r="F42570">
        <v>1825</v>
      </c>
      <c r="G42570">
        <v>4625</v>
      </c>
      <c r="H42570">
        <v>10775</v>
      </c>
    </row>
    <row r="42571" spans="1:8" x14ac:dyDescent="0.35">
      <c r="A42571" s="5" t="s">
        <v>13</v>
      </c>
      <c r="B42571">
        <v>134725</v>
      </c>
      <c r="C42571">
        <v>4025</v>
      </c>
      <c r="D42571">
        <v>3200</v>
      </c>
      <c r="E42571">
        <v>106075</v>
      </c>
      <c r="F42571">
        <v>4875</v>
      </c>
      <c r="G42571">
        <v>7500</v>
      </c>
      <c r="H42571">
        <v>122750</v>
      </c>
    </row>
    <row r="42572" spans="1:8" x14ac:dyDescent="0.35">
      <c r="A42572" s="5" t="s">
        <v>12</v>
      </c>
      <c r="B42572">
        <v>24375</v>
      </c>
      <c r="C42572">
        <v>4950</v>
      </c>
      <c r="D42572">
        <v>4925</v>
      </c>
      <c r="E42572">
        <v>1850</v>
      </c>
      <c r="F42572">
        <v>1175</v>
      </c>
      <c r="G42572">
        <v>3825</v>
      </c>
      <c r="H42572">
        <v>15150</v>
      </c>
    </row>
    <row r="42573" spans="1:8" x14ac:dyDescent="0.35">
      <c r="A42573" s="5" t="s">
        <v>25</v>
      </c>
      <c r="B42573">
        <v>21125</v>
      </c>
      <c r="C42573">
        <v>3925</v>
      </c>
      <c r="D42573">
        <v>2800</v>
      </c>
      <c r="E42573">
        <v>250</v>
      </c>
      <c r="F42573">
        <v>1775</v>
      </c>
      <c r="G42573">
        <v>4575</v>
      </c>
      <c r="H42573">
        <v>12175</v>
      </c>
    </row>
    <row r="42574" spans="1:8" x14ac:dyDescent="0.35">
      <c r="A42574" s="5" t="s">
        <v>26</v>
      </c>
      <c r="B42574">
        <v>20750</v>
      </c>
      <c r="C42574">
        <v>3250</v>
      </c>
      <c r="D42574">
        <v>1900</v>
      </c>
      <c r="E42574">
        <v>100</v>
      </c>
      <c r="F42574">
        <v>2500</v>
      </c>
      <c r="G42574">
        <v>5400</v>
      </c>
      <c r="H42574">
        <v>11650</v>
      </c>
    </row>
    <row r="42575" spans="1:8" x14ac:dyDescent="0.35">
      <c r="A42575" s="5" t="s">
        <v>16</v>
      </c>
      <c r="B42575">
        <v>20925</v>
      </c>
      <c r="C42575">
        <v>3150</v>
      </c>
      <c r="D42575">
        <v>1875</v>
      </c>
      <c r="E42575">
        <v>1700</v>
      </c>
      <c r="F42575">
        <v>1925</v>
      </c>
      <c r="G42575">
        <v>4575</v>
      </c>
      <c r="H42575">
        <v>12750</v>
      </c>
    </row>
    <row r="42576" spans="1:8" x14ac:dyDescent="0.35">
      <c r="A42576" s="5" t="s">
        <v>85</v>
      </c>
      <c r="B42576">
        <v>623225</v>
      </c>
      <c r="C42576">
        <v>3875</v>
      </c>
      <c r="D42576">
        <v>3025</v>
      </c>
      <c r="E42576">
        <v>604000</v>
      </c>
      <c r="F42576">
        <v>1175</v>
      </c>
      <c r="G42576">
        <v>3800</v>
      </c>
      <c r="H42576">
        <v>615100</v>
      </c>
    </row>
    <row r="42577" spans="1:8" x14ac:dyDescent="0.35">
      <c r="A42577" s="5" t="s">
        <v>86</v>
      </c>
      <c r="B42577">
        <v>286775</v>
      </c>
      <c r="C42577">
        <v>3100</v>
      </c>
      <c r="D42577">
        <v>1950</v>
      </c>
      <c r="E42577">
        <v>268850</v>
      </c>
      <c r="F42577">
        <v>1125</v>
      </c>
      <c r="G42577">
        <v>3775</v>
      </c>
      <c r="H42577">
        <v>279450</v>
      </c>
    </row>
    <row r="42578" spans="1:8" x14ac:dyDescent="0.35">
      <c r="A42578" s="5" t="s">
        <v>29</v>
      </c>
      <c r="B42578">
        <v>73050</v>
      </c>
      <c r="C42578">
        <v>3100</v>
      </c>
      <c r="D42578">
        <v>2200</v>
      </c>
      <c r="E42578">
        <v>44950</v>
      </c>
      <c r="F42578">
        <v>6850</v>
      </c>
      <c r="G42578">
        <v>7550</v>
      </c>
      <c r="H42578">
        <v>61950</v>
      </c>
    </row>
    <row r="42579" spans="1:8" x14ac:dyDescent="0.35">
      <c r="A42579" s="5" t="s">
        <v>28</v>
      </c>
      <c r="B42579">
        <v>84475</v>
      </c>
      <c r="C42579">
        <v>3225</v>
      </c>
      <c r="D42579">
        <v>3025</v>
      </c>
      <c r="E42579">
        <v>2175</v>
      </c>
      <c r="F42579">
        <v>37025</v>
      </c>
      <c r="G42579">
        <v>30550</v>
      </c>
      <c r="H42579">
        <v>50250</v>
      </c>
    </row>
    <row r="42580" spans="1:8" x14ac:dyDescent="0.35">
      <c r="A42580" s="5" t="s">
        <v>67</v>
      </c>
      <c r="B42580">
        <v>19075</v>
      </c>
      <c r="C42580">
        <v>3025</v>
      </c>
      <c r="D42580">
        <v>1925</v>
      </c>
      <c r="E42580">
        <v>100</v>
      </c>
      <c r="F42580">
        <v>1925</v>
      </c>
      <c r="G42580">
        <v>4650</v>
      </c>
      <c r="H42580">
        <v>10950</v>
      </c>
    </row>
    <row r="42581" spans="1:8" x14ac:dyDescent="0.35">
      <c r="A42581" s="5" t="s">
        <v>75</v>
      </c>
    </row>
    <row r="42582" spans="1:8" x14ac:dyDescent="0.35">
      <c r="A42582" s="5" t="s">
        <v>76</v>
      </c>
    </row>
    <row r="42583" spans="1:8" x14ac:dyDescent="0.35">
      <c r="A42583" s="5" t="s">
        <v>77</v>
      </c>
    </row>
    <row r="42584" spans="1:8" x14ac:dyDescent="0.35">
      <c r="A42584" s="5" t="s">
        <v>78</v>
      </c>
    </row>
    <row r="42585" spans="1:8" x14ac:dyDescent="0.35">
      <c r="A42585" s="5" t="s">
        <v>79</v>
      </c>
    </row>
    <row r="42586" spans="1:8" x14ac:dyDescent="0.35">
      <c r="A42586" s="5" t="s">
        <v>591</v>
      </c>
    </row>
    <row r="42587" spans="1:8" x14ac:dyDescent="0.35">
      <c r="A42587" s="5" t="s">
        <v>88</v>
      </c>
    </row>
    <row r="42588" spans="1:8" x14ac:dyDescent="0.35">
      <c r="A42588" s="5" t="s">
        <v>72</v>
      </c>
    </row>
    <row r="42589" spans="1:8" x14ac:dyDescent="0.35">
      <c r="A42589" s="5" t="s">
        <v>73</v>
      </c>
    </row>
    <row r="42590" spans="1:8" x14ac:dyDescent="0.35">
      <c r="A42590" s="5" t="s">
        <v>74</v>
      </c>
    </row>
    <row r="42591" spans="1:8" x14ac:dyDescent="0.35">
      <c r="A42591" s="5" t="s">
        <v>4</v>
      </c>
      <c r="B42591" t="s">
        <v>80</v>
      </c>
      <c r="C42591" t="s">
        <v>81</v>
      </c>
      <c r="D42591" t="s">
        <v>5</v>
      </c>
      <c r="E42591" t="s">
        <v>6</v>
      </c>
      <c r="F42591" t="s">
        <v>7</v>
      </c>
      <c r="G42591" t="s">
        <v>82</v>
      </c>
      <c r="H42591" t="s">
        <v>83</v>
      </c>
    </row>
    <row r="42592" spans="1:8" x14ac:dyDescent="0.35">
      <c r="A42592" s="5" t="s">
        <v>19</v>
      </c>
      <c r="B42592">
        <v>5700</v>
      </c>
    </row>
    <row r="42593" spans="1:8" x14ac:dyDescent="0.35">
      <c r="A42593" s="5" t="s">
        <v>87</v>
      </c>
      <c r="B42593">
        <v>150</v>
      </c>
    </row>
    <row r="42594" spans="1:8" x14ac:dyDescent="0.35">
      <c r="A42594" s="5" t="s">
        <v>8</v>
      </c>
      <c r="B42594">
        <v>30200</v>
      </c>
      <c r="C42594">
        <v>4025</v>
      </c>
      <c r="D42594">
        <v>1900</v>
      </c>
      <c r="E42594">
        <v>50</v>
      </c>
      <c r="F42594">
        <v>5875</v>
      </c>
      <c r="G42594">
        <v>9725</v>
      </c>
      <c r="H42594">
        <v>16000</v>
      </c>
    </row>
    <row r="42595" spans="1:8" x14ac:dyDescent="0.35">
      <c r="A42595" s="5" t="s">
        <v>90</v>
      </c>
    </row>
    <row r="42596" spans="1:8" x14ac:dyDescent="0.35">
      <c r="A42596" s="5" t="s">
        <v>84</v>
      </c>
      <c r="B42596">
        <v>24150</v>
      </c>
      <c r="C42596">
        <v>5300</v>
      </c>
      <c r="D42596">
        <v>5025</v>
      </c>
      <c r="E42596">
        <v>100</v>
      </c>
      <c r="F42596">
        <v>1175</v>
      </c>
      <c r="G42596">
        <v>3850</v>
      </c>
      <c r="H42596">
        <v>14550</v>
      </c>
    </row>
    <row r="42597" spans="1:8" x14ac:dyDescent="0.35">
      <c r="A42597" s="5" t="s">
        <v>10</v>
      </c>
      <c r="B42597">
        <v>575000</v>
      </c>
      <c r="C42597">
        <v>123400</v>
      </c>
      <c r="D42597">
        <v>82050</v>
      </c>
      <c r="E42597">
        <v>331450</v>
      </c>
      <c r="F42597">
        <v>1300</v>
      </c>
      <c r="G42597">
        <v>4150</v>
      </c>
      <c r="H42597">
        <v>525825</v>
      </c>
    </row>
    <row r="42598" spans="1:8" x14ac:dyDescent="0.35">
      <c r="A42598" s="5" t="s">
        <v>27</v>
      </c>
      <c r="B42598">
        <v>30827950</v>
      </c>
    </row>
    <row r="42599" spans="1:8" x14ac:dyDescent="0.35">
      <c r="A42599" s="5" t="s">
        <v>11</v>
      </c>
      <c r="B42599">
        <v>2055075</v>
      </c>
      <c r="C42599">
        <v>3300</v>
      </c>
      <c r="D42599">
        <v>2100</v>
      </c>
      <c r="E42599">
        <v>2021850</v>
      </c>
      <c r="F42599">
        <v>8450</v>
      </c>
      <c r="G42599">
        <v>11625</v>
      </c>
      <c r="H42599">
        <v>2039700</v>
      </c>
    </row>
    <row r="42600" spans="1:8" x14ac:dyDescent="0.35">
      <c r="A42600" s="5" t="s">
        <v>22</v>
      </c>
      <c r="B42600">
        <v>25</v>
      </c>
    </row>
    <row r="42601" spans="1:8" x14ac:dyDescent="0.35">
      <c r="A42601" s="5" t="s">
        <v>23</v>
      </c>
      <c r="B42601">
        <v>75</v>
      </c>
    </row>
    <row r="42602" spans="1:8" x14ac:dyDescent="0.35">
      <c r="A42602" s="5" t="s">
        <v>23</v>
      </c>
      <c r="B42602">
        <v>275</v>
      </c>
    </row>
    <row r="42603" spans="1:8" x14ac:dyDescent="0.35">
      <c r="A42603" s="5" t="s">
        <v>23</v>
      </c>
      <c r="B42603">
        <v>50</v>
      </c>
    </row>
    <row r="42604" spans="1:8" x14ac:dyDescent="0.35">
      <c r="A42604" s="5" t="s">
        <v>23</v>
      </c>
      <c r="B42604">
        <v>50</v>
      </c>
    </row>
    <row r="42605" spans="1:8" x14ac:dyDescent="0.35">
      <c r="A42605" s="5" t="s">
        <v>23</v>
      </c>
      <c r="B42605">
        <v>50</v>
      </c>
    </row>
    <row r="42606" spans="1:8" x14ac:dyDescent="0.35">
      <c r="A42606" s="5" t="s">
        <v>23</v>
      </c>
      <c r="B42606">
        <v>50</v>
      </c>
    </row>
    <row r="42607" spans="1:8" x14ac:dyDescent="0.35">
      <c r="A42607" s="5" t="s">
        <v>23</v>
      </c>
      <c r="B42607">
        <v>50</v>
      </c>
    </row>
    <row r="42608" spans="1:8" x14ac:dyDescent="0.35">
      <c r="A42608" s="5" t="s">
        <v>23</v>
      </c>
      <c r="B42608">
        <v>50</v>
      </c>
    </row>
    <row r="42609" spans="1:8" x14ac:dyDescent="0.35">
      <c r="A42609" s="5" t="s">
        <v>23</v>
      </c>
      <c r="B42609">
        <v>50</v>
      </c>
    </row>
    <row r="42610" spans="1:8" x14ac:dyDescent="0.35">
      <c r="A42610" s="5" t="s">
        <v>24</v>
      </c>
      <c r="B42610">
        <v>50</v>
      </c>
    </row>
    <row r="42611" spans="1:8" x14ac:dyDescent="0.35">
      <c r="A42611" s="5" t="s">
        <v>14</v>
      </c>
      <c r="B42611">
        <v>144650</v>
      </c>
      <c r="C42611">
        <v>21325</v>
      </c>
      <c r="D42611">
        <v>11225</v>
      </c>
      <c r="E42611">
        <v>97375</v>
      </c>
      <c r="F42611">
        <v>2025</v>
      </c>
      <c r="G42611">
        <v>4700</v>
      </c>
      <c r="H42611">
        <v>118175</v>
      </c>
    </row>
    <row r="42612" spans="1:8" x14ac:dyDescent="0.35">
      <c r="A42612" s="5" t="s">
        <v>15</v>
      </c>
      <c r="B42612">
        <v>22275</v>
      </c>
      <c r="C42612">
        <v>4775</v>
      </c>
      <c r="D42612">
        <v>4075</v>
      </c>
      <c r="E42612">
        <v>175</v>
      </c>
      <c r="F42612">
        <v>1100</v>
      </c>
      <c r="G42612">
        <v>3700</v>
      </c>
      <c r="H42612">
        <v>13350</v>
      </c>
    </row>
    <row r="42613" spans="1:8" x14ac:dyDescent="0.35">
      <c r="A42613" s="5" t="s">
        <v>12</v>
      </c>
      <c r="B42613">
        <v>24900</v>
      </c>
      <c r="C42613">
        <v>4900</v>
      </c>
      <c r="D42613">
        <v>4850</v>
      </c>
      <c r="E42613">
        <v>1850</v>
      </c>
      <c r="F42613">
        <v>1175</v>
      </c>
      <c r="G42613">
        <v>3800</v>
      </c>
      <c r="H42613">
        <v>15750</v>
      </c>
    </row>
    <row r="42614" spans="1:8" x14ac:dyDescent="0.35">
      <c r="A42614" s="5" t="s">
        <v>9</v>
      </c>
      <c r="B42614">
        <v>18775</v>
      </c>
      <c r="C42614">
        <v>3075</v>
      </c>
      <c r="D42614">
        <v>1875</v>
      </c>
      <c r="E42614">
        <v>100</v>
      </c>
      <c r="F42614">
        <v>1825</v>
      </c>
      <c r="G42614">
        <v>4575</v>
      </c>
      <c r="H42614">
        <v>10675</v>
      </c>
    </row>
    <row r="42615" spans="1:8" x14ac:dyDescent="0.35">
      <c r="A42615" s="5" t="s">
        <v>20</v>
      </c>
      <c r="B42615">
        <v>350</v>
      </c>
    </row>
    <row r="42616" spans="1:8" x14ac:dyDescent="0.35">
      <c r="A42616" s="5" t="s">
        <v>21</v>
      </c>
      <c r="B42616">
        <v>175</v>
      </c>
    </row>
    <row r="42617" spans="1:8" x14ac:dyDescent="0.35">
      <c r="A42617" s="5" t="s">
        <v>20</v>
      </c>
      <c r="B42617">
        <v>350</v>
      </c>
    </row>
    <row r="42618" spans="1:8" x14ac:dyDescent="0.35">
      <c r="A42618" s="5" t="s">
        <v>21</v>
      </c>
      <c r="B42618">
        <v>175</v>
      </c>
    </row>
    <row r="42619" spans="1:8" x14ac:dyDescent="0.35">
      <c r="A42619" s="5" t="s">
        <v>20</v>
      </c>
      <c r="B42619">
        <v>350</v>
      </c>
    </row>
    <row r="42620" spans="1:8" x14ac:dyDescent="0.35">
      <c r="A42620" s="5" t="s">
        <v>21</v>
      </c>
      <c r="B42620">
        <v>175</v>
      </c>
    </row>
    <row r="42621" spans="1:8" x14ac:dyDescent="0.35">
      <c r="A42621" s="5" t="s">
        <v>20</v>
      </c>
      <c r="B42621">
        <v>350</v>
      </c>
    </row>
    <row r="42622" spans="1:8" x14ac:dyDescent="0.35">
      <c r="A42622" s="5" t="s">
        <v>21</v>
      </c>
      <c r="B42622">
        <v>175</v>
      </c>
    </row>
    <row r="42623" spans="1:8" x14ac:dyDescent="0.35">
      <c r="A42623" s="5" t="s">
        <v>20</v>
      </c>
      <c r="B42623">
        <v>350</v>
      </c>
    </row>
    <row r="42624" spans="1:8" x14ac:dyDescent="0.35">
      <c r="A42624" s="5" t="s">
        <v>21</v>
      </c>
      <c r="B42624">
        <v>175</v>
      </c>
    </row>
    <row r="42625" spans="1:8" x14ac:dyDescent="0.35">
      <c r="A42625" s="5" t="s">
        <v>20</v>
      </c>
      <c r="B42625">
        <v>350</v>
      </c>
    </row>
    <row r="42626" spans="1:8" x14ac:dyDescent="0.35">
      <c r="A42626" s="5" t="s">
        <v>21</v>
      </c>
      <c r="B42626">
        <v>175</v>
      </c>
    </row>
    <row r="42627" spans="1:8" x14ac:dyDescent="0.35">
      <c r="A42627" s="5" t="s">
        <v>9</v>
      </c>
      <c r="B42627">
        <v>18850</v>
      </c>
      <c r="C42627">
        <v>3100</v>
      </c>
      <c r="D42627">
        <v>1875</v>
      </c>
      <c r="E42627">
        <v>100</v>
      </c>
      <c r="F42627">
        <v>1900</v>
      </c>
      <c r="G42627">
        <v>4625</v>
      </c>
      <c r="H42627">
        <v>10675</v>
      </c>
    </row>
    <row r="42628" spans="1:8" x14ac:dyDescent="0.35">
      <c r="A42628" s="5" t="s">
        <v>20</v>
      </c>
      <c r="B42628">
        <v>350</v>
      </c>
    </row>
    <row r="42629" spans="1:8" x14ac:dyDescent="0.35">
      <c r="A42629" s="5" t="s">
        <v>21</v>
      </c>
      <c r="B42629">
        <v>175</v>
      </c>
    </row>
    <row r="42630" spans="1:8" x14ac:dyDescent="0.35">
      <c r="A42630" s="5" t="s">
        <v>20</v>
      </c>
      <c r="B42630">
        <v>350</v>
      </c>
    </row>
    <row r="42631" spans="1:8" x14ac:dyDescent="0.35">
      <c r="A42631" s="5" t="s">
        <v>21</v>
      </c>
      <c r="B42631">
        <v>175</v>
      </c>
    </row>
    <row r="42632" spans="1:8" x14ac:dyDescent="0.35">
      <c r="A42632" s="5" t="s">
        <v>20</v>
      </c>
      <c r="B42632">
        <v>350</v>
      </c>
    </row>
    <row r="42633" spans="1:8" x14ac:dyDescent="0.35">
      <c r="A42633" s="5" t="s">
        <v>21</v>
      </c>
      <c r="B42633">
        <v>175</v>
      </c>
    </row>
    <row r="42634" spans="1:8" x14ac:dyDescent="0.35">
      <c r="A42634" s="5" t="s">
        <v>20</v>
      </c>
      <c r="B42634">
        <v>350</v>
      </c>
    </row>
    <row r="42635" spans="1:8" x14ac:dyDescent="0.35">
      <c r="A42635" s="5" t="s">
        <v>21</v>
      </c>
      <c r="B42635">
        <v>175</v>
      </c>
    </row>
    <row r="42636" spans="1:8" x14ac:dyDescent="0.35">
      <c r="A42636" s="5" t="s">
        <v>20</v>
      </c>
      <c r="B42636">
        <v>350</v>
      </c>
    </row>
    <row r="42637" spans="1:8" x14ac:dyDescent="0.35">
      <c r="A42637" s="5" t="s">
        <v>21</v>
      </c>
      <c r="B42637">
        <v>175</v>
      </c>
    </row>
    <row r="42638" spans="1:8" x14ac:dyDescent="0.35">
      <c r="A42638" s="5" t="s">
        <v>9</v>
      </c>
      <c r="B42638">
        <v>18775</v>
      </c>
      <c r="C42638">
        <v>3000</v>
      </c>
      <c r="D42638">
        <v>1875</v>
      </c>
      <c r="E42638">
        <v>100</v>
      </c>
      <c r="F42638">
        <v>1825</v>
      </c>
      <c r="G42638">
        <v>4550</v>
      </c>
      <c r="H42638">
        <v>10775</v>
      </c>
    </row>
    <row r="42639" spans="1:8" x14ac:dyDescent="0.35">
      <c r="A42639" s="5" t="s">
        <v>9</v>
      </c>
      <c r="B42639">
        <v>18825</v>
      </c>
      <c r="C42639">
        <v>3100</v>
      </c>
      <c r="D42639">
        <v>1875</v>
      </c>
      <c r="E42639">
        <v>100</v>
      </c>
      <c r="F42639">
        <v>1900</v>
      </c>
      <c r="G42639">
        <v>4525</v>
      </c>
      <c r="H42639">
        <v>10750</v>
      </c>
    </row>
    <row r="42640" spans="1:8" x14ac:dyDescent="0.35">
      <c r="A42640" s="5" t="s">
        <v>9</v>
      </c>
      <c r="B42640">
        <v>18700</v>
      </c>
      <c r="C42640">
        <v>3000</v>
      </c>
      <c r="D42640">
        <v>1875</v>
      </c>
      <c r="E42640">
        <v>100</v>
      </c>
      <c r="F42640">
        <v>1900</v>
      </c>
      <c r="G42640">
        <v>4500</v>
      </c>
      <c r="H42640">
        <v>10750</v>
      </c>
    </row>
    <row r="42641" spans="1:8" x14ac:dyDescent="0.35">
      <c r="A42641" s="5" t="s">
        <v>9</v>
      </c>
      <c r="B42641">
        <v>18725</v>
      </c>
      <c r="C42641">
        <v>3050</v>
      </c>
      <c r="D42641">
        <v>1875</v>
      </c>
      <c r="E42641">
        <v>100</v>
      </c>
      <c r="F42641">
        <v>1825</v>
      </c>
      <c r="G42641">
        <v>4575</v>
      </c>
      <c r="H42641">
        <v>10650</v>
      </c>
    </row>
    <row r="42642" spans="1:8" x14ac:dyDescent="0.35">
      <c r="A42642" s="5" t="s">
        <v>9</v>
      </c>
      <c r="B42642">
        <v>18675</v>
      </c>
      <c r="C42642">
        <v>3000</v>
      </c>
      <c r="D42642">
        <v>1875</v>
      </c>
      <c r="E42642">
        <v>100</v>
      </c>
      <c r="F42642">
        <v>1825</v>
      </c>
      <c r="G42642">
        <v>4550</v>
      </c>
      <c r="H42642">
        <v>10675</v>
      </c>
    </row>
    <row r="42643" spans="1:8" x14ac:dyDescent="0.35">
      <c r="A42643" s="5" t="s">
        <v>9</v>
      </c>
      <c r="B42643">
        <v>18750</v>
      </c>
      <c r="C42643">
        <v>3050</v>
      </c>
      <c r="D42643">
        <v>1875</v>
      </c>
      <c r="E42643">
        <v>100</v>
      </c>
      <c r="F42643">
        <v>1900</v>
      </c>
      <c r="G42643">
        <v>4575</v>
      </c>
      <c r="H42643">
        <v>10675</v>
      </c>
    </row>
    <row r="42644" spans="1:8" x14ac:dyDescent="0.35">
      <c r="A42644" s="5" t="s">
        <v>9</v>
      </c>
      <c r="B42644">
        <v>18600</v>
      </c>
      <c r="C42644">
        <v>3000</v>
      </c>
      <c r="D42644">
        <v>1900</v>
      </c>
      <c r="E42644">
        <v>100</v>
      </c>
      <c r="F42644">
        <v>1825</v>
      </c>
      <c r="G42644">
        <v>4500</v>
      </c>
      <c r="H42644">
        <v>10650</v>
      </c>
    </row>
    <row r="42645" spans="1:8" x14ac:dyDescent="0.35">
      <c r="A42645" s="5" t="s">
        <v>9</v>
      </c>
      <c r="B42645">
        <v>18825</v>
      </c>
      <c r="C42645">
        <v>3050</v>
      </c>
      <c r="D42645">
        <v>1875</v>
      </c>
      <c r="E42645">
        <v>100</v>
      </c>
      <c r="F42645">
        <v>1825</v>
      </c>
      <c r="G42645">
        <v>4575</v>
      </c>
      <c r="H42645">
        <v>10750</v>
      </c>
    </row>
    <row r="42646" spans="1:8" x14ac:dyDescent="0.35">
      <c r="A42646" s="5" t="s">
        <v>9</v>
      </c>
      <c r="B42646">
        <v>18850</v>
      </c>
      <c r="C42646">
        <v>3025</v>
      </c>
      <c r="D42646">
        <v>1875</v>
      </c>
      <c r="E42646">
        <v>100</v>
      </c>
      <c r="F42646">
        <v>1900</v>
      </c>
      <c r="G42646">
        <v>4525</v>
      </c>
      <c r="H42646">
        <v>10850</v>
      </c>
    </row>
    <row r="42647" spans="1:8" x14ac:dyDescent="0.35">
      <c r="A42647" s="5" t="s">
        <v>9</v>
      </c>
      <c r="B42647">
        <v>18725</v>
      </c>
      <c r="C42647">
        <v>3050</v>
      </c>
      <c r="D42647">
        <v>1900</v>
      </c>
      <c r="E42647">
        <v>100</v>
      </c>
      <c r="F42647">
        <v>1825</v>
      </c>
      <c r="G42647">
        <v>4525</v>
      </c>
      <c r="H42647">
        <v>10700</v>
      </c>
    </row>
    <row r="42648" spans="1:8" x14ac:dyDescent="0.35">
      <c r="A42648" s="5" t="s">
        <v>9</v>
      </c>
      <c r="B42648">
        <v>18650</v>
      </c>
      <c r="C42648">
        <v>3025</v>
      </c>
      <c r="D42648">
        <v>1875</v>
      </c>
      <c r="E42648">
        <v>100</v>
      </c>
      <c r="F42648">
        <v>1825</v>
      </c>
      <c r="G42648">
        <v>4525</v>
      </c>
      <c r="H42648">
        <v>10650</v>
      </c>
    </row>
    <row r="42649" spans="1:8" x14ac:dyDescent="0.35">
      <c r="A42649" s="5" t="s">
        <v>9</v>
      </c>
      <c r="B42649">
        <v>18650</v>
      </c>
      <c r="C42649">
        <v>3075</v>
      </c>
      <c r="D42649">
        <v>1875</v>
      </c>
      <c r="E42649">
        <v>100</v>
      </c>
      <c r="F42649">
        <v>1825</v>
      </c>
      <c r="G42649">
        <v>4550</v>
      </c>
      <c r="H42649">
        <v>10575</v>
      </c>
    </row>
    <row r="42650" spans="1:8" x14ac:dyDescent="0.35">
      <c r="A42650" s="5" t="s">
        <v>9</v>
      </c>
      <c r="B42650">
        <v>18825</v>
      </c>
      <c r="C42650">
        <v>3050</v>
      </c>
      <c r="D42650">
        <v>1875</v>
      </c>
      <c r="E42650">
        <v>100</v>
      </c>
      <c r="F42650">
        <v>1825</v>
      </c>
      <c r="G42650">
        <v>4575</v>
      </c>
      <c r="H42650">
        <v>10750</v>
      </c>
    </row>
    <row r="42651" spans="1:8" x14ac:dyDescent="0.35">
      <c r="A42651" s="5" t="s">
        <v>9</v>
      </c>
      <c r="B42651">
        <v>18875</v>
      </c>
      <c r="C42651">
        <v>3075</v>
      </c>
      <c r="D42651">
        <v>1900</v>
      </c>
      <c r="E42651">
        <v>100</v>
      </c>
      <c r="F42651">
        <v>1900</v>
      </c>
      <c r="G42651">
        <v>4600</v>
      </c>
      <c r="H42651">
        <v>10750</v>
      </c>
    </row>
    <row r="42652" spans="1:8" x14ac:dyDescent="0.35">
      <c r="A42652" s="5" t="s">
        <v>9</v>
      </c>
      <c r="B42652">
        <v>18900</v>
      </c>
      <c r="C42652">
        <v>3025</v>
      </c>
      <c r="D42652">
        <v>1900</v>
      </c>
      <c r="E42652">
        <v>100</v>
      </c>
      <c r="F42652">
        <v>1900</v>
      </c>
      <c r="G42652">
        <v>4575</v>
      </c>
      <c r="H42652">
        <v>10850</v>
      </c>
    </row>
    <row r="42653" spans="1:8" x14ac:dyDescent="0.35">
      <c r="A42653" s="5" t="s">
        <v>9</v>
      </c>
      <c r="B42653">
        <v>18675</v>
      </c>
      <c r="C42653">
        <v>3075</v>
      </c>
      <c r="D42653">
        <v>1875</v>
      </c>
      <c r="E42653">
        <v>100</v>
      </c>
      <c r="F42653">
        <v>1900</v>
      </c>
      <c r="G42653">
        <v>4500</v>
      </c>
      <c r="H42653">
        <v>10650</v>
      </c>
    </row>
    <row r="42654" spans="1:8" x14ac:dyDescent="0.35">
      <c r="A42654" s="5" t="s">
        <v>9</v>
      </c>
      <c r="B42654">
        <v>18800</v>
      </c>
      <c r="C42654">
        <v>3025</v>
      </c>
      <c r="D42654">
        <v>1875</v>
      </c>
      <c r="E42654">
        <v>100</v>
      </c>
      <c r="F42654">
        <v>1825</v>
      </c>
      <c r="G42654">
        <v>4575</v>
      </c>
      <c r="H42654">
        <v>10750</v>
      </c>
    </row>
    <row r="42655" spans="1:8" x14ac:dyDescent="0.35">
      <c r="A42655" s="5" t="s">
        <v>9</v>
      </c>
      <c r="B42655">
        <v>18800</v>
      </c>
      <c r="C42655">
        <v>3050</v>
      </c>
      <c r="D42655">
        <v>1875</v>
      </c>
      <c r="E42655">
        <v>100</v>
      </c>
      <c r="F42655">
        <v>1825</v>
      </c>
      <c r="G42655">
        <v>4550</v>
      </c>
      <c r="H42655">
        <v>10750</v>
      </c>
    </row>
    <row r="42656" spans="1:8" x14ac:dyDescent="0.35">
      <c r="A42656" s="5" t="s">
        <v>13</v>
      </c>
      <c r="B42656">
        <v>133175</v>
      </c>
      <c r="C42656">
        <v>4025</v>
      </c>
      <c r="D42656">
        <v>3200</v>
      </c>
      <c r="E42656">
        <v>106125</v>
      </c>
      <c r="F42656">
        <v>4875</v>
      </c>
      <c r="G42656">
        <v>7550</v>
      </c>
      <c r="H42656">
        <v>121150</v>
      </c>
    </row>
    <row r="42657" spans="1:8" x14ac:dyDescent="0.35">
      <c r="A42657" s="5" t="s">
        <v>12</v>
      </c>
      <c r="B42657">
        <v>24150</v>
      </c>
      <c r="C42657">
        <v>4950</v>
      </c>
      <c r="D42657">
        <v>4925</v>
      </c>
      <c r="E42657">
        <v>1850</v>
      </c>
      <c r="F42657">
        <v>1175</v>
      </c>
      <c r="G42657">
        <v>3800</v>
      </c>
      <c r="H42657">
        <v>14950</v>
      </c>
    </row>
    <row r="42658" spans="1:8" x14ac:dyDescent="0.35">
      <c r="A42658" s="5" t="s">
        <v>25</v>
      </c>
      <c r="B42658">
        <v>21275</v>
      </c>
      <c r="C42658">
        <v>3925</v>
      </c>
      <c r="D42658">
        <v>2800</v>
      </c>
      <c r="E42658">
        <v>250</v>
      </c>
      <c r="F42658">
        <v>1775</v>
      </c>
      <c r="G42658">
        <v>4625</v>
      </c>
      <c r="H42658">
        <v>12275</v>
      </c>
    </row>
    <row r="42659" spans="1:8" x14ac:dyDescent="0.35">
      <c r="A42659" s="5" t="s">
        <v>26</v>
      </c>
      <c r="B42659">
        <v>20925</v>
      </c>
      <c r="C42659">
        <v>3300</v>
      </c>
      <c r="D42659">
        <v>1875</v>
      </c>
      <c r="E42659">
        <v>100</v>
      </c>
      <c r="F42659">
        <v>2525</v>
      </c>
      <c r="G42659">
        <v>5425</v>
      </c>
      <c r="H42659">
        <v>11750</v>
      </c>
    </row>
    <row r="42660" spans="1:8" x14ac:dyDescent="0.35">
      <c r="A42660" s="5" t="s">
        <v>16</v>
      </c>
      <c r="B42660">
        <v>21100</v>
      </c>
      <c r="C42660">
        <v>3125</v>
      </c>
      <c r="D42660">
        <v>1900</v>
      </c>
      <c r="E42660">
        <v>1700</v>
      </c>
      <c r="F42660">
        <v>1975</v>
      </c>
      <c r="G42660">
        <v>4575</v>
      </c>
      <c r="H42660">
        <v>12950</v>
      </c>
    </row>
    <row r="42661" spans="1:8" x14ac:dyDescent="0.35">
      <c r="A42661" s="5" t="s">
        <v>85</v>
      </c>
      <c r="B42661">
        <v>623350</v>
      </c>
      <c r="C42661">
        <v>3900</v>
      </c>
      <c r="D42661">
        <v>3025</v>
      </c>
      <c r="E42661">
        <v>604025</v>
      </c>
      <c r="F42661">
        <v>1175</v>
      </c>
      <c r="G42661">
        <v>3750</v>
      </c>
      <c r="H42661">
        <v>615250</v>
      </c>
    </row>
    <row r="42662" spans="1:8" x14ac:dyDescent="0.35">
      <c r="A42662" s="5" t="s">
        <v>86</v>
      </c>
      <c r="B42662">
        <v>286950</v>
      </c>
      <c r="C42662">
        <v>3100</v>
      </c>
      <c r="D42662">
        <v>1875</v>
      </c>
      <c r="E42662">
        <v>269000</v>
      </c>
      <c r="F42662">
        <v>1125</v>
      </c>
      <c r="G42662">
        <v>3750</v>
      </c>
      <c r="H42662">
        <v>279650</v>
      </c>
    </row>
    <row r="42663" spans="1:8" x14ac:dyDescent="0.35">
      <c r="A42663" s="5" t="s">
        <v>29</v>
      </c>
      <c r="B42663">
        <v>73100</v>
      </c>
      <c r="C42663">
        <v>3125</v>
      </c>
      <c r="D42663">
        <v>2200</v>
      </c>
      <c r="E42663">
        <v>44950</v>
      </c>
      <c r="F42663">
        <v>6850</v>
      </c>
      <c r="G42663">
        <v>7575</v>
      </c>
      <c r="H42663">
        <v>61950</v>
      </c>
    </row>
    <row r="42664" spans="1:8" x14ac:dyDescent="0.35">
      <c r="A42664" s="5" t="s">
        <v>28</v>
      </c>
      <c r="B42664">
        <v>84100</v>
      </c>
      <c r="C42664">
        <v>3200</v>
      </c>
      <c r="D42664">
        <v>3025</v>
      </c>
      <c r="E42664">
        <v>2175</v>
      </c>
      <c r="F42664">
        <v>37025</v>
      </c>
      <c r="G42664">
        <v>30500</v>
      </c>
      <c r="H42664">
        <v>49950</v>
      </c>
    </row>
    <row r="42665" spans="1:8" x14ac:dyDescent="0.35">
      <c r="A42665" s="5" t="s">
        <v>67</v>
      </c>
      <c r="B42665">
        <v>19700</v>
      </c>
      <c r="C42665">
        <v>3025</v>
      </c>
      <c r="D42665">
        <v>1925</v>
      </c>
      <c r="E42665">
        <v>100</v>
      </c>
      <c r="F42665">
        <v>1925</v>
      </c>
      <c r="G42665">
        <v>4575</v>
      </c>
      <c r="H42665">
        <v>11650</v>
      </c>
    </row>
    <row r="42666" spans="1:8" x14ac:dyDescent="0.35">
      <c r="A42666" s="5" t="s">
        <v>75</v>
      </c>
    </row>
    <row r="42667" spans="1:8" x14ac:dyDescent="0.35">
      <c r="A42667" s="5" t="s">
        <v>76</v>
      </c>
    </row>
    <row r="42668" spans="1:8" x14ac:dyDescent="0.35">
      <c r="A42668" s="5" t="s">
        <v>77</v>
      </c>
    </row>
    <row r="42669" spans="1:8" x14ac:dyDescent="0.35">
      <c r="A42669" s="5" t="s">
        <v>78</v>
      </c>
    </row>
    <row r="42670" spans="1:8" x14ac:dyDescent="0.35">
      <c r="A42670" s="5" t="s">
        <v>79</v>
      </c>
    </row>
    <row r="42671" spans="1:8" x14ac:dyDescent="0.35">
      <c r="A42671" s="5" t="s">
        <v>592</v>
      </c>
    </row>
    <row r="42672" spans="1:8" x14ac:dyDescent="0.35">
      <c r="A42672" s="5" t="s">
        <v>88</v>
      </c>
    </row>
    <row r="42673" spans="1:8" x14ac:dyDescent="0.35">
      <c r="A42673" s="5" t="s">
        <v>72</v>
      </c>
    </row>
    <row r="42674" spans="1:8" x14ac:dyDescent="0.35">
      <c r="A42674" s="5" t="s">
        <v>73</v>
      </c>
    </row>
    <row r="42675" spans="1:8" x14ac:dyDescent="0.35">
      <c r="A42675" s="5" t="s">
        <v>74</v>
      </c>
    </row>
    <row r="42676" spans="1:8" x14ac:dyDescent="0.35">
      <c r="A42676" s="5" t="s">
        <v>4</v>
      </c>
      <c r="B42676" t="s">
        <v>80</v>
      </c>
      <c r="C42676" t="s">
        <v>81</v>
      </c>
      <c r="D42676" t="s">
        <v>5</v>
      </c>
      <c r="E42676" t="s">
        <v>6</v>
      </c>
      <c r="F42676" t="s">
        <v>7</v>
      </c>
      <c r="G42676" t="s">
        <v>82</v>
      </c>
      <c r="H42676" t="s">
        <v>83</v>
      </c>
    </row>
    <row r="42677" spans="1:8" x14ac:dyDescent="0.35">
      <c r="A42677" s="5" t="s">
        <v>19</v>
      </c>
      <c r="B42677">
        <v>6475</v>
      </c>
    </row>
    <row r="42678" spans="1:8" x14ac:dyDescent="0.35">
      <c r="A42678" s="5" t="s">
        <v>87</v>
      </c>
      <c r="B42678">
        <v>150</v>
      </c>
    </row>
    <row r="42679" spans="1:8" x14ac:dyDescent="0.35">
      <c r="A42679" s="5" t="s">
        <v>8</v>
      </c>
      <c r="B42679">
        <v>29300</v>
      </c>
      <c r="C42679">
        <v>4025</v>
      </c>
      <c r="D42679">
        <v>1900</v>
      </c>
      <c r="E42679">
        <v>50</v>
      </c>
      <c r="F42679">
        <v>5875</v>
      </c>
      <c r="G42679">
        <v>9725</v>
      </c>
      <c r="H42679">
        <v>15100</v>
      </c>
    </row>
    <row r="42680" spans="1:8" x14ac:dyDescent="0.35">
      <c r="A42680" s="5" t="s">
        <v>90</v>
      </c>
    </row>
    <row r="42681" spans="1:8" x14ac:dyDescent="0.35">
      <c r="A42681" s="5" t="s">
        <v>84</v>
      </c>
      <c r="B42681">
        <v>22850</v>
      </c>
      <c r="C42681">
        <v>5300</v>
      </c>
      <c r="D42681">
        <v>5000</v>
      </c>
      <c r="E42681">
        <v>125</v>
      </c>
      <c r="F42681">
        <v>1175</v>
      </c>
      <c r="G42681">
        <v>3850</v>
      </c>
      <c r="H42681">
        <v>13250</v>
      </c>
    </row>
    <row r="42682" spans="1:8" x14ac:dyDescent="0.35">
      <c r="A42682" s="5" t="s">
        <v>10</v>
      </c>
      <c r="B42682">
        <v>574925</v>
      </c>
      <c r="C42682">
        <v>123425</v>
      </c>
      <c r="D42682">
        <v>82025</v>
      </c>
      <c r="E42682">
        <v>331475</v>
      </c>
      <c r="F42682">
        <v>1275</v>
      </c>
      <c r="G42682">
        <v>4150</v>
      </c>
      <c r="H42682">
        <v>525725</v>
      </c>
    </row>
    <row r="42683" spans="1:8" x14ac:dyDescent="0.35">
      <c r="A42683" s="5" t="s">
        <v>27</v>
      </c>
      <c r="B42683">
        <v>30946450</v>
      </c>
    </row>
    <row r="42684" spans="1:8" x14ac:dyDescent="0.35">
      <c r="A42684" s="5" t="s">
        <v>11</v>
      </c>
      <c r="B42684">
        <v>2055900</v>
      </c>
      <c r="C42684">
        <v>3300</v>
      </c>
      <c r="D42684">
        <v>2125</v>
      </c>
      <c r="E42684">
        <v>2022125</v>
      </c>
      <c r="F42684">
        <v>8450</v>
      </c>
      <c r="G42684">
        <v>11650</v>
      </c>
      <c r="H42684">
        <v>2040500</v>
      </c>
    </row>
    <row r="42685" spans="1:8" x14ac:dyDescent="0.35">
      <c r="A42685" s="5" t="s">
        <v>22</v>
      </c>
      <c r="B42685">
        <v>25</v>
      </c>
    </row>
    <row r="42686" spans="1:8" x14ac:dyDescent="0.35">
      <c r="A42686" s="5" t="s">
        <v>23</v>
      </c>
      <c r="B42686">
        <v>75</v>
      </c>
    </row>
    <row r="42687" spans="1:8" x14ac:dyDescent="0.35">
      <c r="A42687" s="5" t="s">
        <v>23</v>
      </c>
      <c r="B42687">
        <v>275</v>
      </c>
    </row>
    <row r="42688" spans="1:8" x14ac:dyDescent="0.35">
      <c r="A42688" s="5" t="s">
        <v>23</v>
      </c>
      <c r="B42688">
        <v>50</v>
      </c>
    </row>
    <row r="42689" spans="1:8" x14ac:dyDescent="0.35">
      <c r="A42689" s="5" t="s">
        <v>23</v>
      </c>
      <c r="B42689">
        <v>50</v>
      </c>
    </row>
    <row r="42690" spans="1:8" x14ac:dyDescent="0.35">
      <c r="A42690" s="5" t="s">
        <v>23</v>
      </c>
      <c r="B42690">
        <v>50</v>
      </c>
    </row>
    <row r="42691" spans="1:8" x14ac:dyDescent="0.35">
      <c r="A42691" s="5" t="s">
        <v>23</v>
      </c>
      <c r="B42691">
        <v>50</v>
      </c>
    </row>
    <row r="42692" spans="1:8" x14ac:dyDescent="0.35">
      <c r="A42692" s="5" t="s">
        <v>23</v>
      </c>
      <c r="B42692">
        <v>50</v>
      </c>
    </row>
    <row r="42693" spans="1:8" x14ac:dyDescent="0.35">
      <c r="A42693" s="5" t="s">
        <v>23</v>
      </c>
      <c r="B42693">
        <v>50</v>
      </c>
    </row>
    <row r="42694" spans="1:8" x14ac:dyDescent="0.35">
      <c r="A42694" s="5" t="s">
        <v>23</v>
      </c>
      <c r="B42694">
        <v>50</v>
      </c>
    </row>
    <row r="42695" spans="1:8" x14ac:dyDescent="0.35">
      <c r="A42695" s="5" t="s">
        <v>24</v>
      </c>
      <c r="B42695">
        <v>50</v>
      </c>
    </row>
    <row r="42696" spans="1:8" x14ac:dyDescent="0.35">
      <c r="A42696" s="5" t="s">
        <v>14</v>
      </c>
      <c r="B42696">
        <v>144000</v>
      </c>
      <c r="C42696">
        <v>21400</v>
      </c>
      <c r="D42696">
        <v>11225</v>
      </c>
      <c r="E42696">
        <v>97375</v>
      </c>
      <c r="F42696">
        <v>2025</v>
      </c>
      <c r="G42696">
        <v>4775</v>
      </c>
      <c r="H42696">
        <v>117375</v>
      </c>
    </row>
    <row r="42697" spans="1:8" x14ac:dyDescent="0.35">
      <c r="A42697" s="5" t="s">
        <v>15</v>
      </c>
      <c r="B42697">
        <v>21825</v>
      </c>
      <c r="C42697">
        <v>4700</v>
      </c>
      <c r="D42697">
        <v>4075</v>
      </c>
      <c r="E42697">
        <v>175</v>
      </c>
      <c r="F42697">
        <v>1100</v>
      </c>
      <c r="G42697">
        <v>3725</v>
      </c>
      <c r="H42697">
        <v>12950</v>
      </c>
    </row>
    <row r="42698" spans="1:8" x14ac:dyDescent="0.35">
      <c r="A42698" s="5" t="s">
        <v>12</v>
      </c>
      <c r="B42698">
        <v>25075</v>
      </c>
      <c r="C42698">
        <v>4925</v>
      </c>
      <c r="D42698">
        <v>4825</v>
      </c>
      <c r="E42698">
        <v>1850</v>
      </c>
      <c r="F42698">
        <v>1175</v>
      </c>
      <c r="G42698">
        <v>3750</v>
      </c>
      <c r="H42698">
        <v>15950</v>
      </c>
    </row>
    <row r="42699" spans="1:8" x14ac:dyDescent="0.35">
      <c r="A42699" s="5" t="s">
        <v>9</v>
      </c>
      <c r="B42699">
        <v>18800</v>
      </c>
      <c r="C42699">
        <v>3075</v>
      </c>
      <c r="D42699">
        <v>1875</v>
      </c>
      <c r="E42699">
        <v>100</v>
      </c>
      <c r="F42699">
        <v>1900</v>
      </c>
      <c r="G42699">
        <v>4625</v>
      </c>
      <c r="H42699">
        <v>10650</v>
      </c>
    </row>
    <row r="42700" spans="1:8" x14ac:dyDescent="0.35">
      <c r="A42700" s="5" t="s">
        <v>20</v>
      </c>
      <c r="B42700">
        <v>375</v>
      </c>
    </row>
    <row r="42701" spans="1:8" x14ac:dyDescent="0.35">
      <c r="A42701" s="5" t="s">
        <v>21</v>
      </c>
      <c r="B42701">
        <v>175</v>
      </c>
    </row>
    <row r="42702" spans="1:8" x14ac:dyDescent="0.35">
      <c r="A42702" s="5" t="s">
        <v>20</v>
      </c>
      <c r="B42702">
        <v>350</v>
      </c>
    </row>
    <row r="42703" spans="1:8" x14ac:dyDescent="0.35">
      <c r="A42703" s="5" t="s">
        <v>21</v>
      </c>
      <c r="B42703">
        <v>175</v>
      </c>
    </row>
    <row r="42704" spans="1:8" x14ac:dyDescent="0.35">
      <c r="A42704" s="5" t="s">
        <v>20</v>
      </c>
      <c r="B42704">
        <v>350</v>
      </c>
    </row>
    <row r="42705" spans="1:8" x14ac:dyDescent="0.35">
      <c r="A42705" s="5" t="s">
        <v>21</v>
      </c>
      <c r="B42705">
        <v>175</v>
      </c>
    </row>
    <row r="42706" spans="1:8" x14ac:dyDescent="0.35">
      <c r="A42706" s="5" t="s">
        <v>20</v>
      </c>
      <c r="B42706">
        <v>350</v>
      </c>
    </row>
    <row r="42707" spans="1:8" x14ac:dyDescent="0.35">
      <c r="A42707" s="5" t="s">
        <v>21</v>
      </c>
      <c r="B42707">
        <v>175</v>
      </c>
    </row>
    <row r="42708" spans="1:8" x14ac:dyDescent="0.35">
      <c r="A42708" s="5" t="s">
        <v>20</v>
      </c>
      <c r="B42708">
        <v>350</v>
      </c>
    </row>
    <row r="42709" spans="1:8" x14ac:dyDescent="0.35">
      <c r="A42709" s="5" t="s">
        <v>21</v>
      </c>
      <c r="B42709">
        <v>175</v>
      </c>
    </row>
    <row r="42710" spans="1:8" x14ac:dyDescent="0.35">
      <c r="A42710" s="5" t="s">
        <v>20</v>
      </c>
      <c r="B42710">
        <v>350</v>
      </c>
    </row>
    <row r="42711" spans="1:8" x14ac:dyDescent="0.35">
      <c r="A42711" s="5" t="s">
        <v>21</v>
      </c>
      <c r="B42711">
        <v>175</v>
      </c>
    </row>
    <row r="42712" spans="1:8" x14ac:dyDescent="0.35">
      <c r="A42712" s="5" t="s">
        <v>9</v>
      </c>
      <c r="B42712">
        <v>18725</v>
      </c>
      <c r="C42712">
        <v>3025</v>
      </c>
      <c r="D42712">
        <v>1875</v>
      </c>
      <c r="E42712">
        <v>100</v>
      </c>
      <c r="F42712">
        <v>1825</v>
      </c>
      <c r="G42712">
        <v>4575</v>
      </c>
      <c r="H42712">
        <v>10675</v>
      </c>
    </row>
    <row r="42713" spans="1:8" x14ac:dyDescent="0.35">
      <c r="A42713" s="5" t="s">
        <v>20</v>
      </c>
      <c r="B42713">
        <v>350</v>
      </c>
    </row>
    <row r="42714" spans="1:8" x14ac:dyDescent="0.35">
      <c r="A42714" s="5" t="s">
        <v>21</v>
      </c>
      <c r="B42714">
        <v>175</v>
      </c>
    </row>
    <row r="42715" spans="1:8" x14ac:dyDescent="0.35">
      <c r="A42715" s="5" t="s">
        <v>20</v>
      </c>
      <c r="B42715">
        <v>350</v>
      </c>
    </row>
    <row r="42716" spans="1:8" x14ac:dyDescent="0.35">
      <c r="A42716" s="5" t="s">
        <v>21</v>
      </c>
      <c r="B42716">
        <v>175</v>
      </c>
    </row>
    <row r="42717" spans="1:8" x14ac:dyDescent="0.35">
      <c r="A42717" s="5" t="s">
        <v>20</v>
      </c>
      <c r="B42717">
        <v>350</v>
      </c>
    </row>
    <row r="42718" spans="1:8" x14ac:dyDescent="0.35">
      <c r="A42718" s="5" t="s">
        <v>21</v>
      </c>
      <c r="B42718">
        <v>175</v>
      </c>
    </row>
    <row r="42719" spans="1:8" x14ac:dyDescent="0.35">
      <c r="A42719" s="5" t="s">
        <v>20</v>
      </c>
      <c r="B42719">
        <v>350</v>
      </c>
    </row>
    <row r="42720" spans="1:8" x14ac:dyDescent="0.35">
      <c r="A42720" s="5" t="s">
        <v>21</v>
      </c>
      <c r="B42720">
        <v>175</v>
      </c>
    </row>
    <row r="42721" spans="1:8" x14ac:dyDescent="0.35">
      <c r="A42721" s="5" t="s">
        <v>20</v>
      </c>
      <c r="B42721">
        <v>350</v>
      </c>
    </row>
    <row r="42722" spans="1:8" x14ac:dyDescent="0.35">
      <c r="A42722" s="5" t="s">
        <v>21</v>
      </c>
      <c r="B42722">
        <v>175</v>
      </c>
    </row>
    <row r="42723" spans="1:8" x14ac:dyDescent="0.35">
      <c r="A42723" s="5" t="s">
        <v>9</v>
      </c>
      <c r="B42723">
        <v>18700</v>
      </c>
      <c r="C42723">
        <v>3025</v>
      </c>
      <c r="D42723">
        <v>1875</v>
      </c>
      <c r="E42723">
        <v>100</v>
      </c>
      <c r="F42723">
        <v>1825</v>
      </c>
      <c r="G42723">
        <v>4575</v>
      </c>
      <c r="H42723">
        <v>10650</v>
      </c>
    </row>
    <row r="42724" spans="1:8" x14ac:dyDescent="0.35">
      <c r="A42724" s="5" t="s">
        <v>9</v>
      </c>
      <c r="B42724">
        <v>18800</v>
      </c>
      <c r="C42724">
        <v>3075</v>
      </c>
      <c r="D42724">
        <v>1875</v>
      </c>
      <c r="E42724">
        <v>100</v>
      </c>
      <c r="F42724">
        <v>1900</v>
      </c>
      <c r="G42724">
        <v>4525</v>
      </c>
      <c r="H42724">
        <v>10750</v>
      </c>
    </row>
    <row r="42725" spans="1:8" x14ac:dyDescent="0.35">
      <c r="A42725" s="5" t="s">
        <v>9</v>
      </c>
      <c r="B42725">
        <v>18825</v>
      </c>
      <c r="C42725">
        <v>3000</v>
      </c>
      <c r="D42725">
        <v>1875</v>
      </c>
      <c r="E42725">
        <v>100</v>
      </c>
      <c r="F42725">
        <v>1825</v>
      </c>
      <c r="G42725">
        <v>4625</v>
      </c>
      <c r="H42725">
        <v>10750</v>
      </c>
    </row>
    <row r="42726" spans="1:8" x14ac:dyDescent="0.35">
      <c r="A42726" s="5" t="s">
        <v>9</v>
      </c>
      <c r="B42726">
        <v>18650</v>
      </c>
      <c r="C42726">
        <v>3075</v>
      </c>
      <c r="D42726">
        <v>1900</v>
      </c>
      <c r="E42726">
        <v>100</v>
      </c>
      <c r="F42726">
        <v>1825</v>
      </c>
      <c r="G42726">
        <v>4575</v>
      </c>
      <c r="H42726">
        <v>10550</v>
      </c>
    </row>
    <row r="42727" spans="1:8" x14ac:dyDescent="0.35">
      <c r="A42727" s="5" t="s">
        <v>9</v>
      </c>
      <c r="B42727">
        <v>18825</v>
      </c>
      <c r="C42727">
        <v>3025</v>
      </c>
      <c r="D42727">
        <v>1900</v>
      </c>
      <c r="E42727">
        <v>100</v>
      </c>
      <c r="F42727">
        <v>1825</v>
      </c>
      <c r="G42727">
        <v>4600</v>
      </c>
      <c r="H42727">
        <v>10750</v>
      </c>
    </row>
    <row r="42728" spans="1:8" x14ac:dyDescent="0.35">
      <c r="A42728" s="5" t="s">
        <v>9</v>
      </c>
      <c r="B42728">
        <v>18650</v>
      </c>
      <c r="C42728">
        <v>3025</v>
      </c>
      <c r="D42728">
        <v>1875</v>
      </c>
      <c r="E42728">
        <v>100</v>
      </c>
      <c r="F42728">
        <v>1825</v>
      </c>
      <c r="G42728">
        <v>4525</v>
      </c>
      <c r="H42728">
        <v>10650</v>
      </c>
    </row>
    <row r="42729" spans="1:8" x14ac:dyDescent="0.35">
      <c r="A42729" s="5" t="s">
        <v>9</v>
      </c>
      <c r="B42729">
        <v>18875</v>
      </c>
      <c r="C42729">
        <v>3050</v>
      </c>
      <c r="D42729">
        <v>1900</v>
      </c>
      <c r="E42729">
        <v>100</v>
      </c>
      <c r="F42729">
        <v>1900</v>
      </c>
      <c r="G42729">
        <v>4625</v>
      </c>
      <c r="H42729">
        <v>10750</v>
      </c>
    </row>
    <row r="42730" spans="1:8" x14ac:dyDescent="0.35">
      <c r="A42730" s="5" t="s">
        <v>9</v>
      </c>
      <c r="B42730">
        <v>18825</v>
      </c>
      <c r="C42730">
        <v>3050</v>
      </c>
      <c r="D42730">
        <v>1875</v>
      </c>
      <c r="E42730">
        <v>100</v>
      </c>
      <c r="F42730">
        <v>1900</v>
      </c>
      <c r="G42730">
        <v>4575</v>
      </c>
      <c r="H42730">
        <v>10750</v>
      </c>
    </row>
    <row r="42731" spans="1:8" x14ac:dyDescent="0.35">
      <c r="A42731" s="5" t="s">
        <v>9</v>
      </c>
      <c r="B42731">
        <v>18675</v>
      </c>
      <c r="C42731">
        <v>3025</v>
      </c>
      <c r="D42731">
        <v>1900</v>
      </c>
      <c r="E42731">
        <v>100</v>
      </c>
      <c r="F42731">
        <v>1825</v>
      </c>
      <c r="G42731">
        <v>4550</v>
      </c>
      <c r="H42731">
        <v>10650</v>
      </c>
    </row>
    <row r="42732" spans="1:8" x14ac:dyDescent="0.35">
      <c r="A42732" s="5" t="s">
        <v>9</v>
      </c>
      <c r="B42732">
        <v>18725</v>
      </c>
      <c r="C42732">
        <v>3000</v>
      </c>
      <c r="D42732">
        <v>1900</v>
      </c>
      <c r="E42732">
        <v>100</v>
      </c>
      <c r="F42732">
        <v>1825</v>
      </c>
      <c r="G42732">
        <v>4500</v>
      </c>
      <c r="H42732">
        <v>10775</v>
      </c>
    </row>
    <row r="42733" spans="1:8" x14ac:dyDescent="0.35">
      <c r="A42733" s="5" t="s">
        <v>9</v>
      </c>
      <c r="B42733">
        <v>18725</v>
      </c>
      <c r="C42733">
        <v>3025</v>
      </c>
      <c r="D42733">
        <v>1900</v>
      </c>
      <c r="E42733">
        <v>100</v>
      </c>
      <c r="F42733">
        <v>1825</v>
      </c>
      <c r="G42733">
        <v>4600</v>
      </c>
      <c r="H42733">
        <v>10650</v>
      </c>
    </row>
    <row r="42734" spans="1:8" x14ac:dyDescent="0.35">
      <c r="A42734" s="5" t="s">
        <v>9</v>
      </c>
      <c r="B42734">
        <v>18675</v>
      </c>
      <c r="C42734">
        <v>3025</v>
      </c>
      <c r="D42734">
        <v>1875</v>
      </c>
      <c r="E42734">
        <v>100</v>
      </c>
      <c r="F42734">
        <v>1825</v>
      </c>
      <c r="G42734">
        <v>4525</v>
      </c>
      <c r="H42734">
        <v>10675</v>
      </c>
    </row>
    <row r="42735" spans="1:8" x14ac:dyDescent="0.35">
      <c r="A42735" s="5" t="s">
        <v>9</v>
      </c>
      <c r="B42735">
        <v>18775</v>
      </c>
      <c r="C42735">
        <v>3050</v>
      </c>
      <c r="D42735">
        <v>1875</v>
      </c>
      <c r="E42735">
        <v>100</v>
      </c>
      <c r="F42735">
        <v>1825</v>
      </c>
      <c r="G42735">
        <v>4575</v>
      </c>
      <c r="H42735">
        <v>10700</v>
      </c>
    </row>
    <row r="42736" spans="1:8" x14ac:dyDescent="0.35">
      <c r="A42736" s="5" t="s">
        <v>9</v>
      </c>
      <c r="B42736">
        <v>18675</v>
      </c>
      <c r="C42736">
        <v>3075</v>
      </c>
      <c r="D42736">
        <v>1875</v>
      </c>
      <c r="E42736">
        <v>100</v>
      </c>
      <c r="F42736">
        <v>1825</v>
      </c>
      <c r="G42736">
        <v>4500</v>
      </c>
      <c r="H42736">
        <v>10650</v>
      </c>
    </row>
    <row r="42737" spans="1:8" x14ac:dyDescent="0.35">
      <c r="A42737" s="5" t="s">
        <v>9</v>
      </c>
      <c r="B42737">
        <v>18700</v>
      </c>
      <c r="C42737">
        <v>3025</v>
      </c>
      <c r="D42737">
        <v>1875</v>
      </c>
      <c r="E42737">
        <v>100</v>
      </c>
      <c r="F42737">
        <v>1825</v>
      </c>
      <c r="G42737">
        <v>4575</v>
      </c>
      <c r="H42737">
        <v>10650</v>
      </c>
    </row>
    <row r="42738" spans="1:8" x14ac:dyDescent="0.35">
      <c r="A42738" s="5" t="s">
        <v>9</v>
      </c>
      <c r="B42738">
        <v>18800</v>
      </c>
      <c r="C42738">
        <v>3025</v>
      </c>
      <c r="D42738">
        <v>1875</v>
      </c>
      <c r="E42738">
        <v>100</v>
      </c>
      <c r="F42738">
        <v>1825</v>
      </c>
      <c r="G42738">
        <v>4575</v>
      </c>
      <c r="H42738">
        <v>10750</v>
      </c>
    </row>
    <row r="42739" spans="1:8" x14ac:dyDescent="0.35">
      <c r="A42739" s="5" t="s">
        <v>9</v>
      </c>
      <c r="B42739">
        <v>18800</v>
      </c>
      <c r="C42739">
        <v>3000</v>
      </c>
      <c r="D42739">
        <v>1875</v>
      </c>
      <c r="E42739">
        <v>100</v>
      </c>
      <c r="F42739">
        <v>1825</v>
      </c>
      <c r="G42739">
        <v>4600</v>
      </c>
      <c r="H42739">
        <v>10750</v>
      </c>
    </row>
    <row r="42740" spans="1:8" x14ac:dyDescent="0.35">
      <c r="A42740" s="5" t="s">
        <v>9</v>
      </c>
      <c r="B42740">
        <v>18800</v>
      </c>
      <c r="C42740">
        <v>3025</v>
      </c>
      <c r="D42740">
        <v>1900</v>
      </c>
      <c r="E42740">
        <v>100</v>
      </c>
      <c r="F42740">
        <v>1900</v>
      </c>
      <c r="G42740">
        <v>4475</v>
      </c>
      <c r="H42740">
        <v>10850</v>
      </c>
    </row>
    <row r="42741" spans="1:8" x14ac:dyDescent="0.35">
      <c r="A42741" s="5" t="s">
        <v>13</v>
      </c>
      <c r="B42741">
        <v>133450</v>
      </c>
      <c r="C42741">
        <v>4000</v>
      </c>
      <c r="D42741">
        <v>3200</v>
      </c>
      <c r="E42741">
        <v>106275</v>
      </c>
      <c r="F42741">
        <v>4875</v>
      </c>
      <c r="G42741">
        <v>7600</v>
      </c>
      <c r="H42741">
        <v>121400</v>
      </c>
    </row>
    <row r="42742" spans="1:8" x14ac:dyDescent="0.35">
      <c r="A42742" s="5" t="s">
        <v>12</v>
      </c>
      <c r="B42742">
        <v>24175</v>
      </c>
      <c r="C42742">
        <v>4875</v>
      </c>
      <c r="D42742">
        <v>4900</v>
      </c>
      <c r="E42742">
        <v>1850</v>
      </c>
      <c r="F42742">
        <v>1175</v>
      </c>
      <c r="G42742">
        <v>3800</v>
      </c>
      <c r="H42742">
        <v>15050</v>
      </c>
    </row>
    <row r="42743" spans="1:8" x14ac:dyDescent="0.35">
      <c r="A42743" s="5" t="s">
        <v>25</v>
      </c>
      <c r="B42743">
        <v>21025</v>
      </c>
      <c r="C42743">
        <v>3900</v>
      </c>
      <c r="D42743">
        <v>2800</v>
      </c>
      <c r="E42743">
        <v>250</v>
      </c>
      <c r="F42743">
        <v>1775</v>
      </c>
      <c r="G42743">
        <v>4525</v>
      </c>
      <c r="H42743">
        <v>12150</v>
      </c>
    </row>
    <row r="42744" spans="1:8" x14ac:dyDescent="0.35">
      <c r="A42744" s="5" t="s">
        <v>26</v>
      </c>
      <c r="B42744">
        <v>20800</v>
      </c>
      <c r="C42744">
        <v>3250</v>
      </c>
      <c r="D42744">
        <v>1900</v>
      </c>
      <c r="E42744">
        <v>100</v>
      </c>
      <c r="F42744">
        <v>2500</v>
      </c>
      <c r="G42744">
        <v>5450</v>
      </c>
      <c r="H42744">
        <v>11650</v>
      </c>
    </row>
    <row r="42745" spans="1:8" x14ac:dyDescent="0.35">
      <c r="A42745" s="5" t="s">
        <v>16</v>
      </c>
      <c r="B42745">
        <v>20925</v>
      </c>
      <c r="C42745">
        <v>3075</v>
      </c>
      <c r="D42745">
        <v>1875</v>
      </c>
      <c r="E42745">
        <v>1700</v>
      </c>
      <c r="F42745">
        <v>1925</v>
      </c>
      <c r="G42745">
        <v>4650</v>
      </c>
      <c r="H42745">
        <v>12750</v>
      </c>
    </row>
    <row r="42746" spans="1:8" x14ac:dyDescent="0.35">
      <c r="A42746" s="5" t="s">
        <v>85</v>
      </c>
      <c r="B42746">
        <v>623575</v>
      </c>
      <c r="C42746">
        <v>3875</v>
      </c>
      <c r="D42746">
        <v>3025</v>
      </c>
      <c r="E42746">
        <v>604225</v>
      </c>
      <c r="F42746">
        <v>1175</v>
      </c>
      <c r="G42746">
        <v>3700</v>
      </c>
      <c r="H42746">
        <v>615550</v>
      </c>
    </row>
    <row r="42747" spans="1:8" x14ac:dyDescent="0.35">
      <c r="A42747" s="5" t="s">
        <v>86</v>
      </c>
      <c r="B42747">
        <v>287000</v>
      </c>
      <c r="C42747">
        <v>3100</v>
      </c>
      <c r="D42747">
        <v>1950</v>
      </c>
      <c r="E42747">
        <v>269175</v>
      </c>
      <c r="F42747">
        <v>1125</v>
      </c>
      <c r="G42747">
        <v>3800</v>
      </c>
      <c r="H42747">
        <v>279650</v>
      </c>
    </row>
    <row r="42748" spans="1:8" x14ac:dyDescent="0.35">
      <c r="A42748" s="5" t="s">
        <v>29</v>
      </c>
      <c r="B42748">
        <v>73225</v>
      </c>
      <c r="C42748">
        <v>3100</v>
      </c>
      <c r="D42748">
        <v>2200</v>
      </c>
      <c r="E42748">
        <v>44950</v>
      </c>
      <c r="F42748">
        <v>6875</v>
      </c>
      <c r="G42748">
        <v>7600</v>
      </c>
      <c r="H42748">
        <v>62075</v>
      </c>
    </row>
    <row r="42749" spans="1:8" x14ac:dyDescent="0.35">
      <c r="A42749" s="5" t="s">
        <v>28</v>
      </c>
      <c r="B42749">
        <v>84200</v>
      </c>
      <c r="C42749">
        <v>3150</v>
      </c>
      <c r="D42749">
        <v>3000</v>
      </c>
      <c r="E42749">
        <v>2175</v>
      </c>
      <c r="F42749">
        <v>37050</v>
      </c>
      <c r="G42749">
        <v>30550</v>
      </c>
      <c r="H42749">
        <v>50050</v>
      </c>
    </row>
    <row r="42750" spans="1:8" x14ac:dyDescent="0.35">
      <c r="A42750" s="5" t="s">
        <v>67</v>
      </c>
      <c r="B42750">
        <v>19475</v>
      </c>
      <c r="C42750">
        <v>3100</v>
      </c>
      <c r="D42750">
        <v>1925</v>
      </c>
      <c r="E42750">
        <v>100</v>
      </c>
      <c r="F42750">
        <v>1925</v>
      </c>
      <c r="G42750">
        <v>4575</v>
      </c>
      <c r="H42750">
        <v>11350</v>
      </c>
    </row>
    <row r="42751" spans="1:8" x14ac:dyDescent="0.35">
      <c r="A42751" s="5" t="s">
        <v>75</v>
      </c>
    </row>
    <row r="42752" spans="1:8" x14ac:dyDescent="0.35">
      <c r="A42752" s="5" t="s">
        <v>76</v>
      </c>
    </row>
    <row r="42753" spans="1:8" x14ac:dyDescent="0.35">
      <c r="A42753" s="5" t="s">
        <v>77</v>
      </c>
    </row>
    <row r="42754" spans="1:8" x14ac:dyDescent="0.35">
      <c r="A42754" s="5" t="s">
        <v>78</v>
      </c>
    </row>
    <row r="42755" spans="1:8" x14ac:dyDescent="0.35">
      <c r="A42755" s="5" t="s">
        <v>79</v>
      </c>
    </row>
    <row r="42756" spans="1:8" x14ac:dyDescent="0.35">
      <c r="A42756" s="5" t="s">
        <v>593</v>
      </c>
    </row>
    <row r="42757" spans="1:8" x14ac:dyDescent="0.35">
      <c r="A42757" s="5" t="s">
        <v>88</v>
      </c>
    </row>
    <row r="42758" spans="1:8" x14ac:dyDescent="0.35">
      <c r="A42758" s="5" t="s">
        <v>72</v>
      </c>
    </row>
    <row r="42759" spans="1:8" x14ac:dyDescent="0.35">
      <c r="A42759" s="5" t="s">
        <v>73</v>
      </c>
    </row>
    <row r="42760" spans="1:8" x14ac:dyDescent="0.35">
      <c r="A42760" s="5" t="s">
        <v>74</v>
      </c>
    </row>
    <row r="42761" spans="1:8" x14ac:dyDescent="0.35">
      <c r="A42761" s="5" t="s">
        <v>4</v>
      </c>
      <c r="B42761" t="s">
        <v>80</v>
      </c>
      <c r="C42761" t="s">
        <v>81</v>
      </c>
      <c r="D42761" t="s">
        <v>5</v>
      </c>
      <c r="E42761" t="s">
        <v>6</v>
      </c>
      <c r="F42761" t="s">
        <v>7</v>
      </c>
      <c r="G42761" t="s">
        <v>82</v>
      </c>
      <c r="H42761" t="s">
        <v>83</v>
      </c>
    </row>
    <row r="42762" spans="1:8" x14ac:dyDescent="0.35">
      <c r="A42762" s="5" t="s">
        <v>19</v>
      </c>
      <c r="B42762">
        <v>6125</v>
      </c>
    </row>
    <row r="42763" spans="1:8" x14ac:dyDescent="0.35">
      <c r="A42763" s="5" t="s">
        <v>87</v>
      </c>
      <c r="B42763">
        <v>150</v>
      </c>
    </row>
    <row r="42764" spans="1:8" x14ac:dyDescent="0.35">
      <c r="A42764" s="5" t="s">
        <v>8</v>
      </c>
      <c r="B42764">
        <v>29300</v>
      </c>
      <c r="C42764">
        <v>4025</v>
      </c>
      <c r="D42764">
        <v>1900</v>
      </c>
      <c r="E42764">
        <v>50</v>
      </c>
      <c r="F42764">
        <v>5875</v>
      </c>
      <c r="G42764">
        <v>9725</v>
      </c>
      <c r="H42764">
        <v>15100</v>
      </c>
    </row>
    <row r="42765" spans="1:8" x14ac:dyDescent="0.35">
      <c r="A42765" s="5" t="s">
        <v>90</v>
      </c>
    </row>
    <row r="42766" spans="1:8" x14ac:dyDescent="0.35">
      <c r="A42766" s="5" t="s">
        <v>84</v>
      </c>
      <c r="B42766">
        <v>23400</v>
      </c>
      <c r="C42766">
        <v>5350</v>
      </c>
      <c r="D42766">
        <v>5025</v>
      </c>
      <c r="E42766">
        <v>100</v>
      </c>
      <c r="F42766">
        <v>1175</v>
      </c>
      <c r="G42766">
        <v>3850</v>
      </c>
      <c r="H42766">
        <v>13750</v>
      </c>
    </row>
    <row r="42767" spans="1:8" x14ac:dyDescent="0.35">
      <c r="A42767" s="5" t="s">
        <v>10</v>
      </c>
      <c r="B42767">
        <v>574850</v>
      </c>
      <c r="C42767">
        <v>123500</v>
      </c>
      <c r="D42767">
        <v>82050</v>
      </c>
      <c r="E42767">
        <v>331450</v>
      </c>
      <c r="F42767">
        <v>1300</v>
      </c>
      <c r="G42767">
        <v>4175</v>
      </c>
      <c r="H42767">
        <v>525550</v>
      </c>
    </row>
    <row r="42768" spans="1:8" x14ac:dyDescent="0.35">
      <c r="A42768" s="5" t="s">
        <v>27</v>
      </c>
      <c r="B42768">
        <v>31065325</v>
      </c>
    </row>
    <row r="42769" spans="1:8" x14ac:dyDescent="0.35">
      <c r="A42769" s="5" t="s">
        <v>11</v>
      </c>
      <c r="B42769">
        <v>2055800</v>
      </c>
      <c r="C42769">
        <v>3300</v>
      </c>
      <c r="D42769">
        <v>2125</v>
      </c>
      <c r="E42769">
        <v>2022500</v>
      </c>
      <c r="F42769">
        <v>8450</v>
      </c>
      <c r="G42769">
        <v>11650</v>
      </c>
      <c r="H42769">
        <v>2040400</v>
      </c>
    </row>
    <row r="42770" spans="1:8" x14ac:dyDescent="0.35">
      <c r="A42770" s="5" t="s">
        <v>22</v>
      </c>
      <c r="B42770">
        <v>25</v>
      </c>
    </row>
    <row r="42771" spans="1:8" x14ac:dyDescent="0.35">
      <c r="A42771" s="5" t="s">
        <v>23</v>
      </c>
      <c r="B42771">
        <v>75</v>
      </c>
    </row>
    <row r="42772" spans="1:8" x14ac:dyDescent="0.35">
      <c r="A42772" s="5" t="s">
        <v>23</v>
      </c>
      <c r="B42772">
        <v>275</v>
      </c>
    </row>
    <row r="42773" spans="1:8" x14ac:dyDescent="0.35">
      <c r="A42773" s="5" t="s">
        <v>23</v>
      </c>
      <c r="B42773">
        <v>50</v>
      </c>
    </row>
    <row r="42774" spans="1:8" x14ac:dyDescent="0.35">
      <c r="A42774" s="5" t="s">
        <v>23</v>
      </c>
      <c r="B42774">
        <v>50</v>
      </c>
    </row>
    <row r="42775" spans="1:8" x14ac:dyDescent="0.35">
      <c r="A42775" s="5" t="s">
        <v>23</v>
      </c>
      <c r="B42775">
        <v>50</v>
      </c>
    </row>
    <row r="42776" spans="1:8" x14ac:dyDescent="0.35">
      <c r="A42776" s="5" t="s">
        <v>23</v>
      </c>
      <c r="B42776">
        <v>50</v>
      </c>
    </row>
    <row r="42777" spans="1:8" x14ac:dyDescent="0.35">
      <c r="A42777" s="5" t="s">
        <v>23</v>
      </c>
      <c r="B42777">
        <v>50</v>
      </c>
    </row>
    <row r="42778" spans="1:8" x14ac:dyDescent="0.35">
      <c r="A42778" s="5" t="s">
        <v>23</v>
      </c>
      <c r="B42778">
        <v>50</v>
      </c>
    </row>
    <row r="42779" spans="1:8" x14ac:dyDescent="0.35">
      <c r="A42779" s="5" t="s">
        <v>23</v>
      </c>
      <c r="B42779">
        <v>50</v>
      </c>
    </row>
    <row r="42780" spans="1:8" x14ac:dyDescent="0.35">
      <c r="A42780" s="5" t="s">
        <v>24</v>
      </c>
      <c r="B42780">
        <v>50</v>
      </c>
    </row>
    <row r="42781" spans="1:8" x14ac:dyDescent="0.35">
      <c r="A42781" s="5" t="s">
        <v>14</v>
      </c>
      <c r="B42781">
        <v>144150</v>
      </c>
      <c r="C42781">
        <v>21375</v>
      </c>
      <c r="D42781">
        <v>11225</v>
      </c>
      <c r="E42781">
        <v>97375</v>
      </c>
      <c r="F42781">
        <v>2025</v>
      </c>
      <c r="G42781">
        <v>4750</v>
      </c>
      <c r="H42781">
        <v>117575</v>
      </c>
    </row>
    <row r="42782" spans="1:8" x14ac:dyDescent="0.35">
      <c r="A42782" s="5" t="s">
        <v>15</v>
      </c>
      <c r="B42782">
        <v>21675</v>
      </c>
      <c r="C42782">
        <v>4850</v>
      </c>
      <c r="D42782">
        <v>4175</v>
      </c>
      <c r="E42782">
        <v>175</v>
      </c>
      <c r="F42782">
        <v>1175</v>
      </c>
      <c r="G42782">
        <v>3725</v>
      </c>
      <c r="H42782">
        <v>12650</v>
      </c>
    </row>
    <row r="42783" spans="1:8" x14ac:dyDescent="0.35">
      <c r="A42783" s="5" t="s">
        <v>12</v>
      </c>
      <c r="B42783">
        <v>25125</v>
      </c>
      <c r="C42783">
        <v>4950</v>
      </c>
      <c r="D42783">
        <v>4925</v>
      </c>
      <c r="E42783">
        <v>1850</v>
      </c>
      <c r="F42783">
        <v>1175</v>
      </c>
      <c r="G42783">
        <v>3750</v>
      </c>
      <c r="H42783">
        <v>15975</v>
      </c>
    </row>
    <row r="42784" spans="1:8" x14ac:dyDescent="0.35">
      <c r="A42784" s="5" t="s">
        <v>9</v>
      </c>
      <c r="B42784">
        <v>18750</v>
      </c>
      <c r="C42784">
        <v>3125</v>
      </c>
      <c r="D42784">
        <v>1875</v>
      </c>
      <c r="E42784">
        <v>100</v>
      </c>
      <c r="F42784">
        <v>1825</v>
      </c>
      <c r="G42784">
        <v>4625</v>
      </c>
      <c r="H42784">
        <v>10550</v>
      </c>
    </row>
    <row r="42785" spans="1:8" x14ac:dyDescent="0.35">
      <c r="A42785" s="5" t="s">
        <v>20</v>
      </c>
      <c r="B42785">
        <v>350</v>
      </c>
    </row>
    <row r="42786" spans="1:8" x14ac:dyDescent="0.35">
      <c r="A42786" s="5" t="s">
        <v>21</v>
      </c>
      <c r="B42786">
        <v>175</v>
      </c>
    </row>
    <row r="42787" spans="1:8" x14ac:dyDescent="0.35">
      <c r="A42787" s="5" t="s">
        <v>20</v>
      </c>
      <c r="B42787">
        <v>350</v>
      </c>
    </row>
    <row r="42788" spans="1:8" x14ac:dyDescent="0.35">
      <c r="A42788" s="5" t="s">
        <v>21</v>
      </c>
      <c r="B42788">
        <v>175</v>
      </c>
    </row>
    <row r="42789" spans="1:8" x14ac:dyDescent="0.35">
      <c r="A42789" s="5" t="s">
        <v>20</v>
      </c>
      <c r="B42789">
        <v>350</v>
      </c>
    </row>
    <row r="42790" spans="1:8" x14ac:dyDescent="0.35">
      <c r="A42790" s="5" t="s">
        <v>21</v>
      </c>
      <c r="B42790">
        <v>175</v>
      </c>
    </row>
    <row r="42791" spans="1:8" x14ac:dyDescent="0.35">
      <c r="A42791" s="5" t="s">
        <v>20</v>
      </c>
      <c r="B42791">
        <v>350</v>
      </c>
    </row>
    <row r="42792" spans="1:8" x14ac:dyDescent="0.35">
      <c r="A42792" s="5" t="s">
        <v>21</v>
      </c>
      <c r="B42792">
        <v>175</v>
      </c>
    </row>
    <row r="42793" spans="1:8" x14ac:dyDescent="0.35">
      <c r="A42793" s="5" t="s">
        <v>20</v>
      </c>
      <c r="B42793">
        <v>350</v>
      </c>
    </row>
    <row r="42794" spans="1:8" x14ac:dyDescent="0.35">
      <c r="A42794" s="5" t="s">
        <v>21</v>
      </c>
      <c r="B42794">
        <v>175</v>
      </c>
    </row>
    <row r="42795" spans="1:8" x14ac:dyDescent="0.35">
      <c r="A42795" s="5" t="s">
        <v>20</v>
      </c>
      <c r="B42795">
        <v>350</v>
      </c>
    </row>
    <row r="42796" spans="1:8" x14ac:dyDescent="0.35">
      <c r="A42796" s="5" t="s">
        <v>21</v>
      </c>
      <c r="B42796">
        <v>175</v>
      </c>
    </row>
    <row r="42797" spans="1:8" x14ac:dyDescent="0.35">
      <c r="A42797" s="5" t="s">
        <v>9</v>
      </c>
      <c r="B42797">
        <v>18725</v>
      </c>
      <c r="C42797">
        <v>3100</v>
      </c>
      <c r="D42797">
        <v>1875</v>
      </c>
      <c r="E42797">
        <v>100</v>
      </c>
      <c r="F42797">
        <v>1825</v>
      </c>
      <c r="G42797">
        <v>4575</v>
      </c>
      <c r="H42797">
        <v>10600</v>
      </c>
    </row>
    <row r="42798" spans="1:8" x14ac:dyDescent="0.35">
      <c r="A42798" s="5" t="s">
        <v>20</v>
      </c>
      <c r="B42798">
        <v>350</v>
      </c>
    </row>
    <row r="42799" spans="1:8" x14ac:dyDescent="0.35">
      <c r="A42799" s="5" t="s">
        <v>21</v>
      </c>
      <c r="B42799">
        <v>175</v>
      </c>
    </row>
    <row r="42800" spans="1:8" x14ac:dyDescent="0.35">
      <c r="A42800" s="5" t="s">
        <v>20</v>
      </c>
      <c r="B42800">
        <v>350</v>
      </c>
    </row>
    <row r="42801" spans="1:8" x14ac:dyDescent="0.35">
      <c r="A42801" s="5" t="s">
        <v>21</v>
      </c>
      <c r="B42801">
        <v>175</v>
      </c>
    </row>
    <row r="42802" spans="1:8" x14ac:dyDescent="0.35">
      <c r="A42802" s="5" t="s">
        <v>20</v>
      </c>
      <c r="B42802">
        <v>350</v>
      </c>
    </row>
    <row r="42803" spans="1:8" x14ac:dyDescent="0.35">
      <c r="A42803" s="5" t="s">
        <v>21</v>
      </c>
      <c r="B42803">
        <v>175</v>
      </c>
    </row>
    <row r="42804" spans="1:8" x14ac:dyDescent="0.35">
      <c r="A42804" s="5" t="s">
        <v>20</v>
      </c>
      <c r="B42804">
        <v>350</v>
      </c>
    </row>
    <row r="42805" spans="1:8" x14ac:dyDescent="0.35">
      <c r="A42805" s="5" t="s">
        <v>21</v>
      </c>
      <c r="B42805">
        <v>175</v>
      </c>
    </row>
    <row r="42806" spans="1:8" x14ac:dyDescent="0.35">
      <c r="A42806" s="5" t="s">
        <v>20</v>
      </c>
      <c r="B42806">
        <v>350</v>
      </c>
    </row>
    <row r="42807" spans="1:8" x14ac:dyDescent="0.35">
      <c r="A42807" s="5" t="s">
        <v>21</v>
      </c>
      <c r="B42807">
        <v>175</v>
      </c>
    </row>
    <row r="42808" spans="1:8" x14ac:dyDescent="0.35">
      <c r="A42808" s="5" t="s">
        <v>9</v>
      </c>
      <c r="B42808">
        <v>18725</v>
      </c>
      <c r="C42808">
        <v>3000</v>
      </c>
      <c r="D42808">
        <v>1900</v>
      </c>
      <c r="E42808">
        <v>100</v>
      </c>
      <c r="F42808">
        <v>1825</v>
      </c>
      <c r="G42808">
        <v>4500</v>
      </c>
      <c r="H42808">
        <v>10775</v>
      </c>
    </row>
    <row r="42809" spans="1:8" x14ac:dyDescent="0.35">
      <c r="A42809" s="5" t="s">
        <v>9</v>
      </c>
      <c r="B42809">
        <v>18850</v>
      </c>
      <c r="C42809">
        <v>3050</v>
      </c>
      <c r="D42809">
        <v>1900</v>
      </c>
      <c r="E42809">
        <v>100</v>
      </c>
      <c r="F42809">
        <v>1825</v>
      </c>
      <c r="G42809">
        <v>4600</v>
      </c>
      <c r="H42809">
        <v>10750</v>
      </c>
    </row>
    <row r="42810" spans="1:8" x14ac:dyDescent="0.35">
      <c r="A42810" s="5" t="s">
        <v>9</v>
      </c>
      <c r="B42810">
        <v>18800</v>
      </c>
      <c r="C42810">
        <v>3025</v>
      </c>
      <c r="D42810">
        <v>1900</v>
      </c>
      <c r="E42810">
        <v>100</v>
      </c>
      <c r="F42810">
        <v>1825</v>
      </c>
      <c r="G42810">
        <v>4575</v>
      </c>
      <c r="H42810">
        <v>10750</v>
      </c>
    </row>
    <row r="42811" spans="1:8" x14ac:dyDescent="0.35">
      <c r="A42811" s="5" t="s">
        <v>9</v>
      </c>
      <c r="B42811">
        <v>18750</v>
      </c>
      <c r="C42811">
        <v>3125</v>
      </c>
      <c r="D42811">
        <v>1875</v>
      </c>
      <c r="E42811">
        <v>100</v>
      </c>
      <c r="F42811">
        <v>1825</v>
      </c>
      <c r="G42811">
        <v>4525</v>
      </c>
      <c r="H42811">
        <v>10650</v>
      </c>
    </row>
    <row r="42812" spans="1:8" x14ac:dyDescent="0.35">
      <c r="A42812" s="5" t="s">
        <v>9</v>
      </c>
      <c r="B42812">
        <v>18825</v>
      </c>
      <c r="C42812">
        <v>3050</v>
      </c>
      <c r="D42812">
        <v>1900</v>
      </c>
      <c r="E42812">
        <v>100</v>
      </c>
      <c r="F42812">
        <v>1825</v>
      </c>
      <c r="G42812">
        <v>4550</v>
      </c>
      <c r="H42812">
        <v>10775</v>
      </c>
    </row>
    <row r="42813" spans="1:8" x14ac:dyDescent="0.35">
      <c r="A42813" s="5" t="s">
        <v>9</v>
      </c>
      <c r="B42813">
        <v>18775</v>
      </c>
      <c r="C42813">
        <v>3075</v>
      </c>
      <c r="D42813">
        <v>1875</v>
      </c>
      <c r="E42813">
        <v>100</v>
      </c>
      <c r="F42813">
        <v>1825</v>
      </c>
      <c r="G42813">
        <v>4600</v>
      </c>
      <c r="H42813">
        <v>10650</v>
      </c>
    </row>
    <row r="42814" spans="1:8" x14ac:dyDescent="0.35">
      <c r="A42814" s="5" t="s">
        <v>9</v>
      </c>
      <c r="B42814">
        <v>18750</v>
      </c>
      <c r="C42814">
        <v>3075</v>
      </c>
      <c r="D42814">
        <v>1900</v>
      </c>
      <c r="E42814">
        <v>100</v>
      </c>
      <c r="F42814">
        <v>1825</v>
      </c>
      <c r="G42814">
        <v>4575</v>
      </c>
      <c r="H42814">
        <v>10650</v>
      </c>
    </row>
    <row r="42815" spans="1:8" x14ac:dyDescent="0.35">
      <c r="A42815" s="5" t="s">
        <v>9</v>
      </c>
      <c r="B42815">
        <v>18725</v>
      </c>
      <c r="C42815">
        <v>3075</v>
      </c>
      <c r="D42815">
        <v>1875</v>
      </c>
      <c r="E42815">
        <v>100</v>
      </c>
      <c r="F42815">
        <v>1825</v>
      </c>
      <c r="G42815">
        <v>4550</v>
      </c>
      <c r="H42815">
        <v>10650</v>
      </c>
    </row>
    <row r="42816" spans="1:8" x14ac:dyDescent="0.35">
      <c r="A42816" s="5" t="s">
        <v>9</v>
      </c>
      <c r="B42816">
        <v>18625</v>
      </c>
      <c r="C42816">
        <v>3000</v>
      </c>
      <c r="D42816">
        <v>1900</v>
      </c>
      <c r="E42816">
        <v>100</v>
      </c>
      <c r="F42816">
        <v>1825</v>
      </c>
      <c r="G42816">
        <v>4525</v>
      </c>
      <c r="H42816">
        <v>10650</v>
      </c>
    </row>
    <row r="42817" spans="1:8" x14ac:dyDescent="0.35">
      <c r="A42817" s="5" t="s">
        <v>9</v>
      </c>
      <c r="B42817">
        <v>18650</v>
      </c>
      <c r="C42817">
        <v>3075</v>
      </c>
      <c r="D42817">
        <v>1875</v>
      </c>
      <c r="E42817">
        <v>100</v>
      </c>
      <c r="F42817">
        <v>1825</v>
      </c>
      <c r="G42817">
        <v>4575</v>
      </c>
      <c r="H42817">
        <v>10550</v>
      </c>
    </row>
    <row r="42818" spans="1:8" x14ac:dyDescent="0.35">
      <c r="A42818" s="5" t="s">
        <v>9</v>
      </c>
      <c r="B42818">
        <v>18800</v>
      </c>
      <c r="C42818">
        <v>3050</v>
      </c>
      <c r="D42818">
        <v>1900</v>
      </c>
      <c r="E42818">
        <v>100</v>
      </c>
      <c r="F42818">
        <v>1825</v>
      </c>
      <c r="G42818">
        <v>4550</v>
      </c>
      <c r="H42818">
        <v>10750</v>
      </c>
    </row>
    <row r="42819" spans="1:8" x14ac:dyDescent="0.35">
      <c r="A42819" s="5" t="s">
        <v>9</v>
      </c>
      <c r="B42819">
        <v>18850</v>
      </c>
      <c r="C42819">
        <v>3000</v>
      </c>
      <c r="D42819">
        <v>1900</v>
      </c>
      <c r="E42819">
        <v>100</v>
      </c>
      <c r="F42819">
        <v>1825</v>
      </c>
      <c r="G42819">
        <v>4625</v>
      </c>
      <c r="H42819">
        <v>10775</v>
      </c>
    </row>
    <row r="42820" spans="1:8" x14ac:dyDescent="0.35">
      <c r="A42820" s="5" t="s">
        <v>9</v>
      </c>
      <c r="B42820">
        <v>18675</v>
      </c>
      <c r="C42820">
        <v>3025</v>
      </c>
      <c r="D42820">
        <v>1875</v>
      </c>
      <c r="E42820">
        <v>100</v>
      </c>
      <c r="F42820">
        <v>1825</v>
      </c>
      <c r="G42820">
        <v>4550</v>
      </c>
      <c r="H42820">
        <v>10650</v>
      </c>
    </row>
    <row r="42821" spans="1:8" x14ac:dyDescent="0.35">
      <c r="A42821" s="5" t="s">
        <v>9</v>
      </c>
      <c r="B42821">
        <v>18850</v>
      </c>
      <c r="C42821">
        <v>3050</v>
      </c>
      <c r="D42821">
        <v>1875</v>
      </c>
      <c r="E42821">
        <v>100</v>
      </c>
      <c r="F42821">
        <v>1825</v>
      </c>
      <c r="G42821">
        <v>4550</v>
      </c>
      <c r="H42821">
        <v>10800</v>
      </c>
    </row>
    <row r="42822" spans="1:8" x14ac:dyDescent="0.35">
      <c r="A42822" s="5" t="s">
        <v>9</v>
      </c>
      <c r="B42822">
        <v>18750</v>
      </c>
      <c r="C42822">
        <v>3025</v>
      </c>
      <c r="D42822">
        <v>1875</v>
      </c>
      <c r="E42822">
        <v>100</v>
      </c>
      <c r="F42822">
        <v>1825</v>
      </c>
      <c r="G42822">
        <v>4525</v>
      </c>
      <c r="H42822">
        <v>10750</v>
      </c>
    </row>
    <row r="42823" spans="1:8" x14ac:dyDescent="0.35">
      <c r="A42823" s="5" t="s">
        <v>9</v>
      </c>
      <c r="B42823">
        <v>18725</v>
      </c>
      <c r="C42823">
        <v>3025</v>
      </c>
      <c r="D42823">
        <v>1900</v>
      </c>
      <c r="E42823">
        <v>100</v>
      </c>
      <c r="F42823">
        <v>1825</v>
      </c>
      <c r="G42823">
        <v>4575</v>
      </c>
      <c r="H42823">
        <v>10675</v>
      </c>
    </row>
    <row r="42824" spans="1:8" x14ac:dyDescent="0.35">
      <c r="A42824" s="5" t="s">
        <v>9</v>
      </c>
      <c r="B42824">
        <v>18800</v>
      </c>
      <c r="C42824">
        <v>3025</v>
      </c>
      <c r="D42824">
        <v>1875</v>
      </c>
      <c r="E42824">
        <v>100</v>
      </c>
      <c r="F42824">
        <v>1825</v>
      </c>
      <c r="G42824">
        <v>4575</v>
      </c>
      <c r="H42824">
        <v>10750</v>
      </c>
    </row>
    <row r="42825" spans="1:8" x14ac:dyDescent="0.35">
      <c r="A42825" s="5" t="s">
        <v>9</v>
      </c>
      <c r="B42825">
        <v>18750</v>
      </c>
      <c r="C42825">
        <v>3025</v>
      </c>
      <c r="D42825">
        <v>1875</v>
      </c>
      <c r="E42825">
        <v>100</v>
      </c>
      <c r="F42825">
        <v>1825</v>
      </c>
      <c r="G42825">
        <v>4600</v>
      </c>
      <c r="H42825">
        <v>10675</v>
      </c>
    </row>
    <row r="42826" spans="1:8" x14ac:dyDescent="0.35">
      <c r="A42826" s="5" t="s">
        <v>13</v>
      </c>
      <c r="B42826">
        <v>132875</v>
      </c>
      <c r="C42826">
        <v>3950</v>
      </c>
      <c r="D42826">
        <v>3200</v>
      </c>
      <c r="E42826">
        <v>106075</v>
      </c>
      <c r="F42826">
        <v>4875</v>
      </c>
      <c r="G42826">
        <v>7425</v>
      </c>
      <c r="H42826">
        <v>121050</v>
      </c>
    </row>
    <row r="42827" spans="1:8" x14ac:dyDescent="0.35">
      <c r="A42827" s="5" t="s">
        <v>12</v>
      </c>
      <c r="B42827">
        <v>24500</v>
      </c>
      <c r="C42827">
        <v>4900</v>
      </c>
      <c r="D42827">
        <v>4925</v>
      </c>
      <c r="E42827">
        <v>1850</v>
      </c>
      <c r="F42827">
        <v>1175</v>
      </c>
      <c r="G42827">
        <v>3800</v>
      </c>
      <c r="H42827">
        <v>15350</v>
      </c>
    </row>
    <row r="42828" spans="1:8" x14ac:dyDescent="0.35">
      <c r="A42828" s="5" t="s">
        <v>25</v>
      </c>
      <c r="B42828">
        <v>20425</v>
      </c>
      <c r="C42828">
        <v>3875</v>
      </c>
      <c r="D42828">
        <v>2800</v>
      </c>
      <c r="E42828">
        <v>250</v>
      </c>
      <c r="F42828">
        <v>1775</v>
      </c>
      <c r="G42828">
        <v>4550</v>
      </c>
      <c r="H42828">
        <v>11550</v>
      </c>
    </row>
    <row r="42829" spans="1:8" x14ac:dyDescent="0.35">
      <c r="A42829" s="5" t="s">
        <v>26</v>
      </c>
      <c r="B42829">
        <v>20800</v>
      </c>
      <c r="C42829">
        <v>3250</v>
      </c>
      <c r="D42829">
        <v>1875</v>
      </c>
      <c r="E42829">
        <v>100</v>
      </c>
      <c r="F42829">
        <v>2525</v>
      </c>
      <c r="G42829">
        <v>5350</v>
      </c>
      <c r="H42829">
        <v>11750</v>
      </c>
    </row>
    <row r="42830" spans="1:8" x14ac:dyDescent="0.35">
      <c r="A42830" s="5" t="s">
        <v>16</v>
      </c>
      <c r="B42830">
        <v>21050</v>
      </c>
      <c r="C42830">
        <v>3175</v>
      </c>
      <c r="D42830">
        <v>1875</v>
      </c>
      <c r="E42830">
        <v>1700</v>
      </c>
      <c r="F42830">
        <v>1925</v>
      </c>
      <c r="G42830">
        <v>4575</v>
      </c>
      <c r="H42830">
        <v>12850</v>
      </c>
    </row>
    <row r="42831" spans="1:8" x14ac:dyDescent="0.35">
      <c r="A42831" s="5" t="s">
        <v>85</v>
      </c>
      <c r="B42831">
        <v>624175</v>
      </c>
      <c r="C42831">
        <v>3950</v>
      </c>
      <c r="D42831">
        <v>3025</v>
      </c>
      <c r="E42831">
        <v>604000</v>
      </c>
      <c r="F42831">
        <v>1175</v>
      </c>
      <c r="G42831">
        <v>3725</v>
      </c>
      <c r="H42831">
        <v>616050</v>
      </c>
    </row>
    <row r="42832" spans="1:8" x14ac:dyDescent="0.35">
      <c r="A42832" s="5" t="s">
        <v>86</v>
      </c>
      <c r="B42832">
        <v>287450</v>
      </c>
      <c r="C42832">
        <v>3100</v>
      </c>
      <c r="D42832">
        <v>1950</v>
      </c>
      <c r="E42832">
        <v>268850</v>
      </c>
      <c r="F42832">
        <v>1125</v>
      </c>
      <c r="G42832">
        <v>3800</v>
      </c>
      <c r="H42832">
        <v>280100</v>
      </c>
    </row>
    <row r="42833" spans="1:8" x14ac:dyDescent="0.35">
      <c r="A42833" s="5" t="s">
        <v>29</v>
      </c>
      <c r="B42833">
        <v>73000</v>
      </c>
      <c r="C42833">
        <v>3100</v>
      </c>
      <c r="D42833">
        <v>2200</v>
      </c>
      <c r="E42833">
        <v>44950</v>
      </c>
      <c r="F42833">
        <v>6850</v>
      </c>
      <c r="G42833">
        <v>7575</v>
      </c>
      <c r="H42833">
        <v>61875</v>
      </c>
    </row>
    <row r="42834" spans="1:8" x14ac:dyDescent="0.35">
      <c r="A42834" s="5" t="s">
        <v>28</v>
      </c>
      <c r="B42834">
        <v>84550</v>
      </c>
      <c r="C42834">
        <v>3250</v>
      </c>
      <c r="D42834">
        <v>3025</v>
      </c>
      <c r="E42834">
        <v>2175</v>
      </c>
      <c r="F42834">
        <v>37025</v>
      </c>
      <c r="G42834">
        <v>30550</v>
      </c>
      <c r="H42834">
        <v>50300</v>
      </c>
    </row>
    <row r="42835" spans="1:8" x14ac:dyDescent="0.35">
      <c r="A42835" s="5" t="s">
        <v>67</v>
      </c>
      <c r="B42835">
        <v>19650</v>
      </c>
      <c r="C42835">
        <v>3025</v>
      </c>
      <c r="D42835">
        <v>1925</v>
      </c>
      <c r="E42835">
        <v>100</v>
      </c>
      <c r="F42835">
        <v>1925</v>
      </c>
      <c r="G42835">
        <v>4600</v>
      </c>
      <c r="H42835">
        <v>11575</v>
      </c>
    </row>
    <row r="42836" spans="1:8" x14ac:dyDescent="0.35">
      <c r="A42836" s="5" t="s">
        <v>75</v>
      </c>
    </row>
    <row r="42837" spans="1:8" x14ac:dyDescent="0.35">
      <c r="A42837" s="5" t="s">
        <v>76</v>
      </c>
    </row>
    <row r="42838" spans="1:8" x14ac:dyDescent="0.35">
      <c r="A42838" s="5" t="s">
        <v>77</v>
      </c>
    </row>
    <row r="42839" spans="1:8" x14ac:dyDescent="0.35">
      <c r="A42839" s="5" t="s">
        <v>78</v>
      </c>
    </row>
    <row r="42840" spans="1:8" x14ac:dyDescent="0.35">
      <c r="A42840" s="5" t="s">
        <v>79</v>
      </c>
    </row>
    <row r="42841" spans="1:8" x14ac:dyDescent="0.35">
      <c r="A42841" s="5" t="s">
        <v>594</v>
      </c>
    </row>
    <row r="42842" spans="1:8" x14ac:dyDescent="0.35">
      <c r="A42842" s="5" t="s">
        <v>88</v>
      </c>
    </row>
    <row r="42843" spans="1:8" x14ac:dyDescent="0.35">
      <c r="A42843" s="5" t="s">
        <v>72</v>
      </c>
    </row>
    <row r="42844" spans="1:8" x14ac:dyDescent="0.35">
      <c r="A42844" s="5" t="s">
        <v>73</v>
      </c>
    </row>
    <row r="42845" spans="1:8" x14ac:dyDescent="0.35">
      <c r="A42845" s="5" t="s">
        <v>74</v>
      </c>
    </row>
    <row r="42846" spans="1:8" x14ac:dyDescent="0.35">
      <c r="A42846" s="5" t="s">
        <v>4</v>
      </c>
      <c r="B42846" t="s">
        <v>80</v>
      </c>
      <c r="C42846" t="s">
        <v>81</v>
      </c>
      <c r="D42846" t="s">
        <v>5</v>
      </c>
      <c r="E42846" t="s">
        <v>6</v>
      </c>
      <c r="F42846" t="s">
        <v>7</v>
      </c>
      <c r="G42846" t="s">
        <v>82</v>
      </c>
      <c r="H42846" t="s">
        <v>83</v>
      </c>
    </row>
    <row r="42847" spans="1:8" x14ac:dyDescent="0.35">
      <c r="A42847" s="5" t="s">
        <v>19</v>
      </c>
      <c r="B42847">
        <v>6925</v>
      </c>
    </row>
    <row r="42848" spans="1:8" x14ac:dyDescent="0.35">
      <c r="A42848" s="5" t="s">
        <v>87</v>
      </c>
      <c r="B42848">
        <v>150</v>
      </c>
    </row>
    <row r="42849" spans="1:8" x14ac:dyDescent="0.35">
      <c r="A42849" s="5" t="s">
        <v>8</v>
      </c>
      <c r="B42849">
        <v>30500</v>
      </c>
      <c r="C42849">
        <v>4025</v>
      </c>
      <c r="D42849">
        <v>1900</v>
      </c>
      <c r="E42849">
        <v>50</v>
      </c>
      <c r="F42849">
        <v>5875</v>
      </c>
      <c r="G42849">
        <v>9725</v>
      </c>
      <c r="H42849">
        <v>16300</v>
      </c>
    </row>
    <row r="42850" spans="1:8" x14ac:dyDescent="0.35">
      <c r="A42850" s="5" t="s">
        <v>90</v>
      </c>
    </row>
    <row r="42851" spans="1:8" x14ac:dyDescent="0.35">
      <c r="A42851" s="5" t="s">
        <v>84</v>
      </c>
      <c r="B42851">
        <v>23850</v>
      </c>
      <c r="C42851">
        <v>5300</v>
      </c>
      <c r="D42851">
        <v>5025</v>
      </c>
      <c r="E42851">
        <v>100</v>
      </c>
      <c r="F42851">
        <v>1175</v>
      </c>
      <c r="G42851">
        <v>3850</v>
      </c>
      <c r="H42851">
        <v>14250</v>
      </c>
    </row>
    <row r="42852" spans="1:8" x14ac:dyDescent="0.35">
      <c r="A42852" s="5" t="s">
        <v>10</v>
      </c>
      <c r="B42852">
        <v>574975</v>
      </c>
      <c r="C42852">
        <v>123550</v>
      </c>
      <c r="D42852">
        <v>82050</v>
      </c>
      <c r="E42852">
        <v>331450</v>
      </c>
      <c r="F42852">
        <v>1300</v>
      </c>
      <c r="G42852">
        <v>4175</v>
      </c>
      <c r="H42852">
        <v>525625</v>
      </c>
    </row>
    <row r="42853" spans="1:8" x14ac:dyDescent="0.35">
      <c r="A42853" s="5" t="s">
        <v>27</v>
      </c>
      <c r="B42853">
        <v>31113525</v>
      </c>
    </row>
    <row r="42854" spans="1:8" x14ac:dyDescent="0.35">
      <c r="A42854" s="5" t="s">
        <v>11</v>
      </c>
      <c r="B42854">
        <v>2052675</v>
      </c>
      <c r="C42854">
        <v>3300</v>
      </c>
      <c r="D42854">
        <v>2100</v>
      </c>
      <c r="E42854">
        <v>2019650</v>
      </c>
      <c r="F42854">
        <v>8450</v>
      </c>
      <c r="G42854">
        <v>11625</v>
      </c>
      <c r="H42854">
        <v>2037300</v>
      </c>
    </row>
    <row r="42855" spans="1:8" x14ac:dyDescent="0.35">
      <c r="A42855" s="5" t="s">
        <v>22</v>
      </c>
      <c r="B42855">
        <v>25</v>
      </c>
    </row>
    <row r="42856" spans="1:8" x14ac:dyDescent="0.35">
      <c r="A42856" s="5" t="s">
        <v>23</v>
      </c>
      <c r="B42856">
        <v>75</v>
      </c>
    </row>
    <row r="42857" spans="1:8" x14ac:dyDescent="0.35">
      <c r="A42857" s="5" t="s">
        <v>23</v>
      </c>
      <c r="B42857">
        <v>275</v>
      </c>
    </row>
    <row r="42858" spans="1:8" x14ac:dyDescent="0.35">
      <c r="A42858" s="5" t="s">
        <v>23</v>
      </c>
      <c r="B42858">
        <v>50</v>
      </c>
    </row>
    <row r="42859" spans="1:8" x14ac:dyDescent="0.35">
      <c r="A42859" s="5" t="s">
        <v>23</v>
      </c>
      <c r="B42859">
        <v>50</v>
      </c>
    </row>
    <row r="42860" spans="1:8" x14ac:dyDescent="0.35">
      <c r="A42860" s="5" t="s">
        <v>23</v>
      </c>
      <c r="B42860">
        <v>50</v>
      </c>
    </row>
    <row r="42861" spans="1:8" x14ac:dyDescent="0.35">
      <c r="A42861" s="5" t="s">
        <v>23</v>
      </c>
      <c r="B42861">
        <v>50</v>
      </c>
    </row>
    <row r="42862" spans="1:8" x14ac:dyDescent="0.35">
      <c r="A42862" s="5" t="s">
        <v>23</v>
      </c>
      <c r="B42862">
        <v>50</v>
      </c>
    </row>
    <row r="42863" spans="1:8" x14ac:dyDescent="0.35">
      <c r="A42863" s="5" t="s">
        <v>23</v>
      </c>
      <c r="B42863">
        <v>50</v>
      </c>
    </row>
    <row r="42864" spans="1:8" x14ac:dyDescent="0.35">
      <c r="A42864" s="5" t="s">
        <v>23</v>
      </c>
      <c r="B42864">
        <v>50</v>
      </c>
    </row>
    <row r="42865" spans="1:8" x14ac:dyDescent="0.35">
      <c r="A42865" s="5" t="s">
        <v>24</v>
      </c>
      <c r="B42865">
        <v>50</v>
      </c>
    </row>
    <row r="42866" spans="1:8" x14ac:dyDescent="0.35">
      <c r="A42866" s="5" t="s">
        <v>14</v>
      </c>
      <c r="B42866">
        <v>145150</v>
      </c>
      <c r="C42866">
        <v>21300</v>
      </c>
      <c r="D42866">
        <v>11250</v>
      </c>
      <c r="E42866">
        <v>97375</v>
      </c>
      <c r="F42866">
        <v>2000</v>
      </c>
      <c r="G42866">
        <v>4825</v>
      </c>
      <c r="H42866">
        <v>118575</v>
      </c>
    </row>
    <row r="42867" spans="1:8" x14ac:dyDescent="0.35">
      <c r="A42867" s="5" t="s">
        <v>15</v>
      </c>
      <c r="B42867">
        <v>21425</v>
      </c>
      <c r="C42867">
        <v>4775</v>
      </c>
      <c r="D42867">
        <v>4175</v>
      </c>
      <c r="E42867">
        <v>150</v>
      </c>
      <c r="F42867">
        <v>1200</v>
      </c>
      <c r="G42867">
        <v>3725</v>
      </c>
      <c r="H42867">
        <v>12475</v>
      </c>
    </row>
    <row r="42868" spans="1:8" x14ac:dyDescent="0.35">
      <c r="A42868" s="5" t="s">
        <v>12</v>
      </c>
      <c r="B42868">
        <v>25125</v>
      </c>
      <c r="C42868">
        <v>4850</v>
      </c>
      <c r="D42868">
        <v>4975</v>
      </c>
      <c r="E42868">
        <v>1850</v>
      </c>
      <c r="F42868">
        <v>1175</v>
      </c>
      <c r="G42868">
        <v>3775</v>
      </c>
      <c r="H42868">
        <v>16050</v>
      </c>
    </row>
    <row r="42869" spans="1:8" x14ac:dyDescent="0.35">
      <c r="A42869" s="5" t="s">
        <v>9</v>
      </c>
      <c r="B42869">
        <v>18800</v>
      </c>
      <c r="C42869">
        <v>3125</v>
      </c>
      <c r="D42869">
        <v>1900</v>
      </c>
      <c r="E42869">
        <v>100</v>
      </c>
      <c r="F42869">
        <v>1900</v>
      </c>
      <c r="G42869">
        <v>4575</v>
      </c>
      <c r="H42869">
        <v>10650</v>
      </c>
    </row>
    <row r="42870" spans="1:8" x14ac:dyDescent="0.35">
      <c r="A42870" s="5" t="s">
        <v>20</v>
      </c>
      <c r="B42870">
        <v>350</v>
      </c>
    </row>
    <row r="42871" spans="1:8" x14ac:dyDescent="0.35">
      <c r="A42871" s="5" t="s">
        <v>21</v>
      </c>
      <c r="B42871">
        <v>175</v>
      </c>
    </row>
    <row r="42872" spans="1:8" x14ac:dyDescent="0.35">
      <c r="A42872" s="5" t="s">
        <v>20</v>
      </c>
      <c r="B42872">
        <v>350</v>
      </c>
    </row>
    <row r="42873" spans="1:8" x14ac:dyDescent="0.35">
      <c r="A42873" s="5" t="s">
        <v>21</v>
      </c>
      <c r="B42873">
        <v>175</v>
      </c>
    </row>
    <row r="42874" spans="1:8" x14ac:dyDescent="0.35">
      <c r="A42874" s="5" t="s">
        <v>20</v>
      </c>
      <c r="B42874">
        <v>350</v>
      </c>
    </row>
    <row r="42875" spans="1:8" x14ac:dyDescent="0.35">
      <c r="A42875" s="5" t="s">
        <v>21</v>
      </c>
      <c r="B42875">
        <v>175</v>
      </c>
    </row>
    <row r="42876" spans="1:8" x14ac:dyDescent="0.35">
      <c r="A42876" s="5" t="s">
        <v>20</v>
      </c>
      <c r="B42876">
        <v>350</v>
      </c>
    </row>
    <row r="42877" spans="1:8" x14ac:dyDescent="0.35">
      <c r="A42877" s="5" t="s">
        <v>21</v>
      </c>
      <c r="B42877">
        <v>175</v>
      </c>
    </row>
    <row r="42878" spans="1:8" x14ac:dyDescent="0.35">
      <c r="A42878" s="5" t="s">
        <v>20</v>
      </c>
      <c r="B42878">
        <v>350</v>
      </c>
    </row>
    <row r="42879" spans="1:8" x14ac:dyDescent="0.35">
      <c r="A42879" s="5" t="s">
        <v>21</v>
      </c>
      <c r="B42879">
        <v>175</v>
      </c>
    </row>
    <row r="42880" spans="1:8" x14ac:dyDescent="0.35">
      <c r="A42880" s="5" t="s">
        <v>20</v>
      </c>
      <c r="B42880">
        <v>350</v>
      </c>
    </row>
    <row r="42881" spans="1:8" x14ac:dyDescent="0.35">
      <c r="A42881" s="5" t="s">
        <v>21</v>
      </c>
      <c r="B42881">
        <v>175</v>
      </c>
    </row>
    <row r="42882" spans="1:8" x14ac:dyDescent="0.35">
      <c r="A42882" s="5" t="s">
        <v>9</v>
      </c>
      <c r="B42882">
        <v>18975</v>
      </c>
      <c r="C42882">
        <v>3100</v>
      </c>
      <c r="D42882">
        <v>1875</v>
      </c>
      <c r="E42882">
        <v>100</v>
      </c>
      <c r="F42882">
        <v>1825</v>
      </c>
      <c r="G42882">
        <v>4650</v>
      </c>
      <c r="H42882">
        <v>10775</v>
      </c>
    </row>
    <row r="42883" spans="1:8" x14ac:dyDescent="0.35">
      <c r="A42883" s="5" t="s">
        <v>20</v>
      </c>
      <c r="B42883">
        <v>350</v>
      </c>
    </row>
    <row r="42884" spans="1:8" x14ac:dyDescent="0.35">
      <c r="A42884" s="5" t="s">
        <v>21</v>
      </c>
      <c r="B42884">
        <v>175</v>
      </c>
    </row>
    <row r="42885" spans="1:8" x14ac:dyDescent="0.35">
      <c r="A42885" s="5" t="s">
        <v>20</v>
      </c>
      <c r="B42885">
        <v>350</v>
      </c>
    </row>
    <row r="42886" spans="1:8" x14ac:dyDescent="0.35">
      <c r="A42886" s="5" t="s">
        <v>21</v>
      </c>
      <c r="B42886">
        <v>175</v>
      </c>
    </row>
    <row r="42887" spans="1:8" x14ac:dyDescent="0.35">
      <c r="A42887" s="5" t="s">
        <v>20</v>
      </c>
      <c r="B42887">
        <v>350</v>
      </c>
    </row>
    <row r="42888" spans="1:8" x14ac:dyDescent="0.35">
      <c r="A42888" s="5" t="s">
        <v>21</v>
      </c>
      <c r="B42888">
        <v>175</v>
      </c>
    </row>
    <row r="42889" spans="1:8" x14ac:dyDescent="0.35">
      <c r="A42889" s="5" t="s">
        <v>20</v>
      </c>
      <c r="B42889">
        <v>350</v>
      </c>
    </row>
    <row r="42890" spans="1:8" x14ac:dyDescent="0.35">
      <c r="A42890" s="5" t="s">
        <v>21</v>
      </c>
      <c r="B42890">
        <v>175</v>
      </c>
    </row>
    <row r="42891" spans="1:8" x14ac:dyDescent="0.35">
      <c r="A42891" s="5" t="s">
        <v>20</v>
      </c>
      <c r="B42891">
        <v>350</v>
      </c>
    </row>
    <row r="42892" spans="1:8" x14ac:dyDescent="0.35">
      <c r="A42892" s="5" t="s">
        <v>21</v>
      </c>
      <c r="B42892">
        <v>175</v>
      </c>
    </row>
    <row r="42893" spans="1:8" x14ac:dyDescent="0.35">
      <c r="A42893" s="5" t="s">
        <v>9</v>
      </c>
      <c r="B42893">
        <v>18800</v>
      </c>
      <c r="C42893">
        <v>3025</v>
      </c>
      <c r="D42893">
        <v>1900</v>
      </c>
      <c r="E42893">
        <v>100</v>
      </c>
      <c r="F42893">
        <v>1825</v>
      </c>
      <c r="G42893">
        <v>4575</v>
      </c>
      <c r="H42893">
        <v>10750</v>
      </c>
    </row>
    <row r="42894" spans="1:8" x14ac:dyDescent="0.35">
      <c r="A42894" s="5" t="s">
        <v>9</v>
      </c>
      <c r="B42894">
        <v>18575</v>
      </c>
      <c r="C42894">
        <v>3100</v>
      </c>
      <c r="D42894">
        <v>1875</v>
      </c>
      <c r="E42894">
        <v>100</v>
      </c>
      <c r="F42894">
        <v>1825</v>
      </c>
      <c r="G42894">
        <v>4475</v>
      </c>
      <c r="H42894">
        <v>10550</v>
      </c>
    </row>
    <row r="42895" spans="1:8" x14ac:dyDescent="0.35">
      <c r="A42895" s="5" t="s">
        <v>9</v>
      </c>
      <c r="B42895">
        <v>18750</v>
      </c>
      <c r="C42895">
        <v>3025</v>
      </c>
      <c r="D42895">
        <v>1875</v>
      </c>
      <c r="E42895">
        <v>100</v>
      </c>
      <c r="F42895">
        <v>1825</v>
      </c>
      <c r="G42895">
        <v>4525</v>
      </c>
      <c r="H42895">
        <v>10750</v>
      </c>
    </row>
    <row r="42896" spans="1:8" x14ac:dyDescent="0.35">
      <c r="A42896" s="5" t="s">
        <v>9</v>
      </c>
      <c r="B42896">
        <v>18675</v>
      </c>
      <c r="C42896">
        <v>3050</v>
      </c>
      <c r="D42896">
        <v>1875</v>
      </c>
      <c r="E42896">
        <v>100</v>
      </c>
      <c r="F42896">
        <v>1825</v>
      </c>
      <c r="G42896">
        <v>4525</v>
      </c>
      <c r="H42896">
        <v>10650</v>
      </c>
    </row>
    <row r="42897" spans="1:8" x14ac:dyDescent="0.35">
      <c r="A42897" s="5" t="s">
        <v>9</v>
      </c>
      <c r="B42897">
        <v>18875</v>
      </c>
      <c r="C42897">
        <v>3025</v>
      </c>
      <c r="D42897">
        <v>1875</v>
      </c>
      <c r="E42897">
        <v>100</v>
      </c>
      <c r="F42897">
        <v>1825</v>
      </c>
      <c r="G42897">
        <v>4650</v>
      </c>
      <c r="H42897">
        <v>10750</v>
      </c>
    </row>
    <row r="42898" spans="1:8" x14ac:dyDescent="0.35">
      <c r="A42898" s="5" t="s">
        <v>9</v>
      </c>
      <c r="B42898">
        <v>18650</v>
      </c>
      <c r="C42898">
        <v>3025</v>
      </c>
      <c r="D42898">
        <v>1900</v>
      </c>
      <c r="E42898">
        <v>100</v>
      </c>
      <c r="F42898">
        <v>1825</v>
      </c>
      <c r="G42898">
        <v>4525</v>
      </c>
      <c r="H42898">
        <v>10650</v>
      </c>
    </row>
    <row r="42899" spans="1:8" x14ac:dyDescent="0.35">
      <c r="A42899" s="5" t="s">
        <v>9</v>
      </c>
      <c r="B42899">
        <v>18700</v>
      </c>
      <c r="C42899">
        <v>3000</v>
      </c>
      <c r="D42899">
        <v>1900</v>
      </c>
      <c r="E42899">
        <v>100</v>
      </c>
      <c r="F42899">
        <v>1825</v>
      </c>
      <c r="G42899">
        <v>4475</v>
      </c>
      <c r="H42899">
        <v>10775</v>
      </c>
    </row>
    <row r="42900" spans="1:8" x14ac:dyDescent="0.35">
      <c r="A42900" s="5" t="s">
        <v>9</v>
      </c>
      <c r="B42900">
        <v>18850</v>
      </c>
      <c r="C42900">
        <v>3075</v>
      </c>
      <c r="D42900">
        <v>1900</v>
      </c>
      <c r="E42900">
        <v>100</v>
      </c>
      <c r="F42900">
        <v>1825</v>
      </c>
      <c r="G42900">
        <v>4575</v>
      </c>
      <c r="H42900">
        <v>10750</v>
      </c>
    </row>
    <row r="42901" spans="1:8" x14ac:dyDescent="0.35">
      <c r="A42901" s="5" t="s">
        <v>9</v>
      </c>
      <c r="B42901">
        <v>18700</v>
      </c>
      <c r="C42901">
        <v>3050</v>
      </c>
      <c r="D42901">
        <v>1875</v>
      </c>
      <c r="E42901">
        <v>100</v>
      </c>
      <c r="F42901">
        <v>1825</v>
      </c>
      <c r="G42901">
        <v>4550</v>
      </c>
      <c r="H42901">
        <v>10650</v>
      </c>
    </row>
    <row r="42902" spans="1:8" x14ac:dyDescent="0.35">
      <c r="A42902" s="5" t="s">
        <v>9</v>
      </c>
      <c r="B42902">
        <v>18650</v>
      </c>
      <c r="C42902">
        <v>3050</v>
      </c>
      <c r="D42902">
        <v>1875</v>
      </c>
      <c r="E42902">
        <v>100</v>
      </c>
      <c r="F42902">
        <v>1825</v>
      </c>
      <c r="G42902">
        <v>4550</v>
      </c>
      <c r="H42902">
        <v>10600</v>
      </c>
    </row>
    <row r="42903" spans="1:8" x14ac:dyDescent="0.35">
      <c r="A42903" s="5" t="s">
        <v>9</v>
      </c>
      <c r="B42903">
        <v>18725</v>
      </c>
      <c r="C42903">
        <v>3000</v>
      </c>
      <c r="D42903">
        <v>1875</v>
      </c>
      <c r="E42903">
        <v>100</v>
      </c>
      <c r="F42903">
        <v>1825</v>
      </c>
      <c r="G42903">
        <v>4525</v>
      </c>
      <c r="H42903">
        <v>10750</v>
      </c>
    </row>
    <row r="42904" spans="1:8" x14ac:dyDescent="0.35">
      <c r="A42904" s="5" t="s">
        <v>9</v>
      </c>
      <c r="B42904">
        <v>18675</v>
      </c>
      <c r="C42904">
        <v>3125</v>
      </c>
      <c r="D42904">
        <v>1900</v>
      </c>
      <c r="E42904">
        <v>100</v>
      </c>
      <c r="F42904">
        <v>1825</v>
      </c>
      <c r="G42904">
        <v>4550</v>
      </c>
      <c r="H42904">
        <v>10550</v>
      </c>
    </row>
    <row r="42905" spans="1:8" x14ac:dyDescent="0.35">
      <c r="A42905" s="5" t="s">
        <v>9</v>
      </c>
      <c r="B42905">
        <v>18650</v>
      </c>
      <c r="C42905">
        <v>3025</v>
      </c>
      <c r="D42905">
        <v>1875</v>
      </c>
      <c r="E42905">
        <v>100</v>
      </c>
      <c r="F42905">
        <v>1825</v>
      </c>
      <c r="G42905">
        <v>4525</v>
      </c>
      <c r="H42905">
        <v>10650</v>
      </c>
    </row>
    <row r="42906" spans="1:8" x14ac:dyDescent="0.35">
      <c r="A42906" s="5" t="s">
        <v>9</v>
      </c>
      <c r="B42906">
        <v>18675</v>
      </c>
      <c r="C42906">
        <v>3025</v>
      </c>
      <c r="D42906">
        <v>1875</v>
      </c>
      <c r="E42906">
        <v>100</v>
      </c>
      <c r="F42906">
        <v>1825</v>
      </c>
      <c r="G42906">
        <v>4550</v>
      </c>
      <c r="H42906">
        <v>10650</v>
      </c>
    </row>
    <row r="42907" spans="1:8" x14ac:dyDescent="0.35">
      <c r="A42907" s="5" t="s">
        <v>9</v>
      </c>
      <c r="B42907">
        <v>18700</v>
      </c>
      <c r="C42907">
        <v>3000</v>
      </c>
      <c r="D42907">
        <v>1875</v>
      </c>
      <c r="E42907">
        <v>100</v>
      </c>
      <c r="F42907">
        <v>1825</v>
      </c>
      <c r="G42907">
        <v>4500</v>
      </c>
      <c r="H42907">
        <v>10750</v>
      </c>
    </row>
    <row r="42908" spans="1:8" x14ac:dyDescent="0.35">
      <c r="A42908" s="5" t="s">
        <v>9</v>
      </c>
      <c r="B42908">
        <v>18600</v>
      </c>
      <c r="C42908">
        <v>3100</v>
      </c>
      <c r="D42908">
        <v>1900</v>
      </c>
      <c r="E42908">
        <v>100</v>
      </c>
      <c r="F42908">
        <v>1825</v>
      </c>
      <c r="G42908">
        <v>4500</v>
      </c>
      <c r="H42908">
        <v>10550</v>
      </c>
    </row>
    <row r="42909" spans="1:8" x14ac:dyDescent="0.35">
      <c r="A42909" s="5" t="s">
        <v>9</v>
      </c>
      <c r="B42909">
        <v>18850</v>
      </c>
      <c r="C42909">
        <v>3025</v>
      </c>
      <c r="D42909">
        <v>1875</v>
      </c>
      <c r="E42909">
        <v>100</v>
      </c>
      <c r="F42909">
        <v>1825</v>
      </c>
      <c r="G42909">
        <v>4625</v>
      </c>
      <c r="H42909">
        <v>10750</v>
      </c>
    </row>
    <row r="42910" spans="1:8" x14ac:dyDescent="0.35">
      <c r="A42910" s="5" t="s">
        <v>9</v>
      </c>
      <c r="B42910">
        <v>18625</v>
      </c>
      <c r="C42910">
        <v>3050</v>
      </c>
      <c r="D42910">
        <v>1875</v>
      </c>
      <c r="E42910">
        <v>100</v>
      </c>
      <c r="F42910">
        <v>1825</v>
      </c>
      <c r="G42910">
        <v>4475</v>
      </c>
      <c r="H42910">
        <v>10650</v>
      </c>
    </row>
    <row r="42911" spans="1:8" x14ac:dyDescent="0.35">
      <c r="A42911" s="5" t="s">
        <v>13</v>
      </c>
      <c r="B42911">
        <v>133325</v>
      </c>
      <c r="C42911">
        <v>3975</v>
      </c>
      <c r="D42911">
        <v>3200</v>
      </c>
      <c r="E42911">
        <v>106250</v>
      </c>
      <c r="F42911">
        <v>4875</v>
      </c>
      <c r="G42911">
        <v>7450</v>
      </c>
      <c r="H42911">
        <v>121450</v>
      </c>
    </row>
    <row r="42912" spans="1:8" x14ac:dyDescent="0.35">
      <c r="A42912" s="5" t="s">
        <v>12</v>
      </c>
      <c r="B42912">
        <v>24700</v>
      </c>
      <c r="C42912">
        <v>4800</v>
      </c>
      <c r="D42912">
        <v>4900</v>
      </c>
      <c r="E42912">
        <v>1850</v>
      </c>
      <c r="F42912">
        <v>1175</v>
      </c>
      <c r="G42912">
        <v>3800</v>
      </c>
      <c r="H42912">
        <v>15650</v>
      </c>
    </row>
    <row r="42913" spans="1:8" x14ac:dyDescent="0.35">
      <c r="A42913" s="5" t="s">
        <v>25</v>
      </c>
      <c r="B42913">
        <v>21100</v>
      </c>
      <c r="C42913">
        <v>3875</v>
      </c>
      <c r="D42913">
        <v>2800</v>
      </c>
      <c r="E42913">
        <v>250</v>
      </c>
      <c r="F42913">
        <v>1775</v>
      </c>
      <c r="G42913">
        <v>4525</v>
      </c>
      <c r="H42913">
        <v>12250</v>
      </c>
    </row>
    <row r="42914" spans="1:8" x14ac:dyDescent="0.35">
      <c r="A42914" s="5" t="s">
        <v>26</v>
      </c>
      <c r="B42914">
        <v>20875</v>
      </c>
      <c r="C42914">
        <v>3325</v>
      </c>
      <c r="D42914">
        <v>1875</v>
      </c>
      <c r="E42914">
        <v>100</v>
      </c>
      <c r="F42914">
        <v>2525</v>
      </c>
      <c r="G42914">
        <v>5450</v>
      </c>
      <c r="H42914">
        <v>11650</v>
      </c>
    </row>
    <row r="42915" spans="1:8" x14ac:dyDescent="0.35">
      <c r="A42915" s="5" t="s">
        <v>16</v>
      </c>
      <c r="B42915">
        <v>20950</v>
      </c>
      <c r="C42915">
        <v>3125</v>
      </c>
      <c r="D42915">
        <v>1875</v>
      </c>
      <c r="E42915">
        <v>1750</v>
      </c>
      <c r="F42915">
        <v>1900</v>
      </c>
      <c r="G42915">
        <v>4525</v>
      </c>
      <c r="H42915">
        <v>12850</v>
      </c>
    </row>
    <row r="42916" spans="1:8" x14ac:dyDescent="0.35">
      <c r="A42916" s="5" t="s">
        <v>85</v>
      </c>
      <c r="B42916">
        <v>624275</v>
      </c>
      <c r="C42916">
        <v>3875</v>
      </c>
      <c r="D42916">
        <v>3050</v>
      </c>
      <c r="E42916">
        <v>604175</v>
      </c>
      <c r="F42916">
        <v>1175</v>
      </c>
      <c r="G42916">
        <v>3700</v>
      </c>
      <c r="H42916">
        <v>616250</v>
      </c>
    </row>
    <row r="42917" spans="1:8" x14ac:dyDescent="0.35">
      <c r="A42917" s="5" t="s">
        <v>86</v>
      </c>
      <c r="B42917">
        <v>286900</v>
      </c>
      <c r="C42917">
        <v>3100</v>
      </c>
      <c r="D42917">
        <v>1950</v>
      </c>
      <c r="E42917">
        <v>269175</v>
      </c>
      <c r="F42917">
        <v>1150</v>
      </c>
      <c r="G42917">
        <v>3800</v>
      </c>
      <c r="H42917">
        <v>279550</v>
      </c>
    </row>
    <row r="42918" spans="1:8" x14ac:dyDescent="0.35">
      <c r="A42918" s="5" t="s">
        <v>29</v>
      </c>
      <c r="B42918">
        <v>73250</v>
      </c>
      <c r="C42918">
        <v>3100</v>
      </c>
      <c r="D42918">
        <v>2200</v>
      </c>
      <c r="E42918">
        <v>44950</v>
      </c>
      <c r="F42918">
        <v>6875</v>
      </c>
      <c r="G42918">
        <v>7550</v>
      </c>
      <c r="H42918">
        <v>62150</v>
      </c>
    </row>
    <row r="42919" spans="1:8" x14ac:dyDescent="0.35">
      <c r="A42919" s="5" t="s">
        <v>28</v>
      </c>
      <c r="B42919">
        <v>84650</v>
      </c>
      <c r="C42919">
        <v>3225</v>
      </c>
      <c r="D42919">
        <v>3000</v>
      </c>
      <c r="E42919">
        <v>2175</v>
      </c>
      <c r="F42919">
        <v>37050</v>
      </c>
      <c r="G42919">
        <v>30500</v>
      </c>
      <c r="H42919">
        <v>50475</v>
      </c>
    </row>
    <row r="42920" spans="1:8" x14ac:dyDescent="0.35">
      <c r="A42920" s="5" t="s">
        <v>67</v>
      </c>
      <c r="B42920">
        <v>19850</v>
      </c>
      <c r="C42920">
        <v>3025</v>
      </c>
      <c r="D42920">
        <v>1925</v>
      </c>
      <c r="E42920">
        <v>100</v>
      </c>
      <c r="F42920">
        <v>1925</v>
      </c>
      <c r="G42920">
        <v>4600</v>
      </c>
      <c r="H42920">
        <v>11775</v>
      </c>
    </row>
    <row r="42921" spans="1:8" x14ac:dyDescent="0.35">
      <c r="A42921" s="5" t="s">
        <v>75</v>
      </c>
    </row>
    <row r="42922" spans="1:8" x14ac:dyDescent="0.35">
      <c r="A42922" s="5" t="s">
        <v>76</v>
      </c>
    </row>
    <row r="42923" spans="1:8" x14ac:dyDescent="0.35">
      <c r="A42923" s="5" t="s">
        <v>77</v>
      </c>
    </row>
    <row r="42924" spans="1:8" x14ac:dyDescent="0.35">
      <c r="A42924" s="5" t="s">
        <v>78</v>
      </c>
    </row>
    <row r="42925" spans="1:8" x14ac:dyDescent="0.35">
      <c r="A42925" s="5" t="s">
        <v>79</v>
      </c>
    </row>
    <row r="42926" spans="1:8" x14ac:dyDescent="0.35">
      <c r="A42926" s="5" t="s">
        <v>595</v>
      </c>
    </row>
    <row r="42927" spans="1:8" x14ac:dyDescent="0.35">
      <c r="A42927" s="5" t="s">
        <v>88</v>
      </c>
    </row>
    <row r="42928" spans="1:8" x14ac:dyDescent="0.35">
      <c r="A42928" s="5" t="s">
        <v>72</v>
      </c>
    </row>
    <row r="42929" spans="1:8" x14ac:dyDescent="0.35">
      <c r="A42929" s="5" t="s">
        <v>73</v>
      </c>
    </row>
    <row r="42930" spans="1:8" x14ac:dyDescent="0.35">
      <c r="A42930" s="5" t="s">
        <v>74</v>
      </c>
    </row>
    <row r="42931" spans="1:8" x14ac:dyDescent="0.35">
      <c r="A42931" s="5" t="s">
        <v>4</v>
      </c>
      <c r="B42931" t="s">
        <v>80</v>
      </c>
      <c r="C42931" t="s">
        <v>81</v>
      </c>
      <c r="D42931" t="s">
        <v>5</v>
      </c>
      <c r="E42931" t="s">
        <v>6</v>
      </c>
      <c r="F42931" t="s">
        <v>7</v>
      </c>
      <c r="G42931" t="s">
        <v>82</v>
      </c>
      <c r="H42931" t="s">
        <v>83</v>
      </c>
    </row>
    <row r="42932" spans="1:8" x14ac:dyDescent="0.35">
      <c r="A42932" s="5" t="s">
        <v>19</v>
      </c>
      <c r="B42932">
        <v>5650</v>
      </c>
    </row>
    <row r="42933" spans="1:8" x14ac:dyDescent="0.35">
      <c r="A42933" s="5" t="s">
        <v>87</v>
      </c>
      <c r="B42933">
        <v>150</v>
      </c>
    </row>
    <row r="42934" spans="1:8" x14ac:dyDescent="0.35">
      <c r="A42934" s="5" t="s">
        <v>8</v>
      </c>
      <c r="B42934">
        <v>28800</v>
      </c>
      <c r="C42934">
        <v>4025</v>
      </c>
      <c r="D42934">
        <v>1900</v>
      </c>
      <c r="E42934">
        <v>50</v>
      </c>
      <c r="F42934">
        <v>5875</v>
      </c>
      <c r="G42934">
        <v>9725</v>
      </c>
      <c r="H42934">
        <v>14600</v>
      </c>
    </row>
    <row r="42935" spans="1:8" x14ac:dyDescent="0.35">
      <c r="A42935" s="5" t="s">
        <v>90</v>
      </c>
    </row>
    <row r="42936" spans="1:8" x14ac:dyDescent="0.35">
      <c r="A42936" s="5" t="s">
        <v>84</v>
      </c>
      <c r="B42936">
        <v>23400</v>
      </c>
      <c r="C42936">
        <v>5350</v>
      </c>
      <c r="D42936">
        <v>5025</v>
      </c>
      <c r="E42936">
        <v>100</v>
      </c>
      <c r="F42936">
        <v>1175</v>
      </c>
      <c r="G42936">
        <v>3850</v>
      </c>
      <c r="H42936">
        <v>13750</v>
      </c>
    </row>
    <row r="42937" spans="1:8" x14ac:dyDescent="0.35">
      <c r="A42937" s="5" t="s">
        <v>10</v>
      </c>
      <c r="B42937">
        <v>574825</v>
      </c>
      <c r="C42937">
        <v>123400</v>
      </c>
      <c r="D42937">
        <v>82025</v>
      </c>
      <c r="E42937">
        <v>331475</v>
      </c>
      <c r="F42937">
        <v>1275</v>
      </c>
      <c r="G42937">
        <v>4150</v>
      </c>
      <c r="H42937">
        <v>525650</v>
      </c>
    </row>
    <row r="42938" spans="1:8" x14ac:dyDescent="0.35">
      <c r="A42938" s="5" t="s">
        <v>27</v>
      </c>
      <c r="B42938">
        <v>30828150</v>
      </c>
    </row>
    <row r="42939" spans="1:8" x14ac:dyDescent="0.35">
      <c r="A42939" s="5" t="s">
        <v>11</v>
      </c>
      <c r="B42939">
        <v>2053625</v>
      </c>
      <c r="C42939">
        <v>3300</v>
      </c>
      <c r="D42939">
        <v>2100</v>
      </c>
      <c r="E42939">
        <v>2020550</v>
      </c>
      <c r="F42939">
        <v>8450</v>
      </c>
      <c r="G42939">
        <v>11675</v>
      </c>
      <c r="H42939">
        <v>2038200</v>
      </c>
    </row>
    <row r="42940" spans="1:8" x14ac:dyDescent="0.35">
      <c r="A42940" s="5" t="s">
        <v>22</v>
      </c>
      <c r="B42940">
        <v>25</v>
      </c>
    </row>
    <row r="42941" spans="1:8" x14ac:dyDescent="0.35">
      <c r="A42941" s="5" t="s">
        <v>23</v>
      </c>
      <c r="B42941">
        <v>75</v>
      </c>
    </row>
    <row r="42942" spans="1:8" x14ac:dyDescent="0.35">
      <c r="A42942" s="5" t="s">
        <v>23</v>
      </c>
      <c r="B42942">
        <v>275</v>
      </c>
    </row>
    <row r="42943" spans="1:8" x14ac:dyDescent="0.35">
      <c r="A42943" s="5" t="s">
        <v>23</v>
      </c>
      <c r="B42943">
        <v>50</v>
      </c>
    </row>
    <row r="42944" spans="1:8" x14ac:dyDescent="0.35">
      <c r="A42944" s="5" t="s">
        <v>23</v>
      </c>
      <c r="B42944">
        <v>50</v>
      </c>
    </row>
    <row r="42945" spans="1:8" x14ac:dyDescent="0.35">
      <c r="A42945" s="5" t="s">
        <v>23</v>
      </c>
      <c r="B42945">
        <v>50</v>
      </c>
    </row>
    <row r="42946" spans="1:8" x14ac:dyDescent="0.35">
      <c r="A42946" s="5" t="s">
        <v>23</v>
      </c>
      <c r="B42946">
        <v>50</v>
      </c>
    </row>
    <row r="42947" spans="1:8" x14ac:dyDescent="0.35">
      <c r="A42947" s="5" t="s">
        <v>23</v>
      </c>
      <c r="B42947">
        <v>50</v>
      </c>
    </row>
    <row r="42948" spans="1:8" x14ac:dyDescent="0.35">
      <c r="A42948" s="5" t="s">
        <v>23</v>
      </c>
      <c r="B42948">
        <v>50</v>
      </c>
    </row>
    <row r="42949" spans="1:8" x14ac:dyDescent="0.35">
      <c r="A42949" s="5" t="s">
        <v>23</v>
      </c>
      <c r="B42949">
        <v>50</v>
      </c>
    </row>
    <row r="42950" spans="1:8" x14ac:dyDescent="0.35">
      <c r="A42950" s="5" t="s">
        <v>24</v>
      </c>
      <c r="B42950">
        <v>50</v>
      </c>
    </row>
    <row r="42951" spans="1:8" x14ac:dyDescent="0.35">
      <c r="A42951" s="5" t="s">
        <v>14</v>
      </c>
      <c r="B42951">
        <v>144375</v>
      </c>
      <c r="C42951">
        <v>21275</v>
      </c>
      <c r="D42951">
        <v>11225</v>
      </c>
      <c r="E42951">
        <v>97375</v>
      </c>
      <c r="F42951">
        <v>2025</v>
      </c>
      <c r="G42951">
        <v>4875</v>
      </c>
      <c r="H42951">
        <v>117775</v>
      </c>
    </row>
    <row r="42952" spans="1:8" x14ac:dyDescent="0.35">
      <c r="A42952" s="5" t="s">
        <v>15</v>
      </c>
      <c r="B42952">
        <v>21800</v>
      </c>
      <c r="C42952">
        <v>4750</v>
      </c>
      <c r="D42952">
        <v>4175</v>
      </c>
      <c r="E42952">
        <v>150</v>
      </c>
      <c r="F42952">
        <v>1200</v>
      </c>
      <c r="G42952">
        <v>3750</v>
      </c>
      <c r="H42952">
        <v>12850</v>
      </c>
    </row>
    <row r="42953" spans="1:8" x14ac:dyDescent="0.35">
      <c r="A42953" s="5" t="s">
        <v>12</v>
      </c>
      <c r="B42953">
        <v>25400</v>
      </c>
      <c r="C42953">
        <v>4825</v>
      </c>
      <c r="D42953">
        <v>4975</v>
      </c>
      <c r="E42953">
        <v>1850</v>
      </c>
      <c r="F42953">
        <v>1175</v>
      </c>
      <c r="G42953">
        <v>3775</v>
      </c>
      <c r="H42953">
        <v>16350</v>
      </c>
    </row>
    <row r="42954" spans="1:8" x14ac:dyDescent="0.35">
      <c r="A42954" s="5" t="s">
        <v>9</v>
      </c>
      <c r="B42954">
        <v>18800</v>
      </c>
      <c r="C42954">
        <v>3075</v>
      </c>
      <c r="D42954">
        <v>1900</v>
      </c>
      <c r="E42954">
        <v>100</v>
      </c>
      <c r="F42954">
        <v>1825</v>
      </c>
      <c r="G42954">
        <v>4575</v>
      </c>
      <c r="H42954">
        <v>10700</v>
      </c>
    </row>
    <row r="42955" spans="1:8" x14ac:dyDescent="0.35">
      <c r="A42955" s="5" t="s">
        <v>20</v>
      </c>
      <c r="B42955">
        <v>375</v>
      </c>
    </row>
    <row r="42956" spans="1:8" x14ac:dyDescent="0.35">
      <c r="A42956" s="5" t="s">
        <v>21</v>
      </c>
      <c r="B42956">
        <v>175</v>
      </c>
    </row>
    <row r="42957" spans="1:8" x14ac:dyDescent="0.35">
      <c r="A42957" s="5" t="s">
        <v>20</v>
      </c>
      <c r="B42957">
        <v>350</v>
      </c>
    </row>
    <row r="42958" spans="1:8" x14ac:dyDescent="0.35">
      <c r="A42958" s="5" t="s">
        <v>21</v>
      </c>
      <c r="B42958">
        <v>175</v>
      </c>
    </row>
    <row r="42959" spans="1:8" x14ac:dyDescent="0.35">
      <c r="A42959" s="5" t="s">
        <v>20</v>
      </c>
      <c r="B42959">
        <v>350</v>
      </c>
    </row>
    <row r="42960" spans="1:8" x14ac:dyDescent="0.35">
      <c r="A42960" s="5" t="s">
        <v>21</v>
      </c>
      <c r="B42960">
        <v>175</v>
      </c>
    </row>
    <row r="42961" spans="1:8" x14ac:dyDescent="0.35">
      <c r="A42961" s="5" t="s">
        <v>20</v>
      </c>
      <c r="B42961">
        <v>350</v>
      </c>
    </row>
    <row r="42962" spans="1:8" x14ac:dyDescent="0.35">
      <c r="A42962" s="5" t="s">
        <v>21</v>
      </c>
      <c r="B42962">
        <v>175</v>
      </c>
    </row>
    <row r="42963" spans="1:8" x14ac:dyDescent="0.35">
      <c r="A42963" s="5" t="s">
        <v>20</v>
      </c>
      <c r="B42963">
        <v>350</v>
      </c>
    </row>
    <row r="42964" spans="1:8" x14ac:dyDescent="0.35">
      <c r="A42964" s="5" t="s">
        <v>21</v>
      </c>
      <c r="B42964">
        <v>175</v>
      </c>
    </row>
    <row r="42965" spans="1:8" x14ac:dyDescent="0.35">
      <c r="A42965" s="5" t="s">
        <v>20</v>
      </c>
      <c r="B42965">
        <v>350</v>
      </c>
    </row>
    <row r="42966" spans="1:8" x14ac:dyDescent="0.35">
      <c r="A42966" s="5" t="s">
        <v>21</v>
      </c>
      <c r="B42966">
        <v>175</v>
      </c>
    </row>
    <row r="42967" spans="1:8" x14ac:dyDescent="0.35">
      <c r="A42967" s="5" t="s">
        <v>9</v>
      </c>
      <c r="B42967">
        <v>18750</v>
      </c>
      <c r="C42967">
        <v>3075</v>
      </c>
      <c r="D42967">
        <v>1875</v>
      </c>
      <c r="E42967">
        <v>100</v>
      </c>
      <c r="F42967">
        <v>1825</v>
      </c>
      <c r="G42967">
        <v>4600</v>
      </c>
      <c r="H42967">
        <v>10625</v>
      </c>
    </row>
    <row r="42968" spans="1:8" x14ac:dyDescent="0.35">
      <c r="A42968" s="5" t="s">
        <v>20</v>
      </c>
      <c r="B42968">
        <v>350</v>
      </c>
    </row>
    <row r="42969" spans="1:8" x14ac:dyDescent="0.35">
      <c r="A42969" s="5" t="s">
        <v>21</v>
      </c>
      <c r="B42969">
        <v>175</v>
      </c>
    </row>
    <row r="42970" spans="1:8" x14ac:dyDescent="0.35">
      <c r="A42970" s="5" t="s">
        <v>20</v>
      </c>
      <c r="B42970">
        <v>350</v>
      </c>
    </row>
    <row r="42971" spans="1:8" x14ac:dyDescent="0.35">
      <c r="A42971" s="5" t="s">
        <v>21</v>
      </c>
      <c r="B42971">
        <v>175</v>
      </c>
    </row>
    <row r="42972" spans="1:8" x14ac:dyDescent="0.35">
      <c r="A42972" s="5" t="s">
        <v>20</v>
      </c>
      <c r="B42972">
        <v>350</v>
      </c>
    </row>
    <row r="42973" spans="1:8" x14ac:dyDescent="0.35">
      <c r="A42973" s="5" t="s">
        <v>21</v>
      </c>
      <c r="B42973">
        <v>175</v>
      </c>
    </row>
    <row r="42974" spans="1:8" x14ac:dyDescent="0.35">
      <c r="A42974" s="5" t="s">
        <v>20</v>
      </c>
      <c r="B42974">
        <v>350</v>
      </c>
    </row>
    <row r="42975" spans="1:8" x14ac:dyDescent="0.35">
      <c r="A42975" s="5" t="s">
        <v>21</v>
      </c>
      <c r="B42975">
        <v>175</v>
      </c>
    </row>
    <row r="42976" spans="1:8" x14ac:dyDescent="0.35">
      <c r="A42976" s="5" t="s">
        <v>20</v>
      </c>
      <c r="B42976">
        <v>350</v>
      </c>
    </row>
    <row r="42977" spans="1:8" x14ac:dyDescent="0.35">
      <c r="A42977" s="5" t="s">
        <v>21</v>
      </c>
      <c r="B42977">
        <v>175</v>
      </c>
    </row>
    <row r="42978" spans="1:8" x14ac:dyDescent="0.35">
      <c r="A42978" s="5" t="s">
        <v>9</v>
      </c>
      <c r="B42978">
        <v>18800</v>
      </c>
      <c r="C42978">
        <v>3050</v>
      </c>
      <c r="D42978">
        <v>1875</v>
      </c>
      <c r="E42978">
        <v>100</v>
      </c>
      <c r="F42978">
        <v>1825</v>
      </c>
      <c r="G42978">
        <v>4550</v>
      </c>
      <c r="H42978">
        <v>10750</v>
      </c>
    </row>
    <row r="42979" spans="1:8" x14ac:dyDescent="0.35">
      <c r="A42979" s="5" t="s">
        <v>9</v>
      </c>
      <c r="B42979">
        <v>18900</v>
      </c>
      <c r="C42979">
        <v>3100</v>
      </c>
      <c r="D42979">
        <v>1900</v>
      </c>
      <c r="E42979">
        <v>100</v>
      </c>
      <c r="F42979">
        <v>1900</v>
      </c>
      <c r="G42979">
        <v>4600</v>
      </c>
      <c r="H42979">
        <v>10750</v>
      </c>
    </row>
    <row r="42980" spans="1:8" x14ac:dyDescent="0.35">
      <c r="A42980" s="5" t="s">
        <v>9</v>
      </c>
      <c r="B42980">
        <v>18750</v>
      </c>
      <c r="C42980">
        <v>3075</v>
      </c>
      <c r="D42980">
        <v>1875</v>
      </c>
      <c r="E42980">
        <v>100</v>
      </c>
      <c r="F42980">
        <v>1825</v>
      </c>
      <c r="G42980">
        <v>4550</v>
      </c>
      <c r="H42980">
        <v>10675</v>
      </c>
    </row>
    <row r="42981" spans="1:8" x14ac:dyDescent="0.35">
      <c r="A42981" s="5" t="s">
        <v>9</v>
      </c>
      <c r="B42981">
        <v>18750</v>
      </c>
      <c r="C42981">
        <v>3075</v>
      </c>
      <c r="D42981">
        <v>1875</v>
      </c>
      <c r="E42981">
        <v>100</v>
      </c>
      <c r="F42981">
        <v>1825</v>
      </c>
      <c r="G42981">
        <v>4575</v>
      </c>
      <c r="H42981">
        <v>10650</v>
      </c>
    </row>
    <row r="42982" spans="1:8" x14ac:dyDescent="0.35">
      <c r="A42982" s="5" t="s">
        <v>9</v>
      </c>
      <c r="B42982">
        <v>18800</v>
      </c>
      <c r="C42982">
        <v>3000</v>
      </c>
      <c r="D42982">
        <v>1875</v>
      </c>
      <c r="E42982">
        <v>100</v>
      </c>
      <c r="F42982">
        <v>1825</v>
      </c>
      <c r="G42982">
        <v>4600</v>
      </c>
      <c r="H42982">
        <v>10750</v>
      </c>
    </row>
    <row r="42983" spans="1:8" x14ac:dyDescent="0.35">
      <c r="A42983" s="5" t="s">
        <v>9</v>
      </c>
      <c r="B42983">
        <v>18750</v>
      </c>
      <c r="C42983">
        <v>3025</v>
      </c>
      <c r="D42983">
        <v>1875</v>
      </c>
      <c r="E42983">
        <v>100</v>
      </c>
      <c r="F42983">
        <v>1900</v>
      </c>
      <c r="G42983">
        <v>4600</v>
      </c>
      <c r="H42983">
        <v>10675</v>
      </c>
    </row>
    <row r="42984" spans="1:8" x14ac:dyDescent="0.35">
      <c r="A42984" s="5" t="s">
        <v>9</v>
      </c>
      <c r="B42984">
        <v>18825</v>
      </c>
      <c r="C42984">
        <v>3000</v>
      </c>
      <c r="D42984">
        <v>1875</v>
      </c>
      <c r="E42984">
        <v>100</v>
      </c>
      <c r="F42984">
        <v>1825</v>
      </c>
      <c r="G42984">
        <v>4525</v>
      </c>
      <c r="H42984">
        <v>10850</v>
      </c>
    </row>
    <row r="42985" spans="1:8" x14ac:dyDescent="0.35">
      <c r="A42985" s="5" t="s">
        <v>9</v>
      </c>
      <c r="B42985">
        <v>18775</v>
      </c>
      <c r="C42985">
        <v>3075</v>
      </c>
      <c r="D42985">
        <v>1875</v>
      </c>
      <c r="E42985">
        <v>100</v>
      </c>
      <c r="F42985">
        <v>1825</v>
      </c>
      <c r="G42985">
        <v>4600</v>
      </c>
      <c r="H42985">
        <v>10650</v>
      </c>
    </row>
    <row r="42986" spans="1:8" x14ac:dyDescent="0.35">
      <c r="A42986" s="5" t="s">
        <v>9</v>
      </c>
      <c r="B42986">
        <v>18700</v>
      </c>
      <c r="C42986">
        <v>3050</v>
      </c>
      <c r="D42986">
        <v>1875</v>
      </c>
      <c r="E42986">
        <v>100</v>
      </c>
      <c r="F42986">
        <v>1825</v>
      </c>
      <c r="G42986">
        <v>4550</v>
      </c>
      <c r="H42986">
        <v>10650</v>
      </c>
    </row>
    <row r="42987" spans="1:8" x14ac:dyDescent="0.35">
      <c r="A42987" s="5" t="s">
        <v>9</v>
      </c>
      <c r="B42987">
        <v>18950</v>
      </c>
      <c r="C42987">
        <v>3075</v>
      </c>
      <c r="D42987">
        <v>1875</v>
      </c>
      <c r="E42987">
        <v>100</v>
      </c>
      <c r="F42987">
        <v>1900</v>
      </c>
      <c r="G42987">
        <v>4575</v>
      </c>
      <c r="H42987">
        <v>10850</v>
      </c>
    </row>
    <row r="42988" spans="1:8" x14ac:dyDescent="0.35">
      <c r="A42988" s="5" t="s">
        <v>9</v>
      </c>
      <c r="B42988">
        <v>18650</v>
      </c>
      <c r="C42988">
        <v>3050</v>
      </c>
      <c r="D42988">
        <v>1900</v>
      </c>
      <c r="E42988">
        <v>100</v>
      </c>
      <c r="F42988">
        <v>1825</v>
      </c>
      <c r="G42988">
        <v>4600</v>
      </c>
      <c r="H42988">
        <v>10550</v>
      </c>
    </row>
    <row r="42989" spans="1:8" x14ac:dyDescent="0.35">
      <c r="A42989" s="5" t="s">
        <v>9</v>
      </c>
      <c r="B42989">
        <v>18850</v>
      </c>
      <c r="C42989">
        <v>3050</v>
      </c>
      <c r="D42989">
        <v>1900</v>
      </c>
      <c r="E42989">
        <v>100</v>
      </c>
      <c r="F42989">
        <v>1825</v>
      </c>
      <c r="G42989">
        <v>4575</v>
      </c>
      <c r="H42989">
        <v>10775</v>
      </c>
    </row>
    <row r="42990" spans="1:8" x14ac:dyDescent="0.35">
      <c r="A42990" s="5" t="s">
        <v>9</v>
      </c>
      <c r="B42990">
        <v>18700</v>
      </c>
      <c r="C42990">
        <v>3000</v>
      </c>
      <c r="D42990">
        <v>1875</v>
      </c>
      <c r="E42990">
        <v>100</v>
      </c>
      <c r="F42990">
        <v>1825</v>
      </c>
      <c r="G42990">
        <v>4575</v>
      </c>
      <c r="H42990">
        <v>10675</v>
      </c>
    </row>
    <row r="42991" spans="1:8" x14ac:dyDescent="0.35">
      <c r="A42991" s="5" t="s">
        <v>9</v>
      </c>
      <c r="B42991">
        <v>18775</v>
      </c>
      <c r="C42991">
        <v>3075</v>
      </c>
      <c r="D42991">
        <v>1875</v>
      </c>
      <c r="E42991">
        <v>100</v>
      </c>
      <c r="F42991">
        <v>1825</v>
      </c>
      <c r="G42991">
        <v>4575</v>
      </c>
      <c r="H42991">
        <v>10675</v>
      </c>
    </row>
    <row r="42992" spans="1:8" x14ac:dyDescent="0.35">
      <c r="A42992" s="5" t="s">
        <v>9</v>
      </c>
      <c r="B42992">
        <v>18775</v>
      </c>
      <c r="C42992">
        <v>3050</v>
      </c>
      <c r="D42992">
        <v>1875</v>
      </c>
      <c r="E42992">
        <v>100</v>
      </c>
      <c r="F42992">
        <v>1825</v>
      </c>
      <c r="G42992">
        <v>4600</v>
      </c>
      <c r="H42992">
        <v>10675</v>
      </c>
    </row>
    <row r="42993" spans="1:8" x14ac:dyDescent="0.35">
      <c r="A42993" s="5" t="s">
        <v>9</v>
      </c>
      <c r="B42993">
        <v>18850</v>
      </c>
      <c r="C42993">
        <v>3050</v>
      </c>
      <c r="D42993">
        <v>1900</v>
      </c>
      <c r="E42993">
        <v>100</v>
      </c>
      <c r="F42993">
        <v>1825</v>
      </c>
      <c r="G42993">
        <v>4600</v>
      </c>
      <c r="H42993">
        <v>10750</v>
      </c>
    </row>
    <row r="42994" spans="1:8" x14ac:dyDescent="0.35">
      <c r="A42994" s="5" t="s">
        <v>9</v>
      </c>
      <c r="B42994">
        <v>18625</v>
      </c>
      <c r="C42994">
        <v>3000</v>
      </c>
      <c r="D42994">
        <v>1900</v>
      </c>
      <c r="E42994">
        <v>100</v>
      </c>
      <c r="F42994">
        <v>1825</v>
      </c>
      <c r="G42994">
        <v>4525</v>
      </c>
      <c r="H42994">
        <v>10650</v>
      </c>
    </row>
    <row r="42995" spans="1:8" x14ac:dyDescent="0.35">
      <c r="A42995" s="5" t="s">
        <v>9</v>
      </c>
      <c r="B42995">
        <v>18800</v>
      </c>
      <c r="C42995">
        <v>3025</v>
      </c>
      <c r="D42995">
        <v>1900</v>
      </c>
      <c r="E42995">
        <v>100</v>
      </c>
      <c r="F42995">
        <v>1825</v>
      </c>
      <c r="G42995">
        <v>4625</v>
      </c>
      <c r="H42995">
        <v>10700</v>
      </c>
    </row>
    <row r="42996" spans="1:8" x14ac:dyDescent="0.35">
      <c r="A42996" s="5" t="s">
        <v>13</v>
      </c>
      <c r="B42996">
        <v>134750</v>
      </c>
      <c r="C42996">
        <v>3975</v>
      </c>
      <c r="D42996">
        <v>3200</v>
      </c>
      <c r="E42996">
        <v>106275</v>
      </c>
      <c r="F42996">
        <v>4875</v>
      </c>
      <c r="G42996">
        <v>7575</v>
      </c>
      <c r="H42996">
        <v>122750</v>
      </c>
    </row>
    <row r="42997" spans="1:8" x14ac:dyDescent="0.35">
      <c r="A42997" s="5" t="s">
        <v>12</v>
      </c>
      <c r="B42997">
        <v>24700</v>
      </c>
      <c r="C42997">
        <v>4925</v>
      </c>
      <c r="D42997">
        <v>4900</v>
      </c>
      <c r="E42997">
        <v>1850</v>
      </c>
      <c r="F42997">
        <v>1175</v>
      </c>
      <c r="G42997">
        <v>3775</v>
      </c>
      <c r="H42997">
        <v>15550</v>
      </c>
    </row>
    <row r="42998" spans="1:8" x14ac:dyDescent="0.35">
      <c r="A42998" s="5" t="s">
        <v>25</v>
      </c>
      <c r="B42998">
        <v>21200</v>
      </c>
      <c r="C42998">
        <v>3900</v>
      </c>
      <c r="D42998">
        <v>2825</v>
      </c>
      <c r="E42998">
        <v>250</v>
      </c>
      <c r="F42998">
        <v>1775</v>
      </c>
      <c r="G42998">
        <v>4600</v>
      </c>
      <c r="H42998">
        <v>12250</v>
      </c>
    </row>
    <row r="42999" spans="1:8" x14ac:dyDescent="0.35">
      <c r="A42999" s="5" t="s">
        <v>26</v>
      </c>
      <c r="B42999">
        <v>20725</v>
      </c>
      <c r="C42999">
        <v>3300</v>
      </c>
      <c r="D42999">
        <v>1875</v>
      </c>
      <c r="E42999">
        <v>100</v>
      </c>
      <c r="F42999">
        <v>2525</v>
      </c>
      <c r="G42999">
        <v>5425</v>
      </c>
      <c r="H42999">
        <v>11550</v>
      </c>
    </row>
    <row r="43000" spans="1:8" x14ac:dyDescent="0.35">
      <c r="A43000" s="5" t="s">
        <v>16</v>
      </c>
      <c r="B43000">
        <v>20950</v>
      </c>
      <c r="C43000">
        <v>3100</v>
      </c>
      <c r="D43000">
        <v>1875</v>
      </c>
      <c r="E43000">
        <v>1700</v>
      </c>
      <c r="F43000">
        <v>1925</v>
      </c>
      <c r="G43000">
        <v>4525</v>
      </c>
      <c r="H43000">
        <v>12875</v>
      </c>
    </row>
    <row r="43001" spans="1:8" x14ac:dyDescent="0.35">
      <c r="A43001" s="5" t="s">
        <v>85</v>
      </c>
      <c r="B43001">
        <v>624200</v>
      </c>
      <c r="C43001">
        <v>3950</v>
      </c>
      <c r="D43001">
        <v>3025</v>
      </c>
      <c r="E43001">
        <v>604350</v>
      </c>
      <c r="F43001">
        <v>1175</v>
      </c>
      <c r="G43001">
        <v>3750</v>
      </c>
      <c r="H43001">
        <v>616050</v>
      </c>
    </row>
    <row r="43002" spans="1:8" x14ac:dyDescent="0.35">
      <c r="A43002" s="5" t="s">
        <v>86</v>
      </c>
      <c r="B43002">
        <v>286400</v>
      </c>
      <c r="C43002">
        <v>3150</v>
      </c>
      <c r="D43002">
        <v>1950</v>
      </c>
      <c r="E43002">
        <v>268975</v>
      </c>
      <c r="F43002">
        <v>1125</v>
      </c>
      <c r="G43002">
        <v>3750</v>
      </c>
      <c r="H43002">
        <v>279050</v>
      </c>
    </row>
    <row r="43003" spans="1:8" x14ac:dyDescent="0.35">
      <c r="A43003" s="5" t="s">
        <v>29</v>
      </c>
      <c r="B43003">
        <v>72700</v>
      </c>
      <c r="C43003">
        <v>3150</v>
      </c>
      <c r="D43003">
        <v>2200</v>
      </c>
      <c r="E43003">
        <v>44950</v>
      </c>
      <c r="F43003">
        <v>6875</v>
      </c>
      <c r="G43003">
        <v>7650</v>
      </c>
      <c r="H43003">
        <v>61450</v>
      </c>
    </row>
    <row r="43004" spans="1:8" x14ac:dyDescent="0.35">
      <c r="A43004" s="5" t="s">
        <v>28</v>
      </c>
      <c r="B43004">
        <v>84425</v>
      </c>
      <c r="C43004">
        <v>3175</v>
      </c>
      <c r="D43004">
        <v>3000</v>
      </c>
      <c r="E43004">
        <v>2175</v>
      </c>
      <c r="F43004">
        <v>37050</v>
      </c>
      <c r="G43004">
        <v>30550</v>
      </c>
      <c r="H43004">
        <v>50250</v>
      </c>
    </row>
    <row r="43005" spans="1:8" x14ac:dyDescent="0.35">
      <c r="A43005" s="5" t="s">
        <v>67</v>
      </c>
      <c r="B43005">
        <v>19575</v>
      </c>
      <c r="C43005">
        <v>3025</v>
      </c>
      <c r="D43005">
        <v>1925</v>
      </c>
      <c r="E43005">
        <v>100</v>
      </c>
      <c r="F43005">
        <v>1925</v>
      </c>
      <c r="G43005">
        <v>4625</v>
      </c>
      <c r="H43005">
        <v>11475</v>
      </c>
    </row>
    <row r="43006" spans="1:8" x14ac:dyDescent="0.35">
      <c r="A43006" s="5" t="s">
        <v>75</v>
      </c>
    </row>
    <row r="43007" spans="1:8" x14ac:dyDescent="0.35">
      <c r="A43007" s="5" t="s">
        <v>76</v>
      </c>
    </row>
    <row r="43008" spans="1:8" x14ac:dyDescent="0.35">
      <c r="A43008" s="5" t="s">
        <v>77</v>
      </c>
    </row>
    <row r="43009" spans="1:8" x14ac:dyDescent="0.35">
      <c r="A43009" s="5" t="s">
        <v>78</v>
      </c>
    </row>
    <row r="43010" spans="1:8" x14ac:dyDescent="0.35">
      <c r="A43010" s="5" t="s">
        <v>79</v>
      </c>
    </row>
    <row r="43011" spans="1:8" x14ac:dyDescent="0.35">
      <c r="A43011" s="5" t="s">
        <v>596</v>
      </c>
    </row>
    <row r="43012" spans="1:8" x14ac:dyDescent="0.35">
      <c r="A43012" s="5" t="s">
        <v>88</v>
      </c>
    </row>
    <row r="43013" spans="1:8" x14ac:dyDescent="0.35">
      <c r="A43013" s="5" t="s">
        <v>72</v>
      </c>
    </row>
    <row r="43014" spans="1:8" x14ac:dyDescent="0.35">
      <c r="A43014" s="5" t="s">
        <v>73</v>
      </c>
    </row>
    <row r="43015" spans="1:8" x14ac:dyDescent="0.35">
      <c r="A43015" s="5" t="s">
        <v>74</v>
      </c>
    </row>
    <row r="43016" spans="1:8" x14ac:dyDescent="0.35">
      <c r="A43016" s="5" t="s">
        <v>4</v>
      </c>
      <c r="B43016" t="s">
        <v>80</v>
      </c>
      <c r="C43016" t="s">
        <v>81</v>
      </c>
      <c r="D43016" t="s">
        <v>5</v>
      </c>
      <c r="E43016" t="s">
        <v>6</v>
      </c>
      <c r="F43016" t="s">
        <v>7</v>
      </c>
      <c r="G43016" t="s">
        <v>82</v>
      </c>
      <c r="H43016" t="s">
        <v>83</v>
      </c>
    </row>
    <row r="43017" spans="1:8" x14ac:dyDescent="0.35">
      <c r="A43017" s="5" t="s">
        <v>19</v>
      </c>
      <c r="B43017">
        <v>5200</v>
      </c>
    </row>
    <row r="43018" spans="1:8" x14ac:dyDescent="0.35">
      <c r="A43018" s="5" t="s">
        <v>87</v>
      </c>
      <c r="B43018">
        <v>150</v>
      </c>
    </row>
    <row r="43019" spans="1:8" x14ac:dyDescent="0.35">
      <c r="A43019" s="5" t="s">
        <v>8</v>
      </c>
      <c r="B43019">
        <v>29525</v>
      </c>
      <c r="C43019">
        <v>3925</v>
      </c>
      <c r="D43019">
        <v>1900</v>
      </c>
      <c r="E43019">
        <v>50</v>
      </c>
      <c r="F43019">
        <v>5875</v>
      </c>
      <c r="G43019">
        <v>9750</v>
      </c>
      <c r="H43019">
        <v>15400</v>
      </c>
    </row>
    <row r="43020" spans="1:8" x14ac:dyDescent="0.35">
      <c r="A43020" s="5" t="s">
        <v>90</v>
      </c>
    </row>
    <row r="43021" spans="1:8" x14ac:dyDescent="0.35">
      <c r="A43021" s="5" t="s">
        <v>84</v>
      </c>
      <c r="B43021">
        <v>23550</v>
      </c>
      <c r="C43021">
        <v>5300</v>
      </c>
      <c r="D43021">
        <v>5025</v>
      </c>
      <c r="E43021">
        <v>100</v>
      </c>
      <c r="F43021">
        <v>1175</v>
      </c>
      <c r="G43021">
        <v>3825</v>
      </c>
      <c r="H43021">
        <v>13975</v>
      </c>
    </row>
    <row r="43022" spans="1:8" x14ac:dyDescent="0.35">
      <c r="A43022" s="5" t="s">
        <v>10</v>
      </c>
      <c r="B43022">
        <v>574250</v>
      </c>
      <c r="C43022">
        <v>123425</v>
      </c>
      <c r="D43022">
        <v>82050</v>
      </c>
      <c r="E43022">
        <v>331450</v>
      </c>
      <c r="F43022">
        <v>1300</v>
      </c>
      <c r="G43022">
        <v>4150</v>
      </c>
      <c r="H43022">
        <v>524875</v>
      </c>
    </row>
    <row r="43023" spans="1:8" x14ac:dyDescent="0.35">
      <c r="A43023" s="5" t="s">
        <v>27</v>
      </c>
      <c r="B43023">
        <v>30762950</v>
      </c>
    </row>
    <row r="43024" spans="1:8" x14ac:dyDescent="0.35">
      <c r="A43024" s="5" t="s">
        <v>11</v>
      </c>
      <c r="B43024">
        <v>2053375</v>
      </c>
      <c r="C43024">
        <v>3300</v>
      </c>
      <c r="D43024">
        <v>2100</v>
      </c>
      <c r="E43024">
        <v>2020525</v>
      </c>
      <c r="F43024">
        <v>8450</v>
      </c>
      <c r="G43024">
        <v>11525</v>
      </c>
      <c r="H43024">
        <v>2038100</v>
      </c>
    </row>
    <row r="43025" spans="1:8" x14ac:dyDescent="0.35">
      <c r="A43025" s="5" t="s">
        <v>22</v>
      </c>
      <c r="B43025">
        <v>25</v>
      </c>
    </row>
    <row r="43026" spans="1:8" x14ac:dyDescent="0.35">
      <c r="A43026" s="5" t="s">
        <v>23</v>
      </c>
      <c r="B43026">
        <v>75</v>
      </c>
    </row>
    <row r="43027" spans="1:8" x14ac:dyDescent="0.35">
      <c r="A43027" s="5" t="s">
        <v>23</v>
      </c>
      <c r="B43027">
        <v>275</v>
      </c>
    </row>
    <row r="43028" spans="1:8" x14ac:dyDescent="0.35">
      <c r="A43028" s="5" t="s">
        <v>23</v>
      </c>
      <c r="B43028">
        <v>50</v>
      </c>
    </row>
    <row r="43029" spans="1:8" x14ac:dyDescent="0.35">
      <c r="A43029" s="5" t="s">
        <v>23</v>
      </c>
      <c r="B43029">
        <v>50</v>
      </c>
    </row>
    <row r="43030" spans="1:8" x14ac:dyDescent="0.35">
      <c r="A43030" s="5" t="s">
        <v>23</v>
      </c>
      <c r="B43030">
        <v>50</v>
      </c>
    </row>
    <row r="43031" spans="1:8" x14ac:dyDescent="0.35">
      <c r="A43031" s="5" t="s">
        <v>23</v>
      </c>
      <c r="B43031">
        <v>50</v>
      </c>
    </row>
    <row r="43032" spans="1:8" x14ac:dyDescent="0.35">
      <c r="A43032" s="5" t="s">
        <v>23</v>
      </c>
      <c r="B43032">
        <v>50</v>
      </c>
    </row>
    <row r="43033" spans="1:8" x14ac:dyDescent="0.35">
      <c r="A43033" s="5" t="s">
        <v>23</v>
      </c>
      <c r="B43033">
        <v>50</v>
      </c>
    </row>
    <row r="43034" spans="1:8" x14ac:dyDescent="0.35">
      <c r="A43034" s="5" t="s">
        <v>23</v>
      </c>
      <c r="B43034">
        <v>50</v>
      </c>
    </row>
    <row r="43035" spans="1:8" x14ac:dyDescent="0.35">
      <c r="A43035" s="5" t="s">
        <v>24</v>
      </c>
      <c r="B43035">
        <v>50</v>
      </c>
    </row>
    <row r="43036" spans="1:8" x14ac:dyDescent="0.35">
      <c r="A43036" s="5" t="s">
        <v>14</v>
      </c>
      <c r="B43036">
        <v>144800</v>
      </c>
      <c r="C43036">
        <v>21125</v>
      </c>
      <c r="D43036">
        <v>11250</v>
      </c>
      <c r="E43036">
        <v>97375</v>
      </c>
      <c r="F43036">
        <v>2000</v>
      </c>
      <c r="G43036">
        <v>4775</v>
      </c>
      <c r="H43036">
        <v>118450</v>
      </c>
    </row>
    <row r="43037" spans="1:8" x14ac:dyDescent="0.35">
      <c r="A43037" s="5" t="s">
        <v>15</v>
      </c>
      <c r="B43037">
        <v>21925</v>
      </c>
      <c r="C43037">
        <v>4800</v>
      </c>
      <c r="D43037">
        <v>4175</v>
      </c>
      <c r="E43037">
        <v>150</v>
      </c>
      <c r="F43037">
        <v>1200</v>
      </c>
      <c r="G43037">
        <v>3725</v>
      </c>
      <c r="H43037">
        <v>12950</v>
      </c>
    </row>
    <row r="43038" spans="1:8" x14ac:dyDescent="0.35">
      <c r="A43038" s="5" t="s">
        <v>12</v>
      </c>
      <c r="B43038">
        <v>25325</v>
      </c>
      <c r="C43038">
        <v>4925</v>
      </c>
      <c r="D43038">
        <v>4975</v>
      </c>
      <c r="E43038">
        <v>1850</v>
      </c>
      <c r="F43038">
        <v>1175</v>
      </c>
      <c r="G43038">
        <v>3800</v>
      </c>
      <c r="H43038">
        <v>16150</v>
      </c>
    </row>
    <row r="43039" spans="1:8" x14ac:dyDescent="0.35">
      <c r="A43039" s="5" t="s">
        <v>9</v>
      </c>
      <c r="B43039">
        <v>18900</v>
      </c>
      <c r="C43039">
        <v>3075</v>
      </c>
      <c r="D43039">
        <v>1900</v>
      </c>
      <c r="E43039">
        <v>100</v>
      </c>
      <c r="F43039">
        <v>1825</v>
      </c>
      <c r="G43039">
        <v>4600</v>
      </c>
      <c r="H43039">
        <v>10775</v>
      </c>
    </row>
    <row r="43040" spans="1:8" x14ac:dyDescent="0.35">
      <c r="A43040" s="5" t="s">
        <v>20</v>
      </c>
      <c r="B43040">
        <v>350</v>
      </c>
    </row>
    <row r="43041" spans="1:8" x14ac:dyDescent="0.35">
      <c r="A43041" s="5" t="s">
        <v>21</v>
      </c>
      <c r="B43041">
        <v>175</v>
      </c>
    </row>
    <row r="43042" spans="1:8" x14ac:dyDescent="0.35">
      <c r="A43042" s="5" t="s">
        <v>20</v>
      </c>
      <c r="B43042">
        <v>350</v>
      </c>
    </row>
    <row r="43043" spans="1:8" x14ac:dyDescent="0.35">
      <c r="A43043" s="5" t="s">
        <v>21</v>
      </c>
      <c r="B43043">
        <v>175</v>
      </c>
    </row>
    <row r="43044" spans="1:8" x14ac:dyDescent="0.35">
      <c r="A43044" s="5" t="s">
        <v>20</v>
      </c>
      <c r="B43044">
        <v>350</v>
      </c>
    </row>
    <row r="43045" spans="1:8" x14ac:dyDescent="0.35">
      <c r="A43045" s="5" t="s">
        <v>21</v>
      </c>
      <c r="B43045">
        <v>175</v>
      </c>
    </row>
    <row r="43046" spans="1:8" x14ac:dyDescent="0.35">
      <c r="A43046" s="5" t="s">
        <v>20</v>
      </c>
      <c r="B43046">
        <v>350</v>
      </c>
    </row>
    <row r="43047" spans="1:8" x14ac:dyDescent="0.35">
      <c r="A43047" s="5" t="s">
        <v>21</v>
      </c>
      <c r="B43047">
        <v>175</v>
      </c>
    </row>
    <row r="43048" spans="1:8" x14ac:dyDescent="0.35">
      <c r="A43048" s="5" t="s">
        <v>20</v>
      </c>
      <c r="B43048">
        <v>350</v>
      </c>
    </row>
    <row r="43049" spans="1:8" x14ac:dyDescent="0.35">
      <c r="A43049" s="5" t="s">
        <v>21</v>
      </c>
      <c r="B43049">
        <v>175</v>
      </c>
    </row>
    <row r="43050" spans="1:8" x14ac:dyDescent="0.35">
      <c r="A43050" s="5" t="s">
        <v>20</v>
      </c>
      <c r="B43050">
        <v>350</v>
      </c>
    </row>
    <row r="43051" spans="1:8" x14ac:dyDescent="0.35">
      <c r="A43051" s="5" t="s">
        <v>21</v>
      </c>
      <c r="B43051">
        <v>175</v>
      </c>
    </row>
    <row r="43052" spans="1:8" x14ac:dyDescent="0.35">
      <c r="A43052" s="5" t="s">
        <v>9</v>
      </c>
      <c r="B43052">
        <v>18800</v>
      </c>
      <c r="C43052">
        <v>3100</v>
      </c>
      <c r="D43052">
        <v>1875</v>
      </c>
      <c r="E43052">
        <v>100</v>
      </c>
      <c r="F43052">
        <v>1825</v>
      </c>
      <c r="G43052">
        <v>4600</v>
      </c>
      <c r="H43052">
        <v>10650</v>
      </c>
    </row>
    <row r="43053" spans="1:8" x14ac:dyDescent="0.35">
      <c r="A43053" s="5" t="s">
        <v>20</v>
      </c>
      <c r="B43053">
        <v>350</v>
      </c>
    </row>
    <row r="43054" spans="1:8" x14ac:dyDescent="0.35">
      <c r="A43054" s="5" t="s">
        <v>21</v>
      </c>
      <c r="B43054">
        <v>175</v>
      </c>
    </row>
    <row r="43055" spans="1:8" x14ac:dyDescent="0.35">
      <c r="A43055" s="5" t="s">
        <v>20</v>
      </c>
      <c r="B43055">
        <v>350</v>
      </c>
    </row>
    <row r="43056" spans="1:8" x14ac:dyDescent="0.35">
      <c r="A43056" s="5" t="s">
        <v>21</v>
      </c>
      <c r="B43056">
        <v>175</v>
      </c>
    </row>
    <row r="43057" spans="1:8" x14ac:dyDescent="0.35">
      <c r="A43057" s="5" t="s">
        <v>20</v>
      </c>
      <c r="B43057">
        <v>350</v>
      </c>
    </row>
    <row r="43058" spans="1:8" x14ac:dyDescent="0.35">
      <c r="A43058" s="5" t="s">
        <v>21</v>
      </c>
      <c r="B43058">
        <v>175</v>
      </c>
    </row>
    <row r="43059" spans="1:8" x14ac:dyDescent="0.35">
      <c r="A43059" s="5" t="s">
        <v>20</v>
      </c>
      <c r="B43059">
        <v>350</v>
      </c>
    </row>
    <row r="43060" spans="1:8" x14ac:dyDescent="0.35">
      <c r="A43060" s="5" t="s">
        <v>21</v>
      </c>
      <c r="B43060">
        <v>175</v>
      </c>
    </row>
    <row r="43061" spans="1:8" x14ac:dyDescent="0.35">
      <c r="A43061" s="5" t="s">
        <v>20</v>
      </c>
      <c r="B43061">
        <v>350</v>
      </c>
    </row>
    <row r="43062" spans="1:8" x14ac:dyDescent="0.35">
      <c r="A43062" s="5" t="s">
        <v>21</v>
      </c>
      <c r="B43062">
        <v>175</v>
      </c>
    </row>
    <row r="43063" spans="1:8" x14ac:dyDescent="0.35">
      <c r="A43063" s="5" t="s">
        <v>9</v>
      </c>
      <c r="B43063">
        <v>18775</v>
      </c>
      <c r="C43063">
        <v>3025</v>
      </c>
      <c r="D43063">
        <v>1900</v>
      </c>
      <c r="E43063">
        <v>100</v>
      </c>
      <c r="F43063">
        <v>1825</v>
      </c>
      <c r="G43063">
        <v>4550</v>
      </c>
      <c r="H43063">
        <v>10750</v>
      </c>
    </row>
    <row r="43064" spans="1:8" x14ac:dyDescent="0.35">
      <c r="A43064" s="5" t="s">
        <v>9</v>
      </c>
      <c r="B43064">
        <v>18800</v>
      </c>
      <c r="C43064">
        <v>3050</v>
      </c>
      <c r="D43064">
        <v>1875</v>
      </c>
      <c r="E43064">
        <v>100</v>
      </c>
      <c r="F43064">
        <v>1825</v>
      </c>
      <c r="G43064">
        <v>4550</v>
      </c>
      <c r="H43064">
        <v>10750</v>
      </c>
    </row>
    <row r="43065" spans="1:8" x14ac:dyDescent="0.35">
      <c r="A43065" s="5" t="s">
        <v>9</v>
      </c>
      <c r="B43065">
        <v>18725</v>
      </c>
      <c r="C43065">
        <v>3025</v>
      </c>
      <c r="D43065">
        <v>1875</v>
      </c>
      <c r="E43065">
        <v>100</v>
      </c>
      <c r="F43065">
        <v>1825</v>
      </c>
      <c r="G43065">
        <v>4500</v>
      </c>
      <c r="H43065">
        <v>10750</v>
      </c>
    </row>
    <row r="43066" spans="1:8" x14ac:dyDescent="0.35">
      <c r="A43066" s="5" t="s">
        <v>9</v>
      </c>
      <c r="B43066">
        <v>18800</v>
      </c>
      <c r="C43066">
        <v>3050</v>
      </c>
      <c r="D43066">
        <v>1875</v>
      </c>
      <c r="E43066">
        <v>100</v>
      </c>
      <c r="F43066">
        <v>1825</v>
      </c>
      <c r="G43066">
        <v>4550</v>
      </c>
      <c r="H43066">
        <v>10750</v>
      </c>
    </row>
    <row r="43067" spans="1:8" x14ac:dyDescent="0.35">
      <c r="A43067" s="5" t="s">
        <v>9</v>
      </c>
      <c r="B43067">
        <v>18875</v>
      </c>
      <c r="C43067">
        <v>3000</v>
      </c>
      <c r="D43067">
        <v>1875</v>
      </c>
      <c r="E43067">
        <v>100</v>
      </c>
      <c r="F43067">
        <v>1900</v>
      </c>
      <c r="G43067">
        <v>4550</v>
      </c>
      <c r="H43067">
        <v>10875</v>
      </c>
    </row>
    <row r="43068" spans="1:8" x14ac:dyDescent="0.35">
      <c r="A43068" s="5" t="s">
        <v>9</v>
      </c>
      <c r="B43068">
        <v>18725</v>
      </c>
      <c r="C43068">
        <v>3050</v>
      </c>
      <c r="D43068">
        <v>1875</v>
      </c>
      <c r="E43068">
        <v>100</v>
      </c>
      <c r="F43068">
        <v>1825</v>
      </c>
      <c r="G43068">
        <v>4525</v>
      </c>
      <c r="H43068">
        <v>10700</v>
      </c>
    </row>
    <row r="43069" spans="1:8" x14ac:dyDescent="0.35">
      <c r="A43069" s="5" t="s">
        <v>9</v>
      </c>
      <c r="B43069">
        <v>18750</v>
      </c>
      <c r="C43069">
        <v>3025</v>
      </c>
      <c r="D43069">
        <v>1875</v>
      </c>
      <c r="E43069">
        <v>100</v>
      </c>
      <c r="F43069">
        <v>1825</v>
      </c>
      <c r="G43069">
        <v>4525</v>
      </c>
      <c r="H43069">
        <v>10750</v>
      </c>
    </row>
    <row r="43070" spans="1:8" x14ac:dyDescent="0.35">
      <c r="A43070" s="5" t="s">
        <v>9</v>
      </c>
      <c r="B43070">
        <v>18725</v>
      </c>
      <c r="C43070">
        <v>3050</v>
      </c>
      <c r="D43070">
        <v>1875</v>
      </c>
      <c r="E43070">
        <v>100</v>
      </c>
      <c r="F43070">
        <v>1825</v>
      </c>
      <c r="G43070">
        <v>4575</v>
      </c>
      <c r="H43070">
        <v>10650</v>
      </c>
    </row>
    <row r="43071" spans="1:8" x14ac:dyDescent="0.35">
      <c r="A43071" s="5" t="s">
        <v>9</v>
      </c>
      <c r="B43071">
        <v>18825</v>
      </c>
      <c r="C43071">
        <v>3025</v>
      </c>
      <c r="D43071">
        <v>1900</v>
      </c>
      <c r="E43071">
        <v>100</v>
      </c>
      <c r="F43071">
        <v>1825</v>
      </c>
      <c r="G43071">
        <v>4600</v>
      </c>
      <c r="H43071">
        <v>10750</v>
      </c>
    </row>
    <row r="43072" spans="1:8" x14ac:dyDescent="0.35">
      <c r="A43072" s="5" t="s">
        <v>9</v>
      </c>
      <c r="B43072">
        <v>18825</v>
      </c>
      <c r="C43072">
        <v>3025</v>
      </c>
      <c r="D43072">
        <v>1875</v>
      </c>
      <c r="E43072">
        <v>100</v>
      </c>
      <c r="F43072">
        <v>1900</v>
      </c>
      <c r="G43072">
        <v>4575</v>
      </c>
      <c r="H43072">
        <v>10775</v>
      </c>
    </row>
    <row r="43073" spans="1:8" x14ac:dyDescent="0.35">
      <c r="A43073" s="5" t="s">
        <v>9</v>
      </c>
      <c r="B43073">
        <v>18675</v>
      </c>
      <c r="C43073">
        <v>3025</v>
      </c>
      <c r="D43073">
        <v>1875</v>
      </c>
      <c r="E43073">
        <v>100</v>
      </c>
      <c r="F43073">
        <v>1825</v>
      </c>
      <c r="G43073">
        <v>4550</v>
      </c>
      <c r="H43073">
        <v>10650</v>
      </c>
    </row>
    <row r="43074" spans="1:8" x14ac:dyDescent="0.35">
      <c r="A43074" s="5" t="s">
        <v>9</v>
      </c>
      <c r="B43074">
        <v>18750</v>
      </c>
      <c r="C43074">
        <v>3000</v>
      </c>
      <c r="D43074">
        <v>1900</v>
      </c>
      <c r="E43074">
        <v>100</v>
      </c>
      <c r="F43074">
        <v>1825</v>
      </c>
      <c r="G43074">
        <v>4525</v>
      </c>
      <c r="H43074">
        <v>10775</v>
      </c>
    </row>
    <row r="43075" spans="1:8" x14ac:dyDescent="0.35">
      <c r="A43075" s="5" t="s">
        <v>9</v>
      </c>
      <c r="B43075">
        <v>18625</v>
      </c>
      <c r="C43075">
        <v>3025</v>
      </c>
      <c r="D43075">
        <v>1900</v>
      </c>
      <c r="E43075">
        <v>100</v>
      </c>
      <c r="F43075">
        <v>1825</v>
      </c>
      <c r="G43075">
        <v>4500</v>
      </c>
      <c r="H43075">
        <v>10650</v>
      </c>
    </row>
    <row r="43076" spans="1:8" x14ac:dyDescent="0.35">
      <c r="A43076" s="5" t="s">
        <v>9</v>
      </c>
      <c r="B43076">
        <v>18775</v>
      </c>
      <c r="C43076">
        <v>3050</v>
      </c>
      <c r="D43076">
        <v>1900</v>
      </c>
      <c r="E43076">
        <v>100</v>
      </c>
      <c r="F43076">
        <v>1825</v>
      </c>
      <c r="G43076">
        <v>4525</v>
      </c>
      <c r="H43076">
        <v>10750</v>
      </c>
    </row>
    <row r="43077" spans="1:8" x14ac:dyDescent="0.35">
      <c r="A43077" s="5" t="s">
        <v>9</v>
      </c>
      <c r="B43077">
        <v>18800</v>
      </c>
      <c r="C43077">
        <v>3025</v>
      </c>
      <c r="D43077">
        <v>1900</v>
      </c>
      <c r="E43077">
        <v>100</v>
      </c>
      <c r="F43077">
        <v>1825</v>
      </c>
      <c r="G43077">
        <v>4575</v>
      </c>
      <c r="H43077">
        <v>10750</v>
      </c>
    </row>
    <row r="43078" spans="1:8" x14ac:dyDescent="0.35">
      <c r="A43078" s="5" t="s">
        <v>9</v>
      </c>
      <c r="B43078">
        <v>18775</v>
      </c>
      <c r="C43078">
        <v>3000</v>
      </c>
      <c r="D43078">
        <v>1900</v>
      </c>
      <c r="E43078">
        <v>100</v>
      </c>
      <c r="F43078">
        <v>1825</v>
      </c>
      <c r="G43078">
        <v>4575</v>
      </c>
      <c r="H43078">
        <v>10750</v>
      </c>
    </row>
    <row r="43079" spans="1:8" x14ac:dyDescent="0.35">
      <c r="A43079" s="5" t="s">
        <v>9</v>
      </c>
      <c r="B43079">
        <v>18750</v>
      </c>
      <c r="C43079">
        <v>3025</v>
      </c>
      <c r="D43079">
        <v>1875</v>
      </c>
      <c r="E43079">
        <v>100</v>
      </c>
      <c r="F43079">
        <v>1825</v>
      </c>
      <c r="G43079">
        <v>4525</v>
      </c>
      <c r="H43079">
        <v>10750</v>
      </c>
    </row>
    <row r="43080" spans="1:8" x14ac:dyDescent="0.35">
      <c r="A43080" s="5" t="s">
        <v>9</v>
      </c>
      <c r="B43080">
        <v>18725</v>
      </c>
      <c r="C43080">
        <v>3025</v>
      </c>
      <c r="D43080">
        <v>1900</v>
      </c>
      <c r="E43080">
        <v>100</v>
      </c>
      <c r="F43080">
        <v>1825</v>
      </c>
      <c r="G43080">
        <v>4500</v>
      </c>
      <c r="H43080">
        <v>10750</v>
      </c>
    </row>
    <row r="43081" spans="1:8" x14ac:dyDescent="0.35">
      <c r="A43081" s="5" t="s">
        <v>13</v>
      </c>
      <c r="B43081">
        <v>134475</v>
      </c>
      <c r="C43081">
        <v>4000</v>
      </c>
      <c r="D43081">
        <v>3200</v>
      </c>
      <c r="E43081">
        <v>106200</v>
      </c>
      <c r="F43081">
        <v>4875</v>
      </c>
      <c r="G43081">
        <v>7475</v>
      </c>
      <c r="H43081">
        <v>122550</v>
      </c>
    </row>
    <row r="43082" spans="1:8" x14ac:dyDescent="0.35">
      <c r="A43082" s="5" t="s">
        <v>12</v>
      </c>
      <c r="B43082">
        <v>24725</v>
      </c>
      <c r="C43082">
        <v>4875</v>
      </c>
      <c r="D43082">
        <v>4900</v>
      </c>
      <c r="E43082">
        <v>1850</v>
      </c>
      <c r="F43082">
        <v>1175</v>
      </c>
      <c r="G43082">
        <v>3850</v>
      </c>
      <c r="H43082">
        <v>15550</v>
      </c>
    </row>
    <row r="43083" spans="1:8" x14ac:dyDescent="0.35">
      <c r="A43083" s="5" t="s">
        <v>25</v>
      </c>
      <c r="B43083">
        <v>21150</v>
      </c>
      <c r="C43083">
        <v>3875</v>
      </c>
      <c r="D43083">
        <v>2800</v>
      </c>
      <c r="E43083">
        <v>250</v>
      </c>
      <c r="F43083">
        <v>1775</v>
      </c>
      <c r="G43083">
        <v>4575</v>
      </c>
      <c r="H43083">
        <v>12250</v>
      </c>
    </row>
    <row r="43084" spans="1:8" x14ac:dyDescent="0.35">
      <c r="A43084" s="5" t="s">
        <v>26</v>
      </c>
      <c r="B43084">
        <v>20700</v>
      </c>
      <c r="C43084">
        <v>3275</v>
      </c>
      <c r="D43084">
        <v>1875</v>
      </c>
      <c r="E43084">
        <v>100</v>
      </c>
      <c r="F43084">
        <v>2525</v>
      </c>
      <c r="G43084">
        <v>5425</v>
      </c>
      <c r="H43084">
        <v>11550</v>
      </c>
    </row>
    <row r="43085" spans="1:8" x14ac:dyDescent="0.35">
      <c r="A43085" s="5" t="s">
        <v>16</v>
      </c>
      <c r="B43085">
        <v>20975</v>
      </c>
      <c r="C43085">
        <v>3125</v>
      </c>
      <c r="D43085">
        <v>1875</v>
      </c>
      <c r="E43085">
        <v>1700</v>
      </c>
      <c r="F43085">
        <v>1925</v>
      </c>
      <c r="G43085">
        <v>4600</v>
      </c>
      <c r="H43085">
        <v>12800</v>
      </c>
    </row>
    <row r="43086" spans="1:8" x14ac:dyDescent="0.35">
      <c r="A43086" s="5" t="s">
        <v>85</v>
      </c>
      <c r="B43086">
        <v>623625</v>
      </c>
      <c r="C43086">
        <v>3900</v>
      </c>
      <c r="D43086">
        <v>3025</v>
      </c>
      <c r="E43086">
        <v>603850</v>
      </c>
      <c r="F43086">
        <v>1175</v>
      </c>
      <c r="G43086">
        <v>3700</v>
      </c>
      <c r="H43086">
        <v>615575</v>
      </c>
    </row>
    <row r="43087" spans="1:8" x14ac:dyDescent="0.35">
      <c r="A43087" s="5" t="s">
        <v>86</v>
      </c>
      <c r="B43087">
        <v>287750</v>
      </c>
      <c r="C43087">
        <v>3150</v>
      </c>
      <c r="D43087">
        <v>1950</v>
      </c>
      <c r="E43087">
        <v>268975</v>
      </c>
      <c r="F43087">
        <v>1125</v>
      </c>
      <c r="G43087">
        <v>3800</v>
      </c>
      <c r="H43087">
        <v>280350</v>
      </c>
    </row>
    <row r="43088" spans="1:8" x14ac:dyDescent="0.35">
      <c r="A43088" s="5" t="s">
        <v>29</v>
      </c>
      <c r="B43088">
        <v>73475</v>
      </c>
      <c r="C43088">
        <v>3100</v>
      </c>
      <c r="D43088">
        <v>2200</v>
      </c>
      <c r="E43088">
        <v>44950</v>
      </c>
      <c r="F43088">
        <v>6875</v>
      </c>
      <c r="G43088">
        <v>7575</v>
      </c>
      <c r="H43088">
        <v>62350</v>
      </c>
    </row>
    <row r="43089" spans="1:8" x14ac:dyDescent="0.35">
      <c r="A43089" s="5" t="s">
        <v>28</v>
      </c>
      <c r="B43089">
        <v>84825</v>
      </c>
      <c r="C43089">
        <v>3200</v>
      </c>
      <c r="D43089">
        <v>3000</v>
      </c>
      <c r="E43089">
        <v>2175</v>
      </c>
      <c r="F43089">
        <v>37050</v>
      </c>
      <c r="G43089">
        <v>30525</v>
      </c>
      <c r="H43089">
        <v>50650</v>
      </c>
    </row>
    <row r="43090" spans="1:8" x14ac:dyDescent="0.35">
      <c r="A43090" s="5" t="s">
        <v>67</v>
      </c>
      <c r="B43090">
        <v>19425</v>
      </c>
      <c r="C43090">
        <v>3025</v>
      </c>
      <c r="D43090">
        <v>1925</v>
      </c>
      <c r="E43090">
        <v>100</v>
      </c>
      <c r="F43090">
        <v>1925</v>
      </c>
      <c r="G43090">
        <v>4600</v>
      </c>
      <c r="H43090">
        <v>11350</v>
      </c>
    </row>
    <row r="43091" spans="1:8" x14ac:dyDescent="0.35">
      <c r="A43091" s="5" t="s">
        <v>75</v>
      </c>
    </row>
    <row r="43092" spans="1:8" x14ac:dyDescent="0.35">
      <c r="A43092" s="5" t="s">
        <v>76</v>
      </c>
    </row>
    <row r="43093" spans="1:8" x14ac:dyDescent="0.35">
      <c r="A43093" s="5" t="s">
        <v>77</v>
      </c>
    </row>
    <row r="43094" spans="1:8" x14ac:dyDescent="0.35">
      <c r="A43094" s="5" t="s">
        <v>78</v>
      </c>
    </row>
    <row r="43095" spans="1:8" x14ac:dyDescent="0.35">
      <c r="A43095" s="5" t="s">
        <v>79</v>
      </c>
    </row>
    <row r="43096" spans="1:8" x14ac:dyDescent="0.35">
      <c r="A43096" s="5" t="s">
        <v>597</v>
      </c>
    </row>
    <row r="43097" spans="1:8" x14ac:dyDescent="0.35">
      <c r="A43097" s="5" t="s">
        <v>88</v>
      </c>
    </row>
    <row r="43098" spans="1:8" x14ac:dyDescent="0.35">
      <c r="A43098" s="5" t="s">
        <v>72</v>
      </c>
    </row>
    <row r="43099" spans="1:8" x14ac:dyDescent="0.35">
      <c r="A43099" s="5" t="s">
        <v>73</v>
      </c>
    </row>
    <row r="43100" spans="1:8" x14ac:dyDescent="0.35">
      <c r="A43100" s="5" t="s">
        <v>74</v>
      </c>
    </row>
    <row r="43101" spans="1:8" x14ac:dyDescent="0.35">
      <c r="A43101" s="5" t="s">
        <v>4</v>
      </c>
      <c r="B43101" t="s">
        <v>80</v>
      </c>
      <c r="C43101" t="s">
        <v>81</v>
      </c>
      <c r="D43101" t="s">
        <v>5</v>
      </c>
      <c r="E43101" t="s">
        <v>6</v>
      </c>
      <c r="F43101" t="s">
        <v>7</v>
      </c>
      <c r="G43101" t="s">
        <v>82</v>
      </c>
      <c r="H43101" t="s">
        <v>83</v>
      </c>
    </row>
    <row r="43102" spans="1:8" x14ac:dyDescent="0.35">
      <c r="A43102" s="5" t="s">
        <v>19</v>
      </c>
      <c r="B43102">
        <v>5700</v>
      </c>
    </row>
    <row r="43103" spans="1:8" x14ac:dyDescent="0.35">
      <c r="A43103" s="5" t="s">
        <v>87</v>
      </c>
      <c r="B43103">
        <v>150</v>
      </c>
    </row>
    <row r="43104" spans="1:8" x14ac:dyDescent="0.35">
      <c r="A43104" s="5" t="s">
        <v>8</v>
      </c>
      <c r="B43104">
        <v>30325</v>
      </c>
      <c r="C43104">
        <v>4050</v>
      </c>
      <c r="D43104">
        <v>1875</v>
      </c>
      <c r="E43104">
        <v>50</v>
      </c>
      <c r="F43104">
        <v>5900</v>
      </c>
      <c r="G43104">
        <v>9725</v>
      </c>
      <c r="H43104">
        <v>16100</v>
      </c>
    </row>
    <row r="43105" spans="1:8" x14ac:dyDescent="0.35">
      <c r="A43105" s="5" t="s">
        <v>90</v>
      </c>
    </row>
    <row r="43106" spans="1:8" x14ac:dyDescent="0.35">
      <c r="A43106" s="5" t="s">
        <v>84</v>
      </c>
      <c r="B43106">
        <v>24400</v>
      </c>
      <c r="C43106">
        <v>5350</v>
      </c>
      <c r="D43106">
        <v>5000</v>
      </c>
      <c r="E43106">
        <v>125</v>
      </c>
      <c r="F43106">
        <v>1175</v>
      </c>
      <c r="G43106">
        <v>3850</v>
      </c>
      <c r="H43106">
        <v>14750</v>
      </c>
    </row>
    <row r="43107" spans="1:8" x14ac:dyDescent="0.35">
      <c r="A43107" s="5" t="s">
        <v>10</v>
      </c>
      <c r="B43107">
        <v>574800</v>
      </c>
      <c r="C43107">
        <v>123400</v>
      </c>
      <c r="D43107">
        <v>82025</v>
      </c>
      <c r="E43107">
        <v>331475</v>
      </c>
      <c r="F43107">
        <v>1275</v>
      </c>
      <c r="G43107">
        <v>4150</v>
      </c>
      <c r="H43107">
        <v>525625</v>
      </c>
    </row>
    <row r="43108" spans="1:8" x14ac:dyDescent="0.35">
      <c r="A43108" s="5" t="s">
        <v>27</v>
      </c>
      <c r="B43108">
        <v>30818200</v>
      </c>
    </row>
    <row r="43109" spans="1:8" x14ac:dyDescent="0.35">
      <c r="A43109" s="5" t="s">
        <v>11</v>
      </c>
      <c r="B43109">
        <v>2053575</v>
      </c>
      <c r="C43109">
        <v>3300</v>
      </c>
      <c r="D43109">
        <v>2100</v>
      </c>
      <c r="E43109">
        <v>2020675</v>
      </c>
      <c r="F43109">
        <v>8450</v>
      </c>
      <c r="G43109">
        <v>11625</v>
      </c>
      <c r="H43109">
        <v>2038200</v>
      </c>
    </row>
    <row r="43110" spans="1:8" x14ac:dyDescent="0.35">
      <c r="A43110" s="5" t="s">
        <v>22</v>
      </c>
      <c r="B43110">
        <v>25</v>
      </c>
    </row>
    <row r="43111" spans="1:8" x14ac:dyDescent="0.35">
      <c r="A43111" s="5" t="s">
        <v>23</v>
      </c>
      <c r="B43111">
        <v>75</v>
      </c>
    </row>
    <row r="43112" spans="1:8" x14ac:dyDescent="0.35">
      <c r="A43112" s="5" t="s">
        <v>23</v>
      </c>
      <c r="B43112">
        <v>275</v>
      </c>
    </row>
    <row r="43113" spans="1:8" x14ac:dyDescent="0.35">
      <c r="A43113" s="5" t="s">
        <v>23</v>
      </c>
      <c r="B43113">
        <v>50</v>
      </c>
    </row>
    <row r="43114" spans="1:8" x14ac:dyDescent="0.35">
      <c r="A43114" s="5" t="s">
        <v>23</v>
      </c>
      <c r="B43114">
        <v>50</v>
      </c>
    </row>
    <row r="43115" spans="1:8" x14ac:dyDescent="0.35">
      <c r="A43115" s="5" t="s">
        <v>23</v>
      </c>
      <c r="B43115">
        <v>50</v>
      </c>
    </row>
    <row r="43116" spans="1:8" x14ac:dyDescent="0.35">
      <c r="A43116" s="5" t="s">
        <v>23</v>
      </c>
      <c r="B43116">
        <v>50</v>
      </c>
    </row>
    <row r="43117" spans="1:8" x14ac:dyDescent="0.35">
      <c r="A43117" s="5" t="s">
        <v>23</v>
      </c>
      <c r="B43117">
        <v>50</v>
      </c>
    </row>
    <row r="43118" spans="1:8" x14ac:dyDescent="0.35">
      <c r="A43118" s="5" t="s">
        <v>23</v>
      </c>
      <c r="B43118">
        <v>50</v>
      </c>
    </row>
    <row r="43119" spans="1:8" x14ac:dyDescent="0.35">
      <c r="A43119" s="5" t="s">
        <v>23</v>
      </c>
      <c r="B43119">
        <v>50</v>
      </c>
    </row>
    <row r="43120" spans="1:8" x14ac:dyDescent="0.35">
      <c r="A43120" s="5" t="s">
        <v>24</v>
      </c>
      <c r="B43120">
        <v>50</v>
      </c>
    </row>
    <row r="43121" spans="1:8" x14ac:dyDescent="0.35">
      <c r="A43121" s="5" t="s">
        <v>14</v>
      </c>
      <c r="B43121">
        <v>144825</v>
      </c>
      <c r="C43121">
        <v>21300</v>
      </c>
      <c r="D43121">
        <v>11225</v>
      </c>
      <c r="E43121">
        <v>97375</v>
      </c>
      <c r="F43121">
        <v>2025</v>
      </c>
      <c r="G43121">
        <v>4800</v>
      </c>
      <c r="H43121">
        <v>118275</v>
      </c>
    </row>
    <row r="43122" spans="1:8" x14ac:dyDescent="0.35">
      <c r="A43122" s="5" t="s">
        <v>15</v>
      </c>
      <c r="B43122">
        <v>21750</v>
      </c>
      <c r="C43122">
        <v>4725</v>
      </c>
      <c r="D43122">
        <v>4175</v>
      </c>
      <c r="E43122">
        <v>150</v>
      </c>
      <c r="F43122">
        <v>1200</v>
      </c>
      <c r="G43122">
        <v>3725</v>
      </c>
      <c r="H43122">
        <v>12850</v>
      </c>
    </row>
    <row r="43123" spans="1:8" x14ac:dyDescent="0.35">
      <c r="A43123" s="5" t="s">
        <v>12</v>
      </c>
      <c r="B43123">
        <v>25400</v>
      </c>
      <c r="C43123">
        <v>4925</v>
      </c>
      <c r="D43123">
        <v>4975</v>
      </c>
      <c r="E43123">
        <v>1850</v>
      </c>
      <c r="F43123">
        <v>1175</v>
      </c>
      <c r="G43123">
        <v>3775</v>
      </c>
      <c r="H43123">
        <v>16250</v>
      </c>
    </row>
    <row r="43124" spans="1:8" x14ac:dyDescent="0.35">
      <c r="A43124" s="5" t="s">
        <v>9</v>
      </c>
      <c r="B43124">
        <v>19375</v>
      </c>
      <c r="C43124">
        <v>3125</v>
      </c>
      <c r="D43124">
        <v>1900</v>
      </c>
      <c r="E43124">
        <v>100</v>
      </c>
      <c r="F43124">
        <v>1825</v>
      </c>
      <c r="G43124">
        <v>4550</v>
      </c>
      <c r="H43124">
        <v>11250</v>
      </c>
    </row>
    <row r="43125" spans="1:8" x14ac:dyDescent="0.35">
      <c r="A43125" s="5" t="s">
        <v>20</v>
      </c>
      <c r="B43125">
        <v>375</v>
      </c>
    </row>
    <row r="43126" spans="1:8" x14ac:dyDescent="0.35">
      <c r="A43126" s="5" t="s">
        <v>21</v>
      </c>
      <c r="B43126">
        <v>175</v>
      </c>
    </row>
    <row r="43127" spans="1:8" x14ac:dyDescent="0.35">
      <c r="A43127" s="5" t="s">
        <v>20</v>
      </c>
      <c r="B43127">
        <v>350</v>
      </c>
    </row>
    <row r="43128" spans="1:8" x14ac:dyDescent="0.35">
      <c r="A43128" s="5" t="s">
        <v>21</v>
      </c>
      <c r="B43128">
        <v>175</v>
      </c>
    </row>
    <row r="43129" spans="1:8" x14ac:dyDescent="0.35">
      <c r="A43129" s="5" t="s">
        <v>20</v>
      </c>
      <c r="B43129">
        <v>350</v>
      </c>
    </row>
    <row r="43130" spans="1:8" x14ac:dyDescent="0.35">
      <c r="A43130" s="5" t="s">
        <v>21</v>
      </c>
      <c r="B43130">
        <v>175</v>
      </c>
    </row>
    <row r="43131" spans="1:8" x14ac:dyDescent="0.35">
      <c r="A43131" s="5" t="s">
        <v>20</v>
      </c>
      <c r="B43131">
        <v>350</v>
      </c>
    </row>
    <row r="43132" spans="1:8" x14ac:dyDescent="0.35">
      <c r="A43132" s="5" t="s">
        <v>21</v>
      </c>
      <c r="B43132">
        <v>175</v>
      </c>
    </row>
    <row r="43133" spans="1:8" x14ac:dyDescent="0.35">
      <c r="A43133" s="5" t="s">
        <v>20</v>
      </c>
      <c r="B43133">
        <v>350</v>
      </c>
    </row>
    <row r="43134" spans="1:8" x14ac:dyDescent="0.35">
      <c r="A43134" s="5" t="s">
        <v>21</v>
      </c>
      <c r="B43134">
        <v>175</v>
      </c>
    </row>
    <row r="43135" spans="1:8" x14ac:dyDescent="0.35">
      <c r="A43135" s="5" t="s">
        <v>20</v>
      </c>
      <c r="B43135">
        <v>350</v>
      </c>
    </row>
    <row r="43136" spans="1:8" x14ac:dyDescent="0.35">
      <c r="A43136" s="5" t="s">
        <v>21</v>
      </c>
      <c r="B43136">
        <v>175</v>
      </c>
    </row>
    <row r="43137" spans="1:8" x14ac:dyDescent="0.35">
      <c r="A43137" s="5" t="s">
        <v>9</v>
      </c>
      <c r="B43137">
        <v>18825</v>
      </c>
      <c r="C43137">
        <v>3100</v>
      </c>
      <c r="D43137">
        <v>1875</v>
      </c>
      <c r="E43137">
        <v>100</v>
      </c>
      <c r="F43137">
        <v>1825</v>
      </c>
      <c r="G43137">
        <v>4575</v>
      </c>
      <c r="H43137">
        <v>10700</v>
      </c>
    </row>
    <row r="43138" spans="1:8" x14ac:dyDescent="0.35">
      <c r="A43138" s="5" t="s">
        <v>20</v>
      </c>
      <c r="B43138">
        <v>350</v>
      </c>
    </row>
    <row r="43139" spans="1:8" x14ac:dyDescent="0.35">
      <c r="A43139" s="5" t="s">
        <v>21</v>
      </c>
      <c r="B43139">
        <v>175</v>
      </c>
    </row>
    <row r="43140" spans="1:8" x14ac:dyDescent="0.35">
      <c r="A43140" s="5" t="s">
        <v>20</v>
      </c>
      <c r="B43140">
        <v>350</v>
      </c>
    </row>
    <row r="43141" spans="1:8" x14ac:dyDescent="0.35">
      <c r="A43141" s="5" t="s">
        <v>21</v>
      </c>
      <c r="B43141">
        <v>175</v>
      </c>
    </row>
    <row r="43142" spans="1:8" x14ac:dyDescent="0.35">
      <c r="A43142" s="5" t="s">
        <v>20</v>
      </c>
      <c r="B43142">
        <v>350</v>
      </c>
    </row>
    <row r="43143" spans="1:8" x14ac:dyDescent="0.35">
      <c r="A43143" s="5" t="s">
        <v>21</v>
      </c>
      <c r="B43143">
        <v>175</v>
      </c>
    </row>
    <row r="43144" spans="1:8" x14ac:dyDescent="0.35">
      <c r="A43144" s="5" t="s">
        <v>20</v>
      </c>
      <c r="B43144">
        <v>350</v>
      </c>
    </row>
    <row r="43145" spans="1:8" x14ac:dyDescent="0.35">
      <c r="A43145" s="5" t="s">
        <v>21</v>
      </c>
      <c r="B43145">
        <v>175</v>
      </c>
    </row>
    <row r="43146" spans="1:8" x14ac:dyDescent="0.35">
      <c r="A43146" s="5" t="s">
        <v>20</v>
      </c>
      <c r="B43146">
        <v>350</v>
      </c>
    </row>
    <row r="43147" spans="1:8" x14ac:dyDescent="0.35">
      <c r="A43147" s="5" t="s">
        <v>21</v>
      </c>
      <c r="B43147">
        <v>175</v>
      </c>
    </row>
    <row r="43148" spans="1:8" x14ac:dyDescent="0.35">
      <c r="A43148" s="5" t="s">
        <v>9</v>
      </c>
      <c r="B43148">
        <v>18750</v>
      </c>
      <c r="C43148">
        <v>3000</v>
      </c>
      <c r="D43148">
        <v>1900</v>
      </c>
      <c r="E43148">
        <v>100</v>
      </c>
      <c r="F43148">
        <v>1825</v>
      </c>
      <c r="G43148">
        <v>4525</v>
      </c>
      <c r="H43148">
        <v>10775</v>
      </c>
    </row>
    <row r="43149" spans="1:8" x14ac:dyDescent="0.35">
      <c r="A43149" s="5" t="s">
        <v>9</v>
      </c>
      <c r="B43149">
        <v>18700</v>
      </c>
      <c r="C43149">
        <v>3075</v>
      </c>
      <c r="D43149">
        <v>1875</v>
      </c>
      <c r="E43149">
        <v>100</v>
      </c>
      <c r="F43149">
        <v>1825</v>
      </c>
      <c r="G43149">
        <v>4575</v>
      </c>
      <c r="H43149">
        <v>10600</v>
      </c>
    </row>
    <row r="43150" spans="1:8" x14ac:dyDescent="0.35">
      <c r="A43150" s="5" t="s">
        <v>9</v>
      </c>
      <c r="B43150">
        <v>18750</v>
      </c>
      <c r="C43150">
        <v>3025</v>
      </c>
      <c r="D43150">
        <v>1900</v>
      </c>
      <c r="E43150">
        <v>100</v>
      </c>
      <c r="F43150">
        <v>1900</v>
      </c>
      <c r="G43150">
        <v>4550</v>
      </c>
      <c r="H43150">
        <v>10725</v>
      </c>
    </row>
    <row r="43151" spans="1:8" x14ac:dyDescent="0.35">
      <c r="A43151" s="5" t="s">
        <v>9</v>
      </c>
      <c r="B43151">
        <v>18825</v>
      </c>
      <c r="C43151">
        <v>3075</v>
      </c>
      <c r="D43151">
        <v>1900</v>
      </c>
      <c r="E43151">
        <v>100</v>
      </c>
      <c r="F43151">
        <v>1825</v>
      </c>
      <c r="G43151">
        <v>4550</v>
      </c>
      <c r="H43151">
        <v>10750</v>
      </c>
    </row>
    <row r="43152" spans="1:8" x14ac:dyDescent="0.35">
      <c r="A43152" s="5" t="s">
        <v>9</v>
      </c>
      <c r="B43152">
        <v>18750</v>
      </c>
      <c r="C43152">
        <v>3000</v>
      </c>
      <c r="D43152">
        <v>1900</v>
      </c>
      <c r="E43152">
        <v>100</v>
      </c>
      <c r="F43152">
        <v>1825</v>
      </c>
      <c r="G43152">
        <v>4550</v>
      </c>
      <c r="H43152">
        <v>10750</v>
      </c>
    </row>
    <row r="43153" spans="1:8" x14ac:dyDescent="0.35">
      <c r="A43153" s="5" t="s">
        <v>9</v>
      </c>
      <c r="B43153">
        <v>18825</v>
      </c>
      <c r="C43153">
        <v>3075</v>
      </c>
      <c r="D43153">
        <v>1875</v>
      </c>
      <c r="E43153">
        <v>100</v>
      </c>
      <c r="F43153">
        <v>1825</v>
      </c>
      <c r="G43153">
        <v>4650</v>
      </c>
      <c r="H43153">
        <v>10650</v>
      </c>
    </row>
    <row r="43154" spans="1:8" x14ac:dyDescent="0.35">
      <c r="A43154" s="5" t="s">
        <v>9</v>
      </c>
      <c r="B43154">
        <v>18675</v>
      </c>
      <c r="C43154">
        <v>3025</v>
      </c>
      <c r="D43154">
        <v>1875</v>
      </c>
      <c r="E43154">
        <v>100</v>
      </c>
      <c r="F43154">
        <v>1825</v>
      </c>
      <c r="G43154">
        <v>4550</v>
      </c>
      <c r="H43154">
        <v>10650</v>
      </c>
    </row>
    <row r="43155" spans="1:8" x14ac:dyDescent="0.35">
      <c r="A43155" s="5" t="s">
        <v>9</v>
      </c>
      <c r="B43155">
        <v>18850</v>
      </c>
      <c r="C43155">
        <v>3025</v>
      </c>
      <c r="D43155">
        <v>1875</v>
      </c>
      <c r="E43155">
        <v>100</v>
      </c>
      <c r="F43155">
        <v>1825</v>
      </c>
      <c r="G43155">
        <v>4625</v>
      </c>
      <c r="H43155">
        <v>10750</v>
      </c>
    </row>
    <row r="43156" spans="1:8" x14ac:dyDescent="0.35">
      <c r="A43156" s="5" t="s">
        <v>9</v>
      </c>
      <c r="B43156">
        <v>18950</v>
      </c>
      <c r="C43156">
        <v>3000</v>
      </c>
      <c r="D43156">
        <v>1875</v>
      </c>
      <c r="E43156">
        <v>100</v>
      </c>
      <c r="F43156">
        <v>1825</v>
      </c>
      <c r="G43156">
        <v>4650</v>
      </c>
      <c r="H43156">
        <v>10850</v>
      </c>
    </row>
    <row r="43157" spans="1:8" x14ac:dyDescent="0.35">
      <c r="A43157" s="5" t="s">
        <v>9</v>
      </c>
      <c r="B43157">
        <v>18775</v>
      </c>
      <c r="C43157">
        <v>3100</v>
      </c>
      <c r="D43157">
        <v>1875</v>
      </c>
      <c r="E43157">
        <v>100</v>
      </c>
      <c r="F43157">
        <v>1900</v>
      </c>
      <c r="G43157">
        <v>4575</v>
      </c>
      <c r="H43157">
        <v>10650</v>
      </c>
    </row>
    <row r="43158" spans="1:8" x14ac:dyDescent="0.35">
      <c r="A43158" s="5" t="s">
        <v>9</v>
      </c>
      <c r="B43158">
        <v>18800</v>
      </c>
      <c r="C43158">
        <v>3050</v>
      </c>
      <c r="D43158">
        <v>1875</v>
      </c>
      <c r="E43158">
        <v>100</v>
      </c>
      <c r="F43158">
        <v>1825</v>
      </c>
      <c r="G43158">
        <v>4550</v>
      </c>
      <c r="H43158">
        <v>10750</v>
      </c>
    </row>
    <row r="43159" spans="1:8" x14ac:dyDescent="0.35">
      <c r="A43159" s="5" t="s">
        <v>9</v>
      </c>
      <c r="B43159">
        <v>18775</v>
      </c>
      <c r="C43159">
        <v>3075</v>
      </c>
      <c r="D43159">
        <v>1900</v>
      </c>
      <c r="E43159">
        <v>100</v>
      </c>
      <c r="F43159">
        <v>1825</v>
      </c>
      <c r="G43159">
        <v>4600</v>
      </c>
      <c r="H43159">
        <v>10650</v>
      </c>
    </row>
    <row r="43160" spans="1:8" x14ac:dyDescent="0.35">
      <c r="A43160" s="5" t="s">
        <v>9</v>
      </c>
      <c r="B43160">
        <v>18675</v>
      </c>
      <c r="C43160">
        <v>3000</v>
      </c>
      <c r="D43160">
        <v>1875</v>
      </c>
      <c r="E43160">
        <v>100</v>
      </c>
      <c r="F43160">
        <v>1825</v>
      </c>
      <c r="G43160">
        <v>4575</v>
      </c>
      <c r="H43160">
        <v>10650</v>
      </c>
    </row>
    <row r="43161" spans="1:8" x14ac:dyDescent="0.35">
      <c r="A43161" s="5" t="s">
        <v>9</v>
      </c>
      <c r="B43161">
        <v>18675</v>
      </c>
      <c r="C43161">
        <v>3050</v>
      </c>
      <c r="D43161">
        <v>1875</v>
      </c>
      <c r="E43161">
        <v>100</v>
      </c>
      <c r="F43161">
        <v>1825</v>
      </c>
      <c r="G43161">
        <v>4525</v>
      </c>
      <c r="H43161">
        <v>10650</v>
      </c>
    </row>
    <row r="43162" spans="1:8" x14ac:dyDescent="0.35">
      <c r="A43162" s="5" t="s">
        <v>9</v>
      </c>
      <c r="B43162">
        <v>18725</v>
      </c>
      <c r="C43162">
        <v>3050</v>
      </c>
      <c r="D43162">
        <v>1875</v>
      </c>
      <c r="E43162">
        <v>100</v>
      </c>
      <c r="F43162">
        <v>1825</v>
      </c>
      <c r="G43162">
        <v>4575</v>
      </c>
      <c r="H43162">
        <v>10650</v>
      </c>
    </row>
    <row r="43163" spans="1:8" x14ac:dyDescent="0.35">
      <c r="A43163" s="5" t="s">
        <v>9</v>
      </c>
      <c r="B43163">
        <v>18800</v>
      </c>
      <c r="C43163">
        <v>3050</v>
      </c>
      <c r="D43163">
        <v>1900</v>
      </c>
      <c r="E43163">
        <v>100</v>
      </c>
      <c r="F43163">
        <v>1900</v>
      </c>
      <c r="G43163">
        <v>4550</v>
      </c>
      <c r="H43163">
        <v>10750</v>
      </c>
    </row>
    <row r="43164" spans="1:8" x14ac:dyDescent="0.35">
      <c r="A43164" s="5" t="s">
        <v>9</v>
      </c>
      <c r="B43164">
        <v>18825</v>
      </c>
      <c r="C43164">
        <v>3000</v>
      </c>
      <c r="D43164">
        <v>1875</v>
      </c>
      <c r="E43164">
        <v>100</v>
      </c>
      <c r="F43164">
        <v>1825</v>
      </c>
      <c r="G43164">
        <v>4600</v>
      </c>
      <c r="H43164">
        <v>10775</v>
      </c>
    </row>
    <row r="43165" spans="1:8" x14ac:dyDescent="0.35">
      <c r="A43165" s="5" t="s">
        <v>9</v>
      </c>
      <c r="B43165">
        <v>18800</v>
      </c>
      <c r="C43165">
        <v>3050</v>
      </c>
      <c r="D43165">
        <v>1875</v>
      </c>
      <c r="E43165">
        <v>100</v>
      </c>
      <c r="F43165">
        <v>1825</v>
      </c>
      <c r="G43165">
        <v>4550</v>
      </c>
      <c r="H43165">
        <v>10750</v>
      </c>
    </row>
    <row r="43166" spans="1:8" x14ac:dyDescent="0.35">
      <c r="A43166" s="5" t="s">
        <v>13</v>
      </c>
      <c r="B43166">
        <v>133175</v>
      </c>
      <c r="C43166">
        <v>4050</v>
      </c>
      <c r="D43166">
        <v>3200</v>
      </c>
      <c r="E43166">
        <v>106200</v>
      </c>
      <c r="F43166">
        <v>4875</v>
      </c>
      <c r="G43166">
        <v>7425</v>
      </c>
      <c r="H43166">
        <v>121250</v>
      </c>
    </row>
    <row r="43167" spans="1:8" x14ac:dyDescent="0.35">
      <c r="A43167" s="5" t="s">
        <v>12</v>
      </c>
      <c r="B43167">
        <v>24750</v>
      </c>
      <c r="C43167">
        <v>4925</v>
      </c>
      <c r="D43167">
        <v>4925</v>
      </c>
      <c r="E43167">
        <v>1850</v>
      </c>
      <c r="F43167">
        <v>1175</v>
      </c>
      <c r="G43167">
        <v>3825</v>
      </c>
      <c r="H43167">
        <v>15550</v>
      </c>
    </row>
    <row r="43168" spans="1:8" x14ac:dyDescent="0.35">
      <c r="A43168" s="5" t="s">
        <v>25</v>
      </c>
      <c r="B43168">
        <v>21125</v>
      </c>
      <c r="C43168">
        <v>3925</v>
      </c>
      <c r="D43168">
        <v>2800</v>
      </c>
      <c r="E43168">
        <v>250</v>
      </c>
      <c r="F43168">
        <v>1775</v>
      </c>
      <c r="G43168">
        <v>4575</v>
      </c>
      <c r="H43168">
        <v>12175</v>
      </c>
    </row>
    <row r="43169" spans="1:8" x14ac:dyDescent="0.35">
      <c r="A43169" s="5" t="s">
        <v>26</v>
      </c>
      <c r="B43169">
        <v>20800</v>
      </c>
      <c r="C43169">
        <v>3250</v>
      </c>
      <c r="D43169">
        <v>1875</v>
      </c>
      <c r="E43169">
        <v>100</v>
      </c>
      <c r="F43169">
        <v>2525</v>
      </c>
      <c r="G43169">
        <v>5350</v>
      </c>
      <c r="H43169">
        <v>11750</v>
      </c>
    </row>
    <row r="43170" spans="1:8" x14ac:dyDescent="0.35">
      <c r="A43170" s="5" t="s">
        <v>16</v>
      </c>
      <c r="B43170">
        <v>21075</v>
      </c>
      <c r="C43170">
        <v>3100</v>
      </c>
      <c r="D43170">
        <v>1875</v>
      </c>
      <c r="E43170">
        <v>1750</v>
      </c>
      <c r="F43170">
        <v>1900</v>
      </c>
      <c r="G43170">
        <v>4575</v>
      </c>
      <c r="H43170">
        <v>12950</v>
      </c>
    </row>
    <row r="43171" spans="1:8" x14ac:dyDescent="0.35">
      <c r="A43171" s="5" t="s">
        <v>85</v>
      </c>
      <c r="B43171">
        <v>624550</v>
      </c>
      <c r="C43171">
        <v>3850</v>
      </c>
      <c r="D43171">
        <v>3050</v>
      </c>
      <c r="E43171">
        <v>604350</v>
      </c>
      <c r="F43171">
        <v>1175</v>
      </c>
      <c r="G43171">
        <v>3700</v>
      </c>
      <c r="H43171">
        <v>616550</v>
      </c>
    </row>
    <row r="43172" spans="1:8" x14ac:dyDescent="0.35">
      <c r="A43172" s="5" t="s">
        <v>86</v>
      </c>
      <c r="B43172">
        <v>286925</v>
      </c>
      <c r="C43172">
        <v>3125</v>
      </c>
      <c r="D43172">
        <v>1950</v>
      </c>
      <c r="E43172">
        <v>268975</v>
      </c>
      <c r="F43172">
        <v>1150</v>
      </c>
      <c r="G43172">
        <v>3800</v>
      </c>
      <c r="H43172">
        <v>279550</v>
      </c>
    </row>
    <row r="43173" spans="1:8" x14ac:dyDescent="0.35">
      <c r="A43173" s="5" t="s">
        <v>29</v>
      </c>
      <c r="B43173">
        <v>73125</v>
      </c>
      <c r="C43173">
        <v>3100</v>
      </c>
      <c r="D43173">
        <v>2200</v>
      </c>
      <c r="E43173">
        <v>44950</v>
      </c>
      <c r="F43173">
        <v>6875</v>
      </c>
      <c r="G43173">
        <v>7625</v>
      </c>
      <c r="H43173">
        <v>61950</v>
      </c>
    </row>
    <row r="43174" spans="1:8" x14ac:dyDescent="0.35">
      <c r="A43174" s="5" t="s">
        <v>28</v>
      </c>
      <c r="B43174">
        <v>84800</v>
      </c>
      <c r="C43174">
        <v>3200</v>
      </c>
      <c r="D43174">
        <v>3000</v>
      </c>
      <c r="E43174">
        <v>2175</v>
      </c>
      <c r="F43174">
        <v>37050</v>
      </c>
      <c r="G43174">
        <v>30575</v>
      </c>
      <c r="H43174">
        <v>50575</v>
      </c>
    </row>
    <row r="43175" spans="1:8" x14ac:dyDescent="0.35">
      <c r="A43175" s="5" t="s">
        <v>67</v>
      </c>
      <c r="B43175">
        <v>19600</v>
      </c>
      <c r="C43175">
        <v>3025</v>
      </c>
      <c r="D43175">
        <v>1925</v>
      </c>
      <c r="E43175">
        <v>100</v>
      </c>
      <c r="F43175">
        <v>1925</v>
      </c>
      <c r="G43175">
        <v>4575</v>
      </c>
      <c r="H43175">
        <v>11550</v>
      </c>
    </row>
    <row r="43176" spans="1:8" x14ac:dyDescent="0.35">
      <c r="A43176" s="5" t="s">
        <v>75</v>
      </c>
    </row>
    <row r="43177" spans="1:8" x14ac:dyDescent="0.35">
      <c r="A43177" s="5" t="s">
        <v>76</v>
      </c>
    </row>
    <row r="43178" spans="1:8" x14ac:dyDescent="0.35">
      <c r="A43178" s="5" t="s">
        <v>77</v>
      </c>
    </row>
    <row r="43179" spans="1:8" x14ac:dyDescent="0.35">
      <c r="A43179" s="5" t="s">
        <v>78</v>
      </c>
    </row>
    <row r="43180" spans="1:8" x14ac:dyDescent="0.35">
      <c r="A43180" s="5" t="s">
        <v>79</v>
      </c>
    </row>
    <row r="43181" spans="1:8" x14ac:dyDescent="0.35">
      <c r="A43181" s="5" t="s">
        <v>598</v>
      </c>
    </row>
    <row r="43182" spans="1:8" x14ac:dyDescent="0.35">
      <c r="A43182" s="5" t="s">
        <v>88</v>
      </c>
    </row>
    <row r="43183" spans="1:8" x14ac:dyDescent="0.35">
      <c r="A43183" s="5" t="s">
        <v>72</v>
      </c>
    </row>
    <row r="43184" spans="1:8" x14ac:dyDescent="0.35">
      <c r="A43184" s="5" t="s">
        <v>73</v>
      </c>
    </row>
    <row r="43185" spans="1:8" x14ac:dyDescent="0.35">
      <c r="A43185" s="5" t="s">
        <v>74</v>
      </c>
    </row>
    <row r="43186" spans="1:8" x14ac:dyDescent="0.35">
      <c r="A43186" s="5" t="s">
        <v>4</v>
      </c>
      <c r="B43186" t="s">
        <v>80</v>
      </c>
      <c r="C43186" t="s">
        <v>81</v>
      </c>
      <c r="D43186" t="s">
        <v>5</v>
      </c>
      <c r="E43186" t="s">
        <v>6</v>
      </c>
      <c r="F43186" t="s">
        <v>7</v>
      </c>
      <c r="G43186" t="s">
        <v>82</v>
      </c>
      <c r="H43186" t="s">
        <v>83</v>
      </c>
    </row>
    <row r="43187" spans="1:8" x14ac:dyDescent="0.35">
      <c r="A43187" s="5" t="s">
        <v>19</v>
      </c>
      <c r="B43187">
        <v>6925</v>
      </c>
    </row>
    <row r="43188" spans="1:8" x14ac:dyDescent="0.35">
      <c r="A43188" s="5" t="s">
        <v>87</v>
      </c>
      <c r="B43188">
        <v>150</v>
      </c>
    </row>
    <row r="43189" spans="1:8" x14ac:dyDescent="0.35">
      <c r="A43189" s="5" t="s">
        <v>8</v>
      </c>
      <c r="B43189">
        <v>29700</v>
      </c>
      <c r="C43189">
        <v>4025</v>
      </c>
      <c r="D43189">
        <v>1900</v>
      </c>
      <c r="E43189">
        <v>50</v>
      </c>
      <c r="F43189">
        <v>5875</v>
      </c>
      <c r="G43189">
        <v>9725</v>
      </c>
      <c r="H43189">
        <v>15500</v>
      </c>
    </row>
    <row r="43190" spans="1:8" x14ac:dyDescent="0.35">
      <c r="A43190" s="5" t="s">
        <v>90</v>
      </c>
    </row>
    <row r="43191" spans="1:8" x14ac:dyDescent="0.35">
      <c r="A43191" s="5" t="s">
        <v>84</v>
      </c>
      <c r="B43191">
        <v>22750</v>
      </c>
      <c r="C43191">
        <v>5300</v>
      </c>
      <c r="D43191">
        <v>5000</v>
      </c>
      <c r="E43191">
        <v>125</v>
      </c>
      <c r="F43191">
        <v>1175</v>
      </c>
      <c r="G43191">
        <v>3850</v>
      </c>
      <c r="H43191">
        <v>13150</v>
      </c>
    </row>
    <row r="43192" spans="1:8" x14ac:dyDescent="0.35">
      <c r="A43192" s="5" t="s">
        <v>10</v>
      </c>
      <c r="B43192">
        <v>575500</v>
      </c>
      <c r="C43192">
        <v>123400</v>
      </c>
      <c r="D43192">
        <v>82050</v>
      </c>
      <c r="E43192">
        <v>331450</v>
      </c>
      <c r="F43192">
        <v>1300</v>
      </c>
      <c r="G43192">
        <v>4150</v>
      </c>
      <c r="H43192">
        <v>526325</v>
      </c>
    </row>
    <row r="43193" spans="1:8" x14ac:dyDescent="0.35">
      <c r="A43193" s="5" t="s">
        <v>27</v>
      </c>
      <c r="B43193">
        <v>30858900</v>
      </c>
    </row>
    <row r="43194" spans="1:8" x14ac:dyDescent="0.35">
      <c r="A43194" s="5" t="s">
        <v>11</v>
      </c>
      <c r="B43194">
        <v>2055825</v>
      </c>
      <c r="C43194">
        <v>3300</v>
      </c>
      <c r="D43194">
        <v>2100</v>
      </c>
      <c r="E43194">
        <v>2022475</v>
      </c>
      <c r="F43194">
        <v>8450</v>
      </c>
      <c r="G43194">
        <v>11675</v>
      </c>
      <c r="H43194">
        <v>2040400</v>
      </c>
    </row>
    <row r="43195" spans="1:8" x14ac:dyDescent="0.35">
      <c r="A43195" s="5" t="s">
        <v>22</v>
      </c>
      <c r="B43195">
        <v>25</v>
      </c>
    </row>
    <row r="43196" spans="1:8" x14ac:dyDescent="0.35">
      <c r="A43196" s="5" t="s">
        <v>23</v>
      </c>
      <c r="B43196">
        <v>75</v>
      </c>
    </row>
    <row r="43197" spans="1:8" x14ac:dyDescent="0.35">
      <c r="A43197" s="5" t="s">
        <v>23</v>
      </c>
      <c r="B43197">
        <v>275</v>
      </c>
    </row>
    <row r="43198" spans="1:8" x14ac:dyDescent="0.35">
      <c r="A43198" s="5" t="s">
        <v>23</v>
      </c>
      <c r="B43198">
        <v>50</v>
      </c>
    </row>
    <row r="43199" spans="1:8" x14ac:dyDescent="0.35">
      <c r="A43199" s="5" t="s">
        <v>23</v>
      </c>
      <c r="B43199">
        <v>50</v>
      </c>
    </row>
    <row r="43200" spans="1:8" x14ac:dyDescent="0.35">
      <c r="A43200" s="5" t="s">
        <v>23</v>
      </c>
      <c r="B43200">
        <v>50</v>
      </c>
    </row>
    <row r="43201" spans="1:8" x14ac:dyDescent="0.35">
      <c r="A43201" s="5" t="s">
        <v>23</v>
      </c>
      <c r="B43201">
        <v>50</v>
      </c>
    </row>
    <row r="43202" spans="1:8" x14ac:dyDescent="0.35">
      <c r="A43202" s="5" t="s">
        <v>23</v>
      </c>
      <c r="B43202">
        <v>50</v>
      </c>
    </row>
    <row r="43203" spans="1:8" x14ac:dyDescent="0.35">
      <c r="A43203" s="5" t="s">
        <v>23</v>
      </c>
      <c r="B43203">
        <v>50</v>
      </c>
    </row>
    <row r="43204" spans="1:8" x14ac:dyDescent="0.35">
      <c r="A43204" s="5" t="s">
        <v>23</v>
      </c>
      <c r="B43204">
        <v>50</v>
      </c>
    </row>
    <row r="43205" spans="1:8" x14ac:dyDescent="0.35">
      <c r="A43205" s="5" t="s">
        <v>24</v>
      </c>
      <c r="B43205">
        <v>50</v>
      </c>
    </row>
    <row r="43206" spans="1:8" x14ac:dyDescent="0.35">
      <c r="A43206" s="5" t="s">
        <v>14</v>
      </c>
      <c r="B43206">
        <v>145100</v>
      </c>
      <c r="C43206">
        <v>21175</v>
      </c>
      <c r="D43206">
        <v>11225</v>
      </c>
      <c r="E43206">
        <v>97375</v>
      </c>
      <c r="F43206">
        <v>2025</v>
      </c>
      <c r="G43206">
        <v>4800</v>
      </c>
      <c r="H43206">
        <v>118675</v>
      </c>
    </row>
    <row r="43207" spans="1:8" x14ac:dyDescent="0.35">
      <c r="A43207" s="5" t="s">
        <v>15</v>
      </c>
      <c r="B43207">
        <v>21475</v>
      </c>
      <c r="C43207">
        <v>4750</v>
      </c>
      <c r="D43207">
        <v>4175</v>
      </c>
      <c r="E43207">
        <v>175</v>
      </c>
      <c r="F43207">
        <v>1175</v>
      </c>
      <c r="G43207">
        <v>3725</v>
      </c>
      <c r="H43207">
        <v>12550</v>
      </c>
    </row>
    <row r="43208" spans="1:8" x14ac:dyDescent="0.35">
      <c r="A43208" s="5" t="s">
        <v>12</v>
      </c>
      <c r="B43208">
        <v>25375</v>
      </c>
      <c r="C43208">
        <v>4900</v>
      </c>
      <c r="D43208">
        <v>4975</v>
      </c>
      <c r="E43208">
        <v>1850</v>
      </c>
      <c r="F43208">
        <v>1175</v>
      </c>
      <c r="G43208">
        <v>3775</v>
      </c>
      <c r="H43208">
        <v>16250</v>
      </c>
    </row>
    <row r="43209" spans="1:8" x14ac:dyDescent="0.35">
      <c r="A43209" s="5" t="s">
        <v>9</v>
      </c>
      <c r="B43209">
        <v>18750</v>
      </c>
      <c r="C43209">
        <v>3100</v>
      </c>
      <c r="D43209">
        <v>1900</v>
      </c>
      <c r="E43209">
        <v>100</v>
      </c>
      <c r="F43209">
        <v>1825</v>
      </c>
      <c r="G43209">
        <v>4550</v>
      </c>
      <c r="H43209">
        <v>10650</v>
      </c>
    </row>
    <row r="43210" spans="1:8" x14ac:dyDescent="0.35">
      <c r="A43210" s="5" t="s">
        <v>20</v>
      </c>
      <c r="B43210">
        <v>350</v>
      </c>
    </row>
    <row r="43211" spans="1:8" x14ac:dyDescent="0.35">
      <c r="A43211" s="5" t="s">
        <v>21</v>
      </c>
      <c r="B43211">
        <v>175</v>
      </c>
    </row>
    <row r="43212" spans="1:8" x14ac:dyDescent="0.35">
      <c r="A43212" s="5" t="s">
        <v>20</v>
      </c>
      <c r="B43212">
        <v>350</v>
      </c>
    </row>
    <row r="43213" spans="1:8" x14ac:dyDescent="0.35">
      <c r="A43213" s="5" t="s">
        <v>21</v>
      </c>
      <c r="B43213">
        <v>175</v>
      </c>
    </row>
    <row r="43214" spans="1:8" x14ac:dyDescent="0.35">
      <c r="A43214" s="5" t="s">
        <v>20</v>
      </c>
      <c r="B43214">
        <v>350</v>
      </c>
    </row>
    <row r="43215" spans="1:8" x14ac:dyDescent="0.35">
      <c r="A43215" s="5" t="s">
        <v>21</v>
      </c>
      <c r="B43215">
        <v>175</v>
      </c>
    </row>
    <row r="43216" spans="1:8" x14ac:dyDescent="0.35">
      <c r="A43216" s="5" t="s">
        <v>20</v>
      </c>
      <c r="B43216">
        <v>350</v>
      </c>
    </row>
    <row r="43217" spans="1:8" x14ac:dyDescent="0.35">
      <c r="A43217" s="5" t="s">
        <v>21</v>
      </c>
      <c r="B43217">
        <v>175</v>
      </c>
    </row>
    <row r="43218" spans="1:8" x14ac:dyDescent="0.35">
      <c r="A43218" s="5" t="s">
        <v>20</v>
      </c>
      <c r="B43218">
        <v>350</v>
      </c>
    </row>
    <row r="43219" spans="1:8" x14ac:dyDescent="0.35">
      <c r="A43219" s="5" t="s">
        <v>21</v>
      </c>
      <c r="B43219">
        <v>175</v>
      </c>
    </row>
    <row r="43220" spans="1:8" x14ac:dyDescent="0.35">
      <c r="A43220" s="5" t="s">
        <v>20</v>
      </c>
      <c r="B43220">
        <v>350</v>
      </c>
    </row>
    <row r="43221" spans="1:8" x14ac:dyDescent="0.35">
      <c r="A43221" s="5" t="s">
        <v>21</v>
      </c>
      <c r="B43221">
        <v>175</v>
      </c>
    </row>
    <row r="43222" spans="1:8" x14ac:dyDescent="0.35">
      <c r="A43222" s="5" t="s">
        <v>9</v>
      </c>
      <c r="B43222">
        <v>18825</v>
      </c>
      <c r="C43222">
        <v>3050</v>
      </c>
      <c r="D43222">
        <v>1875</v>
      </c>
      <c r="E43222">
        <v>100</v>
      </c>
      <c r="F43222">
        <v>1825</v>
      </c>
      <c r="G43222">
        <v>4625</v>
      </c>
      <c r="H43222">
        <v>10700</v>
      </c>
    </row>
    <row r="43223" spans="1:8" x14ac:dyDescent="0.35">
      <c r="A43223" s="5" t="s">
        <v>20</v>
      </c>
      <c r="B43223">
        <v>350</v>
      </c>
    </row>
    <row r="43224" spans="1:8" x14ac:dyDescent="0.35">
      <c r="A43224" s="5" t="s">
        <v>21</v>
      </c>
      <c r="B43224">
        <v>175</v>
      </c>
    </row>
    <row r="43225" spans="1:8" x14ac:dyDescent="0.35">
      <c r="A43225" s="5" t="s">
        <v>20</v>
      </c>
      <c r="B43225">
        <v>350</v>
      </c>
    </row>
    <row r="43226" spans="1:8" x14ac:dyDescent="0.35">
      <c r="A43226" s="5" t="s">
        <v>21</v>
      </c>
      <c r="B43226">
        <v>175</v>
      </c>
    </row>
    <row r="43227" spans="1:8" x14ac:dyDescent="0.35">
      <c r="A43227" s="5" t="s">
        <v>20</v>
      </c>
      <c r="B43227">
        <v>350</v>
      </c>
    </row>
    <row r="43228" spans="1:8" x14ac:dyDescent="0.35">
      <c r="A43228" s="5" t="s">
        <v>21</v>
      </c>
      <c r="B43228">
        <v>175</v>
      </c>
    </row>
    <row r="43229" spans="1:8" x14ac:dyDescent="0.35">
      <c r="A43229" s="5" t="s">
        <v>20</v>
      </c>
      <c r="B43229">
        <v>350</v>
      </c>
    </row>
    <row r="43230" spans="1:8" x14ac:dyDescent="0.35">
      <c r="A43230" s="5" t="s">
        <v>21</v>
      </c>
      <c r="B43230">
        <v>175</v>
      </c>
    </row>
    <row r="43231" spans="1:8" x14ac:dyDescent="0.35">
      <c r="A43231" s="5" t="s">
        <v>20</v>
      </c>
      <c r="B43231">
        <v>350</v>
      </c>
    </row>
    <row r="43232" spans="1:8" x14ac:dyDescent="0.35">
      <c r="A43232" s="5" t="s">
        <v>21</v>
      </c>
      <c r="B43232">
        <v>175</v>
      </c>
    </row>
    <row r="43233" spans="1:8" x14ac:dyDescent="0.35">
      <c r="A43233" s="5" t="s">
        <v>9</v>
      </c>
      <c r="B43233">
        <v>18725</v>
      </c>
      <c r="C43233">
        <v>3050</v>
      </c>
      <c r="D43233">
        <v>1900</v>
      </c>
      <c r="E43233">
        <v>100</v>
      </c>
      <c r="F43233">
        <v>1825</v>
      </c>
      <c r="G43233">
        <v>4575</v>
      </c>
      <c r="H43233">
        <v>10650</v>
      </c>
    </row>
    <row r="43234" spans="1:8" x14ac:dyDescent="0.35">
      <c r="A43234" s="5" t="s">
        <v>9</v>
      </c>
      <c r="B43234">
        <v>18750</v>
      </c>
      <c r="C43234">
        <v>3050</v>
      </c>
      <c r="D43234">
        <v>1875</v>
      </c>
      <c r="E43234">
        <v>100</v>
      </c>
      <c r="F43234">
        <v>1825</v>
      </c>
      <c r="G43234">
        <v>4550</v>
      </c>
      <c r="H43234">
        <v>10700</v>
      </c>
    </row>
    <row r="43235" spans="1:8" x14ac:dyDescent="0.35">
      <c r="A43235" s="5" t="s">
        <v>9</v>
      </c>
      <c r="B43235">
        <v>18675</v>
      </c>
      <c r="C43235">
        <v>3025</v>
      </c>
      <c r="D43235">
        <v>1875</v>
      </c>
      <c r="E43235">
        <v>100</v>
      </c>
      <c r="F43235">
        <v>1825</v>
      </c>
      <c r="G43235">
        <v>4550</v>
      </c>
      <c r="H43235">
        <v>10650</v>
      </c>
    </row>
    <row r="43236" spans="1:8" x14ac:dyDescent="0.35">
      <c r="A43236" s="5" t="s">
        <v>9</v>
      </c>
      <c r="B43236">
        <v>18725</v>
      </c>
      <c r="C43236">
        <v>3075</v>
      </c>
      <c r="D43236">
        <v>1875</v>
      </c>
      <c r="E43236">
        <v>100</v>
      </c>
      <c r="F43236">
        <v>1825</v>
      </c>
      <c r="G43236">
        <v>4550</v>
      </c>
      <c r="H43236">
        <v>10650</v>
      </c>
    </row>
    <row r="43237" spans="1:8" x14ac:dyDescent="0.35">
      <c r="A43237" s="5" t="s">
        <v>9</v>
      </c>
      <c r="B43237">
        <v>18850</v>
      </c>
      <c r="C43237">
        <v>3025</v>
      </c>
      <c r="D43237">
        <v>1875</v>
      </c>
      <c r="E43237">
        <v>100</v>
      </c>
      <c r="F43237">
        <v>1900</v>
      </c>
      <c r="G43237">
        <v>4575</v>
      </c>
      <c r="H43237">
        <v>10800</v>
      </c>
    </row>
    <row r="43238" spans="1:8" x14ac:dyDescent="0.35">
      <c r="A43238" s="5" t="s">
        <v>9</v>
      </c>
      <c r="B43238">
        <v>18775</v>
      </c>
      <c r="C43238">
        <v>3025</v>
      </c>
      <c r="D43238">
        <v>1875</v>
      </c>
      <c r="E43238">
        <v>100</v>
      </c>
      <c r="F43238">
        <v>1825</v>
      </c>
      <c r="G43238">
        <v>4550</v>
      </c>
      <c r="H43238">
        <v>10750</v>
      </c>
    </row>
    <row r="43239" spans="1:8" x14ac:dyDescent="0.35">
      <c r="A43239" s="5" t="s">
        <v>9</v>
      </c>
      <c r="B43239">
        <v>18850</v>
      </c>
      <c r="C43239">
        <v>3025</v>
      </c>
      <c r="D43239">
        <v>1875</v>
      </c>
      <c r="E43239">
        <v>100</v>
      </c>
      <c r="F43239">
        <v>1900</v>
      </c>
      <c r="G43239">
        <v>4525</v>
      </c>
      <c r="H43239">
        <v>10850</v>
      </c>
    </row>
    <row r="43240" spans="1:8" x14ac:dyDescent="0.35">
      <c r="A43240" s="5" t="s">
        <v>9</v>
      </c>
      <c r="B43240">
        <v>18800</v>
      </c>
      <c r="C43240">
        <v>3050</v>
      </c>
      <c r="D43240">
        <v>1900</v>
      </c>
      <c r="E43240">
        <v>100</v>
      </c>
      <c r="F43240">
        <v>1900</v>
      </c>
      <c r="G43240">
        <v>4550</v>
      </c>
      <c r="H43240">
        <v>10750</v>
      </c>
    </row>
    <row r="43241" spans="1:8" x14ac:dyDescent="0.35">
      <c r="A43241" s="5" t="s">
        <v>9</v>
      </c>
      <c r="B43241">
        <v>18700</v>
      </c>
      <c r="C43241">
        <v>3100</v>
      </c>
      <c r="D43241">
        <v>1875</v>
      </c>
      <c r="E43241">
        <v>100</v>
      </c>
      <c r="F43241">
        <v>1825</v>
      </c>
      <c r="G43241">
        <v>4500</v>
      </c>
      <c r="H43241">
        <v>10650</v>
      </c>
    </row>
    <row r="43242" spans="1:8" x14ac:dyDescent="0.35">
      <c r="A43242" s="5" t="s">
        <v>9</v>
      </c>
      <c r="B43242">
        <v>18775</v>
      </c>
      <c r="C43242">
        <v>3050</v>
      </c>
      <c r="D43242">
        <v>1875</v>
      </c>
      <c r="E43242">
        <v>100</v>
      </c>
      <c r="F43242">
        <v>1825</v>
      </c>
      <c r="G43242">
        <v>4525</v>
      </c>
      <c r="H43242">
        <v>10750</v>
      </c>
    </row>
    <row r="43243" spans="1:8" x14ac:dyDescent="0.35">
      <c r="A43243" s="5" t="s">
        <v>9</v>
      </c>
      <c r="B43243">
        <v>18775</v>
      </c>
      <c r="C43243">
        <v>3025</v>
      </c>
      <c r="D43243">
        <v>1875</v>
      </c>
      <c r="E43243">
        <v>100</v>
      </c>
      <c r="F43243">
        <v>1825</v>
      </c>
      <c r="G43243">
        <v>4550</v>
      </c>
      <c r="H43243">
        <v>10750</v>
      </c>
    </row>
    <row r="43244" spans="1:8" x14ac:dyDescent="0.35">
      <c r="A43244" s="5" t="s">
        <v>9</v>
      </c>
      <c r="B43244">
        <v>18675</v>
      </c>
      <c r="C43244">
        <v>3050</v>
      </c>
      <c r="D43244">
        <v>1900</v>
      </c>
      <c r="E43244">
        <v>100</v>
      </c>
      <c r="F43244">
        <v>1825</v>
      </c>
      <c r="G43244">
        <v>4525</v>
      </c>
      <c r="H43244">
        <v>10650</v>
      </c>
    </row>
    <row r="43245" spans="1:8" x14ac:dyDescent="0.35">
      <c r="A43245" s="5" t="s">
        <v>9</v>
      </c>
      <c r="B43245">
        <v>18750</v>
      </c>
      <c r="C43245">
        <v>3025</v>
      </c>
      <c r="D43245">
        <v>1875</v>
      </c>
      <c r="E43245">
        <v>100</v>
      </c>
      <c r="F43245">
        <v>1825</v>
      </c>
      <c r="G43245">
        <v>4525</v>
      </c>
      <c r="H43245">
        <v>10750</v>
      </c>
    </row>
    <row r="43246" spans="1:8" x14ac:dyDescent="0.35">
      <c r="A43246" s="5" t="s">
        <v>9</v>
      </c>
      <c r="B43246">
        <v>18650</v>
      </c>
      <c r="C43246">
        <v>3050</v>
      </c>
      <c r="D43246">
        <v>1875</v>
      </c>
      <c r="E43246">
        <v>100</v>
      </c>
      <c r="F43246">
        <v>1825</v>
      </c>
      <c r="G43246">
        <v>4500</v>
      </c>
      <c r="H43246">
        <v>10650</v>
      </c>
    </row>
    <row r="43247" spans="1:8" x14ac:dyDescent="0.35">
      <c r="A43247" s="5" t="s">
        <v>9</v>
      </c>
      <c r="B43247">
        <v>18675</v>
      </c>
      <c r="C43247">
        <v>3025</v>
      </c>
      <c r="D43247">
        <v>1875</v>
      </c>
      <c r="E43247">
        <v>100</v>
      </c>
      <c r="F43247">
        <v>1825</v>
      </c>
      <c r="G43247">
        <v>4550</v>
      </c>
      <c r="H43247">
        <v>10650</v>
      </c>
    </row>
    <row r="43248" spans="1:8" x14ac:dyDescent="0.35">
      <c r="A43248" s="5" t="s">
        <v>9</v>
      </c>
      <c r="B43248">
        <v>18700</v>
      </c>
      <c r="C43248">
        <v>3050</v>
      </c>
      <c r="D43248">
        <v>1900</v>
      </c>
      <c r="E43248">
        <v>100</v>
      </c>
      <c r="F43248">
        <v>1825</v>
      </c>
      <c r="G43248">
        <v>4550</v>
      </c>
      <c r="H43248">
        <v>10650</v>
      </c>
    </row>
    <row r="43249" spans="1:8" x14ac:dyDescent="0.35">
      <c r="A43249" s="5" t="s">
        <v>9</v>
      </c>
      <c r="B43249">
        <v>18775</v>
      </c>
      <c r="C43249">
        <v>3025</v>
      </c>
      <c r="D43249">
        <v>1900</v>
      </c>
      <c r="E43249">
        <v>100</v>
      </c>
      <c r="F43249">
        <v>1825</v>
      </c>
      <c r="G43249">
        <v>4550</v>
      </c>
      <c r="H43249">
        <v>10750</v>
      </c>
    </row>
    <row r="43250" spans="1:8" x14ac:dyDescent="0.35">
      <c r="A43250" s="5" t="s">
        <v>9</v>
      </c>
      <c r="B43250">
        <v>18750</v>
      </c>
      <c r="C43250">
        <v>3025</v>
      </c>
      <c r="D43250">
        <v>1900</v>
      </c>
      <c r="E43250">
        <v>100</v>
      </c>
      <c r="F43250">
        <v>1825</v>
      </c>
      <c r="G43250">
        <v>4600</v>
      </c>
      <c r="H43250">
        <v>10675</v>
      </c>
    </row>
    <row r="43251" spans="1:8" x14ac:dyDescent="0.35">
      <c r="A43251" s="5" t="s">
        <v>13</v>
      </c>
      <c r="B43251">
        <v>134500</v>
      </c>
      <c r="C43251">
        <v>3925</v>
      </c>
      <c r="D43251">
        <v>3200</v>
      </c>
      <c r="E43251">
        <v>106125</v>
      </c>
      <c r="F43251">
        <v>4875</v>
      </c>
      <c r="G43251">
        <v>7575</v>
      </c>
      <c r="H43251">
        <v>122550</v>
      </c>
    </row>
    <row r="43252" spans="1:8" x14ac:dyDescent="0.35">
      <c r="A43252" s="5" t="s">
        <v>12</v>
      </c>
      <c r="B43252">
        <v>24375</v>
      </c>
      <c r="C43252">
        <v>4875</v>
      </c>
      <c r="D43252">
        <v>4900</v>
      </c>
      <c r="E43252">
        <v>1850</v>
      </c>
      <c r="F43252">
        <v>1175</v>
      </c>
      <c r="G43252">
        <v>3800</v>
      </c>
      <c r="H43252">
        <v>15250</v>
      </c>
    </row>
    <row r="43253" spans="1:8" x14ac:dyDescent="0.35">
      <c r="A43253" s="5" t="s">
        <v>25</v>
      </c>
      <c r="B43253">
        <v>21125</v>
      </c>
      <c r="C43253">
        <v>3950</v>
      </c>
      <c r="D43253">
        <v>2800</v>
      </c>
      <c r="E43253">
        <v>250</v>
      </c>
      <c r="F43253">
        <v>1775</v>
      </c>
      <c r="G43253">
        <v>4575</v>
      </c>
      <c r="H43253">
        <v>12150</v>
      </c>
    </row>
    <row r="43254" spans="1:8" x14ac:dyDescent="0.35">
      <c r="A43254" s="5" t="s">
        <v>26</v>
      </c>
      <c r="B43254">
        <v>20825</v>
      </c>
      <c r="C43254">
        <v>3200</v>
      </c>
      <c r="D43254">
        <v>1875</v>
      </c>
      <c r="E43254">
        <v>100</v>
      </c>
      <c r="F43254">
        <v>2575</v>
      </c>
      <c r="G43254">
        <v>5475</v>
      </c>
      <c r="H43254">
        <v>11700</v>
      </c>
    </row>
    <row r="43255" spans="1:8" x14ac:dyDescent="0.35">
      <c r="A43255" s="5" t="s">
        <v>16</v>
      </c>
      <c r="B43255">
        <v>20975</v>
      </c>
      <c r="C43255">
        <v>3075</v>
      </c>
      <c r="D43255">
        <v>1875</v>
      </c>
      <c r="E43255">
        <v>1700</v>
      </c>
      <c r="F43255">
        <v>1925</v>
      </c>
      <c r="G43255">
        <v>4600</v>
      </c>
      <c r="H43255">
        <v>12850</v>
      </c>
    </row>
    <row r="43256" spans="1:8" x14ac:dyDescent="0.35">
      <c r="A43256" s="5" t="s">
        <v>85</v>
      </c>
      <c r="B43256">
        <v>624000</v>
      </c>
      <c r="C43256">
        <v>3900</v>
      </c>
      <c r="D43256">
        <v>3025</v>
      </c>
      <c r="E43256">
        <v>603975</v>
      </c>
      <c r="F43256">
        <v>1175</v>
      </c>
      <c r="G43256">
        <v>3700</v>
      </c>
      <c r="H43256">
        <v>615950</v>
      </c>
    </row>
    <row r="43257" spans="1:8" x14ac:dyDescent="0.35">
      <c r="A43257" s="5" t="s">
        <v>86</v>
      </c>
      <c r="B43257">
        <v>287325</v>
      </c>
      <c r="C43257">
        <v>3150</v>
      </c>
      <c r="D43257">
        <v>1950</v>
      </c>
      <c r="E43257">
        <v>268700</v>
      </c>
      <c r="F43257">
        <v>1125</v>
      </c>
      <c r="G43257">
        <v>3775</v>
      </c>
      <c r="H43257">
        <v>279950</v>
      </c>
    </row>
    <row r="43258" spans="1:8" x14ac:dyDescent="0.35">
      <c r="A43258" s="5" t="s">
        <v>29</v>
      </c>
      <c r="B43258">
        <v>73475</v>
      </c>
      <c r="C43258">
        <v>3100</v>
      </c>
      <c r="D43258">
        <v>2200</v>
      </c>
      <c r="E43258">
        <v>44950</v>
      </c>
      <c r="F43258">
        <v>6850</v>
      </c>
      <c r="G43258">
        <v>7575</v>
      </c>
      <c r="H43258">
        <v>62350</v>
      </c>
    </row>
    <row r="43259" spans="1:8" x14ac:dyDescent="0.35">
      <c r="A43259" s="5" t="s">
        <v>28</v>
      </c>
      <c r="B43259">
        <v>84800</v>
      </c>
      <c r="C43259">
        <v>3175</v>
      </c>
      <c r="D43259">
        <v>3025</v>
      </c>
      <c r="E43259">
        <v>2175</v>
      </c>
      <c r="F43259">
        <v>37025</v>
      </c>
      <c r="G43259">
        <v>30525</v>
      </c>
      <c r="H43259">
        <v>50650</v>
      </c>
    </row>
    <row r="43260" spans="1:8" x14ac:dyDescent="0.35">
      <c r="A43260" s="5" t="s">
        <v>67</v>
      </c>
      <c r="B43260">
        <v>19200</v>
      </c>
      <c r="C43260">
        <v>3025</v>
      </c>
      <c r="D43260">
        <v>1925</v>
      </c>
      <c r="E43260">
        <v>100</v>
      </c>
      <c r="F43260">
        <v>1925</v>
      </c>
      <c r="G43260">
        <v>4625</v>
      </c>
      <c r="H43260">
        <v>11100</v>
      </c>
    </row>
    <row r="43261" spans="1:8" x14ac:dyDescent="0.35">
      <c r="A43261" s="5" t="s">
        <v>75</v>
      </c>
    </row>
    <row r="43262" spans="1:8" x14ac:dyDescent="0.35">
      <c r="A43262" s="5" t="s">
        <v>76</v>
      </c>
    </row>
    <row r="43263" spans="1:8" x14ac:dyDescent="0.35">
      <c r="A43263" s="5" t="s">
        <v>77</v>
      </c>
    </row>
    <row r="43264" spans="1:8" x14ac:dyDescent="0.35">
      <c r="A43264" s="5" t="s">
        <v>78</v>
      </c>
    </row>
    <row r="43265" spans="1:8" x14ac:dyDescent="0.35">
      <c r="A43265" s="5" t="s">
        <v>79</v>
      </c>
    </row>
    <row r="43266" spans="1:8" x14ac:dyDescent="0.35">
      <c r="A43266" s="5" t="s">
        <v>599</v>
      </c>
    </row>
    <row r="43267" spans="1:8" x14ac:dyDescent="0.35">
      <c r="A43267" s="5" t="s">
        <v>88</v>
      </c>
    </row>
    <row r="43268" spans="1:8" x14ac:dyDescent="0.35">
      <c r="A43268" s="5" t="s">
        <v>72</v>
      </c>
    </row>
    <row r="43269" spans="1:8" x14ac:dyDescent="0.35">
      <c r="A43269" s="5" t="s">
        <v>73</v>
      </c>
    </row>
    <row r="43270" spans="1:8" x14ac:dyDescent="0.35">
      <c r="A43270" s="5" t="s">
        <v>74</v>
      </c>
    </row>
    <row r="43271" spans="1:8" x14ac:dyDescent="0.35">
      <c r="A43271" s="5" t="s">
        <v>4</v>
      </c>
      <c r="B43271" t="s">
        <v>80</v>
      </c>
      <c r="C43271" t="s">
        <v>81</v>
      </c>
      <c r="D43271" t="s">
        <v>5</v>
      </c>
      <c r="E43271" t="s">
        <v>6</v>
      </c>
      <c r="F43271" t="s">
        <v>7</v>
      </c>
      <c r="G43271" t="s">
        <v>82</v>
      </c>
      <c r="H43271" t="s">
        <v>83</v>
      </c>
    </row>
    <row r="43272" spans="1:8" x14ac:dyDescent="0.35">
      <c r="A43272" s="5" t="s">
        <v>19</v>
      </c>
      <c r="B43272">
        <v>6500</v>
      </c>
    </row>
    <row r="43273" spans="1:8" x14ac:dyDescent="0.35">
      <c r="A43273" s="5" t="s">
        <v>87</v>
      </c>
      <c r="B43273">
        <v>150</v>
      </c>
    </row>
    <row r="43274" spans="1:8" x14ac:dyDescent="0.35">
      <c r="A43274" s="5" t="s">
        <v>8</v>
      </c>
      <c r="B43274">
        <v>29200</v>
      </c>
      <c r="C43274">
        <v>4025</v>
      </c>
      <c r="D43274">
        <v>1875</v>
      </c>
      <c r="E43274">
        <v>50</v>
      </c>
      <c r="F43274">
        <v>5900</v>
      </c>
      <c r="G43274">
        <v>9725</v>
      </c>
      <c r="H43274">
        <v>15000</v>
      </c>
    </row>
    <row r="43275" spans="1:8" x14ac:dyDescent="0.35">
      <c r="A43275" s="5" t="s">
        <v>90</v>
      </c>
    </row>
    <row r="43276" spans="1:8" x14ac:dyDescent="0.35">
      <c r="A43276" s="5" t="s">
        <v>84</v>
      </c>
      <c r="B43276">
        <v>22750</v>
      </c>
      <c r="C43276">
        <v>5300</v>
      </c>
      <c r="D43276">
        <v>5025</v>
      </c>
      <c r="E43276">
        <v>100</v>
      </c>
      <c r="F43276">
        <v>1175</v>
      </c>
      <c r="G43276">
        <v>3850</v>
      </c>
      <c r="H43276">
        <v>13150</v>
      </c>
    </row>
    <row r="43277" spans="1:8" x14ac:dyDescent="0.35">
      <c r="A43277" s="5" t="s">
        <v>10</v>
      </c>
      <c r="B43277">
        <v>574150</v>
      </c>
      <c r="C43277">
        <v>123525</v>
      </c>
      <c r="D43277">
        <v>82050</v>
      </c>
      <c r="E43277">
        <v>331450</v>
      </c>
      <c r="F43277">
        <v>1300</v>
      </c>
      <c r="G43277">
        <v>4175</v>
      </c>
      <c r="H43277">
        <v>524825</v>
      </c>
    </row>
    <row r="43278" spans="1:8" x14ac:dyDescent="0.35">
      <c r="A43278" s="5" t="s">
        <v>27</v>
      </c>
      <c r="B43278">
        <v>31090275</v>
      </c>
    </row>
    <row r="43279" spans="1:8" x14ac:dyDescent="0.35">
      <c r="A43279" s="5" t="s">
        <v>11</v>
      </c>
      <c r="B43279">
        <v>2053275</v>
      </c>
      <c r="C43279">
        <v>3300</v>
      </c>
      <c r="D43279">
        <v>2100</v>
      </c>
      <c r="E43279">
        <v>2020000</v>
      </c>
      <c r="F43279">
        <v>8450</v>
      </c>
      <c r="G43279">
        <v>11525</v>
      </c>
      <c r="H43279">
        <v>2038000</v>
      </c>
    </row>
    <row r="43280" spans="1:8" x14ac:dyDescent="0.35">
      <c r="A43280" s="5" t="s">
        <v>22</v>
      </c>
      <c r="B43280">
        <v>25</v>
      </c>
    </row>
    <row r="43281" spans="1:8" x14ac:dyDescent="0.35">
      <c r="A43281" s="5" t="s">
        <v>23</v>
      </c>
      <c r="B43281">
        <v>75</v>
      </c>
    </row>
    <row r="43282" spans="1:8" x14ac:dyDescent="0.35">
      <c r="A43282" s="5" t="s">
        <v>23</v>
      </c>
      <c r="B43282">
        <v>275</v>
      </c>
    </row>
    <row r="43283" spans="1:8" x14ac:dyDescent="0.35">
      <c r="A43283" s="5" t="s">
        <v>23</v>
      </c>
      <c r="B43283">
        <v>50</v>
      </c>
    </row>
    <row r="43284" spans="1:8" x14ac:dyDescent="0.35">
      <c r="A43284" s="5" t="s">
        <v>23</v>
      </c>
      <c r="B43284">
        <v>50</v>
      </c>
    </row>
    <row r="43285" spans="1:8" x14ac:dyDescent="0.35">
      <c r="A43285" s="5" t="s">
        <v>23</v>
      </c>
      <c r="B43285">
        <v>50</v>
      </c>
    </row>
    <row r="43286" spans="1:8" x14ac:dyDescent="0.35">
      <c r="A43286" s="5" t="s">
        <v>23</v>
      </c>
      <c r="B43286">
        <v>50</v>
      </c>
    </row>
    <row r="43287" spans="1:8" x14ac:dyDescent="0.35">
      <c r="A43287" s="5" t="s">
        <v>23</v>
      </c>
      <c r="B43287">
        <v>50</v>
      </c>
    </row>
    <row r="43288" spans="1:8" x14ac:dyDescent="0.35">
      <c r="A43288" s="5" t="s">
        <v>23</v>
      </c>
      <c r="B43288">
        <v>50</v>
      </c>
    </row>
    <row r="43289" spans="1:8" x14ac:dyDescent="0.35">
      <c r="A43289" s="5" t="s">
        <v>23</v>
      </c>
      <c r="B43289">
        <v>75</v>
      </c>
    </row>
    <row r="43290" spans="1:8" x14ac:dyDescent="0.35">
      <c r="A43290" s="5" t="s">
        <v>24</v>
      </c>
      <c r="B43290">
        <v>50</v>
      </c>
    </row>
    <row r="43291" spans="1:8" x14ac:dyDescent="0.35">
      <c r="A43291" s="5" t="s">
        <v>14</v>
      </c>
      <c r="B43291">
        <v>144775</v>
      </c>
      <c r="C43291">
        <v>21225</v>
      </c>
      <c r="D43291">
        <v>11250</v>
      </c>
      <c r="E43291">
        <v>97375</v>
      </c>
      <c r="F43291">
        <v>2000</v>
      </c>
      <c r="G43291">
        <v>4825</v>
      </c>
      <c r="H43291">
        <v>118275</v>
      </c>
    </row>
    <row r="43292" spans="1:8" x14ac:dyDescent="0.35">
      <c r="A43292" s="5" t="s">
        <v>15</v>
      </c>
      <c r="B43292">
        <v>21825</v>
      </c>
      <c r="C43292">
        <v>4800</v>
      </c>
      <c r="D43292">
        <v>4100</v>
      </c>
      <c r="E43292">
        <v>150</v>
      </c>
      <c r="F43292">
        <v>1125</v>
      </c>
      <c r="G43292">
        <v>3725</v>
      </c>
      <c r="H43292">
        <v>12850</v>
      </c>
    </row>
    <row r="43293" spans="1:8" x14ac:dyDescent="0.35">
      <c r="A43293" s="5" t="s">
        <v>12</v>
      </c>
      <c r="B43293">
        <v>24850</v>
      </c>
      <c r="C43293">
        <v>4875</v>
      </c>
      <c r="D43293">
        <v>4850</v>
      </c>
      <c r="E43293">
        <v>1850</v>
      </c>
      <c r="F43293">
        <v>1175</v>
      </c>
      <c r="G43293">
        <v>3775</v>
      </c>
      <c r="H43293">
        <v>15750</v>
      </c>
    </row>
    <row r="43294" spans="1:8" x14ac:dyDescent="0.35">
      <c r="A43294" s="5" t="s">
        <v>9</v>
      </c>
      <c r="B43294">
        <v>18825</v>
      </c>
      <c r="C43294">
        <v>3075</v>
      </c>
      <c r="D43294">
        <v>1900</v>
      </c>
      <c r="E43294">
        <v>100</v>
      </c>
      <c r="F43294">
        <v>1825</v>
      </c>
      <c r="G43294">
        <v>4600</v>
      </c>
      <c r="H43294">
        <v>10700</v>
      </c>
    </row>
    <row r="43295" spans="1:8" x14ac:dyDescent="0.35">
      <c r="A43295" s="5" t="s">
        <v>20</v>
      </c>
      <c r="B43295">
        <v>350</v>
      </c>
    </row>
    <row r="43296" spans="1:8" x14ac:dyDescent="0.35">
      <c r="A43296" s="5" t="s">
        <v>21</v>
      </c>
      <c r="B43296">
        <v>175</v>
      </c>
    </row>
    <row r="43297" spans="1:8" x14ac:dyDescent="0.35">
      <c r="A43297" s="5" t="s">
        <v>20</v>
      </c>
      <c r="B43297">
        <v>350</v>
      </c>
    </row>
    <row r="43298" spans="1:8" x14ac:dyDescent="0.35">
      <c r="A43298" s="5" t="s">
        <v>21</v>
      </c>
      <c r="B43298">
        <v>175</v>
      </c>
    </row>
    <row r="43299" spans="1:8" x14ac:dyDescent="0.35">
      <c r="A43299" s="5" t="s">
        <v>20</v>
      </c>
      <c r="B43299">
        <v>350</v>
      </c>
    </row>
    <row r="43300" spans="1:8" x14ac:dyDescent="0.35">
      <c r="A43300" s="5" t="s">
        <v>21</v>
      </c>
      <c r="B43300">
        <v>175</v>
      </c>
    </row>
    <row r="43301" spans="1:8" x14ac:dyDescent="0.35">
      <c r="A43301" s="5" t="s">
        <v>20</v>
      </c>
      <c r="B43301">
        <v>350</v>
      </c>
    </row>
    <row r="43302" spans="1:8" x14ac:dyDescent="0.35">
      <c r="A43302" s="5" t="s">
        <v>21</v>
      </c>
      <c r="B43302">
        <v>175</v>
      </c>
    </row>
    <row r="43303" spans="1:8" x14ac:dyDescent="0.35">
      <c r="A43303" s="5" t="s">
        <v>20</v>
      </c>
      <c r="B43303">
        <v>350</v>
      </c>
    </row>
    <row r="43304" spans="1:8" x14ac:dyDescent="0.35">
      <c r="A43304" s="5" t="s">
        <v>21</v>
      </c>
      <c r="B43304">
        <v>175</v>
      </c>
    </row>
    <row r="43305" spans="1:8" x14ac:dyDescent="0.35">
      <c r="A43305" s="5" t="s">
        <v>20</v>
      </c>
      <c r="B43305">
        <v>350</v>
      </c>
    </row>
    <row r="43306" spans="1:8" x14ac:dyDescent="0.35">
      <c r="A43306" s="5" t="s">
        <v>21</v>
      </c>
      <c r="B43306">
        <v>175</v>
      </c>
    </row>
    <row r="43307" spans="1:8" x14ac:dyDescent="0.35">
      <c r="A43307" s="5" t="s">
        <v>9</v>
      </c>
      <c r="B43307">
        <v>18750</v>
      </c>
      <c r="C43307">
        <v>3150</v>
      </c>
      <c r="D43307">
        <v>1875</v>
      </c>
      <c r="E43307">
        <v>100</v>
      </c>
      <c r="F43307">
        <v>1825</v>
      </c>
      <c r="G43307">
        <v>4550</v>
      </c>
      <c r="H43307">
        <v>10600</v>
      </c>
    </row>
    <row r="43308" spans="1:8" x14ac:dyDescent="0.35">
      <c r="A43308" s="5" t="s">
        <v>20</v>
      </c>
      <c r="B43308">
        <v>350</v>
      </c>
    </row>
    <row r="43309" spans="1:8" x14ac:dyDescent="0.35">
      <c r="A43309" s="5" t="s">
        <v>21</v>
      </c>
      <c r="B43309">
        <v>175</v>
      </c>
    </row>
    <row r="43310" spans="1:8" x14ac:dyDescent="0.35">
      <c r="A43310" s="5" t="s">
        <v>20</v>
      </c>
      <c r="B43310">
        <v>350</v>
      </c>
    </row>
    <row r="43311" spans="1:8" x14ac:dyDescent="0.35">
      <c r="A43311" s="5" t="s">
        <v>21</v>
      </c>
      <c r="B43311">
        <v>175</v>
      </c>
    </row>
    <row r="43312" spans="1:8" x14ac:dyDescent="0.35">
      <c r="A43312" s="5" t="s">
        <v>20</v>
      </c>
      <c r="B43312">
        <v>350</v>
      </c>
    </row>
    <row r="43313" spans="1:8" x14ac:dyDescent="0.35">
      <c r="A43313" s="5" t="s">
        <v>21</v>
      </c>
      <c r="B43313">
        <v>175</v>
      </c>
    </row>
    <row r="43314" spans="1:8" x14ac:dyDescent="0.35">
      <c r="A43314" s="5" t="s">
        <v>20</v>
      </c>
      <c r="B43314">
        <v>350</v>
      </c>
    </row>
    <row r="43315" spans="1:8" x14ac:dyDescent="0.35">
      <c r="A43315" s="5" t="s">
        <v>21</v>
      </c>
      <c r="B43315">
        <v>175</v>
      </c>
    </row>
    <row r="43316" spans="1:8" x14ac:dyDescent="0.35">
      <c r="A43316" s="5" t="s">
        <v>20</v>
      </c>
      <c r="B43316">
        <v>350</v>
      </c>
    </row>
    <row r="43317" spans="1:8" x14ac:dyDescent="0.35">
      <c r="A43317" s="5" t="s">
        <v>21</v>
      </c>
      <c r="B43317">
        <v>175</v>
      </c>
    </row>
    <row r="43318" spans="1:8" x14ac:dyDescent="0.35">
      <c r="A43318" s="5" t="s">
        <v>9</v>
      </c>
      <c r="B43318">
        <v>18700</v>
      </c>
      <c r="C43318">
        <v>3000</v>
      </c>
      <c r="D43318">
        <v>1875</v>
      </c>
      <c r="E43318">
        <v>100</v>
      </c>
      <c r="F43318">
        <v>1825</v>
      </c>
      <c r="G43318">
        <v>4500</v>
      </c>
      <c r="H43318">
        <v>10750</v>
      </c>
    </row>
    <row r="43319" spans="1:8" x14ac:dyDescent="0.35">
      <c r="A43319" s="5" t="s">
        <v>9</v>
      </c>
      <c r="B43319">
        <v>18700</v>
      </c>
      <c r="C43319">
        <v>3125</v>
      </c>
      <c r="D43319">
        <v>1900</v>
      </c>
      <c r="E43319">
        <v>100</v>
      </c>
      <c r="F43319">
        <v>1825</v>
      </c>
      <c r="G43319">
        <v>4575</v>
      </c>
      <c r="H43319">
        <v>10550</v>
      </c>
    </row>
    <row r="43320" spans="1:8" x14ac:dyDescent="0.35">
      <c r="A43320" s="5" t="s">
        <v>9</v>
      </c>
      <c r="B43320">
        <v>18625</v>
      </c>
      <c r="C43320">
        <v>3050</v>
      </c>
      <c r="D43320">
        <v>1900</v>
      </c>
      <c r="E43320">
        <v>100</v>
      </c>
      <c r="F43320">
        <v>1825</v>
      </c>
      <c r="G43320">
        <v>4475</v>
      </c>
      <c r="H43320">
        <v>10650</v>
      </c>
    </row>
    <row r="43321" spans="1:8" x14ac:dyDescent="0.35">
      <c r="A43321" s="5" t="s">
        <v>9</v>
      </c>
      <c r="B43321">
        <v>18825</v>
      </c>
      <c r="C43321">
        <v>3025</v>
      </c>
      <c r="D43321">
        <v>1875</v>
      </c>
      <c r="E43321">
        <v>100</v>
      </c>
      <c r="F43321">
        <v>1825</v>
      </c>
      <c r="G43321">
        <v>4575</v>
      </c>
      <c r="H43321">
        <v>10775</v>
      </c>
    </row>
    <row r="43322" spans="1:8" x14ac:dyDescent="0.35">
      <c r="A43322" s="5" t="s">
        <v>9</v>
      </c>
      <c r="B43322">
        <v>18775</v>
      </c>
      <c r="C43322">
        <v>3000</v>
      </c>
      <c r="D43322">
        <v>1900</v>
      </c>
      <c r="E43322">
        <v>100</v>
      </c>
      <c r="F43322">
        <v>1825</v>
      </c>
      <c r="G43322">
        <v>4550</v>
      </c>
      <c r="H43322">
        <v>10775</v>
      </c>
    </row>
    <row r="43323" spans="1:8" x14ac:dyDescent="0.35">
      <c r="A43323" s="5" t="s">
        <v>9</v>
      </c>
      <c r="B43323">
        <v>18550</v>
      </c>
      <c r="C43323">
        <v>3050</v>
      </c>
      <c r="D43323">
        <v>1875</v>
      </c>
      <c r="E43323">
        <v>100</v>
      </c>
      <c r="F43323">
        <v>1825</v>
      </c>
      <c r="G43323">
        <v>4500</v>
      </c>
      <c r="H43323">
        <v>10550</v>
      </c>
    </row>
    <row r="43324" spans="1:8" x14ac:dyDescent="0.35">
      <c r="A43324" s="5" t="s">
        <v>9</v>
      </c>
      <c r="B43324">
        <v>18700</v>
      </c>
      <c r="C43324">
        <v>3025</v>
      </c>
      <c r="D43324">
        <v>1875</v>
      </c>
      <c r="E43324">
        <v>100</v>
      </c>
      <c r="F43324">
        <v>1825</v>
      </c>
      <c r="G43324">
        <v>4475</v>
      </c>
      <c r="H43324">
        <v>10750</v>
      </c>
    </row>
    <row r="43325" spans="1:8" x14ac:dyDescent="0.35">
      <c r="A43325" s="5" t="s">
        <v>9</v>
      </c>
      <c r="B43325">
        <v>18750</v>
      </c>
      <c r="C43325">
        <v>3025</v>
      </c>
      <c r="D43325">
        <v>1875</v>
      </c>
      <c r="E43325">
        <v>100</v>
      </c>
      <c r="F43325">
        <v>1825</v>
      </c>
      <c r="G43325">
        <v>4600</v>
      </c>
      <c r="H43325">
        <v>10675</v>
      </c>
    </row>
    <row r="43326" spans="1:8" x14ac:dyDescent="0.35">
      <c r="A43326" s="5" t="s">
        <v>9</v>
      </c>
      <c r="B43326">
        <v>18750</v>
      </c>
      <c r="C43326">
        <v>3025</v>
      </c>
      <c r="D43326">
        <v>1900</v>
      </c>
      <c r="E43326">
        <v>100</v>
      </c>
      <c r="F43326">
        <v>1825</v>
      </c>
      <c r="G43326">
        <v>4525</v>
      </c>
      <c r="H43326">
        <v>10750</v>
      </c>
    </row>
    <row r="43327" spans="1:8" x14ac:dyDescent="0.35">
      <c r="A43327" s="5" t="s">
        <v>9</v>
      </c>
      <c r="B43327">
        <v>18725</v>
      </c>
      <c r="C43327">
        <v>3050</v>
      </c>
      <c r="D43327">
        <v>1875</v>
      </c>
      <c r="E43327">
        <v>100</v>
      </c>
      <c r="F43327">
        <v>1825</v>
      </c>
      <c r="G43327">
        <v>4525</v>
      </c>
      <c r="H43327">
        <v>10700</v>
      </c>
    </row>
    <row r="43328" spans="1:8" x14ac:dyDescent="0.35">
      <c r="A43328" s="5" t="s">
        <v>9</v>
      </c>
      <c r="B43328">
        <v>18750</v>
      </c>
      <c r="C43328">
        <v>3025</v>
      </c>
      <c r="D43328">
        <v>1900</v>
      </c>
      <c r="E43328">
        <v>100</v>
      </c>
      <c r="F43328">
        <v>1825</v>
      </c>
      <c r="G43328">
        <v>4525</v>
      </c>
      <c r="H43328">
        <v>10750</v>
      </c>
    </row>
    <row r="43329" spans="1:8" x14ac:dyDescent="0.35">
      <c r="A43329" s="5" t="s">
        <v>9</v>
      </c>
      <c r="B43329">
        <v>18825</v>
      </c>
      <c r="C43329">
        <v>3075</v>
      </c>
      <c r="D43329">
        <v>1875</v>
      </c>
      <c r="E43329">
        <v>100</v>
      </c>
      <c r="F43329">
        <v>1825</v>
      </c>
      <c r="G43329">
        <v>4550</v>
      </c>
      <c r="H43329">
        <v>10750</v>
      </c>
    </row>
    <row r="43330" spans="1:8" x14ac:dyDescent="0.35">
      <c r="A43330" s="5" t="s">
        <v>9</v>
      </c>
      <c r="B43330">
        <v>18800</v>
      </c>
      <c r="C43330">
        <v>3025</v>
      </c>
      <c r="D43330">
        <v>1875</v>
      </c>
      <c r="E43330">
        <v>100</v>
      </c>
      <c r="F43330">
        <v>1825</v>
      </c>
      <c r="G43330">
        <v>4575</v>
      </c>
      <c r="H43330">
        <v>10750</v>
      </c>
    </row>
    <row r="43331" spans="1:8" x14ac:dyDescent="0.35">
      <c r="A43331" s="5" t="s">
        <v>9</v>
      </c>
      <c r="B43331">
        <v>18750</v>
      </c>
      <c r="C43331">
        <v>3100</v>
      </c>
      <c r="D43331">
        <v>1900</v>
      </c>
      <c r="E43331">
        <v>100</v>
      </c>
      <c r="F43331">
        <v>1825</v>
      </c>
      <c r="G43331">
        <v>4550</v>
      </c>
      <c r="H43331">
        <v>10650</v>
      </c>
    </row>
    <row r="43332" spans="1:8" x14ac:dyDescent="0.35">
      <c r="A43332" s="5" t="s">
        <v>9</v>
      </c>
      <c r="B43332">
        <v>18750</v>
      </c>
      <c r="C43332">
        <v>3000</v>
      </c>
      <c r="D43332">
        <v>1900</v>
      </c>
      <c r="E43332">
        <v>100</v>
      </c>
      <c r="F43332">
        <v>1825</v>
      </c>
      <c r="G43332">
        <v>4550</v>
      </c>
      <c r="H43332">
        <v>10750</v>
      </c>
    </row>
    <row r="43333" spans="1:8" x14ac:dyDescent="0.35">
      <c r="A43333" s="5" t="s">
        <v>9</v>
      </c>
      <c r="B43333">
        <v>18775</v>
      </c>
      <c r="C43333">
        <v>3025</v>
      </c>
      <c r="D43333">
        <v>1875</v>
      </c>
      <c r="E43333">
        <v>100</v>
      </c>
      <c r="F43333">
        <v>1825</v>
      </c>
      <c r="G43333">
        <v>4550</v>
      </c>
      <c r="H43333">
        <v>10750</v>
      </c>
    </row>
    <row r="43334" spans="1:8" x14ac:dyDescent="0.35">
      <c r="A43334" s="5" t="s">
        <v>9</v>
      </c>
      <c r="B43334">
        <v>18625</v>
      </c>
      <c r="C43334">
        <v>3000</v>
      </c>
      <c r="D43334">
        <v>1900</v>
      </c>
      <c r="E43334">
        <v>100</v>
      </c>
      <c r="F43334">
        <v>1825</v>
      </c>
      <c r="G43334">
        <v>4525</v>
      </c>
      <c r="H43334">
        <v>10650</v>
      </c>
    </row>
    <row r="43335" spans="1:8" x14ac:dyDescent="0.35">
      <c r="A43335" s="5" t="s">
        <v>9</v>
      </c>
      <c r="B43335">
        <v>18625</v>
      </c>
      <c r="C43335">
        <v>3075</v>
      </c>
      <c r="D43335">
        <v>1900</v>
      </c>
      <c r="E43335">
        <v>100</v>
      </c>
      <c r="F43335">
        <v>1825</v>
      </c>
      <c r="G43335">
        <v>4550</v>
      </c>
      <c r="H43335">
        <v>10550</v>
      </c>
    </row>
    <row r="43336" spans="1:8" x14ac:dyDescent="0.35">
      <c r="A43336" s="5" t="s">
        <v>13</v>
      </c>
      <c r="B43336">
        <v>133150</v>
      </c>
      <c r="C43336">
        <v>4075</v>
      </c>
      <c r="D43336">
        <v>3200</v>
      </c>
      <c r="E43336">
        <v>106200</v>
      </c>
      <c r="F43336">
        <v>4875</v>
      </c>
      <c r="G43336">
        <v>7475</v>
      </c>
      <c r="H43336">
        <v>121150</v>
      </c>
    </row>
    <row r="43337" spans="1:8" x14ac:dyDescent="0.35">
      <c r="A43337" s="5" t="s">
        <v>12</v>
      </c>
      <c r="B43337">
        <v>24050</v>
      </c>
      <c r="C43337">
        <v>4850</v>
      </c>
      <c r="D43337">
        <v>4900</v>
      </c>
      <c r="E43337">
        <v>1850</v>
      </c>
      <c r="F43337">
        <v>1175</v>
      </c>
      <c r="G43337">
        <v>3800</v>
      </c>
      <c r="H43337">
        <v>14950</v>
      </c>
    </row>
    <row r="43338" spans="1:8" x14ac:dyDescent="0.35">
      <c r="A43338" s="5" t="s">
        <v>25</v>
      </c>
      <c r="B43338">
        <v>20400</v>
      </c>
      <c r="C43338">
        <v>3875</v>
      </c>
      <c r="D43338">
        <v>2800</v>
      </c>
      <c r="E43338">
        <v>250</v>
      </c>
      <c r="F43338">
        <v>1775</v>
      </c>
      <c r="G43338">
        <v>4525</v>
      </c>
      <c r="H43338">
        <v>11550</v>
      </c>
    </row>
    <row r="43339" spans="1:8" x14ac:dyDescent="0.35">
      <c r="A43339" s="5" t="s">
        <v>26</v>
      </c>
      <c r="B43339">
        <v>20775</v>
      </c>
      <c r="C43339">
        <v>3350</v>
      </c>
      <c r="D43339">
        <v>1875</v>
      </c>
      <c r="E43339">
        <v>100</v>
      </c>
      <c r="F43339">
        <v>2525</v>
      </c>
      <c r="G43339">
        <v>5425</v>
      </c>
      <c r="H43339">
        <v>11550</v>
      </c>
    </row>
    <row r="43340" spans="1:8" x14ac:dyDescent="0.35">
      <c r="A43340" s="5" t="s">
        <v>16</v>
      </c>
      <c r="B43340">
        <v>20375</v>
      </c>
      <c r="C43340">
        <v>3100</v>
      </c>
      <c r="D43340">
        <v>1900</v>
      </c>
      <c r="E43340">
        <v>1700</v>
      </c>
      <c r="F43340">
        <v>1900</v>
      </c>
      <c r="G43340">
        <v>4575</v>
      </c>
      <c r="H43340">
        <v>12250</v>
      </c>
    </row>
    <row r="43341" spans="1:8" x14ac:dyDescent="0.35">
      <c r="A43341" s="5" t="s">
        <v>85</v>
      </c>
      <c r="B43341">
        <v>623650</v>
      </c>
      <c r="C43341">
        <v>3925</v>
      </c>
      <c r="D43341">
        <v>3050</v>
      </c>
      <c r="E43341">
        <v>604150</v>
      </c>
      <c r="F43341">
        <v>1175</v>
      </c>
      <c r="G43341">
        <v>3725</v>
      </c>
      <c r="H43341">
        <v>615550</v>
      </c>
    </row>
    <row r="43342" spans="1:8" x14ac:dyDescent="0.35">
      <c r="A43342" s="5" t="s">
        <v>86</v>
      </c>
      <c r="B43342">
        <v>287200</v>
      </c>
      <c r="C43342">
        <v>3150</v>
      </c>
      <c r="D43342">
        <v>1950</v>
      </c>
      <c r="E43342">
        <v>269175</v>
      </c>
      <c r="F43342">
        <v>1125</v>
      </c>
      <c r="G43342">
        <v>3725</v>
      </c>
      <c r="H43342">
        <v>279875</v>
      </c>
    </row>
    <row r="43343" spans="1:8" x14ac:dyDescent="0.35">
      <c r="A43343" s="5" t="s">
        <v>29</v>
      </c>
      <c r="B43343">
        <v>72925</v>
      </c>
      <c r="C43343">
        <v>3125</v>
      </c>
      <c r="D43343">
        <v>2200</v>
      </c>
      <c r="E43343">
        <v>44950</v>
      </c>
      <c r="F43343">
        <v>6875</v>
      </c>
      <c r="G43343">
        <v>7600</v>
      </c>
      <c r="H43343">
        <v>61750</v>
      </c>
    </row>
    <row r="43344" spans="1:8" x14ac:dyDescent="0.35">
      <c r="A43344" s="5" t="s">
        <v>28</v>
      </c>
      <c r="B43344">
        <v>84550</v>
      </c>
      <c r="C43344">
        <v>3175</v>
      </c>
      <c r="D43344">
        <v>3000</v>
      </c>
      <c r="E43344">
        <v>2175</v>
      </c>
      <c r="F43344">
        <v>37050</v>
      </c>
      <c r="G43344">
        <v>30575</v>
      </c>
      <c r="H43344">
        <v>50350</v>
      </c>
    </row>
    <row r="43345" spans="1:8" x14ac:dyDescent="0.35">
      <c r="A43345" s="5" t="s">
        <v>67</v>
      </c>
      <c r="B43345">
        <v>19600</v>
      </c>
      <c r="C43345">
        <v>3025</v>
      </c>
      <c r="D43345">
        <v>1925</v>
      </c>
      <c r="E43345">
        <v>100</v>
      </c>
      <c r="F43345">
        <v>1925</v>
      </c>
      <c r="G43345">
        <v>4675</v>
      </c>
      <c r="H43345">
        <v>11450</v>
      </c>
    </row>
    <row r="43346" spans="1:8" x14ac:dyDescent="0.35">
      <c r="A43346" s="5" t="s">
        <v>75</v>
      </c>
    </row>
    <row r="43347" spans="1:8" x14ac:dyDescent="0.35">
      <c r="A43347" s="5" t="s">
        <v>76</v>
      </c>
    </row>
    <row r="43348" spans="1:8" x14ac:dyDescent="0.35">
      <c r="A43348" s="5" t="s">
        <v>77</v>
      </c>
    </row>
    <row r="43349" spans="1:8" x14ac:dyDescent="0.35">
      <c r="A43349" s="5" t="s">
        <v>78</v>
      </c>
    </row>
    <row r="43350" spans="1:8" x14ac:dyDescent="0.35">
      <c r="A43350" s="5" t="s">
        <v>79</v>
      </c>
    </row>
    <row r="43351" spans="1:8" x14ac:dyDescent="0.35">
      <c r="A43351" s="5" t="s">
        <v>600</v>
      </c>
    </row>
    <row r="43352" spans="1:8" x14ac:dyDescent="0.35">
      <c r="A43352" s="5" t="s">
        <v>88</v>
      </c>
    </row>
    <row r="43353" spans="1:8" x14ac:dyDescent="0.35">
      <c r="A43353" s="5" t="s">
        <v>72</v>
      </c>
    </row>
    <row r="43354" spans="1:8" x14ac:dyDescent="0.35">
      <c r="A43354" s="5" t="s">
        <v>73</v>
      </c>
    </row>
    <row r="43355" spans="1:8" x14ac:dyDescent="0.35">
      <c r="A43355" s="5" t="s">
        <v>74</v>
      </c>
    </row>
    <row r="43356" spans="1:8" x14ac:dyDescent="0.35">
      <c r="A43356" s="5" t="s">
        <v>4</v>
      </c>
      <c r="B43356" t="s">
        <v>80</v>
      </c>
      <c r="C43356" t="s">
        <v>81</v>
      </c>
      <c r="D43356" t="s">
        <v>5</v>
      </c>
      <c r="E43356" t="s">
        <v>6</v>
      </c>
      <c r="F43356" t="s">
        <v>7</v>
      </c>
      <c r="G43356" t="s">
        <v>82</v>
      </c>
      <c r="H43356" t="s">
        <v>83</v>
      </c>
    </row>
    <row r="43357" spans="1:8" x14ac:dyDescent="0.35">
      <c r="A43357" s="5" t="s">
        <v>19</v>
      </c>
      <c r="B43357">
        <v>5650</v>
      </c>
    </row>
    <row r="43358" spans="1:8" x14ac:dyDescent="0.35">
      <c r="A43358" s="5" t="s">
        <v>87</v>
      </c>
      <c r="B43358">
        <v>150</v>
      </c>
    </row>
    <row r="43359" spans="1:8" x14ac:dyDescent="0.35">
      <c r="A43359" s="5" t="s">
        <v>8</v>
      </c>
      <c r="B43359">
        <v>28900</v>
      </c>
      <c r="C43359">
        <v>4025</v>
      </c>
      <c r="D43359">
        <v>1900</v>
      </c>
      <c r="E43359">
        <v>50</v>
      </c>
      <c r="F43359">
        <v>5875</v>
      </c>
      <c r="G43359">
        <v>9725</v>
      </c>
      <c r="H43359">
        <v>14700</v>
      </c>
    </row>
    <row r="43360" spans="1:8" x14ac:dyDescent="0.35">
      <c r="A43360" s="5" t="s">
        <v>90</v>
      </c>
    </row>
    <row r="43361" spans="1:8" x14ac:dyDescent="0.35">
      <c r="A43361" s="5" t="s">
        <v>84</v>
      </c>
      <c r="B43361">
        <v>22950</v>
      </c>
      <c r="C43361">
        <v>5300</v>
      </c>
      <c r="D43361">
        <v>5025</v>
      </c>
      <c r="E43361">
        <v>100</v>
      </c>
      <c r="F43361">
        <v>1175</v>
      </c>
      <c r="G43361">
        <v>3850</v>
      </c>
      <c r="H43361">
        <v>13350</v>
      </c>
    </row>
    <row r="43362" spans="1:8" x14ac:dyDescent="0.35">
      <c r="A43362" s="5" t="s">
        <v>10</v>
      </c>
      <c r="B43362">
        <v>575075</v>
      </c>
      <c r="C43362">
        <v>123550</v>
      </c>
      <c r="D43362">
        <v>82025</v>
      </c>
      <c r="E43362">
        <v>331475</v>
      </c>
      <c r="F43362">
        <v>1275</v>
      </c>
      <c r="G43362">
        <v>4175</v>
      </c>
      <c r="H43362">
        <v>525725</v>
      </c>
    </row>
    <row r="43363" spans="1:8" x14ac:dyDescent="0.35">
      <c r="A43363" s="5" t="s">
        <v>27</v>
      </c>
      <c r="B43363">
        <v>31099825</v>
      </c>
    </row>
    <row r="43364" spans="1:8" x14ac:dyDescent="0.35">
      <c r="A43364" s="5" t="s">
        <v>11</v>
      </c>
      <c r="B43364">
        <v>2055850</v>
      </c>
      <c r="C43364">
        <v>3300</v>
      </c>
      <c r="D43364">
        <v>2100</v>
      </c>
      <c r="E43364">
        <v>2022400</v>
      </c>
      <c r="F43364">
        <v>8450</v>
      </c>
      <c r="G43364">
        <v>11600</v>
      </c>
      <c r="H43364">
        <v>2040500</v>
      </c>
    </row>
    <row r="43365" spans="1:8" x14ac:dyDescent="0.35">
      <c r="A43365" s="5" t="s">
        <v>22</v>
      </c>
      <c r="B43365">
        <v>25</v>
      </c>
    </row>
    <row r="43366" spans="1:8" x14ac:dyDescent="0.35">
      <c r="A43366" s="5" t="s">
        <v>23</v>
      </c>
      <c r="B43366">
        <v>75</v>
      </c>
    </row>
    <row r="43367" spans="1:8" x14ac:dyDescent="0.35">
      <c r="A43367" s="5" t="s">
        <v>23</v>
      </c>
      <c r="B43367">
        <v>275</v>
      </c>
    </row>
    <row r="43368" spans="1:8" x14ac:dyDescent="0.35">
      <c r="A43368" s="5" t="s">
        <v>23</v>
      </c>
      <c r="B43368">
        <v>50</v>
      </c>
    </row>
    <row r="43369" spans="1:8" x14ac:dyDescent="0.35">
      <c r="A43369" s="5" t="s">
        <v>23</v>
      </c>
      <c r="B43369">
        <v>50</v>
      </c>
    </row>
    <row r="43370" spans="1:8" x14ac:dyDescent="0.35">
      <c r="A43370" s="5" t="s">
        <v>23</v>
      </c>
      <c r="B43370">
        <v>50</v>
      </c>
    </row>
    <row r="43371" spans="1:8" x14ac:dyDescent="0.35">
      <c r="A43371" s="5" t="s">
        <v>23</v>
      </c>
      <c r="B43371">
        <v>50</v>
      </c>
    </row>
    <row r="43372" spans="1:8" x14ac:dyDescent="0.35">
      <c r="A43372" s="5" t="s">
        <v>23</v>
      </c>
      <c r="B43372">
        <v>50</v>
      </c>
    </row>
    <row r="43373" spans="1:8" x14ac:dyDescent="0.35">
      <c r="A43373" s="5" t="s">
        <v>23</v>
      </c>
      <c r="B43373">
        <v>50</v>
      </c>
    </row>
    <row r="43374" spans="1:8" x14ac:dyDescent="0.35">
      <c r="A43374" s="5" t="s">
        <v>23</v>
      </c>
      <c r="B43374">
        <v>75</v>
      </c>
    </row>
    <row r="43375" spans="1:8" x14ac:dyDescent="0.35">
      <c r="A43375" s="5" t="s">
        <v>24</v>
      </c>
      <c r="B43375">
        <v>50</v>
      </c>
    </row>
    <row r="43376" spans="1:8" x14ac:dyDescent="0.35">
      <c r="A43376" s="5" t="s">
        <v>14</v>
      </c>
      <c r="B43376">
        <v>143850</v>
      </c>
      <c r="C43376">
        <v>21225</v>
      </c>
      <c r="D43376">
        <v>11250</v>
      </c>
      <c r="E43376">
        <v>97375</v>
      </c>
      <c r="F43376">
        <v>2000</v>
      </c>
      <c r="G43376">
        <v>4800</v>
      </c>
      <c r="H43376">
        <v>117375</v>
      </c>
    </row>
    <row r="43377" spans="1:8" x14ac:dyDescent="0.35">
      <c r="A43377" s="5" t="s">
        <v>15</v>
      </c>
      <c r="B43377">
        <v>21350</v>
      </c>
      <c r="C43377">
        <v>4825</v>
      </c>
      <c r="D43377">
        <v>4175</v>
      </c>
      <c r="E43377">
        <v>175</v>
      </c>
      <c r="F43377">
        <v>1175</v>
      </c>
      <c r="G43377">
        <v>3725</v>
      </c>
      <c r="H43377">
        <v>12350</v>
      </c>
    </row>
    <row r="43378" spans="1:8" x14ac:dyDescent="0.35">
      <c r="A43378" s="5" t="s">
        <v>12</v>
      </c>
      <c r="B43378">
        <v>25725</v>
      </c>
      <c r="C43378">
        <v>4950</v>
      </c>
      <c r="D43378">
        <v>4975</v>
      </c>
      <c r="E43378">
        <v>1850</v>
      </c>
      <c r="F43378">
        <v>1175</v>
      </c>
      <c r="G43378">
        <v>3775</v>
      </c>
      <c r="H43378">
        <v>16550</v>
      </c>
    </row>
    <row r="43379" spans="1:8" x14ac:dyDescent="0.35">
      <c r="A43379" s="5" t="s">
        <v>9</v>
      </c>
      <c r="B43379">
        <v>18725</v>
      </c>
      <c r="C43379">
        <v>3075</v>
      </c>
      <c r="D43379">
        <v>1900</v>
      </c>
      <c r="E43379">
        <v>100</v>
      </c>
      <c r="F43379">
        <v>1825</v>
      </c>
      <c r="G43379">
        <v>4525</v>
      </c>
      <c r="H43379">
        <v>10675</v>
      </c>
    </row>
    <row r="43380" spans="1:8" x14ac:dyDescent="0.35">
      <c r="A43380" s="5" t="s">
        <v>20</v>
      </c>
      <c r="B43380">
        <v>350</v>
      </c>
    </row>
    <row r="43381" spans="1:8" x14ac:dyDescent="0.35">
      <c r="A43381" s="5" t="s">
        <v>21</v>
      </c>
      <c r="B43381">
        <v>175</v>
      </c>
    </row>
    <row r="43382" spans="1:8" x14ac:dyDescent="0.35">
      <c r="A43382" s="5" t="s">
        <v>20</v>
      </c>
      <c r="B43382">
        <v>350</v>
      </c>
    </row>
    <row r="43383" spans="1:8" x14ac:dyDescent="0.35">
      <c r="A43383" s="5" t="s">
        <v>21</v>
      </c>
      <c r="B43383">
        <v>175</v>
      </c>
    </row>
    <row r="43384" spans="1:8" x14ac:dyDescent="0.35">
      <c r="A43384" s="5" t="s">
        <v>20</v>
      </c>
      <c r="B43384">
        <v>350</v>
      </c>
    </row>
    <row r="43385" spans="1:8" x14ac:dyDescent="0.35">
      <c r="A43385" s="5" t="s">
        <v>21</v>
      </c>
      <c r="B43385">
        <v>175</v>
      </c>
    </row>
    <row r="43386" spans="1:8" x14ac:dyDescent="0.35">
      <c r="A43386" s="5" t="s">
        <v>20</v>
      </c>
      <c r="B43386">
        <v>350</v>
      </c>
    </row>
    <row r="43387" spans="1:8" x14ac:dyDescent="0.35">
      <c r="A43387" s="5" t="s">
        <v>21</v>
      </c>
      <c r="B43387">
        <v>175</v>
      </c>
    </row>
    <row r="43388" spans="1:8" x14ac:dyDescent="0.35">
      <c r="A43388" s="5" t="s">
        <v>20</v>
      </c>
      <c r="B43388">
        <v>350</v>
      </c>
    </row>
    <row r="43389" spans="1:8" x14ac:dyDescent="0.35">
      <c r="A43389" s="5" t="s">
        <v>21</v>
      </c>
      <c r="B43389">
        <v>175</v>
      </c>
    </row>
    <row r="43390" spans="1:8" x14ac:dyDescent="0.35">
      <c r="A43390" s="5" t="s">
        <v>20</v>
      </c>
      <c r="B43390">
        <v>350</v>
      </c>
    </row>
    <row r="43391" spans="1:8" x14ac:dyDescent="0.35">
      <c r="A43391" s="5" t="s">
        <v>21</v>
      </c>
      <c r="B43391">
        <v>175</v>
      </c>
    </row>
    <row r="43392" spans="1:8" x14ac:dyDescent="0.35">
      <c r="A43392" s="5" t="s">
        <v>9</v>
      </c>
      <c r="B43392">
        <v>18875</v>
      </c>
      <c r="C43392">
        <v>3075</v>
      </c>
      <c r="D43392">
        <v>1900</v>
      </c>
      <c r="E43392">
        <v>100</v>
      </c>
      <c r="F43392">
        <v>1825</v>
      </c>
      <c r="G43392">
        <v>4700</v>
      </c>
      <c r="H43392">
        <v>10650</v>
      </c>
    </row>
    <row r="43393" spans="1:8" x14ac:dyDescent="0.35">
      <c r="A43393" s="5" t="s">
        <v>20</v>
      </c>
      <c r="B43393">
        <v>350</v>
      </c>
    </row>
    <row r="43394" spans="1:8" x14ac:dyDescent="0.35">
      <c r="A43394" s="5" t="s">
        <v>21</v>
      </c>
      <c r="B43394">
        <v>175</v>
      </c>
    </row>
    <row r="43395" spans="1:8" x14ac:dyDescent="0.35">
      <c r="A43395" s="5" t="s">
        <v>20</v>
      </c>
      <c r="B43395">
        <v>350</v>
      </c>
    </row>
    <row r="43396" spans="1:8" x14ac:dyDescent="0.35">
      <c r="A43396" s="5" t="s">
        <v>21</v>
      </c>
      <c r="B43396">
        <v>175</v>
      </c>
    </row>
    <row r="43397" spans="1:8" x14ac:dyDescent="0.35">
      <c r="A43397" s="5" t="s">
        <v>20</v>
      </c>
      <c r="B43397">
        <v>350</v>
      </c>
    </row>
    <row r="43398" spans="1:8" x14ac:dyDescent="0.35">
      <c r="A43398" s="5" t="s">
        <v>21</v>
      </c>
      <c r="B43398">
        <v>175</v>
      </c>
    </row>
    <row r="43399" spans="1:8" x14ac:dyDescent="0.35">
      <c r="A43399" s="5" t="s">
        <v>20</v>
      </c>
      <c r="B43399">
        <v>350</v>
      </c>
    </row>
    <row r="43400" spans="1:8" x14ac:dyDescent="0.35">
      <c r="A43400" s="5" t="s">
        <v>21</v>
      </c>
      <c r="B43400">
        <v>175</v>
      </c>
    </row>
    <row r="43401" spans="1:8" x14ac:dyDescent="0.35">
      <c r="A43401" s="5" t="s">
        <v>20</v>
      </c>
      <c r="B43401">
        <v>350</v>
      </c>
    </row>
    <row r="43402" spans="1:8" x14ac:dyDescent="0.35">
      <c r="A43402" s="5" t="s">
        <v>21</v>
      </c>
      <c r="B43402">
        <v>175</v>
      </c>
    </row>
    <row r="43403" spans="1:8" x14ac:dyDescent="0.35">
      <c r="A43403" s="5" t="s">
        <v>9</v>
      </c>
      <c r="B43403">
        <v>18725</v>
      </c>
      <c r="C43403">
        <v>3025</v>
      </c>
      <c r="D43403">
        <v>1875</v>
      </c>
      <c r="E43403">
        <v>100</v>
      </c>
      <c r="F43403">
        <v>1825</v>
      </c>
      <c r="G43403">
        <v>4600</v>
      </c>
      <c r="H43403">
        <v>10650</v>
      </c>
    </row>
    <row r="43404" spans="1:8" x14ac:dyDescent="0.35">
      <c r="A43404" s="5" t="s">
        <v>9</v>
      </c>
      <c r="B43404">
        <v>18775</v>
      </c>
      <c r="C43404">
        <v>3050</v>
      </c>
      <c r="D43404">
        <v>1900</v>
      </c>
      <c r="E43404">
        <v>100</v>
      </c>
      <c r="F43404">
        <v>1825</v>
      </c>
      <c r="G43404">
        <v>4525</v>
      </c>
      <c r="H43404">
        <v>10750</v>
      </c>
    </row>
    <row r="43405" spans="1:8" x14ac:dyDescent="0.35">
      <c r="A43405" s="5" t="s">
        <v>9</v>
      </c>
      <c r="B43405">
        <v>18800</v>
      </c>
      <c r="C43405">
        <v>3050</v>
      </c>
      <c r="D43405">
        <v>1900</v>
      </c>
      <c r="E43405">
        <v>100</v>
      </c>
      <c r="F43405">
        <v>1825</v>
      </c>
      <c r="G43405">
        <v>4550</v>
      </c>
      <c r="H43405">
        <v>10750</v>
      </c>
    </row>
    <row r="43406" spans="1:8" x14ac:dyDescent="0.35">
      <c r="A43406" s="5" t="s">
        <v>9</v>
      </c>
      <c r="B43406">
        <v>18875</v>
      </c>
      <c r="C43406">
        <v>3025</v>
      </c>
      <c r="D43406">
        <v>1900</v>
      </c>
      <c r="E43406">
        <v>100</v>
      </c>
      <c r="F43406">
        <v>1825</v>
      </c>
      <c r="G43406">
        <v>4625</v>
      </c>
      <c r="H43406">
        <v>10775</v>
      </c>
    </row>
    <row r="43407" spans="1:8" x14ac:dyDescent="0.35">
      <c r="A43407" s="5" t="s">
        <v>9</v>
      </c>
      <c r="B43407">
        <v>18800</v>
      </c>
      <c r="C43407">
        <v>3025</v>
      </c>
      <c r="D43407">
        <v>1900</v>
      </c>
      <c r="E43407">
        <v>100</v>
      </c>
      <c r="F43407">
        <v>1825</v>
      </c>
      <c r="G43407">
        <v>4575</v>
      </c>
      <c r="H43407">
        <v>10750</v>
      </c>
    </row>
    <row r="43408" spans="1:8" x14ac:dyDescent="0.35">
      <c r="A43408" s="5" t="s">
        <v>9</v>
      </c>
      <c r="B43408">
        <v>18825</v>
      </c>
      <c r="C43408">
        <v>3100</v>
      </c>
      <c r="D43408">
        <v>1875</v>
      </c>
      <c r="E43408">
        <v>100</v>
      </c>
      <c r="F43408">
        <v>1825</v>
      </c>
      <c r="G43408">
        <v>4525</v>
      </c>
      <c r="H43408">
        <v>10750</v>
      </c>
    </row>
    <row r="43409" spans="1:8" x14ac:dyDescent="0.35">
      <c r="A43409" s="5" t="s">
        <v>9</v>
      </c>
      <c r="B43409">
        <v>18700</v>
      </c>
      <c r="C43409">
        <v>3000</v>
      </c>
      <c r="D43409">
        <v>1875</v>
      </c>
      <c r="E43409">
        <v>100</v>
      </c>
      <c r="F43409">
        <v>1825</v>
      </c>
      <c r="G43409">
        <v>4500</v>
      </c>
      <c r="H43409">
        <v>10750</v>
      </c>
    </row>
    <row r="43410" spans="1:8" x14ac:dyDescent="0.35">
      <c r="A43410" s="5" t="s">
        <v>9</v>
      </c>
      <c r="B43410">
        <v>18700</v>
      </c>
      <c r="C43410">
        <v>3025</v>
      </c>
      <c r="D43410">
        <v>1875</v>
      </c>
      <c r="E43410">
        <v>100</v>
      </c>
      <c r="F43410">
        <v>1825</v>
      </c>
      <c r="G43410">
        <v>4575</v>
      </c>
      <c r="H43410">
        <v>10650</v>
      </c>
    </row>
    <row r="43411" spans="1:8" x14ac:dyDescent="0.35">
      <c r="A43411" s="5" t="s">
        <v>9</v>
      </c>
      <c r="B43411">
        <v>18625</v>
      </c>
      <c r="C43411">
        <v>3075</v>
      </c>
      <c r="D43411">
        <v>1900</v>
      </c>
      <c r="E43411">
        <v>100</v>
      </c>
      <c r="F43411">
        <v>1825</v>
      </c>
      <c r="G43411">
        <v>4525</v>
      </c>
      <c r="H43411">
        <v>10575</v>
      </c>
    </row>
    <row r="43412" spans="1:8" x14ac:dyDescent="0.35">
      <c r="A43412" s="5" t="s">
        <v>9</v>
      </c>
      <c r="B43412">
        <v>18725</v>
      </c>
      <c r="C43412">
        <v>3100</v>
      </c>
      <c r="D43412">
        <v>1875</v>
      </c>
      <c r="E43412">
        <v>100</v>
      </c>
      <c r="F43412">
        <v>1825</v>
      </c>
      <c r="G43412">
        <v>4525</v>
      </c>
      <c r="H43412">
        <v>10650</v>
      </c>
    </row>
    <row r="43413" spans="1:8" x14ac:dyDescent="0.35">
      <c r="A43413" s="5" t="s">
        <v>9</v>
      </c>
      <c r="B43413">
        <v>18725</v>
      </c>
      <c r="C43413">
        <v>3025</v>
      </c>
      <c r="D43413">
        <v>1875</v>
      </c>
      <c r="E43413">
        <v>100</v>
      </c>
      <c r="F43413">
        <v>1825</v>
      </c>
      <c r="G43413">
        <v>4600</v>
      </c>
      <c r="H43413">
        <v>10650</v>
      </c>
    </row>
    <row r="43414" spans="1:8" x14ac:dyDescent="0.35">
      <c r="A43414" s="5" t="s">
        <v>9</v>
      </c>
      <c r="B43414">
        <v>18850</v>
      </c>
      <c r="C43414">
        <v>3075</v>
      </c>
      <c r="D43414">
        <v>1875</v>
      </c>
      <c r="E43414">
        <v>100</v>
      </c>
      <c r="F43414">
        <v>1825</v>
      </c>
      <c r="G43414">
        <v>4575</v>
      </c>
      <c r="H43414">
        <v>10750</v>
      </c>
    </row>
    <row r="43415" spans="1:8" x14ac:dyDescent="0.35">
      <c r="A43415" s="5" t="s">
        <v>9</v>
      </c>
      <c r="B43415">
        <v>18750</v>
      </c>
      <c r="C43415">
        <v>3050</v>
      </c>
      <c r="D43415">
        <v>1900</v>
      </c>
      <c r="E43415">
        <v>100</v>
      </c>
      <c r="F43415">
        <v>1825</v>
      </c>
      <c r="G43415">
        <v>4600</v>
      </c>
      <c r="H43415">
        <v>10650</v>
      </c>
    </row>
    <row r="43416" spans="1:8" x14ac:dyDescent="0.35">
      <c r="A43416" s="5" t="s">
        <v>9</v>
      </c>
      <c r="B43416">
        <v>18825</v>
      </c>
      <c r="C43416">
        <v>3075</v>
      </c>
      <c r="D43416">
        <v>1900</v>
      </c>
      <c r="E43416">
        <v>100</v>
      </c>
      <c r="F43416">
        <v>1825</v>
      </c>
      <c r="G43416">
        <v>4600</v>
      </c>
      <c r="H43416">
        <v>10700</v>
      </c>
    </row>
    <row r="43417" spans="1:8" x14ac:dyDescent="0.35">
      <c r="A43417" s="5" t="s">
        <v>9</v>
      </c>
      <c r="B43417">
        <v>18775</v>
      </c>
      <c r="C43417">
        <v>3000</v>
      </c>
      <c r="D43417">
        <v>1875</v>
      </c>
      <c r="E43417">
        <v>100</v>
      </c>
      <c r="F43417">
        <v>1825</v>
      </c>
      <c r="G43417">
        <v>4575</v>
      </c>
      <c r="H43417">
        <v>10750</v>
      </c>
    </row>
    <row r="43418" spans="1:8" x14ac:dyDescent="0.35">
      <c r="A43418" s="5" t="s">
        <v>9</v>
      </c>
      <c r="B43418">
        <v>18700</v>
      </c>
      <c r="C43418">
        <v>3050</v>
      </c>
      <c r="D43418">
        <v>1900</v>
      </c>
      <c r="E43418">
        <v>100</v>
      </c>
      <c r="F43418">
        <v>1825</v>
      </c>
      <c r="G43418">
        <v>4550</v>
      </c>
      <c r="H43418">
        <v>10650</v>
      </c>
    </row>
    <row r="43419" spans="1:8" x14ac:dyDescent="0.35">
      <c r="A43419" s="5" t="s">
        <v>9</v>
      </c>
      <c r="B43419">
        <v>18725</v>
      </c>
      <c r="C43419">
        <v>3025</v>
      </c>
      <c r="D43419">
        <v>1875</v>
      </c>
      <c r="E43419">
        <v>100</v>
      </c>
      <c r="F43419">
        <v>1825</v>
      </c>
      <c r="G43419">
        <v>4550</v>
      </c>
      <c r="H43419">
        <v>10700</v>
      </c>
    </row>
    <row r="43420" spans="1:8" x14ac:dyDescent="0.35">
      <c r="A43420" s="5" t="s">
        <v>9</v>
      </c>
      <c r="B43420">
        <v>18625</v>
      </c>
      <c r="C43420">
        <v>3025</v>
      </c>
      <c r="D43420">
        <v>1900</v>
      </c>
      <c r="E43420">
        <v>100</v>
      </c>
      <c r="F43420">
        <v>1825</v>
      </c>
      <c r="G43420">
        <v>4525</v>
      </c>
      <c r="H43420">
        <v>10625</v>
      </c>
    </row>
    <row r="43421" spans="1:8" x14ac:dyDescent="0.35">
      <c r="A43421" s="5" t="s">
        <v>13</v>
      </c>
      <c r="B43421">
        <v>133050</v>
      </c>
      <c r="C43421">
        <v>4000</v>
      </c>
      <c r="D43421">
        <v>3200</v>
      </c>
      <c r="E43421">
        <v>106075</v>
      </c>
      <c r="F43421">
        <v>4875</v>
      </c>
      <c r="G43421">
        <v>7450</v>
      </c>
      <c r="H43421">
        <v>121150</v>
      </c>
    </row>
    <row r="43422" spans="1:8" x14ac:dyDescent="0.35">
      <c r="A43422" s="5" t="s">
        <v>12</v>
      </c>
      <c r="B43422">
        <v>24800</v>
      </c>
      <c r="C43422">
        <v>4875</v>
      </c>
      <c r="D43422">
        <v>4925</v>
      </c>
      <c r="E43422">
        <v>1850</v>
      </c>
      <c r="F43422">
        <v>1175</v>
      </c>
      <c r="G43422">
        <v>3800</v>
      </c>
      <c r="H43422">
        <v>15675</v>
      </c>
    </row>
    <row r="43423" spans="1:8" x14ac:dyDescent="0.35">
      <c r="A43423" s="5" t="s">
        <v>25</v>
      </c>
      <c r="B43423">
        <v>20475</v>
      </c>
      <c r="C43423">
        <v>3875</v>
      </c>
      <c r="D43423">
        <v>2800</v>
      </c>
      <c r="E43423">
        <v>250</v>
      </c>
      <c r="F43423">
        <v>1775</v>
      </c>
      <c r="G43423">
        <v>4600</v>
      </c>
      <c r="H43423">
        <v>11550</v>
      </c>
    </row>
    <row r="43424" spans="1:8" x14ac:dyDescent="0.35">
      <c r="A43424" s="5" t="s">
        <v>26</v>
      </c>
      <c r="B43424">
        <v>20625</v>
      </c>
      <c r="C43424">
        <v>3250</v>
      </c>
      <c r="D43424">
        <v>1875</v>
      </c>
      <c r="E43424">
        <v>100</v>
      </c>
      <c r="F43424">
        <v>2525</v>
      </c>
      <c r="G43424">
        <v>5375</v>
      </c>
      <c r="H43424">
        <v>11550</v>
      </c>
    </row>
    <row r="43425" spans="1:8" x14ac:dyDescent="0.35">
      <c r="A43425" s="5" t="s">
        <v>16</v>
      </c>
      <c r="B43425">
        <v>20950</v>
      </c>
      <c r="C43425">
        <v>3200</v>
      </c>
      <c r="D43425">
        <v>1875</v>
      </c>
      <c r="E43425">
        <v>1700</v>
      </c>
      <c r="F43425">
        <v>1925</v>
      </c>
      <c r="G43425">
        <v>4625</v>
      </c>
      <c r="H43425">
        <v>12675</v>
      </c>
    </row>
    <row r="43426" spans="1:8" x14ac:dyDescent="0.35">
      <c r="A43426" s="5" t="s">
        <v>85</v>
      </c>
      <c r="B43426">
        <v>623900</v>
      </c>
      <c r="C43426">
        <v>3900</v>
      </c>
      <c r="D43426">
        <v>3025</v>
      </c>
      <c r="E43426">
        <v>604075</v>
      </c>
      <c r="F43426">
        <v>1175</v>
      </c>
      <c r="G43426">
        <v>3700</v>
      </c>
      <c r="H43426">
        <v>615850</v>
      </c>
    </row>
    <row r="43427" spans="1:8" x14ac:dyDescent="0.35">
      <c r="A43427" s="5" t="s">
        <v>86</v>
      </c>
      <c r="B43427">
        <v>287450</v>
      </c>
      <c r="C43427">
        <v>3100</v>
      </c>
      <c r="D43427">
        <v>1950</v>
      </c>
      <c r="E43427">
        <v>268850</v>
      </c>
      <c r="F43427">
        <v>1125</v>
      </c>
      <c r="G43427">
        <v>3750</v>
      </c>
      <c r="H43427">
        <v>280150</v>
      </c>
    </row>
    <row r="43428" spans="1:8" x14ac:dyDescent="0.35">
      <c r="A43428" s="5" t="s">
        <v>29</v>
      </c>
      <c r="B43428">
        <v>73650</v>
      </c>
      <c r="C43428">
        <v>3150</v>
      </c>
      <c r="D43428">
        <v>2200</v>
      </c>
      <c r="E43428">
        <v>44950</v>
      </c>
      <c r="F43428">
        <v>6850</v>
      </c>
      <c r="G43428">
        <v>7600</v>
      </c>
      <c r="H43428">
        <v>62450</v>
      </c>
    </row>
    <row r="43429" spans="1:8" x14ac:dyDescent="0.35">
      <c r="A43429" s="5" t="s">
        <v>28</v>
      </c>
      <c r="B43429">
        <v>83125</v>
      </c>
      <c r="C43429">
        <v>3200</v>
      </c>
      <c r="D43429">
        <v>3025</v>
      </c>
      <c r="E43429">
        <v>2175</v>
      </c>
      <c r="F43429">
        <v>37025</v>
      </c>
      <c r="G43429">
        <v>30525</v>
      </c>
      <c r="H43429">
        <v>48950</v>
      </c>
    </row>
    <row r="43430" spans="1:8" x14ac:dyDescent="0.35">
      <c r="A43430" s="5" t="s">
        <v>67</v>
      </c>
      <c r="B43430">
        <v>19600</v>
      </c>
      <c r="C43430">
        <v>3025</v>
      </c>
      <c r="D43430">
        <v>1925</v>
      </c>
      <c r="E43430">
        <v>100</v>
      </c>
      <c r="F43430">
        <v>1925</v>
      </c>
      <c r="G43430">
        <v>4575</v>
      </c>
      <c r="H43430">
        <v>11550</v>
      </c>
    </row>
    <row r="43431" spans="1:8" x14ac:dyDescent="0.35">
      <c r="A43431" s="5" t="s">
        <v>75</v>
      </c>
    </row>
    <row r="43432" spans="1:8" x14ac:dyDescent="0.35">
      <c r="A43432" s="5" t="s">
        <v>76</v>
      </c>
    </row>
    <row r="43433" spans="1:8" x14ac:dyDescent="0.35">
      <c r="A43433" s="5" t="s">
        <v>77</v>
      </c>
    </row>
    <row r="43434" spans="1:8" x14ac:dyDescent="0.35">
      <c r="A43434" s="5" t="s">
        <v>78</v>
      </c>
    </row>
    <row r="43435" spans="1:8" x14ac:dyDescent="0.35">
      <c r="A43435" s="5" t="s">
        <v>79</v>
      </c>
    </row>
    <row r="43436" spans="1:8" x14ac:dyDescent="0.35">
      <c r="A43436" s="5" t="s">
        <v>601</v>
      </c>
    </row>
    <row r="43437" spans="1:8" x14ac:dyDescent="0.35">
      <c r="A43437" s="5" t="s">
        <v>88</v>
      </c>
    </row>
    <row r="43438" spans="1:8" x14ac:dyDescent="0.35">
      <c r="A43438" s="5" t="s">
        <v>72</v>
      </c>
    </row>
    <row r="43439" spans="1:8" x14ac:dyDescent="0.35">
      <c r="A43439" s="5" t="s">
        <v>73</v>
      </c>
    </row>
    <row r="43440" spans="1:8" x14ac:dyDescent="0.35">
      <c r="A43440" s="5" t="s">
        <v>74</v>
      </c>
    </row>
    <row r="43441" spans="1:8" x14ac:dyDescent="0.35">
      <c r="A43441" s="5" t="s">
        <v>4</v>
      </c>
      <c r="B43441" t="s">
        <v>80</v>
      </c>
      <c r="C43441" t="s">
        <v>81</v>
      </c>
      <c r="D43441" t="s">
        <v>5</v>
      </c>
      <c r="E43441" t="s">
        <v>6</v>
      </c>
      <c r="F43441" t="s">
        <v>7</v>
      </c>
      <c r="G43441" t="s">
        <v>82</v>
      </c>
      <c r="H43441" t="s">
        <v>83</v>
      </c>
    </row>
    <row r="43442" spans="1:8" x14ac:dyDescent="0.35">
      <c r="A43442" s="5" t="s">
        <v>19</v>
      </c>
      <c r="B43442">
        <v>6475</v>
      </c>
    </row>
    <row r="43443" spans="1:8" x14ac:dyDescent="0.35">
      <c r="A43443" s="5" t="s">
        <v>87</v>
      </c>
      <c r="B43443">
        <v>150</v>
      </c>
    </row>
    <row r="43444" spans="1:8" x14ac:dyDescent="0.35">
      <c r="A43444" s="5" t="s">
        <v>8</v>
      </c>
      <c r="B43444">
        <v>30000</v>
      </c>
      <c r="C43444">
        <v>4025</v>
      </c>
      <c r="D43444">
        <v>1900</v>
      </c>
      <c r="E43444">
        <v>50</v>
      </c>
      <c r="F43444">
        <v>5875</v>
      </c>
      <c r="G43444">
        <v>9725</v>
      </c>
      <c r="H43444">
        <v>15800</v>
      </c>
    </row>
    <row r="43445" spans="1:8" x14ac:dyDescent="0.35">
      <c r="A43445" s="5" t="s">
        <v>90</v>
      </c>
    </row>
    <row r="43446" spans="1:8" x14ac:dyDescent="0.35">
      <c r="A43446" s="5" t="s">
        <v>84</v>
      </c>
      <c r="B43446">
        <v>24200</v>
      </c>
      <c r="C43446">
        <v>5350</v>
      </c>
      <c r="D43446">
        <v>5000</v>
      </c>
      <c r="E43446">
        <v>125</v>
      </c>
      <c r="F43446">
        <v>1175</v>
      </c>
      <c r="G43446">
        <v>3850</v>
      </c>
      <c r="H43446">
        <v>14550</v>
      </c>
    </row>
    <row r="43447" spans="1:8" x14ac:dyDescent="0.35">
      <c r="A43447" s="5" t="s">
        <v>10</v>
      </c>
      <c r="B43447">
        <v>575525</v>
      </c>
      <c r="C43447">
        <v>123425</v>
      </c>
      <c r="D43447">
        <v>82025</v>
      </c>
      <c r="E43447">
        <v>331475</v>
      </c>
      <c r="F43447">
        <v>1275</v>
      </c>
      <c r="G43447">
        <v>4150</v>
      </c>
      <c r="H43447">
        <v>526325</v>
      </c>
    </row>
    <row r="43448" spans="1:8" x14ac:dyDescent="0.35">
      <c r="A43448" s="5" t="s">
        <v>27</v>
      </c>
      <c r="B43448">
        <v>30807700</v>
      </c>
    </row>
    <row r="43449" spans="1:8" x14ac:dyDescent="0.35">
      <c r="A43449" s="5" t="s">
        <v>11</v>
      </c>
      <c r="B43449">
        <v>2056100</v>
      </c>
      <c r="C43449">
        <v>3300</v>
      </c>
      <c r="D43449">
        <v>2125</v>
      </c>
      <c r="E43449">
        <v>2022450</v>
      </c>
      <c r="F43449">
        <v>8450</v>
      </c>
      <c r="G43449">
        <v>11650</v>
      </c>
      <c r="H43449">
        <v>2040700</v>
      </c>
    </row>
    <row r="43450" spans="1:8" x14ac:dyDescent="0.35">
      <c r="A43450" s="5" t="s">
        <v>22</v>
      </c>
      <c r="B43450">
        <v>25</v>
      </c>
    </row>
    <row r="43451" spans="1:8" x14ac:dyDescent="0.35">
      <c r="A43451" s="5" t="s">
        <v>23</v>
      </c>
      <c r="B43451">
        <v>75</v>
      </c>
    </row>
    <row r="43452" spans="1:8" x14ac:dyDescent="0.35">
      <c r="A43452" s="5" t="s">
        <v>23</v>
      </c>
      <c r="B43452">
        <v>275</v>
      </c>
    </row>
    <row r="43453" spans="1:8" x14ac:dyDescent="0.35">
      <c r="A43453" s="5" t="s">
        <v>23</v>
      </c>
      <c r="B43453">
        <v>50</v>
      </c>
    </row>
    <row r="43454" spans="1:8" x14ac:dyDescent="0.35">
      <c r="A43454" s="5" t="s">
        <v>23</v>
      </c>
      <c r="B43454">
        <v>50</v>
      </c>
    </row>
    <row r="43455" spans="1:8" x14ac:dyDescent="0.35">
      <c r="A43455" s="5" t="s">
        <v>23</v>
      </c>
      <c r="B43455">
        <v>50</v>
      </c>
    </row>
    <row r="43456" spans="1:8" x14ac:dyDescent="0.35">
      <c r="A43456" s="5" t="s">
        <v>23</v>
      </c>
      <c r="B43456">
        <v>50</v>
      </c>
    </row>
    <row r="43457" spans="1:8" x14ac:dyDescent="0.35">
      <c r="A43457" s="5" t="s">
        <v>23</v>
      </c>
      <c r="B43457">
        <v>50</v>
      </c>
    </row>
    <row r="43458" spans="1:8" x14ac:dyDescent="0.35">
      <c r="A43458" s="5" t="s">
        <v>23</v>
      </c>
      <c r="B43458">
        <v>50</v>
      </c>
    </row>
    <row r="43459" spans="1:8" x14ac:dyDescent="0.35">
      <c r="A43459" s="5" t="s">
        <v>23</v>
      </c>
      <c r="B43459">
        <v>50</v>
      </c>
    </row>
    <row r="43460" spans="1:8" x14ac:dyDescent="0.35">
      <c r="A43460" s="5" t="s">
        <v>24</v>
      </c>
      <c r="B43460">
        <v>50</v>
      </c>
    </row>
    <row r="43461" spans="1:8" x14ac:dyDescent="0.35">
      <c r="A43461" s="5" t="s">
        <v>14</v>
      </c>
      <c r="B43461">
        <v>145000</v>
      </c>
      <c r="C43461">
        <v>21275</v>
      </c>
      <c r="D43461">
        <v>11225</v>
      </c>
      <c r="E43461">
        <v>97375</v>
      </c>
      <c r="F43461">
        <v>2025</v>
      </c>
      <c r="G43461">
        <v>4800</v>
      </c>
      <c r="H43461">
        <v>118475</v>
      </c>
    </row>
    <row r="43462" spans="1:8" x14ac:dyDescent="0.35">
      <c r="A43462" s="5" t="s">
        <v>15</v>
      </c>
      <c r="B43462">
        <v>21525</v>
      </c>
      <c r="C43462">
        <v>4725</v>
      </c>
      <c r="D43462">
        <v>4175</v>
      </c>
      <c r="E43462">
        <v>175</v>
      </c>
      <c r="F43462">
        <v>1175</v>
      </c>
      <c r="G43462">
        <v>3725</v>
      </c>
      <c r="H43462">
        <v>12625</v>
      </c>
    </row>
    <row r="43463" spans="1:8" x14ac:dyDescent="0.35">
      <c r="A43463" s="5" t="s">
        <v>12</v>
      </c>
      <c r="B43463">
        <v>25375</v>
      </c>
      <c r="C43463">
        <v>4875</v>
      </c>
      <c r="D43463">
        <v>4975</v>
      </c>
      <c r="E43463">
        <v>1850</v>
      </c>
      <c r="F43463">
        <v>1175</v>
      </c>
      <c r="G43463">
        <v>3800</v>
      </c>
      <c r="H43463">
        <v>16250</v>
      </c>
    </row>
    <row r="43464" spans="1:8" x14ac:dyDescent="0.35">
      <c r="A43464" s="5" t="s">
        <v>9</v>
      </c>
      <c r="B43464">
        <v>18725</v>
      </c>
      <c r="C43464">
        <v>3075</v>
      </c>
      <c r="D43464">
        <v>1875</v>
      </c>
      <c r="E43464">
        <v>100</v>
      </c>
      <c r="F43464">
        <v>1825</v>
      </c>
      <c r="G43464">
        <v>4550</v>
      </c>
      <c r="H43464">
        <v>10650</v>
      </c>
    </row>
    <row r="43465" spans="1:8" x14ac:dyDescent="0.35">
      <c r="A43465" s="5" t="s">
        <v>20</v>
      </c>
      <c r="B43465">
        <v>350</v>
      </c>
    </row>
    <row r="43466" spans="1:8" x14ac:dyDescent="0.35">
      <c r="A43466" s="5" t="s">
        <v>21</v>
      </c>
      <c r="B43466">
        <v>175</v>
      </c>
    </row>
    <row r="43467" spans="1:8" x14ac:dyDescent="0.35">
      <c r="A43467" s="5" t="s">
        <v>20</v>
      </c>
      <c r="B43467">
        <v>350</v>
      </c>
    </row>
    <row r="43468" spans="1:8" x14ac:dyDescent="0.35">
      <c r="A43468" s="5" t="s">
        <v>21</v>
      </c>
      <c r="B43468">
        <v>175</v>
      </c>
    </row>
    <row r="43469" spans="1:8" x14ac:dyDescent="0.35">
      <c r="A43469" s="5" t="s">
        <v>20</v>
      </c>
      <c r="B43469">
        <v>350</v>
      </c>
    </row>
    <row r="43470" spans="1:8" x14ac:dyDescent="0.35">
      <c r="A43470" s="5" t="s">
        <v>21</v>
      </c>
      <c r="B43470">
        <v>175</v>
      </c>
    </row>
    <row r="43471" spans="1:8" x14ac:dyDescent="0.35">
      <c r="A43471" s="5" t="s">
        <v>20</v>
      </c>
      <c r="B43471">
        <v>350</v>
      </c>
    </row>
    <row r="43472" spans="1:8" x14ac:dyDescent="0.35">
      <c r="A43472" s="5" t="s">
        <v>21</v>
      </c>
      <c r="B43472">
        <v>175</v>
      </c>
    </row>
    <row r="43473" spans="1:8" x14ac:dyDescent="0.35">
      <c r="A43473" s="5" t="s">
        <v>20</v>
      </c>
      <c r="B43473">
        <v>350</v>
      </c>
    </row>
    <row r="43474" spans="1:8" x14ac:dyDescent="0.35">
      <c r="A43474" s="5" t="s">
        <v>21</v>
      </c>
      <c r="B43474">
        <v>175</v>
      </c>
    </row>
    <row r="43475" spans="1:8" x14ac:dyDescent="0.35">
      <c r="A43475" s="5" t="s">
        <v>20</v>
      </c>
      <c r="B43475">
        <v>350</v>
      </c>
    </row>
    <row r="43476" spans="1:8" x14ac:dyDescent="0.35">
      <c r="A43476" s="5" t="s">
        <v>21</v>
      </c>
      <c r="B43476">
        <v>175</v>
      </c>
    </row>
    <row r="43477" spans="1:8" x14ac:dyDescent="0.35">
      <c r="A43477" s="5" t="s">
        <v>9</v>
      </c>
      <c r="B43477">
        <v>18650</v>
      </c>
      <c r="C43477">
        <v>3100</v>
      </c>
      <c r="D43477">
        <v>1875</v>
      </c>
      <c r="E43477">
        <v>100</v>
      </c>
      <c r="F43477">
        <v>1825</v>
      </c>
      <c r="G43477">
        <v>4550</v>
      </c>
      <c r="H43477">
        <v>10550</v>
      </c>
    </row>
    <row r="43478" spans="1:8" x14ac:dyDescent="0.35">
      <c r="A43478" s="5" t="s">
        <v>20</v>
      </c>
      <c r="B43478">
        <v>350</v>
      </c>
    </row>
    <row r="43479" spans="1:8" x14ac:dyDescent="0.35">
      <c r="A43479" s="5" t="s">
        <v>21</v>
      </c>
      <c r="B43479">
        <v>175</v>
      </c>
    </row>
    <row r="43480" spans="1:8" x14ac:dyDescent="0.35">
      <c r="A43480" s="5" t="s">
        <v>20</v>
      </c>
      <c r="B43480">
        <v>350</v>
      </c>
    </row>
    <row r="43481" spans="1:8" x14ac:dyDescent="0.35">
      <c r="A43481" s="5" t="s">
        <v>21</v>
      </c>
      <c r="B43481">
        <v>175</v>
      </c>
    </row>
    <row r="43482" spans="1:8" x14ac:dyDescent="0.35">
      <c r="A43482" s="5" t="s">
        <v>20</v>
      </c>
      <c r="B43482">
        <v>350</v>
      </c>
    </row>
    <row r="43483" spans="1:8" x14ac:dyDescent="0.35">
      <c r="A43483" s="5" t="s">
        <v>21</v>
      </c>
      <c r="B43483">
        <v>175</v>
      </c>
    </row>
    <row r="43484" spans="1:8" x14ac:dyDescent="0.35">
      <c r="A43484" s="5" t="s">
        <v>20</v>
      </c>
      <c r="B43484">
        <v>350</v>
      </c>
    </row>
    <row r="43485" spans="1:8" x14ac:dyDescent="0.35">
      <c r="A43485" s="5" t="s">
        <v>21</v>
      </c>
      <c r="B43485">
        <v>175</v>
      </c>
    </row>
    <row r="43486" spans="1:8" x14ac:dyDescent="0.35">
      <c r="A43486" s="5" t="s">
        <v>20</v>
      </c>
      <c r="B43486">
        <v>350</v>
      </c>
    </row>
    <row r="43487" spans="1:8" x14ac:dyDescent="0.35">
      <c r="A43487" s="5" t="s">
        <v>21</v>
      </c>
      <c r="B43487">
        <v>175</v>
      </c>
    </row>
    <row r="43488" spans="1:8" x14ac:dyDescent="0.35">
      <c r="A43488" s="5" t="s">
        <v>9</v>
      </c>
      <c r="B43488">
        <v>18650</v>
      </c>
      <c r="C43488">
        <v>3050</v>
      </c>
      <c r="D43488">
        <v>1900</v>
      </c>
      <c r="E43488">
        <v>100</v>
      </c>
      <c r="F43488">
        <v>1825</v>
      </c>
      <c r="G43488">
        <v>4500</v>
      </c>
      <c r="H43488">
        <v>10650</v>
      </c>
    </row>
    <row r="43489" spans="1:8" x14ac:dyDescent="0.35">
      <c r="A43489" s="5" t="s">
        <v>9</v>
      </c>
      <c r="B43489">
        <v>18775</v>
      </c>
      <c r="C43489">
        <v>3025</v>
      </c>
      <c r="D43489">
        <v>1900</v>
      </c>
      <c r="E43489">
        <v>100</v>
      </c>
      <c r="F43489">
        <v>1825</v>
      </c>
      <c r="G43489">
        <v>4550</v>
      </c>
      <c r="H43489">
        <v>10750</v>
      </c>
    </row>
    <row r="43490" spans="1:8" x14ac:dyDescent="0.35">
      <c r="A43490" s="5" t="s">
        <v>9</v>
      </c>
      <c r="B43490">
        <v>18775</v>
      </c>
      <c r="C43490">
        <v>3025</v>
      </c>
      <c r="D43490">
        <v>1875</v>
      </c>
      <c r="E43490">
        <v>100</v>
      </c>
      <c r="F43490">
        <v>1900</v>
      </c>
      <c r="G43490">
        <v>4550</v>
      </c>
      <c r="H43490">
        <v>10750</v>
      </c>
    </row>
    <row r="43491" spans="1:8" x14ac:dyDescent="0.35">
      <c r="A43491" s="5" t="s">
        <v>9</v>
      </c>
      <c r="B43491">
        <v>18625</v>
      </c>
      <c r="C43491">
        <v>3050</v>
      </c>
      <c r="D43491">
        <v>1875</v>
      </c>
      <c r="E43491">
        <v>100</v>
      </c>
      <c r="F43491">
        <v>1825</v>
      </c>
      <c r="G43491">
        <v>4475</v>
      </c>
      <c r="H43491">
        <v>10650</v>
      </c>
    </row>
    <row r="43492" spans="1:8" x14ac:dyDescent="0.35">
      <c r="A43492" s="5" t="s">
        <v>9</v>
      </c>
      <c r="B43492">
        <v>18775</v>
      </c>
      <c r="C43492">
        <v>3000</v>
      </c>
      <c r="D43492">
        <v>1900</v>
      </c>
      <c r="E43492">
        <v>100</v>
      </c>
      <c r="F43492">
        <v>1825</v>
      </c>
      <c r="G43492">
        <v>4550</v>
      </c>
      <c r="H43492">
        <v>10775</v>
      </c>
    </row>
    <row r="43493" spans="1:8" x14ac:dyDescent="0.35">
      <c r="A43493" s="5" t="s">
        <v>9</v>
      </c>
      <c r="B43493">
        <v>18700</v>
      </c>
      <c r="C43493">
        <v>3025</v>
      </c>
      <c r="D43493">
        <v>1875</v>
      </c>
      <c r="E43493">
        <v>100</v>
      </c>
      <c r="F43493">
        <v>1825</v>
      </c>
      <c r="G43493">
        <v>4525</v>
      </c>
      <c r="H43493">
        <v>10700</v>
      </c>
    </row>
    <row r="43494" spans="1:8" x14ac:dyDescent="0.35">
      <c r="A43494" s="5" t="s">
        <v>9</v>
      </c>
      <c r="B43494">
        <v>18650</v>
      </c>
      <c r="C43494">
        <v>3000</v>
      </c>
      <c r="D43494">
        <v>1875</v>
      </c>
      <c r="E43494">
        <v>100</v>
      </c>
      <c r="F43494">
        <v>1825</v>
      </c>
      <c r="G43494">
        <v>4575</v>
      </c>
      <c r="H43494">
        <v>10625</v>
      </c>
    </row>
    <row r="43495" spans="1:8" x14ac:dyDescent="0.35">
      <c r="A43495" s="5" t="s">
        <v>9</v>
      </c>
      <c r="B43495">
        <v>18650</v>
      </c>
      <c r="C43495">
        <v>3050</v>
      </c>
      <c r="D43495">
        <v>1900</v>
      </c>
      <c r="E43495">
        <v>100</v>
      </c>
      <c r="F43495">
        <v>1825</v>
      </c>
      <c r="G43495">
        <v>4500</v>
      </c>
      <c r="H43495">
        <v>10650</v>
      </c>
    </row>
    <row r="43496" spans="1:8" x14ac:dyDescent="0.35">
      <c r="A43496" s="5" t="s">
        <v>9</v>
      </c>
      <c r="B43496">
        <v>18750</v>
      </c>
      <c r="C43496">
        <v>3000</v>
      </c>
      <c r="D43496">
        <v>1875</v>
      </c>
      <c r="E43496">
        <v>100</v>
      </c>
      <c r="F43496">
        <v>1825</v>
      </c>
      <c r="G43496">
        <v>4525</v>
      </c>
      <c r="H43496">
        <v>10775</v>
      </c>
    </row>
    <row r="43497" spans="1:8" x14ac:dyDescent="0.35">
      <c r="A43497" s="5" t="s">
        <v>9</v>
      </c>
      <c r="B43497">
        <v>18700</v>
      </c>
      <c r="C43497">
        <v>3050</v>
      </c>
      <c r="D43497">
        <v>1875</v>
      </c>
      <c r="E43497">
        <v>100</v>
      </c>
      <c r="F43497">
        <v>1825</v>
      </c>
      <c r="G43497">
        <v>4525</v>
      </c>
      <c r="H43497">
        <v>10675</v>
      </c>
    </row>
    <row r="43498" spans="1:8" x14ac:dyDescent="0.35">
      <c r="A43498" s="5" t="s">
        <v>9</v>
      </c>
      <c r="B43498">
        <v>18825</v>
      </c>
      <c r="C43498">
        <v>3025</v>
      </c>
      <c r="D43498">
        <v>1900</v>
      </c>
      <c r="E43498">
        <v>100</v>
      </c>
      <c r="F43498">
        <v>1825</v>
      </c>
      <c r="G43498">
        <v>4600</v>
      </c>
      <c r="H43498">
        <v>10750</v>
      </c>
    </row>
    <row r="43499" spans="1:8" x14ac:dyDescent="0.35">
      <c r="A43499" s="5" t="s">
        <v>9</v>
      </c>
      <c r="B43499">
        <v>18750</v>
      </c>
      <c r="C43499">
        <v>3000</v>
      </c>
      <c r="D43499">
        <v>1875</v>
      </c>
      <c r="E43499">
        <v>100</v>
      </c>
      <c r="F43499">
        <v>1825</v>
      </c>
      <c r="G43499">
        <v>4525</v>
      </c>
      <c r="H43499">
        <v>10775</v>
      </c>
    </row>
    <row r="43500" spans="1:8" x14ac:dyDescent="0.35">
      <c r="A43500" s="5" t="s">
        <v>9</v>
      </c>
      <c r="B43500">
        <v>18775</v>
      </c>
      <c r="C43500">
        <v>3025</v>
      </c>
      <c r="D43500">
        <v>1875</v>
      </c>
      <c r="E43500">
        <v>100</v>
      </c>
      <c r="F43500">
        <v>1825</v>
      </c>
      <c r="G43500">
        <v>4550</v>
      </c>
      <c r="H43500">
        <v>10750</v>
      </c>
    </row>
    <row r="43501" spans="1:8" x14ac:dyDescent="0.35">
      <c r="A43501" s="5" t="s">
        <v>9</v>
      </c>
      <c r="B43501">
        <v>18675</v>
      </c>
      <c r="C43501">
        <v>3050</v>
      </c>
      <c r="D43501">
        <v>1875</v>
      </c>
      <c r="E43501">
        <v>100</v>
      </c>
      <c r="F43501">
        <v>1825</v>
      </c>
      <c r="G43501">
        <v>4525</v>
      </c>
      <c r="H43501">
        <v>10650</v>
      </c>
    </row>
    <row r="43502" spans="1:8" x14ac:dyDescent="0.35">
      <c r="A43502" s="5" t="s">
        <v>9</v>
      </c>
      <c r="B43502">
        <v>18700</v>
      </c>
      <c r="C43502">
        <v>3025</v>
      </c>
      <c r="D43502">
        <v>1875</v>
      </c>
      <c r="E43502">
        <v>100</v>
      </c>
      <c r="F43502">
        <v>1825</v>
      </c>
      <c r="G43502">
        <v>4575</v>
      </c>
      <c r="H43502">
        <v>10650</v>
      </c>
    </row>
    <row r="43503" spans="1:8" x14ac:dyDescent="0.35">
      <c r="A43503" s="5" t="s">
        <v>9</v>
      </c>
      <c r="B43503">
        <v>18650</v>
      </c>
      <c r="C43503">
        <v>3075</v>
      </c>
      <c r="D43503">
        <v>1900</v>
      </c>
      <c r="E43503">
        <v>100</v>
      </c>
      <c r="F43503">
        <v>1825</v>
      </c>
      <c r="G43503">
        <v>4475</v>
      </c>
      <c r="H43503">
        <v>10650</v>
      </c>
    </row>
    <row r="43504" spans="1:8" x14ac:dyDescent="0.35">
      <c r="A43504" s="5" t="s">
        <v>9</v>
      </c>
      <c r="B43504">
        <v>18800</v>
      </c>
      <c r="C43504">
        <v>3000</v>
      </c>
      <c r="D43504">
        <v>1900</v>
      </c>
      <c r="E43504">
        <v>100</v>
      </c>
      <c r="F43504">
        <v>1825</v>
      </c>
      <c r="G43504">
        <v>4575</v>
      </c>
      <c r="H43504">
        <v>10775</v>
      </c>
    </row>
    <row r="43505" spans="1:8" x14ac:dyDescent="0.35">
      <c r="A43505" s="5" t="s">
        <v>9</v>
      </c>
      <c r="B43505">
        <v>18775</v>
      </c>
      <c r="C43505">
        <v>3025</v>
      </c>
      <c r="D43505">
        <v>1875</v>
      </c>
      <c r="E43505">
        <v>100</v>
      </c>
      <c r="F43505">
        <v>1825</v>
      </c>
      <c r="G43505">
        <v>4550</v>
      </c>
      <c r="H43505">
        <v>10750</v>
      </c>
    </row>
    <row r="43506" spans="1:8" x14ac:dyDescent="0.35">
      <c r="A43506" s="5" t="s">
        <v>13</v>
      </c>
      <c r="B43506">
        <v>134300</v>
      </c>
      <c r="C43506">
        <v>4050</v>
      </c>
      <c r="D43506">
        <v>3200</v>
      </c>
      <c r="E43506">
        <v>106100</v>
      </c>
      <c r="F43506">
        <v>4875</v>
      </c>
      <c r="G43506">
        <v>7450</v>
      </c>
      <c r="H43506">
        <v>122350</v>
      </c>
    </row>
    <row r="43507" spans="1:8" x14ac:dyDescent="0.35">
      <c r="A43507" s="5" t="s">
        <v>12</v>
      </c>
      <c r="B43507">
        <v>24450</v>
      </c>
      <c r="C43507">
        <v>4950</v>
      </c>
      <c r="D43507">
        <v>4900</v>
      </c>
      <c r="E43507">
        <v>1850</v>
      </c>
      <c r="F43507">
        <v>1175</v>
      </c>
      <c r="G43507">
        <v>3800</v>
      </c>
      <c r="H43507">
        <v>15250</v>
      </c>
    </row>
    <row r="43508" spans="1:8" x14ac:dyDescent="0.35">
      <c r="A43508" s="5" t="s">
        <v>25</v>
      </c>
      <c r="B43508">
        <v>21125</v>
      </c>
      <c r="C43508">
        <v>3900</v>
      </c>
      <c r="D43508">
        <v>2800</v>
      </c>
      <c r="E43508">
        <v>250</v>
      </c>
      <c r="F43508">
        <v>1775</v>
      </c>
      <c r="G43508">
        <v>4625</v>
      </c>
      <c r="H43508">
        <v>12150</v>
      </c>
    </row>
    <row r="43509" spans="1:8" x14ac:dyDescent="0.35">
      <c r="A43509" s="5" t="s">
        <v>26</v>
      </c>
      <c r="B43509">
        <v>20775</v>
      </c>
      <c r="C43509">
        <v>3275</v>
      </c>
      <c r="D43509">
        <v>1875</v>
      </c>
      <c r="E43509">
        <v>100</v>
      </c>
      <c r="F43509">
        <v>2525</v>
      </c>
      <c r="G43509">
        <v>5475</v>
      </c>
      <c r="H43509">
        <v>11575</v>
      </c>
    </row>
    <row r="43510" spans="1:8" x14ac:dyDescent="0.35">
      <c r="A43510" s="5" t="s">
        <v>16</v>
      </c>
      <c r="B43510">
        <v>21050</v>
      </c>
      <c r="C43510">
        <v>3175</v>
      </c>
      <c r="D43510">
        <v>1875</v>
      </c>
      <c r="E43510">
        <v>1700</v>
      </c>
      <c r="F43510">
        <v>1925</v>
      </c>
      <c r="G43510">
        <v>4575</v>
      </c>
      <c r="H43510">
        <v>12850</v>
      </c>
    </row>
    <row r="43511" spans="1:8" x14ac:dyDescent="0.35">
      <c r="A43511" s="5" t="s">
        <v>85</v>
      </c>
      <c r="B43511">
        <v>623650</v>
      </c>
      <c r="C43511">
        <v>3925</v>
      </c>
      <c r="D43511">
        <v>3025</v>
      </c>
      <c r="E43511">
        <v>604075</v>
      </c>
      <c r="F43511">
        <v>1175</v>
      </c>
      <c r="G43511">
        <v>3725</v>
      </c>
      <c r="H43511">
        <v>615550</v>
      </c>
    </row>
    <row r="43512" spans="1:8" x14ac:dyDescent="0.35">
      <c r="A43512" s="5" t="s">
        <v>86</v>
      </c>
      <c r="B43512">
        <v>286475</v>
      </c>
      <c r="C43512">
        <v>3125</v>
      </c>
      <c r="D43512">
        <v>1950</v>
      </c>
      <c r="E43512">
        <v>268850</v>
      </c>
      <c r="F43512">
        <v>1125</v>
      </c>
      <c r="G43512">
        <v>3750</v>
      </c>
      <c r="H43512">
        <v>279150</v>
      </c>
    </row>
    <row r="43513" spans="1:8" x14ac:dyDescent="0.35">
      <c r="A43513" s="5" t="s">
        <v>29</v>
      </c>
      <c r="B43513">
        <v>73275</v>
      </c>
      <c r="C43513">
        <v>3125</v>
      </c>
      <c r="D43513">
        <v>2200</v>
      </c>
      <c r="E43513">
        <v>44950</v>
      </c>
      <c r="F43513">
        <v>6850</v>
      </c>
      <c r="G43513">
        <v>7550</v>
      </c>
      <c r="H43513">
        <v>62150</v>
      </c>
    </row>
    <row r="43514" spans="1:8" x14ac:dyDescent="0.35">
      <c r="A43514" s="5" t="s">
        <v>28</v>
      </c>
      <c r="B43514">
        <v>84700</v>
      </c>
      <c r="C43514">
        <v>3250</v>
      </c>
      <c r="D43514">
        <v>3025</v>
      </c>
      <c r="E43514">
        <v>2175</v>
      </c>
      <c r="F43514">
        <v>37025</v>
      </c>
      <c r="G43514">
        <v>30550</v>
      </c>
      <c r="H43514">
        <v>50450</v>
      </c>
    </row>
    <row r="43515" spans="1:8" x14ac:dyDescent="0.35">
      <c r="A43515" s="5" t="s">
        <v>67</v>
      </c>
      <c r="B43515">
        <v>19775</v>
      </c>
      <c r="C43515">
        <v>3025</v>
      </c>
      <c r="D43515">
        <v>1925</v>
      </c>
      <c r="E43515">
        <v>100</v>
      </c>
      <c r="F43515">
        <v>1925</v>
      </c>
      <c r="G43515">
        <v>4625</v>
      </c>
      <c r="H43515">
        <v>11675</v>
      </c>
    </row>
    <row r="43516" spans="1:8" x14ac:dyDescent="0.35">
      <c r="A43516" s="5" t="s">
        <v>75</v>
      </c>
    </row>
    <row r="43517" spans="1:8" x14ac:dyDescent="0.35">
      <c r="A43517" s="5" t="s">
        <v>76</v>
      </c>
    </row>
    <row r="43518" spans="1:8" x14ac:dyDescent="0.35">
      <c r="A43518" s="5" t="s">
        <v>77</v>
      </c>
    </row>
    <row r="43519" spans="1:8" x14ac:dyDescent="0.35">
      <c r="A43519" s="5" t="s">
        <v>78</v>
      </c>
    </row>
    <row r="43520" spans="1:8" x14ac:dyDescent="0.35">
      <c r="A43520" s="5" t="s">
        <v>79</v>
      </c>
    </row>
    <row r="43521" spans="1:8" x14ac:dyDescent="0.35">
      <c r="A43521" s="5" t="s">
        <v>602</v>
      </c>
    </row>
    <row r="43522" spans="1:8" x14ac:dyDescent="0.35">
      <c r="A43522" s="5" t="s">
        <v>88</v>
      </c>
    </row>
    <row r="43523" spans="1:8" x14ac:dyDescent="0.35">
      <c r="A43523" s="5" t="s">
        <v>72</v>
      </c>
    </row>
    <row r="43524" spans="1:8" x14ac:dyDescent="0.35">
      <c r="A43524" s="5" t="s">
        <v>73</v>
      </c>
    </row>
    <row r="43525" spans="1:8" x14ac:dyDescent="0.35">
      <c r="A43525" s="5" t="s">
        <v>74</v>
      </c>
    </row>
    <row r="43526" spans="1:8" x14ac:dyDescent="0.35">
      <c r="A43526" s="5" t="s">
        <v>4</v>
      </c>
      <c r="B43526" t="s">
        <v>80</v>
      </c>
      <c r="C43526" t="s">
        <v>81</v>
      </c>
      <c r="D43526" t="s">
        <v>5</v>
      </c>
      <c r="E43526" t="s">
        <v>6</v>
      </c>
      <c r="F43526" t="s">
        <v>7</v>
      </c>
      <c r="G43526" t="s">
        <v>82</v>
      </c>
      <c r="H43526" t="s">
        <v>83</v>
      </c>
    </row>
    <row r="43527" spans="1:8" x14ac:dyDescent="0.35">
      <c r="A43527" s="5" t="s">
        <v>19</v>
      </c>
      <c r="B43527">
        <v>6675</v>
      </c>
    </row>
    <row r="43528" spans="1:8" x14ac:dyDescent="0.35">
      <c r="A43528" s="5" t="s">
        <v>87</v>
      </c>
      <c r="B43528">
        <v>150</v>
      </c>
    </row>
    <row r="43529" spans="1:8" x14ac:dyDescent="0.35">
      <c r="A43529" s="5" t="s">
        <v>8</v>
      </c>
      <c r="B43529">
        <v>28900</v>
      </c>
      <c r="C43529">
        <v>4025</v>
      </c>
      <c r="D43529">
        <v>1900</v>
      </c>
      <c r="E43529">
        <v>50</v>
      </c>
      <c r="F43529">
        <v>5875</v>
      </c>
      <c r="G43529">
        <v>9725</v>
      </c>
      <c r="H43529">
        <v>14700</v>
      </c>
    </row>
    <row r="43530" spans="1:8" x14ac:dyDescent="0.35">
      <c r="A43530" s="5" t="s">
        <v>90</v>
      </c>
    </row>
    <row r="43531" spans="1:8" x14ac:dyDescent="0.35">
      <c r="A43531" s="5" t="s">
        <v>84</v>
      </c>
      <c r="B43531">
        <v>23100</v>
      </c>
      <c r="C43531">
        <v>5350</v>
      </c>
      <c r="D43531">
        <v>5000</v>
      </c>
      <c r="E43531">
        <v>125</v>
      </c>
      <c r="F43531">
        <v>1175</v>
      </c>
      <c r="G43531">
        <v>3850</v>
      </c>
      <c r="H43531">
        <v>13450</v>
      </c>
    </row>
    <row r="43532" spans="1:8" x14ac:dyDescent="0.35">
      <c r="A43532" s="5" t="s">
        <v>10</v>
      </c>
      <c r="B43532">
        <v>575525</v>
      </c>
      <c r="C43532">
        <v>123425</v>
      </c>
      <c r="D43532">
        <v>82050</v>
      </c>
      <c r="E43532">
        <v>331450</v>
      </c>
      <c r="F43532">
        <v>1300</v>
      </c>
      <c r="G43532">
        <v>4150</v>
      </c>
      <c r="H43532">
        <v>526325</v>
      </c>
    </row>
    <row r="43533" spans="1:8" x14ac:dyDescent="0.35">
      <c r="A43533" s="5" t="s">
        <v>27</v>
      </c>
      <c r="B43533">
        <v>30931075</v>
      </c>
    </row>
    <row r="43534" spans="1:8" x14ac:dyDescent="0.35">
      <c r="A43534" s="5" t="s">
        <v>11</v>
      </c>
      <c r="B43534">
        <v>2056375</v>
      </c>
      <c r="C43534">
        <v>3300</v>
      </c>
      <c r="D43534">
        <v>2125</v>
      </c>
      <c r="E43534">
        <v>2022750</v>
      </c>
      <c r="F43534">
        <v>8450</v>
      </c>
      <c r="G43534">
        <v>11625</v>
      </c>
      <c r="H43534">
        <v>2041000</v>
      </c>
    </row>
    <row r="43535" spans="1:8" x14ac:dyDescent="0.35">
      <c r="A43535" s="5" t="s">
        <v>22</v>
      </c>
      <c r="B43535">
        <v>25</v>
      </c>
    </row>
    <row r="43536" spans="1:8" x14ac:dyDescent="0.35">
      <c r="A43536" s="5" t="s">
        <v>23</v>
      </c>
      <c r="B43536">
        <v>75</v>
      </c>
    </row>
    <row r="43537" spans="1:8" x14ac:dyDescent="0.35">
      <c r="A43537" s="5" t="s">
        <v>23</v>
      </c>
      <c r="B43537">
        <v>275</v>
      </c>
    </row>
    <row r="43538" spans="1:8" x14ac:dyDescent="0.35">
      <c r="A43538" s="5" t="s">
        <v>23</v>
      </c>
      <c r="B43538">
        <v>50</v>
      </c>
    </row>
    <row r="43539" spans="1:8" x14ac:dyDescent="0.35">
      <c r="A43539" s="5" t="s">
        <v>23</v>
      </c>
      <c r="B43539">
        <v>50</v>
      </c>
    </row>
    <row r="43540" spans="1:8" x14ac:dyDescent="0.35">
      <c r="A43540" s="5" t="s">
        <v>23</v>
      </c>
      <c r="B43540">
        <v>50</v>
      </c>
    </row>
    <row r="43541" spans="1:8" x14ac:dyDescent="0.35">
      <c r="A43541" s="5" t="s">
        <v>23</v>
      </c>
      <c r="B43541">
        <v>50</v>
      </c>
    </row>
    <row r="43542" spans="1:8" x14ac:dyDescent="0.35">
      <c r="A43542" s="5" t="s">
        <v>23</v>
      </c>
      <c r="B43542">
        <v>50</v>
      </c>
    </row>
    <row r="43543" spans="1:8" x14ac:dyDescent="0.35">
      <c r="A43543" s="5" t="s">
        <v>23</v>
      </c>
      <c r="B43543">
        <v>50</v>
      </c>
    </row>
    <row r="43544" spans="1:8" x14ac:dyDescent="0.35">
      <c r="A43544" s="5" t="s">
        <v>23</v>
      </c>
      <c r="B43544">
        <v>50</v>
      </c>
    </row>
    <row r="43545" spans="1:8" x14ac:dyDescent="0.35">
      <c r="A43545" s="5" t="s">
        <v>24</v>
      </c>
      <c r="B43545">
        <v>50</v>
      </c>
    </row>
    <row r="43546" spans="1:8" x14ac:dyDescent="0.35">
      <c r="A43546" s="5" t="s">
        <v>14</v>
      </c>
      <c r="B43546">
        <v>144800</v>
      </c>
      <c r="C43546">
        <v>21150</v>
      </c>
      <c r="D43546">
        <v>11250</v>
      </c>
      <c r="E43546">
        <v>97375</v>
      </c>
      <c r="F43546">
        <v>2000</v>
      </c>
      <c r="G43546">
        <v>4725</v>
      </c>
      <c r="H43546">
        <v>118475</v>
      </c>
    </row>
    <row r="43547" spans="1:8" x14ac:dyDescent="0.35">
      <c r="A43547" s="5" t="s">
        <v>15</v>
      </c>
      <c r="B43547">
        <v>21575</v>
      </c>
      <c r="C43547">
        <v>4800</v>
      </c>
      <c r="D43547">
        <v>4175</v>
      </c>
      <c r="E43547">
        <v>175</v>
      </c>
      <c r="F43547">
        <v>1175</v>
      </c>
      <c r="G43547">
        <v>3750</v>
      </c>
      <c r="H43547">
        <v>12575</v>
      </c>
    </row>
    <row r="43548" spans="1:8" x14ac:dyDescent="0.35">
      <c r="A43548" s="5" t="s">
        <v>12</v>
      </c>
      <c r="B43548">
        <v>25325</v>
      </c>
      <c r="C43548">
        <v>4875</v>
      </c>
      <c r="D43548">
        <v>4975</v>
      </c>
      <c r="E43548">
        <v>1850</v>
      </c>
      <c r="F43548">
        <v>1175</v>
      </c>
      <c r="G43548">
        <v>3750</v>
      </c>
      <c r="H43548">
        <v>16250</v>
      </c>
    </row>
    <row r="43549" spans="1:8" x14ac:dyDescent="0.35">
      <c r="A43549" s="5" t="s">
        <v>9</v>
      </c>
      <c r="B43549">
        <v>18750</v>
      </c>
      <c r="C43549">
        <v>3100</v>
      </c>
      <c r="D43549">
        <v>1900</v>
      </c>
      <c r="E43549">
        <v>100</v>
      </c>
      <c r="F43549">
        <v>1825</v>
      </c>
      <c r="G43549">
        <v>4550</v>
      </c>
      <c r="H43549">
        <v>10650</v>
      </c>
    </row>
    <row r="43550" spans="1:8" x14ac:dyDescent="0.35">
      <c r="A43550" s="5" t="s">
        <v>20</v>
      </c>
      <c r="B43550">
        <v>375</v>
      </c>
    </row>
    <row r="43551" spans="1:8" x14ac:dyDescent="0.35">
      <c r="A43551" s="5" t="s">
        <v>21</v>
      </c>
      <c r="B43551">
        <v>175</v>
      </c>
    </row>
    <row r="43552" spans="1:8" x14ac:dyDescent="0.35">
      <c r="A43552" s="5" t="s">
        <v>20</v>
      </c>
      <c r="B43552">
        <v>350</v>
      </c>
    </row>
    <row r="43553" spans="1:8" x14ac:dyDescent="0.35">
      <c r="A43553" s="5" t="s">
        <v>21</v>
      </c>
      <c r="B43553">
        <v>175</v>
      </c>
    </row>
    <row r="43554" spans="1:8" x14ac:dyDescent="0.35">
      <c r="A43554" s="5" t="s">
        <v>20</v>
      </c>
      <c r="B43554">
        <v>350</v>
      </c>
    </row>
    <row r="43555" spans="1:8" x14ac:dyDescent="0.35">
      <c r="A43555" s="5" t="s">
        <v>21</v>
      </c>
      <c r="B43555">
        <v>175</v>
      </c>
    </row>
    <row r="43556" spans="1:8" x14ac:dyDescent="0.35">
      <c r="A43556" s="5" t="s">
        <v>20</v>
      </c>
      <c r="B43556">
        <v>350</v>
      </c>
    </row>
    <row r="43557" spans="1:8" x14ac:dyDescent="0.35">
      <c r="A43557" s="5" t="s">
        <v>21</v>
      </c>
      <c r="B43557">
        <v>175</v>
      </c>
    </row>
    <row r="43558" spans="1:8" x14ac:dyDescent="0.35">
      <c r="A43558" s="5" t="s">
        <v>20</v>
      </c>
      <c r="B43558">
        <v>350</v>
      </c>
    </row>
    <row r="43559" spans="1:8" x14ac:dyDescent="0.35">
      <c r="A43559" s="5" t="s">
        <v>21</v>
      </c>
      <c r="B43559">
        <v>175</v>
      </c>
    </row>
    <row r="43560" spans="1:8" x14ac:dyDescent="0.35">
      <c r="A43560" s="5" t="s">
        <v>20</v>
      </c>
      <c r="B43560">
        <v>350</v>
      </c>
    </row>
    <row r="43561" spans="1:8" x14ac:dyDescent="0.35">
      <c r="A43561" s="5" t="s">
        <v>21</v>
      </c>
      <c r="B43561">
        <v>175</v>
      </c>
    </row>
    <row r="43562" spans="1:8" x14ac:dyDescent="0.35">
      <c r="A43562" s="5" t="s">
        <v>9</v>
      </c>
      <c r="B43562">
        <v>18750</v>
      </c>
      <c r="C43562">
        <v>3075</v>
      </c>
      <c r="D43562">
        <v>1875</v>
      </c>
      <c r="E43562">
        <v>100</v>
      </c>
      <c r="F43562">
        <v>1825</v>
      </c>
      <c r="G43562">
        <v>4550</v>
      </c>
      <c r="H43562">
        <v>10675</v>
      </c>
    </row>
    <row r="43563" spans="1:8" x14ac:dyDescent="0.35">
      <c r="A43563" s="5" t="s">
        <v>20</v>
      </c>
      <c r="B43563">
        <v>350</v>
      </c>
    </row>
    <row r="43564" spans="1:8" x14ac:dyDescent="0.35">
      <c r="A43564" s="5" t="s">
        <v>21</v>
      </c>
      <c r="B43564">
        <v>175</v>
      </c>
    </row>
    <row r="43565" spans="1:8" x14ac:dyDescent="0.35">
      <c r="A43565" s="5" t="s">
        <v>20</v>
      </c>
      <c r="B43565">
        <v>350</v>
      </c>
    </row>
    <row r="43566" spans="1:8" x14ac:dyDescent="0.35">
      <c r="A43566" s="5" t="s">
        <v>21</v>
      </c>
      <c r="B43566">
        <v>175</v>
      </c>
    </row>
    <row r="43567" spans="1:8" x14ac:dyDescent="0.35">
      <c r="A43567" s="5" t="s">
        <v>20</v>
      </c>
      <c r="B43567">
        <v>350</v>
      </c>
    </row>
    <row r="43568" spans="1:8" x14ac:dyDescent="0.35">
      <c r="A43568" s="5" t="s">
        <v>21</v>
      </c>
      <c r="B43568">
        <v>175</v>
      </c>
    </row>
    <row r="43569" spans="1:8" x14ac:dyDescent="0.35">
      <c r="A43569" s="5" t="s">
        <v>20</v>
      </c>
      <c r="B43569">
        <v>350</v>
      </c>
    </row>
    <row r="43570" spans="1:8" x14ac:dyDescent="0.35">
      <c r="A43570" s="5" t="s">
        <v>21</v>
      </c>
      <c r="B43570">
        <v>175</v>
      </c>
    </row>
    <row r="43571" spans="1:8" x14ac:dyDescent="0.35">
      <c r="A43571" s="5" t="s">
        <v>20</v>
      </c>
      <c r="B43571">
        <v>350</v>
      </c>
    </row>
    <row r="43572" spans="1:8" x14ac:dyDescent="0.35">
      <c r="A43572" s="5" t="s">
        <v>21</v>
      </c>
      <c r="B43572">
        <v>175</v>
      </c>
    </row>
    <row r="43573" spans="1:8" x14ac:dyDescent="0.35">
      <c r="A43573" s="5" t="s">
        <v>9</v>
      </c>
      <c r="B43573">
        <v>18850</v>
      </c>
      <c r="C43573">
        <v>3075</v>
      </c>
      <c r="D43573">
        <v>1875</v>
      </c>
      <c r="E43573">
        <v>100</v>
      </c>
      <c r="F43573">
        <v>1825</v>
      </c>
      <c r="G43573">
        <v>4575</v>
      </c>
      <c r="H43573">
        <v>10750</v>
      </c>
    </row>
    <row r="43574" spans="1:8" x14ac:dyDescent="0.35">
      <c r="A43574" s="5" t="s">
        <v>9</v>
      </c>
      <c r="B43574">
        <v>18750</v>
      </c>
      <c r="C43574">
        <v>3025</v>
      </c>
      <c r="D43574">
        <v>1875</v>
      </c>
      <c r="E43574">
        <v>100</v>
      </c>
      <c r="F43574">
        <v>1825</v>
      </c>
      <c r="G43574">
        <v>4600</v>
      </c>
      <c r="H43574">
        <v>10675</v>
      </c>
    </row>
    <row r="43575" spans="1:8" x14ac:dyDescent="0.35">
      <c r="A43575" s="5" t="s">
        <v>9</v>
      </c>
      <c r="B43575">
        <v>18800</v>
      </c>
      <c r="C43575">
        <v>3025</v>
      </c>
      <c r="D43575">
        <v>1900</v>
      </c>
      <c r="E43575">
        <v>100</v>
      </c>
      <c r="F43575">
        <v>1825</v>
      </c>
      <c r="G43575">
        <v>4575</v>
      </c>
      <c r="H43575">
        <v>10750</v>
      </c>
    </row>
    <row r="43576" spans="1:8" x14ac:dyDescent="0.35">
      <c r="A43576" s="5" t="s">
        <v>9</v>
      </c>
      <c r="B43576">
        <v>18725</v>
      </c>
      <c r="C43576">
        <v>3025</v>
      </c>
      <c r="D43576">
        <v>1875</v>
      </c>
      <c r="E43576">
        <v>100</v>
      </c>
      <c r="F43576">
        <v>1825</v>
      </c>
      <c r="G43576">
        <v>4475</v>
      </c>
      <c r="H43576">
        <v>10775</v>
      </c>
    </row>
    <row r="43577" spans="1:8" x14ac:dyDescent="0.35">
      <c r="A43577" s="5" t="s">
        <v>9</v>
      </c>
      <c r="B43577">
        <v>18700</v>
      </c>
      <c r="C43577">
        <v>3050</v>
      </c>
      <c r="D43577">
        <v>1900</v>
      </c>
      <c r="E43577">
        <v>100</v>
      </c>
      <c r="F43577">
        <v>1825</v>
      </c>
      <c r="G43577">
        <v>4550</v>
      </c>
      <c r="H43577">
        <v>10650</v>
      </c>
    </row>
    <row r="43578" spans="1:8" x14ac:dyDescent="0.35">
      <c r="A43578" s="5" t="s">
        <v>9</v>
      </c>
      <c r="B43578">
        <v>18650</v>
      </c>
      <c r="C43578">
        <v>3025</v>
      </c>
      <c r="D43578">
        <v>1875</v>
      </c>
      <c r="E43578">
        <v>100</v>
      </c>
      <c r="F43578">
        <v>1825</v>
      </c>
      <c r="G43578">
        <v>4525</v>
      </c>
      <c r="H43578">
        <v>10650</v>
      </c>
    </row>
    <row r="43579" spans="1:8" x14ac:dyDescent="0.35">
      <c r="A43579" s="5" t="s">
        <v>9</v>
      </c>
      <c r="B43579">
        <v>18775</v>
      </c>
      <c r="C43579">
        <v>3000</v>
      </c>
      <c r="D43579">
        <v>1900</v>
      </c>
      <c r="E43579">
        <v>100</v>
      </c>
      <c r="F43579">
        <v>1825</v>
      </c>
      <c r="G43579">
        <v>4575</v>
      </c>
      <c r="H43579">
        <v>10750</v>
      </c>
    </row>
    <row r="43580" spans="1:8" x14ac:dyDescent="0.35">
      <c r="A43580" s="5" t="s">
        <v>9</v>
      </c>
      <c r="B43580">
        <v>18775</v>
      </c>
      <c r="C43580">
        <v>3025</v>
      </c>
      <c r="D43580">
        <v>1875</v>
      </c>
      <c r="E43580">
        <v>100</v>
      </c>
      <c r="F43580">
        <v>1825</v>
      </c>
      <c r="G43580">
        <v>4625</v>
      </c>
      <c r="H43580">
        <v>10675</v>
      </c>
    </row>
    <row r="43581" spans="1:8" x14ac:dyDescent="0.35">
      <c r="A43581" s="5" t="s">
        <v>9</v>
      </c>
      <c r="B43581">
        <v>18825</v>
      </c>
      <c r="C43581">
        <v>3000</v>
      </c>
      <c r="D43581">
        <v>1900</v>
      </c>
      <c r="E43581">
        <v>100</v>
      </c>
      <c r="F43581">
        <v>1825</v>
      </c>
      <c r="G43581">
        <v>4600</v>
      </c>
      <c r="H43581">
        <v>10775</v>
      </c>
    </row>
    <row r="43582" spans="1:8" x14ac:dyDescent="0.35">
      <c r="A43582" s="5" t="s">
        <v>9</v>
      </c>
      <c r="B43582">
        <v>18675</v>
      </c>
      <c r="C43582">
        <v>3050</v>
      </c>
      <c r="D43582">
        <v>1875</v>
      </c>
      <c r="E43582">
        <v>100</v>
      </c>
      <c r="F43582">
        <v>1825</v>
      </c>
      <c r="G43582">
        <v>4525</v>
      </c>
      <c r="H43582">
        <v>10650</v>
      </c>
    </row>
    <row r="43583" spans="1:8" x14ac:dyDescent="0.35">
      <c r="A43583" s="5" t="s">
        <v>9</v>
      </c>
      <c r="B43583">
        <v>18700</v>
      </c>
      <c r="C43583">
        <v>3025</v>
      </c>
      <c r="D43583">
        <v>1900</v>
      </c>
      <c r="E43583">
        <v>100</v>
      </c>
      <c r="F43583">
        <v>1825</v>
      </c>
      <c r="G43583">
        <v>4575</v>
      </c>
      <c r="H43583">
        <v>10650</v>
      </c>
    </row>
    <row r="43584" spans="1:8" x14ac:dyDescent="0.35">
      <c r="A43584" s="5" t="s">
        <v>9</v>
      </c>
      <c r="B43584">
        <v>18725</v>
      </c>
      <c r="C43584">
        <v>3050</v>
      </c>
      <c r="D43584">
        <v>1875</v>
      </c>
      <c r="E43584">
        <v>100</v>
      </c>
      <c r="F43584">
        <v>1825</v>
      </c>
      <c r="G43584">
        <v>4575</v>
      </c>
      <c r="H43584">
        <v>10650</v>
      </c>
    </row>
    <row r="43585" spans="1:8" x14ac:dyDescent="0.35">
      <c r="A43585" s="5" t="s">
        <v>9</v>
      </c>
      <c r="B43585">
        <v>18650</v>
      </c>
      <c r="C43585">
        <v>3050</v>
      </c>
      <c r="D43585">
        <v>1900</v>
      </c>
      <c r="E43585">
        <v>100</v>
      </c>
      <c r="F43585">
        <v>1825</v>
      </c>
      <c r="G43585">
        <v>4500</v>
      </c>
      <c r="H43585">
        <v>10650</v>
      </c>
    </row>
    <row r="43586" spans="1:8" x14ac:dyDescent="0.35">
      <c r="A43586" s="5" t="s">
        <v>9</v>
      </c>
      <c r="B43586">
        <v>18875</v>
      </c>
      <c r="C43586">
        <v>3050</v>
      </c>
      <c r="D43586">
        <v>1875</v>
      </c>
      <c r="E43586">
        <v>100</v>
      </c>
      <c r="F43586">
        <v>1900</v>
      </c>
      <c r="G43586">
        <v>4525</v>
      </c>
      <c r="H43586">
        <v>10850</v>
      </c>
    </row>
    <row r="43587" spans="1:8" x14ac:dyDescent="0.35">
      <c r="A43587" s="5" t="s">
        <v>9</v>
      </c>
      <c r="B43587">
        <v>18900</v>
      </c>
      <c r="C43587">
        <v>3025</v>
      </c>
      <c r="D43587">
        <v>1900</v>
      </c>
      <c r="E43587">
        <v>100</v>
      </c>
      <c r="F43587">
        <v>1900</v>
      </c>
      <c r="G43587">
        <v>4575</v>
      </c>
      <c r="H43587">
        <v>10850</v>
      </c>
    </row>
    <row r="43588" spans="1:8" x14ac:dyDescent="0.35">
      <c r="A43588" s="5" t="s">
        <v>9</v>
      </c>
      <c r="B43588">
        <v>18650</v>
      </c>
      <c r="C43588">
        <v>3050</v>
      </c>
      <c r="D43588">
        <v>1875</v>
      </c>
      <c r="E43588">
        <v>100</v>
      </c>
      <c r="F43588">
        <v>1825</v>
      </c>
      <c r="G43588">
        <v>4525</v>
      </c>
      <c r="H43588">
        <v>10625</v>
      </c>
    </row>
    <row r="43589" spans="1:8" x14ac:dyDescent="0.35">
      <c r="A43589" s="5" t="s">
        <v>9</v>
      </c>
      <c r="B43589">
        <v>18650</v>
      </c>
      <c r="C43589">
        <v>3000</v>
      </c>
      <c r="D43589">
        <v>1900</v>
      </c>
      <c r="E43589">
        <v>100</v>
      </c>
      <c r="F43589">
        <v>1825</v>
      </c>
      <c r="G43589">
        <v>4525</v>
      </c>
      <c r="H43589">
        <v>10675</v>
      </c>
    </row>
    <row r="43590" spans="1:8" x14ac:dyDescent="0.35">
      <c r="A43590" s="5" t="s">
        <v>9</v>
      </c>
      <c r="B43590">
        <v>18725</v>
      </c>
      <c r="C43590">
        <v>3025</v>
      </c>
      <c r="D43590">
        <v>1875</v>
      </c>
      <c r="E43590">
        <v>100</v>
      </c>
      <c r="F43590">
        <v>1825</v>
      </c>
      <c r="G43590">
        <v>4550</v>
      </c>
      <c r="H43590">
        <v>10700</v>
      </c>
    </row>
    <row r="43591" spans="1:8" x14ac:dyDescent="0.35">
      <c r="A43591" s="5" t="s">
        <v>13</v>
      </c>
      <c r="B43591">
        <v>132950</v>
      </c>
      <c r="C43591">
        <v>4050</v>
      </c>
      <c r="D43591">
        <v>3200</v>
      </c>
      <c r="E43591">
        <v>106200</v>
      </c>
      <c r="F43591">
        <v>4875</v>
      </c>
      <c r="G43591">
        <v>7400</v>
      </c>
      <c r="H43591">
        <v>121050</v>
      </c>
    </row>
    <row r="43592" spans="1:8" x14ac:dyDescent="0.35">
      <c r="A43592" s="5" t="s">
        <v>12</v>
      </c>
      <c r="B43592">
        <v>24725</v>
      </c>
      <c r="C43592">
        <v>4800</v>
      </c>
      <c r="D43592">
        <v>4900</v>
      </c>
      <c r="E43592">
        <v>1850</v>
      </c>
      <c r="F43592">
        <v>1175</v>
      </c>
      <c r="G43592">
        <v>3825</v>
      </c>
      <c r="H43592">
        <v>15650</v>
      </c>
    </row>
    <row r="43593" spans="1:8" x14ac:dyDescent="0.35">
      <c r="A43593" s="5" t="s">
        <v>25</v>
      </c>
      <c r="B43593">
        <v>20425</v>
      </c>
      <c r="C43593">
        <v>3850</v>
      </c>
      <c r="D43593">
        <v>2800</v>
      </c>
      <c r="E43593">
        <v>250</v>
      </c>
      <c r="F43593">
        <v>1775</v>
      </c>
      <c r="G43593">
        <v>4575</v>
      </c>
      <c r="H43593">
        <v>11550</v>
      </c>
    </row>
    <row r="43594" spans="1:8" x14ac:dyDescent="0.35">
      <c r="A43594" s="5" t="s">
        <v>26</v>
      </c>
      <c r="B43594">
        <v>20750</v>
      </c>
      <c r="C43594">
        <v>3250</v>
      </c>
      <c r="D43594">
        <v>1875</v>
      </c>
      <c r="E43594">
        <v>100</v>
      </c>
      <c r="F43594">
        <v>2525</v>
      </c>
      <c r="G43594">
        <v>5300</v>
      </c>
      <c r="H43594">
        <v>11750</v>
      </c>
    </row>
    <row r="43595" spans="1:8" x14ac:dyDescent="0.35">
      <c r="A43595" s="5" t="s">
        <v>16</v>
      </c>
      <c r="B43595">
        <v>20925</v>
      </c>
      <c r="C43595">
        <v>3150</v>
      </c>
      <c r="D43595">
        <v>1875</v>
      </c>
      <c r="E43595">
        <v>1700</v>
      </c>
      <c r="F43595">
        <v>1925</v>
      </c>
      <c r="G43595">
        <v>4575</v>
      </c>
      <c r="H43595">
        <v>12750</v>
      </c>
    </row>
    <row r="43596" spans="1:8" x14ac:dyDescent="0.35">
      <c r="A43596" s="5" t="s">
        <v>85</v>
      </c>
      <c r="B43596">
        <v>624400</v>
      </c>
      <c r="C43596">
        <v>3900</v>
      </c>
      <c r="D43596">
        <v>3025</v>
      </c>
      <c r="E43596">
        <v>604225</v>
      </c>
      <c r="F43596">
        <v>1175</v>
      </c>
      <c r="G43596">
        <v>3700</v>
      </c>
      <c r="H43596">
        <v>616350</v>
      </c>
    </row>
    <row r="43597" spans="1:8" x14ac:dyDescent="0.35">
      <c r="A43597" s="5" t="s">
        <v>86</v>
      </c>
      <c r="B43597">
        <v>288050</v>
      </c>
      <c r="C43597">
        <v>3125</v>
      </c>
      <c r="D43597">
        <v>1950</v>
      </c>
      <c r="E43597">
        <v>269175</v>
      </c>
      <c r="F43597">
        <v>1125</v>
      </c>
      <c r="G43597">
        <v>3775</v>
      </c>
      <c r="H43597">
        <v>280700</v>
      </c>
    </row>
    <row r="43598" spans="1:8" x14ac:dyDescent="0.35">
      <c r="A43598" s="5" t="s">
        <v>29</v>
      </c>
      <c r="B43598">
        <v>73250</v>
      </c>
      <c r="C43598">
        <v>3100</v>
      </c>
      <c r="D43598">
        <v>2200</v>
      </c>
      <c r="E43598">
        <v>44950</v>
      </c>
      <c r="F43598">
        <v>6875</v>
      </c>
      <c r="G43598">
        <v>7625</v>
      </c>
      <c r="H43598">
        <v>62075</v>
      </c>
    </row>
    <row r="43599" spans="1:8" x14ac:dyDescent="0.35">
      <c r="A43599" s="5" t="s">
        <v>28</v>
      </c>
      <c r="B43599">
        <v>84725</v>
      </c>
      <c r="C43599">
        <v>3250</v>
      </c>
      <c r="D43599">
        <v>3000</v>
      </c>
      <c r="E43599">
        <v>2175</v>
      </c>
      <c r="F43599">
        <v>37050</v>
      </c>
      <c r="G43599">
        <v>30550</v>
      </c>
      <c r="H43599">
        <v>50475</v>
      </c>
    </row>
    <row r="43600" spans="1:8" x14ac:dyDescent="0.35">
      <c r="A43600" s="5" t="s">
        <v>67</v>
      </c>
      <c r="B43600">
        <v>19925</v>
      </c>
      <c r="C43600">
        <v>3025</v>
      </c>
      <c r="D43600">
        <v>1925</v>
      </c>
      <c r="E43600">
        <v>100</v>
      </c>
      <c r="F43600">
        <v>1925</v>
      </c>
      <c r="G43600">
        <v>4575</v>
      </c>
      <c r="H43600">
        <v>11875</v>
      </c>
    </row>
    <row r="43601" spans="1:8" x14ac:dyDescent="0.35">
      <c r="A43601" s="5" t="s">
        <v>75</v>
      </c>
    </row>
    <row r="43602" spans="1:8" x14ac:dyDescent="0.35">
      <c r="A43602" s="5" t="s">
        <v>76</v>
      </c>
    </row>
    <row r="43603" spans="1:8" x14ac:dyDescent="0.35">
      <c r="A43603" s="5" t="s">
        <v>77</v>
      </c>
    </row>
    <row r="43604" spans="1:8" x14ac:dyDescent="0.35">
      <c r="A43604" s="5" t="s">
        <v>78</v>
      </c>
    </row>
    <row r="43605" spans="1:8" x14ac:dyDescent="0.35">
      <c r="A43605" s="5" t="s">
        <v>79</v>
      </c>
    </row>
    <row r="43606" spans="1:8" x14ac:dyDescent="0.35">
      <c r="A43606" s="5" t="s">
        <v>603</v>
      </c>
    </row>
    <row r="43607" spans="1:8" x14ac:dyDescent="0.35">
      <c r="A43607" s="5" t="s">
        <v>88</v>
      </c>
    </row>
    <row r="43608" spans="1:8" x14ac:dyDescent="0.35">
      <c r="A43608" s="5" t="s">
        <v>72</v>
      </c>
    </row>
    <row r="43609" spans="1:8" x14ac:dyDescent="0.35">
      <c r="A43609" s="5" t="s">
        <v>73</v>
      </c>
    </row>
    <row r="43610" spans="1:8" x14ac:dyDescent="0.35">
      <c r="A43610" s="5" t="s">
        <v>74</v>
      </c>
    </row>
    <row r="43611" spans="1:8" x14ac:dyDescent="0.35">
      <c r="A43611" s="5" t="s">
        <v>4</v>
      </c>
      <c r="B43611" t="s">
        <v>80</v>
      </c>
      <c r="C43611" t="s">
        <v>81</v>
      </c>
      <c r="D43611" t="s">
        <v>5</v>
      </c>
      <c r="E43611" t="s">
        <v>6</v>
      </c>
      <c r="F43611" t="s">
        <v>7</v>
      </c>
      <c r="G43611" t="s">
        <v>82</v>
      </c>
      <c r="H43611" t="s">
        <v>83</v>
      </c>
    </row>
    <row r="43612" spans="1:8" x14ac:dyDescent="0.35">
      <c r="A43612" s="5" t="s">
        <v>19</v>
      </c>
      <c r="B43612">
        <v>6925</v>
      </c>
    </row>
    <row r="43613" spans="1:8" x14ac:dyDescent="0.35">
      <c r="A43613" s="5" t="s">
        <v>87</v>
      </c>
      <c r="B43613">
        <v>150</v>
      </c>
    </row>
    <row r="43614" spans="1:8" x14ac:dyDescent="0.35">
      <c r="A43614" s="5" t="s">
        <v>8</v>
      </c>
      <c r="B43614">
        <v>28800</v>
      </c>
      <c r="C43614">
        <v>4025</v>
      </c>
      <c r="D43614">
        <v>1900</v>
      </c>
      <c r="E43614">
        <v>50</v>
      </c>
      <c r="F43614">
        <v>5875</v>
      </c>
      <c r="G43614">
        <v>9725</v>
      </c>
      <c r="H43614">
        <v>14600</v>
      </c>
    </row>
    <row r="43615" spans="1:8" x14ac:dyDescent="0.35">
      <c r="A43615" s="5" t="s">
        <v>90</v>
      </c>
    </row>
    <row r="43616" spans="1:8" x14ac:dyDescent="0.35">
      <c r="A43616" s="5" t="s">
        <v>84</v>
      </c>
      <c r="B43616">
        <v>23450</v>
      </c>
      <c r="C43616">
        <v>5300</v>
      </c>
      <c r="D43616">
        <v>5025</v>
      </c>
      <c r="E43616">
        <v>100</v>
      </c>
      <c r="F43616">
        <v>1175</v>
      </c>
      <c r="G43616">
        <v>3850</v>
      </c>
      <c r="H43616">
        <v>13850</v>
      </c>
    </row>
    <row r="43617" spans="1:8" x14ac:dyDescent="0.35">
      <c r="A43617" s="5" t="s">
        <v>10</v>
      </c>
      <c r="B43617">
        <v>574900</v>
      </c>
      <c r="C43617">
        <v>123400</v>
      </c>
      <c r="D43617">
        <v>82025</v>
      </c>
      <c r="E43617">
        <v>331475</v>
      </c>
      <c r="F43617">
        <v>1275</v>
      </c>
      <c r="G43617">
        <v>4150</v>
      </c>
      <c r="H43617">
        <v>525725</v>
      </c>
    </row>
    <row r="43618" spans="1:8" x14ac:dyDescent="0.35">
      <c r="A43618" s="5" t="s">
        <v>27</v>
      </c>
      <c r="B43618">
        <v>30941400</v>
      </c>
    </row>
    <row r="43619" spans="1:8" x14ac:dyDescent="0.35">
      <c r="A43619" s="5" t="s">
        <v>11</v>
      </c>
      <c r="B43619">
        <v>2055725</v>
      </c>
      <c r="C43619">
        <v>3300</v>
      </c>
      <c r="D43619">
        <v>2100</v>
      </c>
      <c r="E43619">
        <v>2022400</v>
      </c>
      <c r="F43619">
        <v>8450</v>
      </c>
      <c r="G43619">
        <v>11675</v>
      </c>
      <c r="H43619">
        <v>2040300</v>
      </c>
    </row>
    <row r="43620" spans="1:8" x14ac:dyDescent="0.35">
      <c r="A43620" s="5" t="s">
        <v>22</v>
      </c>
      <c r="B43620">
        <v>25</v>
      </c>
    </row>
    <row r="43621" spans="1:8" x14ac:dyDescent="0.35">
      <c r="A43621" s="5" t="s">
        <v>23</v>
      </c>
      <c r="B43621">
        <v>75</v>
      </c>
    </row>
    <row r="43622" spans="1:8" x14ac:dyDescent="0.35">
      <c r="A43622" s="5" t="s">
        <v>23</v>
      </c>
      <c r="B43622">
        <v>275</v>
      </c>
    </row>
    <row r="43623" spans="1:8" x14ac:dyDescent="0.35">
      <c r="A43623" s="5" t="s">
        <v>23</v>
      </c>
      <c r="B43623">
        <v>50</v>
      </c>
    </row>
    <row r="43624" spans="1:8" x14ac:dyDescent="0.35">
      <c r="A43624" s="5" t="s">
        <v>23</v>
      </c>
      <c r="B43624">
        <v>50</v>
      </c>
    </row>
    <row r="43625" spans="1:8" x14ac:dyDescent="0.35">
      <c r="A43625" s="5" t="s">
        <v>23</v>
      </c>
      <c r="B43625">
        <v>50</v>
      </c>
    </row>
    <row r="43626" spans="1:8" x14ac:dyDescent="0.35">
      <c r="A43626" s="5" t="s">
        <v>23</v>
      </c>
      <c r="B43626">
        <v>50</v>
      </c>
    </row>
    <row r="43627" spans="1:8" x14ac:dyDescent="0.35">
      <c r="A43627" s="5" t="s">
        <v>23</v>
      </c>
      <c r="B43627">
        <v>50</v>
      </c>
    </row>
    <row r="43628" spans="1:8" x14ac:dyDescent="0.35">
      <c r="A43628" s="5" t="s">
        <v>23</v>
      </c>
      <c r="B43628">
        <v>50</v>
      </c>
    </row>
    <row r="43629" spans="1:8" x14ac:dyDescent="0.35">
      <c r="A43629" s="5" t="s">
        <v>23</v>
      </c>
      <c r="B43629">
        <v>50</v>
      </c>
    </row>
    <row r="43630" spans="1:8" x14ac:dyDescent="0.35">
      <c r="A43630" s="5" t="s">
        <v>24</v>
      </c>
      <c r="B43630">
        <v>50</v>
      </c>
    </row>
    <row r="43631" spans="1:8" x14ac:dyDescent="0.35">
      <c r="A43631" s="5" t="s">
        <v>14</v>
      </c>
      <c r="B43631">
        <v>144600</v>
      </c>
      <c r="C43631">
        <v>21175</v>
      </c>
      <c r="D43631">
        <v>11250</v>
      </c>
      <c r="E43631">
        <v>97375</v>
      </c>
      <c r="F43631">
        <v>2000</v>
      </c>
      <c r="G43631">
        <v>4800</v>
      </c>
      <c r="H43631">
        <v>118175</v>
      </c>
    </row>
    <row r="43632" spans="1:8" x14ac:dyDescent="0.35">
      <c r="A43632" s="5" t="s">
        <v>15</v>
      </c>
      <c r="B43632">
        <v>21400</v>
      </c>
      <c r="C43632">
        <v>4750</v>
      </c>
      <c r="D43632">
        <v>4175</v>
      </c>
      <c r="E43632">
        <v>175</v>
      </c>
      <c r="F43632">
        <v>1175</v>
      </c>
      <c r="G43632">
        <v>3725</v>
      </c>
      <c r="H43632">
        <v>12475</v>
      </c>
    </row>
    <row r="43633" spans="1:8" x14ac:dyDescent="0.35">
      <c r="A43633" s="5" t="s">
        <v>12</v>
      </c>
      <c r="B43633">
        <v>23950</v>
      </c>
      <c r="C43633">
        <v>4875</v>
      </c>
      <c r="D43633">
        <v>4975</v>
      </c>
      <c r="E43633">
        <v>1850</v>
      </c>
      <c r="F43633">
        <v>1175</v>
      </c>
      <c r="G43633">
        <v>3775</v>
      </c>
      <c r="H43633">
        <v>14850</v>
      </c>
    </row>
    <row r="43634" spans="1:8" x14ac:dyDescent="0.35">
      <c r="A43634" s="5" t="s">
        <v>9</v>
      </c>
      <c r="B43634">
        <v>18725</v>
      </c>
      <c r="C43634">
        <v>3050</v>
      </c>
      <c r="D43634">
        <v>1875</v>
      </c>
      <c r="E43634">
        <v>100</v>
      </c>
      <c r="F43634">
        <v>1825</v>
      </c>
      <c r="G43634">
        <v>4575</v>
      </c>
      <c r="H43634">
        <v>10650</v>
      </c>
    </row>
    <row r="43635" spans="1:8" x14ac:dyDescent="0.35">
      <c r="A43635" s="5" t="s">
        <v>20</v>
      </c>
      <c r="B43635">
        <v>350</v>
      </c>
    </row>
    <row r="43636" spans="1:8" x14ac:dyDescent="0.35">
      <c r="A43636" s="5" t="s">
        <v>21</v>
      </c>
      <c r="B43636">
        <v>175</v>
      </c>
    </row>
    <row r="43637" spans="1:8" x14ac:dyDescent="0.35">
      <c r="A43637" s="5" t="s">
        <v>20</v>
      </c>
      <c r="B43637">
        <v>350</v>
      </c>
    </row>
    <row r="43638" spans="1:8" x14ac:dyDescent="0.35">
      <c r="A43638" s="5" t="s">
        <v>21</v>
      </c>
      <c r="B43638">
        <v>175</v>
      </c>
    </row>
    <row r="43639" spans="1:8" x14ac:dyDescent="0.35">
      <c r="A43639" s="5" t="s">
        <v>20</v>
      </c>
      <c r="B43639">
        <v>350</v>
      </c>
    </row>
    <row r="43640" spans="1:8" x14ac:dyDescent="0.35">
      <c r="A43640" s="5" t="s">
        <v>21</v>
      </c>
      <c r="B43640">
        <v>175</v>
      </c>
    </row>
    <row r="43641" spans="1:8" x14ac:dyDescent="0.35">
      <c r="A43641" s="5" t="s">
        <v>20</v>
      </c>
      <c r="B43641">
        <v>350</v>
      </c>
    </row>
    <row r="43642" spans="1:8" x14ac:dyDescent="0.35">
      <c r="A43642" s="5" t="s">
        <v>21</v>
      </c>
      <c r="B43642">
        <v>175</v>
      </c>
    </row>
    <row r="43643" spans="1:8" x14ac:dyDescent="0.35">
      <c r="A43643" s="5" t="s">
        <v>20</v>
      </c>
      <c r="B43643">
        <v>350</v>
      </c>
    </row>
    <row r="43644" spans="1:8" x14ac:dyDescent="0.35">
      <c r="A43644" s="5" t="s">
        <v>21</v>
      </c>
      <c r="B43644">
        <v>175</v>
      </c>
    </row>
    <row r="43645" spans="1:8" x14ac:dyDescent="0.35">
      <c r="A43645" s="5" t="s">
        <v>20</v>
      </c>
      <c r="B43645">
        <v>350</v>
      </c>
    </row>
    <row r="43646" spans="1:8" x14ac:dyDescent="0.35">
      <c r="A43646" s="5" t="s">
        <v>21</v>
      </c>
      <c r="B43646">
        <v>175</v>
      </c>
    </row>
    <row r="43647" spans="1:8" x14ac:dyDescent="0.35">
      <c r="A43647" s="5" t="s">
        <v>9</v>
      </c>
      <c r="B43647">
        <v>18675</v>
      </c>
      <c r="C43647">
        <v>3050</v>
      </c>
      <c r="D43647">
        <v>1875</v>
      </c>
      <c r="E43647">
        <v>100</v>
      </c>
      <c r="F43647">
        <v>1825</v>
      </c>
      <c r="G43647">
        <v>4525</v>
      </c>
      <c r="H43647">
        <v>10650</v>
      </c>
    </row>
    <row r="43648" spans="1:8" x14ac:dyDescent="0.35">
      <c r="A43648" s="5" t="s">
        <v>20</v>
      </c>
      <c r="B43648">
        <v>350</v>
      </c>
    </row>
    <row r="43649" spans="1:8" x14ac:dyDescent="0.35">
      <c r="A43649" s="5" t="s">
        <v>21</v>
      </c>
      <c r="B43649">
        <v>175</v>
      </c>
    </row>
    <row r="43650" spans="1:8" x14ac:dyDescent="0.35">
      <c r="A43650" s="5" t="s">
        <v>20</v>
      </c>
      <c r="B43650">
        <v>350</v>
      </c>
    </row>
    <row r="43651" spans="1:8" x14ac:dyDescent="0.35">
      <c r="A43651" s="5" t="s">
        <v>21</v>
      </c>
      <c r="B43651">
        <v>175</v>
      </c>
    </row>
    <row r="43652" spans="1:8" x14ac:dyDescent="0.35">
      <c r="A43652" s="5" t="s">
        <v>20</v>
      </c>
      <c r="B43652">
        <v>350</v>
      </c>
    </row>
    <row r="43653" spans="1:8" x14ac:dyDescent="0.35">
      <c r="A43653" s="5" t="s">
        <v>21</v>
      </c>
      <c r="B43653">
        <v>175</v>
      </c>
    </row>
    <row r="43654" spans="1:8" x14ac:dyDescent="0.35">
      <c r="A43654" s="5" t="s">
        <v>20</v>
      </c>
      <c r="B43654">
        <v>350</v>
      </c>
    </row>
    <row r="43655" spans="1:8" x14ac:dyDescent="0.35">
      <c r="A43655" s="5" t="s">
        <v>21</v>
      </c>
      <c r="B43655">
        <v>175</v>
      </c>
    </row>
    <row r="43656" spans="1:8" x14ac:dyDescent="0.35">
      <c r="A43656" s="5" t="s">
        <v>20</v>
      </c>
      <c r="B43656">
        <v>350</v>
      </c>
    </row>
    <row r="43657" spans="1:8" x14ac:dyDescent="0.35">
      <c r="A43657" s="5" t="s">
        <v>21</v>
      </c>
      <c r="B43657">
        <v>175</v>
      </c>
    </row>
    <row r="43658" spans="1:8" x14ac:dyDescent="0.35">
      <c r="A43658" s="5" t="s">
        <v>9</v>
      </c>
      <c r="B43658">
        <v>18775</v>
      </c>
      <c r="C43658">
        <v>3025</v>
      </c>
      <c r="D43658">
        <v>1875</v>
      </c>
      <c r="E43658">
        <v>100</v>
      </c>
      <c r="F43658">
        <v>1900</v>
      </c>
      <c r="G43658">
        <v>4550</v>
      </c>
      <c r="H43658">
        <v>10750</v>
      </c>
    </row>
    <row r="43659" spans="1:8" x14ac:dyDescent="0.35">
      <c r="A43659" s="5" t="s">
        <v>9</v>
      </c>
      <c r="B43659">
        <v>18600</v>
      </c>
      <c r="C43659">
        <v>3050</v>
      </c>
      <c r="D43659">
        <v>1875</v>
      </c>
      <c r="E43659">
        <v>100</v>
      </c>
      <c r="F43659">
        <v>1825</v>
      </c>
      <c r="G43659">
        <v>4550</v>
      </c>
      <c r="H43659">
        <v>10550</v>
      </c>
    </row>
    <row r="43660" spans="1:8" x14ac:dyDescent="0.35">
      <c r="A43660" s="5" t="s">
        <v>9</v>
      </c>
      <c r="B43660">
        <v>18625</v>
      </c>
      <c r="C43660">
        <v>3000</v>
      </c>
      <c r="D43660">
        <v>1875</v>
      </c>
      <c r="E43660">
        <v>100</v>
      </c>
      <c r="F43660">
        <v>1825</v>
      </c>
      <c r="G43660">
        <v>4525</v>
      </c>
      <c r="H43660">
        <v>10650</v>
      </c>
    </row>
    <row r="43661" spans="1:8" x14ac:dyDescent="0.35">
      <c r="A43661" s="5" t="s">
        <v>9</v>
      </c>
      <c r="B43661">
        <v>18750</v>
      </c>
      <c r="C43661">
        <v>3025</v>
      </c>
      <c r="D43661">
        <v>1875</v>
      </c>
      <c r="E43661">
        <v>100</v>
      </c>
      <c r="F43661">
        <v>1825</v>
      </c>
      <c r="G43661">
        <v>4525</v>
      </c>
      <c r="H43661">
        <v>10750</v>
      </c>
    </row>
    <row r="43662" spans="1:8" x14ac:dyDescent="0.35">
      <c r="A43662" s="5" t="s">
        <v>9</v>
      </c>
      <c r="B43662">
        <v>18750</v>
      </c>
      <c r="C43662">
        <v>3025</v>
      </c>
      <c r="D43662">
        <v>1875</v>
      </c>
      <c r="E43662">
        <v>100</v>
      </c>
      <c r="F43662">
        <v>1825</v>
      </c>
      <c r="G43662">
        <v>4525</v>
      </c>
      <c r="H43662">
        <v>10750</v>
      </c>
    </row>
    <row r="43663" spans="1:8" x14ac:dyDescent="0.35">
      <c r="A43663" s="5" t="s">
        <v>9</v>
      </c>
      <c r="B43663">
        <v>18825</v>
      </c>
      <c r="C43663">
        <v>3050</v>
      </c>
      <c r="D43663">
        <v>1900</v>
      </c>
      <c r="E43663">
        <v>100</v>
      </c>
      <c r="F43663">
        <v>1825</v>
      </c>
      <c r="G43663">
        <v>4575</v>
      </c>
      <c r="H43663">
        <v>10750</v>
      </c>
    </row>
    <row r="43664" spans="1:8" x14ac:dyDescent="0.35">
      <c r="A43664" s="5" t="s">
        <v>9</v>
      </c>
      <c r="B43664">
        <v>18575</v>
      </c>
      <c r="C43664">
        <v>3000</v>
      </c>
      <c r="D43664">
        <v>1900</v>
      </c>
      <c r="E43664">
        <v>100</v>
      </c>
      <c r="F43664">
        <v>1825</v>
      </c>
      <c r="G43664">
        <v>4475</v>
      </c>
      <c r="H43664">
        <v>10650</v>
      </c>
    </row>
    <row r="43665" spans="1:8" x14ac:dyDescent="0.35">
      <c r="A43665" s="5" t="s">
        <v>9</v>
      </c>
      <c r="B43665">
        <v>18700</v>
      </c>
      <c r="C43665">
        <v>3075</v>
      </c>
      <c r="D43665">
        <v>1875</v>
      </c>
      <c r="E43665">
        <v>100</v>
      </c>
      <c r="F43665">
        <v>1825</v>
      </c>
      <c r="G43665">
        <v>4625</v>
      </c>
      <c r="H43665">
        <v>10550</v>
      </c>
    </row>
    <row r="43666" spans="1:8" x14ac:dyDescent="0.35">
      <c r="A43666" s="5" t="s">
        <v>9</v>
      </c>
      <c r="B43666">
        <v>18750</v>
      </c>
      <c r="C43666">
        <v>3000</v>
      </c>
      <c r="D43666">
        <v>1875</v>
      </c>
      <c r="E43666">
        <v>100</v>
      </c>
      <c r="F43666">
        <v>1825</v>
      </c>
      <c r="G43666">
        <v>4525</v>
      </c>
      <c r="H43666">
        <v>10775</v>
      </c>
    </row>
    <row r="43667" spans="1:8" x14ac:dyDescent="0.35">
      <c r="A43667" s="5" t="s">
        <v>9</v>
      </c>
      <c r="B43667">
        <v>18700</v>
      </c>
      <c r="C43667">
        <v>3075</v>
      </c>
      <c r="D43667">
        <v>1875</v>
      </c>
      <c r="E43667">
        <v>100</v>
      </c>
      <c r="F43667">
        <v>1825</v>
      </c>
      <c r="G43667">
        <v>4575</v>
      </c>
      <c r="H43667">
        <v>10600</v>
      </c>
    </row>
    <row r="43668" spans="1:8" x14ac:dyDescent="0.35">
      <c r="A43668" s="5" t="s">
        <v>9</v>
      </c>
      <c r="B43668">
        <v>18700</v>
      </c>
      <c r="C43668">
        <v>3025</v>
      </c>
      <c r="D43668">
        <v>1875</v>
      </c>
      <c r="E43668">
        <v>100</v>
      </c>
      <c r="F43668">
        <v>1900</v>
      </c>
      <c r="G43668">
        <v>4575</v>
      </c>
      <c r="H43668">
        <v>10650</v>
      </c>
    </row>
    <row r="43669" spans="1:8" x14ac:dyDescent="0.35">
      <c r="A43669" s="5" t="s">
        <v>9</v>
      </c>
      <c r="B43669">
        <v>18775</v>
      </c>
      <c r="C43669">
        <v>3050</v>
      </c>
      <c r="D43669">
        <v>1900</v>
      </c>
      <c r="E43669">
        <v>100</v>
      </c>
      <c r="F43669">
        <v>1825</v>
      </c>
      <c r="G43669">
        <v>4525</v>
      </c>
      <c r="H43669">
        <v>10750</v>
      </c>
    </row>
    <row r="43670" spans="1:8" x14ac:dyDescent="0.35">
      <c r="A43670" s="5" t="s">
        <v>9</v>
      </c>
      <c r="B43670">
        <v>18725</v>
      </c>
      <c r="C43670">
        <v>3025</v>
      </c>
      <c r="D43670">
        <v>1900</v>
      </c>
      <c r="E43670">
        <v>100</v>
      </c>
      <c r="F43670">
        <v>1825</v>
      </c>
      <c r="G43670">
        <v>4550</v>
      </c>
      <c r="H43670">
        <v>10700</v>
      </c>
    </row>
    <row r="43671" spans="1:8" x14ac:dyDescent="0.35">
      <c r="A43671" s="5" t="s">
        <v>9</v>
      </c>
      <c r="B43671">
        <v>18750</v>
      </c>
      <c r="C43671">
        <v>3050</v>
      </c>
      <c r="D43671">
        <v>1875</v>
      </c>
      <c r="E43671">
        <v>100</v>
      </c>
      <c r="F43671">
        <v>1825</v>
      </c>
      <c r="G43671">
        <v>4500</v>
      </c>
      <c r="H43671">
        <v>10750</v>
      </c>
    </row>
    <row r="43672" spans="1:8" x14ac:dyDescent="0.35">
      <c r="A43672" s="5" t="s">
        <v>9</v>
      </c>
      <c r="B43672">
        <v>18700</v>
      </c>
      <c r="C43672">
        <v>3025</v>
      </c>
      <c r="D43672">
        <v>1875</v>
      </c>
      <c r="E43672">
        <v>100</v>
      </c>
      <c r="F43672">
        <v>1825</v>
      </c>
      <c r="G43672">
        <v>4575</v>
      </c>
      <c r="H43672">
        <v>10650</v>
      </c>
    </row>
    <row r="43673" spans="1:8" x14ac:dyDescent="0.35">
      <c r="A43673" s="5" t="s">
        <v>9</v>
      </c>
      <c r="B43673">
        <v>18800</v>
      </c>
      <c r="C43673">
        <v>3050</v>
      </c>
      <c r="D43673">
        <v>1875</v>
      </c>
      <c r="E43673">
        <v>100</v>
      </c>
      <c r="F43673">
        <v>1825</v>
      </c>
      <c r="G43673">
        <v>4550</v>
      </c>
      <c r="H43673">
        <v>10750</v>
      </c>
    </row>
    <row r="43674" spans="1:8" x14ac:dyDescent="0.35">
      <c r="A43674" s="5" t="s">
        <v>9</v>
      </c>
      <c r="B43674">
        <v>18850</v>
      </c>
      <c r="C43674">
        <v>3025</v>
      </c>
      <c r="D43674">
        <v>1875</v>
      </c>
      <c r="E43674">
        <v>100</v>
      </c>
      <c r="F43674">
        <v>1900</v>
      </c>
      <c r="G43674">
        <v>4625</v>
      </c>
      <c r="H43674">
        <v>10750</v>
      </c>
    </row>
    <row r="43675" spans="1:8" x14ac:dyDescent="0.35">
      <c r="A43675" s="5" t="s">
        <v>9</v>
      </c>
      <c r="B43675">
        <v>18725</v>
      </c>
      <c r="C43675">
        <v>3050</v>
      </c>
      <c r="D43675">
        <v>1900</v>
      </c>
      <c r="E43675">
        <v>100</v>
      </c>
      <c r="F43675">
        <v>1825</v>
      </c>
      <c r="G43675">
        <v>4575</v>
      </c>
      <c r="H43675">
        <v>10650</v>
      </c>
    </row>
    <row r="43676" spans="1:8" x14ac:dyDescent="0.35">
      <c r="A43676" s="5" t="s">
        <v>13</v>
      </c>
      <c r="B43676">
        <v>134650</v>
      </c>
      <c r="C43676">
        <v>4000</v>
      </c>
      <c r="D43676">
        <v>3200</v>
      </c>
      <c r="E43676">
        <v>106125</v>
      </c>
      <c r="F43676">
        <v>4875</v>
      </c>
      <c r="G43676">
        <v>7550</v>
      </c>
      <c r="H43676">
        <v>122650</v>
      </c>
    </row>
    <row r="43677" spans="1:8" x14ac:dyDescent="0.35">
      <c r="A43677" s="5" t="s">
        <v>12</v>
      </c>
      <c r="B43677">
        <v>24700</v>
      </c>
      <c r="C43677">
        <v>4875</v>
      </c>
      <c r="D43677">
        <v>4925</v>
      </c>
      <c r="E43677">
        <v>1850</v>
      </c>
      <c r="F43677">
        <v>1175</v>
      </c>
      <c r="G43677">
        <v>3800</v>
      </c>
      <c r="H43677">
        <v>15575</v>
      </c>
    </row>
    <row r="43678" spans="1:8" x14ac:dyDescent="0.35">
      <c r="A43678" s="5" t="s">
        <v>25</v>
      </c>
      <c r="B43678">
        <v>21050</v>
      </c>
      <c r="C43678">
        <v>3925</v>
      </c>
      <c r="D43678">
        <v>2800</v>
      </c>
      <c r="E43678">
        <v>250</v>
      </c>
      <c r="F43678">
        <v>1775</v>
      </c>
      <c r="G43678">
        <v>4525</v>
      </c>
      <c r="H43678">
        <v>12150</v>
      </c>
    </row>
    <row r="43679" spans="1:8" x14ac:dyDescent="0.35">
      <c r="A43679" s="5" t="s">
        <v>26</v>
      </c>
      <c r="B43679">
        <v>20875</v>
      </c>
      <c r="C43679">
        <v>3325</v>
      </c>
      <c r="D43679">
        <v>1900</v>
      </c>
      <c r="E43679">
        <v>100</v>
      </c>
      <c r="F43679">
        <v>2500</v>
      </c>
      <c r="G43679">
        <v>5450</v>
      </c>
      <c r="H43679">
        <v>11650</v>
      </c>
    </row>
    <row r="43680" spans="1:8" x14ac:dyDescent="0.35">
      <c r="A43680" s="5" t="s">
        <v>16</v>
      </c>
      <c r="B43680">
        <v>21075</v>
      </c>
      <c r="C43680">
        <v>3100</v>
      </c>
      <c r="D43680">
        <v>1875</v>
      </c>
      <c r="E43680">
        <v>1700</v>
      </c>
      <c r="F43680">
        <v>1975</v>
      </c>
      <c r="G43680">
        <v>4575</v>
      </c>
      <c r="H43680">
        <v>12950</v>
      </c>
    </row>
    <row r="43681" spans="1:8" x14ac:dyDescent="0.35">
      <c r="A43681" s="5" t="s">
        <v>85</v>
      </c>
      <c r="B43681">
        <v>623275</v>
      </c>
      <c r="C43681">
        <v>3875</v>
      </c>
      <c r="D43681">
        <v>3050</v>
      </c>
      <c r="E43681">
        <v>603775</v>
      </c>
      <c r="F43681">
        <v>1175</v>
      </c>
      <c r="G43681">
        <v>3700</v>
      </c>
      <c r="H43681">
        <v>615250</v>
      </c>
    </row>
    <row r="43682" spans="1:8" x14ac:dyDescent="0.35">
      <c r="A43682" s="5" t="s">
        <v>86</v>
      </c>
      <c r="B43682">
        <v>286850</v>
      </c>
      <c r="C43682">
        <v>3150</v>
      </c>
      <c r="D43682">
        <v>1950</v>
      </c>
      <c r="E43682">
        <v>268850</v>
      </c>
      <c r="F43682">
        <v>1150</v>
      </c>
      <c r="G43682">
        <v>3800</v>
      </c>
      <c r="H43682">
        <v>279450</v>
      </c>
    </row>
    <row r="43683" spans="1:8" x14ac:dyDescent="0.35">
      <c r="A43683" s="5" t="s">
        <v>29</v>
      </c>
      <c r="B43683">
        <v>73100</v>
      </c>
      <c r="C43683">
        <v>3100</v>
      </c>
      <c r="D43683">
        <v>2200</v>
      </c>
      <c r="E43683">
        <v>44950</v>
      </c>
      <c r="F43683">
        <v>6850</v>
      </c>
      <c r="G43683">
        <v>7575</v>
      </c>
      <c r="H43683">
        <v>61975</v>
      </c>
    </row>
    <row r="43684" spans="1:8" x14ac:dyDescent="0.35">
      <c r="A43684" s="5" t="s">
        <v>28</v>
      </c>
      <c r="B43684">
        <v>84625</v>
      </c>
      <c r="C43684">
        <v>3200</v>
      </c>
      <c r="D43684">
        <v>3025</v>
      </c>
      <c r="E43684">
        <v>2175</v>
      </c>
      <c r="F43684">
        <v>37025</v>
      </c>
      <c r="G43684">
        <v>30525</v>
      </c>
      <c r="H43684">
        <v>50450</v>
      </c>
    </row>
    <row r="43685" spans="1:8" x14ac:dyDescent="0.35">
      <c r="A43685" s="5" t="s">
        <v>67</v>
      </c>
      <c r="B43685">
        <v>19400</v>
      </c>
      <c r="C43685">
        <v>3025</v>
      </c>
      <c r="D43685">
        <v>1925</v>
      </c>
      <c r="E43685">
        <v>100</v>
      </c>
      <c r="F43685">
        <v>1925</v>
      </c>
      <c r="G43685">
        <v>4575</v>
      </c>
      <c r="H43685">
        <v>11350</v>
      </c>
    </row>
    <row r="43686" spans="1:8" x14ac:dyDescent="0.35">
      <c r="A43686" s="5" t="s">
        <v>75</v>
      </c>
    </row>
    <row r="43687" spans="1:8" x14ac:dyDescent="0.35">
      <c r="A43687" s="5" t="s">
        <v>76</v>
      </c>
    </row>
    <row r="43688" spans="1:8" x14ac:dyDescent="0.35">
      <c r="A43688" s="5" t="s">
        <v>77</v>
      </c>
    </row>
    <row r="43689" spans="1:8" x14ac:dyDescent="0.35">
      <c r="A43689" s="5" t="s">
        <v>78</v>
      </c>
    </row>
    <row r="43690" spans="1:8" x14ac:dyDescent="0.35">
      <c r="A43690" s="5" t="s">
        <v>79</v>
      </c>
    </row>
    <row r="43691" spans="1:8" x14ac:dyDescent="0.35">
      <c r="A43691" s="5" t="s">
        <v>604</v>
      </c>
    </row>
    <row r="43692" spans="1:8" x14ac:dyDescent="0.35">
      <c r="A43692" s="5" t="s">
        <v>88</v>
      </c>
    </row>
    <row r="43693" spans="1:8" x14ac:dyDescent="0.35">
      <c r="A43693" s="5" t="s">
        <v>72</v>
      </c>
    </row>
    <row r="43694" spans="1:8" x14ac:dyDescent="0.35">
      <c r="A43694" s="5" t="s">
        <v>73</v>
      </c>
    </row>
    <row r="43695" spans="1:8" x14ac:dyDescent="0.35">
      <c r="A43695" s="5" t="s">
        <v>74</v>
      </c>
    </row>
    <row r="43696" spans="1:8" x14ac:dyDescent="0.35">
      <c r="A43696" s="5" t="s">
        <v>4</v>
      </c>
      <c r="B43696" t="s">
        <v>80</v>
      </c>
      <c r="C43696" t="s">
        <v>81</v>
      </c>
      <c r="D43696" t="s">
        <v>5</v>
      </c>
      <c r="E43696" t="s">
        <v>6</v>
      </c>
      <c r="F43696" t="s">
        <v>7</v>
      </c>
      <c r="G43696" t="s">
        <v>82</v>
      </c>
      <c r="H43696" t="s">
        <v>83</v>
      </c>
    </row>
    <row r="43697" spans="1:8" x14ac:dyDescent="0.35">
      <c r="A43697" s="5" t="s">
        <v>19</v>
      </c>
      <c r="B43697">
        <v>5675</v>
      </c>
    </row>
    <row r="43698" spans="1:8" x14ac:dyDescent="0.35">
      <c r="A43698" s="5" t="s">
        <v>87</v>
      </c>
      <c r="B43698">
        <v>150</v>
      </c>
    </row>
    <row r="43699" spans="1:8" x14ac:dyDescent="0.35">
      <c r="A43699" s="5" t="s">
        <v>8</v>
      </c>
      <c r="B43699">
        <v>30400</v>
      </c>
      <c r="C43699">
        <v>4025</v>
      </c>
      <c r="D43699">
        <v>1875</v>
      </c>
      <c r="E43699">
        <v>50</v>
      </c>
      <c r="F43699">
        <v>5900</v>
      </c>
      <c r="G43699">
        <v>9725</v>
      </c>
      <c r="H43699">
        <v>16200</v>
      </c>
    </row>
    <row r="43700" spans="1:8" x14ac:dyDescent="0.35">
      <c r="A43700" s="5" t="s">
        <v>90</v>
      </c>
    </row>
    <row r="43701" spans="1:8" x14ac:dyDescent="0.35">
      <c r="A43701" s="5" t="s">
        <v>84</v>
      </c>
      <c r="B43701">
        <v>23400</v>
      </c>
      <c r="C43701">
        <v>5350</v>
      </c>
      <c r="D43701">
        <v>5000</v>
      </c>
      <c r="E43701">
        <v>125</v>
      </c>
      <c r="F43701">
        <v>1175</v>
      </c>
      <c r="G43701">
        <v>3850</v>
      </c>
      <c r="H43701">
        <v>13750</v>
      </c>
    </row>
    <row r="43702" spans="1:8" x14ac:dyDescent="0.35">
      <c r="A43702" s="5" t="s">
        <v>10</v>
      </c>
      <c r="B43702">
        <v>575725</v>
      </c>
      <c r="C43702">
        <v>123500</v>
      </c>
      <c r="D43702">
        <v>82050</v>
      </c>
      <c r="E43702">
        <v>331450</v>
      </c>
      <c r="F43702">
        <v>1300</v>
      </c>
      <c r="G43702">
        <v>4175</v>
      </c>
      <c r="H43702">
        <v>526425</v>
      </c>
    </row>
    <row r="43703" spans="1:8" x14ac:dyDescent="0.35">
      <c r="A43703" s="5" t="s">
        <v>27</v>
      </c>
      <c r="B43703">
        <v>30977025</v>
      </c>
    </row>
    <row r="43704" spans="1:8" x14ac:dyDescent="0.35">
      <c r="A43704" s="5" t="s">
        <v>11</v>
      </c>
      <c r="B43704">
        <v>2055475</v>
      </c>
      <c r="C43704">
        <v>3300</v>
      </c>
      <c r="D43704">
        <v>2100</v>
      </c>
      <c r="E43704">
        <v>2021800</v>
      </c>
      <c r="F43704">
        <v>8450</v>
      </c>
      <c r="G43704">
        <v>11625</v>
      </c>
      <c r="H43704">
        <v>2040100</v>
      </c>
    </row>
    <row r="43705" spans="1:8" x14ac:dyDescent="0.35">
      <c r="A43705" s="5" t="s">
        <v>22</v>
      </c>
      <c r="B43705">
        <v>25</v>
      </c>
    </row>
    <row r="43706" spans="1:8" x14ac:dyDescent="0.35">
      <c r="A43706" s="5" t="s">
        <v>23</v>
      </c>
      <c r="B43706">
        <v>75</v>
      </c>
    </row>
    <row r="43707" spans="1:8" x14ac:dyDescent="0.35">
      <c r="A43707" s="5" t="s">
        <v>23</v>
      </c>
      <c r="B43707">
        <v>275</v>
      </c>
    </row>
    <row r="43708" spans="1:8" x14ac:dyDescent="0.35">
      <c r="A43708" s="5" t="s">
        <v>23</v>
      </c>
      <c r="B43708">
        <v>50</v>
      </c>
    </row>
    <row r="43709" spans="1:8" x14ac:dyDescent="0.35">
      <c r="A43709" s="5" t="s">
        <v>23</v>
      </c>
      <c r="B43709">
        <v>50</v>
      </c>
    </row>
    <row r="43710" spans="1:8" x14ac:dyDescent="0.35">
      <c r="A43710" s="5" t="s">
        <v>23</v>
      </c>
      <c r="B43710">
        <v>50</v>
      </c>
    </row>
    <row r="43711" spans="1:8" x14ac:dyDescent="0.35">
      <c r="A43711" s="5" t="s">
        <v>23</v>
      </c>
      <c r="B43711">
        <v>50</v>
      </c>
    </row>
    <row r="43712" spans="1:8" x14ac:dyDescent="0.35">
      <c r="A43712" s="5" t="s">
        <v>23</v>
      </c>
      <c r="B43712">
        <v>50</v>
      </c>
    </row>
    <row r="43713" spans="1:8" x14ac:dyDescent="0.35">
      <c r="A43713" s="5" t="s">
        <v>23</v>
      </c>
      <c r="B43713">
        <v>50</v>
      </c>
    </row>
    <row r="43714" spans="1:8" x14ac:dyDescent="0.35">
      <c r="A43714" s="5" t="s">
        <v>23</v>
      </c>
      <c r="B43714">
        <v>50</v>
      </c>
    </row>
    <row r="43715" spans="1:8" x14ac:dyDescent="0.35">
      <c r="A43715" s="5" t="s">
        <v>24</v>
      </c>
      <c r="B43715">
        <v>50</v>
      </c>
    </row>
    <row r="43716" spans="1:8" x14ac:dyDescent="0.35">
      <c r="A43716" s="5" t="s">
        <v>14</v>
      </c>
      <c r="B43716">
        <v>144775</v>
      </c>
      <c r="C43716">
        <v>21300</v>
      </c>
      <c r="D43716">
        <v>11225</v>
      </c>
      <c r="E43716">
        <v>97375</v>
      </c>
      <c r="F43716">
        <v>2025</v>
      </c>
      <c r="G43716">
        <v>4850</v>
      </c>
      <c r="H43716">
        <v>118175</v>
      </c>
    </row>
    <row r="43717" spans="1:8" x14ac:dyDescent="0.35">
      <c r="A43717" s="5" t="s">
        <v>15</v>
      </c>
      <c r="B43717">
        <v>21625</v>
      </c>
      <c r="C43717">
        <v>4800</v>
      </c>
      <c r="D43717">
        <v>4175</v>
      </c>
      <c r="E43717">
        <v>150</v>
      </c>
      <c r="F43717">
        <v>1200</v>
      </c>
      <c r="G43717">
        <v>3725</v>
      </c>
      <c r="H43717">
        <v>12650</v>
      </c>
    </row>
    <row r="43718" spans="1:8" x14ac:dyDescent="0.35">
      <c r="A43718" s="5" t="s">
        <v>12</v>
      </c>
      <c r="B43718">
        <v>25175</v>
      </c>
      <c r="C43718">
        <v>4900</v>
      </c>
      <c r="D43718">
        <v>4975</v>
      </c>
      <c r="E43718">
        <v>1850</v>
      </c>
      <c r="F43718">
        <v>1175</v>
      </c>
      <c r="G43718">
        <v>3775</v>
      </c>
      <c r="H43718">
        <v>16050</v>
      </c>
    </row>
    <row r="43719" spans="1:8" x14ac:dyDescent="0.35">
      <c r="A43719" s="5" t="s">
        <v>9</v>
      </c>
      <c r="B43719">
        <v>18700</v>
      </c>
      <c r="C43719">
        <v>3100</v>
      </c>
      <c r="D43719">
        <v>1900</v>
      </c>
      <c r="E43719">
        <v>100</v>
      </c>
      <c r="F43719">
        <v>1825</v>
      </c>
      <c r="G43719">
        <v>4600</v>
      </c>
      <c r="H43719">
        <v>10550</v>
      </c>
    </row>
    <row r="43720" spans="1:8" x14ac:dyDescent="0.35">
      <c r="A43720" s="5" t="s">
        <v>20</v>
      </c>
      <c r="B43720">
        <v>350</v>
      </c>
    </row>
    <row r="43721" spans="1:8" x14ac:dyDescent="0.35">
      <c r="A43721" s="5" t="s">
        <v>21</v>
      </c>
      <c r="B43721">
        <v>175</v>
      </c>
    </row>
    <row r="43722" spans="1:8" x14ac:dyDescent="0.35">
      <c r="A43722" s="5" t="s">
        <v>20</v>
      </c>
      <c r="B43722">
        <v>350</v>
      </c>
    </row>
    <row r="43723" spans="1:8" x14ac:dyDescent="0.35">
      <c r="A43723" s="5" t="s">
        <v>21</v>
      </c>
      <c r="B43723">
        <v>175</v>
      </c>
    </row>
    <row r="43724" spans="1:8" x14ac:dyDescent="0.35">
      <c r="A43724" s="5" t="s">
        <v>20</v>
      </c>
      <c r="B43724">
        <v>350</v>
      </c>
    </row>
    <row r="43725" spans="1:8" x14ac:dyDescent="0.35">
      <c r="A43725" s="5" t="s">
        <v>21</v>
      </c>
      <c r="B43725">
        <v>175</v>
      </c>
    </row>
    <row r="43726" spans="1:8" x14ac:dyDescent="0.35">
      <c r="A43726" s="5" t="s">
        <v>20</v>
      </c>
      <c r="B43726">
        <v>350</v>
      </c>
    </row>
    <row r="43727" spans="1:8" x14ac:dyDescent="0.35">
      <c r="A43727" s="5" t="s">
        <v>21</v>
      </c>
      <c r="B43727">
        <v>175</v>
      </c>
    </row>
    <row r="43728" spans="1:8" x14ac:dyDescent="0.35">
      <c r="A43728" s="5" t="s">
        <v>20</v>
      </c>
      <c r="B43728">
        <v>350</v>
      </c>
    </row>
    <row r="43729" spans="1:8" x14ac:dyDescent="0.35">
      <c r="A43729" s="5" t="s">
        <v>21</v>
      </c>
      <c r="B43729">
        <v>175</v>
      </c>
    </row>
    <row r="43730" spans="1:8" x14ac:dyDescent="0.35">
      <c r="A43730" s="5" t="s">
        <v>20</v>
      </c>
      <c r="B43730">
        <v>350</v>
      </c>
    </row>
    <row r="43731" spans="1:8" x14ac:dyDescent="0.35">
      <c r="A43731" s="5" t="s">
        <v>21</v>
      </c>
      <c r="B43731">
        <v>175</v>
      </c>
    </row>
    <row r="43732" spans="1:8" x14ac:dyDescent="0.35">
      <c r="A43732" s="5" t="s">
        <v>9</v>
      </c>
      <c r="B43732">
        <v>18775</v>
      </c>
      <c r="C43732">
        <v>3100</v>
      </c>
      <c r="D43732">
        <v>1875</v>
      </c>
      <c r="E43732">
        <v>100</v>
      </c>
      <c r="F43732">
        <v>1825</v>
      </c>
      <c r="G43732">
        <v>4550</v>
      </c>
      <c r="H43732">
        <v>10675</v>
      </c>
    </row>
    <row r="43733" spans="1:8" x14ac:dyDescent="0.35">
      <c r="A43733" s="5" t="s">
        <v>20</v>
      </c>
      <c r="B43733">
        <v>350</v>
      </c>
    </row>
    <row r="43734" spans="1:8" x14ac:dyDescent="0.35">
      <c r="A43734" s="5" t="s">
        <v>21</v>
      </c>
      <c r="B43734">
        <v>175</v>
      </c>
    </row>
    <row r="43735" spans="1:8" x14ac:dyDescent="0.35">
      <c r="A43735" s="5" t="s">
        <v>20</v>
      </c>
      <c r="B43735">
        <v>350</v>
      </c>
    </row>
    <row r="43736" spans="1:8" x14ac:dyDescent="0.35">
      <c r="A43736" s="5" t="s">
        <v>21</v>
      </c>
      <c r="B43736">
        <v>175</v>
      </c>
    </row>
    <row r="43737" spans="1:8" x14ac:dyDescent="0.35">
      <c r="A43737" s="5" t="s">
        <v>20</v>
      </c>
      <c r="B43737">
        <v>350</v>
      </c>
    </row>
    <row r="43738" spans="1:8" x14ac:dyDescent="0.35">
      <c r="A43738" s="5" t="s">
        <v>21</v>
      </c>
      <c r="B43738">
        <v>175</v>
      </c>
    </row>
    <row r="43739" spans="1:8" x14ac:dyDescent="0.35">
      <c r="A43739" s="5" t="s">
        <v>20</v>
      </c>
      <c r="B43739">
        <v>350</v>
      </c>
    </row>
    <row r="43740" spans="1:8" x14ac:dyDescent="0.35">
      <c r="A43740" s="5" t="s">
        <v>21</v>
      </c>
      <c r="B43740">
        <v>175</v>
      </c>
    </row>
    <row r="43741" spans="1:8" x14ac:dyDescent="0.35">
      <c r="A43741" s="5" t="s">
        <v>20</v>
      </c>
      <c r="B43741">
        <v>350</v>
      </c>
    </row>
    <row r="43742" spans="1:8" x14ac:dyDescent="0.35">
      <c r="A43742" s="5" t="s">
        <v>21</v>
      </c>
      <c r="B43742">
        <v>175</v>
      </c>
    </row>
    <row r="43743" spans="1:8" x14ac:dyDescent="0.35">
      <c r="A43743" s="5" t="s">
        <v>9</v>
      </c>
      <c r="B43743">
        <v>18625</v>
      </c>
      <c r="C43743">
        <v>3025</v>
      </c>
      <c r="D43743">
        <v>1875</v>
      </c>
      <c r="E43743">
        <v>100</v>
      </c>
      <c r="F43743">
        <v>1825</v>
      </c>
      <c r="G43743">
        <v>4500</v>
      </c>
      <c r="H43743">
        <v>10650</v>
      </c>
    </row>
    <row r="43744" spans="1:8" x14ac:dyDescent="0.35">
      <c r="A43744" s="5" t="s">
        <v>9</v>
      </c>
      <c r="B43744">
        <v>18825</v>
      </c>
      <c r="C43744">
        <v>3025</v>
      </c>
      <c r="D43744">
        <v>1875</v>
      </c>
      <c r="E43744">
        <v>100</v>
      </c>
      <c r="F43744">
        <v>1900</v>
      </c>
      <c r="G43744">
        <v>4600</v>
      </c>
      <c r="H43744">
        <v>10750</v>
      </c>
    </row>
    <row r="43745" spans="1:8" x14ac:dyDescent="0.35">
      <c r="A43745" s="5" t="s">
        <v>9</v>
      </c>
      <c r="B43745">
        <v>18825</v>
      </c>
      <c r="C43745">
        <v>3025</v>
      </c>
      <c r="D43745">
        <v>1875</v>
      </c>
      <c r="E43745">
        <v>100</v>
      </c>
      <c r="F43745">
        <v>1825</v>
      </c>
      <c r="G43745">
        <v>4600</v>
      </c>
      <c r="H43745">
        <v>10750</v>
      </c>
    </row>
    <row r="43746" spans="1:8" x14ac:dyDescent="0.35">
      <c r="A43746" s="5" t="s">
        <v>9</v>
      </c>
      <c r="B43746">
        <v>18675</v>
      </c>
      <c r="C43746">
        <v>3050</v>
      </c>
      <c r="D43746">
        <v>1875</v>
      </c>
      <c r="E43746">
        <v>100</v>
      </c>
      <c r="F43746">
        <v>1825</v>
      </c>
      <c r="G43746">
        <v>4525</v>
      </c>
      <c r="H43746">
        <v>10650</v>
      </c>
    </row>
    <row r="43747" spans="1:8" x14ac:dyDescent="0.35">
      <c r="A43747" s="5" t="s">
        <v>9</v>
      </c>
      <c r="B43747">
        <v>18725</v>
      </c>
      <c r="C43747">
        <v>3000</v>
      </c>
      <c r="D43747">
        <v>1875</v>
      </c>
      <c r="E43747">
        <v>100</v>
      </c>
      <c r="F43747">
        <v>1825</v>
      </c>
      <c r="G43747">
        <v>4475</v>
      </c>
      <c r="H43747">
        <v>10800</v>
      </c>
    </row>
    <row r="43748" spans="1:8" x14ac:dyDescent="0.35">
      <c r="A43748" s="5" t="s">
        <v>9</v>
      </c>
      <c r="B43748">
        <v>18725</v>
      </c>
      <c r="C43748">
        <v>3075</v>
      </c>
      <c r="D43748">
        <v>1875</v>
      </c>
      <c r="E43748">
        <v>100</v>
      </c>
      <c r="F43748">
        <v>1825</v>
      </c>
      <c r="G43748">
        <v>4550</v>
      </c>
      <c r="H43748">
        <v>10650</v>
      </c>
    </row>
    <row r="43749" spans="1:8" x14ac:dyDescent="0.35">
      <c r="A43749" s="5" t="s">
        <v>9</v>
      </c>
      <c r="B43749">
        <v>18775</v>
      </c>
      <c r="C43749">
        <v>3025</v>
      </c>
      <c r="D43749">
        <v>1875</v>
      </c>
      <c r="E43749">
        <v>100</v>
      </c>
      <c r="F43749">
        <v>1825</v>
      </c>
      <c r="G43749">
        <v>4625</v>
      </c>
      <c r="H43749">
        <v>10675</v>
      </c>
    </row>
    <row r="43750" spans="1:8" x14ac:dyDescent="0.35">
      <c r="A43750" s="5" t="s">
        <v>9</v>
      </c>
      <c r="B43750">
        <v>18800</v>
      </c>
      <c r="C43750">
        <v>3050</v>
      </c>
      <c r="D43750">
        <v>1875</v>
      </c>
      <c r="E43750">
        <v>100</v>
      </c>
      <c r="F43750">
        <v>1825</v>
      </c>
      <c r="G43750">
        <v>4550</v>
      </c>
      <c r="H43750">
        <v>10750</v>
      </c>
    </row>
    <row r="43751" spans="1:8" x14ac:dyDescent="0.35">
      <c r="A43751" s="5" t="s">
        <v>9</v>
      </c>
      <c r="B43751">
        <v>18675</v>
      </c>
      <c r="C43751">
        <v>3000</v>
      </c>
      <c r="D43751">
        <v>1900</v>
      </c>
      <c r="E43751">
        <v>100</v>
      </c>
      <c r="F43751">
        <v>1825</v>
      </c>
      <c r="G43751">
        <v>4575</v>
      </c>
      <c r="H43751">
        <v>10650</v>
      </c>
    </row>
    <row r="43752" spans="1:8" x14ac:dyDescent="0.35">
      <c r="A43752" s="5" t="s">
        <v>9</v>
      </c>
      <c r="B43752">
        <v>18775</v>
      </c>
      <c r="C43752">
        <v>3075</v>
      </c>
      <c r="D43752">
        <v>1875</v>
      </c>
      <c r="E43752">
        <v>100</v>
      </c>
      <c r="F43752">
        <v>1825</v>
      </c>
      <c r="G43752">
        <v>4600</v>
      </c>
      <c r="H43752">
        <v>10650</v>
      </c>
    </row>
    <row r="43753" spans="1:8" x14ac:dyDescent="0.35">
      <c r="A43753" s="5" t="s">
        <v>9</v>
      </c>
      <c r="B43753">
        <v>18850</v>
      </c>
      <c r="C43753">
        <v>3025</v>
      </c>
      <c r="D43753">
        <v>1875</v>
      </c>
      <c r="E43753">
        <v>100</v>
      </c>
      <c r="F43753">
        <v>1825</v>
      </c>
      <c r="G43753">
        <v>4625</v>
      </c>
      <c r="H43753">
        <v>10750</v>
      </c>
    </row>
    <row r="43754" spans="1:8" x14ac:dyDescent="0.35">
      <c r="A43754" s="5" t="s">
        <v>9</v>
      </c>
      <c r="B43754">
        <v>18800</v>
      </c>
      <c r="C43754">
        <v>3050</v>
      </c>
      <c r="D43754">
        <v>1900</v>
      </c>
      <c r="E43754">
        <v>100</v>
      </c>
      <c r="F43754">
        <v>1825</v>
      </c>
      <c r="G43754">
        <v>4550</v>
      </c>
      <c r="H43754">
        <v>10750</v>
      </c>
    </row>
    <row r="43755" spans="1:8" x14ac:dyDescent="0.35">
      <c r="A43755" s="5" t="s">
        <v>9</v>
      </c>
      <c r="B43755">
        <v>18675</v>
      </c>
      <c r="C43755">
        <v>3000</v>
      </c>
      <c r="D43755">
        <v>1875</v>
      </c>
      <c r="E43755">
        <v>100</v>
      </c>
      <c r="F43755">
        <v>1825</v>
      </c>
      <c r="G43755">
        <v>4550</v>
      </c>
      <c r="H43755">
        <v>10675</v>
      </c>
    </row>
    <row r="43756" spans="1:8" x14ac:dyDescent="0.35">
      <c r="A43756" s="5" t="s">
        <v>9</v>
      </c>
      <c r="B43756">
        <v>18725</v>
      </c>
      <c r="C43756">
        <v>3075</v>
      </c>
      <c r="D43756">
        <v>1900</v>
      </c>
      <c r="E43756">
        <v>100</v>
      </c>
      <c r="F43756">
        <v>1825</v>
      </c>
      <c r="G43756">
        <v>4550</v>
      </c>
      <c r="H43756">
        <v>10650</v>
      </c>
    </row>
    <row r="43757" spans="1:8" x14ac:dyDescent="0.35">
      <c r="A43757" s="5" t="s">
        <v>9</v>
      </c>
      <c r="B43757">
        <v>18900</v>
      </c>
      <c r="C43757">
        <v>3050</v>
      </c>
      <c r="D43757">
        <v>1900</v>
      </c>
      <c r="E43757">
        <v>100</v>
      </c>
      <c r="F43757">
        <v>1825</v>
      </c>
      <c r="G43757">
        <v>4600</v>
      </c>
      <c r="H43757">
        <v>10800</v>
      </c>
    </row>
    <row r="43758" spans="1:8" x14ac:dyDescent="0.35">
      <c r="A43758" s="5" t="s">
        <v>9</v>
      </c>
      <c r="B43758">
        <v>18700</v>
      </c>
      <c r="C43758">
        <v>3050</v>
      </c>
      <c r="D43758">
        <v>1875</v>
      </c>
      <c r="E43758">
        <v>100</v>
      </c>
      <c r="F43758">
        <v>1825</v>
      </c>
      <c r="G43758">
        <v>4525</v>
      </c>
      <c r="H43758">
        <v>10675</v>
      </c>
    </row>
    <row r="43759" spans="1:8" x14ac:dyDescent="0.35">
      <c r="A43759" s="5" t="s">
        <v>9</v>
      </c>
      <c r="B43759">
        <v>18600</v>
      </c>
      <c r="C43759">
        <v>3000</v>
      </c>
      <c r="D43759">
        <v>1900</v>
      </c>
      <c r="E43759">
        <v>100</v>
      </c>
      <c r="F43759">
        <v>1825</v>
      </c>
      <c r="G43759">
        <v>4475</v>
      </c>
      <c r="H43759">
        <v>10675</v>
      </c>
    </row>
    <row r="43760" spans="1:8" x14ac:dyDescent="0.35">
      <c r="A43760" s="5" t="s">
        <v>9</v>
      </c>
      <c r="B43760">
        <v>18675</v>
      </c>
      <c r="C43760">
        <v>3025</v>
      </c>
      <c r="D43760">
        <v>1875</v>
      </c>
      <c r="E43760">
        <v>100</v>
      </c>
      <c r="F43760">
        <v>1825</v>
      </c>
      <c r="G43760">
        <v>4525</v>
      </c>
      <c r="H43760">
        <v>10675</v>
      </c>
    </row>
    <row r="43761" spans="1:8" x14ac:dyDescent="0.35">
      <c r="A43761" s="5" t="s">
        <v>13</v>
      </c>
      <c r="B43761">
        <v>134375</v>
      </c>
      <c r="C43761">
        <v>4000</v>
      </c>
      <c r="D43761">
        <v>3200</v>
      </c>
      <c r="E43761">
        <v>106275</v>
      </c>
      <c r="F43761">
        <v>4875</v>
      </c>
      <c r="G43761">
        <v>7425</v>
      </c>
      <c r="H43761">
        <v>122500</v>
      </c>
    </row>
    <row r="43762" spans="1:8" x14ac:dyDescent="0.35">
      <c r="A43762" s="5" t="s">
        <v>12</v>
      </c>
      <c r="B43762">
        <v>25325</v>
      </c>
      <c r="C43762">
        <v>4875</v>
      </c>
      <c r="D43762">
        <v>4900</v>
      </c>
      <c r="E43762">
        <v>1850</v>
      </c>
      <c r="F43762">
        <v>1175</v>
      </c>
      <c r="G43762">
        <v>3825</v>
      </c>
      <c r="H43762">
        <v>16175</v>
      </c>
    </row>
    <row r="43763" spans="1:8" x14ac:dyDescent="0.35">
      <c r="A43763" s="5" t="s">
        <v>25</v>
      </c>
      <c r="B43763">
        <v>21125</v>
      </c>
      <c r="C43763">
        <v>3875</v>
      </c>
      <c r="D43763">
        <v>2800</v>
      </c>
      <c r="E43763">
        <v>250</v>
      </c>
      <c r="F43763">
        <v>1775</v>
      </c>
      <c r="G43763">
        <v>4550</v>
      </c>
      <c r="H43763">
        <v>12250</v>
      </c>
    </row>
    <row r="43764" spans="1:8" x14ac:dyDescent="0.35">
      <c r="A43764" s="5" t="s">
        <v>26</v>
      </c>
      <c r="B43764">
        <v>20875</v>
      </c>
      <c r="C43764">
        <v>3250</v>
      </c>
      <c r="D43764">
        <v>1875</v>
      </c>
      <c r="E43764">
        <v>100</v>
      </c>
      <c r="F43764">
        <v>2525</v>
      </c>
      <c r="G43764">
        <v>5425</v>
      </c>
      <c r="H43764">
        <v>11750</v>
      </c>
    </row>
    <row r="43765" spans="1:8" x14ac:dyDescent="0.35">
      <c r="A43765" s="5" t="s">
        <v>16</v>
      </c>
      <c r="B43765">
        <v>21050</v>
      </c>
      <c r="C43765">
        <v>3125</v>
      </c>
      <c r="D43765">
        <v>1875</v>
      </c>
      <c r="E43765">
        <v>1700</v>
      </c>
      <c r="F43765">
        <v>1925</v>
      </c>
      <c r="G43765">
        <v>4625</v>
      </c>
      <c r="H43765">
        <v>12850</v>
      </c>
    </row>
    <row r="43766" spans="1:8" x14ac:dyDescent="0.35">
      <c r="A43766" s="5" t="s">
        <v>85</v>
      </c>
      <c r="B43766">
        <v>623850</v>
      </c>
      <c r="C43766">
        <v>3850</v>
      </c>
      <c r="D43766">
        <v>3025</v>
      </c>
      <c r="E43766">
        <v>603950</v>
      </c>
      <c r="F43766">
        <v>1175</v>
      </c>
      <c r="G43766">
        <v>3700</v>
      </c>
      <c r="H43766">
        <v>615850</v>
      </c>
    </row>
    <row r="43767" spans="1:8" x14ac:dyDescent="0.35">
      <c r="A43767" s="5" t="s">
        <v>86</v>
      </c>
      <c r="B43767">
        <v>287675</v>
      </c>
      <c r="C43767">
        <v>3100</v>
      </c>
      <c r="D43767">
        <v>1950</v>
      </c>
      <c r="E43767">
        <v>269175</v>
      </c>
      <c r="F43767">
        <v>1150</v>
      </c>
      <c r="G43767">
        <v>3775</v>
      </c>
      <c r="H43767">
        <v>280350</v>
      </c>
    </row>
    <row r="43768" spans="1:8" x14ac:dyDescent="0.35">
      <c r="A43768" s="5" t="s">
        <v>29</v>
      </c>
      <c r="B43768">
        <v>73500</v>
      </c>
      <c r="C43768">
        <v>3100</v>
      </c>
      <c r="D43768">
        <v>2200</v>
      </c>
      <c r="E43768">
        <v>44950</v>
      </c>
      <c r="F43768">
        <v>6875</v>
      </c>
      <c r="G43768">
        <v>7575</v>
      </c>
      <c r="H43768">
        <v>62375</v>
      </c>
    </row>
    <row r="43769" spans="1:8" x14ac:dyDescent="0.35">
      <c r="A43769" s="5" t="s">
        <v>28</v>
      </c>
      <c r="B43769">
        <v>84850</v>
      </c>
      <c r="C43769">
        <v>3200</v>
      </c>
      <c r="D43769">
        <v>3000</v>
      </c>
      <c r="E43769">
        <v>2175</v>
      </c>
      <c r="F43769">
        <v>37050</v>
      </c>
      <c r="G43769">
        <v>30550</v>
      </c>
      <c r="H43769">
        <v>50650</v>
      </c>
    </row>
    <row r="43770" spans="1:8" x14ac:dyDescent="0.35">
      <c r="A43770" s="5" t="s">
        <v>67</v>
      </c>
      <c r="B43770">
        <v>19725</v>
      </c>
      <c r="C43770">
        <v>3025</v>
      </c>
      <c r="D43770">
        <v>1925</v>
      </c>
      <c r="E43770">
        <v>100</v>
      </c>
      <c r="F43770">
        <v>1925</v>
      </c>
      <c r="G43770">
        <v>4575</v>
      </c>
      <c r="H43770">
        <v>11675</v>
      </c>
    </row>
    <row r="43771" spans="1:8" x14ac:dyDescent="0.35">
      <c r="A43771" s="5" t="s">
        <v>75</v>
      </c>
    </row>
    <row r="43772" spans="1:8" x14ac:dyDescent="0.35">
      <c r="A43772" s="5" t="s">
        <v>76</v>
      </c>
    </row>
    <row r="43773" spans="1:8" x14ac:dyDescent="0.35">
      <c r="A43773" s="5" t="s">
        <v>77</v>
      </c>
    </row>
    <row r="43774" spans="1:8" x14ac:dyDescent="0.35">
      <c r="A43774" s="5" t="s">
        <v>78</v>
      </c>
    </row>
    <row r="43775" spans="1:8" x14ac:dyDescent="0.35">
      <c r="A43775" s="5" t="s">
        <v>79</v>
      </c>
    </row>
    <row r="43776" spans="1:8" x14ac:dyDescent="0.35">
      <c r="A43776" s="5" t="s">
        <v>605</v>
      </c>
    </row>
    <row r="43777" spans="1:8" x14ac:dyDescent="0.35">
      <c r="A43777" s="5" t="s">
        <v>88</v>
      </c>
    </row>
    <row r="43778" spans="1:8" x14ac:dyDescent="0.35">
      <c r="A43778" s="5" t="s">
        <v>72</v>
      </c>
    </row>
    <row r="43779" spans="1:8" x14ac:dyDescent="0.35">
      <c r="A43779" s="5" t="s">
        <v>73</v>
      </c>
    </row>
    <row r="43780" spans="1:8" x14ac:dyDescent="0.35">
      <c r="A43780" s="5" t="s">
        <v>74</v>
      </c>
    </row>
    <row r="43781" spans="1:8" x14ac:dyDescent="0.35">
      <c r="A43781" s="5" t="s">
        <v>4</v>
      </c>
      <c r="B43781" t="s">
        <v>80</v>
      </c>
      <c r="C43781" t="s">
        <v>81</v>
      </c>
      <c r="D43781" t="s">
        <v>5</v>
      </c>
      <c r="E43781" t="s">
        <v>6</v>
      </c>
      <c r="F43781" t="s">
        <v>7</v>
      </c>
      <c r="G43781" t="s">
        <v>82</v>
      </c>
      <c r="H43781" t="s">
        <v>83</v>
      </c>
    </row>
    <row r="43782" spans="1:8" x14ac:dyDescent="0.35">
      <c r="A43782" s="5" t="s">
        <v>19</v>
      </c>
      <c r="B43782">
        <v>6950</v>
      </c>
    </row>
    <row r="43783" spans="1:8" x14ac:dyDescent="0.35">
      <c r="A43783" s="5" t="s">
        <v>87</v>
      </c>
      <c r="B43783">
        <v>150</v>
      </c>
    </row>
    <row r="43784" spans="1:8" x14ac:dyDescent="0.35">
      <c r="A43784" s="5" t="s">
        <v>8</v>
      </c>
      <c r="B43784">
        <v>29600</v>
      </c>
      <c r="C43784">
        <v>4025</v>
      </c>
      <c r="D43784">
        <v>1875</v>
      </c>
      <c r="E43784">
        <v>50</v>
      </c>
      <c r="F43784">
        <v>5900</v>
      </c>
      <c r="G43784">
        <v>9725</v>
      </c>
      <c r="H43784">
        <v>15400</v>
      </c>
    </row>
    <row r="43785" spans="1:8" x14ac:dyDescent="0.35">
      <c r="A43785" s="5" t="s">
        <v>90</v>
      </c>
    </row>
    <row r="43786" spans="1:8" x14ac:dyDescent="0.35">
      <c r="A43786" s="5" t="s">
        <v>84</v>
      </c>
      <c r="B43786">
        <v>23975</v>
      </c>
      <c r="C43786">
        <v>5300</v>
      </c>
      <c r="D43786">
        <v>5000</v>
      </c>
      <c r="E43786">
        <v>125</v>
      </c>
      <c r="F43786">
        <v>1175</v>
      </c>
      <c r="G43786">
        <v>3850</v>
      </c>
      <c r="H43786">
        <v>14375</v>
      </c>
    </row>
    <row r="43787" spans="1:8" x14ac:dyDescent="0.35">
      <c r="A43787" s="5" t="s">
        <v>10</v>
      </c>
      <c r="B43787">
        <v>574475</v>
      </c>
      <c r="C43787">
        <v>123550</v>
      </c>
      <c r="D43787">
        <v>82050</v>
      </c>
      <c r="E43787">
        <v>331450</v>
      </c>
      <c r="F43787">
        <v>1300</v>
      </c>
      <c r="G43787">
        <v>4175</v>
      </c>
      <c r="H43787">
        <v>525125</v>
      </c>
    </row>
    <row r="43788" spans="1:8" x14ac:dyDescent="0.35">
      <c r="A43788" s="5" t="s">
        <v>27</v>
      </c>
      <c r="B43788">
        <v>31088025</v>
      </c>
    </row>
    <row r="43789" spans="1:8" x14ac:dyDescent="0.35">
      <c r="A43789" s="5" t="s">
        <v>11</v>
      </c>
      <c r="B43789">
        <v>2056400</v>
      </c>
      <c r="C43789">
        <v>3300</v>
      </c>
      <c r="D43789">
        <v>2100</v>
      </c>
      <c r="E43789">
        <v>2022850</v>
      </c>
      <c r="F43789">
        <v>8450</v>
      </c>
      <c r="G43789">
        <v>11550</v>
      </c>
      <c r="H43789">
        <v>2041100</v>
      </c>
    </row>
    <row r="43790" spans="1:8" x14ac:dyDescent="0.35">
      <c r="A43790" s="5" t="s">
        <v>22</v>
      </c>
      <c r="B43790">
        <v>25</v>
      </c>
    </row>
    <row r="43791" spans="1:8" x14ac:dyDescent="0.35">
      <c r="A43791" s="5" t="s">
        <v>23</v>
      </c>
      <c r="B43791">
        <v>75</v>
      </c>
    </row>
    <row r="43792" spans="1:8" x14ac:dyDescent="0.35">
      <c r="A43792" s="5" t="s">
        <v>23</v>
      </c>
      <c r="B43792">
        <v>275</v>
      </c>
    </row>
    <row r="43793" spans="1:8" x14ac:dyDescent="0.35">
      <c r="A43793" s="5" t="s">
        <v>23</v>
      </c>
      <c r="B43793">
        <v>50</v>
      </c>
    </row>
    <row r="43794" spans="1:8" x14ac:dyDescent="0.35">
      <c r="A43794" s="5" t="s">
        <v>23</v>
      </c>
      <c r="B43794">
        <v>50</v>
      </c>
    </row>
    <row r="43795" spans="1:8" x14ac:dyDescent="0.35">
      <c r="A43795" s="5" t="s">
        <v>23</v>
      </c>
      <c r="B43795">
        <v>50</v>
      </c>
    </row>
    <row r="43796" spans="1:8" x14ac:dyDescent="0.35">
      <c r="A43796" s="5" t="s">
        <v>23</v>
      </c>
      <c r="B43796">
        <v>50</v>
      </c>
    </row>
    <row r="43797" spans="1:8" x14ac:dyDescent="0.35">
      <c r="A43797" s="5" t="s">
        <v>23</v>
      </c>
      <c r="B43797">
        <v>50</v>
      </c>
    </row>
    <row r="43798" spans="1:8" x14ac:dyDescent="0.35">
      <c r="A43798" s="5" t="s">
        <v>23</v>
      </c>
      <c r="B43798">
        <v>50</v>
      </c>
    </row>
    <row r="43799" spans="1:8" x14ac:dyDescent="0.35">
      <c r="A43799" s="5" t="s">
        <v>23</v>
      </c>
      <c r="B43799">
        <v>50</v>
      </c>
    </row>
    <row r="43800" spans="1:8" x14ac:dyDescent="0.35">
      <c r="A43800" s="5" t="s">
        <v>24</v>
      </c>
      <c r="B43800">
        <v>50</v>
      </c>
    </row>
    <row r="43801" spans="1:8" x14ac:dyDescent="0.35">
      <c r="A43801" s="5" t="s">
        <v>14</v>
      </c>
      <c r="B43801">
        <v>144300</v>
      </c>
      <c r="C43801">
        <v>21225</v>
      </c>
      <c r="D43801">
        <v>11225</v>
      </c>
      <c r="E43801">
        <v>97375</v>
      </c>
      <c r="F43801">
        <v>2025</v>
      </c>
      <c r="G43801">
        <v>4750</v>
      </c>
      <c r="H43801">
        <v>117875</v>
      </c>
    </row>
    <row r="43802" spans="1:8" x14ac:dyDescent="0.35">
      <c r="A43802" s="5" t="s">
        <v>15</v>
      </c>
      <c r="B43802">
        <v>22025</v>
      </c>
      <c r="C43802">
        <v>4775</v>
      </c>
      <c r="D43802">
        <v>4175</v>
      </c>
      <c r="E43802">
        <v>150</v>
      </c>
      <c r="F43802">
        <v>1200</v>
      </c>
      <c r="G43802">
        <v>3725</v>
      </c>
      <c r="H43802">
        <v>13075</v>
      </c>
    </row>
    <row r="43803" spans="1:8" x14ac:dyDescent="0.35">
      <c r="A43803" s="5" t="s">
        <v>12</v>
      </c>
      <c r="B43803">
        <v>25425</v>
      </c>
      <c r="C43803">
        <v>4850</v>
      </c>
      <c r="D43803">
        <v>4975</v>
      </c>
      <c r="E43803">
        <v>1850</v>
      </c>
      <c r="F43803">
        <v>1175</v>
      </c>
      <c r="G43803">
        <v>3775</v>
      </c>
      <c r="H43803">
        <v>16350</v>
      </c>
    </row>
    <row r="43804" spans="1:8" x14ac:dyDescent="0.35">
      <c r="A43804" s="5" t="s">
        <v>9</v>
      </c>
      <c r="B43804">
        <v>18875</v>
      </c>
      <c r="C43804">
        <v>3050</v>
      </c>
      <c r="D43804">
        <v>1900</v>
      </c>
      <c r="E43804">
        <v>100</v>
      </c>
      <c r="F43804">
        <v>1900</v>
      </c>
      <c r="G43804">
        <v>4525</v>
      </c>
      <c r="H43804">
        <v>10850</v>
      </c>
    </row>
    <row r="43805" spans="1:8" x14ac:dyDescent="0.35">
      <c r="A43805" s="5" t="s">
        <v>20</v>
      </c>
      <c r="B43805">
        <v>350</v>
      </c>
    </row>
    <row r="43806" spans="1:8" x14ac:dyDescent="0.35">
      <c r="A43806" s="5" t="s">
        <v>21</v>
      </c>
      <c r="B43806">
        <v>175</v>
      </c>
    </row>
    <row r="43807" spans="1:8" x14ac:dyDescent="0.35">
      <c r="A43807" s="5" t="s">
        <v>20</v>
      </c>
      <c r="B43807">
        <v>350</v>
      </c>
    </row>
    <row r="43808" spans="1:8" x14ac:dyDescent="0.35">
      <c r="A43808" s="5" t="s">
        <v>21</v>
      </c>
      <c r="B43808">
        <v>175</v>
      </c>
    </row>
    <row r="43809" spans="1:8" x14ac:dyDescent="0.35">
      <c r="A43809" s="5" t="s">
        <v>20</v>
      </c>
      <c r="B43809">
        <v>350</v>
      </c>
    </row>
    <row r="43810" spans="1:8" x14ac:dyDescent="0.35">
      <c r="A43810" s="5" t="s">
        <v>21</v>
      </c>
      <c r="B43810">
        <v>175</v>
      </c>
    </row>
    <row r="43811" spans="1:8" x14ac:dyDescent="0.35">
      <c r="A43811" s="5" t="s">
        <v>20</v>
      </c>
      <c r="B43811">
        <v>350</v>
      </c>
    </row>
    <row r="43812" spans="1:8" x14ac:dyDescent="0.35">
      <c r="A43812" s="5" t="s">
        <v>21</v>
      </c>
      <c r="B43812">
        <v>175</v>
      </c>
    </row>
    <row r="43813" spans="1:8" x14ac:dyDescent="0.35">
      <c r="A43813" s="5" t="s">
        <v>20</v>
      </c>
      <c r="B43813">
        <v>350</v>
      </c>
    </row>
    <row r="43814" spans="1:8" x14ac:dyDescent="0.35">
      <c r="A43814" s="5" t="s">
        <v>21</v>
      </c>
      <c r="B43814">
        <v>175</v>
      </c>
    </row>
    <row r="43815" spans="1:8" x14ac:dyDescent="0.35">
      <c r="A43815" s="5" t="s">
        <v>20</v>
      </c>
      <c r="B43815">
        <v>350</v>
      </c>
    </row>
    <row r="43816" spans="1:8" x14ac:dyDescent="0.35">
      <c r="A43816" s="5" t="s">
        <v>21</v>
      </c>
      <c r="B43816">
        <v>175</v>
      </c>
    </row>
    <row r="43817" spans="1:8" x14ac:dyDescent="0.35">
      <c r="A43817" s="5" t="s">
        <v>9</v>
      </c>
      <c r="B43817">
        <v>18825</v>
      </c>
      <c r="C43817">
        <v>3025</v>
      </c>
      <c r="D43817">
        <v>1875</v>
      </c>
      <c r="E43817">
        <v>100</v>
      </c>
      <c r="F43817">
        <v>1825</v>
      </c>
      <c r="G43817">
        <v>4600</v>
      </c>
      <c r="H43817">
        <v>10750</v>
      </c>
    </row>
    <row r="43818" spans="1:8" x14ac:dyDescent="0.35">
      <c r="A43818" s="5" t="s">
        <v>20</v>
      </c>
      <c r="B43818">
        <v>350</v>
      </c>
    </row>
    <row r="43819" spans="1:8" x14ac:dyDescent="0.35">
      <c r="A43819" s="5" t="s">
        <v>21</v>
      </c>
      <c r="B43819">
        <v>175</v>
      </c>
    </row>
    <row r="43820" spans="1:8" x14ac:dyDescent="0.35">
      <c r="A43820" s="5" t="s">
        <v>20</v>
      </c>
      <c r="B43820">
        <v>350</v>
      </c>
    </row>
    <row r="43821" spans="1:8" x14ac:dyDescent="0.35">
      <c r="A43821" s="5" t="s">
        <v>21</v>
      </c>
      <c r="B43821">
        <v>175</v>
      </c>
    </row>
    <row r="43822" spans="1:8" x14ac:dyDescent="0.35">
      <c r="A43822" s="5" t="s">
        <v>20</v>
      </c>
      <c r="B43822">
        <v>350</v>
      </c>
    </row>
    <row r="43823" spans="1:8" x14ac:dyDescent="0.35">
      <c r="A43823" s="5" t="s">
        <v>21</v>
      </c>
      <c r="B43823">
        <v>175</v>
      </c>
    </row>
    <row r="43824" spans="1:8" x14ac:dyDescent="0.35">
      <c r="A43824" s="5" t="s">
        <v>20</v>
      </c>
      <c r="B43824">
        <v>350</v>
      </c>
    </row>
    <row r="43825" spans="1:8" x14ac:dyDescent="0.35">
      <c r="A43825" s="5" t="s">
        <v>21</v>
      </c>
      <c r="B43825">
        <v>175</v>
      </c>
    </row>
    <row r="43826" spans="1:8" x14ac:dyDescent="0.35">
      <c r="A43826" s="5" t="s">
        <v>20</v>
      </c>
      <c r="B43826">
        <v>350</v>
      </c>
    </row>
    <row r="43827" spans="1:8" x14ac:dyDescent="0.35">
      <c r="A43827" s="5" t="s">
        <v>21</v>
      </c>
      <c r="B43827">
        <v>175</v>
      </c>
    </row>
    <row r="43828" spans="1:8" x14ac:dyDescent="0.35">
      <c r="A43828" s="5" t="s">
        <v>9</v>
      </c>
      <c r="B43828">
        <v>18750</v>
      </c>
      <c r="C43828">
        <v>3000</v>
      </c>
      <c r="D43828">
        <v>1875</v>
      </c>
      <c r="E43828">
        <v>100</v>
      </c>
      <c r="F43828">
        <v>1825</v>
      </c>
      <c r="G43828">
        <v>4550</v>
      </c>
      <c r="H43828">
        <v>10750</v>
      </c>
    </row>
    <row r="43829" spans="1:8" x14ac:dyDescent="0.35">
      <c r="A43829" s="5" t="s">
        <v>9</v>
      </c>
      <c r="B43829">
        <v>18675</v>
      </c>
      <c r="C43829">
        <v>3075</v>
      </c>
      <c r="D43829">
        <v>1875</v>
      </c>
      <c r="E43829">
        <v>100</v>
      </c>
      <c r="F43829">
        <v>1825</v>
      </c>
      <c r="G43829">
        <v>4525</v>
      </c>
      <c r="H43829">
        <v>10625</v>
      </c>
    </row>
    <row r="43830" spans="1:8" x14ac:dyDescent="0.35">
      <c r="A43830" s="5" t="s">
        <v>9</v>
      </c>
      <c r="B43830">
        <v>18675</v>
      </c>
      <c r="C43830">
        <v>3000</v>
      </c>
      <c r="D43830">
        <v>1875</v>
      </c>
      <c r="E43830">
        <v>100</v>
      </c>
      <c r="F43830">
        <v>1900</v>
      </c>
      <c r="G43830">
        <v>4475</v>
      </c>
      <c r="H43830">
        <v>10750</v>
      </c>
    </row>
    <row r="43831" spans="1:8" x14ac:dyDescent="0.35">
      <c r="A43831" s="5" t="s">
        <v>9</v>
      </c>
      <c r="B43831">
        <v>18700</v>
      </c>
      <c r="C43831">
        <v>3025</v>
      </c>
      <c r="D43831">
        <v>1875</v>
      </c>
      <c r="E43831">
        <v>100</v>
      </c>
      <c r="F43831">
        <v>1825</v>
      </c>
      <c r="G43831">
        <v>4525</v>
      </c>
      <c r="H43831">
        <v>10700</v>
      </c>
    </row>
    <row r="43832" spans="1:8" x14ac:dyDescent="0.35">
      <c r="A43832" s="5" t="s">
        <v>9</v>
      </c>
      <c r="B43832">
        <v>18725</v>
      </c>
      <c r="C43832">
        <v>3000</v>
      </c>
      <c r="D43832">
        <v>1900</v>
      </c>
      <c r="E43832">
        <v>100</v>
      </c>
      <c r="F43832">
        <v>1825</v>
      </c>
      <c r="G43832">
        <v>4525</v>
      </c>
      <c r="H43832">
        <v>10750</v>
      </c>
    </row>
    <row r="43833" spans="1:8" x14ac:dyDescent="0.35">
      <c r="A43833" s="5" t="s">
        <v>9</v>
      </c>
      <c r="B43833">
        <v>18750</v>
      </c>
      <c r="C43833">
        <v>3075</v>
      </c>
      <c r="D43833">
        <v>1875</v>
      </c>
      <c r="E43833">
        <v>100</v>
      </c>
      <c r="F43833">
        <v>1825</v>
      </c>
      <c r="G43833">
        <v>4575</v>
      </c>
      <c r="H43833">
        <v>10650</v>
      </c>
    </row>
    <row r="43834" spans="1:8" x14ac:dyDescent="0.35">
      <c r="A43834" s="5" t="s">
        <v>9</v>
      </c>
      <c r="B43834">
        <v>18700</v>
      </c>
      <c r="C43834">
        <v>3000</v>
      </c>
      <c r="D43834">
        <v>1900</v>
      </c>
      <c r="E43834">
        <v>100</v>
      </c>
      <c r="F43834">
        <v>1825</v>
      </c>
      <c r="G43834">
        <v>4500</v>
      </c>
      <c r="H43834">
        <v>10750</v>
      </c>
    </row>
    <row r="43835" spans="1:8" x14ac:dyDescent="0.35">
      <c r="A43835" s="5" t="s">
        <v>9</v>
      </c>
      <c r="B43835">
        <v>18625</v>
      </c>
      <c r="C43835">
        <v>3125</v>
      </c>
      <c r="D43835">
        <v>1875</v>
      </c>
      <c r="E43835">
        <v>100</v>
      </c>
      <c r="F43835">
        <v>1825</v>
      </c>
      <c r="G43835">
        <v>4500</v>
      </c>
      <c r="H43835">
        <v>10550</v>
      </c>
    </row>
    <row r="43836" spans="1:8" x14ac:dyDescent="0.35">
      <c r="A43836" s="5" t="s">
        <v>9</v>
      </c>
      <c r="B43836">
        <v>18850</v>
      </c>
      <c r="C43836">
        <v>3025</v>
      </c>
      <c r="D43836">
        <v>1900</v>
      </c>
      <c r="E43836">
        <v>100</v>
      </c>
      <c r="F43836">
        <v>1825</v>
      </c>
      <c r="G43836">
        <v>4625</v>
      </c>
      <c r="H43836">
        <v>10750</v>
      </c>
    </row>
    <row r="43837" spans="1:8" x14ac:dyDescent="0.35">
      <c r="A43837" s="5" t="s">
        <v>9</v>
      </c>
      <c r="B43837">
        <v>18900</v>
      </c>
      <c r="C43837">
        <v>3050</v>
      </c>
      <c r="D43837">
        <v>1900</v>
      </c>
      <c r="E43837">
        <v>100</v>
      </c>
      <c r="F43837">
        <v>1900</v>
      </c>
      <c r="G43837">
        <v>4550</v>
      </c>
      <c r="H43837">
        <v>10850</v>
      </c>
    </row>
    <row r="43838" spans="1:8" x14ac:dyDescent="0.35">
      <c r="A43838" s="5" t="s">
        <v>9</v>
      </c>
      <c r="B43838">
        <v>18775</v>
      </c>
      <c r="C43838">
        <v>3025</v>
      </c>
      <c r="D43838">
        <v>1875</v>
      </c>
      <c r="E43838">
        <v>100</v>
      </c>
      <c r="F43838">
        <v>1825</v>
      </c>
      <c r="G43838">
        <v>4550</v>
      </c>
      <c r="H43838">
        <v>10750</v>
      </c>
    </row>
    <row r="43839" spans="1:8" x14ac:dyDescent="0.35">
      <c r="A43839" s="5" t="s">
        <v>9</v>
      </c>
      <c r="B43839">
        <v>18850</v>
      </c>
      <c r="C43839">
        <v>3075</v>
      </c>
      <c r="D43839">
        <v>1900</v>
      </c>
      <c r="E43839">
        <v>100</v>
      </c>
      <c r="F43839">
        <v>1825</v>
      </c>
      <c r="G43839">
        <v>4575</v>
      </c>
      <c r="H43839">
        <v>10750</v>
      </c>
    </row>
    <row r="43840" spans="1:8" x14ac:dyDescent="0.35">
      <c r="A43840" s="5" t="s">
        <v>9</v>
      </c>
      <c r="B43840">
        <v>18750</v>
      </c>
      <c r="C43840">
        <v>3025</v>
      </c>
      <c r="D43840">
        <v>1875</v>
      </c>
      <c r="E43840">
        <v>100</v>
      </c>
      <c r="F43840">
        <v>1825</v>
      </c>
      <c r="G43840">
        <v>4625</v>
      </c>
      <c r="H43840">
        <v>10650</v>
      </c>
    </row>
    <row r="43841" spans="1:8" x14ac:dyDescent="0.35">
      <c r="A43841" s="5" t="s">
        <v>9</v>
      </c>
      <c r="B43841">
        <v>18775</v>
      </c>
      <c r="C43841">
        <v>3050</v>
      </c>
      <c r="D43841">
        <v>1875</v>
      </c>
      <c r="E43841">
        <v>100</v>
      </c>
      <c r="F43841">
        <v>1825</v>
      </c>
      <c r="G43841">
        <v>4525</v>
      </c>
      <c r="H43841">
        <v>10750</v>
      </c>
    </row>
    <row r="43842" spans="1:8" x14ac:dyDescent="0.35">
      <c r="A43842" s="5" t="s">
        <v>9</v>
      </c>
      <c r="B43842">
        <v>18700</v>
      </c>
      <c r="C43842">
        <v>3000</v>
      </c>
      <c r="D43842">
        <v>1875</v>
      </c>
      <c r="E43842">
        <v>100</v>
      </c>
      <c r="F43842">
        <v>1825</v>
      </c>
      <c r="G43842">
        <v>4500</v>
      </c>
      <c r="H43842">
        <v>10750</v>
      </c>
    </row>
    <row r="43843" spans="1:8" x14ac:dyDescent="0.35">
      <c r="A43843" s="5" t="s">
        <v>9</v>
      </c>
      <c r="B43843">
        <v>18875</v>
      </c>
      <c r="C43843">
        <v>3075</v>
      </c>
      <c r="D43843">
        <v>1875</v>
      </c>
      <c r="E43843">
        <v>100</v>
      </c>
      <c r="F43843">
        <v>1825</v>
      </c>
      <c r="G43843">
        <v>4600</v>
      </c>
      <c r="H43843">
        <v>10750</v>
      </c>
    </row>
    <row r="43844" spans="1:8" x14ac:dyDescent="0.35">
      <c r="A43844" s="5" t="s">
        <v>9</v>
      </c>
      <c r="B43844">
        <v>18825</v>
      </c>
      <c r="C43844">
        <v>3000</v>
      </c>
      <c r="D43844">
        <v>1875</v>
      </c>
      <c r="E43844">
        <v>100</v>
      </c>
      <c r="F43844">
        <v>1825</v>
      </c>
      <c r="G43844">
        <v>4600</v>
      </c>
      <c r="H43844">
        <v>10775</v>
      </c>
    </row>
    <row r="43845" spans="1:8" x14ac:dyDescent="0.35">
      <c r="A43845" s="5" t="s">
        <v>9</v>
      </c>
      <c r="B43845">
        <v>18850</v>
      </c>
      <c r="C43845">
        <v>3075</v>
      </c>
      <c r="D43845">
        <v>1900</v>
      </c>
      <c r="E43845">
        <v>100</v>
      </c>
      <c r="F43845">
        <v>1900</v>
      </c>
      <c r="G43845">
        <v>4575</v>
      </c>
      <c r="H43845">
        <v>10750</v>
      </c>
    </row>
    <row r="43846" spans="1:8" x14ac:dyDescent="0.35">
      <c r="A43846" s="5" t="s">
        <v>13</v>
      </c>
      <c r="B43846">
        <v>133300</v>
      </c>
      <c r="C43846">
        <v>3950</v>
      </c>
      <c r="D43846">
        <v>3200</v>
      </c>
      <c r="E43846">
        <v>106275</v>
      </c>
      <c r="F43846">
        <v>4875</v>
      </c>
      <c r="G43846">
        <v>7525</v>
      </c>
      <c r="H43846">
        <v>121375</v>
      </c>
    </row>
    <row r="43847" spans="1:8" x14ac:dyDescent="0.35">
      <c r="A43847" s="5" t="s">
        <v>12</v>
      </c>
      <c r="B43847">
        <v>24350</v>
      </c>
      <c r="C43847">
        <v>4850</v>
      </c>
      <c r="D43847">
        <v>4900</v>
      </c>
      <c r="E43847">
        <v>1850</v>
      </c>
      <c r="F43847">
        <v>1175</v>
      </c>
      <c r="G43847">
        <v>3800</v>
      </c>
      <c r="H43847">
        <v>15250</v>
      </c>
    </row>
    <row r="43848" spans="1:8" x14ac:dyDescent="0.35">
      <c r="A43848" s="5" t="s">
        <v>25</v>
      </c>
      <c r="B43848">
        <v>21125</v>
      </c>
      <c r="C43848">
        <v>3950</v>
      </c>
      <c r="D43848">
        <v>2800</v>
      </c>
      <c r="E43848">
        <v>250</v>
      </c>
      <c r="F43848">
        <v>1775</v>
      </c>
      <c r="G43848">
        <v>4575</v>
      </c>
      <c r="H43848">
        <v>12150</v>
      </c>
    </row>
    <row r="43849" spans="1:8" x14ac:dyDescent="0.35">
      <c r="A43849" s="5" t="s">
        <v>26</v>
      </c>
      <c r="B43849">
        <v>20700</v>
      </c>
      <c r="C43849">
        <v>3250</v>
      </c>
      <c r="D43849">
        <v>1875</v>
      </c>
      <c r="E43849">
        <v>100</v>
      </c>
      <c r="F43849">
        <v>2525</v>
      </c>
      <c r="G43849">
        <v>5400</v>
      </c>
      <c r="H43849">
        <v>11600</v>
      </c>
    </row>
    <row r="43850" spans="1:8" x14ac:dyDescent="0.35">
      <c r="A43850" s="5" t="s">
        <v>16</v>
      </c>
      <c r="B43850">
        <v>21000</v>
      </c>
      <c r="C43850">
        <v>3075</v>
      </c>
      <c r="D43850">
        <v>1875</v>
      </c>
      <c r="E43850">
        <v>1700</v>
      </c>
      <c r="F43850">
        <v>1925</v>
      </c>
      <c r="G43850">
        <v>4625</v>
      </c>
      <c r="H43850">
        <v>12850</v>
      </c>
    </row>
    <row r="43851" spans="1:8" x14ac:dyDescent="0.35">
      <c r="A43851" s="5" t="s">
        <v>85</v>
      </c>
      <c r="B43851">
        <v>624500</v>
      </c>
      <c r="C43851">
        <v>3925</v>
      </c>
      <c r="D43851">
        <v>3050</v>
      </c>
      <c r="E43851">
        <v>604275</v>
      </c>
      <c r="F43851">
        <v>1175</v>
      </c>
      <c r="G43851">
        <v>3775</v>
      </c>
      <c r="H43851">
        <v>616350</v>
      </c>
    </row>
    <row r="43852" spans="1:8" x14ac:dyDescent="0.35">
      <c r="A43852" s="5" t="s">
        <v>86</v>
      </c>
      <c r="B43852">
        <v>286975</v>
      </c>
      <c r="C43852">
        <v>3100</v>
      </c>
      <c r="D43852">
        <v>1950</v>
      </c>
      <c r="E43852">
        <v>269175</v>
      </c>
      <c r="F43852">
        <v>1150</v>
      </c>
      <c r="G43852">
        <v>3775</v>
      </c>
      <c r="H43852">
        <v>279650</v>
      </c>
    </row>
    <row r="43853" spans="1:8" x14ac:dyDescent="0.35">
      <c r="A43853" s="5" t="s">
        <v>29</v>
      </c>
      <c r="B43853">
        <v>73225</v>
      </c>
      <c r="C43853">
        <v>3150</v>
      </c>
      <c r="D43853">
        <v>2200</v>
      </c>
      <c r="E43853">
        <v>44950</v>
      </c>
      <c r="F43853">
        <v>6875</v>
      </c>
      <c r="G43853">
        <v>7575</v>
      </c>
      <c r="H43853">
        <v>62050</v>
      </c>
    </row>
    <row r="43854" spans="1:8" x14ac:dyDescent="0.35">
      <c r="A43854" s="5" t="s">
        <v>28</v>
      </c>
      <c r="B43854">
        <v>84875</v>
      </c>
      <c r="C43854">
        <v>3175</v>
      </c>
      <c r="D43854">
        <v>3000</v>
      </c>
      <c r="E43854">
        <v>2175</v>
      </c>
      <c r="F43854">
        <v>37050</v>
      </c>
      <c r="G43854">
        <v>30500</v>
      </c>
      <c r="H43854">
        <v>50750</v>
      </c>
    </row>
    <row r="43855" spans="1:8" x14ac:dyDescent="0.35">
      <c r="A43855" s="5" t="s">
        <v>67</v>
      </c>
      <c r="B43855">
        <v>20025</v>
      </c>
      <c r="C43855">
        <v>3025</v>
      </c>
      <c r="D43855">
        <v>1925</v>
      </c>
      <c r="E43855">
        <v>100</v>
      </c>
      <c r="F43855">
        <v>1925</v>
      </c>
      <c r="G43855">
        <v>4575</v>
      </c>
      <c r="H43855">
        <v>11975</v>
      </c>
    </row>
    <row r="43856" spans="1:8" x14ac:dyDescent="0.35">
      <c r="A43856" s="5" t="s">
        <v>75</v>
      </c>
    </row>
    <row r="43857" spans="1:8" x14ac:dyDescent="0.35">
      <c r="A43857" s="5" t="s">
        <v>76</v>
      </c>
    </row>
    <row r="43858" spans="1:8" x14ac:dyDescent="0.35">
      <c r="A43858" s="5" t="s">
        <v>77</v>
      </c>
    </row>
    <row r="43859" spans="1:8" x14ac:dyDescent="0.35">
      <c r="A43859" s="5" t="s">
        <v>78</v>
      </c>
    </row>
    <row r="43860" spans="1:8" x14ac:dyDescent="0.35">
      <c r="A43860" s="5" t="s">
        <v>79</v>
      </c>
    </row>
    <row r="43861" spans="1:8" x14ac:dyDescent="0.35">
      <c r="A43861" s="5" t="s">
        <v>606</v>
      </c>
    </row>
    <row r="43862" spans="1:8" x14ac:dyDescent="0.35">
      <c r="A43862" s="5" t="s">
        <v>88</v>
      </c>
    </row>
    <row r="43863" spans="1:8" x14ac:dyDescent="0.35">
      <c r="A43863" s="5" t="s">
        <v>72</v>
      </c>
    </row>
    <row r="43864" spans="1:8" x14ac:dyDescent="0.35">
      <c r="A43864" s="5" t="s">
        <v>73</v>
      </c>
    </row>
    <row r="43865" spans="1:8" x14ac:dyDescent="0.35">
      <c r="A43865" s="5" t="s">
        <v>74</v>
      </c>
    </row>
    <row r="43866" spans="1:8" x14ac:dyDescent="0.35">
      <c r="A43866" s="5" t="s">
        <v>4</v>
      </c>
      <c r="B43866" t="s">
        <v>80</v>
      </c>
      <c r="C43866" t="s">
        <v>81</v>
      </c>
      <c r="D43866" t="s">
        <v>5</v>
      </c>
      <c r="E43866" t="s">
        <v>6</v>
      </c>
      <c r="F43866" t="s">
        <v>7</v>
      </c>
      <c r="G43866" t="s">
        <v>82</v>
      </c>
      <c r="H43866" t="s">
        <v>83</v>
      </c>
    </row>
    <row r="43867" spans="1:8" x14ac:dyDescent="0.35">
      <c r="A43867" s="5" t="s">
        <v>19</v>
      </c>
      <c r="B43867">
        <v>6275</v>
      </c>
    </row>
    <row r="43868" spans="1:8" x14ac:dyDescent="0.35">
      <c r="A43868" s="5" t="s">
        <v>87</v>
      </c>
      <c r="B43868">
        <v>150</v>
      </c>
    </row>
    <row r="43869" spans="1:8" x14ac:dyDescent="0.35">
      <c r="A43869" s="5" t="s">
        <v>8</v>
      </c>
      <c r="B43869">
        <v>29000</v>
      </c>
      <c r="C43869">
        <v>4025</v>
      </c>
      <c r="D43869">
        <v>1900</v>
      </c>
      <c r="E43869">
        <v>50</v>
      </c>
      <c r="F43869">
        <v>5875</v>
      </c>
      <c r="G43869">
        <v>9725</v>
      </c>
      <c r="H43869">
        <v>14800</v>
      </c>
    </row>
    <row r="43870" spans="1:8" x14ac:dyDescent="0.35">
      <c r="A43870" s="5" t="s">
        <v>90</v>
      </c>
    </row>
    <row r="43871" spans="1:8" x14ac:dyDescent="0.35">
      <c r="A43871" s="5" t="s">
        <v>84</v>
      </c>
      <c r="B43871">
        <v>23950</v>
      </c>
      <c r="C43871">
        <v>5300</v>
      </c>
      <c r="D43871">
        <v>5025</v>
      </c>
      <c r="E43871">
        <v>100</v>
      </c>
      <c r="F43871">
        <v>1175</v>
      </c>
      <c r="G43871">
        <v>3850</v>
      </c>
      <c r="H43871">
        <v>14350</v>
      </c>
    </row>
    <row r="43872" spans="1:8" x14ac:dyDescent="0.35">
      <c r="A43872" s="5" t="s">
        <v>10</v>
      </c>
      <c r="B43872">
        <v>575500</v>
      </c>
      <c r="C43872">
        <v>123400</v>
      </c>
      <c r="D43872">
        <v>82050</v>
      </c>
      <c r="E43872">
        <v>331450</v>
      </c>
      <c r="F43872">
        <v>1300</v>
      </c>
      <c r="G43872">
        <v>4150</v>
      </c>
      <c r="H43872">
        <v>526325</v>
      </c>
    </row>
    <row r="43873" spans="1:8" x14ac:dyDescent="0.35">
      <c r="A43873" s="5" t="s">
        <v>27</v>
      </c>
      <c r="B43873">
        <v>30770400</v>
      </c>
    </row>
    <row r="43874" spans="1:8" x14ac:dyDescent="0.35">
      <c r="A43874" s="5" t="s">
        <v>11</v>
      </c>
      <c r="B43874">
        <v>2053050</v>
      </c>
      <c r="C43874">
        <v>3300</v>
      </c>
      <c r="D43874">
        <v>2125</v>
      </c>
      <c r="E43874">
        <v>2020050</v>
      </c>
      <c r="F43874">
        <v>8450</v>
      </c>
      <c r="G43874">
        <v>11600</v>
      </c>
      <c r="H43874">
        <v>2037700</v>
      </c>
    </row>
    <row r="43875" spans="1:8" x14ac:dyDescent="0.35">
      <c r="A43875" s="5" t="s">
        <v>22</v>
      </c>
      <c r="B43875">
        <v>25</v>
      </c>
    </row>
    <row r="43876" spans="1:8" x14ac:dyDescent="0.35">
      <c r="A43876" s="5" t="s">
        <v>23</v>
      </c>
      <c r="B43876">
        <v>75</v>
      </c>
    </row>
    <row r="43877" spans="1:8" x14ac:dyDescent="0.35">
      <c r="A43877" s="5" t="s">
        <v>23</v>
      </c>
      <c r="B43877">
        <v>275</v>
      </c>
    </row>
    <row r="43878" spans="1:8" x14ac:dyDescent="0.35">
      <c r="A43878" s="5" t="s">
        <v>23</v>
      </c>
      <c r="B43878">
        <v>50</v>
      </c>
    </row>
    <row r="43879" spans="1:8" x14ac:dyDescent="0.35">
      <c r="A43879" s="5" t="s">
        <v>23</v>
      </c>
      <c r="B43879">
        <v>50</v>
      </c>
    </row>
    <row r="43880" spans="1:8" x14ac:dyDescent="0.35">
      <c r="A43880" s="5" t="s">
        <v>23</v>
      </c>
      <c r="B43880">
        <v>50</v>
      </c>
    </row>
    <row r="43881" spans="1:8" x14ac:dyDescent="0.35">
      <c r="A43881" s="5" t="s">
        <v>23</v>
      </c>
      <c r="B43881">
        <v>50</v>
      </c>
    </row>
    <row r="43882" spans="1:8" x14ac:dyDescent="0.35">
      <c r="A43882" s="5" t="s">
        <v>23</v>
      </c>
      <c r="B43882">
        <v>50</v>
      </c>
    </row>
    <row r="43883" spans="1:8" x14ac:dyDescent="0.35">
      <c r="A43883" s="5" t="s">
        <v>23</v>
      </c>
      <c r="B43883">
        <v>50</v>
      </c>
    </row>
    <row r="43884" spans="1:8" x14ac:dyDescent="0.35">
      <c r="A43884" s="5" t="s">
        <v>23</v>
      </c>
      <c r="B43884">
        <v>50</v>
      </c>
    </row>
    <row r="43885" spans="1:8" x14ac:dyDescent="0.35">
      <c r="A43885" s="5" t="s">
        <v>24</v>
      </c>
      <c r="B43885">
        <v>50</v>
      </c>
    </row>
    <row r="43886" spans="1:8" x14ac:dyDescent="0.35">
      <c r="A43886" s="5" t="s">
        <v>14</v>
      </c>
      <c r="B43886">
        <v>144250</v>
      </c>
      <c r="C43886">
        <v>21425</v>
      </c>
      <c r="D43886">
        <v>11250</v>
      </c>
      <c r="E43886">
        <v>97375</v>
      </c>
      <c r="F43886">
        <v>2000</v>
      </c>
      <c r="G43886">
        <v>4800</v>
      </c>
      <c r="H43886">
        <v>117575</v>
      </c>
    </row>
    <row r="43887" spans="1:8" x14ac:dyDescent="0.35">
      <c r="A43887" s="5" t="s">
        <v>15</v>
      </c>
      <c r="B43887">
        <v>21450</v>
      </c>
      <c r="C43887">
        <v>4825</v>
      </c>
      <c r="D43887">
        <v>4175</v>
      </c>
      <c r="E43887">
        <v>175</v>
      </c>
      <c r="F43887">
        <v>1175</v>
      </c>
      <c r="G43887">
        <v>3725</v>
      </c>
      <c r="H43887">
        <v>12450</v>
      </c>
    </row>
    <row r="43888" spans="1:8" x14ac:dyDescent="0.35">
      <c r="A43888" s="5" t="s">
        <v>12</v>
      </c>
      <c r="B43888">
        <v>25150</v>
      </c>
      <c r="C43888">
        <v>4850</v>
      </c>
      <c r="D43888">
        <v>4975</v>
      </c>
      <c r="E43888">
        <v>1850</v>
      </c>
      <c r="F43888">
        <v>1175</v>
      </c>
      <c r="G43888">
        <v>3800</v>
      </c>
      <c r="H43888">
        <v>16050</v>
      </c>
    </row>
    <row r="43889" spans="1:8" x14ac:dyDescent="0.35">
      <c r="A43889" s="5" t="s">
        <v>9</v>
      </c>
      <c r="B43889">
        <v>18850</v>
      </c>
      <c r="C43889">
        <v>3075</v>
      </c>
      <c r="D43889">
        <v>1900</v>
      </c>
      <c r="E43889">
        <v>100</v>
      </c>
      <c r="F43889">
        <v>1825</v>
      </c>
      <c r="G43889">
        <v>4550</v>
      </c>
      <c r="H43889">
        <v>10775</v>
      </c>
    </row>
    <row r="43890" spans="1:8" x14ac:dyDescent="0.35">
      <c r="A43890" s="5" t="s">
        <v>20</v>
      </c>
      <c r="B43890">
        <v>375</v>
      </c>
    </row>
    <row r="43891" spans="1:8" x14ac:dyDescent="0.35">
      <c r="A43891" s="5" t="s">
        <v>21</v>
      </c>
      <c r="B43891">
        <v>175</v>
      </c>
    </row>
    <row r="43892" spans="1:8" x14ac:dyDescent="0.35">
      <c r="A43892" s="5" t="s">
        <v>20</v>
      </c>
      <c r="B43892">
        <v>350</v>
      </c>
    </row>
    <row r="43893" spans="1:8" x14ac:dyDescent="0.35">
      <c r="A43893" s="5" t="s">
        <v>21</v>
      </c>
      <c r="B43893">
        <v>175</v>
      </c>
    </row>
    <row r="43894" spans="1:8" x14ac:dyDescent="0.35">
      <c r="A43894" s="5" t="s">
        <v>20</v>
      </c>
      <c r="B43894">
        <v>350</v>
      </c>
    </row>
    <row r="43895" spans="1:8" x14ac:dyDescent="0.35">
      <c r="A43895" s="5" t="s">
        <v>21</v>
      </c>
      <c r="B43895">
        <v>175</v>
      </c>
    </row>
    <row r="43896" spans="1:8" x14ac:dyDescent="0.35">
      <c r="A43896" s="5" t="s">
        <v>20</v>
      </c>
      <c r="B43896">
        <v>350</v>
      </c>
    </row>
    <row r="43897" spans="1:8" x14ac:dyDescent="0.35">
      <c r="A43897" s="5" t="s">
        <v>21</v>
      </c>
      <c r="B43897">
        <v>175</v>
      </c>
    </row>
    <row r="43898" spans="1:8" x14ac:dyDescent="0.35">
      <c r="A43898" s="5" t="s">
        <v>20</v>
      </c>
      <c r="B43898">
        <v>350</v>
      </c>
    </row>
    <row r="43899" spans="1:8" x14ac:dyDescent="0.35">
      <c r="A43899" s="5" t="s">
        <v>21</v>
      </c>
      <c r="B43899">
        <v>175</v>
      </c>
    </row>
    <row r="43900" spans="1:8" x14ac:dyDescent="0.35">
      <c r="A43900" s="5" t="s">
        <v>20</v>
      </c>
      <c r="B43900">
        <v>350</v>
      </c>
    </row>
    <row r="43901" spans="1:8" x14ac:dyDescent="0.35">
      <c r="A43901" s="5" t="s">
        <v>21</v>
      </c>
      <c r="B43901">
        <v>175</v>
      </c>
    </row>
    <row r="43902" spans="1:8" x14ac:dyDescent="0.35">
      <c r="A43902" s="5" t="s">
        <v>9</v>
      </c>
      <c r="B43902">
        <v>18800</v>
      </c>
      <c r="C43902">
        <v>3100</v>
      </c>
      <c r="D43902">
        <v>1900</v>
      </c>
      <c r="E43902">
        <v>100</v>
      </c>
      <c r="F43902">
        <v>1825</v>
      </c>
      <c r="G43902">
        <v>4575</v>
      </c>
      <c r="H43902">
        <v>10675</v>
      </c>
    </row>
    <row r="43903" spans="1:8" x14ac:dyDescent="0.35">
      <c r="A43903" s="5" t="s">
        <v>20</v>
      </c>
      <c r="B43903">
        <v>350</v>
      </c>
    </row>
    <row r="43904" spans="1:8" x14ac:dyDescent="0.35">
      <c r="A43904" s="5" t="s">
        <v>21</v>
      </c>
      <c r="B43904">
        <v>175</v>
      </c>
    </row>
    <row r="43905" spans="1:8" x14ac:dyDescent="0.35">
      <c r="A43905" s="5" t="s">
        <v>20</v>
      </c>
      <c r="B43905">
        <v>350</v>
      </c>
    </row>
    <row r="43906" spans="1:8" x14ac:dyDescent="0.35">
      <c r="A43906" s="5" t="s">
        <v>21</v>
      </c>
      <c r="B43906">
        <v>175</v>
      </c>
    </row>
    <row r="43907" spans="1:8" x14ac:dyDescent="0.35">
      <c r="A43907" s="5" t="s">
        <v>20</v>
      </c>
      <c r="B43907">
        <v>350</v>
      </c>
    </row>
    <row r="43908" spans="1:8" x14ac:dyDescent="0.35">
      <c r="A43908" s="5" t="s">
        <v>21</v>
      </c>
      <c r="B43908">
        <v>175</v>
      </c>
    </row>
    <row r="43909" spans="1:8" x14ac:dyDescent="0.35">
      <c r="A43909" s="5" t="s">
        <v>20</v>
      </c>
      <c r="B43909">
        <v>350</v>
      </c>
    </row>
    <row r="43910" spans="1:8" x14ac:dyDescent="0.35">
      <c r="A43910" s="5" t="s">
        <v>21</v>
      </c>
      <c r="B43910">
        <v>175</v>
      </c>
    </row>
    <row r="43911" spans="1:8" x14ac:dyDescent="0.35">
      <c r="A43911" s="5" t="s">
        <v>20</v>
      </c>
      <c r="B43911">
        <v>350</v>
      </c>
    </row>
    <row r="43912" spans="1:8" x14ac:dyDescent="0.35">
      <c r="A43912" s="5" t="s">
        <v>21</v>
      </c>
      <c r="B43912">
        <v>175</v>
      </c>
    </row>
    <row r="43913" spans="1:8" x14ac:dyDescent="0.35">
      <c r="A43913" s="5" t="s">
        <v>9</v>
      </c>
      <c r="B43913">
        <v>18775</v>
      </c>
      <c r="C43913">
        <v>3000</v>
      </c>
      <c r="D43913">
        <v>1900</v>
      </c>
      <c r="E43913">
        <v>100</v>
      </c>
      <c r="F43913">
        <v>1825</v>
      </c>
      <c r="G43913">
        <v>4625</v>
      </c>
      <c r="H43913">
        <v>10700</v>
      </c>
    </row>
    <row r="43914" spans="1:8" x14ac:dyDescent="0.35">
      <c r="A43914" s="5" t="s">
        <v>9</v>
      </c>
      <c r="B43914">
        <v>18650</v>
      </c>
      <c r="C43914">
        <v>3050</v>
      </c>
      <c r="D43914">
        <v>1875</v>
      </c>
      <c r="E43914">
        <v>100</v>
      </c>
      <c r="F43914">
        <v>1825</v>
      </c>
      <c r="G43914">
        <v>4575</v>
      </c>
      <c r="H43914">
        <v>10575</v>
      </c>
    </row>
    <row r="43915" spans="1:8" x14ac:dyDescent="0.35">
      <c r="A43915" s="5" t="s">
        <v>9</v>
      </c>
      <c r="B43915">
        <v>18725</v>
      </c>
      <c r="C43915">
        <v>3025</v>
      </c>
      <c r="D43915">
        <v>1875</v>
      </c>
      <c r="E43915">
        <v>100</v>
      </c>
      <c r="F43915">
        <v>1825</v>
      </c>
      <c r="G43915">
        <v>4500</v>
      </c>
      <c r="H43915">
        <v>10750</v>
      </c>
    </row>
    <row r="43916" spans="1:8" x14ac:dyDescent="0.35">
      <c r="A43916" s="5" t="s">
        <v>9</v>
      </c>
      <c r="B43916">
        <v>18650</v>
      </c>
      <c r="C43916">
        <v>3025</v>
      </c>
      <c r="D43916">
        <v>1875</v>
      </c>
      <c r="E43916">
        <v>100</v>
      </c>
      <c r="F43916">
        <v>1825</v>
      </c>
      <c r="G43916">
        <v>4550</v>
      </c>
      <c r="H43916">
        <v>10625</v>
      </c>
    </row>
    <row r="43917" spans="1:8" x14ac:dyDescent="0.35">
      <c r="A43917" s="5" t="s">
        <v>9</v>
      </c>
      <c r="B43917">
        <v>18875</v>
      </c>
      <c r="C43917">
        <v>3000</v>
      </c>
      <c r="D43917">
        <v>1875</v>
      </c>
      <c r="E43917">
        <v>100</v>
      </c>
      <c r="F43917">
        <v>1900</v>
      </c>
      <c r="G43917">
        <v>4575</v>
      </c>
      <c r="H43917">
        <v>10850</v>
      </c>
    </row>
    <row r="43918" spans="1:8" x14ac:dyDescent="0.35">
      <c r="A43918" s="5" t="s">
        <v>9</v>
      </c>
      <c r="B43918">
        <v>18600</v>
      </c>
      <c r="C43918">
        <v>3075</v>
      </c>
      <c r="D43918">
        <v>1875</v>
      </c>
      <c r="E43918">
        <v>100</v>
      </c>
      <c r="F43918">
        <v>1825</v>
      </c>
      <c r="G43918">
        <v>4525</v>
      </c>
      <c r="H43918">
        <v>10550</v>
      </c>
    </row>
    <row r="43919" spans="1:8" x14ac:dyDescent="0.35">
      <c r="A43919" s="5" t="s">
        <v>9</v>
      </c>
      <c r="B43919">
        <v>18800</v>
      </c>
      <c r="C43919">
        <v>3025</v>
      </c>
      <c r="D43919">
        <v>1900</v>
      </c>
      <c r="E43919">
        <v>100</v>
      </c>
      <c r="F43919">
        <v>1825</v>
      </c>
      <c r="G43919">
        <v>4575</v>
      </c>
      <c r="H43919">
        <v>10750</v>
      </c>
    </row>
    <row r="43920" spans="1:8" x14ac:dyDescent="0.35">
      <c r="A43920" s="5" t="s">
        <v>9</v>
      </c>
      <c r="B43920">
        <v>18775</v>
      </c>
      <c r="C43920">
        <v>3025</v>
      </c>
      <c r="D43920">
        <v>1875</v>
      </c>
      <c r="E43920">
        <v>100</v>
      </c>
      <c r="F43920">
        <v>1900</v>
      </c>
      <c r="G43920">
        <v>4550</v>
      </c>
      <c r="H43920">
        <v>10750</v>
      </c>
    </row>
    <row r="43921" spans="1:8" x14ac:dyDescent="0.35">
      <c r="A43921" s="5" t="s">
        <v>9</v>
      </c>
      <c r="B43921">
        <v>18775</v>
      </c>
      <c r="C43921">
        <v>3025</v>
      </c>
      <c r="D43921">
        <v>1875</v>
      </c>
      <c r="E43921">
        <v>100</v>
      </c>
      <c r="F43921">
        <v>1825</v>
      </c>
      <c r="G43921">
        <v>4550</v>
      </c>
      <c r="H43921">
        <v>10750</v>
      </c>
    </row>
    <row r="43922" spans="1:8" x14ac:dyDescent="0.35">
      <c r="A43922" s="5" t="s">
        <v>9</v>
      </c>
      <c r="B43922">
        <v>18725</v>
      </c>
      <c r="C43922">
        <v>3050</v>
      </c>
      <c r="D43922">
        <v>1875</v>
      </c>
      <c r="E43922">
        <v>100</v>
      </c>
      <c r="F43922">
        <v>1825</v>
      </c>
      <c r="G43922">
        <v>4575</v>
      </c>
      <c r="H43922">
        <v>10650</v>
      </c>
    </row>
    <row r="43923" spans="1:8" x14ac:dyDescent="0.35">
      <c r="A43923" s="5" t="s">
        <v>9</v>
      </c>
      <c r="B43923">
        <v>18775</v>
      </c>
      <c r="C43923">
        <v>3025</v>
      </c>
      <c r="D43923">
        <v>1900</v>
      </c>
      <c r="E43923">
        <v>100</v>
      </c>
      <c r="F43923">
        <v>1825</v>
      </c>
      <c r="G43923">
        <v>4550</v>
      </c>
      <c r="H43923">
        <v>10750</v>
      </c>
    </row>
    <row r="43924" spans="1:8" x14ac:dyDescent="0.35">
      <c r="A43924" s="5" t="s">
        <v>9</v>
      </c>
      <c r="B43924">
        <v>18775</v>
      </c>
      <c r="C43924">
        <v>3075</v>
      </c>
      <c r="D43924">
        <v>1875</v>
      </c>
      <c r="E43924">
        <v>100</v>
      </c>
      <c r="F43924">
        <v>1825</v>
      </c>
      <c r="G43924">
        <v>4575</v>
      </c>
      <c r="H43924">
        <v>10675</v>
      </c>
    </row>
    <row r="43925" spans="1:8" x14ac:dyDescent="0.35">
      <c r="A43925" s="5" t="s">
        <v>9</v>
      </c>
      <c r="B43925">
        <v>18675</v>
      </c>
      <c r="C43925">
        <v>3050</v>
      </c>
      <c r="D43925">
        <v>1875</v>
      </c>
      <c r="E43925">
        <v>100</v>
      </c>
      <c r="F43925">
        <v>1825</v>
      </c>
      <c r="G43925">
        <v>4525</v>
      </c>
      <c r="H43925">
        <v>10650</v>
      </c>
    </row>
    <row r="43926" spans="1:8" x14ac:dyDescent="0.35">
      <c r="A43926" s="5" t="s">
        <v>9</v>
      </c>
      <c r="B43926">
        <v>18775</v>
      </c>
      <c r="C43926">
        <v>3050</v>
      </c>
      <c r="D43926">
        <v>1900</v>
      </c>
      <c r="E43926">
        <v>100</v>
      </c>
      <c r="F43926">
        <v>1825</v>
      </c>
      <c r="G43926">
        <v>4525</v>
      </c>
      <c r="H43926">
        <v>10750</v>
      </c>
    </row>
    <row r="43927" spans="1:8" x14ac:dyDescent="0.35">
      <c r="A43927" s="5" t="s">
        <v>9</v>
      </c>
      <c r="B43927">
        <v>18700</v>
      </c>
      <c r="C43927">
        <v>3050</v>
      </c>
      <c r="D43927">
        <v>1900</v>
      </c>
      <c r="E43927">
        <v>100</v>
      </c>
      <c r="F43927">
        <v>1825</v>
      </c>
      <c r="G43927">
        <v>4550</v>
      </c>
      <c r="H43927">
        <v>10650</v>
      </c>
    </row>
    <row r="43928" spans="1:8" x14ac:dyDescent="0.35">
      <c r="A43928" s="5" t="s">
        <v>9</v>
      </c>
      <c r="B43928">
        <v>18650</v>
      </c>
      <c r="C43928">
        <v>3050</v>
      </c>
      <c r="D43928">
        <v>1900</v>
      </c>
      <c r="E43928">
        <v>100</v>
      </c>
      <c r="F43928">
        <v>1825</v>
      </c>
      <c r="G43928">
        <v>4550</v>
      </c>
      <c r="H43928">
        <v>10600</v>
      </c>
    </row>
    <row r="43929" spans="1:8" x14ac:dyDescent="0.35">
      <c r="A43929" s="5" t="s">
        <v>9</v>
      </c>
      <c r="B43929">
        <v>18725</v>
      </c>
      <c r="C43929">
        <v>3000</v>
      </c>
      <c r="D43929">
        <v>1900</v>
      </c>
      <c r="E43929">
        <v>100</v>
      </c>
      <c r="F43929">
        <v>1825</v>
      </c>
      <c r="G43929">
        <v>4525</v>
      </c>
      <c r="H43929">
        <v>10750</v>
      </c>
    </row>
    <row r="43930" spans="1:8" x14ac:dyDescent="0.35">
      <c r="A43930" s="5" t="s">
        <v>9</v>
      </c>
      <c r="B43930">
        <v>18750</v>
      </c>
      <c r="C43930">
        <v>3100</v>
      </c>
      <c r="D43930">
        <v>1875</v>
      </c>
      <c r="E43930">
        <v>100</v>
      </c>
      <c r="F43930">
        <v>1825</v>
      </c>
      <c r="G43930">
        <v>4550</v>
      </c>
      <c r="H43930">
        <v>10650</v>
      </c>
    </row>
    <row r="43931" spans="1:8" x14ac:dyDescent="0.35">
      <c r="A43931" s="5" t="s">
        <v>13</v>
      </c>
      <c r="B43931">
        <v>134225</v>
      </c>
      <c r="C43931">
        <v>4000</v>
      </c>
      <c r="D43931">
        <v>3200</v>
      </c>
      <c r="E43931">
        <v>106075</v>
      </c>
      <c r="F43931">
        <v>4875</v>
      </c>
      <c r="G43931">
        <v>7525</v>
      </c>
      <c r="H43931">
        <v>122250</v>
      </c>
    </row>
    <row r="43932" spans="1:8" x14ac:dyDescent="0.35">
      <c r="A43932" s="5" t="s">
        <v>12</v>
      </c>
      <c r="B43932">
        <v>24725</v>
      </c>
      <c r="C43932">
        <v>4825</v>
      </c>
      <c r="D43932">
        <v>4925</v>
      </c>
      <c r="E43932">
        <v>1850</v>
      </c>
      <c r="F43932">
        <v>1175</v>
      </c>
      <c r="G43932">
        <v>3800</v>
      </c>
      <c r="H43932">
        <v>15650</v>
      </c>
    </row>
    <row r="43933" spans="1:8" x14ac:dyDescent="0.35">
      <c r="A43933" s="5" t="s">
        <v>25</v>
      </c>
      <c r="B43933">
        <v>20525</v>
      </c>
      <c r="C43933">
        <v>3875</v>
      </c>
      <c r="D43933">
        <v>2800</v>
      </c>
      <c r="E43933">
        <v>250</v>
      </c>
      <c r="F43933">
        <v>1775</v>
      </c>
      <c r="G43933">
        <v>4625</v>
      </c>
      <c r="H43933">
        <v>11575</v>
      </c>
    </row>
    <row r="43934" spans="1:8" x14ac:dyDescent="0.35">
      <c r="A43934" s="5" t="s">
        <v>26</v>
      </c>
      <c r="B43934">
        <v>20800</v>
      </c>
      <c r="C43934">
        <v>3250</v>
      </c>
      <c r="D43934">
        <v>1875</v>
      </c>
      <c r="E43934">
        <v>100</v>
      </c>
      <c r="F43934">
        <v>2525</v>
      </c>
      <c r="G43934">
        <v>5350</v>
      </c>
      <c r="H43934">
        <v>11750</v>
      </c>
    </row>
    <row r="43935" spans="1:8" x14ac:dyDescent="0.35">
      <c r="A43935" s="5" t="s">
        <v>16</v>
      </c>
      <c r="B43935">
        <v>21075</v>
      </c>
      <c r="C43935">
        <v>3150</v>
      </c>
      <c r="D43935">
        <v>1900</v>
      </c>
      <c r="E43935">
        <v>1700</v>
      </c>
      <c r="F43935">
        <v>1900</v>
      </c>
      <c r="G43935">
        <v>4625</v>
      </c>
      <c r="H43935">
        <v>12850</v>
      </c>
    </row>
    <row r="43936" spans="1:8" x14ac:dyDescent="0.35">
      <c r="A43936" s="5" t="s">
        <v>85</v>
      </c>
      <c r="B43936">
        <v>623500</v>
      </c>
      <c r="C43936">
        <v>3850</v>
      </c>
      <c r="D43936">
        <v>3050</v>
      </c>
      <c r="E43936">
        <v>603800</v>
      </c>
      <c r="F43936">
        <v>1175</v>
      </c>
      <c r="G43936">
        <v>3750</v>
      </c>
      <c r="H43936">
        <v>615450</v>
      </c>
    </row>
    <row r="43937" spans="1:8" x14ac:dyDescent="0.35">
      <c r="A43937" s="5" t="s">
        <v>86</v>
      </c>
      <c r="B43937">
        <v>286550</v>
      </c>
      <c r="C43937">
        <v>3100</v>
      </c>
      <c r="D43937">
        <v>1950</v>
      </c>
      <c r="E43937">
        <v>268975</v>
      </c>
      <c r="F43937">
        <v>1150</v>
      </c>
      <c r="G43937">
        <v>3750</v>
      </c>
      <c r="H43937">
        <v>279250</v>
      </c>
    </row>
    <row r="43938" spans="1:8" x14ac:dyDescent="0.35">
      <c r="A43938" s="5" t="s">
        <v>29</v>
      </c>
      <c r="B43938">
        <v>73225</v>
      </c>
      <c r="C43938">
        <v>3100</v>
      </c>
      <c r="D43938">
        <v>2200</v>
      </c>
      <c r="E43938">
        <v>44950</v>
      </c>
      <c r="F43938">
        <v>6850</v>
      </c>
      <c r="G43938">
        <v>7575</v>
      </c>
      <c r="H43938">
        <v>62100</v>
      </c>
    </row>
    <row r="43939" spans="1:8" x14ac:dyDescent="0.35">
      <c r="A43939" s="5" t="s">
        <v>28</v>
      </c>
      <c r="B43939">
        <v>84325</v>
      </c>
      <c r="C43939">
        <v>3200</v>
      </c>
      <c r="D43939">
        <v>3025</v>
      </c>
      <c r="E43939">
        <v>2175</v>
      </c>
      <c r="F43939">
        <v>37025</v>
      </c>
      <c r="G43939">
        <v>30525</v>
      </c>
      <c r="H43939">
        <v>50150</v>
      </c>
    </row>
    <row r="43940" spans="1:8" x14ac:dyDescent="0.35">
      <c r="A43940" s="5" t="s">
        <v>67</v>
      </c>
      <c r="B43940">
        <v>19125</v>
      </c>
      <c r="C43940">
        <v>3125</v>
      </c>
      <c r="D43940">
        <v>1925</v>
      </c>
      <c r="E43940">
        <v>100</v>
      </c>
      <c r="F43940">
        <v>1925</v>
      </c>
      <c r="G43940">
        <v>4575</v>
      </c>
      <c r="H43940">
        <v>10975</v>
      </c>
    </row>
    <row r="43941" spans="1:8" x14ac:dyDescent="0.35">
      <c r="A43941" s="5" t="s">
        <v>75</v>
      </c>
    </row>
    <row r="43942" spans="1:8" x14ac:dyDescent="0.35">
      <c r="A43942" s="5" t="s">
        <v>76</v>
      </c>
    </row>
    <row r="43943" spans="1:8" x14ac:dyDescent="0.35">
      <c r="A43943" s="5" t="s">
        <v>77</v>
      </c>
    </row>
    <row r="43944" spans="1:8" x14ac:dyDescent="0.35">
      <c r="A43944" s="5" t="s">
        <v>78</v>
      </c>
    </row>
    <row r="43945" spans="1:8" x14ac:dyDescent="0.35">
      <c r="A43945" s="5" t="s">
        <v>79</v>
      </c>
    </row>
    <row r="43946" spans="1:8" x14ac:dyDescent="0.35">
      <c r="A43946" s="5" t="s">
        <v>607</v>
      </c>
    </row>
    <row r="43947" spans="1:8" x14ac:dyDescent="0.35">
      <c r="A43947" s="5" t="s">
        <v>88</v>
      </c>
    </row>
    <row r="43948" spans="1:8" x14ac:dyDescent="0.35">
      <c r="A43948" s="5" t="s">
        <v>72</v>
      </c>
    </row>
    <row r="43949" spans="1:8" x14ac:dyDescent="0.35">
      <c r="A43949" s="5" t="s">
        <v>73</v>
      </c>
    </row>
    <row r="43950" spans="1:8" x14ac:dyDescent="0.35">
      <c r="A43950" s="5" t="s">
        <v>74</v>
      </c>
    </row>
    <row r="43951" spans="1:8" x14ac:dyDescent="0.35">
      <c r="A43951" s="5" t="s">
        <v>4</v>
      </c>
      <c r="B43951" t="s">
        <v>80</v>
      </c>
      <c r="C43951" t="s">
        <v>81</v>
      </c>
      <c r="D43951" t="s">
        <v>5</v>
      </c>
      <c r="E43951" t="s">
        <v>6</v>
      </c>
      <c r="F43951" t="s">
        <v>7</v>
      </c>
      <c r="G43951" t="s">
        <v>82</v>
      </c>
      <c r="H43951" t="s">
        <v>83</v>
      </c>
    </row>
    <row r="43952" spans="1:8" x14ac:dyDescent="0.35">
      <c r="A43952" s="5" t="s">
        <v>19</v>
      </c>
      <c r="B43952">
        <v>5900</v>
      </c>
    </row>
    <row r="43953" spans="1:8" x14ac:dyDescent="0.35">
      <c r="A43953" s="5" t="s">
        <v>87</v>
      </c>
      <c r="B43953">
        <v>150</v>
      </c>
    </row>
    <row r="43954" spans="1:8" x14ac:dyDescent="0.35">
      <c r="A43954" s="5" t="s">
        <v>8</v>
      </c>
      <c r="B43954">
        <v>30500</v>
      </c>
      <c r="C43954">
        <v>4025</v>
      </c>
      <c r="D43954">
        <v>1900</v>
      </c>
      <c r="E43954">
        <v>50</v>
      </c>
      <c r="F43954">
        <v>5875</v>
      </c>
      <c r="G43954">
        <v>9725</v>
      </c>
      <c r="H43954">
        <v>16300</v>
      </c>
    </row>
    <row r="43955" spans="1:8" x14ac:dyDescent="0.35">
      <c r="A43955" s="5" t="s">
        <v>90</v>
      </c>
    </row>
    <row r="43956" spans="1:8" x14ac:dyDescent="0.35">
      <c r="A43956" s="5" t="s">
        <v>84</v>
      </c>
      <c r="B43956">
        <v>23750</v>
      </c>
      <c r="C43956">
        <v>5300</v>
      </c>
      <c r="D43956">
        <v>5000</v>
      </c>
      <c r="E43956">
        <v>125</v>
      </c>
      <c r="F43956">
        <v>1175</v>
      </c>
      <c r="G43956">
        <v>3850</v>
      </c>
      <c r="H43956">
        <v>14150</v>
      </c>
    </row>
    <row r="43957" spans="1:8" x14ac:dyDescent="0.35">
      <c r="A43957" s="5" t="s">
        <v>10</v>
      </c>
      <c r="B43957">
        <v>574475</v>
      </c>
      <c r="C43957">
        <v>123550</v>
      </c>
      <c r="D43957">
        <v>82050</v>
      </c>
      <c r="E43957">
        <v>331450</v>
      </c>
      <c r="F43957">
        <v>1300</v>
      </c>
      <c r="G43957">
        <v>4175</v>
      </c>
      <c r="H43957">
        <v>525125</v>
      </c>
    </row>
    <row r="43958" spans="1:8" x14ac:dyDescent="0.35">
      <c r="A43958" s="5" t="s">
        <v>27</v>
      </c>
      <c r="B43958">
        <v>30815400</v>
      </c>
    </row>
    <row r="43959" spans="1:8" x14ac:dyDescent="0.35">
      <c r="A43959" s="5" t="s">
        <v>11</v>
      </c>
      <c r="B43959">
        <v>2052925</v>
      </c>
      <c r="C43959">
        <v>3300</v>
      </c>
      <c r="D43959">
        <v>2100</v>
      </c>
      <c r="E43959">
        <v>2020125</v>
      </c>
      <c r="F43959">
        <v>8450</v>
      </c>
      <c r="G43959">
        <v>11675</v>
      </c>
      <c r="H43959">
        <v>2037500</v>
      </c>
    </row>
    <row r="43960" spans="1:8" x14ac:dyDescent="0.35">
      <c r="A43960" s="5" t="s">
        <v>22</v>
      </c>
      <c r="B43960">
        <v>25</v>
      </c>
    </row>
    <row r="43961" spans="1:8" x14ac:dyDescent="0.35">
      <c r="A43961" s="5" t="s">
        <v>23</v>
      </c>
      <c r="B43961">
        <v>75</v>
      </c>
    </row>
    <row r="43962" spans="1:8" x14ac:dyDescent="0.35">
      <c r="A43962" s="5" t="s">
        <v>23</v>
      </c>
      <c r="B43962">
        <v>275</v>
      </c>
    </row>
    <row r="43963" spans="1:8" x14ac:dyDescent="0.35">
      <c r="A43963" s="5" t="s">
        <v>23</v>
      </c>
      <c r="B43963">
        <v>50</v>
      </c>
    </row>
    <row r="43964" spans="1:8" x14ac:dyDescent="0.35">
      <c r="A43964" s="5" t="s">
        <v>23</v>
      </c>
      <c r="B43964">
        <v>50</v>
      </c>
    </row>
    <row r="43965" spans="1:8" x14ac:dyDescent="0.35">
      <c r="A43965" s="5" t="s">
        <v>23</v>
      </c>
      <c r="B43965">
        <v>50</v>
      </c>
    </row>
    <row r="43966" spans="1:8" x14ac:dyDescent="0.35">
      <c r="A43966" s="5" t="s">
        <v>23</v>
      </c>
      <c r="B43966">
        <v>50</v>
      </c>
    </row>
    <row r="43967" spans="1:8" x14ac:dyDescent="0.35">
      <c r="A43967" s="5" t="s">
        <v>23</v>
      </c>
      <c r="B43967">
        <v>50</v>
      </c>
    </row>
    <row r="43968" spans="1:8" x14ac:dyDescent="0.35">
      <c r="A43968" s="5" t="s">
        <v>23</v>
      </c>
      <c r="B43968">
        <v>50</v>
      </c>
    </row>
    <row r="43969" spans="1:8" x14ac:dyDescent="0.35">
      <c r="A43969" s="5" t="s">
        <v>23</v>
      </c>
      <c r="B43969">
        <v>50</v>
      </c>
    </row>
    <row r="43970" spans="1:8" x14ac:dyDescent="0.35">
      <c r="A43970" s="5" t="s">
        <v>24</v>
      </c>
      <c r="B43970">
        <v>50</v>
      </c>
    </row>
    <row r="43971" spans="1:8" x14ac:dyDescent="0.35">
      <c r="A43971" s="5" t="s">
        <v>14</v>
      </c>
      <c r="B43971">
        <v>145000</v>
      </c>
      <c r="C43971">
        <v>21225</v>
      </c>
      <c r="D43971">
        <v>11250</v>
      </c>
      <c r="E43971">
        <v>97375</v>
      </c>
      <c r="F43971">
        <v>2000</v>
      </c>
      <c r="G43971">
        <v>4750</v>
      </c>
      <c r="H43971">
        <v>118575</v>
      </c>
    </row>
    <row r="43972" spans="1:8" x14ac:dyDescent="0.35">
      <c r="A43972" s="5" t="s">
        <v>15</v>
      </c>
      <c r="B43972">
        <v>21850</v>
      </c>
      <c r="C43972">
        <v>4800</v>
      </c>
      <c r="D43972">
        <v>4175</v>
      </c>
      <c r="E43972">
        <v>150</v>
      </c>
      <c r="F43972">
        <v>1200</v>
      </c>
      <c r="G43972">
        <v>3750</v>
      </c>
      <c r="H43972">
        <v>12850</v>
      </c>
    </row>
    <row r="43973" spans="1:8" x14ac:dyDescent="0.35">
      <c r="A43973" s="5" t="s">
        <v>12</v>
      </c>
      <c r="B43973">
        <v>25150</v>
      </c>
      <c r="C43973">
        <v>4850</v>
      </c>
      <c r="D43973">
        <v>4975</v>
      </c>
      <c r="E43973">
        <v>1850</v>
      </c>
      <c r="F43973">
        <v>1175</v>
      </c>
      <c r="G43973">
        <v>3800</v>
      </c>
      <c r="H43973">
        <v>16050</v>
      </c>
    </row>
    <row r="43974" spans="1:8" x14ac:dyDescent="0.35">
      <c r="A43974" s="5" t="s">
        <v>9</v>
      </c>
      <c r="B43974">
        <v>18925</v>
      </c>
      <c r="C43974">
        <v>3075</v>
      </c>
      <c r="D43974">
        <v>1875</v>
      </c>
      <c r="E43974">
        <v>100</v>
      </c>
      <c r="F43974">
        <v>1825</v>
      </c>
      <c r="G43974">
        <v>4650</v>
      </c>
      <c r="H43974">
        <v>10750</v>
      </c>
    </row>
    <row r="43975" spans="1:8" x14ac:dyDescent="0.35">
      <c r="A43975" s="5" t="s">
        <v>20</v>
      </c>
      <c r="B43975">
        <v>350</v>
      </c>
    </row>
    <row r="43976" spans="1:8" x14ac:dyDescent="0.35">
      <c r="A43976" s="5" t="s">
        <v>21</v>
      </c>
      <c r="B43976">
        <v>175</v>
      </c>
    </row>
    <row r="43977" spans="1:8" x14ac:dyDescent="0.35">
      <c r="A43977" s="5" t="s">
        <v>20</v>
      </c>
      <c r="B43977">
        <v>350</v>
      </c>
    </row>
    <row r="43978" spans="1:8" x14ac:dyDescent="0.35">
      <c r="A43978" s="5" t="s">
        <v>21</v>
      </c>
      <c r="B43978">
        <v>175</v>
      </c>
    </row>
    <row r="43979" spans="1:8" x14ac:dyDescent="0.35">
      <c r="A43979" s="5" t="s">
        <v>20</v>
      </c>
      <c r="B43979">
        <v>350</v>
      </c>
    </row>
    <row r="43980" spans="1:8" x14ac:dyDescent="0.35">
      <c r="A43980" s="5" t="s">
        <v>21</v>
      </c>
      <c r="B43980">
        <v>175</v>
      </c>
    </row>
    <row r="43981" spans="1:8" x14ac:dyDescent="0.35">
      <c r="A43981" s="5" t="s">
        <v>20</v>
      </c>
      <c r="B43981">
        <v>350</v>
      </c>
    </row>
    <row r="43982" spans="1:8" x14ac:dyDescent="0.35">
      <c r="A43982" s="5" t="s">
        <v>21</v>
      </c>
      <c r="B43982">
        <v>175</v>
      </c>
    </row>
    <row r="43983" spans="1:8" x14ac:dyDescent="0.35">
      <c r="A43983" s="5" t="s">
        <v>20</v>
      </c>
      <c r="B43983">
        <v>350</v>
      </c>
    </row>
    <row r="43984" spans="1:8" x14ac:dyDescent="0.35">
      <c r="A43984" s="5" t="s">
        <v>21</v>
      </c>
      <c r="B43984">
        <v>175</v>
      </c>
    </row>
    <row r="43985" spans="1:8" x14ac:dyDescent="0.35">
      <c r="A43985" s="5" t="s">
        <v>20</v>
      </c>
      <c r="B43985">
        <v>350</v>
      </c>
    </row>
    <row r="43986" spans="1:8" x14ac:dyDescent="0.35">
      <c r="A43986" s="5" t="s">
        <v>21</v>
      </c>
      <c r="B43986">
        <v>175</v>
      </c>
    </row>
    <row r="43987" spans="1:8" x14ac:dyDescent="0.35">
      <c r="A43987" s="5" t="s">
        <v>9</v>
      </c>
      <c r="B43987">
        <v>18875</v>
      </c>
      <c r="C43987">
        <v>3100</v>
      </c>
      <c r="D43987">
        <v>1875</v>
      </c>
      <c r="E43987">
        <v>100</v>
      </c>
      <c r="F43987">
        <v>1825</v>
      </c>
      <c r="G43987">
        <v>4575</v>
      </c>
      <c r="H43987">
        <v>10750</v>
      </c>
    </row>
    <row r="43988" spans="1:8" x14ac:dyDescent="0.35">
      <c r="A43988" s="5" t="s">
        <v>20</v>
      </c>
      <c r="B43988">
        <v>350</v>
      </c>
    </row>
    <row r="43989" spans="1:8" x14ac:dyDescent="0.35">
      <c r="A43989" s="5" t="s">
        <v>21</v>
      </c>
      <c r="B43989">
        <v>175</v>
      </c>
    </row>
    <row r="43990" spans="1:8" x14ac:dyDescent="0.35">
      <c r="A43990" s="5" t="s">
        <v>20</v>
      </c>
      <c r="B43990">
        <v>350</v>
      </c>
    </row>
    <row r="43991" spans="1:8" x14ac:dyDescent="0.35">
      <c r="A43991" s="5" t="s">
        <v>21</v>
      </c>
      <c r="B43991">
        <v>175</v>
      </c>
    </row>
    <row r="43992" spans="1:8" x14ac:dyDescent="0.35">
      <c r="A43992" s="5" t="s">
        <v>20</v>
      </c>
      <c r="B43992">
        <v>350</v>
      </c>
    </row>
    <row r="43993" spans="1:8" x14ac:dyDescent="0.35">
      <c r="A43993" s="5" t="s">
        <v>21</v>
      </c>
      <c r="B43993">
        <v>175</v>
      </c>
    </row>
    <row r="43994" spans="1:8" x14ac:dyDescent="0.35">
      <c r="A43994" s="5" t="s">
        <v>20</v>
      </c>
      <c r="B43994">
        <v>350</v>
      </c>
    </row>
    <row r="43995" spans="1:8" x14ac:dyDescent="0.35">
      <c r="A43995" s="5" t="s">
        <v>21</v>
      </c>
      <c r="B43995">
        <v>175</v>
      </c>
    </row>
    <row r="43996" spans="1:8" x14ac:dyDescent="0.35">
      <c r="A43996" s="5" t="s">
        <v>20</v>
      </c>
      <c r="B43996">
        <v>350</v>
      </c>
    </row>
    <row r="43997" spans="1:8" x14ac:dyDescent="0.35">
      <c r="A43997" s="5" t="s">
        <v>21</v>
      </c>
      <c r="B43997">
        <v>175</v>
      </c>
    </row>
    <row r="43998" spans="1:8" x14ac:dyDescent="0.35">
      <c r="A43998" s="5" t="s">
        <v>9</v>
      </c>
      <c r="B43998">
        <v>18700</v>
      </c>
      <c r="C43998">
        <v>3025</v>
      </c>
      <c r="D43998">
        <v>1875</v>
      </c>
      <c r="E43998">
        <v>100</v>
      </c>
      <c r="F43998">
        <v>1825</v>
      </c>
      <c r="G43998">
        <v>4575</v>
      </c>
      <c r="H43998">
        <v>10650</v>
      </c>
    </row>
    <row r="43999" spans="1:8" x14ac:dyDescent="0.35">
      <c r="A43999" s="5" t="s">
        <v>9</v>
      </c>
      <c r="B43999">
        <v>18850</v>
      </c>
      <c r="C43999">
        <v>3050</v>
      </c>
      <c r="D43999">
        <v>1875</v>
      </c>
      <c r="E43999">
        <v>100</v>
      </c>
      <c r="F43999">
        <v>1900</v>
      </c>
      <c r="G43999">
        <v>4600</v>
      </c>
      <c r="H43999">
        <v>10750</v>
      </c>
    </row>
    <row r="44000" spans="1:8" x14ac:dyDescent="0.35">
      <c r="A44000" s="5" t="s">
        <v>9</v>
      </c>
      <c r="B44000">
        <v>18850</v>
      </c>
      <c r="C44000">
        <v>3000</v>
      </c>
      <c r="D44000">
        <v>1900</v>
      </c>
      <c r="E44000">
        <v>100</v>
      </c>
      <c r="F44000">
        <v>1900</v>
      </c>
      <c r="G44000">
        <v>4550</v>
      </c>
      <c r="H44000">
        <v>10850</v>
      </c>
    </row>
    <row r="44001" spans="1:8" x14ac:dyDescent="0.35">
      <c r="A44001" s="5" t="s">
        <v>9</v>
      </c>
      <c r="B44001">
        <v>18775</v>
      </c>
      <c r="C44001">
        <v>3050</v>
      </c>
      <c r="D44001">
        <v>1875</v>
      </c>
      <c r="E44001">
        <v>100</v>
      </c>
      <c r="F44001">
        <v>1825</v>
      </c>
      <c r="G44001">
        <v>4525</v>
      </c>
      <c r="H44001">
        <v>10750</v>
      </c>
    </row>
    <row r="44002" spans="1:8" x14ac:dyDescent="0.35">
      <c r="A44002" s="5" t="s">
        <v>9</v>
      </c>
      <c r="B44002">
        <v>18800</v>
      </c>
      <c r="C44002">
        <v>3000</v>
      </c>
      <c r="D44002">
        <v>1875</v>
      </c>
      <c r="E44002">
        <v>100</v>
      </c>
      <c r="F44002">
        <v>1825</v>
      </c>
      <c r="G44002">
        <v>4550</v>
      </c>
      <c r="H44002">
        <v>10800</v>
      </c>
    </row>
    <row r="44003" spans="1:8" x14ac:dyDescent="0.35">
      <c r="A44003" s="5" t="s">
        <v>9</v>
      </c>
      <c r="B44003">
        <v>18750</v>
      </c>
      <c r="C44003">
        <v>3025</v>
      </c>
      <c r="D44003">
        <v>1875</v>
      </c>
      <c r="E44003">
        <v>100</v>
      </c>
      <c r="F44003">
        <v>1900</v>
      </c>
      <c r="G44003">
        <v>4550</v>
      </c>
      <c r="H44003">
        <v>10725</v>
      </c>
    </row>
    <row r="44004" spans="1:8" x14ac:dyDescent="0.35">
      <c r="A44004" s="5" t="s">
        <v>9</v>
      </c>
      <c r="B44004">
        <v>18900</v>
      </c>
      <c r="C44004">
        <v>3025</v>
      </c>
      <c r="D44004">
        <v>1875</v>
      </c>
      <c r="E44004">
        <v>100</v>
      </c>
      <c r="F44004">
        <v>1900</v>
      </c>
      <c r="G44004">
        <v>4575</v>
      </c>
      <c r="H44004">
        <v>10850</v>
      </c>
    </row>
    <row r="44005" spans="1:8" x14ac:dyDescent="0.35">
      <c r="A44005" s="5" t="s">
        <v>9</v>
      </c>
      <c r="B44005">
        <v>18750</v>
      </c>
      <c r="C44005">
        <v>3025</v>
      </c>
      <c r="D44005">
        <v>1875</v>
      </c>
      <c r="E44005">
        <v>100</v>
      </c>
      <c r="F44005">
        <v>1825</v>
      </c>
      <c r="G44005">
        <v>4500</v>
      </c>
      <c r="H44005">
        <v>10775</v>
      </c>
    </row>
    <row r="44006" spans="1:8" x14ac:dyDescent="0.35">
      <c r="A44006" s="5" t="s">
        <v>9</v>
      </c>
      <c r="B44006">
        <v>18700</v>
      </c>
      <c r="C44006">
        <v>3050</v>
      </c>
      <c r="D44006">
        <v>1900</v>
      </c>
      <c r="E44006">
        <v>100</v>
      </c>
      <c r="F44006">
        <v>1825</v>
      </c>
      <c r="G44006">
        <v>4550</v>
      </c>
      <c r="H44006">
        <v>10650</v>
      </c>
    </row>
    <row r="44007" spans="1:8" x14ac:dyDescent="0.35">
      <c r="A44007" s="5" t="s">
        <v>9</v>
      </c>
      <c r="B44007">
        <v>18675</v>
      </c>
      <c r="C44007">
        <v>3050</v>
      </c>
      <c r="D44007">
        <v>1875</v>
      </c>
      <c r="E44007">
        <v>100</v>
      </c>
      <c r="F44007">
        <v>1825</v>
      </c>
      <c r="G44007">
        <v>4525</v>
      </c>
      <c r="H44007">
        <v>10650</v>
      </c>
    </row>
    <row r="44008" spans="1:8" x14ac:dyDescent="0.35">
      <c r="A44008" s="5" t="s">
        <v>9</v>
      </c>
      <c r="B44008">
        <v>18800</v>
      </c>
      <c r="C44008">
        <v>3000</v>
      </c>
      <c r="D44008">
        <v>1900</v>
      </c>
      <c r="E44008">
        <v>100</v>
      </c>
      <c r="F44008">
        <v>1825</v>
      </c>
      <c r="G44008">
        <v>4550</v>
      </c>
      <c r="H44008">
        <v>10800</v>
      </c>
    </row>
    <row r="44009" spans="1:8" x14ac:dyDescent="0.35">
      <c r="A44009" s="5" t="s">
        <v>9</v>
      </c>
      <c r="B44009">
        <v>18725</v>
      </c>
      <c r="C44009">
        <v>3050</v>
      </c>
      <c r="D44009">
        <v>1875</v>
      </c>
      <c r="E44009">
        <v>100</v>
      </c>
      <c r="F44009">
        <v>1825</v>
      </c>
      <c r="G44009">
        <v>4575</v>
      </c>
      <c r="H44009">
        <v>10650</v>
      </c>
    </row>
    <row r="44010" spans="1:8" x14ac:dyDescent="0.35">
      <c r="A44010" s="5" t="s">
        <v>9</v>
      </c>
      <c r="B44010">
        <v>18675</v>
      </c>
      <c r="C44010">
        <v>3000</v>
      </c>
      <c r="D44010">
        <v>1875</v>
      </c>
      <c r="E44010">
        <v>100</v>
      </c>
      <c r="F44010">
        <v>1825</v>
      </c>
      <c r="G44010">
        <v>4575</v>
      </c>
      <c r="H44010">
        <v>10650</v>
      </c>
    </row>
    <row r="44011" spans="1:8" x14ac:dyDescent="0.35">
      <c r="A44011" s="5" t="s">
        <v>9</v>
      </c>
      <c r="B44011">
        <v>18725</v>
      </c>
      <c r="C44011">
        <v>3050</v>
      </c>
      <c r="D44011">
        <v>1900</v>
      </c>
      <c r="E44011">
        <v>100</v>
      </c>
      <c r="F44011">
        <v>1825</v>
      </c>
      <c r="G44011">
        <v>4575</v>
      </c>
      <c r="H44011">
        <v>10650</v>
      </c>
    </row>
    <row r="44012" spans="1:8" x14ac:dyDescent="0.35">
      <c r="A44012" s="5" t="s">
        <v>9</v>
      </c>
      <c r="B44012">
        <v>18875</v>
      </c>
      <c r="C44012">
        <v>3000</v>
      </c>
      <c r="D44012">
        <v>1875</v>
      </c>
      <c r="E44012">
        <v>100</v>
      </c>
      <c r="F44012">
        <v>1900</v>
      </c>
      <c r="G44012">
        <v>4550</v>
      </c>
      <c r="H44012">
        <v>10875</v>
      </c>
    </row>
    <row r="44013" spans="1:8" x14ac:dyDescent="0.35">
      <c r="A44013" s="5" t="s">
        <v>9</v>
      </c>
      <c r="B44013">
        <v>18600</v>
      </c>
      <c r="C44013">
        <v>3075</v>
      </c>
      <c r="D44013">
        <v>1900</v>
      </c>
      <c r="E44013">
        <v>100</v>
      </c>
      <c r="F44013">
        <v>1825</v>
      </c>
      <c r="G44013">
        <v>4525</v>
      </c>
      <c r="H44013">
        <v>10550</v>
      </c>
    </row>
    <row r="44014" spans="1:8" x14ac:dyDescent="0.35">
      <c r="A44014" s="5" t="s">
        <v>9</v>
      </c>
      <c r="B44014">
        <v>18750</v>
      </c>
      <c r="C44014">
        <v>3000</v>
      </c>
      <c r="D44014">
        <v>1875</v>
      </c>
      <c r="E44014">
        <v>100</v>
      </c>
      <c r="F44014">
        <v>1825</v>
      </c>
      <c r="G44014">
        <v>4525</v>
      </c>
      <c r="H44014">
        <v>10775</v>
      </c>
    </row>
    <row r="44015" spans="1:8" x14ac:dyDescent="0.35">
      <c r="A44015" s="5" t="s">
        <v>9</v>
      </c>
      <c r="B44015">
        <v>18800</v>
      </c>
      <c r="C44015">
        <v>3025</v>
      </c>
      <c r="D44015">
        <v>1900</v>
      </c>
      <c r="E44015">
        <v>100</v>
      </c>
      <c r="F44015">
        <v>1900</v>
      </c>
      <c r="G44015">
        <v>4525</v>
      </c>
      <c r="H44015">
        <v>10800</v>
      </c>
    </row>
    <row r="44016" spans="1:8" x14ac:dyDescent="0.35">
      <c r="A44016" s="5" t="s">
        <v>13</v>
      </c>
      <c r="B44016">
        <v>132850</v>
      </c>
      <c r="C44016">
        <v>3950</v>
      </c>
      <c r="D44016">
        <v>3200</v>
      </c>
      <c r="E44016">
        <v>106200</v>
      </c>
      <c r="F44016">
        <v>4875</v>
      </c>
      <c r="G44016">
        <v>7500</v>
      </c>
      <c r="H44016">
        <v>120950</v>
      </c>
    </row>
    <row r="44017" spans="1:8" x14ac:dyDescent="0.35">
      <c r="A44017" s="5" t="s">
        <v>12</v>
      </c>
      <c r="B44017">
        <v>25050</v>
      </c>
      <c r="C44017">
        <v>4825</v>
      </c>
      <c r="D44017">
        <v>4900</v>
      </c>
      <c r="E44017">
        <v>1850</v>
      </c>
      <c r="F44017">
        <v>1175</v>
      </c>
      <c r="G44017">
        <v>3800</v>
      </c>
      <c r="H44017">
        <v>15975</v>
      </c>
    </row>
    <row r="44018" spans="1:8" x14ac:dyDescent="0.35">
      <c r="A44018" s="5" t="s">
        <v>25</v>
      </c>
      <c r="B44018">
        <v>20450</v>
      </c>
      <c r="C44018">
        <v>3875</v>
      </c>
      <c r="D44018">
        <v>2825</v>
      </c>
      <c r="E44018">
        <v>250</v>
      </c>
      <c r="F44018">
        <v>1775</v>
      </c>
      <c r="G44018">
        <v>4575</v>
      </c>
      <c r="H44018">
        <v>11550</v>
      </c>
    </row>
    <row r="44019" spans="1:8" x14ac:dyDescent="0.35">
      <c r="A44019" s="5" t="s">
        <v>26</v>
      </c>
      <c r="B44019">
        <v>20725</v>
      </c>
      <c r="C44019">
        <v>3275</v>
      </c>
      <c r="D44019">
        <v>1875</v>
      </c>
      <c r="E44019">
        <v>100</v>
      </c>
      <c r="F44019">
        <v>2525</v>
      </c>
      <c r="G44019">
        <v>5425</v>
      </c>
      <c r="H44019">
        <v>11575</v>
      </c>
    </row>
    <row r="44020" spans="1:8" x14ac:dyDescent="0.35">
      <c r="A44020" s="5" t="s">
        <v>16</v>
      </c>
      <c r="B44020">
        <v>20950</v>
      </c>
      <c r="C44020">
        <v>3100</v>
      </c>
      <c r="D44020">
        <v>1875</v>
      </c>
      <c r="E44020">
        <v>1700</v>
      </c>
      <c r="F44020">
        <v>1925</v>
      </c>
      <c r="G44020">
        <v>4550</v>
      </c>
      <c r="H44020">
        <v>12850</v>
      </c>
    </row>
    <row r="44021" spans="1:8" x14ac:dyDescent="0.35">
      <c r="A44021" s="5" t="s">
        <v>85</v>
      </c>
      <c r="B44021">
        <v>623625</v>
      </c>
      <c r="C44021">
        <v>3925</v>
      </c>
      <c r="D44021">
        <v>3025</v>
      </c>
      <c r="E44021">
        <v>603800</v>
      </c>
      <c r="F44021">
        <v>1175</v>
      </c>
      <c r="G44021">
        <v>3700</v>
      </c>
      <c r="H44021">
        <v>615550</v>
      </c>
    </row>
    <row r="44022" spans="1:8" x14ac:dyDescent="0.35">
      <c r="A44022" s="5" t="s">
        <v>86</v>
      </c>
      <c r="B44022">
        <v>286750</v>
      </c>
      <c r="C44022">
        <v>3100</v>
      </c>
      <c r="D44022">
        <v>1950</v>
      </c>
      <c r="E44022">
        <v>268975</v>
      </c>
      <c r="F44022">
        <v>1125</v>
      </c>
      <c r="G44022">
        <v>3750</v>
      </c>
      <c r="H44022">
        <v>279450</v>
      </c>
    </row>
    <row r="44023" spans="1:8" x14ac:dyDescent="0.35">
      <c r="A44023" s="5" t="s">
        <v>29</v>
      </c>
      <c r="B44023">
        <v>73575</v>
      </c>
      <c r="C44023">
        <v>3125</v>
      </c>
      <c r="D44023">
        <v>2200</v>
      </c>
      <c r="E44023">
        <v>44950</v>
      </c>
      <c r="F44023">
        <v>6875</v>
      </c>
      <c r="G44023">
        <v>7550</v>
      </c>
      <c r="H44023">
        <v>62450</v>
      </c>
    </row>
    <row r="44024" spans="1:8" x14ac:dyDescent="0.35">
      <c r="A44024" s="5" t="s">
        <v>28</v>
      </c>
      <c r="B44024">
        <v>84975</v>
      </c>
      <c r="C44024">
        <v>3200</v>
      </c>
      <c r="D44024">
        <v>3000</v>
      </c>
      <c r="E44024">
        <v>2175</v>
      </c>
      <c r="F44024">
        <v>37050</v>
      </c>
      <c r="G44024">
        <v>30575</v>
      </c>
      <c r="H44024">
        <v>50750</v>
      </c>
    </row>
    <row r="44025" spans="1:8" x14ac:dyDescent="0.35">
      <c r="A44025" s="5" t="s">
        <v>67</v>
      </c>
      <c r="B44025">
        <v>19350</v>
      </c>
      <c r="C44025">
        <v>3075</v>
      </c>
      <c r="D44025">
        <v>1925</v>
      </c>
      <c r="E44025">
        <v>100</v>
      </c>
      <c r="F44025">
        <v>1925</v>
      </c>
      <c r="G44025">
        <v>4575</v>
      </c>
      <c r="H44025">
        <v>11250</v>
      </c>
    </row>
    <row r="44026" spans="1:8" x14ac:dyDescent="0.35">
      <c r="A44026" s="5" t="s">
        <v>75</v>
      </c>
    </row>
    <row r="44027" spans="1:8" x14ac:dyDescent="0.35">
      <c r="A44027" s="5" t="s">
        <v>76</v>
      </c>
    </row>
    <row r="44028" spans="1:8" x14ac:dyDescent="0.35">
      <c r="A44028" s="5" t="s">
        <v>77</v>
      </c>
    </row>
    <row r="44029" spans="1:8" x14ac:dyDescent="0.35">
      <c r="A44029" s="5" t="s">
        <v>78</v>
      </c>
    </row>
    <row r="44030" spans="1:8" x14ac:dyDescent="0.35">
      <c r="A44030" s="5" t="s">
        <v>79</v>
      </c>
    </row>
    <row r="44031" spans="1:8" x14ac:dyDescent="0.35">
      <c r="A44031" s="5" t="s">
        <v>608</v>
      </c>
    </row>
    <row r="44032" spans="1:8" x14ac:dyDescent="0.35">
      <c r="A44032" s="5" t="s">
        <v>88</v>
      </c>
    </row>
    <row r="44033" spans="1:8" x14ac:dyDescent="0.35">
      <c r="A44033" s="5" t="s">
        <v>72</v>
      </c>
    </row>
    <row r="44034" spans="1:8" x14ac:dyDescent="0.35">
      <c r="A44034" s="5" t="s">
        <v>73</v>
      </c>
    </row>
    <row r="44035" spans="1:8" x14ac:dyDescent="0.35">
      <c r="A44035" s="5" t="s">
        <v>74</v>
      </c>
    </row>
    <row r="44036" spans="1:8" x14ac:dyDescent="0.35">
      <c r="A44036" s="5" t="s">
        <v>4</v>
      </c>
      <c r="B44036" t="s">
        <v>80</v>
      </c>
      <c r="C44036" t="s">
        <v>81</v>
      </c>
      <c r="D44036" t="s">
        <v>5</v>
      </c>
      <c r="E44036" t="s">
        <v>6</v>
      </c>
      <c r="F44036" t="s">
        <v>7</v>
      </c>
      <c r="G44036" t="s">
        <v>82</v>
      </c>
      <c r="H44036" t="s">
        <v>83</v>
      </c>
    </row>
    <row r="44037" spans="1:8" x14ac:dyDescent="0.35">
      <c r="A44037" s="5" t="s">
        <v>19</v>
      </c>
      <c r="B44037">
        <v>5225</v>
      </c>
    </row>
    <row r="44038" spans="1:8" x14ac:dyDescent="0.35">
      <c r="A44038" s="5" t="s">
        <v>87</v>
      </c>
      <c r="B44038">
        <v>150</v>
      </c>
    </row>
    <row r="44039" spans="1:8" x14ac:dyDescent="0.35">
      <c r="A44039" s="5" t="s">
        <v>8</v>
      </c>
      <c r="B44039">
        <v>28800</v>
      </c>
      <c r="C44039">
        <v>4025</v>
      </c>
      <c r="D44039">
        <v>1900</v>
      </c>
      <c r="E44039">
        <v>50</v>
      </c>
      <c r="F44039">
        <v>5875</v>
      </c>
      <c r="G44039">
        <v>9725</v>
      </c>
      <c r="H44039">
        <v>14600</v>
      </c>
    </row>
    <row r="44040" spans="1:8" x14ac:dyDescent="0.35">
      <c r="A44040" s="5" t="s">
        <v>90</v>
      </c>
    </row>
    <row r="44041" spans="1:8" x14ac:dyDescent="0.35">
      <c r="A44041" s="5" t="s">
        <v>84</v>
      </c>
      <c r="B44041">
        <v>23600</v>
      </c>
      <c r="C44041">
        <v>5350</v>
      </c>
      <c r="D44041">
        <v>5000</v>
      </c>
      <c r="E44041">
        <v>125</v>
      </c>
      <c r="F44041">
        <v>1175</v>
      </c>
      <c r="G44041">
        <v>3850</v>
      </c>
      <c r="H44041">
        <v>13950</v>
      </c>
    </row>
    <row r="44042" spans="1:8" x14ac:dyDescent="0.35">
      <c r="A44042" s="5" t="s">
        <v>10</v>
      </c>
      <c r="B44042">
        <v>575050</v>
      </c>
      <c r="C44042">
        <v>123425</v>
      </c>
      <c r="D44042">
        <v>82025</v>
      </c>
      <c r="E44042">
        <v>331475</v>
      </c>
      <c r="F44042">
        <v>1275</v>
      </c>
      <c r="G44042">
        <v>4150</v>
      </c>
      <c r="H44042">
        <v>525850</v>
      </c>
    </row>
    <row r="44043" spans="1:8" x14ac:dyDescent="0.35">
      <c r="A44043" s="5" t="s">
        <v>27</v>
      </c>
      <c r="B44043">
        <v>30822900</v>
      </c>
    </row>
    <row r="44044" spans="1:8" x14ac:dyDescent="0.35">
      <c r="A44044" s="5" t="s">
        <v>11</v>
      </c>
      <c r="B44044">
        <v>2053075</v>
      </c>
      <c r="C44044">
        <v>3300</v>
      </c>
      <c r="D44044">
        <v>2125</v>
      </c>
      <c r="E44044">
        <v>2019625</v>
      </c>
      <c r="F44044">
        <v>8450</v>
      </c>
      <c r="G44044">
        <v>11625</v>
      </c>
      <c r="H44044">
        <v>2037700</v>
      </c>
    </row>
    <row r="44045" spans="1:8" x14ac:dyDescent="0.35">
      <c r="A44045" s="5" t="s">
        <v>22</v>
      </c>
      <c r="B44045">
        <v>25</v>
      </c>
    </row>
    <row r="44046" spans="1:8" x14ac:dyDescent="0.35">
      <c r="A44046" s="5" t="s">
        <v>23</v>
      </c>
      <c r="B44046">
        <v>75</v>
      </c>
    </row>
    <row r="44047" spans="1:8" x14ac:dyDescent="0.35">
      <c r="A44047" s="5" t="s">
        <v>23</v>
      </c>
      <c r="B44047">
        <v>275</v>
      </c>
    </row>
    <row r="44048" spans="1:8" x14ac:dyDescent="0.35">
      <c r="A44048" s="5" t="s">
        <v>23</v>
      </c>
      <c r="B44048">
        <v>50</v>
      </c>
    </row>
    <row r="44049" spans="1:8" x14ac:dyDescent="0.35">
      <c r="A44049" s="5" t="s">
        <v>23</v>
      </c>
      <c r="B44049">
        <v>50</v>
      </c>
    </row>
    <row r="44050" spans="1:8" x14ac:dyDescent="0.35">
      <c r="A44050" s="5" t="s">
        <v>23</v>
      </c>
      <c r="B44050">
        <v>50</v>
      </c>
    </row>
    <row r="44051" spans="1:8" x14ac:dyDescent="0.35">
      <c r="A44051" s="5" t="s">
        <v>23</v>
      </c>
      <c r="B44051">
        <v>50</v>
      </c>
    </row>
    <row r="44052" spans="1:8" x14ac:dyDescent="0.35">
      <c r="A44052" s="5" t="s">
        <v>23</v>
      </c>
      <c r="B44052">
        <v>50</v>
      </c>
    </row>
    <row r="44053" spans="1:8" x14ac:dyDescent="0.35">
      <c r="A44053" s="5" t="s">
        <v>23</v>
      </c>
      <c r="B44053">
        <v>50</v>
      </c>
    </row>
    <row r="44054" spans="1:8" x14ac:dyDescent="0.35">
      <c r="A44054" s="5" t="s">
        <v>23</v>
      </c>
      <c r="B44054">
        <v>50</v>
      </c>
    </row>
    <row r="44055" spans="1:8" x14ac:dyDescent="0.35">
      <c r="A44055" s="5" t="s">
        <v>24</v>
      </c>
      <c r="B44055">
        <v>50</v>
      </c>
    </row>
    <row r="44056" spans="1:8" x14ac:dyDescent="0.35">
      <c r="A44056" s="5" t="s">
        <v>14</v>
      </c>
      <c r="B44056">
        <v>145150</v>
      </c>
      <c r="C44056">
        <v>21300</v>
      </c>
      <c r="D44056">
        <v>11225</v>
      </c>
      <c r="E44056">
        <v>97375</v>
      </c>
      <c r="F44056">
        <v>2025</v>
      </c>
      <c r="G44056">
        <v>4725</v>
      </c>
      <c r="H44056">
        <v>118675</v>
      </c>
    </row>
    <row r="44057" spans="1:8" x14ac:dyDescent="0.35">
      <c r="A44057" s="5" t="s">
        <v>15</v>
      </c>
      <c r="B44057">
        <v>21775</v>
      </c>
      <c r="C44057">
        <v>4750</v>
      </c>
      <c r="D44057">
        <v>4175</v>
      </c>
      <c r="E44057">
        <v>175</v>
      </c>
      <c r="F44057">
        <v>1175</v>
      </c>
      <c r="G44057">
        <v>3725</v>
      </c>
      <c r="H44057">
        <v>12850</v>
      </c>
    </row>
    <row r="44058" spans="1:8" x14ac:dyDescent="0.35">
      <c r="A44058" s="5" t="s">
        <v>12</v>
      </c>
      <c r="B44058">
        <v>25275</v>
      </c>
      <c r="C44058">
        <v>4925</v>
      </c>
      <c r="D44058">
        <v>4975</v>
      </c>
      <c r="E44058">
        <v>1850</v>
      </c>
      <c r="F44058">
        <v>1175</v>
      </c>
      <c r="G44058">
        <v>3750</v>
      </c>
      <c r="H44058">
        <v>16150</v>
      </c>
    </row>
    <row r="44059" spans="1:8" x14ac:dyDescent="0.35">
      <c r="A44059" s="5" t="s">
        <v>9</v>
      </c>
      <c r="B44059">
        <v>18850</v>
      </c>
      <c r="C44059">
        <v>3075</v>
      </c>
      <c r="D44059">
        <v>1875</v>
      </c>
      <c r="E44059">
        <v>100</v>
      </c>
      <c r="F44059">
        <v>1825</v>
      </c>
      <c r="G44059">
        <v>4575</v>
      </c>
      <c r="H44059">
        <v>10750</v>
      </c>
    </row>
    <row r="44060" spans="1:8" x14ac:dyDescent="0.35">
      <c r="A44060" s="5" t="s">
        <v>20</v>
      </c>
      <c r="B44060">
        <v>350</v>
      </c>
    </row>
    <row r="44061" spans="1:8" x14ac:dyDescent="0.35">
      <c r="A44061" s="5" t="s">
        <v>21</v>
      </c>
      <c r="B44061">
        <v>175</v>
      </c>
    </row>
    <row r="44062" spans="1:8" x14ac:dyDescent="0.35">
      <c r="A44062" s="5" t="s">
        <v>20</v>
      </c>
      <c r="B44062">
        <v>350</v>
      </c>
    </row>
    <row r="44063" spans="1:8" x14ac:dyDescent="0.35">
      <c r="A44063" s="5" t="s">
        <v>21</v>
      </c>
      <c r="B44063">
        <v>175</v>
      </c>
    </row>
    <row r="44064" spans="1:8" x14ac:dyDescent="0.35">
      <c r="A44064" s="5" t="s">
        <v>20</v>
      </c>
      <c r="B44064">
        <v>350</v>
      </c>
    </row>
    <row r="44065" spans="1:8" x14ac:dyDescent="0.35">
      <c r="A44065" s="5" t="s">
        <v>21</v>
      </c>
      <c r="B44065">
        <v>175</v>
      </c>
    </row>
    <row r="44066" spans="1:8" x14ac:dyDescent="0.35">
      <c r="A44066" s="5" t="s">
        <v>20</v>
      </c>
      <c r="B44066">
        <v>350</v>
      </c>
    </row>
    <row r="44067" spans="1:8" x14ac:dyDescent="0.35">
      <c r="A44067" s="5" t="s">
        <v>21</v>
      </c>
      <c r="B44067">
        <v>175</v>
      </c>
    </row>
    <row r="44068" spans="1:8" x14ac:dyDescent="0.35">
      <c r="A44068" s="5" t="s">
        <v>20</v>
      </c>
      <c r="B44068">
        <v>350</v>
      </c>
    </row>
    <row r="44069" spans="1:8" x14ac:dyDescent="0.35">
      <c r="A44069" s="5" t="s">
        <v>21</v>
      </c>
      <c r="B44069">
        <v>175</v>
      </c>
    </row>
    <row r="44070" spans="1:8" x14ac:dyDescent="0.35">
      <c r="A44070" s="5" t="s">
        <v>20</v>
      </c>
      <c r="B44070">
        <v>350</v>
      </c>
    </row>
    <row r="44071" spans="1:8" x14ac:dyDescent="0.35">
      <c r="A44071" s="5" t="s">
        <v>21</v>
      </c>
      <c r="B44071">
        <v>175</v>
      </c>
    </row>
    <row r="44072" spans="1:8" x14ac:dyDescent="0.35">
      <c r="A44072" s="5" t="s">
        <v>9</v>
      </c>
      <c r="B44072">
        <v>18825</v>
      </c>
      <c r="C44072">
        <v>3075</v>
      </c>
      <c r="D44072">
        <v>1875</v>
      </c>
      <c r="E44072">
        <v>100</v>
      </c>
      <c r="F44072">
        <v>1900</v>
      </c>
      <c r="G44072">
        <v>4550</v>
      </c>
      <c r="H44072">
        <v>10750</v>
      </c>
    </row>
    <row r="44073" spans="1:8" x14ac:dyDescent="0.35">
      <c r="A44073" s="5" t="s">
        <v>20</v>
      </c>
      <c r="B44073">
        <v>350</v>
      </c>
    </row>
    <row r="44074" spans="1:8" x14ac:dyDescent="0.35">
      <c r="A44074" s="5" t="s">
        <v>21</v>
      </c>
      <c r="B44074">
        <v>175</v>
      </c>
    </row>
    <row r="44075" spans="1:8" x14ac:dyDescent="0.35">
      <c r="A44075" s="5" t="s">
        <v>20</v>
      </c>
      <c r="B44075">
        <v>350</v>
      </c>
    </row>
    <row r="44076" spans="1:8" x14ac:dyDescent="0.35">
      <c r="A44076" s="5" t="s">
        <v>21</v>
      </c>
      <c r="B44076">
        <v>175</v>
      </c>
    </row>
    <row r="44077" spans="1:8" x14ac:dyDescent="0.35">
      <c r="A44077" s="5" t="s">
        <v>20</v>
      </c>
      <c r="B44077">
        <v>350</v>
      </c>
    </row>
    <row r="44078" spans="1:8" x14ac:dyDescent="0.35">
      <c r="A44078" s="5" t="s">
        <v>21</v>
      </c>
      <c r="B44078">
        <v>175</v>
      </c>
    </row>
    <row r="44079" spans="1:8" x14ac:dyDescent="0.35">
      <c r="A44079" s="5" t="s">
        <v>20</v>
      </c>
      <c r="B44079">
        <v>350</v>
      </c>
    </row>
    <row r="44080" spans="1:8" x14ac:dyDescent="0.35">
      <c r="A44080" s="5" t="s">
        <v>21</v>
      </c>
      <c r="B44080">
        <v>175</v>
      </c>
    </row>
    <row r="44081" spans="1:8" x14ac:dyDescent="0.35">
      <c r="A44081" s="5" t="s">
        <v>20</v>
      </c>
      <c r="B44081">
        <v>350</v>
      </c>
    </row>
    <row r="44082" spans="1:8" x14ac:dyDescent="0.35">
      <c r="A44082" s="5" t="s">
        <v>21</v>
      </c>
      <c r="B44082">
        <v>175</v>
      </c>
    </row>
    <row r="44083" spans="1:8" x14ac:dyDescent="0.35">
      <c r="A44083" s="5" t="s">
        <v>9</v>
      </c>
      <c r="B44083">
        <v>18675</v>
      </c>
      <c r="C44083">
        <v>3025</v>
      </c>
      <c r="D44083">
        <v>1875</v>
      </c>
      <c r="E44083">
        <v>100</v>
      </c>
      <c r="F44083">
        <v>1825</v>
      </c>
      <c r="G44083">
        <v>4550</v>
      </c>
      <c r="H44083">
        <v>10650</v>
      </c>
    </row>
    <row r="44084" spans="1:8" x14ac:dyDescent="0.35">
      <c r="A44084" s="5" t="s">
        <v>9</v>
      </c>
      <c r="B44084">
        <v>18750</v>
      </c>
      <c r="C44084">
        <v>3075</v>
      </c>
      <c r="D44084">
        <v>1875</v>
      </c>
      <c r="E44084">
        <v>100</v>
      </c>
      <c r="F44084">
        <v>1825</v>
      </c>
      <c r="G44084">
        <v>4575</v>
      </c>
      <c r="H44084">
        <v>10650</v>
      </c>
    </row>
    <row r="44085" spans="1:8" x14ac:dyDescent="0.35">
      <c r="A44085" s="5" t="s">
        <v>9</v>
      </c>
      <c r="B44085">
        <v>18725</v>
      </c>
      <c r="C44085">
        <v>3050</v>
      </c>
      <c r="D44085">
        <v>1875</v>
      </c>
      <c r="E44085">
        <v>100</v>
      </c>
      <c r="F44085">
        <v>1825</v>
      </c>
      <c r="G44085">
        <v>4575</v>
      </c>
      <c r="H44085">
        <v>10650</v>
      </c>
    </row>
    <row r="44086" spans="1:8" x14ac:dyDescent="0.35">
      <c r="A44086" s="5" t="s">
        <v>9</v>
      </c>
      <c r="B44086">
        <v>18800</v>
      </c>
      <c r="C44086">
        <v>3025</v>
      </c>
      <c r="D44086">
        <v>1875</v>
      </c>
      <c r="E44086">
        <v>100</v>
      </c>
      <c r="F44086">
        <v>1900</v>
      </c>
      <c r="G44086">
        <v>4550</v>
      </c>
      <c r="H44086">
        <v>10775</v>
      </c>
    </row>
    <row r="44087" spans="1:8" x14ac:dyDescent="0.35">
      <c r="A44087" s="5" t="s">
        <v>9</v>
      </c>
      <c r="B44087">
        <v>18825</v>
      </c>
      <c r="C44087">
        <v>3000</v>
      </c>
      <c r="D44087">
        <v>1875</v>
      </c>
      <c r="E44087">
        <v>100</v>
      </c>
      <c r="F44087">
        <v>1825</v>
      </c>
      <c r="G44087">
        <v>4525</v>
      </c>
      <c r="H44087">
        <v>10850</v>
      </c>
    </row>
    <row r="44088" spans="1:8" x14ac:dyDescent="0.35">
      <c r="A44088" s="5" t="s">
        <v>9</v>
      </c>
      <c r="B44088">
        <v>18825</v>
      </c>
      <c r="C44088">
        <v>3050</v>
      </c>
      <c r="D44088">
        <v>1900</v>
      </c>
      <c r="E44088">
        <v>100</v>
      </c>
      <c r="F44088">
        <v>1825</v>
      </c>
      <c r="G44088">
        <v>4575</v>
      </c>
      <c r="H44088">
        <v>10750</v>
      </c>
    </row>
    <row r="44089" spans="1:8" x14ac:dyDescent="0.35">
      <c r="A44089" s="5" t="s">
        <v>9</v>
      </c>
      <c r="B44089">
        <v>18650</v>
      </c>
      <c r="C44089">
        <v>3025</v>
      </c>
      <c r="D44089">
        <v>1900</v>
      </c>
      <c r="E44089">
        <v>100</v>
      </c>
      <c r="F44089">
        <v>1825</v>
      </c>
      <c r="G44089">
        <v>4575</v>
      </c>
      <c r="H44089">
        <v>10600</v>
      </c>
    </row>
    <row r="44090" spans="1:8" x14ac:dyDescent="0.35">
      <c r="A44090" s="5" t="s">
        <v>9</v>
      </c>
      <c r="B44090">
        <v>18750</v>
      </c>
      <c r="C44090">
        <v>3075</v>
      </c>
      <c r="D44090">
        <v>1900</v>
      </c>
      <c r="E44090">
        <v>100</v>
      </c>
      <c r="F44090">
        <v>1825</v>
      </c>
      <c r="G44090">
        <v>4575</v>
      </c>
      <c r="H44090">
        <v>10650</v>
      </c>
    </row>
    <row r="44091" spans="1:8" x14ac:dyDescent="0.35">
      <c r="A44091" s="5" t="s">
        <v>9</v>
      </c>
      <c r="B44091">
        <v>18725</v>
      </c>
      <c r="C44091">
        <v>3000</v>
      </c>
      <c r="D44091">
        <v>1875</v>
      </c>
      <c r="E44091">
        <v>100</v>
      </c>
      <c r="F44091">
        <v>1825</v>
      </c>
      <c r="G44091">
        <v>4525</v>
      </c>
      <c r="H44091">
        <v>10750</v>
      </c>
    </row>
    <row r="44092" spans="1:8" x14ac:dyDescent="0.35">
      <c r="A44092" s="5" t="s">
        <v>9</v>
      </c>
      <c r="B44092">
        <v>18725</v>
      </c>
      <c r="C44092">
        <v>3075</v>
      </c>
      <c r="D44092">
        <v>1900</v>
      </c>
      <c r="E44092">
        <v>100</v>
      </c>
      <c r="F44092">
        <v>1900</v>
      </c>
      <c r="G44092">
        <v>4550</v>
      </c>
      <c r="H44092">
        <v>10650</v>
      </c>
    </row>
    <row r="44093" spans="1:8" x14ac:dyDescent="0.35">
      <c r="A44093" s="5" t="s">
        <v>9</v>
      </c>
      <c r="B44093">
        <v>18775</v>
      </c>
      <c r="C44093">
        <v>3000</v>
      </c>
      <c r="D44093">
        <v>1875</v>
      </c>
      <c r="E44093">
        <v>100</v>
      </c>
      <c r="F44093">
        <v>1825</v>
      </c>
      <c r="G44093">
        <v>4575</v>
      </c>
      <c r="H44093">
        <v>10750</v>
      </c>
    </row>
    <row r="44094" spans="1:8" x14ac:dyDescent="0.35">
      <c r="A44094" s="5" t="s">
        <v>9</v>
      </c>
      <c r="B44094">
        <v>18775</v>
      </c>
      <c r="C44094">
        <v>3050</v>
      </c>
      <c r="D44094">
        <v>1900</v>
      </c>
      <c r="E44094">
        <v>100</v>
      </c>
      <c r="F44094">
        <v>1825</v>
      </c>
      <c r="G44094">
        <v>4625</v>
      </c>
      <c r="H44094">
        <v>10650</v>
      </c>
    </row>
    <row r="44095" spans="1:8" x14ac:dyDescent="0.35">
      <c r="A44095" s="5" t="s">
        <v>9</v>
      </c>
      <c r="B44095">
        <v>18775</v>
      </c>
      <c r="C44095">
        <v>3050</v>
      </c>
      <c r="D44095">
        <v>1875</v>
      </c>
      <c r="E44095">
        <v>100</v>
      </c>
      <c r="F44095">
        <v>1825</v>
      </c>
      <c r="G44095">
        <v>4625</v>
      </c>
      <c r="H44095">
        <v>10650</v>
      </c>
    </row>
    <row r="44096" spans="1:8" x14ac:dyDescent="0.35">
      <c r="A44096" s="5" t="s">
        <v>9</v>
      </c>
      <c r="B44096">
        <v>18825</v>
      </c>
      <c r="C44096">
        <v>3075</v>
      </c>
      <c r="D44096">
        <v>1875</v>
      </c>
      <c r="E44096">
        <v>100</v>
      </c>
      <c r="F44096">
        <v>1825</v>
      </c>
      <c r="G44096">
        <v>4550</v>
      </c>
      <c r="H44096">
        <v>10750</v>
      </c>
    </row>
    <row r="44097" spans="1:8" x14ac:dyDescent="0.35">
      <c r="A44097" s="5" t="s">
        <v>9</v>
      </c>
      <c r="B44097">
        <v>18900</v>
      </c>
      <c r="C44097">
        <v>3000</v>
      </c>
      <c r="D44097">
        <v>1875</v>
      </c>
      <c r="E44097">
        <v>100</v>
      </c>
      <c r="F44097">
        <v>1825</v>
      </c>
      <c r="G44097">
        <v>4600</v>
      </c>
      <c r="H44097">
        <v>10850</v>
      </c>
    </row>
    <row r="44098" spans="1:8" x14ac:dyDescent="0.35">
      <c r="A44098" s="5" t="s">
        <v>9</v>
      </c>
      <c r="B44098">
        <v>18750</v>
      </c>
      <c r="C44098">
        <v>3025</v>
      </c>
      <c r="D44098">
        <v>1900</v>
      </c>
      <c r="E44098">
        <v>100</v>
      </c>
      <c r="F44098">
        <v>1825</v>
      </c>
      <c r="G44098">
        <v>4525</v>
      </c>
      <c r="H44098">
        <v>10750</v>
      </c>
    </row>
    <row r="44099" spans="1:8" x14ac:dyDescent="0.35">
      <c r="A44099" s="5" t="s">
        <v>9</v>
      </c>
      <c r="B44099">
        <v>18575</v>
      </c>
      <c r="C44099">
        <v>3000</v>
      </c>
      <c r="D44099">
        <v>1900</v>
      </c>
      <c r="E44099">
        <v>100</v>
      </c>
      <c r="F44099">
        <v>1825</v>
      </c>
      <c r="G44099">
        <v>4475</v>
      </c>
      <c r="H44099">
        <v>10650</v>
      </c>
    </row>
    <row r="44100" spans="1:8" x14ac:dyDescent="0.35">
      <c r="A44100" s="5" t="s">
        <v>9</v>
      </c>
      <c r="B44100">
        <v>18825</v>
      </c>
      <c r="C44100">
        <v>3075</v>
      </c>
      <c r="D44100">
        <v>1875</v>
      </c>
      <c r="E44100">
        <v>100</v>
      </c>
      <c r="F44100">
        <v>1900</v>
      </c>
      <c r="G44100">
        <v>4550</v>
      </c>
      <c r="H44100">
        <v>10750</v>
      </c>
    </row>
    <row r="44101" spans="1:8" x14ac:dyDescent="0.35">
      <c r="A44101" s="5" t="s">
        <v>13</v>
      </c>
      <c r="B44101">
        <v>133375</v>
      </c>
      <c r="C44101">
        <v>4025</v>
      </c>
      <c r="D44101">
        <v>3200</v>
      </c>
      <c r="E44101">
        <v>106200</v>
      </c>
      <c r="F44101">
        <v>4875</v>
      </c>
      <c r="G44101">
        <v>7550</v>
      </c>
      <c r="H44101">
        <v>121350</v>
      </c>
    </row>
    <row r="44102" spans="1:8" x14ac:dyDescent="0.35">
      <c r="A44102" s="5" t="s">
        <v>12</v>
      </c>
      <c r="B44102">
        <v>24850</v>
      </c>
      <c r="C44102">
        <v>4925</v>
      </c>
      <c r="D44102">
        <v>4925</v>
      </c>
      <c r="E44102">
        <v>1850</v>
      </c>
      <c r="F44102">
        <v>1175</v>
      </c>
      <c r="G44102">
        <v>3825</v>
      </c>
      <c r="H44102">
        <v>15650</v>
      </c>
    </row>
    <row r="44103" spans="1:8" x14ac:dyDescent="0.35">
      <c r="A44103" s="5" t="s">
        <v>25</v>
      </c>
      <c r="B44103">
        <v>20500</v>
      </c>
      <c r="C44103">
        <v>3875</v>
      </c>
      <c r="D44103">
        <v>2825</v>
      </c>
      <c r="E44103">
        <v>250</v>
      </c>
      <c r="F44103">
        <v>1775</v>
      </c>
      <c r="G44103">
        <v>4625</v>
      </c>
      <c r="H44103">
        <v>11550</v>
      </c>
    </row>
    <row r="44104" spans="1:8" x14ac:dyDescent="0.35">
      <c r="A44104" s="5" t="s">
        <v>26</v>
      </c>
      <c r="B44104">
        <v>20775</v>
      </c>
      <c r="C44104">
        <v>3325</v>
      </c>
      <c r="D44104">
        <v>1875</v>
      </c>
      <c r="E44104">
        <v>100</v>
      </c>
      <c r="F44104">
        <v>2575</v>
      </c>
      <c r="G44104">
        <v>5350</v>
      </c>
      <c r="H44104">
        <v>11650</v>
      </c>
    </row>
    <row r="44105" spans="1:8" x14ac:dyDescent="0.35">
      <c r="A44105" s="5" t="s">
        <v>16</v>
      </c>
      <c r="B44105">
        <v>20350</v>
      </c>
      <c r="C44105">
        <v>3075</v>
      </c>
      <c r="D44105">
        <v>1875</v>
      </c>
      <c r="E44105">
        <v>1700</v>
      </c>
      <c r="F44105">
        <v>1925</v>
      </c>
      <c r="G44105">
        <v>4575</v>
      </c>
      <c r="H44105">
        <v>12250</v>
      </c>
    </row>
    <row r="44106" spans="1:8" x14ac:dyDescent="0.35">
      <c r="A44106" s="5" t="s">
        <v>85</v>
      </c>
      <c r="B44106">
        <v>624200</v>
      </c>
      <c r="C44106">
        <v>3900</v>
      </c>
      <c r="D44106">
        <v>3050</v>
      </c>
      <c r="E44106">
        <v>604325</v>
      </c>
      <c r="F44106">
        <v>1175</v>
      </c>
      <c r="G44106">
        <v>3700</v>
      </c>
      <c r="H44106">
        <v>616150</v>
      </c>
    </row>
    <row r="44107" spans="1:8" x14ac:dyDescent="0.35">
      <c r="A44107" s="5" t="s">
        <v>86</v>
      </c>
      <c r="B44107">
        <v>288150</v>
      </c>
      <c r="C44107">
        <v>3150</v>
      </c>
      <c r="D44107">
        <v>1950</v>
      </c>
      <c r="E44107">
        <v>269175</v>
      </c>
      <c r="F44107">
        <v>1150</v>
      </c>
      <c r="G44107">
        <v>3775</v>
      </c>
      <c r="H44107">
        <v>280775</v>
      </c>
    </row>
    <row r="44108" spans="1:8" x14ac:dyDescent="0.35">
      <c r="A44108" s="5" t="s">
        <v>29</v>
      </c>
      <c r="B44108">
        <v>73200</v>
      </c>
      <c r="C44108">
        <v>3100</v>
      </c>
      <c r="D44108">
        <v>2200</v>
      </c>
      <c r="E44108">
        <v>44950</v>
      </c>
      <c r="F44108">
        <v>6875</v>
      </c>
      <c r="G44108">
        <v>7600</v>
      </c>
      <c r="H44108">
        <v>62050</v>
      </c>
    </row>
    <row r="44109" spans="1:8" x14ac:dyDescent="0.35">
      <c r="A44109" s="5" t="s">
        <v>28</v>
      </c>
      <c r="B44109">
        <v>84775</v>
      </c>
      <c r="C44109">
        <v>3175</v>
      </c>
      <c r="D44109">
        <v>3000</v>
      </c>
      <c r="E44109">
        <v>2175</v>
      </c>
      <c r="F44109">
        <v>37050</v>
      </c>
      <c r="G44109">
        <v>30500</v>
      </c>
      <c r="H44109">
        <v>50650</v>
      </c>
    </row>
    <row r="44110" spans="1:8" x14ac:dyDescent="0.35">
      <c r="A44110" s="5" t="s">
        <v>67</v>
      </c>
      <c r="B44110">
        <v>20050</v>
      </c>
      <c r="C44110">
        <v>3025</v>
      </c>
      <c r="D44110">
        <v>1925</v>
      </c>
      <c r="E44110">
        <v>100</v>
      </c>
      <c r="F44110">
        <v>1925</v>
      </c>
      <c r="G44110">
        <v>4625</v>
      </c>
      <c r="H44110">
        <v>11950</v>
      </c>
    </row>
    <row r="44111" spans="1:8" x14ac:dyDescent="0.35">
      <c r="A44111" s="5" t="s">
        <v>75</v>
      </c>
    </row>
    <row r="44112" spans="1:8" x14ac:dyDescent="0.35">
      <c r="A44112" s="5" t="s">
        <v>76</v>
      </c>
    </row>
    <row r="44113" spans="1:8" x14ac:dyDescent="0.35">
      <c r="A44113" s="5" t="s">
        <v>77</v>
      </c>
    </row>
    <row r="44114" spans="1:8" x14ac:dyDescent="0.35">
      <c r="A44114" s="5" t="s">
        <v>78</v>
      </c>
    </row>
    <row r="44115" spans="1:8" x14ac:dyDescent="0.35">
      <c r="A44115" s="5" t="s">
        <v>79</v>
      </c>
    </row>
    <row r="44116" spans="1:8" x14ac:dyDescent="0.35">
      <c r="A44116" s="5" t="s">
        <v>609</v>
      </c>
    </row>
    <row r="44117" spans="1:8" x14ac:dyDescent="0.35">
      <c r="A44117" s="5" t="s">
        <v>88</v>
      </c>
    </row>
    <row r="44118" spans="1:8" x14ac:dyDescent="0.35">
      <c r="A44118" s="5" t="s">
        <v>72</v>
      </c>
    </row>
    <row r="44119" spans="1:8" x14ac:dyDescent="0.35">
      <c r="A44119" s="5" t="s">
        <v>73</v>
      </c>
    </row>
    <row r="44120" spans="1:8" x14ac:dyDescent="0.35">
      <c r="A44120" s="5" t="s">
        <v>74</v>
      </c>
    </row>
    <row r="44121" spans="1:8" x14ac:dyDescent="0.35">
      <c r="A44121" s="5" t="s">
        <v>4</v>
      </c>
      <c r="B44121" t="s">
        <v>80</v>
      </c>
      <c r="C44121" t="s">
        <v>81</v>
      </c>
      <c r="D44121" t="s">
        <v>5</v>
      </c>
      <c r="E44121" t="s">
        <v>6</v>
      </c>
      <c r="F44121" t="s">
        <v>7</v>
      </c>
      <c r="G44121" t="s">
        <v>82</v>
      </c>
      <c r="H44121" t="s">
        <v>83</v>
      </c>
    </row>
    <row r="44122" spans="1:8" x14ac:dyDescent="0.35">
      <c r="A44122" s="5" t="s">
        <v>19</v>
      </c>
      <c r="B44122">
        <v>6525</v>
      </c>
    </row>
    <row r="44123" spans="1:8" x14ac:dyDescent="0.35">
      <c r="A44123" s="5" t="s">
        <v>87</v>
      </c>
      <c r="B44123">
        <v>150</v>
      </c>
    </row>
    <row r="44124" spans="1:8" x14ac:dyDescent="0.35">
      <c r="A44124" s="5" t="s">
        <v>8</v>
      </c>
      <c r="B44124">
        <v>29700</v>
      </c>
      <c r="C44124">
        <v>4025</v>
      </c>
      <c r="D44124">
        <v>1875</v>
      </c>
      <c r="E44124">
        <v>50</v>
      </c>
      <c r="F44124">
        <v>5900</v>
      </c>
      <c r="G44124">
        <v>9725</v>
      </c>
      <c r="H44124">
        <v>15500</v>
      </c>
    </row>
    <row r="44125" spans="1:8" x14ac:dyDescent="0.35">
      <c r="A44125" s="5" t="s">
        <v>90</v>
      </c>
    </row>
    <row r="44126" spans="1:8" x14ac:dyDescent="0.35">
      <c r="A44126" s="5" t="s">
        <v>84</v>
      </c>
      <c r="B44126">
        <v>23200</v>
      </c>
      <c r="C44126">
        <v>5350</v>
      </c>
      <c r="D44126">
        <v>5000</v>
      </c>
      <c r="E44126">
        <v>125</v>
      </c>
      <c r="F44126">
        <v>1175</v>
      </c>
      <c r="G44126">
        <v>3850</v>
      </c>
      <c r="H44126">
        <v>13550</v>
      </c>
    </row>
    <row r="44127" spans="1:8" x14ac:dyDescent="0.35">
      <c r="A44127" s="5" t="s">
        <v>10</v>
      </c>
      <c r="B44127">
        <v>575875</v>
      </c>
      <c r="C44127">
        <v>123550</v>
      </c>
      <c r="D44127">
        <v>82050</v>
      </c>
      <c r="E44127">
        <v>331450</v>
      </c>
      <c r="F44127">
        <v>1300</v>
      </c>
      <c r="G44127">
        <v>4175</v>
      </c>
      <c r="H44127">
        <v>526525</v>
      </c>
    </row>
    <row r="44128" spans="1:8" x14ac:dyDescent="0.35">
      <c r="A44128" s="5" t="s">
        <v>27</v>
      </c>
      <c r="B44128">
        <v>30823450</v>
      </c>
    </row>
    <row r="44129" spans="1:8" x14ac:dyDescent="0.35">
      <c r="A44129" s="5" t="s">
        <v>11</v>
      </c>
      <c r="B44129">
        <v>2055600</v>
      </c>
      <c r="C44129">
        <v>3300</v>
      </c>
      <c r="D44129">
        <v>2100</v>
      </c>
      <c r="E44129">
        <v>2022400</v>
      </c>
      <c r="F44129">
        <v>8450</v>
      </c>
      <c r="G44129">
        <v>11625</v>
      </c>
      <c r="H44129">
        <v>2040225</v>
      </c>
    </row>
    <row r="44130" spans="1:8" x14ac:dyDescent="0.35">
      <c r="A44130" s="5" t="s">
        <v>22</v>
      </c>
      <c r="B44130">
        <v>25</v>
      </c>
    </row>
    <row r="44131" spans="1:8" x14ac:dyDescent="0.35">
      <c r="A44131" s="5" t="s">
        <v>23</v>
      </c>
      <c r="B44131">
        <v>75</v>
      </c>
    </row>
    <row r="44132" spans="1:8" x14ac:dyDescent="0.35">
      <c r="A44132" s="5" t="s">
        <v>23</v>
      </c>
      <c r="B44132">
        <v>275</v>
      </c>
    </row>
    <row r="44133" spans="1:8" x14ac:dyDescent="0.35">
      <c r="A44133" s="5" t="s">
        <v>23</v>
      </c>
      <c r="B44133">
        <v>50</v>
      </c>
    </row>
    <row r="44134" spans="1:8" x14ac:dyDescent="0.35">
      <c r="A44134" s="5" t="s">
        <v>23</v>
      </c>
      <c r="B44134">
        <v>50</v>
      </c>
    </row>
    <row r="44135" spans="1:8" x14ac:dyDescent="0.35">
      <c r="A44135" s="5" t="s">
        <v>23</v>
      </c>
      <c r="B44135">
        <v>50</v>
      </c>
    </row>
    <row r="44136" spans="1:8" x14ac:dyDescent="0.35">
      <c r="A44136" s="5" t="s">
        <v>23</v>
      </c>
      <c r="B44136">
        <v>50</v>
      </c>
    </row>
    <row r="44137" spans="1:8" x14ac:dyDescent="0.35">
      <c r="A44137" s="5" t="s">
        <v>23</v>
      </c>
      <c r="B44137">
        <v>50</v>
      </c>
    </row>
    <row r="44138" spans="1:8" x14ac:dyDescent="0.35">
      <c r="A44138" s="5" t="s">
        <v>23</v>
      </c>
      <c r="B44138">
        <v>50</v>
      </c>
    </row>
    <row r="44139" spans="1:8" x14ac:dyDescent="0.35">
      <c r="A44139" s="5" t="s">
        <v>23</v>
      </c>
      <c r="B44139">
        <v>50</v>
      </c>
    </row>
    <row r="44140" spans="1:8" x14ac:dyDescent="0.35">
      <c r="A44140" s="5" t="s">
        <v>24</v>
      </c>
      <c r="B44140">
        <v>50</v>
      </c>
    </row>
    <row r="44141" spans="1:8" x14ac:dyDescent="0.35">
      <c r="A44141" s="5" t="s">
        <v>14</v>
      </c>
      <c r="B44141">
        <v>145300</v>
      </c>
      <c r="C44141">
        <v>21150</v>
      </c>
      <c r="D44141">
        <v>11225</v>
      </c>
      <c r="E44141">
        <v>97375</v>
      </c>
      <c r="F44141">
        <v>2025</v>
      </c>
      <c r="G44141">
        <v>4725</v>
      </c>
      <c r="H44141">
        <v>118975</v>
      </c>
    </row>
    <row r="44142" spans="1:8" x14ac:dyDescent="0.35">
      <c r="A44142" s="5" t="s">
        <v>15</v>
      </c>
      <c r="B44142">
        <v>21325</v>
      </c>
      <c r="C44142">
        <v>4750</v>
      </c>
      <c r="D44142">
        <v>4175</v>
      </c>
      <c r="E44142">
        <v>150</v>
      </c>
      <c r="F44142">
        <v>1200</v>
      </c>
      <c r="G44142">
        <v>3750</v>
      </c>
      <c r="H44142">
        <v>12375</v>
      </c>
    </row>
    <row r="44143" spans="1:8" x14ac:dyDescent="0.35">
      <c r="A44143" s="5" t="s">
        <v>12</v>
      </c>
      <c r="B44143">
        <v>25450</v>
      </c>
      <c r="C44143">
        <v>4900</v>
      </c>
      <c r="D44143">
        <v>4975</v>
      </c>
      <c r="E44143">
        <v>1850</v>
      </c>
      <c r="F44143">
        <v>1175</v>
      </c>
      <c r="G44143">
        <v>3750</v>
      </c>
      <c r="H44143">
        <v>16350</v>
      </c>
    </row>
    <row r="44144" spans="1:8" x14ac:dyDescent="0.35">
      <c r="A44144" s="5" t="s">
        <v>9</v>
      </c>
      <c r="B44144">
        <v>18725</v>
      </c>
      <c r="C44144">
        <v>3100</v>
      </c>
      <c r="D44144">
        <v>1900</v>
      </c>
      <c r="E44144">
        <v>100</v>
      </c>
      <c r="F44144">
        <v>1825</v>
      </c>
      <c r="G44144">
        <v>4625</v>
      </c>
      <c r="H44144">
        <v>10550</v>
      </c>
    </row>
    <row r="44145" spans="1:8" x14ac:dyDescent="0.35">
      <c r="A44145" s="5" t="s">
        <v>20</v>
      </c>
      <c r="B44145">
        <v>350</v>
      </c>
    </row>
    <row r="44146" spans="1:8" x14ac:dyDescent="0.35">
      <c r="A44146" s="5" t="s">
        <v>21</v>
      </c>
      <c r="B44146">
        <v>175</v>
      </c>
    </row>
    <row r="44147" spans="1:8" x14ac:dyDescent="0.35">
      <c r="A44147" s="5" t="s">
        <v>20</v>
      </c>
      <c r="B44147">
        <v>350</v>
      </c>
    </row>
    <row r="44148" spans="1:8" x14ac:dyDescent="0.35">
      <c r="A44148" s="5" t="s">
        <v>21</v>
      </c>
      <c r="B44148">
        <v>175</v>
      </c>
    </row>
    <row r="44149" spans="1:8" x14ac:dyDescent="0.35">
      <c r="A44149" s="5" t="s">
        <v>20</v>
      </c>
      <c r="B44149">
        <v>350</v>
      </c>
    </row>
    <row r="44150" spans="1:8" x14ac:dyDescent="0.35">
      <c r="A44150" s="5" t="s">
        <v>21</v>
      </c>
      <c r="B44150">
        <v>175</v>
      </c>
    </row>
    <row r="44151" spans="1:8" x14ac:dyDescent="0.35">
      <c r="A44151" s="5" t="s">
        <v>20</v>
      </c>
      <c r="B44151">
        <v>350</v>
      </c>
    </row>
    <row r="44152" spans="1:8" x14ac:dyDescent="0.35">
      <c r="A44152" s="5" t="s">
        <v>21</v>
      </c>
      <c r="B44152">
        <v>175</v>
      </c>
    </row>
    <row r="44153" spans="1:8" x14ac:dyDescent="0.35">
      <c r="A44153" s="5" t="s">
        <v>20</v>
      </c>
      <c r="B44153">
        <v>350</v>
      </c>
    </row>
    <row r="44154" spans="1:8" x14ac:dyDescent="0.35">
      <c r="A44154" s="5" t="s">
        <v>21</v>
      </c>
      <c r="B44154">
        <v>175</v>
      </c>
    </row>
    <row r="44155" spans="1:8" x14ac:dyDescent="0.35">
      <c r="A44155" s="5" t="s">
        <v>20</v>
      </c>
      <c r="B44155">
        <v>350</v>
      </c>
    </row>
    <row r="44156" spans="1:8" x14ac:dyDescent="0.35">
      <c r="A44156" s="5" t="s">
        <v>21</v>
      </c>
      <c r="B44156">
        <v>175</v>
      </c>
    </row>
    <row r="44157" spans="1:8" x14ac:dyDescent="0.35">
      <c r="A44157" s="5" t="s">
        <v>9</v>
      </c>
      <c r="B44157">
        <v>18775</v>
      </c>
      <c r="C44157">
        <v>3200</v>
      </c>
      <c r="D44157">
        <v>1875</v>
      </c>
      <c r="E44157">
        <v>100</v>
      </c>
      <c r="F44157">
        <v>1825</v>
      </c>
      <c r="G44157">
        <v>4550</v>
      </c>
      <c r="H44157">
        <v>10575</v>
      </c>
    </row>
    <row r="44158" spans="1:8" x14ac:dyDescent="0.35">
      <c r="A44158" s="5" t="s">
        <v>20</v>
      </c>
      <c r="B44158">
        <v>350</v>
      </c>
    </row>
    <row r="44159" spans="1:8" x14ac:dyDescent="0.35">
      <c r="A44159" s="5" t="s">
        <v>21</v>
      </c>
      <c r="B44159">
        <v>175</v>
      </c>
    </row>
    <row r="44160" spans="1:8" x14ac:dyDescent="0.35">
      <c r="A44160" s="5" t="s">
        <v>20</v>
      </c>
      <c r="B44160">
        <v>350</v>
      </c>
    </row>
    <row r="44161" spans="1:8" x14ac:dyDescent="0.35">
      <c r="A44161" s="5" t="s">
        <v>21</v>
      </c>
      <c r="B44161">
        <v>175</v>
      </c>
    </row>
    <row r="44162" spans="1:8" x14ac:dyDescent="0.35">
      <c r="A44162" s="5" t="s">
        <v>20</v>
      </c>
      <c r="B44162">
        <v>350</v>
      </c>
    </row>
    <row r="44163" spans="1:8" x14ac:dyDescent="0.35">
      <c r="A44163" s="5" t="s">
        <v>21</v>
      </c>
      <c r="B44163">
        <v>175</v>
      </c>
    </row>
    <row r="44164" spans="1:8" x14ac:dyDescent="0.35">
      <c r="A44164" s="5" t="s">
        <v>20</v>
      </c>
      <c r="B44164">
        <v>350</v>
      </c>
    </row>
    <row r="44165" spans="1:8" x14ac:dyDescent="0.35">
      <c r="A44165" s="5" t="s">
        <v>21</v>
      </c>
      <c r="B44165">
        <v>175</v>
      </c>
    </row>
    <row r="44166" spans="1:8" x14ac:dyDescent="0.35">
      <c r="A44166" s="5" t="s">
        <v>20</v>
      </c>
      <c r="B44166">
        <v>350</v>
      </c>
    </row>
    <row r="44167" spans="1:8" x14ac:dyDescent="0.35">
      <c r="A44167" s="5" t="s">
        <v>21</v>
      </c>
      <c r="B44167">
        <v>175</v>
      </c>
    </row>
    <row r="44168" spans="1:8" x14ac:dyDescent="0.35">
      <c r="A44168" s="5" t="s">
        <v>9</v>
      </c>
      <c r="B44168">
        <v>18675</v>
      </c>
      <c r="C44168">
        <v>3050</v>
      </c>
      <c r="D44168">
        <v>1875</v>
      </c>
      <c r="E44168">
        <v>100</v>
      </c>
      <c r="F44168">
        <v>1825</v>
      </c>
      <c r="G44168">
        <v>4525</v>
      </c>
      <c r="H44168">
        <v>10650</v>
      </c>
    </row>
    <row r="44169" spans="1:8" x14ac:dyDescent="0.35">
      <c r="A44169" s="5" t="s">
        <v>9</v>
      </c>
      <c r="B44169">
        <v>18725</v>
      </c>
      <c r="C44169">
        <v>3075</v>
      </c>
      <c r="D44169">
        <v>1875</v>
      </c>
      <c r="E44169">
        <v>100</v>
      </c>
      <c r="F44169">
        <v>1825</v>
      </c>
      <c r="G44169">
        <v>4525</v>
      </c>
      <c r="H44169">
        <v>10675</v>
      </c>
    </row>
    <row r="44170" spans="1:8" x14ac:dyDescent="0.35">
      <c r="A44170" s="5" t="s">
        <v>9</v>
      </c>
      <c r="B44170">
        <v>18725</v>
      </c>
      <c r="C44170">
        <v>3075</v>
      </c>
      <c r="D44170">
        <v>1875</v>
      </c>
      <c r="E44170">
        <v>100</v>
      </c>
      <c r="F44170">
        <v>1900</v>
      </c>
      <c r="G44170">
        <v>4550</v>
      </c>
      <c r="H44170">
        <v>10650</v>
      </c>
    </row>
    <row r="44171" spans="1:8" x14ac:dyDescent="0.35">
      <c r="A44171" s="5" t="s">
        <v>9</v>
      </c>
      <c r="B44171">
        <v>18775</v>
      </c>
      <c r="C44171">
        <v>3150</v>
      </c>
      <c r="D44171">
        <v>1900</v>
      </c>
      <c r="E44171">
        <v>100</v>
      </c>
      <c r="F44171">
        <v>1825</v>
      </c>
      <c r="G44171">
        <v>4525</v>
      </c>
      <c r="H44171">
        <v>10650</v>
      </c>
    </row>
    <row r="44172" spans="1:8" x14ac:dyDescent="0.35">
      <c r="A44172" s="5" t="s">
        <v>9</v>
      </c>
      <c r="B44172">
        <v>18625</v>
      </c>
      <c r="C44172">
        <v>3050</v>
      </c>
      <c r="D44172">
        <v>1875</v>
      </c>
      <c r="E44172">
        <v>100</v>
      </c>
      <c r="F44172">
        <v>1825</v>
      </c>
      <c r="G44172">
        <v>4475</v>
      </c>
      <c r="H44172">
        <v>10650</v>
      </c>
    </row>
    <row r="44173" spans="1:8" x14ac:dyDescent="0.35">
      <c r="A44173" s="5" t="s">
        <v>9</v>
      </c>
      <c r="B44173">
        <v>18700</v>
      </c>
      <c r="C44173">
        <v>3025</v>
      </c>
      <c r="D44173">
        <v>1875</v>
      </c>
      <c r="E44173">
        <v>100</v>
      </c>
      <c r="F44173">
        <v>1825</v>
      </c>
      <c r="G44173">
        <v>4575</v>
      </c>
      <c r="H44173">
        <v>10650</v>
      </c>
    </row>
    <row r="44174" spans="1:8" x14ac:dyDescent="0.35">
      <c r="A44174" s="5" t="s">
        <v>9</v>
      </c>
      <c r="B44174">
        <v>18850</v>
      </c>
      <c r="C44174">
        <v>3025</v>
      </c>
      <c r="D44174">
        <v>1900</v>
      </c>
      <c r="E44174">
        <v>100</v>
      </c>
      <c r="F44174">
        <v>1825</v>
      </c>
      <c r="G44174">
        <v>4575</v>
      </c>
      <c r="H44174">
        <v>10800</v>
      </c>
    </row>
    <row r="44175" spans="1:8" x14ac:dyDescent="0.35">
      <c r="A44175" s="5" t="s">
        <v>9</v>
      </c>
      <c r="B44175">
        <v>18875</v>
      </c>
      <c r="C44175">
        <v>3050</v>
      </c>
      <c r="D44175">
        <v>1875</v>
      </c>
      <c r="E44175">
        <v>100</v>
      </c>
      <c r="F44175">
        <v>1900</v>
      </c>
      <c r="G44175">
        <v>4550</v>
      </c>
      <c r="H44175">
        <v>10825</v>
      </c>
    </row>
    <row r="44176" spans="1:8" x14ac:dyDescent="0.35">
      <c r="A44176" s="5" t="s">
        <v>9</v>
      </c>
      <c r="B44176">
        <v>18775</v>
      </c>
      <c r="C44176">
        <v>3025</v>
      </c>
      <c r="D44176">
        <v>1875</v>
      </c>
      <c r="E44176">
        <v>100</v>
      </c>
      <c r="F44176">
        <v>1825</v>
      </c>
      <c r="G44176">
        <v>4550</v>
      </c>
      <c r="H44176">
        <v>10750</v>
      </c>
    </row>
    <row r="44177" spans="1:8" x14ac:dyDescent="0.35">
      <c r="A44177" s="5" t="s">
        <v>9</v>
      </c>
      <c r="B44177">
        <v>18675</v>
      </c>
      <c r="C44177">
        <v>3050</v>
      </c>
      <c r="D44177">
        <v>1875</v>
      </c>
      <c r="E44177">
        <v>100</v>
      </c>
      <c r="F44177">
        <v>1825</v>
      </c>
      <c r="G44177">
        <v>4525</v>
      </c>
      <c r="H44177">
        <v>10650</v>
      </c>
    </row>
    <row r="44178" spans="1:8" x14ac:dyDescent="0.35">
      <c r="A44178" s="5" t="s">
        <v>9</v>
      </c>
      <c r="B44178">
        <v>18850</v>
      </c>
      <c r="C44178">
        <v>3025</v>
      </c>
      <c r="D44178">
        <v>1875</v>
      </c>
      <c r="E44178">
        <v>100</v>
      </c>
      <c r="F44178">
        <v>1825</v>
      </c>
      <c r="G44178">
        <v>4625</v>
      </c>
      <c r="H44178">
        <v>10750</v>
      </c>
    </row>
    <row r="44179" spans="1:8" x14ac:dyDescent="0.35">
      <c r="A44179" s="5" t="s">
        <v>9</v>
      </c>
      <c r="B44179">
        <v>18750</v>
      </c>
      <c r="C44179">
        <v>3050</v>
      </c>
      <c r="D44179">
        <v>1900</v>
      </c>
      <c r="E44179">
        <v>100</v>
      </c>
      <c r="F44179">
        <v>1825</v>
      </c>
      <c r="G44179">
        <v>4500</v>
      </c>
      <c r="H44179">
        <v>10750</v>
      </c>
    </row>
    <row r="44180" spans="1:8" x14ac:dyDescent="0.35">
      <c r="A44180" s="5" t="s">
        <v>9</v>
      </c>
      <c r="B44180">
        <v>18850</v>
      </c>
      <c r="C44180">
        <v>3025</v>
      </c>
      <c r="D44180">
        <v>1875</v>
      </c>
      <c r="E44180">
        <v>100</v>
      </c>
      <c r="F44180">
        <v>1900</v>
      </c>
      <c r="G44180">
        <v>4525</v>
      </c>
      <c r="H44180">
        <v>10850</v>
      </c>
    </row>
    <row r="44181" spans="1:8" x14ac:dyDescent="0.35">
      <c r="A44181" s="5" t="s">
        <v>9</v>
      </c>
      <c r="B44181">
        <v>18675</v>
      </c>
      <c r="C44181">
        <v>3050</v>
      </c>
      <c r="D44181">
        <v>1900</v>
      </c>
      <c r="E44181">
        <v>100</v>
      </c>
      <c r="F44181">
        <v>1825</v>
      </c>
      <c r="G44181">
        <v>4525</v>
      </c>
      <c r="H44181">
        <v>10650</v>
      </c>
    </row>
    <row r="44182" spans="1:8" x14ac:dyDescent="0.35">
      <c r="A44182" s="5" t="s">
        <v>9</v>
      </c>
      <c r="B44182">
        <v>18750</v>
      </c>
      <c r="C44182">
        <v>3100</v>
      </c>
      <c r="D44182">
        <v>1875</v>
      </c>
      <c r="E44182">
        <v>100</v>
      </c>
      <c r="F44182">
        <v>1825</v>
      </c>
      <c r="G44182">
        <v>4550</v>
      </c>
      <c r="H44182">
        <v>10650</v>
      </c>
    </row>
    <row r="44183" spans="1:8" x14ac:dyDescent="0.35">
      <c r="A44183" s="5" t="s">
        <v>9</v>
      </c>
      <c r="B44183">
        <v>18900</v>
      </c>
      <c r="C44183">
        <v>3075</v>
      </c>
      <c r="D44183">
        <v>1875</v>
      </c>
      <c r="E44183">
        <v>100</v>
      </c>
      <c r="F44183">
        <v>1900</v>
      </c>
      <c r="G44183">
        <v>4600</v>
      </c>
      <c r="H44183">
        <v>10775</v>
      </c>
    </row>
    <row r="44184" spans="1:8" x14ac:dyDescent="0.35">
      <c r="A44184" s="5" t="s">
        <v>9</v>
      </c>
      <c r="B44184">
        <v>18750</v>
      </c>
      <c r="C44184">
        <v>3000</v>
      </c>
      <c r="D44184">
        <v>1875</v>
      </c>
      <c r="E44184">
        <v>100</v>
      </c>
      <c r="F44184">
        <v>1825</v>
      </c>
      <c r="G44184">
        <v>4550</v>
      </c>
      <c r="H44184">
        <v>10750</v>
      </c>
    </row>
    <row r="44185" spans="1:8" x14ac:dyDescent="0.35">
      <c r="A44185" s="5" t="s">
        <v>9</v>
      </c>
      <c r="B44185">
        <v>18725</v>
      </c>
      <c r="C44185">
        <v>3025</v>
      </c>
      <c r="D44185">
        <v>1875</v>
      </c>
      <c r="E44185">
        <v>100</v>
      </c>
      <c r="F44185">
        <v>1825</v>
      </c>
      <c r="G44185">
        <v>4575</v>
      </c>
      <c r="H44185">
        <v>10675</v>
      </c>
    </row>
    <row r="44186" spans="1:8" x14ac:dyDescent="0.35">
      <c r="A44186" s="5" t="s">
        <v>13</v>
      </c>
      <c r="B44186">
        <v>133375</v>
      </c>
      <c r="C44186">
        <v>4000</v>
      </c>
      <c r="D44186">
        <v>3200</v>
      </c>
      <c r="E44186">
        <v>106275</v>
      </c>
      <c r="F44186">
        <v>4875</v>
      </c>
      <c r="G44186">
        <v>7475</v>
      </c>
      <c r="H44186">
        <v>121450</v>
      </c>
    </row>
    <row r="44187" spans="1:8" x14ac:dyDescent="0.35">
      <c r="A44187" s="5" t="s">
        <v>12</v>
      </c>
      <c r="B44187">
        <v>24675</v>
      </c>
      <c r="C44187">
        <v>4875</v>
      </c>
      <c r="D44187">
        <v>4900</v>
      </c>
      <c r="E44187">
        <v>1850</v>
      </c>
      <c r="F44187">
        <v>1175</v>
      </c>
      <c r="G44187">
        <v>3800</v>
      </c>
      <c r="H44187">
        <v>15550</v>
      </c>
    </row>
    <row r="44188" spans="1:8" x14ac:dyDescent="0.35">
      <c r="A44188" s="5" t="s">
        <v>25</v>
      </c>
      <c r="B44188">
        <v>21150</v>
      </c>
      <c r="C44188">
        <v>4000</v>
      </c>
      <c r="D44188">
        <v>2800</v>
      </c>
      <c r="E44188">
        <v>250</v>
      </c>
      <c r="F44188">
        <v>1775</v>
      </c>
      <c r="G44188">
        <v>4650</v>
      </c>
      <c r="H44188">
        <v>12050</v>
      </c>
    </row>
    <row r="44189" spans="1:8" x14ac:dyDescent="0.35">
      <c r="A44189" s="5" t="s">
        <v>26</v>
      </c>
      <c r="B44189">
        <v>20750</v>
      </c>
      <c r="C44189">
        <v>3275</v>
      </c>
      <c r="D44189">
        <v>1900</v>
      </c>
      <c r="E44189">
        <v>100</v>
      </c>
      <c r="F44189">
        <v>2500</v>
      </c>
      <c r="G44189">
        <v>5375</v>
      </c>
      <c r="H44189">
        <v>11650</v>
      </c>
    </row>
    <row r="44190" spans="1:8" x14ac:dyDescent="0.35">
      <c r="A44190" s="5" t="s">
        <v>16</v>
      </c>
      <c r="B44190">
        <v>20950</v>
      </c>
      <c r="C44190">
        <v>3125</v>
      </c>
      <c r="D44190">
        <v>1875</v>
      </c>
      <c r="E44190">
        <v>1700</v>
      </c>
      <c r="F44190">
        <v>1925</v>
      </c>
      <c r="G44190">
        <v>4525</v>
      </c>
      <c r="H44190">
        <v>12850</v>
      </c>
    </row>
    <row r="44191" spans="1:8" x14ac:dyDescent="0.35">
      <c r="A44191" s="5" t="s">
        <v>85</v>
      </c>
      <c r="B44191">
        <v>624475</v>
      </c>
      <c r="C44191">
        <v>3925</v>
      </c>
      <c r="D44191">
        <v>3025</v>
      </c>
      <c r="E44191">
        <v>604275</v>
      </c>
      <c r="F44191">
        <v>1175</v>
      </c>
      <c r="G44191">
        <v>3750</v>
      </c>
      <c r="H44191">
        <v>616350</v>
      </c>
    </row>
    <row r="44192" spans="1:8" x14ac:dyDescent="0.35">
      <c r="A44192" s="5" t="s">
        <v>86</v>
      </c>
      <c r="B44192">
        <v>287525</v>
      </c>
      <c r="C44192">
        <v>3125</v>
      </c>
      <c r="D44192">
        <v>1950</v>
      </c>
      <c r="E44192">
        <v>269175</v>
      </c>
      <c r="F44192">
        <v>1150</v>
      </c>
      <c r="G44192">
        <v>3800</v>
      </c>
      <c r="H44192">
        <v>280150</v>
      </c>
    </row>
    <row r="44193" spans="1:8" x14ac:dyDescent="0.35">
      <c r="A44193" s="5" t="s">
        <v>29</v>
      </c>
      <c r="B44193">
        <v>73125</v>
      </c>
      <c r="C44193">
        <v>3100</v>
      </c>
      <c r="D44193">
        <v>2200</v>
      </c>
      <c r="E44193">
        <v>44950</v>
      </c>
      <c r="F44193">
        <v>6875</v>
      </c>
      <c r="G44193">
        <v>7625</v>
      </c>
      <c r="H44193">
        <v>61950</v>
      </c>
    </row>
    <row r="44194" spans="1:8" x14ac:dyDescent="0.35">
      <c r="A44194" s="5" t="s">
        <v>28</v>
      </c>
      <c r="B44194">
        <v>84875</v>
      </c>
      <c r="C44194">
        <v>3200</v>
      </c>
      <c r="D44194">
        <v>3000</v>
      </c>
      <c r="E44194">
        <v>2175</v>
      </c>
      <c r="F44194">
        <v>37050</v>
      </c>
      <c r="G44194">
        <v>30550</v>
      </c>
      <c r="H44194">
        <v>50675</v>
      </c>
    </row>
    <row r="44195" spans="1:8" x14ac:dyDescent="0.35">
      <c r="A44195" s="5" t="s">
        <v>67</v>
      </c>
      <c r="B44195">
        <v>19500</v>
      </c>
      <c r="C44195">
        <v>3025</v>
      </c>
      <c r="D44195">
        <v>1925</v>
      </c>
      <c r="E44195">
        <v>100</v>
      </c>
      <c r="F44195">
        <v>1925</v>
      </c>
      <c r="G44195">
        <v>4550</v>
      </c>
      <c r="H44195">
        <v>11475</v>
      </c>
    </row>
    <row r="44196" spans="1:8" x14ac:dyDescent="0.35">
      <c r="A44196" s="5" t="s">
        <v>75</v>
      </c>
    </row>
    <row r="44197" spans="1:8" x14ac:dyDescent="0.35">
      <c r="A44197" s="5" t="s">
        <v>76</v>
      </c>
    </row>
    <row r="44198" spans="1:8" x14ac:dyDescent="0.35">
      <c r="A44198" s="5" t="s">
        <v>77</v>
      </c>
    </row>
    <row r="44199" spans="1:8" x14ac:dyDescent="0.35">
      <c r="A44199" s="5" t="s">
        <v>78</v>
      </c>
    </row>
    <row r="44200" spans="1:8" x14ac:dyDescent="0.35">
      <c r="A44200" s="5" t="s">
        <v>79</v>
      </c>
    </row>
    <row r="44201" spans="1:8" x14ac:dyDescent="0.35">
      <c r="A44201" s="5" t="s">
        <v>610</v>
      </c>
    </row>
    <row r="44202" spans="1:8" x14ac:dyDescent="0.35">
      <c r="A44202" s="5" t="s">
        <v>88</v>
      </c>
    </row>
    <row r="44203" spans="1:8" x14ac:dyDescent="0.35">
      <c r="A44203" s="5" t="s">
        <v>72</v>
      </c>
    </row>
    <row r="44204" spans="1:8" x14ac:dyDescent="0.35">
      <c r="A44204" s="5" t="s">
        <v>73</v>
      </c>
    </row>
    <row r="44205" spans="1:8" x14ac:dyDescent="0.35">
      <c r="A44205" s="5" t="s">
        <v>74</v>
      </c>
    </row>
    <row r="44206" spans="1:8" x14ac:dyDescent="0.35">
      <c r="A44206" s="5" t="s">
        <v>4</v>
      </c>
      <c r="B44206" t="s">
        <v>80</v>
      </c>
      <c r="C44206" t="s">
        <v>81</v>
      </c>
      <c r="D44206" t="s">
        <v>5</v>
      </c>
      <c r="E44206" t="s">
        <v>6</v>
      </c>
      <c r="F44206" t="s">
        <v>7</v>
      </c>
      <c r="G44206" t="s">
        <v>82</v>
      </c>
      <c r="H44206" t="s">
        <v>83</v>
      </c>
    </row>
    <row r="44207" spans="1:8" x14ac:dyDescent="0.35">
      <c r="A44207" s="5" t="s">
        <v>19</v>
      </c>
      <c r="B44207">
        <v>5425</v>
      </c>
    </row>
    <row r="44208" spans="1:8" x14ac:dyDescent="0.35">
      <c r="A44208" s="5" t="s">
        <v>87</v>
      </c>
      <c r="B44208">
        <v>150</v>
      </c>
    </row>
    <row r="44209" spans="1:8" x14ac:dyDescent="0.35">
      <c r="A44209" s="5" t="s">
        <v>8</v>
      </c>
      <c r="B44209">
        <v>30025</v>
      </c>
      <c r="C44209">
        <v>4050</v>
      </c>
      <c r="D44209">
        <v>1875</v>
      </c>
      <c r="E44209">
        <v>50</v>
      </c>
      <c r="F44209">
        <v>5900</v>
      </c>
      <c r="G44209">
        <v>9725</v>
      </c>
      <c r="H44209">
        <v>15800</v>
      </c>
    </row>
    <row r="44210" spans="1:8" x14ac:dyDescent="0.35">
      <c r="A44210" s="5" t="s">
        <v>90</v>
      </c>
    </row>
    <row r="44211" spans="1:8" x14ac:dyDescent="0.35">
      <c r="A44211" s="5" t="s">
        <v>84</v>
      </c>
      <c r="B44211">
        <v>23750</v>
      </c>
      <c r="C44211">
        <v>5300</v>
      </c>
      <c r="D44211">
        <v>5000</v>
      </c>
      <c r="E44211">
        <v>125</v>
      </c>
      <c r="F44211">
        <v>1175</v>
      </c>
      <c r="G44211">
        <v>3850</v>
      </c>
      <c r="H44211">
        <v>14150</v>
      </c>
    </row>
    <row r="44212" spans="1:8" x14ac:dyDescent="0.35">
      <c r="A44212" s="5" t="s">
        <v>10</v>
      </c>
      <c r="B44212">
        <v>574000</v>
      </c>
      <c r="C44212">
        <v>123400</v>
      </c>
      <c r="D44212">
        <v>82050</v>
      </c>
      <c r="E44212">
        <v>331450</v>
      </c>
      <c r="F44212">
        <v>1300</v>
      </c>
      <c r="G44212">
        <v>4150</v>
      </c>
      <c r="H44212">
        <v>524825</v>
      </c>
    </row>
    <row r="44213" spans="1:8" x14ac:dyDescent="0.35">
      <c r="A44213" s="5" t="s">
        <v>27</v>
      </c>
      <c r="B44213">
        <v>31036275</v>
      </c>
    </row>
    <row r="44214" spans="1:8" x14ac:dyDescent="0.35">
      <c r="A44214" s="5" t="s">
        <v>11</v>
      </c>
      <c r="B44214">
        <v>2053575</v>
      </c>
      <c r="C44214">
        <v>3300</v>
      </c>
      <c r="D44214">
        <v>2125</v>
      </c>
      <c r="E44214">
        <v>2020200</v>
      </c>
      <c r="F44214">
        <v>8450</v>
      </c>
      <c r="G44214">
        <v>11625</v>
      </c>
      <c r="H44214">
        <v>2038200</v>
      </c>
    </row>
    <row r="44215" spans="1:8" x14ac:dyDescent="0.35">
      <c r="A44215" s="5" t="s">
        <v>22</v>
      </c>
      <c r="B44215">
        <v>25</v>
      </c>
    </row>
    <row r="44216" spans="1:8" x14ac:dyDescent="0.35">
      <c r="A44216" s="5" t="s">
        <v>23</v>
      </c>
      <c r="B44216">
        <v>75</v>
      </c>
    </row>
    <row r="44217" spans="1:8" x14ac:dyDescent="0.35">
      <c r="A44217" s="5" t="s">
        <v>23</v>
      </c>
      <c r="B44217">
        <v>275</v>
      </c>
    </row>
    <row r="44218" spans="1:8" x14ac:dyDescent="0.35">
      <c r="A44218" s="5" t="s">
        <v>23</v>
      </c>
      <c r="B44218">
        <v>50</v>
      </c>
    </row>
    <row r="44219" spans="1:8" x14ac:dyDescent="0.35">
      <c r="A44219" s="5" t="s">
        <v>23</v>
      </c>
      <c r="B44219">
        <v>50</v>
      </c>
    </row>
    <row r="44220" spans="1:8" x14ac:dyDescent="0.35">
      <c r="A44220" s="5" t="s">
        <v>23</v>
      </c>
      <c r="B44220">
        <v>50</v>
      </c>
    </row>
    <row r="44221" spans="1:8" x14ac:dyDescent="0.35">
      <c r="A44221" s="5" t="s">
        <v>23</v>
      </c>
      <c r="B44221">
        <v>50</v>
      </c>
    </row>
    <row r="44222" spans="1:8" x14ac:dyDescent="0.35">
      <c r="A44222" s="5" t="s">
        <v>23</v>
      </c>
      <c r="B44222">
        <v>50</v>
      </c>
    </row>
    <row r="44223" spans="1:8" x14ac:dyDescent="0.35">
      <c r="A44223" s="5" t="s">
        <v>23</v>
      </c>
      <c r="B44223">
        <v>50</v>
      </c>
    </row>
    <row r="44224" spans="1:8" x14ac:dyDescent="0.35">
      <c r="A44224" s="5" t="s">
        <v>23</v>
      </c>
      <c r="B44224">
        <v>50</v>
      </c>
    </row>
    <row r="44225" spans="1:8" x14ac:dyDescent="0.35">
      <c r="A44225" s="5" t="s">
        <v>24</v>
      </c>
      <c r="B44225">
        <v>50</v>
      </c>
    </row>
    <row r="44226" spans="1:8" x14ac:dyDescent="0.35">
      <c r="A44226" s="5" t="s">
        <v>14</v>
      </c>
      <c r="B44226">
        <v>144700</v>
      </c>
      <c r="C44226">
        <v>21175</v>
      </c>
      <c r="D44226">
        <v>11225</v>
      </c>
      <c r="E44226">
        <v>97375</v>
      </c>
      <c r="F44226">
        <v>2025</v>
      </c>
      <c r="G44226">
        <v>4800</v>
      </c>
      <c r="H44226">
        <v>118275</v>
      </c>
    </row>
    <row r="44227" spans="1:8" x14ac:dyDescent="0.35">
      <c r="A44227" s="5" t="s">
        <v>15</v>
      </c>
      <c r="B44227">
        <v>21475</v>
      </c>
      <c r="C44227">
        <v>4750</v>
      </c>
      <c r="D44227">
        <v>4175</v>
      </c>
      <c r="E44227">
        <v>175</v>
      </c>
      <c r="F44227">
        <v>1175</v>
      </c>
      <c r="G44227">
        <v>3725</v>
      </c>
      <c r="H44227">
        <v>12550</v>
      </c>
    </row>
    <row r="44228" spans="1:8" x14ac:dyDescent="0.35">
      <c r="A44228" s="5" t="s">
        <v>12</v>
      </c>
      <c r="B44228">
        <v>25475</v>
      </c>
      <c r="C44228">
        <v>4900</v>
      </c>
      <c r="D44228">
        <v>4975</v>
      </c>
      <c r="E44228">
        <v>1850</v>
      </c>
      <c r="F44228">
        <v>1175</v>
      </c>
      <c r="G44228">
        <v>3775</v>
      </c>
      <c r="H44228">
        <v>16350</v>
      </c>
    </row>
    <row r="44229" spans="1:8" x14ac:dyDescent="0.35">
      <c r="A44229" s="5" t="s">
        <v>9</v>
      </c>
      <c r="B44229">
        <v>18750</v>
      </c>
      <c r="C44229">
        <v>3100</v>
      </c>
      <c r="D44229">
        <v>1900</v>
      </c>
      <c r="E44229">
        <v>100</v>
      </c>
      <c r="F44229">
        <v>1825</v>
      </c>
      <c r="G44229">
        <v>4550</v>
      </c>
      <c r="H44229">
        <v>10650</v>
      </c>
    </row>
    <row r="44230" spans="1:8" x14ac:dyDescent="0.35">
      <c r="A44230" s="5" t="s">
        <v>20</v>
      </c>
      <c r="B44230">
        <v>375</v>
      </c>
    </row>
    <row r="44231" spans="1:8" x14ac:dyDescent="0.35">
      <c r="A44231" s="5" t="s">
        <v>21</v>
      </c>
      <c r="B44231">
        <v>175</v>
      </c>
    </row>
    <row r="44232" spans="1:8" x14ac:dyDescent="0.35">
      <c r="A44232" s="5" t="s">
        <v>20</v>
      </c>
      <c r="B44232">
        <v>350</v>
      </c>
    </row>
    <row r="44233" spans="1:8" x14ac:dyDescent="0.35">
      <c r="A44233" s="5" t="s">
        <v>21</v>
      </c>
      <c r="B44233">
        <v>175</v>
      </c>
    </row>
    <row r="44234" spans="1:8" x14ac:dyDescent="0.35">
      <c r="A44234" s="5" t="s">
        <v>20</v>
      </c>
      <c r="B44234">
        <v>350</v>
      </c>
    </row>
    <row r="44235" spans="1:8" x14ac:dyDescent="0.35">
      <c r="A44235" s="5" t="s">
        <v>21</v>
      </c>
      <c r="B44235">
        <v>175</v>
      </c>
    </row>
    <row r="44236" spans="1:8" x14ac:dyDescent="0.35">
      <c r="A44236" s="5" t="s">
        <v>20</v>
      </c>
      <c r="B44236">
        <v>350</v>
      </c>
    </row>
    <row r="44237" spans="1:8" x14ac:dyDescent="0.35">
      <c r="A44237" s="5" t="s">
        <v>21</v>
      </c>
      <c r="B44237">
        <v>175</v>
      </c>
    </row>
    <row r="44238" spans="1:8" x14ac:dyDescent="0.35">
      <c r="A44238" s="5" t="s">
        <v>20</v>
      </c>
      <c r="B44238">
        <v>350</v>
      </c>
    </row>
    <row r="44239" spans="1:8" x14ac:dyDescent="0.35">
      <c r="A44239" s="5" t="s">
        <v>21</v>
      </c>
      <c r="B44239">
        <v>175</v>
      </c>
    </row>
    <row r="44240" spans="1:8" x14ac:dyDescent="0.35">
      <c r="A44240" s="5" t="s">
        <v>20</v>
      </c>
      <c r="B44240">
        <v>350</v>
      </c>
    </row>
    <row r="44241" spans="1:8" x14ac:dyDescent="0.35">
      <c r="A44241" s="5" t="s">
        <v>21</v>
      </c>
      <c r="B44241">
        <v>175</v>
      </c>
    </row>
    <row r="44242" spans="1:8" x14ac:dyDescent="0.35">
      <c r="A44242" s="5" t="s">
        <v>9</v>
      </c>
      <c r="B44242">
        <v>18900</v>
      </c>
      <c r="C44242">
        <v>3100</v>
      </c>
      <c r="D44242">
        <v>1900</v>
      </c>
      <c r="E44242">
        <v>100</v>
      </c>
      <c r="F44242">
        <v>1825</v>
      </c>
      <c r="G44242">
        <v>4575</v>
      </c>
      <c r="H44242">
        <v>10775</v>
      </c>
    </row>
    <row r="44243" spans="1:8" x14ac:dyDescent="0.35">
      <c r="A44243" s="5" t="s">
        <v>20</v>
      </c>
      <c r="B44243">
        <v>350</v>
      </c>
    </row>
    <row r="44244" spans="1:8" x14ac:dyDescent="0.35">
      <c r="A44244" s="5" t="s">
        <v>21</v>
      </c>
      <c r="B44244">
        <v>175</v>
      </c>
    </row>
    <row r="44245" spans="1:8" x14ac:dyDescent="0.35">
      <c r="A44245" s="5" t="s">
        <v>20</v>
      </c>
      <c r="B44245">
        <v>350</v>
      </c>
    </row>
    <row r="44246" spans="1:8" x14ac:dyDescent="0.35">
      <c r="A44246" s="5" t="s">
        <v>21</v>
      </c>
      <c r="B44246">
        <v>175</v>
      </c>
    </row>
    <row r="44247" spans="1:8" x14ac:dyDescent="0.35">
      <c r="A44247" s="5" t="s">
        <v>20</v>
      </c>
      <c r="B44247">
        <v>350</v>
      </c>
    </row>
    <row r="44248" spans="1:8" x14ac:dyDescent="0.35">
      <c r="A44248" s="5" t="s">
        <v>21</v>
      </c>
      <c r="B44248">
        <v>175</v>
      </c>
    </row>
    <row r="44249" spans="1:8" x14ac:dyDescent="0.35">
      <c r="A44249" s="5" t="s">
        <v>20</v>
      </c>
      <c r="B44249">
        <v>350</v>
      </c>
    </row>
    <row r="44250" spans="1:8" x14ac:dyDescent="0.35">
      <c r="A44250" s="5" t="s">
        <v>21</v>
      </c>
      <c r="B44250">
        <v>175</v>
      </c>
    </row>
    <row r="44251" spans="1:8" x14ac:dyDescent="0.35">
      <c r="A44251" s="5" t="s">
        <v>20</v>
      </c>
      <c r="B44251">
        <v>350</v>
      </c>
    </row>
    <row r="44252" spans="1:8" x14ac:dyDescent="0.35">
      <c r="A44252" s="5" t="s">
        <v>21</v>
      </c>
      <c r="B44252">
        <v>175</v>
      </c>
    </row>
    <row r="44253" spans="1:8" x14ac:dyDescent="0.35">
      <c r="A44253" s="5" t="s">
        <v>9</v>
      </c>
      <c r="B44253">
        <v>18700</v>
      </c>
      <c r="C44253">
        <v>3000</v>
      </c>
      <c r="D44253">
        <v>1900</v>
      </c>
      <c r="E44253">
        <v>100</v>
      </c>
      <c r="F44253">
        <v>1825</v>
      </c>
      <c r="G44253">
        <v>4500</v>
      </c>
      <c r="H44253">
        <v>10750</v>
      </c>
    </row>
    <row r="44254" spans="1:8" x14ac:dyDescent="0.35">
      <c r="A44254" s="5" t="s">
        <v>9</v>
      </c>
      <c r="B44254">
        <v>18875</v>
      </c>
      <c r="C44254">
        <v>3125</v>
      </c>
      <c r="D44254">
        <v>1875</v>
      </c>
      <c r="E44254">
        <v>100</v>
      </c>
      <c r="F44254">
        <v>1900</v>
      </c>
      <c r="G44254">
        <v>4550</v>
      </c>
      <c r="H44254">
        <v>10750</v>
      </c>
    </row>
    <row r="44255" spans="1:8" x14ac:dyDescent="0.35">
      <c r="A44255" s="5" t="s">
        <v>9</v>
      </c>
      <c r="B44255">
        <v>18700</v>
      </c>
      <c r="C44255">
        <v>3000</v>
      </c>
      <c r="D44255">
        <v>1875</v>
      </c>
      <c r="E44255">
        <v>100</v>
      </c>
      <c r="F44255">
        <v>1825</v>
      </c>
      <c r="G44255">
        <v>4575</v>
      </c>
      <c r="H44255">
        <v>10675</v>
      </c>
    </row>
    <row r="44256" spans="1:8" x14ac:dyDescent="0.35">
      <c r="A44256" s="5" t="s">
        <v>9</v>
      </c>
      <c r="B44256">
        <v>18775</v>
      </c>
      <c r="C44256">
        <v>3050</v>
      </c>
      <c r="D44256">
        <v>1875</v>
      </c>
      <c r="E44256">
        <v>100</v>
      </c>
      <c r="F44256">
        <v>1825</v>
      </c>
      <c r="G44256">
        <v>4525</v>
      </c>
      <c r="H44256">
        <v>10750</v>
      </c>
    </row>
    <row r="44257" spans="1:8" x14ac:dyDescent="0.35">
      <c r="A44257" s="5" t="s">
        <v>9</v>
      </c>
      <c r="B44257">
        <v>18750</v>
      </c>
      <c r="C44257">
        <v>3000</v>
      </c>
      <c r="D44257">
        <v>1875</v>
      </c>
      <c r="E44257">
        <v>100</v>
      </c>
      <c r="F44257">
        <v>1825</v>
      </c>
      <c r="G44257">
        <v>4550</v>
      </c>
      <c r="H44257">
        <v>10750</v>
      </c>
    </row>
    <row r="44258" spans="1:8" x14ac:dyDescent="0.35">
      <c r="A44258" s="5" t="s">
        <v>9</v>
      </c>
      <c r="B44258">
        <v>18775</v>
      </c>
      <c r="C44258">
        <v>3025</v>
      </c>
      <c r="D44258">
        <v>1875</v>
      </c>
      <c r="E44258">
        <v>100</v>
      </c>
      <c r="F44258">
        <v>1900</v>
      </c>
      <c r="G44258">
        <v>4550</v>
      </c>
      <c r="H44258">
        <v>10750</v>
      </c>
    </row>
    <row r="44259" spans="1:8" x14ac:dyDescent="0.35">
      <c r="A44259" s="5" t="s">
        <v>9</v>
      </c>
      <c r="B44259">
        <v>18775</v>
      </c>
      <c r="C44259">
        <v>3050</v>
      </c>
      <c r="D44259">
        <v>1875</v>
      </c>
      <c r="E44259">
        <v>100</v>
      </c>
      <c r="F44259">
        <v>1825</v>
      </c>
      <c r="G44259">
        <v>4525</v>
      </c>
      <c r="H44259">
        <v>10750</v>
      </c>
    </row>
    <row r="44260" spans="1:8" x14ac:dyDescent="0.35">
      <c r="A44260" s="5" t="s">
        <v>9</v>
      </c>
      <c r="B44260">
        <v>18675</v>
      </c>
      <c r="C44260">
        <v>3050</v>
      </c>
      <c r="D44260">
        <v>1900</v>
      </c>
      <c r="E44260">
        <v>100</v>
      </c>
      <c r="F44260">
        <v>1825</v>
      </c>
      <c r="G44260">
        <v>4525</v>
      </c>
      <c r="H44260">
        <v>10650</v>
      </c>
    </row>
    <row r="44261" spans="1:8" x14ac:dyDescent="0.35">
      <c r="A44261" s="5" t="s">
        <v>9</v>
      </c>
      <c r="B44261">
        <v>18775</v>
      </c>
      <c r="C44261">
        <v>3000</v>
      </c>
      <c r="D44261">
        <v>1875</v>
      </c>
      <c r="E44261">
        <v>100</v>
      </c>
      <c r="F44261">
        <v>1825</v>
      </c>
      <c r="G44261">
        <v>4575</v>
      </c>
      <c r="H44261">
        <v>10750</v>
      </c>
    </row>
    <row r="44262" spans="1:8" x14ac:dyDescent="0.35">
      <c r="A44262" s="5" t="s">
        <v>9</v>
      </c>
      <c r="B44262">
        <v>18750</v>
      </c>
      <c r="C44262">
        <v>3100</v>
      </c>
      <c r="D44262">
        <v>1875</v>
      </c>
      <c r="E44262">
        <v>100</v>
      </c>
      <c r="F44262">
        <v>1825</v>
      </c>
      <c r="G44262">
        <v>4550</v>
      </c>
      <c r="H44262">
        <v>10650</v>
      </c>
    </row>
    <row r="44263" spans="1:8" x14ac:dyDescent="0.35">
      <c r="A44263" s="5" t="s">
        <v>9</v>
      </c>
      <c r="B44263">
        <v>18650</v>
      </c>
      <c r="C44263">
        <v>3025</v>
      </c>
      <c r="D44263">
        <v>1900</v>
      </c>
      <c r="E44263">
        <v>100</v>
      </c>
      <c r="F44263">
        <v>1825</v>
      </c>
      <c r="G44263">
        <v>4525</v>
      </c>
      <c r="H44263">
        <v>10650</v>
      </c>
    </row>
    <row r="44264" spans="1:8" x14ac:dyDescent="0.35">
      <c r="A44264" s="5" t="s">
        <v>9</v>
      </c>
      <c r="B44264">
        <v>18650</v>
      </c>
      <c r="C44264">
        <v>3050</v>
      </c>
      <c r="D44264">
        <v>1900</v>
      </c>
      <c r="E44264">
        <v>100</v>
      </c>
      <c r="F44264">
        <v>1825</v>
      </c>
      <c r="G44264">
        <v>4600</v>
      </c>
      <c r="H44264">
        <v>10550</v>
      </c>
    </row>
    <row r="44265" spans="1:8" x14ac:dyDescent="0.35">
      <c r="A44265" s="5" t="s">
        <v>9</v>
      </c>
      <c r="B44265">
        <v>18850</v>
      </c>
      <c r="C44265">
        <v>3000</v>
      </c>
      <c r="D44265">
        <v>1875</v>
      </c>
      <c r="E44265">
        <v>100</v>
      </c>
      <c r="F44265">
        <v>1825</v>
      </c>
      <c r="G44265">
        <v>4625</v>
      </c>
      <c r="H44265">
        <v>10775</v>
      </c>
    </row>
    <row r="44266" spans="1:8" x14ac:dyDescent="0.35">
      <c r="A44266" s="5" t="s">
        <v>9</v>
      </c>
      <c r="B44266">
        <v>18750</v>
      </c>
      <c r="C44266">
        <v>3050</v>
      </c>
      <c r="D44266">
        <v>1900</v>
      </c>
      <c r="E44266">
        <v>100</v>
      </c>
      <c r="F44266">
        <v>1825</v>
      </c>
      <c r="G44266">
        <v>4600</v>
      </c>
      <c r="H44266">
        <v>10650</v>
      </c>
    </row>
    <row r="44267" spans="1:8" x14ac:dyDescent="0.35">
      <c r="A44267" s="5" t="s">
        <v>9</v>
      </c>
      <c r="B44267">
        <v>18800</v>
      </c>
      <c r="C44267">
        <v>3000</v>
      </c>
      <c r="D44267">
        <v>1875</v>
      </c>
      <c r="E44267">
        <v>100</v>
      </c>
      <c r="F44267">
        <v>1825</v>
      </c>
      <c r="G44267">
        <v>4600</v>
      </c>
      <c r="H44267">
        <v>10750</v>
      </c>
    </row>
    <row r="44268" spans="1:8" x14ac:dyDescent="0.35">
      <c r="A44268" s="5" t="s">
        <v>9</v>
      </c>
      <c r="B44268">
        <v>18825</v>
      </c>
      <c r="C44268">
        <v>3050</v>
      </c>
      <c r="D44268">
        <v>1900</v>
      </c>
      <c r="E44268">
        <v>100</v>
      </c>
      <c r="F44268">
        <v>1825</v>
      </c>
      <c r="G44268">
        <v>4575</v>
      </c>
      <c r="H44268">
        <v>10750</v>
      </c>
    </row>
    <row r="44269" spans="1:8" x14ac:dyDescent="0.35">
      <c r="A44269" s="5" t="s">
        <v>9</v>
      </c>
      <c r="B44269">
        <v>18725</v>
      </c>
      <c r="C44269">
        <v>3050</v>
      </c>
      <c r="D44269">
        <v>1875</v>
      </c>
      <c r="E44269">
        <v>100</v>
      </c>
      <c r="F44269">
        <v>1825</v>
      </c>
      <c r="G44269">
        <v>4575</v>
      </c>
      <c r="H44269">
        <v>10650</v>
      </c>
    </row>
    <row r="44270" spans="1:8" x14ac:dyDescent="0.35">
      <c r="A44270" s="5" t="s">
        <v>9</v>
      </c>
      <c r="B44270">
        <v>18675</v>
      </c>
      <c r="C44270">
        <v>3050</v>
      </c>
      <c r="D44270">
        <v>1875</v>
      </c>
      <c r="E44270">
        <v>100</v>
      </c>
      <c r="F44270">
        <v>1825</v>
      </c>
      <c r="G44270">
        <v>4575</v>
      </c>
      <c r="H44270">
        <v>10600</v>
      </c>
    </row>
    <row r="44271" spans="1:8" x14ac:dyDescent="0.35">
      <c r="A44271" s="5" t="s">
        <v>13</v>
      </c>
      <c r="B44271">
        <v>134475</v>
      </c>
      <c r="C44271">
        <v>3975</v>
      </c>
      <c r="D44271">
        <v>3200</v>
      </c>
      <c r="E44271">
        <v>106075</v>
      </c>
      <c r="F44271">
        <v>4875</v>
      </c>
      <c r="G44271">
        <v>7500</v>
      </c>
      <c r="H44271">
        <v>122550</v>
      </c>
    </row>
    <row r="44272" spans="1:8" x14ac:dyDescent="0.35">
      <c r="A44272" s="5" t="s">
        <v>12</v>
      </c>
      <c r="B44272">
        <v>24500</v>
      </c>
      <c r="C44272">
        <v>4900</v>
      </c>
      <c r="D44272">
        <v>4925</v>
      </c>
      <c r="E44272">
        <v>1850</v>
      </c>
      <c r="F44272">
        <v>1175</v>
      </c>
      <c r="G44272">
        <v>3800</v>
      </c>
      <c r="H44272">
        <v>15350</v>
      </c>
    </row>
    <row r="44273" spans="1:8" x14ac:dyDescent="0.35">
      <c r="A44273" s="5" t="s">
        <v>25</v>
      </c>
      <c r="B44273">
        <v>21150</v>
      </c>
      <c r="C44273">
        <v>3875</v>
      </c>
      <c r="D44273">
        <v>2800</v>
      </c>
      <c r="E44273">
        <v>250</v>
      </c>
      <c r="F44273">
        <v>1775</v>
      </c>
      <c r="G44273">
        <v>4550</v>
      </c>
      <c r="H44273">
        <v>12275</v>
      </c>
    </row>
    <row r="44274" spans="1:8" x14ac:dyDescent="0.35">
      <c r="A44274" s="5" t="s">
        <v>26</v>
      </c>
      <c r="B44274">
        <v>21050</v>
      </c>
      <c r="C44274">
        <v>3250</v>
      </c>
      <c r="D44274">
        <v>1875</v>
      </c>
      <c r="E44274">
        <v>100</v>
      </c>
      <c r="F44274">
        <v>2575</v>
      </c>
      <c r="G44274">
        <v>5500</v>
      </c>
      <c r="H44274">
        <v>11850</v>
      </c>
    </row>
    <row r="44275" spans="1:8" x14ac:dyDescent="0.35">
      <c r="A44275" s="5" t="s">
        <v>16</v>
      </c>
      <c r="B44275">
        <v>20925</v>
      </c>
      <c r="C44275">
        <v>3075</v>
      </c>
      <c r="D44275">
        <v>1875</v>
      </c>
      <c r="E44275">
        <v>1700</v>
      </c>
      <c r="F44275">
        <v>1925</v>
      </c>
      <c r="G44275">
        <v>4550</v>
      </c>
      <c r="H44275">
        <v>12850</v>
      </c>
    </row>
    <row r="44276" spans="1:8" x14ac:dyDescent="0.35">
      <c r="A44276" s="5" t="s">
        <v>85</v>
      </c>
      <c r="B44276">
        <v>624425</v>
      </c>
      <c r="C44276">
        <v>3850</v>
      </c>
      <c r="D44276">
        <v>3025</v>
      </c>
      <c r="E44276">
        <v>604000</v>
      </c>
      <c r="F44276">
        <v>1175</v>
      </c>
      <c r="G44276">
        <v>3775</v>
      </c>
      <c r="H44276">
        <v>616350</v>
      </c>
    </row>
    <row r="44277" spans="1:8" x14ac:dyDescent="0.35">
      <c r="A44277" s="5" t="s">
        <v>86</v>
      </c>
      <c r="B44277">
        <v>286600</v>
      </c>
      <c r="C44277">
        <v>3125</v>
      </c>
      <c r="D44277">
        <v>1950</v>
      </c>
      <c r="E44277">
        <v>268850</v>
      </c>
      <c r="F44277">
        <v>1125</v>
      </c>
      <c r="G44277">
        <v>3775</v>
      </c>
      <c r="H44277">
        <v>279250</v>
      </c>
    </row>
    <row r="44278" spans="1:8" x14ac:dyDescent="0.35">
      <c r="A44278" s="5" t="s">
        <v>29</v>
      </c>
      <c r="B44278">
        <v>73325</v>
      </c>
      <c r="C44278">
        <v>3150</v>
      </c>
      <c r="D44278">
        <v>2200</v>
      </c>
      <c r="E44278">
        <v>44950</v>
      </c>
      <c r="F44278">
        <v>6850</v>
      </c>
      <c r="G44278">
        <v>7575</v>
      </c>
      <c r="H44278">
        <v>62150</v>
      </c>
    </row>
    <row r="44279" spans="1:8" x14ac:dyDescent="0.35">
      <c r="A44279" s="5" t="s">
        <v>28</v>
      </c>
      <c r="B44279">
        <v>84725</v>
      </c>
      <c r="C44279">
        <v>3175</v>
      </c>
      <c r="D44279">
        <v>3025</v>
      </c>
      <c r="E44279">
        <v>2175</v>
      </c>
      <c r="F44279">
        <v>37025</v>
      </c>
      <c r="G44279">
        <v>30550</v>
      </c>
      <c r="H44279">
        <v>50550</v>
      </c>
    </row>
    <row r="44280" spans="1:8" x14ac:dyDescent="0.35">
      <c r="A44280" s="5" t="s">
        <v>67</v>
      </c>
      <c r="B44280">
        <v>19525</v>
      </c>
      <c r="C44280">
        <v>3025</v>
      </c>
      <c r="D44280">
        <v>1925</v>
      </c>
      <c r="E44280">
        <v>100</v>
      </c>
      <c r="F44280">
        <v>1925</v>
      </c>
      <c r="G44280">
        <v>4600</v>
      </c>
      <c r="H44280">
        <v>11450</v>
      </c>
    </row>
    <row r="44281" spans="1:8" x14ac:dyDescent="0.35">
      <c r="A44281" s="5" t="s">
        <v>75</v>
      </c>
    </row>
    <row r="44282" spans="1:8" x14ac:dyDescent="0.35">
      <c r="A44282" s="5" t="s">
        <v>76</v>
      </c>
    </row>
    <row r="44283" spans="1:8" x14ac:dyDescent="0.35">
      <c r="A44283" s="5" t="s">
        <v>77</v>
      </c>
    </row>
    <row r="44284" spans="1:8" x14ac:dyDescent="0.35">
      <c r="A44284" s="5" t="s">
        <v>78</v>
      </c>
    </row>
    <row r="44285" spans="1:8" x14ac:dyDescent="0.35">
      <c r="A44285" s="5" t="s">
        <v>79</v>
      </c>
    </row>
    <row r="44286" spans="1:8" x14ac:dyDescent="0.35">
      <c r="A44286" s="5" t="s">
        <v>611</v>
      </c>
    </row>
    <row r="44287" spans="1:8" x14ac:dyDescent="0.35">
      <c r="A44287" s="5" t="s">
        <v>88</v>
      </c>
    </row>
    <row r="44288" spans="1:8" x14ac:dyDescent="0.35">
      <c r="A44288" s="5" t="s">
        <v>72</v>
      </c>
    </row>
    <row r="44289" spans="1:8" x14ac:dyDescent="0.35">
      <c r="A44289" s="5" t="s">
        <v>73</v>
      </c>
    </row>
    <row r="44290" spans="1:8" x14ac:dyDescent="0.35">
      <c r="A44290" s="5" t="s">
        <v>74</v>
      </c>
    </row>
    <row r="44291" spans="1:8" x14ac:dyDescent="0.35">
      <c r="A44291" s="5" t="s">
        <v>4</v>
      </c>
      <c r="B44291" t="s">
        <v>80</v>
      </c>
      <c r="C44291" t="s">
        <v>81</v>
      </c>
      <c r="D44291" t="s">
        <v>5</v>
      </c>
      <c r="E44291" t="s">
        <v>6</v>
      </c>
      <c r="F44291" t="s">
        <v>7</v>
      </c>
      <c r="G44291" t="s">
        <v>82</v>
      </c>
      <c r="H44291" t="s">
        <v>83</v>
      </c>
    </row>
    <row r="44292" spans="1:8" x14ac:dyDescent="0.35">
      <c r="A44292" s="5" t="s">
        <v>19</v>
      </c>
      <c r="B44292">
        <v>6725</v>
      </c>
    </row>
    <row r="44293" spans="1:8" x14ac:dyDescent="0.35">
      <c r="A44293" s="5" t="s">
        <v>87</v>
      </c>
      <c r="B44293">
        <v>150</v>
      </c>
    </row>
    <row r="44294" spans="1:8" x14ac:dyDescent="0.35">
      <c r="A44294" s="5" t="s">
        <v>8</v>
      </c>
      <c r="B44294">
        <v>30425</v>
      </c>
      <c r="C44294">
        <v>4050</v>
      </c>
      <c r="D44294">
        <v>1900</v>
      </c>
      <c r="E44294">
        <v>50</v>
      </c>
      <c r="F44294">
        <v>5875</v>
      </c>
      <c r="G44294">
        <v>9725</v>
      </c>
      <c r="H44294">
        <v>16200</v>
      </c>
    </row>
    <row r="44295" spans="1:8" x14ac:dyDescent="0.35">
      <c r="A44295" s="5" t="s">
        <v>90</v>
      </c>
    </row>
    <row r="44296" spans="1:8" x14ac:dyDescent="0.35">
      <c r="A44296" s="5" t="s">
        <v>84</v>
      </c>
      <c r="B44296">
        <v>23300</v>
      </c>
      <c r="C44296">
        <v>5350</v>
      </c>
      <c r="D44296">
        <v>5000</v>
      </c>
      <c r="E44296">
        <v>125</v>
      </c>
      <c r="F44296">
        <v>1175</v>
      </c>
      <c r="G44296">
        <v>3850</v>
      </c>
      <c r="H44296">
        <v>13650</v>
      </c>
    </row>
    <row r="44297" spans="1:8" x14ac:dyDescent="0.35">
      <c r="A44297" s="5" t="s">
        <v>10</v>
      </c>
      <c r="B44297">
        <v>574925</v>
      </c>
      <c r="C44297">
        <v>123425</v>
      </c>
      <c r="D44297">
        <v>82050</v>
      </c>
      <c r="E44297">
        <v>331450</v>
      </c>
      <c r="F44297">
        <v>1300</v>
      </c>
      <c r="G44297">
        <v>4150</v>
      </c>
      <c r="H44297">
        <v>525725</v>
      </c>
    </row>
    <row r="44298" spans="1:8" x14ac:dyDescent="0.35">
      <c r="A44298" s="5" t="s">
        <v>27</v>
      </c>
      <c r="B44298">
        <v>30806775</v>
      </c>
    </row>
    <row r="44299" spans="1:8" x14ac:dyDescent="0.35">
      <c r="A44299" s="5" t="s">
        <v>11</v>
      </c>
      <c r="B44299">
        <v>2052925</v>
      </c>
      <c r="C44299">
        <v>3300</v>
      </c>
      <c r="D44299">
        <v>2100</v>
      </c>
      <c r="E44299">
        <v>2020125</v>
      </c>
      <c r="F44299">
        <v>8450</v>
      </c>
      <c r="G44299">
        <v>11675</v>
      </c>
      <c r="H44299">
        <v>2037500</v>
      </c>
    </row>
    <row r="44300" spans="1:8" x14ac:dyDescent="0.35">
      <c r="A44300" s="5" t="s">
        <v>22</v>
      </c>
      <c r="B44300">
        <v>25</v>
      </c>
    </row>
    <row r="44301" spans="1:8" x14ac:dyDescent="0.35">
      <c r="A44301" s="5" t="s">
        <v>23</v>
      </c>
      <c r="B44301">
        <v>75</v>
      </c>
    </row>
    <row r="44302" spans="1:8" x14ac:dyDescent="0.35">
      <c r="A44302" s="5" t="s">
        <v>23</v>
      </c>
      <c r="B44302">
        <v>275</v>
      </c>
    </row>
    <row r="44303" spans="1:8" x14ac:dyDescent="0.35">
      <c r="A44303" s="5" t="s">
        <v>23</v>
      </c>
      <c r="B44303">
        <v>50</v>
      </c>
    </row>
    <row r="44304" spans="1:8" x14ac:dyDescent="0.35">
      <c r="A44304" s="5" t="s">
        <v>23</v>
      </c>
      <c r="B44304">
        <v>50</v>
      </c>
    </row>
    <row r="44305" spans="1:8" x14ac:dyDescent="0.35">
      <c r="A44305" s="5" t="s">
        <v>23</v>
      </c>
      <c r="B44305">
        <v>50</v>
      </c>
    </row>
    <row r="44306" spans="1:8" x14ac:dyDescent="0.35">
      <c r="A44306" s="5" t="s">
        <v>23</v>
      </c>
      <c r="B44306">
        <v>50</v>
      </c>
    </row>
    <row r="44307" spans="1:8" x14ac:dyDescent="0.35">
      <c r="A44307" s="5" t="s">
        <v>23</v>
      </c>
      <c r="B44307">
        <v>50</v>
      </c>
    </row>
    <row r="44308" spans="1:8" x14ac:dyDescent="0.35">
      <c r="A44308" s="5" t="s">
        <v>23</v>
      </c>
      <c r="B44308">
        <v>50</v>
      </c>
    </row>
    <row r="44309" spans="1:8" x14ac:dyDescent="0.35">
      <c r="A44309" s="5" t="s">
        <v>23</v>
      </c>
      <c r="B44309">
        <v>75</v>
      </c>
    </row>
    <row r="44310" spans="1:8" x14ac:dyDescent="0.35">
      <c r="A44310" s="5" t="s">
        <v>24</v>
      </c>
      <c r="B44310">
        <v>50</v>
      </c>
    </row>
    <row r="44311" spans="1:8" x14ac:dyDescent="0.35">
      <c r="A44311" s="5" t="s">
        <v>14</v>
      </c>
      <c r="B44311">
        <v>143925</v>
      </c>
      <c r="C44311">
        <v>21300</v>
      </c>
      <c r="D44311">
        <v>11250</v>
      </c>
      <c r="E44311">
        <v>97375</v>
      </c>
      <c r="F44311">
        <v>2000</v>
      </c>
      <c r="G44311">
        <v>4800</v>
      </c>
      <c r="H44311">
        <v>117375</v>
      </c>
    </row>
    <row r="44312" spans="1:8" x14ac:dyDescent="0.35">
      <c r="A44312" s="5" t="s">
        <v>15</v>
      </c>
      <c r="B44312">
        <v>21350</v>
      </c>
      <c r="C44312">
        <v>4800</v>
      </c>
      <c r="D44312">
        <v>4175</v>
      </c>
      <c r="E44312">
        <v>150</v>
      </c>
      <c r="F44312">
        <v>1200</v>
      </c>
      <c r="G44312">
        <v>3725</v>
      </c>
      <c r="H44312">
        <v>12375</v>
      </c>
    </row>
    <row r="44313" spans="1:8" x14ac:dyDescent="0.35">
      <c r="A44313" s="5" t="s">
        <v>12</v>
      </c>
      <c r="B44313">
        <v>25550</v>
      </c>
      <c r="C44313">
        <v>4900</v>
      </c>
      <c r="D44313">
        <v>4975</v>
      </c>
      <c r="E44313">
        <v>1850</v>
      </c>
      <c r="F44313">
        <v>1175</v>
      </c>
      <c r="G44313">
        <v>3750</v>
      </c>
      <c r="H44313">
        <v>16450</v>
      </c>
    </row>
    <row r="44314" spans="1:8" x14ac:dyDescent="0.35">
      <c r="A44314" s="5" t="s">
        <v>9</v>
      </c>
      <c r="B44314">
        <v>18650</v>
      </c>
      <c r="C44314">
        <v>3075</v>
      </c>
      <c r="D44314">
        <v>1875</v>
      </c>
      <c r="E44314">
        <v>100</v>
      </c>
      <c r="F44314">
        <v>1825</v>
      </c>
      <c r="G44314">
        <v>4575</v>
      </c>
      <c r="H44314">
        <v>10550</v>
      </c>
    </row>
    <row r="44315" spans="1:8" x14ac:dyDescent="0.35">
      <c r="A44315" s="5" t="s">
        <v>20</v>
      </c>
      <c r="B44315">
        <v>375</v>
      </c>
    </row>
    <row r="44316" spans="1:8" x14ac:dyDescent="0.35">
      <c r="A44316" s="5" t="s">
        <v>21</v>
      </c>
      <c r="B44316">
        <v>175</v>
      </c>
    </row>
    <row r="44317" spans="1:8" x14ac:dyDescent="0.35">
      <c r="A44317" s="5" t="s">
        <v>20</v>
      </c>
      <c r="B44317">
        <v>350</v>
      </c>
    </row>
    <row r="44318" spans="1:8" x14ac:dyDescent="0.35">
      <c r="A44318" s="5" t="s">
        <v>21</v>
      </c>
      <c r="B44318">
        <v>175</v>
      </c>
    </row>
    <row r="44319" spans="1:8" x14ac:dyDescent="0.35">
      <c r="A44319" s="5" t="s">
        <v>20</v>
      </c>
      <c r="B44319">
        <v>350</v>
      </c>
    </row>
    <row r="44320" spans="1:8" x14ac:dyDescent="0.35">
      <c r="A44320" s="5" t="s">
        <v>21</v>
      </c>
      <c r="B44320">
        <v>175</v>
      </c>
    </row>
    <row r="44321" spans="1:8" x14ac:dyDescent="0.35">
      <c r="A44321" s="5" t="s">
        <v>20</v>
      </c>
      <c r="B44321">
        <v>350</v>
      </c>
    </row>
    <row r="44322" spans="1:8" x14ac:dyDescent="0.35">
      <c r="A44322" s="5" t="s">
        <v>21</v>
      </c>
      <c r="B44322">
        <v>175</v>
      </c>
    </row>
    <row r="44323" spans="1:8" x14ac:dyDescent="0.35">
      <c r="A44323" s="5" t="s">
        <v>20</v>
      </c>
      <c r="B44323">
        <v>350</v>
      </c>
    </row>
    <row r="44324" spans="1:8" x14ac:dyDescent="0.35">
      <c r="A44324" s="5" t="s">
        <v>21</v>
      </c>
      <c r="B44324">
        <v>175</v>
      </c>
    </row>
    <row r="44325" spans="1:8" x14ac:dyDescent="0.35">
      <c r="A44325" s="5" t="s">
        <v>20</v>
      </c>
      <c r="B44325">
        <v>350</v>
      </c>
    </row>
    <row r="44326" spans="1:8" x14ac:dyDescent="0.35">
      <c r="A44326" s="5" t="s">
        <v>21</v>
      </c>
      <c r="B44326">
        <v>175</v>
      </c>
    </row>
    <row r="44327" spans="1:8" x14ac:dyDescent="0.35">
      <c r="A44327" s="5" t="s">
        <v>9</v>
      </c>
      <c r="B44327">
        <v>18700</v>
      </c>
      <c r="C44327">
        <v>3050</v>
      </c>
      <c r="D44327">
        <v>1875</v>
      </c>
      <c r="E44327">
        <v>100</v>
      </c>
      <c r="F44327">
        <v>1825</v>
      </c>
      <c r="G44327">
        <v>4550</v>
      </c>
      <c r="H44327">
        <v>10650</v>
      </c>
    </row>
    <row r="44328" spans="1:8" x14ac:dyDescent="0.35">
      <c r="A44328" s="5" t="s">
        <v>20</v>
      </c>
      <c r="B44328">
        <v>350</v>
      </c>
    </row>
    <row r="44329" spans="1:8" x14ac:dyDescent="0.35">
      <c r="A44329" s="5" t="s">
        <v>21</v>
      </c>
      <c r="B44329">
        <v>175</v>
      </c>
    </row>
    <row r="44330" spans="1:8" x14ac:dyDescent="0.35">
      <c r="A44330" s="5" t="s">
        <v>20</v>
      </c>
      <c r="B44330">
        <v>350</v>
      </c>
    </row>
    <row r="44331" spans="1:8" x14ac:dyDescent="0.35">
      <c r="A44331" s="5" t="s">
        <v>21</v>
      </c>
      <c r="B44331">
        <v>175</v>
      </c>
    </row>
    <row r="44332" spans="1:8" x14ac:dyDescent="0.35">
      <c r="A44332" s="5" t="s">
        <v>20</v>
      </c>
      <c r="B44332">
        <v>350</v>
      </c>
    </row>
    <row r="44333" spans="1:8" x14ac:dyDescent="0.35">
      <c r="A44333" s="5" t="s">
        <v>21</v>
      </c>
      <c r="B44333">
        <v>175</v>
      </c>
    </row>
    <row r="44334" spans="1:8" x14ac:dyDescent="0.35">
      <c r="A44334" s="5" t="s">
        <v>20</v>
      </c>
      <c r="B44334">
        <v>350</v>
      </c>
    </row>
    <row r="44335" spans="1:8" x14ac:dyDescent="0.35">
      <c r="A44335" s="5" t="s">
        <v>21</v>
      </c>
      <c r="B44335">
        <v>175</v>
      </c>
    </row>
    <row r="44336" spans="1:8" x14ac:dyDescent="0.35">
      <c r="A44336" s="5" t="s">
        <v>20</v>
      </c>
      <c r="B44336">
        <v>350</v>
      </c>
    </row>
    <row r="44337" spans="1:8" x14ac:dyDescent="0.35">
      <c r="A44337" s="5" t="s">
        <v>21</v>
      </c>
      <c r="B44337">
        <v>175</v>
      </c>
    </row>
    <row r="44338" spans="1:8" x14ac:dyDescent="0.35">
      <c r="A44338" s="5" t="s">
        <v>9</v>
      </c>
      <c r="B44338">
        <v>18775</v>
      </c>
      <c r="C44338">
        <v>3000</v>
      </c>
      <c r="D44338">
        <v>1900</v>
      </c>
      <c r="E44338">
        <v>100</v>
      </c>
      <c r="F44338">
        <v>1825</v>
      </c>
      <c r="G44338">
        <v>4575</v>
      </c>
      <c r="H44338">
        <v>10750</v>
      </c>
    </row>
    <row r="44339" spans="1:8" x14ac:dyDescent="0.35">
      <c r="A44339" s="5" t="s">
        <v>9</v>
      </c>
      <c r="B44339">
        <v>18750</v>
      </c>
      <c r="C44339">
        <v>3025</v>
      </c>
      <c r="D44339">
        <v>1875</v>
      </c>
      <c r="E44339">
        <v>100</v>
      </c>
      <c r="F44339">
        <v>1825</v>
      </c>
      <c r="G44339">
        <v>4625</v>
      </c>
      <c r="H44339">
        <v>10650</v>
      </c>
    </row>
    <row r="44340" spans="1:8" x14ac:dyDescent="0.35">
      <c r="A44340" s="5" t="s">
        <v>9</v>
      </c>
      <c r="B44340">
        <v>18800</v>
      </c>
      <c r="C44340">
        <v>3025</v>
      </c>
      <c r="D44340">
        <v>1875</v>
      </c>
      <c r="E44340">
        <v>100</v>
      </c>
      <c r="F44340">
        <v>1825</v>
      </c>
      <c r="G44340">
        <v>4575</v>
      </c>
      <c r="H44340">
        <v>10750</v>
      </c>
    </row>
    <row r="44341" spans="1:8" x14ac:dyDescent="0.35">
      <c r="A44341" s="5" t="s">
        <v>9</v>
      </c>
      <c r="B44341">
        <v>18875</v>
      </c>
      <c r="C44341">
        <v>3050</v>
      </c>
      <c r="D44341">
        <v>1875</v>
      </c>
      <c r="E44341">
        <v>100</v>
      </c>
      <c r="F44341">
        <v>1900</v>
      </c>
      <c r="G44341">
        <v>4525</v>
      </c>
      <c r="H44341">
        <v>10850</v>
      </c>
    </row>
    <row r="44342" spans="1:8" x14ac:dyDescent="0.35">
      <c r="A44342" s="5" t="s">
        <v>9</v>
      </c>
      <c r="B44342">
        <v>18625</v>
      </c>
      <c r="C44342">
        <v>3000</v>
      </c>
      <c r="D44342">
        <v>1875</v>
      </c>
      <c r="E44342">
        <v>100</v>
      </c>
      <c r="F44342">
        <v>1825</v>
      </c>
      <c r="G44342">
        <v>4525</v>
      </c>
      <c r="H44342">
        <v>10650</v>
      </c>
    </row>
    <row r="44343" spans="1:8" x14ac:dyDescent="0.35">
      <c r="A44343" s="5" t="s">
        <v>9</v>
      </c>
      <c r="B44343">
        <v>18750</v>
      </c>
      <c r="C44343">
        <v>3025</v>
      </c>
      <c r="D44343">
        <v>1875</v>
      </c>
      <c r="E44343">
        <v>100</v>
      </c>
      <c r="F44343">
        <v>1825</v>
      </c>
      <c r="G44343">
        <v>4525</v>
      </c>
      <c r="H44343">
        <v>10750</v>
      </c>
    </row>
    <row r="44344" spans="1:8" x14ac:dyDescent="0.35">
      <c r="A44344" s="5" t="s">
        <v>9</v>
      </c>
      <c r="B44344">
        <v>18725</v>
      </c>
      <c r="C44344">
        <v>3075</v>
      </c>
      <c r="D44344">
        <v>1900</v>
      </c>
      <c r="E44344">
        <v>100</v>
      </c>
      <c r="F44344">
        <v>1825</v>
      </c>
      <c r="G44344">
        <v>4550</v>
      </c>
      <c r="H44344">
        <v>10650</v>
      </c>
    </row>
    <row r="44345" spans="1:8" x14ac:dyDescent="0.35">
      <c r="A44345" s="5" t="s">
        <v>9</v>
      </c>
      <c r="B44345">
        <v>18750</v>
      </c>
      <c r="C44345">
        <v>3075</v>
      </c>
      <c r="D44345">
        <v>1875</v>
      </c>
      <c r="E44345">
        <v>100</v>
      </c>
      <c r="F44345">
        <v>1825</v>
      </c>
      <c r="G44345">
        <v>4575</v>
      </c>
      <c r="H44345">
        <v>10650</v>
      </c>
    </row>
    <row r="44346" spans="1:8" x14ac:dyDescent="0.35">
      <c r="A44346" s="5" t="s">
        <v>9</v>
      </c>
      <c r="B44346">
        <v>18750</v>
      </c>
      <c r="C44346">
        <v>3050</v>
      </c>
      <c r="D44346">
        <v>1875</v>
      </c>
      <c r="E44346">
        <v>100</v>
      </c>
      <c r="F44346">
        <v>1825</v>
      </c>
      <c r="G44346">
        <v>4500</v>
      </c>
      <c r="H44346">
        <v>10750</v>
      </c>
    </row>
    <row r="44347" spans="1:8" x14ac:dyDescent="0.35">
      <c r="A44347" s="5" t="s">
        <v>9</v>
      </c>
      <c r="B44347">
        <v>18750</v>
      </c>
      <c r="C44347">
        <v>3075</v>
      </c>
      <c r="D44347">
        <v>1875</v>
      </c>
      <c r="E44347">
        <v>100</v>
      </c>
      <c r="F44347">
        <v>1825</v>
      </c>
      <c r="G44347">
        <v>4575</v>
      </c>
      <c r="H44347">
        <v>10650</v>
      </c>
    </row>
    <row r="44348" spans="1:8" x14ac:dyDescent="0.35">
      <c r="A44348" s="5" t="s">
        <v>9</v>
      </c>
      <c r="B44348">
        <v>18775</v>
      </c>
      <c r="C44348">
        <v>3025</v>
      </c>
      <c r="D44348">
        <v>1900</v>
      </c>
      <c r="E44348">
        <v>100</v>
      </c>
      <c r="F44348">
        <v>1825</v>
      </c>
      <c r="G44348">
        <v>4550</v>
      </c>
      <c r="H44348">
        <v>10750</v>
      </c>
    </row>
    <row r="44349" spans="1:8" x14ac:dyDescent="0.35">
      <c r="A44349" s="5" t="s">
        <v>9</v>
      </c>
      <c r="B44349">
        <v>18825</v>
      </c>
      <c r="C44349">
        <v>3075</v>
      </c>
      <c r="D44349">
        <v>1900</v>
      </c>
      <c r="E44349">
        <v>100</v>
      </c>
      <c r="F44349">
        <v>1825</v>
      </c>
      <c r="G44349">
        <v>4550</v>
      </c>
      <c r="H44349">
        <v>10750</v>
      </c>
    </row>
    <row r="44350" spans="1:8" x14ac:dyDescent="0.35">
      <c r="A44350" s="5" t="s">
        <v>9</v>
      </c>
      <c r="B44350">
        <v>18825</v>
      </c>
      <c r="C44350">
        <v>3000</v>
      </c>
      <c r="D44350">
        <v>1900</v>
      </c>
      <c r="E44350">
        <v>100</v>
      </c>
      <c r="F44350">
        <v>1900</v>
      </c>
      <c r="G44350">
        <v>4525</v>
      </c>
      <c r="H44350">
        <v>10850</v>
      </c>
    </row>
    <row r="44351" spans="1:8" x14ac:dyDescent="0.35">
      <c r="A44351" s="5" t="s">
        <v>9</v>
      </c>
      <c r="B44351">
        <v>18775</v>
      </c>
      <c r="C44351">
        <v>3075</v>
      </c>
      <c r="D44351">
        <v>1900</v>
      </c>
      <c r="E44351">
        <v>100</v>
      </c>
      <c r="F44351">
        <v>1825</v>
      </c>
      <c r="G44351">
        <v>4600</v>
      </c>
      <c r="H44351">
        <v>10650</v>
      </c>
    </row>
    <row r="44352" spans="1:8" x14ac:dyDescent="0.35">
      <c r="A44352" s="5" t="s">
        <v>9</v>
      </c>
      <c r="B44352">
        <v>18850</v>
      </c>
      <c r="C44352">
        <v>3050</v>
      </c>
      <c r="D44352">
        <v>1875</v>
      </c>
      <c r="E44352">
        <v>100</v>
      </c>
      <c r="F44352">
        <v>1825</v>
      </c>
      <c r="G44352">
        <v>4600</v>
      </c>
      <c r="H44352">
        <v>10750</v>
      </c>
    </row>
    <row r="44353" spans="1:8" x14ac:dyDescent="0.35">
      <c r="A44353" s="5" t="s">
        <v>9</v>
      </c>
      <c r="B44353">
        <v>18800</v>
      </c>
      <c r="C44353">
        <v>3075</v>
      </c>
      <c r="D44353">
        <v>1875</v>
      </c>
      <c r="E44353">
        <v>100</v>
      </c>
      <c r="F44353">
        <v>1900</v>
      </c>
      <c r="G44353">
        <v>4525</v>
      </c>
      <c r="H44353">
        <v>10750</v>
      </c>
    </row>
    <row r="44354" spans="1:8" x14ac:dyDescent="0.35">
      <c r="A44354" s="5" t="s">
        <v>9</v>
      </c>
      <c r="B44354">
        <v>18750</v>
      </c>
      <c r="C44354">
        <v>3000</v>
      </c>
      <c r="D44354">
        <v>1875</v>
      </c>
      <c r="E44354">
        <v>100</v>
      </c>
      <c r="F44354">
        <v>1825</v>
      </c>
      <c r="G44354">
        <v>4550</v>
      </c>
      <c r="H44354">
        <v>10750</v>
      </c>
    </row>
    <row r="44355" spans="1:8" x14ac:dyDescent="0.35">
      <c r="A44355" s="5" t="s">
        <v>9</v>
      </c>
      <c r="B44355">
        <v>18750</v>
      </c>
      <c r="C44355">
        <v>3025</v>
      </c>
      <c r="D44355">
        <v>1875</v>
      </c>
      <c r="E44355">
        <v>100</v>
      </c>
      <c r="F44355">
        <v>1825</v>
      </c>
      <c r="G44355">
        <v>4525</v>
      </c>
      <c r="H44355">
        <v>10750</v>
      </c>
    </row>
    <row r="44356" spans="1:8" x14ac:dyDescent="0.35">
      <c r="A44356" s="5" t="s">
        <v>13</v>
      </c>
      <c r="B44356">
        <v>134650</v>
      </c>
      <c r="C44356">
        <v>4000</v>
      </c>
      <c r="D44356">
        <v>3200</v>
      </c>
      <c r="E44356">
        <v>106250</v>
      </c>
      <c r="F44356">
        <v>4875</v>
      </c>
      <c r="G44356">
        <v>7550</v>
      </c>
      <c r="H44356">
        <v>122650</v>
      </c>
    </row>
    <row r="44357" spans="1:8" x14ac:dyDescent="0.35">
      <c r="A44357" s="5" t="s">
        <v>12</v>
      </c>
      <c r="B44357">
        <v>24800</v>
      </c>
      <c r="C44357">
        <v>4875</v>
      </c>
      <c r="D44357">
        <v>4900</v>
      </c>
      <c r="E44357">
        <v>1850</v>
      </c>
      <c r="F44357">
        <v>1175</v>
      </c>
      <c r="G44357">
        <v>3800</v>
      </c>
      <c r="H44357">
        <v>15675</v>
      </c>
    </row>
    <row r="44358" spans="1:8" x14ac:dyDescent="0.35">
      <c r="A44358" s="5" t="s">
        <v>25</v>
      </c>
      <c r="B44358">
        <v>21025</v>
      </c>
      <c r="C44358">
        <v>3875</v>
      </c>
      <c r="D44358">
        <v>2800</v>
      </c>
      <c r="E44358">
        <v>250</v>
      </c>
      <c r="F44358">
        <v>1775</v>
      </c>
      <c r="G44358">
        <v>4550</v>
      </c>
      <c r="H44358">
        <v>12150</v>
      </c>
    </row>
    <row r="44359" spans="1:8" x14ac:dyDescent="0.35">
      <c r="A44359" s="5" t="s">
        <v>26</v>
      </c>
      <c r="B44359">
        <v>20850</v>
      </c>
      <c r="C44359">
        <v>3250</v>
      </c>
      <c r="D44359">
        <v>1875</v>
      </c>
      <c r="E44359">
        <v>100</v>
      </c>
      <c r="F44359">
        <v>2525</v>
      </c>
      <c r="G44359">
        <v>5400</v>
      </c>
      <c r="H44359">
        <v>11750</v>
      </c>
    </row>
    <row r="44360" spans="1:8" x14ac:dyDescent="0.35">
      <c r="A44360" s="5" t="s">
        <v>16</v>
      </c>
      <c r="B44360">
        <v>21025</v>
      </c>
      <c r="C44360">
        <v>3150</v>
      </c>
      <c r="D44360">
        <v>1875</v>
      </c>
      <c r="E44360">
        <v>1700</v>
      </c>
      <c r="F44360">
        <v>1975</v>
      </c>
      <c r="G44360">
        <v>4575</v>
      </c>
      <c r="H44360">
        <v>12850</v>
      </c>
    </row>
    <row r="44361" spans="1:8" x14ac:dyDescent="0.35">
      <c r="A44361" s="5" t="s">
        <v>85</v>
      </c>
      <c r="B44361">
        <v>624275</v>
      </c>
      <c r="C44361">
        <v>3875</v>
      </c>
      <c r="D44361">
        <v>3050</v>
      </c>
      <c r="E44361">
        <v>604125</v>
      </c>
      <c r="F44361">
        <v>1175</v>
      </c>
      <c r="G44361">
        <v>3700</v>
      </c>
      <c r="H44361">
        <v>616250</v>
      </c>
    </row>
    <row r="44362" spans="1:8" x14ac:dyDescent="0.35">
      <c r="A44362" s="5" t="s">
        <v>86</v>
      </c>
      <c r="B44362">
        <v>287850</v>
      </c>
      <c r="C44362">
        <v>3125</v>
      </c>
      <c r="D44362">
        <v>1950</v>
      </c>
      <c r="E44362">
        <v>269175</v>
      </c>
      <c r="F44362">
        <v>1125</v>
      </c>
      <c r="G44362">
        <v>3725</v>
      </c>
      <c r="H44362">
        <v>280550</v>
      </c>
    </row>
    <row r="44363" spans="1:8" x14ac:dyDescent="0.35">
      <c r="A44363" s="5" t="s">
        <v>29</v>
      </c>
      <c r="B44363">
        <v>73675</v>
      </c>
      <c r="C44363">
        <v>3100</v>
      </c>
      <c r="D44363">
        <v>2200</v>
      </c>
      <c r="E44363">
        <v>44950</v>
      </c>
      <c r="F44363">
        <v>6875</v>
      </c>
      <c r="G44363">
        <v>7550</v>
      </c>
      <c r="H44363">
        <v>62575</v>
      </c>
    </row>
    <row r="44364" spans="1:8" x14ac:dyDescent="0.35">
      <c r="A44364" s="5" t="s">
        <v>28</v>
      </c>
      <c r="B44364">
        <v>83275</v>
      </c>
      <c r="C44364">
        <v>3225</v>
      </c>
      <c r="D44364">
        <v>3000</v>
      </c>
      <c r="E44364">
        <v>2175</v>
      </c>
      <c r="F44364">
        <v>37050</v>
      </c>
      <c r="G44364">
        <v>30650</v>
      </c>
      <c r="H44364">
        <v>48950</v>
      </c>
    </row>
    <row r="44365" spans="1:8" x14ac:dyDescent="0.35">
      <c r="A44365" s="5" t="s">
        <v>67</v>
      </c>
      <c r="B44365">
        <v>20025</v>
      </c>
      <c r="C44365">
        <v>3025</v>
      </c>
      <c r="D44365">
        <v>1925</v>
      </c>
      <c r="E44365">
        <v>100</v>
      </c>
      <c r="F44365">
        <v>1925</v>
      </c>
      <c r="G44365">
        <v>4575</v>
      </c>
      <c r="H44365">
        <v>11975</v>
      </c>
    </row>
    <row r="44366" spans="1:8" x14ac:dyDescent="0.35">
      <c r="A44366" s="5" t="s">
        <v>75</v>
      </c>
    </row>
    <row r="44367" spans="1:8" x14ac:dyDescent="0.35">
      <c r="A44367" s="5" t="s">
        <v>76</v>
      </c>
    </row>
    <row r="44368" spans="1:8" x14ac:dyDescent="0.35">
      <c r="A44368" s="5" t="s">
        <v>77</v>
      </c>
    </row>
    <row r="44369" spans="1:8" x14ac:dyDescent="0.35">
      <c r="A44369" s="5" t="s">
        <v>78</v>
      </c>
    </row>
    <row r="44370" spans="1:8" x14ac:dyDescent="0.35">
      <c r="A44370" s="5" t="s">
        <v>79</v>
      </c>
    </row>
    <row r="44371" spans="1:8" x14ac:dyDescent="0.35">
      <c r="A44371" s="5" t="s">
        <v>612</v>
      </c>
    </row>
    <row r="44372" spans="1:8" x14ac:dyDescent="0.35">
      <c r="A44372" s="5" t="s">
        <v>88</v>
      </c>
    </row>
    <row r="44373" spans="1:8" x14ac:dyDescent="0.35">
      <c r="A44373" s="5" t="s">
        <v>72</v>
      </c>
    </row>
    <row r="44374" spans="1:8" x14ac:dyDescent="0.35">
      <c r="A44374" s="5" t="s">
        <v>73</v>
      </c>
    </row>
    <row r="44375" spans="1:8" x14ac:dyDescent="0.35">
      <c r="A44375" s="5" t="s">
        <v>74</v>
      </c>
    </row>
    <row r="44376" spans="1:8" x14ac:dyDescent="0.35">
      <c r="A44376" s="5" t="s">
        <v>4</v>
      </c>
      <c r="B44376" t="s">
        <v>80</v>
      </c>
      <c r="C44376" t="s">
        <v>81</v>
      </c>
      <c r="D44376" t="s">
        <v>5</v>
      </c>
      <c r="E44376" t="s">
        <v>6</v>
      </c>
      <c r="F44376" t="s">
        <v>7</v>
      </c>
      <c r="G44376" t="s">
        <v>82</v>
      </c>
      <c r="H44376" t="s">
        <v>83</v>
      </c>
    </row>
    <row r="44377" spans="1:8" x14ac:dyDescent="0.35">
      <c r="A44377" s="5" t="s">
        <v>19</v>
      </c>
      <c r="B44377">
        <v>7125</v>
      </c>
    </row>
    <row r="44378" spans="1:8" x14ac:dyDescent="0.35">
      <c r="A44378" s="5" t="s">
        <v>87</v>
      </c>
      <c r="B44378">
        <v>150</v>
      </c>
    </row>
    <row r="44379" spans="1:8" x14ac:dyDescent="0.35">
      <c r="A44379" s="5" t="s">
        <v>8</v>
      </c>
      <c r="B44379">
        <v>29200</v>
      </c>
      <c r="C44379">
        <v>4025</v>
      </c>
      <c r="D44379">
        <v>1875</v>
      </c>
      <c r="E44379">
        <v>50</v>
      </c>
      <c r="F44379">
        <v>5900</v>
      </c>
      <c r="G44379">
        <v>9725</v>
      </c>
      <c r="H44379">
        <v>15000</v>
      </c>
    </row>
    <row r="44380" spans="1:8" x14ac:dyDescent="0.35">
      <c r="A44380" s="5" t="s">
        <v>90</v>
      </c>
    </row>
    <row r="44381" spans="1:8" x14ac:dyDescent="0.35">
      <c r="A44381" s="5" t="s">
        <v>84</v>
      </c>
      <c r="B44381">
        <v>24300</v>
      </c>
      <c r="C44381">
        <v>5350</v>
      </c>
      <c r="D44381">
        <v>5000</v>
      </c>
      <c r="E44381">
        <v>125</v>
      </c>
      <c r="F44381">
        <v>1175</v>
      </c>
      <c r="G44381">
        <v>3850</v>
      </c>
      <c r="H44381">
        <v>14650</v>
      </c>
    </row>
    <row r="44382" spans="1:8" x14ac:dyDescent="0.35">
      <c r="A44382" s="5" t="s">
        <v>10</v>
      </c>
      <c r="B44382">
        <v>574150</v>
      </c>
      <c r="C44382">
        <v>123525</v>
      </c>
      <c r="D44382">
        <v>82050</v>
      </c>
      <c r="E44382">
        <v>331450</v>
      </c>
      <c r="F44382">
        <v>1300</v>
      </c>
      <c r="G44382">
        <v>4175</v>
      </c>
      <c r="H44382">
        <v>524825</v>
      </c>
    </row>
    <row r="44383" spans="1:8" x14ac:dyDescent="0.35">
      <c r="A44383" s="5" t="s">
        <v>27</v>
      </c>
      <c r="B44383">
        <v>31073200</v>
      </c>
    </row>
    <row r="44384" spans="1:8" x14ac:dyDescent="0.35">
      <c r="A44384" s="5" t="s">
        <v>11</v>
      </c>
      <c r="B44384">
        <v>2055700</v>
      </c>
      <c r="C44384">
        <v>3275</v>
      </c>
      <c r="D44384">
        <v>2125</v>
      </c>
      <c r="E44384">
        <v>2022275</v>
      </c>
      <c r="F44384">
        <v>8450</v>
      </c>
      <c r="G44384">
        <v>11650</v>
      </c>
      <c r="H44384">
        <v>2040325</v>
      </c>
    </row>
    <row r="44385" spans="1:8" x14ac:dyDescent="0.35">
      <c r="A44385" s="5" t="s">
        <v>22</v>
      </c>
      <c r="B44385">
        <v>25</v>
      </c>
    </row>
    <row r="44386" spans="1:8" x14ac:dyDescent="0.35">
      <c r="A44386" s="5" t="s">
        <v>23</v>
      </c>
      <c r="B44386">
        <v>75</v>
      </c>
    </row>
    <row r="44387" spans="1:8" x14ac:dyDescent="0.35">
      <c r="A44387" s="5" t="s">
        <v>23</v>
      </c>
      <c r="B44387">
        <v>275</v>
      </c>
    </row>
    <row r="44388" spans="1:8" x14ac:dyDescent="0.35">
      <c r="A44388" s="5" t="s">
        <v>23</v>
      </c>
      <c r="B44388">
        <v>50</v>
      </c>
    </row>
    <row r="44389" spans="1:8" x14ac:dyDescent="0.35">
      <c r="A44389" s="5" t="s">
        <v>23</v>
      </c>
      <c r="B44389">
        <v>50</v>
      </c>
    </row>
    <row r="44390" spans="1:8" x14ac:dyDescent="0.35">
      <c r="A44390" s="5" t="s">
        <v>23</v>
      </c>
      <c r="B44390">
        <v>50</v>
      </c>
    </row>
    <row r="44391" spans="1:8" x14ac:dyDescent="0.35">
      <c r="A44391" s="5" t="s">
        <v>23</v>
      </c>
      <c r="B44391">
        <v>50</v>
      </c>
    </row>
    <row r="44392" spans="1:8" x14ac:dyDescent="0.35">
      <c r="A44392" s="5" t="s">
        <v>23</v>
      </c>
      <c r="B44392">
        <v>50</v>
      </c>
    </row>
    <row r="44393" spans="1:8" x14ac:dyDescent="0.35">
      <c r="A44393" s="5" t="s">
        <v>23</v>
      </c>
      <c r="B44393">
        <v>50</v>
      </c>
    </row>
    <row r="44394" spans="1:8" x14ac:dyDescent="0.35">
      <c r="A44394" s="5" t="s">
        <v>23</v>
      </c>
      <c r="B44394">
        <v>50</v>
      </c>
    </row>
    <row r="44395" spans="1:8" x14ac:dyDescent="0.35">
      <c r="A44395" s="5" t="s">
        <v>24</v>
      </c>
      <c r="B44395">
        <v>50</v>
      </c>
    </row>
    <row r="44396" spans="1:8" x14ac:dyDescent="0.35">
      <c r="A44396" s="5" t="s">
        <v>14</v>
      </c>
      <c r="B44396">
        <v>144650</v>
      </c>
      <c r="C44396">
        <v>21250</v>
      </c>
      <c r="D44396">
        <v>11250</v>
      </c>
      <c r="E44396">
        <v>97375</v>
      </c>
      <c r="F44396">
        <v>2000</v>
      </c>
      <c r="G44396">
        <v>4775</v>
      </c>
      <c r="H44396">
        <v>118175</v>
      </c>
    </row>
    <row r="44397" spans="1:8" x14ac:dyDescent="0.35">
      <c r="A44397" s="5" t="s">
        <v>15</v>
      </c>
      <c r="B44397">
        <v>21950</v>
      </c>
      <c r="C44397">
        <v>4825</v>
      </c>
      <c r="D44397">
        <v>4100</v>
      </c>
      <c r="E44397">
        <v>150</v>
      </c>
      <c r="F44397">
        <v>1125</v>
      </c>
      <c r="G44397">
        <v>3725</v>
      </c>
      <c r="H44397">
        <v>12950</v>
      </c>
    </row>
    <row r="44398" spans="1:8" x14ac:dyDescent="0.35">
      <c r="A44398" s="5" t="s">
        <v>12</v>
      </c>
      <c r="B44398">
        <v>25075</v>
      </c>
      <c r="C44398">
        <v>4900</v>
      </c>
      <c r="D44398">
        <v>4900</v>
      </c>
      <c r="E44398">
        <v>1850</v>
      </c>
      <c r="F44398">
        <v>1225</v>
      </c>
      <c r="G44398">
        <v>3775</v>
      </c>
      <c r="H44398">
        <v>15950</v>
      </c>
    </row>
    <row r="44399" spans="1:8" x14ac:dyDescent="0.35">
      <c r="A44399" s="5" t="s">
        <v>9</v>
      </c>
      <c r="B44399">
        <v>18675</v>
      </c>
      <c r="C44399">
        <v>3050</v>
      </c>
      <c r="D44399">
        <v>1900</v>
      </c>
      <c r="E44399">
        <v>100</v>
      </c>
      <c r="F44399">
        <v>1825</v>
      </c>
      <c r="G44399">
        <v>4525</v>
      </c>
      <c r="H44399">
        <v>10650</v>
      </c>
    </row>
    <row r="44400" spans="1:8" x14ac:dyDescent="0.35">
      <c r="A44400" s="5" t="s">
        <v>20</v>
      </c>
      <c r="B44400">
        <v>350</v>
      </c>
    </row>
    <row r="44401" spans="1:8" x14ac:dyDescent="0.35">
      <c r="A44401" s="5" t="s">
        <v>21</v>
      </c>
      <c r="B44401">
        <v>175</v>
      </c>
    </row>
    <row r="44402" spans="1:8" x14ac:dyDescent="0.35">
      <c r="A44402" s="5" t="s">
        <v>20</v>
      </c>
      <c r="B44402">
        <v>350</v>
      </c>
    </row>
    <row r="44403" spans="1:8" x14ac:dyDescent="0.35">
      <c r="A44403" s="5" t="s">
        <v>21</v>
      </c>
      <c r="B44403">
        <v>175</v>
      </c>
    </row>
    <row r="44404" spans="1:8" x14ac:dyDescent="0.35">
      <c r="A44404" s="5" t="s">
        <v>20</v>
      </c>
      <c r="B44404">
        <v>350</v>
      </c>
    </row>
    <row r="44405" spans="1:8" x14ac:dyDescent="0.35">
      <c r="A44405" s="5" t="s">
        <v>21</v>
      </c>
      <c r="B44405">
        <v>175</v>
      </c>
    </row>
    <row r="44406" spans="1:8" x14ac:dyDescent="0.35">
      <c r="A44406" s="5" t="s">
        <v>20</v>
      </c>
      <c r="B44406">
        <v>350</v>
      </c>
    </row>
    <row r="44407" spans="1:8" x14ac:dyDescent="0.35">
      <c r="A44407" s="5" t="s">
        <v>21</v>
      </c>
      <c r="B44407">
        <v>175</v>
      </c>
    </row>
    <row r="44408" spans="1:8" x14ac:dyDescent="0.35">
      <c r="A44408" s="5" t="s">
        <v>20</v>
      </c>
      <c r="B44408">
        <v>350</v>
      </c>
    </row>
    <row r="44409" spans="1:8" x14ac:dyDescent="0.35">
      <c r="A44409" s="5" t="s">
        <v>21</v>
      </c>
      <c r="B44409">
        <v>175</v>
      </c>
    </row>
    <row r="44410" spans="1:8" x14ac:dyDescent="0.35">
      <c r="A44410" s="5" t="s">
        <v>20</v>
      </c>
      <c r="B44410">
        <v>350</v>
      </c>
    </row>
    <row r="44411" spans="1:8" x14ac:dyDescent="0.35">
      <c r="A44411" s="5" t="s">
        <v>21</v>
      </c>
      <c r="B44411">
        <v>175</v>
      </c>
    </row>
    <row r="44412" spans="1:8" x14ac:dyDescent="0.35">
      <c r="A44412" s="5" t="s">
        <v>9</v>
      </c>
      <c r="B44412">
        <v>18800</v>
      </c>
      <c r="C44412">
        <v>3075</v>
      </c>
      <c r="D44412">
        <v>1875</v>
      </c>
      <c r="E44412">
        <v>100</v>
      </c>
      <c r="F44412">
        <v>1825</v>
      </c>
      <c r="G44412">
        <v>4525</v>
      </c>
      <c r="H44412">
        <v>10750</v>
      </c>
    </row>
    <row r="44413" spans="1:8" x14ac:dyDescent="0.35">
      <c r="A44413" s="5" t="s">
        <v>20</v>
      </c>
      <c r="B44413">
        <v>350</v>
      </c>
    </row>
    <row r="44414" spans="1:8" x14ac:dyDescent="0.35">
      <c r="A44414" s="5" t="s">
        <v>21</v>
      </c>
      <c r="B44414">
        <v>175</v>
      </c>
    </row>
    <row r="44415" spans="1:8" x14ac:dyDescent="0.35">
      <c r="A44415" s="5" t="s">
        <v>20</v>
      </c>
      <c r="B44415">
        <v>350</v>
      </c>
    </row>
    <row r="44416" spans="1:8" x14ac:dyDescent="0.35">
      <c r="A44416" s="5" t="s">
        <v>21</v>
      </c>
      <c r="B44416">
        <v>175</v>
      </c>
    </row>
    <row r="44417" spans="1:8" x14ac:dyDescent="0.35">
      <c r="A44417" s="5" t="s">
        <v>20</v>
      </c>
      <c r="B44417">
        <v>350</v>
      </c>
    </row>
    <row r="44418" spans="1:8" x14ac:dyDescent="0.35">
      <c r="A44418" s="5" t="s">
        <v>21</v>
      </c>
      <c r="B44418">
        <v>175</v>
      </c>
    </row>
    <row r="44419" spans="1:8" x14ac:dyDescent="0.35">
      <c r="A44419" s="5" t="s">
        <v>20</v>
      </c>
      <c r="B44419">
        <v>350</v>
      </c>
    </row>
    <row r="44420" spans="1:8" x14ac:dyDescent="0.35">
      <c r="A44420" s="5" t="s">
        <v>21</v>
      </c>
      <c r="B44420">
        <v>175</v>
      </c>
    </row>
    <row r="44421" spans="1:8" x14ac:dyDescent="0.35">
      <c r="A44421" s="5" t="s">
        <v>20</v>
      </c>
      <c r="B44421">
        <v>350</v>
      </c>
    </row>
    <row r="44422" spans="1:8" x14ac:dyDescent="0.35">
      <c r="A44422" s="5" t="s">
        <v>21</v>
      </c>
      <c r="B44422">
        <v>175</v>
      </c>
    </row>
    <row r="44423" spans="1:8" x14ac:dyDescent="0.35">
      <c r="A44423" s="5" t="s">
        <v>9</v>
      </c>
      <c r="B44423">
        <v>18750</v>
      </c>
      <c r="C44423">
        <v>3000</v>
      </c>
      <c r="D44423">
        <v>1875</v>
      </c>
      <c r="E44423">
        <v>100</v>
      </c>
      <c r="F44423">
        <v>1900</v>
      </c>
      <c r="G44423">
        <v>4550</v>
      </c>
      <c r="H44423">
        <v>10750</v>
      </c>
    </row>
    <row r="44424" spans="1:8" x14ac:dyDescent="0.35">
      <c r="A44424" s="5" t="s">
        <v>9</v>
      </c>
      <c r="B44424">
        <v>18825</v>
      </c>
      <c r="C44424">
        <v>3075</v>
      </c>
      <c r="D44424">
        <v>1900</v>
      </c>
      <c r="E44424">
        <v>100</v>
      </c>
      <c r="F44424">
        <v>1825</v>
      </c>
      <c r="G44424">
        <v>4550</v>
      </c>
      <c r="H44424">
        <v>10750</v>
      </c>
    </row>
    <row r="44425" spans="1:8" x14ac:dyDescent="0.35">
      <c r="A44425" s="5" t="s">
        <v>9</v>
      </c>
      <c r="B44425">
        <v>18725</v>
      </c>
      <c r="C44425">
        <v>3050</v>
      </c>
      <c r="D44425">
        <v>1875</v>
      </c>
      <c r="E44425">
        <v>100</v>
      </c>
      <c r="F44425">
        <v>1825</v>
      </c>
      <c r="G44425">
        <v>4475</v>
      </c>
      <c r="H44425">
        <v>10750</v>
      </c>
    </row>
    <row r="44426" spans="1:8" x14ac:dyDescent="0.35">
      <c r="A44426" s="5" t="s">
        <v>9</v>
      </c>
      <c r="B44426">
        <v>18675</v>
      </c>
      <c r="C44426">
        <v>3025</v>
      </c>
      <c r="D44426">
        <v>1875</v>
      </c>
      <c r="E44426">
        <v>100</v>
      </c>
      <c r="F44426">
        <v>1825</v>
      </c>
      <c r="G44426">
        <v>4550</v>
      </c>
      <c r="H44426">
        <v>10650</v>
      </c>
    </row>
    <row r="44427" spans="1:8" x14ac:dyDescent="0.35">
      <c r="A44427" s="5" t="s">
        <v>9</v>
      </c>
      <c r="B44427">
        <v>18800</v>
      </c>
      <c r="C44427">
        <v>3000</v>
      </c>
      <c r="D44427">
        <v>1900</v>
      </c>
      <c r="E44427">
        <v>100</v>
      </c>
      <c r="F44427">
        <v>1825</v>
      </c>
      <c r="G44427">
        <v>4600</v>
      </c>
      <c r="H44427">
        <v>10750</v>
      </c>
    </row>
    <row r="44428" spans="1:8" x14ac:dyDescent="0.35">
      <c r="A44428" s="5" t="s">
        <v>9</v>
      </c>
      <c r="B44428">
        <v>18825</v>
      </c>
      <c r="C44428">
        <v>3050</v>
      </c>
      <c r="D44428">
        <v>1875</v>
      </c>
      <c r="E44428">
        <v>100</v>
      </c>
      <c r="F44428">
        <v>1825</v>
      </c>
      <c r="G44428">
        <v>4575</v>
      </c>
      <c r="H44428">
        <v>10750</v>
      </c>
    </row>
    <row r="44429" spans="1:8" x14ac:dyDescent="0.35">
      <c r="A44429" s="5" t="s">
        <v>9</v>
      </c>
      <c r="B44429">
        <v>18675</v>
      </c>
      <c r="C44429">
        <v>3025</v>
      </c>
      <c r="D44429">
        <v>1875</v>
      </c>
      <c r="E44429">
        <v>100</v>
      </c>
      <c r="F44429">
        <v>1825</v>
      </c>
      <c r="G44429">
        <v>4500</v>
      </c>
      <c r="H44429">
        <v>10700</v>
      </c>
    </row>
    <row r="44430" spans="1:8" x14ac:dyDescent="0.35">
      <c r="A44430" s="5" t="s">
        <v>9</v>
      </c>
      <c r="B44430">
        <v>18800</v>
      </c>
      <c r="C44430">
        <v>3050</v>
      </c>
      <c r="D44430">
        <v>1900</v>
      </c>
      <c r="E44430">
        <v>100</v>
      </c>
      <c r="F44430">
        <v>1825</v>
      </c>
      <c r="G44430">
        <v>4575</v>
      </c>
      <c r="H44430">
        <v>10725</v>
      </c>
    </row>
    <row r="44431" spans="1:8" x14ac:dyDescent="0.35">
      <c r="A44431" s="5" t="s">
        <v>9</v>
      </c>
      <c r="B44431">
        <v>18725</v>
      </c>
      <c r="C44431">
        <v>3025</v>
      </c>
      <c r="D44431">
        <v>1875</v>
      </c>
      <c r="E44431">
        <v>100</v>
      </c>
      <c r="F44431">
        <v>1825</v>
      </c>
      <c r="G44431">
        <v>4550</v>
      </c>
      <c r="H44431">
        <v>10700</v>
      </c>
    </row>
    <row r="44432" spans="1:8" x14ac:dyDescent="0.35">
      <c r="A44432" s="5" t="s">
        <v>9</v>
      </c>
      <c r="B44432">
        <v>18650</v>
      </c>
      <c r="C44432">
        <v>3050</v>
      </c>
      <c r="D44432">
        <v>1875</v>
      </c>
      <c r="E44432">
        <v>100</v>
      </c>
      <c r="F44432">
        <v>1825</v>
      </c>
      <c r="G44432">
        <v>4500</v>
      </c>
      <c r="H44432">
        <v>10650</v>
      </c>
    </row>
    <row r="44433" spans="1:8" x14ac:dyDescent="0.35">
      <c r="A44433" s="5" t="s">
        <v>9</v>
      </c>
      <c r="B44433">
        <v>18775</v>
      </c>
      <c r="C44433">
        <v>3075</v>
      </c>
      <c r="D44433">
        <v>1900</v>
      </c>
      <c r="E44433">
        <v>100</v>
      </c>
      <c r="F44433">
        <v>1825</v>
      </c>
      <c r="G44433">
        <v>4500</v>
      </c>
      <c r="H44433">
        <v>10750</v>
      </c>
    </row>
    <row r="44434" spans="1:8" x14ac:dyDescent="0.35">
      <c r="A44434" s="5" t="s">
        <v>9</v>
      </c>
      <c r="B44434">
        <v>18775</v>
      </c>
      <c r="C44434">
        <v>3125</v>
      </c>
      <c r="D44434">
        <v>1875</v>
      </c>
      <c r="E44434">
        <v>100</v>
      </c>
      <c r="F44434">
        <v>1825</v>
      </c>
      <c r="G44434">
        <v>4550</v>
      </c>
      <c r="H44434">
        <v>10650</v>
      </c>
    </row>
    <row r="44435" spans="1:8" x14ac:dyDescent="0.35">
      <c r="A44435" s="5" t="s">
        <v>9</v>
      </c>
      <c r="B44435">
        <v>18675</v>
      </c>
      <c r="C44435">
        <v>3050</v>
      </c>
      <c r="D44435">
        <v>1900</v>
      </c>
      <c r="E44435">
        <v>100</v>
      </c>
      <c r="F44435">
        <v>1825</v>
      </c>
      <c r="G44435">
        <v>4525</v>
      </c>
      <c r="H44435">
        <v>10650</v>
      </c>
    </row>
    <row r="44436" spans="1:8" x14ac:dyDescent="0.35">
      <c r="A44436" s="5" t="s">
        <v>9</v>
      </c>
      <c r="B44436">
        <v>18625</v>
      </c>
      <c r="C44436">
        <v>3000</v>
      </c>
      <c r="D44436">
        <v>1875</v>
      </c>
      <c r="E44436">
        <v>100</v>
      </c>
      <c r="F44436">
        <v>1825</v>
      </c>
      <c r="G44436">
        <v>4500</v>
      </c>
      <c r="H44436">
        <v>10675</v>
      </c>
    </row>
    <row r="44437" spans="1:8" x14ac:dyDescent="0.35">
      <c r="A44437" s="5" t="s">
        <v>9</v>
      </c>
      <c r="B44437">
        <v>18650</v>
      </c>
      <c r="C44437">
        <v>3050</v>
      </c>
      <c r="D44437">
        <v>1900</v>
      </c>
      <c r="E44437">
        <v>100</v>
      </c>
      <c r="F44437">
        <v>1825</v>
      </c>
      <c r="G44437">
        <v>4500</v>
      </c>
      <c r="H44437">
        <v>10650</v>
      </c>
    </row>
    <row r="44438" spans="1:8" x14ac:dyDescent="0.35">
      <c r="A44438" s="5" t="s">
        <v>9</v>
      </c>
      <c r="B44438">
        <v>18700</v>
      </c>
      <c r="C44438">
        <v>3025</v>
      </c>
      <c r="D44438">
        <v>1900</v>
      </c>
      <c r="E44438">
        <v>100</v>
      </c>
      <c r="F44438">
        <v>1825</v>
      </c>
      <c r="G44438">
        <v>4575</v>
      </c>
      <c r="H44438">
        <v>10650</v>
      </c>
    </row>
    <row r="44439" spans="1:8" x14ac:dyDescent="0.35">
      <c r="A44439" s="5" t="s">
        <v>9</v>
      </c>
      <c r="B44439">
        <v>18850</v>
      </c>
      <c r="C44439">
        <v>3025</v>
      </c>
      <c r="D44439">
        <v>1900</v>
      </c>
      <c r="E44439">
        <v>100</v>
      </c>
      <c r="F44439">
        <v>1825</v>
      </c>
      <c r="G44439">
        <v>4625</v>
      </c>
      <c r="H44439">
        <v>10750</v>
      </c>
    </row>
    <row r="44440" spans="1:8" x14ac:dyDescent="0.35">
      <c r="A44440" s="5" t="s">
        <v>9</v>
      </c>
      <c r="B44440">
        <v>18750</v>
      </c>
      <c r="C44440">
        <v>3025</v>
      </c>
      <c r="D44440">
        <v>1875</v>
      </c>
      <c r="E44440">
        <v>100</v>
      </c>
      <c r="F44440">
        <v>1825</v>
      </c>
      <c r="G44440">
        <v>4525</v>
      </c>
      <c r="H44440">
        <v>10750</v>
      </c>
    </row>
    <row r="44441" spans="1:8" x14ac:dyDescent="0.35">
      <c r="A44441" s="5" t="s">
        <v>13</v>
      </c>
      <c r="B44441">
        <v>133200</v>
      </c>
      <c r="C44441">
        <v>3975</v>
      </c>
      <c r="D44441">
        <v>3200</v>
      </c>
      <c r="E44441">
        <v>106075</v>
      </c>
      <c r="F44441">
        <v>4875</v>
      </c>
      <c r="G44441">
        <v>7625</v>
      </c>
      <c r="H44441">
        <v>121150</v>
      </c>
    </row>
    <row r="44442" spans="1:8" x14ac:dyDescent="0.35">
      <c r="A44442" s="5" t="s">
        <v>12</v>
      </c>
      <c r="B44442">
        <v>24225</v>
      </c>
      <c r="C44442">
        <v>4875</v>
      </c>
      <c r="D44442">
        <v>4925</v>
      </c>
      <c r="E44442">
        <v>1850</v>
      </c>
      <c r="F44442">
        <v>1175</v>
      </c>
      <c r="G44442">
        <v>3825</v>
      </c>
      <c r="H44442">
        <v>15075</v>
      </c>
    </row>
    <row r="44443" spans="1:8" x14ac:dyDescent="0.35">
      <c r="A44443" s="5" t="s">
        <v>25</v>
      </c>
      <c r="B44443">
        <v>20525</v>
      </c>
      <c r="C44443">
        <v>3900</v>
      </c>
      <c r="D44443">
        <v>2800</v>
      </c>
      <c r="E44443">
        <v>250</v>
      </c>
      <c r="F44443">
        <v>1775</v>
      </c>
      <c r="G44443">
        <v>4625</v>
      </c>
      <c r="H44443">
        <v>11550</v>
      </c>
    </row>
    <row r="44444" spans="1:8" x14ac:dyDescent="0.35">
      <c r="A44444" s="5" t="s">
        <v>26</v>
      </c>
      <c r="B44444">
        <v>20850</v>
      </c>
      <c r="C44444">
        <v>3250</v>
      </c>
      <c r="D44444">
        <v>1875</v>
      </c>
      <c r="E44444">
        <v>100</v>
      </c>
      <c r="F44444">
        <v>2525</v>
      </c>
      <c r="G44444">
        <v>5500</v>
      </c>
      <c r="H44444">
        <v>11650</v>
      </c>
    </row>
    <row r="44445" spans="1:8" x14ac:dyDescent="0.35">
      <c r="A44445" s="5" t="s">
        <v>16</v>
      </c>
      <c r="B44445">
        <v>21000</v>
      </c>
      <c r="C44445">
        <v>3100</v>
      </c>
      <c r="D44445">
        <v>1875</v>
      </c>
      <c r="E44445">
        <v>1700</v>
      </c>
      <c r="F44445">
        <v>1925</v>
      </c>
      <c r="G44445">
        <v>4600</v>
      </c>
      <c r="H44445">
        <v>12850</v>
      </c>
    </row>
    <row r="44446" spans="1:8" x14ac:dyDescent="0.35">
      <c r="A44446" s="5" t="s">
        <v>85</v>
      </c>
      <c r="B44446">
        <v>623325</v>
      </c>
      <c r="C44446">
        <v>3925</v>
      </c>
      <c r="D44446">
        <v>3025</v>
      </c>
      <c r="E44446">
        <v>604000</v>
      </c>
      <c r="F44446">
        <v>1175</v>
      </c>
      <c r="G44446">
        <v>3700</v>
      </c>
      <c r="H44446">
        <v>615250</v>
      </c>
    </row>
    <row r="44447" spans="1:8" x14ac:dyDescent="0.35">
      <c r="A44447" s="5" t="s">
        <v>86</v>
      </c>
      <c r="B44447">
        <v>286900</v>
      </c>
      <c r="C44447">
        <v>3100</v>
      </c>
      <c r="D44447">
        <v>1950</v>
      </c>
      <c r="E44447">
        <v>268850</v>
      </c>
      <c r="F44447">
        <v>1125</v>
      </c>
      <c r="G44447">
        <v>3800</v>
      </c>
      <c r="H44447">
        <v>279550</v>
      </c>
    </row>
    <row r="44448" spans="1:8" x14ac:dyDescent="0.35">
      <c r="A44448" s="5" t="s">
        <v>29</v>
      </c>
      <c r="B44448">
        <v>72975</v>
      </c>
      <c r="C44448">
        <v>3100</v>
      </c>
      <c r="D44448">
        <v>2200</v>
      </c>
      <c r="E44448">
        <v>44950</v>
      </c>
      <c r="F44448">
        <v>6850</v>
      </c>
      <c r="G44448">
        <v>7575</v>
      </c>
      <c r="H44448">
        <v>61850</v>
      </c>
    </row>
    <row r="44449" spans="1:8" x14ac:dyDescent="0.35">
      <c r="A44449" s="5" t="s">
        <v>28</v>
      </c>
      <c r="B44449">
        <v>84025</v>
      </c>
      <c r="C44449">
        <v>3225</v>
      </c>
      <c r="D44449">
        <v>3025</v>
      </c>
      <c r="E44449">
        <v>2175</v>
      </c>
      <c r="F44449">
        <v>37025</v>
      </c>
      <c r="G44449">
        <v>30500</v>
      </c>
      <c r="H44449">
        <v>49850</v>
      </c>
    </row>
    <row r="44450" spans="1:8" x14ac:dyDescent="0.35">
      <c r="A44450" s="5" t="s">
        <v>67</v>
      </c>
      <c r="B44450">
        <v>19525</v>
      </c>
      <c r="C44450">
        <v>3025</v>
      </c>
      <c r="D44450">
        <v>1925</v>
      </c>
      <c r="E44450">
        <v>100</v>
      </c>
      <c r="F44450">
        <v>1925</v>
      </c>
      <c r="G44450">
        <v>4625</v>
      </c>
      <c r="H44450">
        <v>11425</v>
      </c>
    </row>
    <row r="44451" spans="1:8" x14ac:dyDescent="0.35">
      <c r="A44451" s="5" t="s">
        <v>75</v>
      </c>
    </row>
    <row r="44452" spans="1:8" x14ac:dyDescent="0.35">
      <c r="A44452" s="5" t="s">
        <v>76</v>
      </c>
    </row>
    <row r="44453" spans="1:8" x14ac:dyDescent="0.35">
      <c r="A44453" s="5" t="s">
        <v>77</v>
      </c>
    </row>
    <row r="44454" spans="1:8" x14ac:dyDescent="0.35">
      <c r="A44454" s="5" t="s">
        <v>78</v>
      </c>
    </row>
    <row r="44455" spans="1:8" x14ac:dyDescent="0.35">
      <c r="A44455" s="5" t="s">
        <v>79</v>
      </c>
    </row>
    <row r="44456" spans="1:8" x14ac:dyDescent="0.35">
      <c r="A44456" s="5" t="s">
        <v>613</v>
      </c>
    </row>
    <row r="44457" spans="1:8" x14ac:dyDescent="0.35">
      <c r="A44457" s="5" t="s">
        <v>88</v>
      </c>
    </row>
    <row r="44458" spans="1:8" x14ac:dyDescent="0.35">
      <c r="A44458" s="5" t="s">
        <v>72</v>
      </c>
    </row>
    <row r="44459" spans="1:8" x14ac:dyDescent="0.35">
      <c r="A44459" s="5" t="s">
        <v>73</v>
      </c>
    </row>
    <row r="44460" spans="1:8" x14ac:dyDescent="0.35">
      <c r="A44460" s="5" t="s">
        <v>74</v>
      </c>
    </row>
    <row r="44461" spans="1:8" x14ac:dyDescent="0.35">
      <c r="A44461" s="5" t="s">
        <v>4</v>
      </c>
      <c r="B44461" t="s">
        <v>80</v>
      </c>
      <c r="C44461" t="s">
        <v>81</v>
      </c>
      <c r="D44461" t="s">
        <v>5</v>
      </c>
      <c r="E44461" t="s">
        <v>6</v>
      </c>
      <c r="F44461" t="s">
        <v>7</v>
      </c>
      <c r="G44461" t="s">
        <v>82</v>
      </c>
      <c r="H44461" t="s">
        <v>83</v>
      </c>
    </row>
    <row r="44462" spans="1:8" x14ac:dyDescent="0.35">
      <c r="A44462" s="5" t="s">
        <v>19</v>
      </c>
      <c r="B44462">
        <v>5200</v>
      </c>
    </row>
    <row r="44463" spans="1:8" x14ac:dyDescent="0.35">
      <c r="A44463" s="5" t="s">
        <v>87</v>
      </c>
      <c r="B44463">
        <v>150</v>
      </c>
    </row>
    <row r="44464" spans="1:8" x14ac:dyDescent="0.35">
      <c r="A44464" s="5" t="s">
        <v>8</v>
      </c>
      <c r="B44464">
        <v>30550</v>
      </c>
      <c r="C44464">
        <v>3950</v>
      </c>
      <c r="D44464">
        <v>1900</v>
      </c>
      <c r="E44464">
        <v>50</v>
      </c>
      <c r="F44464">
        <v>5875</v>
      </c>
      <c r="G44464">
        <v>9750</v>
      </c>
      <c r="H44464">
        <v>16400</v>
      </c>
    </row>
    <row r="44465" spans="1:8" x14ac:dyDescent="0.35">
      <c r="A44465" s="5" t="s">
        <v>90</v>
      </c>
    </row>
    <row r="44466" spans="1:8" x14ac:dyDescent="0.35">
      <c r="A44466" s="5" t="s">
        <v>84</v>
      </c>
      <c r="B44466">
        <v>23625</v>
      </c>
      <c r="C44466">
        <v>5300</v>
      </c>
      <c r="D44466">
        <v>5025</v>
      </c>
      <c r="E44466">
        <v>100</v>
      </c>
      <c r="F44466">
        <v>1175</v>
      </c>
      <c r="G44466">
        <v>3825</v>
      </c>
      <c r="H44466">
        <v>14050</v>
      </c>
    </row>
    <row r="44467" spans="1:8" x14ac:dyDescent="0.35">
      <c r="A44467" s="5" t="s">
        <v>10</v>
      </c>
      <c r="B44467">
        <v>574675</v>
      </c>
      <c r="C44467">
        <v>123425</v>
      </c>
      <c r="D44467">
        <v>82025</v>
      </c>
      <c r="E44467">
        <v>331475</v>
      </c>
      <c r="F44467">
        <v>1275</v>
      </c>
      <c r="G44467">
        <v>4150</v>
      </c>
      <c r="H44467">
        <v>525325</v>
      </c>
    </row>
    <row r="44468" spans="1:8" x14ac:dyDescent="0.35">
      <c r="A44468" s="5" t="s">
        <v>27</v>
      </c>
      <c r="B44468">
        <v>31110950</v>
      </c>
    </row>
    <row r="44469" spans="1:8" x14ac:dyDescent="0.35">
      <c r="A44469" s="5" t="s">
        <v>11</v>
      </c>
      <c r="B44469">
        <v>2054775</v>
      </c>
      <c r="C44469">
        <v>3300</v>
      </c>
      <c r="D44469">
        <v>2100</v>
      </c>
      <c r="E44469">
        <v>2021875</v>
      </c>
      <c r="F44469">
        <v>8450</v>
      </c>
      <c r="G44469">
        <v>11525</v>
      </c>
      <c r="H44469">
        <v>2039500</v>
      </c>
    </row>
    <row r="44470" spans="1:8" x14ac:dyDescent="0.35">
      <c r="A44470" s="5" t="s">
        <v>22</v>
      </c>
      <c r="B44470">
        <v>25</v>
      </c>
    </row>
    <row r="44471" spans="1:8" x14ac:dyDescent="0.35">
      <c r="A44471" s="5" t="s">
        <v>23</v>
      </c>
      <c r="B44471">
        <v>75</v>
      </c>
    </row>
    <row r="44472" spans="1:8" x14ac:dyDescent="0.35">
      <c r="A44472" s="5" t="s">
        <v>23</v>
      </c>
      <c r="B44472">
        <v>275</v>
      </c>
    </row>
    <row r="44473" spans="1:8" x14ac:dyDescent="0.35">
      <c r="A44473" s="5" t="s">
        <v>23</v>
      </c>
      <c r="B44473">
        <v>50</v>
      </c>
    </row>
    <row r="44474" spans="1:8" x14ac:dyDescent="0.35">
      <c r="A44474" s="5" t="s">
        <v>23</v>
      </c>
      <c r="B44474">
        <v>50</v>
      </c>
    </row>
    <row r="44475" spans="1:8" x14ac:dyDescent="0.35">
      <c r="A44475" s="5" t="s">
        <v>23</v>
      </c>
      <c r="B44475">
        <v>50</v>
      </c>
    </row>
    <row r="44476" spans="1:8" x14ac:dyDescent="0.35">
      <c r="A44476" s="5" t="s">
        <v>23</v>
      </c>
      <c r="B44476">
        <v>50</v>
      </c>
    </row>
    <row r="44477" spans="1:8" x14ac:dyDescent="0.35">
      <c r="A44477" s="5" t="s">
        <v>23</v>
      </c>
      <c r="B44477">
        <v>50</v>
      </c>
    </row>
    <row r="44478" spans="1:8" x14ac:dyDescent="0.35">
      <c r="A44478" s="5" t="s">
        <v>23</v>
      </c>
      <c r="B44478">
        <v>50</v>
      </c>
    </row>
    <row r="44479" spans="1:8" x14ac:dyDescent="0.35">
      <c r="A44479" s="5" t="s">
        <v>23</v>
      </c>
      <c r="B44479">
        <v>75</v>
      </c>
    </row>
    <row r="44480" spans="1:8" x14ac:dyDescent="0.35">
      <c r="A44480" s="5" t="s">
        <v>24</v>
      </c>
      <c r="B44480">
        <v>50</v>
      </c>
    </row>
    <row r="44481" spans="1:8" x14ac:dyDescent="0.35">
      <c r="A44481" s="5" t="s">
        <v>14</v>
      </c>
      <c r="B44481">
        <v>144175</v>
      </c>
      <c r="C44481">
        <v>21250</v>
      </c>
      <c r="D44481">
        <v>11225</v>
      </c>
      <c r="E44481">
        <v>97375</v>
      </c>
      <c r="F44481">
        <v>2025</v>
      </c>
      <c r="G44481">
        <v>4825</v>
      </c>
      <c r="H44481">
        <v>117650</v>
      </c>
    </row>
    <row r="44482" spans="1:8" x14ac:dyDescent="0.35">
      <c r="A44482" s="5" t="s">
        <v>15</v>
      </c>
      <c r="B44482">
        <v>21800</v>
      </c>
      <c r="C44482">
        <v>4775</v>
      </c>
      <c r="D44482">
        <v>4175</v>
      </c>
      <c r="E44482">
        <v>150</v>
      </c>
      <c r="F44482">
        <v>1200</v>
      </c>
      <c r="G44482">
        <v>3725</v>
      </c>
      <c r="H44482">
        <v>12850</v>
      </c>
    </row>
    <row r="44483" spans="1:8" x14ac:dyDescent="0.35">
      <c r="A44483" s="5" t="s">
        <v>12</v>
      </c>
      <c r="B44483">
        <v>25550</v>
      </c>
      <c r="C44483">
        <v>4875</v>
      </c>
      <c r="D44483">
        <v>4975</v>
      </c>
      <c r="E44483">
        <v>1850</v>
      </c>
      <c r="F44483">
        <v>1175</v>
      </c>
      <c r="G44483">
        <v>3775</v>
      </c>
      <c r="H44483">
        <v>16450</v>
      </c>
    </row>
    <row r="44484" spans="1:8" x14ac:dyDescent="0.35">
      <c r="A44484" s="5" t="s">
        <v>9</v>
      </c>
      <c r="B44484">
        <v>18850</v>
      </c>
      <c r="C44484">
        <v>3100</v>
      </c>
      <c r="D44484">
        <v>1875</v>
      </c>
      <c r="E44484">
        <v>100</v>
      </c>
      <c r="F44484">
        <v>1825</v>
      </c>
      <c r="G44484">
        <v>4650</v>
      </c>
      <c r="H44484">
        <v>10650</v>
      </c>
    </row>
    <row r="44485" spans="1:8" x14ac:dyDescent="0.35">
      <c r="A44485" s="5" t="s">
        <v>20</v>
      </c>
      <c r="B44485">
        <v>350</v>
      </c>
    </row>
    <row r="44486" spans="1:8" x14ac:dyDescent="0.35">
      <c r="A44486" s="5" t="s">
        <v>21</v>
      </c>
      <c r="B44486">
        <v>175</v>
      </c>
    </row>
    <row r="44487" spans="1:8" x14ac:dyDescent="0.35">
      <c r="A44487" s="5" t="s">
        <v>20</v>
      </c>
      <c r="B44487">
        <v>350</v>
      </c>
    </row>
    <row r="44488" spans="1:8" x14ac:dyDescent="0.35">
      <c r="A44488" s="5" t="s">
        <v>21</v>
      </c>
      <c r="B44488">
        <v>175</v>
      </c>
    </row>
    <row r="44489" spans="1:8" x14ac:dyDescent="0.35">
      <c r="A44489" s="5" t="s">
        <v>20</v>
      </c>
      <c r="B44489">
        <v>350</v>
      </c>
    </row>
    <row r="44490" spans="1:8" x14ac:dyDescent="0.35">
      <c r="A44490" s="5" t="s">
        <v>21</v>
      </c>
      <c r="B44490">
        <v>175</v>
      </c>
    </row>
    <row r="44491" spans="1:8" x14ac:dyDescent="0.35">
      <c r="A44491" s="5" t="s">
        <v>20</v>
      </c>
      <c r="B44491">
        <v>350</v>
      </c>
    </row>
    <row r="44492" spans="1:8" x14ac:dyDescent="0.35">
      <c r="A44492" s="5" t="s">
        <v>21</v>
      </c>
      <c r="B44492">
        <v>175</v>
      </c>
    </row>
    <row r="44493" spans="1:8" x14ac:dyDescent="0.35">
      <c r="A44493" s="5" t="s">
        <v>20</v>
      </c>
      <c r="B44493">
        <v>350</v>
      </c>
    </row>
    <row r="44494" spans="1:8" x14ac:dyDescent="0.35">
      <c r="A44494" s="5" t="s">
        <v>21</v>
      </c>
      <c r="B44494">
        <v>175</v>
      </c>
    </row>
    <row r="44495" spans="1:8" x14ac:dyDescent="0.35">
      <c r="A44495" s="5" t="s">
        <v>20</v>
      </c>
      <c r="B44495">
        <v>350</v>
      </c>
    </row>
    <row r="44496" spans="1:8" x14ac:dyDescent="0.35">
      <c r="A44496" s="5" t="s">
        <v>21</v>
      </c>
      <c r="B44496">
        <v>175</v>
      </c>
    </row>
    <row r="44497" spans="1:8" x14ac:dyDescent="0.35">
      <c r="A44497" s="5" t="s">
        <v>9</v>
      </c>
      <c r="B44497">
        <v>18625</v>
      </c>
      <c r="C44497">
        <v>3075</v>
      </c>
      <c r="D44497">
        <v>1875</v>
      </c>
      <c r="E44497">
        <v>100</v>
      </c>
      <c r="F44497">
        <v>1825</v>
      </c>
      <c r="G44497">
        <v>4525</v>
      </c>
      <c r="H44497">
        <v>10575</v>
      </c>
    </row>
    <row r="44498" spans="1:8" x14ac:dyDescent="0.35">
      <c r="A44498" s="5" t="s">
        <v>20</v>
      </c>
      <c r="B44498">
        <v>350</v>
      </c>
    </row>
    <row r="44499" spans="1:8" x14ac:dyDescent="0.35">
      <c r="A44499" s="5" t="s">
        <v>21</v>
      </c>
      <c r="B44499">
        <v>175</v>
      </c>
    </row>
    <row r="44500" spans="1:8" x14ac:dyDescent="0.35">
      <c r="A44500" s="5" t="s">
        <v>20</v>
      </c>
      <c r="B44500">
        <v>350</v>
      </c>
    </row>
    <row r="44501" spans="1:8" x14ac:dyDescent="0.35">
      <c r="A44501" s="5" t="s">
        <v>21</v>
      </c>
      <c r="B44501">
        <v>175</v>
      </c>
    </row>
    <row r="44502" spans="1:8" x14ac:dyDescent="0.35">
      <c r="A44502" s="5" t="s">
        <v>20</v>
      </c>
      <c r="B44502">
        <v>350</v>
      </c>
    </row>
    <row r="44503" spans="1:8" x14ac:dyDescent="0.35">
      <c r="A44503" s="5" t="s">
        <v>21</v>
      </c>
      <c r="B44503">
        <v>175</v>
      </c>
    </row>
    <row r="44504" spans="1:8" x14ac:dyDescent="0.35">
      <c r="A44504" s="5" t="s">
        <v>20</v>
      </c>
      <c r="B44504">
        <v>350</v>
      </c>
    </row>
    <row r="44505" spans="1:8" x14ac:dyDescent="0.35">
      <c r="A44505" s="5" t="s">
        <v>21</v>
      </c>
      <c r="B44505">
        <v>175</v>
      </c>
    </row>
    <row r="44506" spans="1:8" x14ac:dyDescent="0.35">
      <c r="A44506" s="5" t="s">
        <v>20</v>
      </c>
      <c r="B44506">
        <v>350</v>
      </c>
    </row>
    <row r="44507" spans="1:8" x14ac:dyDescent="0.35">
      <c r="A44507" s="5" t="s">
        <v>21</v>
      </c>
      <c r="B44507">
        <v>175</v>
      </c>
    </row>
    <row r="44508" spans="1:8" x14ac:dyDescent="0.35">
      <c r="A44508" s="5" t="s">
        <v>9</v>
      </c>
      <c r="B44508">
        <v>18625</v>
      </c>
      <c r="C44508">
        <v>3050</v>
      </c>
      <c r="D44508">
        <v>1875</v>
      </c>
      <c r="E44508">
        <v>100</v>
      </c>
      <c r="F44508">
        <v>1825</v>
      </c>
      <c r="G44508">
        <v>4550</v>
      </c>
      <c r="H44508">
        <v>10575</v>
      </c>
    </row>
    <row r="44509" spans="1:8" x14ac:dyDescent="0.35">
      <c r="A44509" s="5" t="s">
        <v>9</v>
      </c>
      <c r="B44509">
        <v>18725</v>
      </c>
      <c r="C44509">
        <v>3050</v>
      </c>
      <c r="D44509">
        <v>1875</v>
      </c>
      <c r="E44509">
        <v>100</v>
      </c>
      <c r="F44509">
        <v>1825</v>
      </c>
      <c r="G44509">
        <v>4575</v>
      </c>
      <c r="H44509">
        <v>10650</v>
      </c>
    </row>
    <row r="44510" spans="1:8" x14ac:dyDescent="0.35">
      <c r="A44510" s="5" t="s">
        <v>9</v>
      </c>
      <c r="B44510">
        <v>18725</v>
      </c>
      <c r="C44510">
        <v>3050</v>
      </c>
      <c r="D44510">
        <v>1875</v>
      </c>
      <c r="E44510">
        <v>100</v>
      </c>
      <c r="F44510">
        <v>1825</v>
      </c>
      <c r="G44510">
        <v>4550</v>
      </c>
      <c r="H44510">
        <v>10675</v>
      </c>
    </row>
    <row r="44511" spans="1:8" x14ac:dyDescent="0.35">
      <c r="A44511" s="5" t="s">
        <v>9</v>
      </c>
      <c r="B44511">
        <v>18600</v>
      </c>
      <c r="C44511">
        <v>3075</v>
      </c>
      <c r="D44511">
        <v>1875</v>
      </c>
      <c r="E44511">
        <v>100</v>
      </c>
      <c r="F44511">
        <v>1825</v>
      </c>
      <c r="G44511">
        <v>4525</v>
      </c>
      <c r="H44511">
        <v>10550</v>
      </c>
    </row>
    <row r="44512" spans="1:8" x14ac:dyDescent="0.35">
      <c r="A44512" s="5" t="s">
        <v>9</v>
      </c>
      <c r="B44512">
        <v>18800</v>
      </c>
      <c r="C44512">
        <v>3000</v>
      </c>
      <c r="D44512">
        <v>1900</v>
      </c>
      <c r="E44512">
        <v>100</v>
      </c>
      <c r="F44512">
        <v>1825</v>
      </c>
      <c r="G44512">
        <v>4475</v>
      </c>
      <c r="H44512">
        <v>10875</v>
      </c>
    </row>
    <row r="44513" spans="1:8" x14ac:dyDescent="0.35">
      <c r="A44513" s="5" t="s">
        <v>9</v>
      </c>
      <c r="B44513">
        <v>18800</v>
      </c>
      <c r="C44513">
        <v>3075</v>
      </c>
      <c r="D44513">
        <v>1900</v>
      </c>
      <c r="E44513">
        <v>100</v>
      </c>
      <c r="F44513">
        <v>1825</v>
      </c>
      <c r="G44513">
        <v>4625</v>
      </c>
      <c r="H44513">
        <v>10650</v>
      </c>
    </row>
    <row r="44514" spans="1:8" x14ac:dyDescent="0.35">
      <c r="A44514" s="5" t="s">
        <v>9</v>
      </c>
      <c r="B44514">
        <v>18725</v>
      </c>
      <c r="C44514">
        <v>3025</v>
      </c>
      <c r="D44514">
        <v>1875</v>
      </c>
      <c r="E44514">
        <v>100</v>
      </c>
      <c r="F44514">
        <v>1825</v>
      </c>
      <c r="G44514">
        <v>4600</v>
      </c>
      <c r="H44514">
        <v>10650</v>
      </c>
    </row>
    <row r="44515" spans="1:8" x14ac:dyDescent="0.35">
      <c r="A44515" s="5" t="s">
        <v>9</v>
      </c>
      <c r="B44515">
        <v>18775</v>
      </c>
      <c r="C44515">
        <v>3075</v>
      </c>
      <c r="D44515">
        <v>1875</v>
      </c>
      <c r="E44515">
        <v>100</v>
      </c>
      <c r="F44515">
        <v>1825</v>
      </c>
      <c r="G44515">
        <v>4500</v>
      </c>
      <c r="H44515">
        <v>10750</v>
      </c>
    </row>
    <row r="44516" spans="1:8" x14ac:dyDescent="0.35">
      <c r="A44516" s="5" t="s">
        <v>9</v>
      </c>
      <c r="B44516">
        <v>18675</v>
      </c>
      <c r="C44516">
        <v>3025</v>
      </c>
      <c r="D44516">
        <v>1900</v>
      </c>
      <c r="E44516">
        <v>100</v>
      </c>
      <c r="F44516">
        <v>1825</v>
      </c>
      <c r="G44516">
        <v>4550</v>
      </c>
      <c r="H44516">
        <v>10650</v>
      </c>
    </row>
    <row r="44517" spans="1:8" x14ac:dyDescent="0.35">
      <c r="A44517" s="5" t="s">
        <v>9</v>
      </c>
      <c r="B44517">
        <v>18650</v>
      </c>
      <c r="C44517">
        <v>3075</v>
      </c>
      <c r="D44517">
        <v>1875</v>
      </c>
      <c r="E44517">
        <v>100</v>
      </c>
      <c r="F44517">
        <v>1825</v>
      </c>
      <c r="G44517">
        <v>4550</v>
      </c>
      <c r="H44517">
        <v>10575</v>
      </c>
    </row>
    <row r="44518" spans="1:8" x14ac:dyDescent="0.35">
      <c r="A44518" s="5" t="s">
        <v>9</v>
      </c>
      <c r="B44518">
        <v>18775</v>
      </c>
      <c r="C44518">
        <v>3050</v>
      </c>
      <c r="D44518">
        <v>1875</v>
      </c>
      <c r="E44518">
        <v>100</v>
      </c>
      <c r="F44518">
        <v>1825</v>
      </c>
      <c r="G44518">
        <v>4600</v>
      </c>
      <c r="H44518">
        <v>10675</v>
      </c>
    </row>
    <row r="44519" spans="1:8" x14ac:dyDescent="0.35">
      <c r="A44519" s="5" t="s">
        <v>9</v>
      </c>
      <c r="B44519">
        <v>18825</v>
      </c>
      <c r="C44519">
        <v>3075</v>
      </c>
      <c r="D44519">
        <v>1875</v>
      </c>
      <c r="E44519">
        <v>100</v>
      </c>
      <c r="F44519">
        <v>1825</v>
      </c>
      <c r="G44519">
        <v>4550</v>
      </c>
      <c r="H44519">
        <v>10750</v>
      </c>
    </row>
    <row r="44520" spans="1:8" x14ac:dyDescent="0.35">
      <c r="A44520" s="5" t="s">
        <v>9</v>
      </c>
      <c r="B44520">
        <v>18750</v>
      </c>
      <c r="C44520">
        <v>3000</v>
      </c>
      <c r="D44520">
        <v>1900</v>
      </c>
      <c r="E44520">
        <v>100</v>
      </c>
      <c r="F44520">
        <v>1825</v>
      </c>
      <c r="G44520">
        <v>4550</v>
      </c>
      <c r="H44520">
        <v>10750</v>
      </c>
    </row>
    <row r="44521" spans="1:8" x14ac:dyDescent="0.35">
      <c r="A44521" s="5" t="s">
        <v>9</v>
      </c>
      <c r="B44521">
        <v>18700</v>
      </c>
      <c r="C44521">
        <v>3050</v>
      </c>
      <c r="D44521">
        <v>1875</v>
      </c>
      <c r="E44521">
        <v>100</v>
      </c>
      <c r="F44521">
        <v>1825</v>
      </c>
      <c r="G44521">
        <v>4550</v>
      </c>
      <c r="H44521">
        <v>10650</v>
      </c>
    </row>
    <row r="44522" spans="1:8" x14ac:dyDescent="0.35">
      <c r="A44522" s="5" t="s">
        <v>9</v>
      </c>
      <c r="B44522">
        <v>18825</v>
      </c>
      <c r="C44522">
        <v>3025</v>
      </c>
      <c r="D44522">
        <v>1900</v>
      </c>
      <c r="E44522">
        <v>100</v>
      </c>
      <c r="F44522">
        <v>1900</v>
      </c>
      <c r="G44522">
        <v>4600</v>
      </c>
      <c r="H44522">
        <v>10750</v>
      </c>
    </row>
    <row r="44523" spans="1:8" x14ac:dyDescent="0.35">
      <c r="A44523" s="5" t="s">
        <v>9</v>
      </c>
      <c r="B44523">
        <v>18775</v>
      </c>
      <c r="C44523">
        <v>3000</v>
      </c>
      <c r="D44523">
        <v>1875</v>
      </c>
      <c r="E44523">
        <v>100</v>
      </c>
      <c r="F44523">
        <v>1825</v>
      </c>
      <c r="G44523">
        <v>4550</v>
      </c>
      <c r="H44523">
        <v>10775</v>
      </c>
    </row>
    <row r="44524" spans="1:8" x14ac:dyDescent="0.35">
      <c r="A44524" s="5" t="s">
        <v>9</v>
      </c>
      <c r="B44524">
        <v>18775</v>
      </c>
      <c r="C44524">
        <v>3025</v>
      </c>
      <c r="D44524">
        <v>1875</v>
      </c>
      <c r="E44524">
        <v>100</v>
      </c>
      <c r="F44524">
        <v>1825</v>
      </c>
      <c r="G44524">
        <v>4550</v>
      </c>
      <c r="H44524">
        <v>10750</v>
      </c>
    </row>
    <row r="44525" spans="1:8" x14ac:dyDescent="0.35">
      <c r="A44525" s="5" t="s">
        <v>9</v>
      </c>
      <c r="B44525">
        <v>18725</v>
      </c>
      <c r="C44525">
        <v>3075</v>
      </c>
      <c r="D44525">
        <v>1875</v>
      </c>
      <c r="E44525">
        <v>100</v>
      </c>
      <c r="F44525">
        <v>1825</v>
      </c>
      <c r="G44525">
        <v>4550</v>
      </c>
      <c r="H44525">
        <v>10650</v>
      </c>
    </row>
    <row r="44526" spans="1:8" x14ac:dyDescent="0.35">
      <c r="A44526" s="5" t="s">
        <v>13</v>
      </c>
      <c r="B44526">
        <v>134600</v>
      </c>
      <c r="C44526">
        <v>3950</v>
      </c>
      <c r="D44526">
        <v>3200</v>
      </c>
      <c r="E44526">
        <v>106075</v>
      </c>
      <c r="F44526">
        <v>4875</v>
      </c>
      <c r="G44526">
        <v>7550</v>
      </c>
      <c r="H44526">
        <v>122650</v>
      </c>
    </row>
    <row r="44527" spans="1:8" x14ac:dyDescent="0.35">
      <c r="A44527" s="5" t="s">
        <v>12</v>
      </c>
      <c r="B44527">
        <v>24550</v>
      </c>
      <c r="C44527">
        <v>4850</v>
      </c>
      <c r="D44527">
        <v>4925</v>
      </c>
      <c r="E44527">
        <v>1850</v>
      </c>
      <c r="F44527">
        <v>1175</v>
      </c>
      <c r="G44527">
        <v>3800</v>
      </c>
      <c r="H44527">
        <v>15450</v>
      </c>
    </row>
    <row r="44528" spans="1:8" x14ac:dyDescent="0.35">
      <c r="A44528" s="5" t="s">
        <v>25</v>
      </c>
      <c r="B44528">
        <v>21150</v>
      </c>
      <c r="C44528">
        <v>3875</v>
      </c>
      <c r="D44528">
        <v>2800</v>
      </c>
      <c r="E44528">
        <v>250</v>
      </c>
      <c r="F44528">
        <v>1775</v>
      </c>
      <c r="G44528">
        <v>4575</v>
      </c>
      <c r="H44528">
        <v>12250</v>
      </c>
    </row>
    <row r="44529" spans="1:8" x14ac:dyDescent="0.35">
      <c r="A44529" s="5" t="s">
        <v>26</v>
      </c>
      <c r="B44529">
        <v>20775</v>
      </c>
      <c r="C44529">
        <v>3250</v>
      </c>
      <c r="D44529">
        <v>1875</v>
      </c>
      <c r="E44529">
        <v>100</v>
      </c>
      <c r="F44529">
        <v>2525</v>
      </c>
      <c r="G44529">
        <v>5425</v>
      </c>
      <c r="H44529">
        <v>11650</v>
      </c>
    </row>
    <row r="44530" spans="1:8" x14ac:dyDescent="0.35">
      <c r="A44530" s="5" t="s">
        <v>16</v>
      </c>
      <c r="B44530">
        <v>21025</v>
      </c>
      <c r="C44530">
        <v>3150</v>
      </c>
      <c r="D44530">
        <v>1875</v>
      </c>
      <c r="E44530">
        <v>1700</v>
      </c>
      <c r="F44530">
        <v>1975</v>
      </c>
      <c r="G44530">
        <v>4575</v>
      </c>
      <c r="H44530">
        <v>12850</v>
      </c>
    </row>
    <row r="44531" spans="1:8" x14ac:dyDescent="0.35">
      <c r="A44531" s="5" t="s">
        <v>85</v>
      </c>
      <c r="B44531">
        <v>624275</v>
      </c>
      <c r="C44531">
        <v>3850</v>
      </c>
      <c r="D44531">
        <v>3050</v>
      </c>
      <c r="E44531">
        <v>604100</v>
      </c>
      <c r="F44531">
        <v>1175</v>
      </c>
      <c r="G44531">
        <v>3775</v>
      </c>
      <c r="H44531">
        <v>616200</v>
      </c>
    </row>
    <row r="44532" spans="1:8" x14ac:dyDescent="0.35">
      <c r="A44532" s="5" t="s">
        <v>86</v>
      </c>
      <c r="B44532">
        <v>286450</v>
      </c>
      <c r="C44532">
        <v>3125</v>
      </c>
      <c r="D44532">
        <v>1950</v>
      </c>
      <c r="E44532">
        <v>269000</v>
      </c>
      <c r="F44532">
        <v>1125</v>
      </c>
      <c r="G44532">
        <v>3825</v>
      </c>
      <c r="H44532">
        <v>279050</v>
      </c>
    </row>
    <row r="44533" spans="1:8" x14ac:dyDescent="0.35">
      <c r="A44533" s="5" t="s">
        <v>29</v>
      </c>
      <c r="B44533">
        <v>73150</v>
      </c>
      <c r="C44533">
        <v>3100</v>
      </c>
      <c r="D44533">
        <v>2200</v>
      </c>
      <c r="E44533">
        <v>44950</v>
      </c>
      <c r="F44533">
        <v>6850</v>
      </c>
      <c r="G44533">
        <v>7550</v>
      </c>
      <c r="H44533">
        <v>62050</v>
      </c>
    </row>
    <row r="44534" spans="1:8" x14ac:dyDescent="0.35">
      <c r="A44534" s="5" t="s">
        <v>28</v>
      </c>
      <c r="B44534">
        <v>84750</v>
      </c>
      <c r="C44534">
        <v>3225</v>
      </c>
      <c r="D44534">
        <v>3025</v>
      </c>
      <c r="E44534">
        <v>2175</v>
      </c>
      <c r="F44534">
        <v>37025</v>
      </c>
      <c r="G44534">
        <v>30625</v>
      </c>
      <c r="H44534">
        <v>50450</v>
      </c>
    </row>
    <row r="44535" spans="1:8" x14ac:dyDescent="0.35">
      <c r="A44535" s="5" t="s">
        <v>67</v>
      </c>
      <c r="B44535">
        <v>18950</v>
      </c>
      <c r="C44535">
        <v>3025</v>
      </c>
      <c r="D44535">
        <v>1925</v>
      </c>
      <c r="E44535">
        <v>100</v>
      </c>
      <c r="F44535">
        <v>1925</v>
      </c>
      <c r="G44535">
        <v>4625</v>
      </c>
      <c r="H44535">
        <v>10850</v>
      </c>
    </row>
    <row r="44536" spans="1:8" x14ac:dyDescent="0.35">
      <c r="A44536" s="5" t="s">
        <v>75</v>
      </c>
    </row>
    <row r="44537" spans="1:8" x14ac:dyDescent="0.35">
      <c r="A44537" s="5" t="s">
        <v>76</v>
      </c>
    </row>
    <row r="44538" spans="1:8" x14ac:dyDescent="0.35">
      <c r="A44538" s="5" t="s">
        <v>77</v>
      </c>
    </row>
    <row r="44539" spans="1:8" x14ac:dyDescent="0.35">
      <c r="A44539" s="5" t="s">
        <v>78</v>
      </c>
    </row>
    <row r="44540" spans="1:8" x14ac:dyDescent="0.35">
      <c r="A44540" s="5" t="s">
        <v>79</v>
      </c>
    </row>
    <row r="44541" spans="1:8" x14ac:dyDescent="0.35">
      <c r="A44541" s="5" t="s">
        <v>614</v>
      </c>
    </row>
    <row r="44542" spans="1:8" x14ac:dyDescent="0.35">
      <c r="A44542" s="5" t="s">
        <v>88</v>
      </c>
    </row>
    <row r="44543" spans="1:8" x14ac:dyDescent="0.35">
      <c r="A44543" s="5" t="s">
        <v>72</v>
      </c>
    </row>
    <row r="44544" spans="1:8" x14ac:dyDescent="0.35">
      <c r="A44544" s="5" t="s">
        <v>73</v>
      </c>
    </row>
    <row r="44545" spans="1:8" x14ac:dyDescent="0.35">
      <c r="A44545" s="5" t="s">
        <v>74</v>
      </c>
    </row>
    <row r="44546" spans="1:8" x14ac:dyDescent="0.35">
      <c r="A44546" s="5" t="s">
        <v>4</v>
      </c>
      <c r="B44546" t="s">
        <v>80</v>
      </c>
      <c r="C44546" t="s">
        <v>81</v>
      </c>
      <c r="D44546" t="s">
        <v>5</v>
      </c>
      <c r="E44546" t="s">
        <v>6</v>
      </c>
      <c r="F44546" t="s">
        <v>7</v>
      </c>
      <c r="G44546" t="s">
        <v>82</v>
      </c>
      <c r="H44546" t="s">
        <v>83</v>
      </c>
    </row>
    <row r="44547" spans="1:8" x14ac:dyDescent="0.35">
      <c r="A44547" s="5" t="s">
        <v>19</v>
      </c>
      <c r="B44547">
        <v>5700</v>
      </c>
    </row>
    <row r="44548" spans="1:8" x14ac:dyDescent="0.35">
      <c r="A44548" s="5" t="s">
        <v>87</v>
      </c>
      <c r="B44548">
        <v>150</v>
      </c>
    </row>
    <row r="44549" spans="1:8" x14ac:dyDescent="0.35">
      <c r="A44549" s="5" t="s">
        <v>8</v>
      </c>
      <c r="B44549">
        <v>30300</v>
      </c>
      <c r="C44549">
        <v>4025</v>
      </c>
      <c r="D44549">
        <v>1875</v>
      </c>
      <c r="E44549">
        <v>50</v>
      </c>
      <c r="F44549">
        <v>5900</v>
      </c>
      <c r="G44549">
        <v>9725</v>
      </c>
      <c r="H44549">
        <v>16100</v>
      </c>
    </row>
    <row r="44550" spans="1:8" x14ac:dyDescent="0.35">
      <c r="A44550" s="5" t="s">
        <v>90</v>
      </c>
    </row>
    <row r="44551" spans="1:8" x14ac:dyDescent="0.35">
      <c r="A44551" s="5" t="s">
        <v>84</v>
      </c>
      <c r="B44551">
        <v>23750</v>
      </c>
      <c r="C44551">
        <v>5300</v>
      </c>
      <c r="D44551">
        <v>5025</v>
      </c>
      <c r="E44551">
        <v>100</v>
      </c>
      <c r="F44551">
        <v>1175</v>
      </c>
      <c r="G44551">
        <v>3850</v>
      </c>
      <c r="H44551">
        <v>14150</v>
      </c>
    </row>
    <row r="44552" spans="1:8" x14ac:dyDescent="0.35">
      <c r="A44552" s="5" t="s">
        <v>10</v>
      </c>
      <c r="B44552">
        <v>574600</v>
      </c>
      <c r="C44552">
        <v>123400</v>
      </c>
      <c r="D44552">
        <v>82050</v>
      </c>
      <c r="E44552">
        <v>331450</v>
      </c>
      <c r="F44552">
        <v>1300</v>
      </c>
      <c r="G44552">
        <v>4150</v>
      </c>
      <c r="H44552">
        <v>525425</v>
      </c>
    </row>
    <row r="44553" spans="1:8" x14ac:dyDescent="0.35">
      <c r="A44553" s="5" t="s">
        <v>27</v>
      </c>
      <c r="B44553">
        <v>30837325</v>
      </c>
    </row>
    <row r="44554" spans="1:8" x14ac:dyDescent="0.35">
      <c r="A44554" s="5" t="s">
        <v>11</v>
      </c>
      <c r="B44554">
        <v>2055375</v>
      </c>
      <c r="C44554">
        <v>3300</v>
      </c>
      <c r="D44554">
        <v>2100</v>
      </c>
      <c r="E44554">
        <v>2022400</v>
      </c>
      <c r="F44554">
        <v>8450</v>
      </c>
      <c r="G44554">
        <v>11625</v>
      </c>
      <c r="H44554">
        <v>2040000</v>
      </c>
    </row>
    <row r="44555" spans="1:8" x14ac:dyDescent="0.35">
      <c r="A44555" s="5" t="s">
        <v>22</v>
      </c>
      <c r="B44555">
        <v>25</v>
      </c>
    </row>
    <row r="44556" spans="1:8" x14ac:dyDescent="0.35">
      <c r="A44556" s="5" t="s">
        <v>23</v>
      </c>
      <c r="B44556">
        <v>75</v>
      </c>
    </row>
    <row r="44557" spans="1:8" x14ac:dyDescent="0.35">
      <c r="A44557" s="5" t="s">
        <v>23</v>
      </c>
      <c r="B44557">
        <v>275</v>
      </c>
    </row>
    <row r="44558" spans="1:8" x14ac:dyDescent="0.35">
      <c r="A44558" s="5" t="s">
        <v>23</v>
      </c>
      <c r="B44558">
        <v>50</v>
      </c>
    </row>
    <row r="44559" spans="1:8" x14ac:dyDescent="0.35">
      <c r="A44559" s="5" t="s">
        <v>23</v>
      </c>
      <c r="B44559">
        <v>50</v>
      </c>
    </row>
    <row r="44560" spans="1:8" x14ac:dyDescent="0.35">
      <c r="A44560" s="5" t="s">
        <v>23</v>
      </c>
      <c r="B44560">
        <v>50</v>
      </c>
    </row>
    <row r="44561" spans="1:8" x14ac:dyDescent="0.35">
      <c r="A44561" s="5" t="s">
        <v>23</v>
      </c>
      <c r="B44561">
        <v>50</v>
      </c>
    </row>
    <row r="44562" spans="1:8" x14ac:dyDescent="0.35">
      <c r="A44562" s="5" t="s">
        <v>23</v>
      </c>
      <c r="B44562">
        <v>50</v>
      </c>
    </row>
    <row r="44563" spans="1:8" x14ac:dyDescent="0.35">
      <c r="A44563" s="5" t="s">
        <v>23</v>
      </c>
      <c r="B44563">
        <v>50</v>
      </c>
    </row>
    <row r="44564" spans="1:8" x14ac:dyDescent="0.35">
      <c r="A44564" s="5" t="s">
        <v>23</v>
      </c>
      <c r="B44564">
        <v>50</v>
      </c>
    </row>
    <row r="44565" spans="1:8" x14ac:dyDescent="0.35">
      <c r="A44565" s="5" t="s">
        <v>24</v>
      </c>
      <c r="B44565">
        <v>50</v>
      </c>
    </row>
    <row r="44566" spans="1:8" x14ac:dyDescent="0.35">
      <c r="A44566" s="5" t="s">
        <v>14</v>
      </c>
      <c r="B44566">
        <v>145175</v>
      </c>
      <c r="C44566">
        <v>21400</v>
      </c>
      <c r="D44566">
        <v>11250</v>
      </c>
      <c r="E44566">
        <v>97375</v>
      </c>
      <c r="F44566">
        <v>2000</v>
      </c>
      <c r="G44566">
        <v>4725</v>
      </c>
      <c r="H44566">
        <v>118600</v>
      </c>
    </row>
    <row r="44567" spans="1:8" x14ac:dyDescent="0.35">
      <c r="A44567" s="5" t="s">
        <v>15</v>
      </c>
      <c r="B44567">
        <v>21350</v>
      </c>
      <c r="C44567">
        <v>4725</v>
      </c>
      <c r="D44567">
        <v>4175</v>
      </c>
      <c r="E44567">
        <v>150</v>
      </c>
      <c r="F44567">
        <v>1200</v>
      </c>
      <c r="G44567">
        <v>3725</v>
      </c>
      <c r="H44567">
        <v>12450</v>
      </c>
    </row>
    <row r="44568" spans="1:8" x14ac:dyDescent="0.35">
      <c r="A44568" s="5" t="s">
        <v>12</v>
      </c>
      <c r="B44568">
        <v>25225</v>
      </c>
      <c r="C44568">
        <v>4875</v>
      </c>
      <c r="D44568">
        <v>4925</v>
      </c>
      <c r="E44568">
        <v>1850</v>
      </c>
      <c r="F44568">
        <v>1175</v>
      </c>
      <c r="G44568">
        <v>3775</v>
      </c>
      <c r="H44568">
        <v>16125</v>
      </c>
    </row>
    <row r="44569" spans="1:8" x14ac:dyDescent="0.35">
      <c r="A44569" s="5" t="s">
        <v>9</v>
      </c>
      <c r="B44569">
        <v>18800</v>
      </c>
      <c r="C44569">
        <v>3075</v>
      </c>
      <c r="D44569">
        <v>1900</v>
      </c>
      <c r="E44569">
        <v>100</v>
      </c>
      <c r="F44569">
        <v>1825</v>
      </c>
      <c r="G44569">
        <v>4625</v>
      </c>
      <c r="H44569">
        <v>10650</v>
      </c>
    </row>
    <row r="44570" spans="1:8" x14ac:dyDescent="0.35">
      <c r="A44570" s="5" t="s">
        <v>20</v>
      </c>
      <c r="B44570">
        <v>375</v>
      </c>
    </row>
    <row r="44571" spans="1:8" x14ac:dyDescent="0.35">
      <c r="A44571" s="5" t="s">
        <v>21</v>
      </c>
      <c r="B44571">
        <v>175</v>
      </c>
    </row>
    <row r="44572" spans="1:8" x14ac:dyDescent="0.35">
      <c r="A44572" s="5" t="s">
        <v>20</v>
      </c>
      <c r="B44572">
        <v>350</v>
      </c>
    </row>
    <row r="44573" spans="1:8" x14ac:dyDescent="0.35">
      <c r="A44573" s="5" t="s">
        <v>21</v>
      </c>
      <c r="B44573">
        <v>175</v>
      </c>
    </row>
    <row r="44574" spans="1:8" x14ac:dyDescent="0.35">
      <c r="A44574" s="5" t="s">
        <v>20</v>
      </c>
      <c r="B44574">
        <v>350</v>
      </c>
    </row>
    <row r="44575" spans="1:8" x14ac:dyDescent="0.35">
      <c r="A44575" s="5" t="s">
        <v>21</v>
      </c>
      <c r="B44575">
        <v>175</v>
      </c>
    </row>
    <row r="44576" spans="1:8" x14ac:dyDescent="0.35">
      <c r="A44576" s="5" t="s">
        <v>20</v>
      </c>
      <c r="B44576">
        <v>350</v>
      </c>
    </row>
    <row r="44577" spans="1:8" x14ac:dyDescent="0.35">
      <c r="A44577" s="5" t="s">
        <v>21</v>
      </c>
      <c r="B44577">
        <v>175</v>
      </c>
    </row>
    <row r="44578" spans="1:8" x14ac:dyDescent="0.35">
      <c r="A44578" s="5" t="s">
        <v>20</v>
      </c>
      <c r="B44578">
        <v>350</v>
      </c>
    </row>
    <row r="44579" spans="1:8" x14ac:dyDescent="0.35">
      <c r="A44579" s="5" t="s">
        <v>21</v>
      </c>
      <c r="B44579">
        <v>175</v>
      </c>
    </row>
    <row r="44580" spans="1:8" x14ac:dyDescent="0.35">
      <c r="A44580" s="5" t="s">
        <v>20</v>
      </c>
      <c r="B44580">
        <v>350</v>
      </c>
    </row>
    <row r="44581" spans="1:8" x14ac:dyDescent="0.35">
      <c r="A44581" s="5" t="s">
        <v>21</v>
      </c>
      <c r="B44581">
        <v>175</v>
      </c>
    </row>
    <row r="44582" spans="1:8" x14ac:dyDescent="0.35">
      <c r="A44582" s="5" t="s">
        <v>9</v>
      </c>
      <c r="B44582">
        <v>18725</v>
      </c>
      <c r="C44582">
        <v>3100</v>
      </c>
      <c r="D44582">
        <v>1900</v>
      </c>
      <c r="E44582">
        <v>100</v>
      </c>
      <c r="F44582">
        <v>1825</v>
      </c>
      <c r="G44582">
        <v>4625</v>
      </c>
      <c r="H44582">
        <v>10550</v>
      </c>
    </row>
    <row r="44583" spans="1:8" x14ac:dyDescent="0.35">
      <c r="A44583" s="5" t="s">
        <v>20</v>
      </c>
      <c r="B44583">
        <v>350</v>
      </c>
    </row>
    <row r="44584" spans="1:8" x14ac:dyDescent="0.35">
      <c r="A44584" s="5" t="s">
        <v>21</v>
      </c>
      <c r="B44584">
        <v>175</v>
      </c>
    </row>
    <row r="44585" spans="1:8" x14ac:dyDescent="0.35">
      <c r="A44585" s="5" t="s">
        <v>20</v>
      </c>
      <c r="B44585">
        <v>350</v>
      </c>
    </row>
    <row r="44586" spans="1:8" x14ac:dyDescent="0.35">
      <c r="A44586" s="5" t="s">
        <v>21</v>
      </c>
      <c r="B44586">
        <v>175</v>
      </c>
    </row>
    <row r="44587" spans="1:8" x14ac:dyDescent="0.35">
      <c r="A44587" s="5" t="s">
        <v>20</v>
      </c>
      <c r="B44587">
        <v>350</v>
      </c>
    </row>
    <row r="44588" spans="1:8" x14ac:dyDescent="0.35">
      <c r="A44588" s="5" t="s">
        <v>21</v>
      </c>
      <c r="B44588">
        <v>175</v>
      </c>
    </row>
    <row r="44589" spans="1:8" x14ac:dyDescent="0.35">
      <c r="A44589" s="5" t="s">
        <v>20</v>
      </c>
      <c r="B44589">
        <v>350</v>
      </c>
    </row>
    <row r="44590" spans="1:8" x14ac:dyDescent="0.35">
      <c r="A44590" s="5" t="s">
        <v>21</v>
      </c>
      <c r="B44590">
        <v>175</v>
      </c>
    </row>
    <row r="44591" spans="1:8" x14ac:dyDescent="0.35">
      <c r="A44591" s="5" t="s">
        <v>20</v>
      </c>
      <c r="B44591">
        <v>350</v>
      </c>
    </row>
    <row r="44592" spans="1:8" x14ac:dyDescent="0.35">
      <c r="A44592" s="5" t="s">
        <v>21</v>
      </c>
      <c r="B44592">
        <v>175</v>
      </c>
    </row>
    <row r="44593" spans="1:8" x14ac:dyDescent="0.35">
      <c r="A44593" s="5" t="s">
        <v>9</v>
      </c>
      <c r="B44593">
        <v>18725</v>
      </c>
      <c r="C44593">
        <v>3050</v>
      </c>
      <c r="D44593">
        <v>1875</v>
      </c>
      <c r="E44593">
        <v>100</v>
      </c>
      <c r="F44593">
        <v>1825</v>
      </c>
      <c r="G44593">
        <v>4500</v>
      </c>
      <c r="H44593">
        <v>10725</v>
      </c>
    </row>
    <row r="44594" spans="1:8" x14ac:dyDescent="0.35">
      <c r="A44594" s="5" t="s">
        <v>9</v>
      </c>
      <c r="B44594">
        <v>18750</v>
      </c>
      <c r="C44594">
        <v>3025</v>
      </c>
      <c r="D44594">
        <v>1875</v>
      </c>
      <c r="E44594">
        <v>100</v>
      </c>
      <c r="F44594">
        <v>1825</v>
      </c>
      <c r="G44594">
        <v>4525</v>
      </c>
      <c r="H44594">
        <v>10750</v>
      </c>
    </row>
    <row r="44595" spans="1:8" x14ac:dyDescent="0.35">
      <c r="A44595" s="5" t="s">
        <v>9</v>
      </c>
      <c r="B44595">
        <v>18750</v>
      </c>
      <c r="C44595">
        <v>3000</v>
      </c>
      <c r="D44595">
        <v>1875</v>
      </c>
      <c r="E44595">
        <v>100</v>
      </c>
      <c r="F44595">
        <v>1825</v>
      </c>
      <c r="G44595">
        <v>4525</v>
      </c>
      <c r="H44595">
        <v>10775</v>
      </c>
    </row>
    <row r="44596" spans="1:8" x14ac:dyDescent="0.35">
      <c r="A44596" s="5" t="s">
        <v>9</v>
      </c>
      <c r="B44596">
        <v>18675</v>
      </c>
      <c r="C44596">
        <v>3125</v>
      </c>
      <c r="D44596">
        <v>1875</v>
      </c>
      <c r="E44596">
        <v>100</v>
      </c>
      <c r="F44596">
        <v>1900</v>
      </c>
      <c r="G44596">
        <v>4525</v>
      </c>
      <c r="H44596">
        <v>10575</v>
      </c>
    </row>
    <row r="44597" spans="1:8" x14ac:dyDescent="0.35">
      <c r="A44597" s="5" t="s">
        <v>9</v>
      </c>
      <c r="B44597">
        <v>18650</v>
      </c>
      <c r="C44597">
        <v>3025</v>
      </c>
      <c r="D44597">
        <v>1875</v>
      </c>
      <c r="E44597">
        <v>100</v>
      </c>
      <c r="F44597">
        <v>1825</v>
      </c>
      <c r="G44597">
        <v>4525</v>
      </c>
      <c r="H44597">
        <v>10650</v>
      </c>
    </row>
    <row r="44598" spans="1:8" x14ac:dyDescent="0.35">
      <c r="A44598" s="5" t="s">
        <v>9</v>
      </c>
      <c r="B44598">
        <v>18775</v>
      </c>
      <c r="C44598">
        <v>3050</v>
      </c>
      <c r="D44598">
        <v>1875</v>
      </c>
      <c r="E44598">
        <v>100</v>
      </c>
      <c r="F44598">
        <v>1825</v>
      </c>
      <c r="G44598">
        <v>4600</v>
      </c>
      <c r="H44598">
        <v>10675</v>
      </c>
    </row>
    <row r="44599" spans="1:8" x14ac:dyDescent="0.35">
      <c r="A44599" s="5" t="s">
        <v>9</v>
      </c>
      <c r="B44599">
        <v>18675</v>
      </c>
      <c r="C44599">
        <v>3000</v>
      </c>
      <c r="D44599">
        <v>1875</v>
      </c>
      <c r="E44599">
        <v>100</v>
      </c>
      <c r="F44599">
        <v>1825</v>
      </c>
      <c r="G44599">
        <v>4575</v>
      </c>
      <c r="H44599">
        <v>10650</v>
      </c>
    </row>
    <row r="44600" spans="1:8" x14ac:dyDescent="0.35">
      <c r="A44600" s="5" t="s">
        <v>9</v>
      </c>
      <c r="B44600">
        <v>18825</v>
      </c>
      <c r="C44600">
        <v>3025</v>
      </c>
      <c r="D44600">
        <v>1875</v>
      </c>
      <c r="E44600">
        <v>100</v>
      </c>
      <c r="F44600">
        <v>1825</v>
      </c>
      <c r="G44600">
        <v>4575</v>
      </c>
      <c r="H44600">
        <v>10775</v>
      </c>
    </row>
    <row r="44601" spans="1:8" x14ac:dyDescent="0.35">
      <c r="A44601" s="5" t="s">
        <v>9</v>
      </c>
      <c r="B44601">
        <v>18650</v>
      </c>
      <c r="C44601">
        <v>3025</v>
      </c>
      <c r="D44601">
        <v>1900</v>
      </c>
      <c r="E44601">
        <v>100</v>
      </c>
      <c r="F44601">
        <v>1825</v>
      </c>
      <c r="G44601">
        <v>4525</v>
      </c>
      <c r="H44601">
        <v>10650</v>
      </c>
    </row>
    <row r="44602" spans="1:8" x14ac:dyDescent="0.35">
      <c r="A44602" s="5" t="s">
        <v>9</v>
      </c>
      <c r="B44602">
        <v>18650</v>
      </c>
      <c r="C44602">
        <v>3050</v>
      </c>
      <c r="D44602">
        <v>1875</v>
      </c>
      <c r="E44602">
        <v>100</v>
      </c>
      <c r="F44602">
        <v>1825</v>
      </c>
      <c r="G44602">
        <v>4500</v>
      </c>
      <c r="H44602">
        <v>10650</v>
      </c>
    </row>
    <row r="44603" spans="1:8" x14ac:dyDescent="0.35">
      <c r="A44603" s="5" t="s">
        <v>9</v>
      </c>
      <c r="B44603">
        <v>18775</v>
      </c>
      <c r="C44603">
        <v>3025</v>
      </c>
      <c r="D44603">
        <v>1875</v>
      </c>
      <c r="E44603">
        <v>100</v>
      </c>
      <c r="F44603">
        <v>1825</v>
      </c>
      <c r="G44603">
        <v>4625</v>
      </c>
      <c r="H44603">
        <v>10675</v>
      </c>
    </row>
    <row r="44604" spans="1:8" x14ac:dyDescent="0.35">
      <c r="A44604" s="5" t="s">
        <v>9</v>
      </c>
      <c r="B44604">
        <v>18625</v>
      </c>
      <c r="C44604">
        <v>3050</v>
      </c>
      <c r="D44604">
        <v>1875</v>
      </c>
      <c r="E44604">
        <v>100</v>
      </c>
      <c r="F44604">
        <v>1825</v>
      </c>
      <c r="G44604">
        <v>4550</v>
      </c>
      <c r="H44604">
        <v>10575</v>
      </c>
    </row>
    <row r="44605" spans="1:8" x14ac:dyDescent="0.35">
      <c r="A44605" s="5" t="s">
        <v>9</v>
      </c>
      <c r="B44605">
        <v>18825</v>
      </c>
      <c r="C44605">
        <v>3025</v>
      </c>
      <c r="D44605">
        <v>1875</v>
      </c>
      <c r="E44605">
        <v>100</v>
      </c>
      <c r="F44605">
        <v>1825</v>
      </c>
      <c r="G44605">
        <v>4600</v>
      </c>
      <c r="H44605">
        <v>10750</v>
      </c>
    </row>
    <row r="44606" spans="1:8" x14ac:dyDescent="0.35">
      <c r="A44606" s="5" t="s">
        <v>9</v>
      </c>
      <c r="B44606">
        <v>18825</v>
      </c>
      <c r="C44606">
        <v>3075</v>
      </c>
      <c r="D44606">
        <v>1900</v>
      </c>
      <c r="E44606">
        <v>100</v>
      </c>
      <c r="F44606">
        <v>1825</v>
      </c>
      <c r="G44606">
        <v>4650</v>
      </c>
      <c r="H44606">
        <v>10650</v>
      </c>
    </row>
    <row r="44607" spans="1:8" x14ac:dyDescent="0.35">
      <c r="A44607" s="5" t="s">
        <v>9</v>
      </c>
      <c r="B44607">
        <v>18700</v>
      </c>
      <c r="C44607">
        <v>3050</v>
      </c>
      <c r="D44607">
        <v>1900</v>
      </c>
      <c r="E44607">
        <v>100</v>
      </c>
      <c r="F44607">
        <v>1825</v>
      </c>
      <c r="G44607">
        <v>4550</v>
      </c>
      <c r="H44607">
        <v>10650</v>
      </c>
    </row>
    <row r="44608" spans="1:8" x14ac:dyDescent="0.35">
      <c r="A44608" s="5" t="s">
        <v>9</v>
      </c>
      <c r="B44608">
        <v>18725</v>
      </c>
      <c r="C44608">
        <v>3025</v>
      </c>
      <c r="D44608">
        <v>1875</v>
      </c>
      <c r="E44608">
        <v>100</v>
      </c>
      <c r="F44608">
        <v>1825</v>
      </c>
      <c r="G44608">
        <v>4575</v>
      </c>
      <c r="H44608">
        <v>10675</v>
      </c>
    </row>
    <row r="44609" spans="1:8" x14ac:dyDescent="0.35">
      <c r="A44609" s="5" t="s">
        <v>9</v>
      </c>
      <c r="B44609">
        <v>18875</v>
      </c>
      <c r="C44609">
        <v>3025</v>
      </c>
      <c r="D44609">
        <v>1900</v>
      </c>
      <c r="E44609">
        <v>100</v>
      </c>
      <c r="F44609">
        <v>1825</v>
      </c>
      <c r="G44609">
        <v>4650</v>
      </c>
      <c r="H44609">
        <v>10750</v>
      </c>
    </row>
    <row r="44610" spans="1:8" x14ac:dyDescent="0.35">
      <c r="A44610" s="5" t="s">
        <v>9</v>
      </c>
      <c r="B44610">
        <v>18825</v>
      </c>
      <c r="C44610">
        <v>3025</v>
      </c>
      <c r="D44610">
        <v>1875</v>
      </c>
      <c r="E44610">
        <v>100</v>
      </c>
      <c r="F44610">
        <v>1825</v>
      </c>
      <c r="G44610">
        <v>4575</v>
      </c>
      <c r="H44610">
        <v>10775</v>
      </c>
    </row>
    <row r="44611" spans="1:8" x14ac:dyDescent="0.35">
      <c r="A44611" s="5" t="s">
        <v>13</v>
      </c>
      <c r="B44611">
        <v>133300</v>
      </c>
      <c r="C44611">
        <v>4025</v>
      </c>
      <c r="D44611">
        <v>3200</v>
      </c>
      <c r="E44611">
        <v>106275</v>
      </c>
      <c r="F44611">
        <v>4875</v>
      </c>
      <c r="G44611">
        <v>7475</v>
      </c>
      <c r="H44611">
        <v>121350</v>
      </c>
    </row>
    <row r="44612" spans="1:8" x14ac:dyDescent="0.35">
      <c r="A44612" s="5" t="s">
        <v>12</v>
      </c>
      <c r="B44612">
        <v>24925</v>
      </c>
      <c r="C44612">
        <v>4925</v>
      </c>
      <c r="D44612">
        <v>4900</v>
      </c>
      <c r="E44612">
        <v>1850</v>
      </c>
      <c r="F44612">
        <v>1175</v>
      </c>
      <c r="G44612">
        <v>3800</v>
      </c>
      <c r="H44612">
        <v>15750</v>
      </c>
    </row>
    <row r="44613" spans="1:8" x14ac:dyDescent="0.35">
      <c r="A44613" s="5" t="s">
        <v>25</v>
      </c>
      <c r="B44613">
        <v>21075</v>
      </c>
      <c r="C44613">
        <v>3900</v>
      </c>
      <c r="D44613">
        <v>2800</v>
      </c>
      <c r="E44613">
        <v>250</v>
      </c>
      <c r="F44613">
        <v>1775</v>
      </c>
      <c r="G44613">
        <v>4575</v>
      </c>
      <c r="H44613">
        <v>12150</v>
      </c>
    </row>
    <row r="44614" spans="1:8" x14ac:dyDescent="0.35">
      <c r="A44614" s="5" t="s">
        <v>26</v>
      </c>
      <c r="B44614">
        <v>20875</v>
      </c>
      <c r="C44614">
        <v>3300</v>
      </c>
      <c r="D44614">
        <v>1875</v>
      </c>
      <c r="E44614">
        <v>100</v>
      </c>
      <c r="F44614">
        <v>2525</v>
      </c>
      <c r="G44614">
        <v>5475</v>
      </c>
      <c r="H44614">
        <v>11650</v>
      </c>
    </row>
    <row r="44615" spans="1:8" x14ac:dyDescent="0.35">
      <c r="A44615" s="5" t="s">
        <v>16</v>
      </c>
      <c r="B44615">
        <v>20925</v>
      </c>
      <c r="C44615">
        <v>3125</v>
      </c>
      <c r="D44615">
        <v>1900</v>
      </c>
      <c r="E44615">
        <v>1700</v>
      </c>
      <c r="F44615">
        <v>1900</v>
      </c>
      <c r="G44615">
        <v>4600</v>
      </c>
      <c r="H44615">
        <v>12750</v>
      </c>
    </row>
    <row r="44616" spans="1:8" x14ac:dyDescent="0.35">
      <c r="A44616" s="5" t="s">
        <v>85</v>
      </c>
      <c r="B44616">
        <v>624125</v>
      </c>
      <c r="C44616">
        <v>3900</v>
      </c>
      <c r="D44616">
        <v>3050</v>
      </c>
      <c r="E44616">
        <v>603925</v>
      </c>
      <c r="F44616">
        <v>1175</v>
      </c>
      <c r="G44616">
        <v>3700</v>
      </c>
      <c r="H44616">
        <v>616075</v>
      </c>
    </row>
    <row r="44617" spans="1:8" x14ac:dyDescent="0.35">
      <c r="A44617" s="5" t="s">
        <v>86</v>
      </c>
      <c r="B44617">
        <v>287400</v>
      </c>
      <c r="C44617">
        <v>3125</v>
      </c>
      <c r="D44617">
        <v>1950</v>
      </c>
      <c r="E44617">
        <v>268975</v>
      </c>
      <c r="F44617">
        <v>1150</v>
      </c>
      <c r="G44617">
        <v>3775</v>
      </c>
      <c r="H44617">
        <v>280050</v>
      </c>
    </row>
    <row r="44618" spans="1:8" x14ac:dyDescent="0.35">
      <c r="A44618" s="5" t="s">
        <v>29</v>
      </c>
      <c r="B44618">
        <v>73650</v>
      </c>
      <c r="C44618">
        <v>3100</v>
      </c>
      <c r="D44618">
        <v>2200</v>
      </c>
      <c r="E44618">
        <v>44950</v>
      </c>
      <c r="F44618">
        <v>6875</v>
      </c>
      <c r="G44618">
        <v>7625</v>
      </c>
      <c r="H44618">
        <v>62475</v>
      </c>
    </row>
    <row r="44619" spans="1:8" x14ac:dyDescent="0.35">
      <c r="A44619" s="5" t="s">
        <v>28</v>
      </c>
      <c r="B44619">
        <v>84500</v>
      </c>
      <c r="C44619">
        <v>3150</v>
      </c>
      <c r="D44619">
        <v>3000</v>
      </c>
      <c r="E44619">
        <v>2175</v>
      </c>
      <c r="F44619">
        <v>37050</v>
      </c>
      <c r="G44619">
        <v>30550</v>
      </c>
      <c r="H44619">
        <v>50350</v>
      </c>
    </row>
    <row r="44620" spans="1:8" x14ac:dyDescent="0.35">
      <c r="A44620" s="5" t="s">
        <v>67</v>
      </c>
      <c r="B44620">
        <v>19325</v>
      </c>
      <c r="C44620">
        <v>3125</v>
      </c>
      <c r="D44620">
        <v>1925</v>
      </c>
      <c r="E44620">
        <v>100</v>
      </c>
      <c r="F44620">
        <v>1925</v>
      </c>
      <c r="G44620">
        <v>4575</v>
      </c>
      <c r="H44620">
        <v>11175</v>
      </c>
    </row>
    <row r="44621" spans="1:8" x14ac:dyDescent="0.35">
      <c r="A44621" s="5" t="s">
        <v>75</v>
      </c>
    </row>
    <row r="44622" spans="1:8" x14ac:dyDescent="0.35">
      <c r="A44622" s="5" t="s">
        <v>76</v>
      </c>
    </row>
    <row r="44623" spans="1:8" x14ac:dyDescent="0.35">
      <c r="A44623" s="5" t="s">
        <v>77</v>
      </c>
    </row>
    <row r="44624" spans="1:8" x14ac:dyDescent="0.35">
      <c r="A44624" s="5" t="s">
        <v>78</v>
      </c>
    </row>
    <row r="44625" spans="1:8" x14ac:dyDescent="0.35">
      <c r="A44625" s="5" t="s">
        <v>79</v>
      </c>
    </row>
    <row r="44626" spans="1:8" x14ac:dyDescent="0.35">
      <c r="A44626" s="5" t="s">
        <v>615</v>
      </c>
    </row>
    <row r="44627" spans="1:8" x14ac:dyDescent="0.35">
      <c r="A44627" s="5" t="s">
        <v>88</v>
      </c>
    </row>
    <row r="44628" spans="1:8" x14ac:dyDescent="0.35">
      <c r="A44628" s="5" t="s">
        <v>72</v>
      </c>
    </row>
    <row r="44629" spans="1:8" x14ac:dyDescent="0.35">
      <c r="A44629" s="5" t="s">
        <v>73</v>
      </c>
    </row>
    <row r="44630" spans="1:8" x14ac:dyDescent="0.35">
      <c r="A44630" s="5" t="s">
        <v>74</v>
      </c>
    </row>
    <row r="44631" spans="1:8" x14ac:dyDescent="0.35">
      <c r="A44631" s="5" t="s">
        <v>4</v>
      </c>
      <c r="B44631" t="s">
        <v>80</v>
      </c>
      <c r="C44631" t="s">
        <v>81</v>
      </c>
      <c r="D44631" t="s">
        <v>5</v>
      </c>
      <c r="E44631" t="s">
        <v>6</v>
      </c>
      <c r="F44631" t="s">
        <v>7</v>
      </c>
      <c r="G44631" t="s">
        <v>82</v>
      </c>
      <c r="H44631" t="s">
        <v>83</v>
      </c>
    </row>
    <row r="44632" spans="1:8" x14ac:dyDescent="0.35">
      <c r="A44632" s="5" t="s">
        <v>19</v>
      </c>
      <c r="B44632">
        <v>5250</v>
      </c>
    </row>
    <row r="44633" spans="1:8" x14ac:dyDescent="0.35">
      <c r="A44633" s="5" t="s">
        <v>87</v>
      </c>
      <c r="B44633">
        <v>150</v>
      </c>
    </row>
    <row r="44634" spans="1:8" x14ac:dyDescent="0.35">
      <c r="A44634" s="5" t="s">
        <v>8</v>
      </c>
      <c r="B44634">
        <v>29400</v>
      </c>
      <c r="C44634">
        <v>4025</v>
      </c>
      <c r="D44634">
        <v>1875</v>
      </c>
      <c r="E44634">
        <v>50</v>
      </c>
      <c r="F44634">
        <v>5900</v>
      </c>
      <c r="G44634">
        <v>9725</v>
      </c>
      <c r="H44634">
        <v>15200</v>
      </c>
    </row>
    <row r="44635" spans="1:8" x14ac:dyDescent="0.35">
      <c r="A44635" s="5" t="s">
        <v>90</v>
      </c>
    </row>
    <row r="44636" spans="1:8" x14ac:dyDescent="0.35">
      <c r="A44636" s="5" t="s">
        <v>84</v>
      </c>
      <c r="B44636">
        <v>24275</v>
      </c>
      <c r="C44636">
        <v>5300</v>
      </c>
      <c r="D44636">
        <v>5000</v>
      </c>
      <c r="E44636">
        <v>125</v>
      </c>
      <c r="F44636">
        <v>1175</v>
      </c>
      <c r="G44636">
        <v>3850</v>
      </c>
      <c r="H44636">
        <v>14675</v>
      </c>
    </row>
    <row r="44637" spans="1:8" x14ac:dyDescent="0.35">
      <c r="A44637" s="5" t="s">
        <v>10</v>
      </c>
      <c r="B44637">
        <v>574125</v>
      </c>
      <c r="C44637">
        <v>123500</v>
      </c>
      <c r="D44637">
        <v>82050</v>
      </c>
      <c r="E44637">
        <v>331450</v>
      </c>
      <c r="F44637">
        <v>1300</v>
      </c>
      <c r="G44637">
        <v>4175</v>
      </c>
      <c r="H44637">
        <v>524825</v>
      </c>
    </row>
    <row r="44638" spans="1:8" x14ac:dyDescent="0.35">
      <c r="A44638" s="5" t="s">
        <v>27</v>
      </c>
      <c r="B44638">
        <v>30858325</v>
      </c>
    </row>
    <row r="44639" spans="1:8" x14ac:dyDescent="0.35">
      <c r="A44639" s="5" t="s">
        <v>11</v>
      </c>
      <c r="B44639">
        <v>2054100</v>
      </c>
      <c r="C44639">
        <v>3300</v>
      </c>
      <c r="D44639">
        <v>2100</v>
      </c>
      <c r="E44639">
        <v>2020600</v>
      </c>
      <c r="F44639">
        <v>8450</v>
      </c>
      <c r="G44639">
        <v>11550</v>
      </c>
      <c r="H44639">
        <v>2038800</v>
      </c>
    </row>
    <row r="44640" spans="1:8" x14ac:dyDescent="0.35">
      <c r="A44640" s="5" t="s">
        <v>22</v>
      </c>
      <c r="B44640">
        <v>25</v>
      </c>
    </row>
    <row r="44641" spans="1:8" x14ac:dyDescent="0.35">
      <c r="A44641" s="5" t="s">
        <v>23</v>
      </c>
      <c r="B44641">
        <v>75</v>
      </c>
    </row>
    <row r="44642" spans="1:8" x14ac:dyDescent="0.35">
      <c r="A44642" s="5" t="s">
        <v>23</v>
      </c>
      <c r="B44642">
        <v>275</v>
      </c>
    </row>
    <row r="44643" spans="1:8" x14ac:dyDescent="0.35">
      <c r="A44643" s="5" t="s">
        <v>23</v>
      </c>
      <c r="B44643">
        <v>50</v>
      </c>
    </row>
    <row r="44644" spans="1:8" x14ac:dyDescent="0.35">
      <c r="A44644" s="5" t="s">
        <v>23</v>
      </c>
      <c r="B44644">
        <v>50</v>
      </c>
    </row>
    <row r="44645" spans="1:8" x14ac:dyDescent="0.35">
      <c r="A44645" s="5" t="s">
        <v>23</v>
      </c>
      <c r="B44645">
        <v>50</v>
      </c>
    </row>
    <row r="44646" spans="1:8" x14ac:dyDescent="0.35">
      <c r="A44646" s="5" t="s">
        <v>23</v>
      </c>
      <c r="B44646">
        <v>50</v>
      </c>
    </row>
    <row r="44647" spans="1:8" x14ac:dyDescent="0.35">
      <c r="A44647" s="5" t="s">
        <v>23</v>
      </c>
      <c r="B44647">
        <v>50</v>
      </c>
    </row>
    <row r="44648" spans="1:8" x14ac:dyDescent="0.35">
      <c r="A44648" s="5" t="s">
        <v>23</v>
      </c>
      <c r="B44648">
        <v>50</v>
      </c>
    </row>
    <row r="44649" spans="1:8" x14ac:dyDescent="0.35">
      <c r="A44649" s="5" t="s">
        <v>23</v>
      </c>
      <c r="B44649">
        <v>75</v>
      </c>
    </row>
    <row r="44650" spans="1:8" x14ac:dyDescent="0.35">
      <c r="A44650" s="5" t="s">
        <v>24</v>
      </c>
      <c r="B44650">
        <v>50</v>
      </c>
    </row>
    <row r="44651" spans="1:8" x14ac:dyDescent="0.35">
      <c r="A44651" s="5" t="s">
        <v>14</v>
      </c>
      <c r="B44651">
        <v>144500</v>
      </c>
      <c r="C44651">
        <v>21375</v>
      </c>
      <c r="D44651">
        <v>11225</v>
      </c>
      <c r="E44651">
        <v>97375</v>
      </c>
      <c r="F44651">
        <v>2025</v>
      </c>
      <c r="G44651">
        <v>4700</v>
      </c>
      <c r="H44651">
        <v>117975</v>
      </c>
    </row>
    <row r="44652" spans="1:8" x14ac:dyDescent="0.35">
      <c r="A44652" s="5" t="s">
        <v>15</v>
      </c>
      <c r="B44652">
        <v>21775</v>
      </c>
      <c r="C44652">
        <v>4750</v>
      </c>
      <c r="D44652">
        <v>4075</v>
      </c>
      <c r="E44652">
        <v>175</v>
      </c>
      <c r="F44652">
        <v>1100</v>
      </c>
      <c r="G44652">
        <v>3725</v>
      </c>
      <c r="H44652">
        <v>12850</v>
      </c>
    </row>
    <row r="44653" spans="1:8" x14ac:dyDescent="0.35">
      <c r="A44653" s="5" t="s">
        <v>12</v>
      </c>
      <c r="B44653">
        <v>25150</v>
      </c>
      <c r="C44653">
        <v>4900</v>
      </c>
      <c r="D44653">
        <v>4900</v>
      </c>
      <c r="E44653">
        <v>1850</v>
      </c>
      <c r="F44653">
        <v>1225</v>
      </c>
      <c r="G44653">
        <v>3750</v>
      </c>
      <c r="H44653">
        <v>16050</v>
      </c>
    </row>
    <row r="44654" spans="1:8" x14ac:dyDescent="0.35">
      <c r="A44654" s="5" t="s">
        <v>9</v>
      </c>
      <c r="B44654">
        <v>18850</v>
      </c>
      <c r="C44654">
        <v>3150</v>
      </c>
      <c r="D44654">
        <v>1875</v>
      </c>
      <c r="E44654">
        <v>100</v>
      </c>
      <c r="F44654">
        <v>1825</v>
      </c>
      <c r="G44654">
        <v>4600</v>
      </c>
      <c r="H44654">
        <v>10650</v>
      </c>
    </row>
    <row r="44655" spans="1:8" x14ac:dyDescent="0.35">
      <c r="A44655" s="5" t="s">
        <v>20</v>
      </c>
      <c r="B44655">
        <v>350</v>
      </c>
    </row>
    <row r="44656" spans="1:8" x14ac:dyDescent="0.35">
      <c r="A44656" s="5" t="s">
        <v>21</v>
      </c>
      <c r="B44656">
        <v>175</v>
      </c>
    </row>
    <row r="44657" spans="1:8" x14ac:dyDescent="0.35">
      <c r="A44657" s="5" t="s">
        <v>20</v>
      </c>
      <c r="B44657">
        <v>350</v>
      </c>
    </row>
    <row r="44658" spans="1:8" x14ac:dyDescent="0.35">
      <c r="A44658" s="5" t="s">
        <v>21</v>
      </c>
      <c r="B44658">
        <v>175</v>
      </c>
    </row>
    <row r="44659" spans="1:8" x14ac:dyDescent="0.35">
      <c r="A44659" s="5" t="s">
        <v>20</v>
      </c>
      <c r="B44659">
        <v>350</v>
      </c>
    </row>
    <row r="44660" spans="1:8" x14ac:dyDescent="0.35">
      <c r="A44660" s="5" t="s">
        <v>21</v>
      </c>
      <c r="B44660">
        <v>175</v>
      </c>
    </row>
    <row r="44661" spans="1:8" x14ac:dyDescent="0.35">
      <c r="A44661" s="5" t="s">
        <v>20</v>
      </c>
      <c r="B44661">
        <v>350</v>
      </c>
    </row>
    <row r="44662" spans="1:8" x14ac:dyDescent="0.35">
      <c r="A44662" s="5" t="s">
        <v>21</v>
      </c>
      <c r="B44662">
        <v>175</v>
      </c>
    </row>
    <row r="44663" spans="1:8" x14ac:dyDescent="0.35">
      <c r="A44663" s="5" t="s">
        <v>20</v>
      </c>
      <c r="B44663">
        <v>350</v>
      </c>
    </row>
    <row r="44664" spans="1:8" x14ac:dyDescent="0.35">
      <c r="A44664" s="5" t="s">
        <v>21</v>
      </c>
      <c r="B44664">
        <v>175</v>
      </c>
    </row>
    <row r="44665" spans="1:8" x14ac:dyDescent="0.35">
      <c r="A44665" s="5" t="s">
        <v>20</v>
      </c>
      <c r="B44665">
        <v>350</v>
      </c>
    </row>
    <row r="44666" spans="1:8" x14ac:dyDescent="0.35">
      <c r="A44666" s="5" t="s">
        <v>21</v>
      </c>
      <c r="B44666">
        <v>175</v>
      </c>
    </row>
    <row r="44667" spans="1:8" x14ac:dyDescent="0.35">
      <c r="A44667" s="5" t="s">
        <v>9</v>
      </c>
      <c r="B44667">
        <v>18925</v>
      </c>
      <c r="C44667">
        <v>3075</v>
      </c>
      <c r="D44667">
        <v>1900</v>
      </c>
      <c r="E44667">
        <v>100</v>
      </c>
      <c r="F44667">
        <v>1900</v>
      </c>
      <c r="G44667">
        <v>4525</v>
      </c>
      <c r="H44667">
        <v>10875</v>
      </c>
    </row>
    <row r="44668" spans="1:8" x14ac:dyDescent="0.35">
      <c r="A44668" s="5" t="s">
        <v>20</v>
      </c>
      <c r="B44668">
        <v>350</v>
      </c>
    </row>
    <row r="44669" spans="1:8" x14ac:dyDescent="0.35">
      <c r="A44669" s="5" t="s">
        <v>21</v>
      </c>
      <c r="B44669">
        <v>175</v>
      </c>
    </row>
    <row r="44670" spans="1:8" x14ac:dyDescent="0.35">
      <c r="A44670" s="5" t="s">
        <v>20</v>
      </c>
      <c r="B44670">
        <v>350</v>
      </c>
    </row>
    <row r="44671" spans="1:8" x14ac:dyDescent="0.35">
      <c r="A44671" s="5" t="s">
        <v>21</v>
      </c>
      <c r="B44671">
        <v>175</v>
      </c>
    </row>
    <row r="44672" spans="1:8" x14ac:dyDescent="0.35">
      <c r="A44672" s="5" t="s">
        <v>20</v>
      </c>
      <c r="B44672">
        <v>350</v>
      </c>
    </row>
    <row r="44673" spans="1:8" x14ac:dyDescent="0.35">
      <c r="A44673" s="5" t="s">
        <v>21</v>
      </c>
      <c r="B44673">
        <v>175</v>
      </c>
    </row>
    <row r="44674" spans="1:8" x14ac:dyDescent="0.35">
      <c r="A44674" s="5" t="s">
        <v>20</v>
      </c>
      <c r="B44674">
        <v>350</v>
      </c>
    </row>
    <row r="44675" spans="1:8" x14ac:dyDescent="0.35">
      <c r="A44675" s="5" t="s">
        <v>21</v>
      </c>
      <c r="B44675">
        <v>175</v>
      </c>
    </row>
    <row r="44676" spans="1:8" x14ac:dyDescent="0.35">
      <c r="A44676" s="5" t="s">
        <v>20</v>
      </c>
      <c r="B44676">
        <v>350</v>
      </c>
    </row>
    <row r="44677" spans="1:8" x14ac:dyDescent="0.35">
      <c r="A44677" s="5" t="s">
        <v>21</v>
      </c>
      <c r="B44677">
        <v>175</v>
      </c>
    </row>
    <row r="44678" spans="1:8" x14ac:dyDescent="0.35">
      <c r="A44678" s="5" t="s">
        <v>9</v>
      </c>
      <c r="B44678">
        <v>18850</v>
      </c>
      <c r="C44678">
        <v>3000</v>
      </c>
      <c r="D44678">
        <v>1900</v>
      </c>
      <c r="E44678">
        <v>100</v>
      </c>
      <c r="F44678">
        <v>1900</v>
      </c>
      <c r="G44678">
        <v>4550</v>
      </c>
      <c r="H44678">
        <v>10850</v>
      </c>
    </row>
    <row r="44679" spans="1:8" x14ac:dyDescent="0.35">
      <c r="A44679" s="5" t="s">
        <v>9</v>
      </c>
      <c r="B44679">
        <v>18850</v>
      </c>
      <c r="C44679">
        <v>3025</v>
      </c>
      <c r="D44679">
        <v>1875</v>
      </c>
      <c r="E44679">
        <v>100</v>
      </c>
      <c r="F44679">
        <v>1900</v>
      </c>
      <c r="G44679">
        <v>4625</v>
      </c>
      <c r="H44679">
        <v>10750</v>
      </c>
    </row>
    <row r="44680" spans="1:8" x14ac:dyDescent="0.35">
      <c r="A44680" s="5" t="s">
        <v>9</v>
      </c>
      <c r="B44680">
        <v>18800</v>
      </c>
      <c r="C44680">
        <v>3025</v>
      </c>
      <c r="D44680">
        <v>1900</v>
      </c>
      <c r="E44680">
        <v>100</v>
      </c>
      <c r="F44680">
        <v>1825</v>
      </c>
      <c r="G44680">
        <v>4575</v>
      </c>
      <c r="H44680">
        <v>10750</v>
      </c>
    </row>
    <row r="44681" spans="1:8" x14ac:dyDescent="0.35">
      <c r="A44681" s="5" t="s">
        <v>9</v>
      </c>
      <c r="B44681">
        <v>18575</v>
      </c>
      <c r="C44681">
        <v>3050</v>
      </c>
      <c r="D44681">
        <v>1875</v>
      </c>
      <c r="E44681">
        <v>100</v>
      </c>
      <c r="F44681">
        <v>1825</v>
      </c>
      <c r="G44681">
        <v>4525</v>
      </c>
      <c r="H44681">
        <v>10550</v>
      </c>
    </row>
    <row r="44682" spans="1:8" x14ac:dyDescent="0.35">
      <c r="A44682" s="5" t="s">
        <v>9</v>
      </c>
      <c r="B44682">
        <v>18750</v>
      </c>
      <c r="C44682">
        <v>3000</v>
      </c>
      <c r="D44682">
        <v>1900</v>
      </c>
      <c r="E44682">
        <v>100</v>
      </c>
      <c r="F44682">
        <v>1825</v>
      </c>
      <c r="G44682">
        <v>4550</v>
      </c>
      <c r="H44682">
        <v>10750</v>
      </c>
    </row>
    <row r="44683" spans="1:8" x14ac:dyDescent="0.35">
      <c r="A44683" s="5" t="s">
        <v>9</v>
      </c>
      <c r="B44683">
        <v>18825</v>
      </c>
      <c r="C44683">
        <v>3025</v>
      </c>
      <c r="D44683">
        <v>1875</v>
      </c>
      <c r="E44683">
        <v>100</v>
      </c>
      <c r="F44683">
        <v>1900</v>
      </c>
      <c r="G44683">
        <v>4600</v>
      </c>
      <c r="H44683">
        <v>10750</v>
      </c>
    </row>
    <row r="44684" spans="1:8" x14ac:dyDescent="0.35">
      <c r="A44684" s="5" t="s">
        <v>9</v>
      </c>
      <c r="B44684">
        <v>18825</v>
      </c>
      <c r="C44684">
        <v>3050</v>
      </c>
      <c r="D44684">
        <v>1875</v>
      </c>
      <c r="E44684">
        <v>100</v>
      </c>
      <c r="F44684">
        <v>1825</v>
      </c>
      <c r="G44684">
        <v>4575</v>
      </c>
      <c r="H44684">
        <v>10750</v>
      </c>
    </row>
    <row r="44685" spans="1:8" x14ac:dyDescent="0.35">
      <c r="A44685" s="5" t="s">
        <v>9</v>
      </c>
      <c r="B44685">
        <v>18850</v>
      </c>
      <c r="C44685">
        <v>3050</v>
      </c>
      <c r="D44685">
        <v>1875</v>
      </c>
      <c r="E44685">
        <v>100</v>
      </c>
      <c r="F44685">
        <v>1825</v>
      </c>
      <c r="G44685">
        <v>4600</v>
      </c>
      <c r="H44685">
        <v>10750</v>
      </c>
    </row>
    <row r="44686" spans="1:8" x14ac:dyDescent="0.35">
      <c r="A44686" s="5" t="s">
        <v>9</v>
      </c>
      <c r="B44686">
        <v>18875</v>
      </c>
      <c r="C44686">
        <v>3000</v>
      </c>
      <c r="D44686">
        <v>1875</v>
      </c>
      <c r="E44686">
        <v>100</v>
      </c>
      <c r="F44686">
        <v>1900</v>
      </c>
      <c r="G44686">
        <v>4550</v>
      </c>
      <c r="H44686">
        <v>10875</v>
      </c>
    </row>
    <row r="44687" spans="1:8" x14ac:dyDescent="0.35">
      <c r="A44687" s="5" t="s">
        <v>9</v>
      </c>
      <c r="B44687">
        <v>18625</v>
      </c>
      <c r="C44687">
        <v>3075</v>
      </c>
      <c r="D44687">
        <v>1875</v>
      </c>
      <c r="E44687">
        <v>100</v>
      </c>
      <c r="F44687">
        <v>1825</v>
      </c>
      <c r="G44687">
        <v>4550</v>
      </c>
      <c r="H44687">
        <v>10550</v>
      </c>
    </row>
    <row r="44688" spans="1:8" x14ac:dyDescent="0.35">
      <c r="A44688" s="5" t="s">
        <v>9</v>
      </c>
      <c r="B44688">
        <v>18775</v>
      </c>
      <c r="C44688">
        <v>3025</v>
      </c>
      <c r="D44688">
        <v>1900</v>
      </c>
      <c r="E44688">
        <v>100</v>
      </c>
      <c r="F44688">
        <v>1900</v>
      </c>
      <c r="G44688">
        <v>4550</v>
      </c>
      <c r="H44688">
        <v>10750</v>
      </c>
    </row>
    <row r="44689" spans="1:8" x14ac:dyDescent="0.35">
      <c r="A44689" s="5" t="s">
        <v>9</v>
      </c>
      <c r="B44689">
        <v>18850</v>
      </c>
      <c r="C44689">
        <v>3050</v>
      </c>
      <c r="D44689">
        <v>1875</v>
      </c>
      <c r="E44689">
        <v>100</v>
      </c>
      <c r="F44689">
        <v>1825</v>
      </c>
      <c r="G44689">
        <v>4600</v>
      </c>
      <c r="H44689">
        <v>10750</v>
      </c>
    </row>
    <row r="44690" spans="1:8" x14ac:dyDescent="0.35">
      <c r="A44690" s="5" t="s">
        <v>9</v>
      </c>
      <c r="B44690">
        <v>18725</v>
      </c>
      <c r="C44690">
        <v>3000</v>
      </c>
      <c r="D44690">
        <v>1875</v>
      </c>
      <c r="E44690">
        <v>100</v>
      </c>
      <c r="F44690">
        <v>1825</v>
      </c>
      <c r="G44690">
        <v>4525</v>
      </c>
      <c r="H44690">
        <v>10750</v>
      </c>
    </row>
    <row r="44691" spans="1:8" x14ac:dyDescent="0.35">
      <c r="A44691" s="5" t="s">
        <v>9</v>
      </c>
      <c r="B44691">
        <v>18725</v>
      </c>
      <c r="C44691">
        <v>3075</v>
      </c>
      <c r="D44691">
        <v>1900</v>
      </c>
      <c r="E44691">
        <v>100</v>
      </c>
      <c r="F44691">
        <v>1900</v>
      </c>
      <c r="G44691">
        <v>4550</v>
      </c>
      <c r="H44691">
        <v>10650</v>
      </c>
    </row>
    <row r="44692" spans="1:8" x14ac:dyDescent="0.35">
      <c r="A44692" s="5" t="s">
        <v>9</v>
      </c>
      <c r="B44692">
        <v>18775</v>
      </c>
      <c r="C44692">
        <v>3050</v>
      </c>
      <c r="D44692">
        <v>1875</v>
      </c>
      <c r="E44692">
        <v>100</v>
      </c>
      <c r="F44692">
        <v>1825</v>
      </c>
      <c r="G44692">
        <v>4525</v>
      </c>
      <c r="H44692">
        <v>10750</v>
      </c>
    </row>
    <row r="44693" spans="1:8" x14ac:dyDescent="0.35">
      <c r="A44693" s="5" t="s">
        <v>9</v>
      </c>
      <c r="B44693">
        <v>18775</v>
      </c>
      <c r="C44693">
        <v>3025</v>
      </c>
      <c r="D44693">
        <v>1875</v>
      </c>
      <c r="E44693">
        <v>100</v>
      </c>
      <c r="F44693">
        <v>1825</v>
      </c>
      <c r="G44693">
        <v>4550</v>
      </c>
      <c r="H44693">
        <v>10750</v>
      </c>
    </row>
    <row r="44694" spans="1:8" x14ac:dyDescent="0.35">
      <c r="A44694" s="5" t="s">
        <v>9</v>
      </c>
      <c r="B44694">
        <v>18775</v>
      </c>
      <c r="C44694">
        <v>3000</v>
      </c>
      <c r="D44694">
        <v>1875</v>
      </c>
      <c r="E44694">
        <v>100</v>
      </c>
      <c r="F44694">
        <v>1825</v>
      </c>
      <c r="G44694">
        <v>4575</v>
      </c>
      <c r="H44694">
        <v>10750</v>
      </c>
    </row>
    <row r="44695" spans="1:8" x14ac:dyDescent="0.35">
      <c r="A44695" s="5" t="s">
        <v>9</v>
      </c>
      <c r="B44695">
        <v>18850</v>
      </c>
      <c r="C44695">
        <v>3075</v>
      </c>
      <c r="D44695">
        <v>1875</v>
      </c>
      <c r="E44695">
        <v>100</v>
      </c>
      <c r="F44695">
        <v>1825</v>
      </c>
      <c r="G44695">
        <v>4575</v>
      </c>
      <c r="H44695">
        <v>10750</v>
      </c>
    </row>
    <row r="44696" spans="1:8" x14ac:dyDescent="0.35">
      <c r="A44696" s="5" t="s">
        <v>13</v>
      </c>
      <c r="B44696">
        <v>133025</v>
      </c>
      <c r="C44696">
        <v>4025</v>
      </c>
      <c r="D44696">
        <v>3200</v>
      </c>
      <c r="E44696">
        <v>106250</v>
      </c>
      <c r="F44696">
        <v>4875</v>
      </c>
      <c r="G44696">
        <v>7400</v>
      </c>
      <c r="H44696">
        <v>121150</v>
      </c>
    </row>
    <row r="44697" spans="1:8" x14ac:dyDescent="0.35">
      <c r="A44697" s="5" t="s">
        <v>12</v>
      </c>
      <c r="B44697">
        <v>24375</v>
      </c>
      <c r="C44697">
        <v>4875</v>
      </c>
      <c r="D44697">
        <v>4900</v>
      </c>
      <c r="E44697">
        <v>1850</v>
      </c>
      <c r="F44697">
        <v>1175</v>
      </c>
      <c r="G44697">
        <v>3800</v>
      </c>
      <c r="H44697">
        <v>15250</v>
      </c>
    </row>
    <row r="44698" spans="1:8" x14ac:dyDescent="0.35">
      <c r="A44698" s="5" t="s">
        <v>25</v>
      </c>
      <c r="B44698">
        <v>20450</v>
      </c>
      <c r="C44698">
        <v>3875</v>
      </c>
      <c r="D44698">
        <v>2800</v>
      </c>
      <c r="E44698">
        <v>250</v>
      </c>
      <c r="F44698">
        <v>1775</v>
      </c>
      <c r="G44698">
        <v>4575</v>
      </c>
      <c r="H44698">
        <v>11550</v>
      </c>
    </row>
    <row r="44699" spans="1:8" x14ac:dyDescent="0.35">
      <c r="A44699" s="5" t="s">
        <v>26</v>
      </c>
      <c r="B44699">
        <v>20925</v>
      </c>
      <c r="C44699">
        <v>3250</v>
      </c>
      <c r="D44699">
        <v>1875</v>
      </c>
      <c r="E44699">
        <v>100</v>
      </c>
      <c r="F44699">
        <v>2525</v>
      </c>
      <c r="G44699">
        <v>5475</v>
      </c>
      <c r="H44699">
        <v>11750</v>
      </c>
    </row>
    <row r="44700" spans="1:8" x14ac:dyDescent="0.35">
      <c r="A44700" s="5" t="s">
        <v>16</v>
      </c>
      <c r="B44700">
        <v>21025</v>
      </c>
      <c r="C44700">
        <v>3175</v>
      </c>
      <c r="D44700">
        <v>1900</v>
      </c>
      <c r="E44700">
        <v>1700</v>
      </c>
      <c r="F44700">
        <v>1900</v>
      </c>
      <c r="G44700">
        <v>4650</v>
      </c>
      <c r="H44700">
        <v>12750</v>
      </c>
    </row>
    <row r="44701" spans="1:8" x14ac:dyDescent="0.35">
      <c r="A44701" s="5" t="s">
        <v>85</v>
      </c>
      <c r="B44701">
        <v>624625</v>
      </c>
      <c r="C44701">
        <v>3925</v>
      </c>
      <c r="D44701">
        <v>3050</v>
      </c>
      <c r="E44701">
        <v>603900</v>
      </c>
      <c r="F44701">
        <v>1175</v>
      </c>
      <c r="G44701">
        <v>3700</v>
      </c>
      <c r="H44701">
        <v>616550</v>
      </c>
    </row>
    <row r="44702" spans="1:8" x14ac:dyDescent="0.35">
      <c r="A44702" s="5" t="s">
        <v>86</v>
      </c>
      <c r="B44702">
        <v>286850</v>
      </c>
      <c r="C44702">
        <v>3150</v>
      </c>
      <c r="D44702">
        <v>1950</v>
      </c>
      <c r="E44702">
        <v>268975</v>
      </c>
      <c r="F44702">
        <v>1150</v>
      </c>
      <c r="G44702">
        <v>3800</v>
      </c>
      <c r="H44702">
        <v>279450</v>
      </c>
    </row>
    <row r="44703" spans="1:8" x14ac:dyDescent="0.35">
      <c r="A44703" s="5" t="s">
        <v>29</v>
      </c>
      <c r="B44703">
        <v>73300</v>
      </c>
      <c r="C44703">
        <v>3100</v>
      </c>
      <c r="D44703">
        <v>2200</v>
      </c>
      <c r="E44703">
        <v>44950</v>
      </c>
      <c r="F44703">
        <v>6875</v>
      </c>
      <c r="G44703">
        <v>7600</v>
      </c>
      <c r="H44703">
        <v>62150</v>
      </c>
    </row>
    <row r="44704" spans="1:8" x14ac:dyDescent="0.35">
      <c r="A44704" s="5" t="s">
        <v>28</v>
      </c>
      <c r="B44704">
        <v>84225</v>
      </c>
      <c r="C44704">
        <v>3225</v>
      </c>
      <c r="D44704">
        <v>3000</v>
      </c>
      <c r="E44704">
        <v>2175</v>
      </c>
      <c r="F44704">
        <v>37050</v>
      </c>
      <c r="G44704">
        <v>30575</v>
      </c>
      <c r="H44704">
        <v>49975</v>
      </c>
    </row>
    <row r="44705" spans="1:8" x14ac:dyDescent="0.35">
      <c r="A44705" s="5" t="s">
        <v>67</v>
      </c>
      <c r="B44705">
        <v>19525</v>
      </c>
      <c r="C44705">
        <v>3025</v>
      </c>
      <c r="D44705">
        <v>1925</v>
      </c>
      <c r="E44705">
        <v>100</v>
      </c>
      <c r="F44705">
        <v>1925</v>
      </c>
      <c r="G44705">
        <v>4575</v>
      </c>
      <c r="H44705">
        <v>11475</v>
      </c>
    </row>
    <row r="44706" spans="1:8" x14ac:dyDescent="0.35">
      <c r="A44706" s="5" t="s">
        <v>75</v>
      </c>
    </row>
    <row r="44707" spans="1:8" x14ac:dyDescent="0.35">
      <c r="A44707" s="5" t="s">
        <v>76</v>
      </c>
    </row>
    <row r="44708" spans="1:8" x14ac:dyDescent="0.35">
      <c r="A44708" s="5" t="s">
        <v>77</v>
      </c>
    </row>
    <row r="44709" spans="1:8" x14ac:dyDescent="0.35">
      <c r="A44709" s="5" t="s">
        <v>78</v>
      </c>
    </row>
    <row r="44710" spans="1:8" x14ac:dyDescent="0.35">
      <c r="A44710" s="5" t="s">
        <v>79</v>
      </c>
    </row>
    <row r="44711" spans="1:8" x14ac:dyDescent="0.35">
      <c r="A44711" s="5" t="s">
        <v>616</v>
      </c>
    </row>
    <row r="44712" spans="1:8" x14ac:dyDescent="0.35">
      <c r="A44712" s="5" t="s">
        <v>88</v>
      </c>
    </row>
    <row r="44713" spans="1:8" x14ac:dyDescent="0.35">
      <c r="A44713" s="5" t="s">
        <v>72</v>
      </c>
    </row>
    <row r="44714" spans="1:8" x14ac:dyDescent="0.35">
      <c r="A44714" s="5" t="s">
        <v>73</v>
      </c>
    </row>
    <row r="44715" spans="1:8" x14ac:dyDescent="0.35">
      <c r="A44715" s="5" t="s">
        <v>74</v>
      </c>
    </row>
    <row r="44716" spans="1:8" x14ac:dyDescent="0.35">
      <c r="A44716" s="5" t="s">
        <v>4</v>
      </c>
      <c r="B44716" t="s">
        <v>80</v>
      </c>
      <c r="C44716" t="s">
        <v>81</v>
      </c>
      <c r="D44716" t="s">
        <v>5</v>
      </c>
      <c r="E44716" t="s">
        <v>6</v>
      </c>
      <c r="F44716" t="s">
        <v>7</v>
      </c>
      <c r="G44716" t="s">
        <v>82</v>
      </c>
      <c r="H44716" t="s">
        <v>83</v>
      </c>
    </row>
    <row r="44717" spans="1:8" x14ac:dyDescent="0.35">
      <c r="A44717" s="5" t="s">
        <v>19</v>
      </c>
      <c r="B44717">
        <v>5200</v>
      </c>
    </row>
    <row r="44718" spans="1:8" x14ac:dyDescent="0.35">
      <c r="A44718" s="5" t="s">
        <v>87</v>
      </c>
      <c r="B44718">
        <v>150</v>
      </c>
    </row>
    <row r="44719" spans="1:8" x14ac:dyDescent="0.35">
      <c r="A44719" s="5" t="s">
        <v>8</v>
      </c>
      <c r="B44719">
        <v>30375</v>
      </c>
      <c r="C44719">
        <v>3975</v>
      </c>
      <c r="D44719">
        <v>1875</v>
      </c>
      <c r="E44719">
        <v>50</v>
      </c>
      <c r="F44719">
        <v>5900</v>
      </c>
      <c r="G44719">
        <v>9750</v>
      </c>
      <c r="H44719">
        <v>16200</v>
      </c>
    </row>
    <row r="44720" spans="1:8" x14ac:dyDescent="0.35">
      <c r="A44720" s="5" t="s">
        <v>90</v>
      </c>
    </row>
    <row r="44721" spans="1:8" x14ac:dyDescent="0.35">
      <c r="A44721" s="5" t="s">
        <v>84</v>
      </c>
      <c r="B44721">
        <v>24425</v>
      </c>
      <c r="C44721">
        <v>5300</v>
      </c>
      <c r="D44721">
        <v>5025</v>
      </c>
      <c r="E44721">
        <v>100</v>
      </c>
      <c r="F44721">
        <v>1175</v>
      </c>
      <c r="G44721">
        <v>3825</v>
      </c>
      <c r="H44721">
        <v>14850</v>
      </c>
    </row>
    <row r="44722" spans="1:8" x14ac:dyDescent="0.35">
      <c r="A44722" s="5" t="s">
        <v>10</v>
      </c>
      <c r="B44722">
        <v>574375</v>
      </c>
      <c r="C44722">
        <v>123350</v>
      </c>
      <c r="D44722">
        <v>82050</v>
      </c>
      <c r="E44722">
        <v>331450</v>
      </c>
      <c r="F44722">
        <v>1300</v>
      </c>
      <c r="G44722">
        <v>4125</v>
      </c>
      <c r="H44722">
        <v>525125</v>
      </c>
    </row>
    <row r="44723" spans="1:8" x14ac:dyDescent="0.35">
      <c r="A44723" s="5" t="s">
        <v>27</v>
      </c>
      <c r="B44723">
        <v>30825950</v>
      </c>
    </row>
    <row r="44724" spans="1:8" x14ac:dyDescent="0.35">
      <c r="A44724" s="5" t="s">
        <v>11</v>
      </c>
      <c r="B44724">
        <v>2055950</v>
      </c>
      <c r="C44724">
        <v>3300</v>
      </c>
      <c r="D44724">
        <v>2125</v>
      </c>
      <c r="E44724">
        <v>2022425</v>
      </c>
      <c r="F44724">
        <v>8450</v>
      </c>
      <c r="G44724">
        <v>11700</v>
      </c>
      <c r="H44724">
        <v>2040500</v>
      </c>
    </row>
    <row r="44725" spans="1:8" x14ac:dyDescent="0.35">
      <c r="A44725" s="5" t="s">
        <v>22</v>
      </c>
      <c r="B44725">
        <v>25</v>
      </c>
    </row>
    <row r="44726" spans="1:8" x14ac:dyDescent="0.35">
      <c r="A44726" s="5" t="s">
        <v>23</v>
      </c>
      <c r="B44726">
        <v>75</v>
      </c>
    </row>
    <row r="44727" spans="1:8" x14ac:dyDescent="0.35">
      <c r="A44727" s="5" t="s">
        <v>23</v>
      </c>
      <c r="B44727">
        <v>275</v>
      </c>
    </row>
    <row r="44728" spans="1:8" x14ac:dyDescent="0.35">
      <c r="A44728" s="5" t="s">
        <v>23</v>
      </c>
      <c r="B44728">
        <v>50</v>
      </c>
    </row>
    <row r="44729" spans="1:8" x14ac:dyDescent="0.35">
      <c r="A44729" s="5" t="s">
        <v>23</v>
      </c>
      <c r="B44729">
        <v>50</v>
      </c>
    </row>
    <row r="44730" spans="1:8" x14ac:dyDescent="0.35">
      <c r="A44730" s="5" t="s">
        <v>23</v>
      </c>
      <c r="B44730">
        <v>50</v>
      </c>
    </row>
    <row r="44731" spans="1:8" x14ac:dyDescent="0.35">
      <c r="A44731" s="5" t="s">
        <v>23</v>
      </c>
      <c r="B44731">
        <v>50</v>
      </c>
    </row>
    <row r="44732" spans="1:8" x14ac:dyDescent="0.35">
      <c r="A44732" s="5" t="s">
        <v>23</v>
      </c>
      <c r="B44732">
        <v>50</v>
      </c>
    </row>
    <row r="44733" spans="1:8" x14ac:dyDescent="0.35">
      <c r="A44733" s="5" t="s">
        <v>23</v>
      </c>
      <c r="B44733">
        <v>50</v>
      </c>
    </row>
    <row r="44734" spans="1:8" x14ac:dyDescent="0.35">
      <c r="A44734" s="5" t="s">
        <v>23</v>
      </c>
      <c r="B44734">
        <v>50</v>
      </c>
    </row>
    <row r="44735" spans="1:8" x14ac:dyDescent="0.35">
      <c r="A44735" s="5" t="s">
        <v>24</v>
      </c>
      <c r="B44735">
        <v>50</v>
      </c>
    </row>
    <row r="44736" spans="1:8" x14ac:dyDescent="0.35">
      <c r="A44736" s="5" t="s">
        <v>14</v>
      </c>
      <c r="B44736">
        <v>145350</v>
      </c>
      <c r="C44736">
        <v>21225</v>
      </c>
      <c r="D44736">
        <v>11250</v>
      </c>
      <c r="E44736">
        <v>97375</v>
      </c>
      <c r="F44736">
        <v>2000</v>
      </c>
      <c r="G44736">
        <v>4725</v>
      </c>
      <c r="H44736">
        <v>118950</v>
      </c>
    </row>
    <row r="44737" spans="1:8" x14ac:dyDescent="0.35">
      <c r="A44737" s="5" t="s">
        <v>15</v>
      </c>
      <c r="B44737">
        <v>22175</v>
      </c>
      <c r="C44737">
        <v>4725</v>
      </c>
      <c r="D44737">
        <v>4175</v>
      </c>
      <c r="E44737">
        <v>175</v>
      </c>
      <c r="F44737">
        <v>1175</v>
      </c>
      <c r="G44737">
        <v>3750</v>
      </c>
      <c r="H44737">
        <v>13250</v>
      </c>
    </row>
    <row r="44738" spans="1:8" x14ac:dyDescent="0.35">
      <c r="A44738" s="5" t="s">
        <v>12</v>
      </c>
      <c r="B44738">
        <v>25550</v>
      </c>
      <c r="C44738">
        <v>4875</v>
      </c>
      <c r="D44738">
        <v>4975</v>
      </c>
      <c r="E44738">
        <v>1850</v>
      </c>
      <c r="F44738">
        <v>1175</v>
      </c>
      <c r="G44738">
        <v>3775</v>
      </c>
      <c r="H44738">
        <v>16450</v>
      </c>
    </row>
    <row r="44739" spans="1:8" x14ac:dyDescent="0.35">
      <c r="A44739" s="5" t="s">
        <v>9</v>
      </c>
      <c r="B44739">
        <v>18650</v>
      </c>
      <c r="C44739">
        <v>3100</v>
      </c>
      <c r="D44739">
        <v>1900</v>
      </c>
      <c r="E44739">
        <v>100</v>
      </c>
      <c r="F44739">
        <v>1825</v>
      </c>
      <c r="G44739">
        <v>4550</v>
      </c>
      <c r="H44739">
        <v>10550</v>
      </c>
    </row>
    <row r="44740" spans="1:8" x14ac:dyDescent="0.35">
      <c r="A44740" s="5" t="s">
        <v>20</v>
      </c>
      <c r="B44740">
        <v>375</v>
      </c>
    </row>
    <row r="44741" spans="1:8" x14ac:dyDescent="0.35">
      <c r="A44741" s="5" t="s">
        <v>21</v>
      </c>
      <c r="B44741">
        <v>175</v>
      </c>
    </row>
    <row r="44742" spans="1:8" x14ac:dyDescent="0.35">
      <c r="A44742" s="5" t="s">
        <v>20</v>
      </c>
      <c r="B44742">
        <v>350</v>
      </c>
    </row>
    <row r="44743" spans="1:8" x14ac:dyDescent="0.35">
      <c r="A44743" s="5" t="s">
        <v>21</v>
      </c>
      <c r="B44743">
        <v>175</v>
      </c>
    </row>
    <row r="44744" spans="1:8" x14ac:dyDescent="0.35">
      <c r="A44744" s="5" t="s">
        <v>20</v>
      </c>
      <c r="B44744">
        <v>350</v>
      </c>
    </row>
    <row r="44745" spans="1:8" x14ac:dyDescent="0.35">
      <c r="A44745" s="5" t="s">
        <v>21</v>
      </c>
      <c r="B44745">
        <v>175</v>
      </c>
    </row>
    <row r="44746" spans="1:8" x14ac:dyDescent="0.35">
      <c r="A44746" s="5" t="s">
        <v>20</v>
      </c>
      <c r="B44746">
        <v>350</v>
      </c>
    </row>
    <row r="44747" spans="1:8" x14ac:dyDescent="0.35">
      <c r="A44747" s="5" t="s">
        <v>21</v>
      </c>
      <c r="B44747">
        <v>175</v>
      </c>
    </row>
    <row r="44748" spans="1:8" x14ac:dyDescent="0.35">
      <c r="A44748" s="5" t="s">
        <v>20</v>
      </c>
      <c r="B44748">
        <v>350</v>
      </c>
    </row>
    <row r="44749" spans="1:8" x14ac:dyDescent="0.35">
      <c r="A44749" s="5" t="s">
        <v>21</v>
      </c>
      <c r="B44749">
        <v>175</v>
      </c>
    </row>
    <row r="44750" spans="1:8" x14ac:dyDescent="0.35">
      <c r="A44750" s="5" t="s">
        <v>20</v>
      </c>
      <c r="B44750">
        <v>350</v>
      </c>
    </row>
    <row r="44751" spans="1:8" x14ac:dyDescent="0.35">
      <c r="A44751" s="5" t="s">
        <v>21</v>
      </c>
      <c r="B44751">
        <v>175</v>
      </c>
    </row>
    <row r="44752" spans="1:8" x14ac:dyDescent="0.35">
      <c r="A44752" s="5" t="s">
        <v>9</v>
      </c>
      <c r="B44752">
        <v>18800</v>
      </c>
      <c r="C44752">
        <v>3075</v>
      </c>
      <c r="D44752">
        <v>1875</v>
      </c>
      <c r="E44752">
        <v>100</v>
      </c>
      <c r="F44752">
        <v>1825</v>
      </c>
      <c r="G44752">
        <v>4525</v>
      </c>
      <c r="H44752">
        <v>10750</v>
      </c>
    </row>
    <row r="44753" spans="1:8" x14ac:dyDescent="0.35">
      <c r="A44753" s="5" t="s">
        <v>20</v>
      </c>
      <c r="B44753">
        <v>350</v>
      </c>
    </row>
    <row r="44754" spans="1:8" x14ac:dyDescent="0.35">
      <c r="A44754" s="5" t="s">
        <v>21</v>
      </c>
      <c r="B44754">
        <v>175</v>
      </c>
    </row>
    <row r="44755" spans="1:8" x14ac:dyDescent="0.35">
      <c r="A44755" s="5" t="s">
        <v>20</v>
      </c>
      <c r="B44755">
        <v>350</v>
      </c>
    </row>
    <row r="44756" spans="1:8" x14ac:dyDescent="0.35">
      <c r="A44756" s="5" t="s">
        <v>21</v>
      </c>
      <c r="B44756">
        <v>175</v>
      </c>
    </row>
    <row r="44757" spans="1:8" x14ac:dyDescent="0.35">
      <c r="A44757" s="5" t="s">
        <v>20</v>
      </c>
      <c r="B44757">
        <v>350</v>
      </c>
    </row>
    <row r="44758" spans="1:8" x14ac:dyDescent="0.35">
      <c r="A44758" s="5" t="s">
        <v>21</v>
      </c>
      <c r="B44758">
        <v>175</v>
      </c>
    </row>
    <row r="44759" spans="1:8" x14ac:dyDescent="0.35">
      <c r="A44759" s="5" t="s">
        <v>20</v>
      </c>
      <c r="B44759">
        <v>350</v>
      </c>
    </row>
    <row r="44760" spans="1:8" x14ac:dyDescent="0.35">
      <c r="A44760" s="5" t="s">
        <v>21</v>
      </c>
      <c r="B44760">
        <v>175</v>
      </c>
    </row>
    <row r="44761" spans="1:8" x14ac:dyDescent="0.35">
      <c r="A44761" s="5" t="s">
        <v>20</v>
      </c>
      <c r="B44761">
        <v>350</v>
      </c>
    </row>
    <row r="44762" spans="1:8" x14ac:dyDescent="0.35">
      <c r="A44762" s="5" t="s">
        <v>21</v>
      </c>
      <c r="B44762">
        <v>175</v>
      </c>
    </row>
    <row r="44763" spans="1:8" x14ac:dyDescent="0.35">
      <c r="A44763" s="5" t="s">
        <v>9</v>
      </c>
      <c r="B44763">
        <v>18800</v>
      </c>
      <c r="C44763">
        <v>3000</v>
      </c>
      <c r="D44763">
        <v>1875</v>
      </c>
      <c r="E44763">
        <v>100</v>
      </c>
      <c r="F44763">
        <v>1825</v>
      </c>
      <c r="G44763">
        <v>4500</v>
      </c>
      <c r="H44763">
        <v>10850</v>
      </c>
    </row>
    <row r="44764" spans="1:8" x14ac:dyDescent="0.35">
      <c r="A44764" s="5" t="s">
        <v>9</v>
      </c>
      <c r="B44764">
        <v>18775</v>
      </c>
      <c r="C44764">
        <v>3050</v>
      </c>
      <c r="D44764">
        <v>1900</v>
      </c>
      <c r="E44764">
        <v>100</v>
      </c>
      <c r="F44764">
        <v>1825</v>
      </c>
      <c r="G44764">
        <v>4525</v>
      </c>
      <c r="H44764">
        <v>10750</v>
      </c>
    </row>
    <row r="44765" spans="1:8" x14ac:dyDescent="0.35">
      <c r="A44765" s="5" t="s">
        <v>9</v>
      </c>
      <c r="B44765">
        <v>18675</v>
      </c>
      <c r="C44765">
        <v>3000</v>
      </c>
      <c r="D44765">
        <v>1875</v>
      </c>
      <c r="E44765">
        <v>100</v>
      </c>
      <c r="F44765">
        <v>1825</v>
      </c>
      <c r="G44765">
        <v>4475</v>
      </c>
      <c r="H44765">
        <v>10750</v>
      </c>
    </row>
    <row r="44766" spans="1:8" x14ac:dyDescent="0.35">
      <c r="A44766" s="5" t="s">
        <v>9</v>
      </c>
      <c r="B44766">
        <v>18800</v>
      </c>
      <c r="C44766">
        <v>3025</v>
      </c>
      <c r="D44766">
        <v>1900</v>
      </c>
      <c r="E44766">
        <v>100</v>
      </c>
      <c r="F44766">
        <v>1825</v>
      </c>
      <c r="G44766">
        <v>4575</v>
      </c>
      <c r="H44766">
        <v>10750</v>
      </c>
    </row>
    <row r="44767" spans="1:8" x14ac:dyDescent="0.35">
      <c r="A44767" s="5" t="s">
        <v>9</v>
      </c>
      <c r="B44767">
        <v>18675</v>
      </c>
      <c r="C44767">
        <v>3025</v>
      </c>
      <c r="D44767">
        <v>1900</v>
      </c>
      <c r="E44767">
        <v>100</v>
      </c>
      <c r="F44767">
        <v>1825</v>
      </c>
      <c r="G44767">
        <v>4550</v>
      </c>
      <c r="H44767">
        <v>10650</v>
      </c>
    </row>
    <row r="44768" spans="1:8" x14ac:dyDescent="0.35">
      <c r="A44768" s="5" t="s">
        <v>9</v>
      </c>
      <c r="B44768">
        <v>18825</v>
      </c>
      <c r="C44768">
        <v>3075</v>
      </c>
      <c r="D44768">
        <v>1900</v>
      </c>
      <c r="E44768">
        <v>100</v>
      </c>
      <c r="F44768">
        <v>1825</v>
      </c>
      <c r="G44768">
        <v>4550</v>
      </c>
      <c r="H44768">
        <v>10750</v>
      </c>
    </row>
    <row r="44769" spans="1:8" x14ac:dyDescent="0.35">
      <c r="A44769" s="5" t="s">
        <v>9</v>
      </c>
      <c r="B44769">
        <v>18725</v>
      </c>
      <c r="C44769">
        <v>3000</v>
      </c>
      <c r="D44769">
        <v>1875</v>
      </c>
      <c r="E44769">
        <v>100</v>
      </c>
      <c r="F44769">
        <v>1825</v>
      </c>
      <c r="G44769">
        <v>4500</v>
      </c>
      <c r="H44769">
        <v>10775</v>
      </c>
    </row>
    <row r="44770" spans="1:8" x14ac:dyDescent="0.35">
      <c r="A44770" s="5" t="s">
        <v>9</v>
      </c>
      <c r="B44770">
        <v>18650</v>
      </c>
      <c r="C44770">
        <v>3075</v>
      </c>
      <c r="D44770">
        <v>1875</v>
      </c>
      <c r="E44770">
        <v>100</v>
      </c>
      <c r="F44770">
        <v>1825</v>
      </c>
      <c r="G44770">
        <v>4575</v>
      </c>
      <c r="H44770">
        <v>10550</v>
      </c>
    </row>
    <row r="44771" spans="1:8" x14ac:dyDescent="0.35">
      <c r="A44771" s="5" t="s">
        <v>9</v>
      </c>
      <c r="B44771">
        <v>18700</v>
      </c>
      <c r="C44771">
        <v>3050</v>
      </c>
      <c r="D44771">
        <v>1875</v>
      </c>
      <c r="E44771">
        <v>100</v>
      </c>
      <c r="F44771">
        <v>1825</v>
      </c>
      <c r="G44771">
        <v>4550</v>
      </c>
      <c r="H44771">
        <v>10650</v>
      </c>
    </row>
    <row r="44772" spans="1:8" x14ac:dyDescent="0.35">
      <c r="A44772" s="5" t="s">
        <v>9</v>
      </c>
      <c r="B44772">
        <v>18850</v>
      </c>
      <c r="C44772">
        <v>3075</v>
      </c>
      <c r="D44772">
        <v>1875</v>
      </c>
      <c r="E44772">
        <v>100</v>
      </c>
      <c r="F44772">
        <v>1825</v>
      </c>
      <c r="G44772">
        <v>4575</v>
      </c>
      <c r="H44772">
        <v>10750</v>
      </c>
    </row>
    <row r="44773" spans="1:8" x14ac:dyDescent="0.35">
      <c r="A44773" s="5" t="s">
        <v>9</v>
      </c>
      <c r="B44773">
        <v>18800</v>
      </c>
      <c r="C44773">
        <v>3075</v>
      </c>
      <c r="D44773">
        <v>1900</v>
      </c>
      <c r="E44773">
        <v>100</v>
      </c>
      <c r="F44773">
        <v>1825</v>
      </c>
      <c r="G44773">
        <v>4525</v>
      </c>
      <c r="H44773">
        <v>10750</v>
      </c>
    </row>
    <row r="44774" spans="1:8" x14ac:dyDescent="0.35">
      <c r="A44774" s="5" t="s">
        <v>9</v>
      </c>
      <c r="B44774">
        <v>18800</v>
      </c>
      <c r="C44774">
        <v>3075</v>
      </c>
      <c r="D44774">
        <v>1875</v>
      </c>
      <c r="E44774">
        <v>100</v>
      </c>
      <c r="F44774">
        <v>1825</v>
      </c>
      <c r="G44774">
        <v>4525</v>
      </c>
      <c r="H44774">
        <v>10750</v>
      </c>
    </row>
    <row r="44775" spans="1:8" x14ac:dyDescent="0.35">
      <c r="A44775" s="5" t="s">
        <v>9</v>
      </c>
      <c r="B44775">
        <v>18725</v>
      </c>
      <c r="C44775">
        <v>3000</v>
      </c>
      <c r="D44775">
        <v>1900</v>
      </c>
      <c r="E44775">
        <v>100</v>
      </c>
      <c r="F44775">
        <v>1825</v>
      </c>
      <c r="G44775">
        <v>4525</v>
      </c>
      <c r="H44775">
        <v>10750</v>
      </c>
    </row>
    <row r="44776" spans="1:8" x14ac:dyDescent="0.35">
      <c r="A44776" s="5" t="s">
        <v>9</v>
      </c>
      <c r="B44776">
        <v>18675</v>
      </c>
      <c r="C44776">
        <v>3100</v>
      </c>
      <c r="D44776">
        <v>1875</v>
      </c>
      <c r="E44776">
        <v>100</v>
      </c>
      <c r="F44776">
        <v>1825</v>
      </c>
      <c r="G44776">
        <v>4575</v>
      </c>
      <c r="H44776">
        <v>10550</v>
      </c>
    </row>
    <row r="44777" spans="1:8" x14ac:dyDescent="0.35">
      <c r="A44777" s="5" t="s">
        <v>9</v>
      </c>
      <c r="B44777">
        <v>18800</v>
      </c>
      <c r="C44777">
        <v>3000</v>
      </c>
      <c r="D44777">
        <v>1900</v>
      </c>
      <c r="E44777">
        <v>100</v>
      </c>
      <c r="F44777">
        <v>1825</v>
      </c>
      <c r="G44777">
        <v>4600</v>
      </c>
      <c r="H44777">
        <v>10750</v>
      </c>
    </row>
    <row r="44778" spans="1:8" x14ac:dyDescent="0.35">
      <c r="A44778" s="5" t="s">
        <v>9</v>
      </c>
      <c r="B44778">
        <v>18850</v>
      </c>
      <c r="C44778">
        <v>3050</v>
      </c>
      <c r="D44778">
        <v>1875</v>
      </c>
      <c r="E44778">
        <v>100</v>
      </c>
      <c r="F44778">
        <v>1825</v>
      </c>
      <c r="G44778">
        <v>4600</v>
      </c>
      <c r="H44778">
        <v>10750</v>
      </c>
    </row>
    <row r="44779" spans="1:8" x14ac:dyDescent="0.35">
      <c r="A44779" s="5" t="s">
        <v>9</v>
      </c>
      <c r="B44779">
        <v>18775</v>
      </c>
      <c r="C44779">
        <v>3000</v>
      </c>
      <c r="D44779">
        <v>1875</v>
      </c>
      <c r="E44779">
        <v>100</v>
      </c>
      <c r="F44779">
        <v>1900</v>
      </c>
      <c r="G44779">
        <v>4550</v>
      </c>
      <c r="H44779">
        <v>10775</v>
      </c>
    </row>
    <row r="44780" spans="1:8" x14ac:dyDescent="0.35">
      <c r="A44780" s="5" t="s">
        <v>9</v>
      </c>
      <c r="B44780">
        <v>18825</v>
      </c>
      <c r="C44780">
        <v>3100</v>
      </c>
      <c r="D44780">
        <v>1875</v>
      </c>
      <c r="E44780">
        <v>100</v>
      </c>
      <c r="F44780">
        <v>1825</v>
      </c>
      <c r="G44780">
        <v>4525</v>
      </c>
      <c r="H44780">
        <v>10750</v>
      </c>
    </row>
    <row r="44781" spans="1:8" x14ac:dyDescent="0.35">
      <c r="A44781" s="5" t="s">
        <v>13</v>
      </c>
      <c r="B44781">
        <v>134325</v>
      </c>
      <c r="C44781">
        <v>3975</v>
      </c>
      <c r="D44781">
        <v>3200</v>
      </c>
      <c r="E44781">
        <v>106075</v>
      </c>
      <c r="F44781">
        <v>4875</v>
      </c>
      <c r="G44781">
        <v>7550</v>
      </c>
      <c r="H44781">
        <v>122350</v>
      </c>
    </row>
    <row r="44782" spans="1:8" x14ac:dyDescent="0.35">
      <c r="A44782" s="5" t="s">
        <v>12</v>
      </c>
      <c r="B44782">
        <v>25050</v>
      </c>
      <c r="C44782">
        <v>4925</v>
      </c>
      <c r="D44782">
        <v>4925</v>
      </c>
      <c r="E44782">
        <v>1850</v>
      </c>
      <c r="F44782">
        <v>1175</v>
      </c>
      <c r="G44782">
        <v>3800</v>
      </c>
      <c r="H44782">
        <v>15875</v>
      </c>
    </row>
    <row r="44783" spans="1:8" x14ac:dyDescent="0.35">
      <c r="A44783" s="5" t="s">
        <v>25</v>
      </c>
      <c r="B44783">
        <v>21025</v>
      </c>
      <c r="C44783">
        <v>3875</v>
      </c>
      <c r="D44783">
        <v>2800</v>
      </c>
      <c r="E44783">
        <v>250</v>
      </c>
      <c r="F44783">
        <v>1775</v>
      </c>
      <c r="G44783">
        <v>4550</v>
      </c>
      <c r="H44783">
        <v>12150</v>
      </c>
    </row>
    <row r="44784" spans="1:8" x14ac:dyDescent="0.35">
      <c r="A44784" s="5" t="s">
        <v>26</v>
      </c>
      <c r="B44784">
        <v>20775</v>
      </c>
      <c r="C44784">
        <v>3250</v>
      </c>
      <c r="D44784">
        <v>1900</v>
      </c>
      <c r="E44784">
        <v>100</v>
      </c>
      <c r="F44784">
        <v>2500</v>
      </c>
      <c r="G44784">
        <v>5375</v>
      </c>
      <c r="H44784">
        <v>11700</v>
      </c>
    </row>
    <row r="44785" spans="1:8" x14ac:dyDescent="0.35">
      <c r="A44785" s="5" t="s">
        <v>16</v>
      </c>
      <c r="B44785">
        <v>20500</v>
      </c>
      <c r="C44785">
        <v>3100</v>
      </c>
      <c r="D44785">
        <v>1875</v>
      </c>
      <c r="E44785">
        <v>1700</v>
      </c>
      <c r="F44785">
        <v>1975</v>
      </c>
      <c r="G44785">
        <v>4600</v>
      </c>
      <c r="H44785">
        <v>12350</v>
      </c>
    </row>
    <row r="44786" spans="1:8" x14ac:dyDescent="0.35">
      <c r="A44786" s="5" t="s">
        <v>85</v>
      </c>
      <c r="B44786">
        <v>623550</v>
      </c>
      <c r="C44786">
        <v>3875</v>
      </c>
      <c r="D44786">
        <v>3050</v>
      </c>
      <c r="E44786">
        <v>603700</v>
      </c>
      <c r="F44786">
        <v>1175</v>
      </c>
      <c r="G44786">
        <v>3775</v>
      </c>
      <c r="H44786">
        <v>615450</v>
      </c>
    </row>
    <row r="44787" spans="1:8" x14ac:dyDescent="0.35">
      <c r="A44787" s="5" t="s">
        <v>86</v>
      </c>
      <c r="B44787">
        <v>287475</v>
      </c>
      <c r="C44787">
        <v>3125</v>
      </c>
      <c r="D44787">
        <v>1950</v>
      </c>
      <c r="E44787">
        <v>268850</v>
      </c>
      <c r="F44787">
        <v>1150</v>
      </c>
      <c r="G44787">
        <v>3750</v>
      </c>
      <c r="H44787">
        <v>280150</v>
      </c>
    </row>
    <row r="44788" spans="1:8" x14ac:dyDescent="0.35">
      <c r="A44788" s="5" t="s">
        <v>29</v>
      </c>
      <c r="B44788">
        <v>73100</v>
      </c>
      <c r="C44788">
        <v>3100</v>
      </c>
      <c r="D44788">
        <v>2200</v>
      </c>
      <c r="E44788">
        <v>44950</v>
      </c>
      <c r="F44788">
        <v>6850</v>
      </c>
      <c r="G44788">
        <v>7600</v>
      </c>
      <c r="H44788">
        <v>61950</v>
      </c>
    </row>
    <row r="44789" spans="1:8" x14ac:dyDescent="0.35">
      <c r="A44789" s="5" t="s">
        <v>28</v>
      </c>
      <c r="B44789">
        <v>84725</v>
      </c>
      <c r="C44789">
        <v>3175</v>
      </c>
      <c r="D44789">
        <v>3025</v>
      </c>
      <c r="E44789">
        <v>2175</v>
      </c>
      <c r="F44789">
        <v>37025</v>
      </c>
      <c r="G44789">
        <v>30550</v>
      </c>
      <c r="H44789">
        <v>50550</v>
      </c>
    </row>
    <row r="44790" spans="1:8" x14ac:dyDescent="0.35">
      <c r="A44790" s="5" t="s">
        <v>67</v>
      </c>
      <c r="B44790">
        <v>19500</v>
      </c>
      <c r="C44790">
        <v>3075</v>
      </c>
      <c r="D44790">
        <v>1925</v>
      </c>
      <c r="E44790">
        <v>100</v>
      </c>
      <c r="F44790">
        <v>1925</v>
      </c>
      <c r="G44790">
        <v>4625</v>
      </c>
      <c r="H44790">
        <v>11350</v>
      </c>
    </row>
    <row r="44791" spans="1:8" x14ac:dyDescent="0.35">
      <c r="A44791" s="5" t="s">
        <v>75</v>
      </c>
    </row>
    <row r="44792" spans="1:8" x14ac:dyDescent="0.35">
      <c r="A44792" s="5" t="s">
        <v>76</v>
      </c>
    </row>
    <row r="44793" spans="1:8" x14ac:dyDescent="0.35">
      <c r="A44793" s="5" t="s">
        <v>77</v>
      </c>
    </row>
    <row r="44794" spans="1:8" x14ac:dyDescent="0.35">
      <c r="A44794" s="5" t="s">
        <v>78</v>
      </c>
    </row>
    <row r="44795" spans="1:8" x14ac:dyDescent="0.35">
      <c r="A44795" s="5" t="s">
        <v>79</v>
      </c>
    </row>
    <row r="44796" spans="1:8" x14ac:dyDescent="0.35">
      <c r="A44796" s="5" t="s">
        <v>617</v>
      </c>
    </row>
    <row r="44797" spans="1:8" x14ac:dyDescent="0.35">
      <c r="A44797" s="5" t="s">
        <v>88</v>
      </c>
    </row>
    <row r="44798" spans="1:8" x14ac:dyDescent="0.35">
      <c r="A44798" s="5" t="s">
        <v>72</v>
      </c>
    </row>
    <row r="44799" spans="1:8" x14ac:dyDescent="0.35">
      <c r="A44799" s="5" t="s">
        <v>73</v>
      </c>
    </row>
    <row r="44800" spans="1:8" x14ac:dyDescent="0.35">
      <c r="A44800" s="5" t="s">
        <v>74</v>
      </c>
    </row>
    <row r="44801" spans="1:8" x14ac:dyDescent="0.35">
      <c r="A44801" s="5" t="s">
        <v>4</v>
      </c>
      <c r="B44801" t="s">
        <v>80</v>
      </c>
      <c r="C44801" t="s">
        <v>81</v>
      </c>
      <c r="D44801" t="s">
        <v>5</v>
      </c>
      <c r="E44801" t="s">
        <v>6</v>
      </c>
      <c r="F44801" t="s">
        <v>7</v>
      </c>
      <c r="G44801" t="s">
        <v>82</v>
      </c>
      <c r="H44801" t="s">
        <v>83</v>
      </c>
    </row>
    <row r="44802" spans="1:8" x14ac:dyDescent="0.35">
      <c r="A44802" s="5" t="s">
        <v>19</v>
      </c>
      <c r="B44802">
        <v>5425</v>
      </c>
    </row>
    <row r="44803" spans="1:8" x14ac:dyDescent="0.35">
      <c r="A44803" s="5" t="s">
        <v>87</v>
      </c>
      <c r="B44803">
        <v>150</v>
      </c>
    </row>
    <row r="44804" spans="1:8" x14ac:dyDescent="0.35">
      <c r="A44804" s="5" t="s">
        <v>8</v>
      </c>
      <c r="B44804">
        <v>28800</v>
      </c>
      <c r="C44804">
        <v>4025</v>
      </c>
      <c r="D44804">
        <v>1900</v>
      </c>
      <c r="E44804">
        <v>50</v>
      </c>
      <c r="F44804">
        <v>5875</v>
      </c>
      <c r="G44804">
        <v>9725</v>
      </c>
      <c r="H44804">
        <v>14600</v>
      </c>
    </row>
    <row r="44805" spans="1:8" x14ac:dyDescent="0.35">
      <c r="A44805" s="5" t="s">
        <v>90</v>
      </c>
    </row>
    <row r="44806" spans="1:8" x14ac:dyDescent="0.35">
      <c r="A44806" s="5" t="s">
        <v>84</v>
      </c>
      <c r="B44806">
        <v>23750</v>
      </c>
      <c r="C44806">
        <v>5300</v>
      </c>
      <c r="D44806">
        <v>5025</v>
      </c>
      <c r="E44806">
        <v>100</v>
      </c>
      <c r="F44806">
        <v>1175</v>
      </c>
      <c r="G44806">
        <v>3850</v>
      </c>
      <c r="H44806">
        <v>14150</v>
      </c>
    </row>
    <row r="44807" spans="1:8" x14ac:dyDescent="0.35">
      <c r="A44807" s="5" t="s">
        <v>10</v>
      </c>
      <c r="B44807">
        <v>575750</v>
      </c>
      <c r="C44807">
        <v>123525</v>
      </c>
      <c r="D44807">
        <v>82050</v>
      </c>
      <c r="E44807">
        <v>331450</v>
      </c>
      <c r="F44807">
        <v>1300</v>
      </c>
      <c r="G44807">
        <v>4175</v>
      </c>
      <c r="H44807">
        <v>526425</v>
      </c>
    </row>
    <row r="44808" spans="1:8" x14ac:dyDescent="0.35">
      <c r="A44808" s="5" t="s">
        <v>27</v>
      </c>
      <c r="B44808">
        <v>30820825</v>
      </c>
    </row>
    <row r="44809" spans="1:8" x14ac:dyDescent="0.35">
      <c r="A44809" s="5" t="s">
        <v>11</v>
      </c>
      <c r="B44809">
        <v>2054025</v>
      </c>
      <c r="C44809">
        <v>3275</v>
      </c>
      <c r="D44809">
        <v>2100</v>
      </c>
      <c r="E44809">
        <v>2020600</v>
      </c>
      <c r="F44809">
        <v>8450</v>
      </c>
      <c r="G44809">
        <v>11600</v>
      </c>
      <c r="H44809">
        <v>2038700</v>
      </c>
    </row>
    <row r="44810" spans="1:8" x14ac:dyDescent="0.35">
      <c r="A44810" s="5" t="s">
        <v>22</v>
      </c>
      <c r="B44810">
        <v>25</v>
      </c>
    </row>
    <row r="44811" spans="1:8" x14ac:dyDescent="0.35">
      <c r="A44811" s="5" t="s">
        <v>23</v>
      </c>
      <c r="B44811">
        <v>75</v>
      </c>
    </row>
    <row r="44812" spans="1:8" x14ac:dyDescent="0.35">
      <c r="A44812" s="5" t="s">
        <v>23</v>
      </c>
      <c r="B44812">
        <v>275</v>
      </c>
    </row>
    <row r="44813" spans="1:8" x14ac:dyDescent="0.35">
      <c r="A44813" s="5" t="s">
        <v>23</v>
      </c>
      <c r="B44813">
        <v>50</v>
      </c>
    </row>
    <row r="44814" spans="1:8" x14ac:dyDescent="0.35">
      <c r="A44814" s="5" t="s">
        <v>23</v>
      </c>
      <c r="B44814">
        <v>50</v>
      </c>
    </row>
    <row r="44815" spans="1:8" x14ac:dyDescent="0.35">
      <c r="A44815" s="5" t="s">
        <v>23</v>
      </c>
      <c r="B44815">
        <v>50</v>
      </c>
    </row>
    <row r="44816" spans="1:8" x14ac:dyDescent="0.35">
      <c r="A44816" s="5" t="s">
        <v>23</v>
      </c>
      <c r="B44816">
        <v>50</v>
      </c>
    </row>
    <row r="44817" spans="1:8" x14ac:dyDescent="0.35">
      <c r="A44817" s="5" t="s">
        <v>23</v>
      </c>
      <c r="B44817">
        <v>50</v>
      </c>
    </row>
    <row r="44818" spans="1:8" x14ac:dyDescent="0.35">
      <c r="A44818" s="5" t="s">
        <v>23</v>
      </c>
      <c r="B44818">
        <v>50</v>
      </c>
    </row>
    <row r="44819" spans="1:8" x14ac:dyDescent="0.35">
      <c r="A44819" s="5" t="s">
        <v>23</v>
      </c>
      <c r="B44819">
        <v>75</v>
      </c>
    </row>
    <row r="44820" spans="1:8" x14ac:dyDescent="0.35">
      <c r="A44820" s="5" t="s">
        <v>24</v>
      </c>
      <c r="B44820">
        <v>50</v>
      </c>
    </row>
    <row r="44821" spans="1:8" x14ac:dyDescent="0.35">
      <c r="A44821" s="5" t="s">
        <v>14</v>
      </c>
      <c r="B44821">
        <v>145600</v>
      </c>
      <c r="C44821">
        <v>21400</v>
      </c>
      <c r="D44821">
        <v>11225</v>
      </c>
      <c r="E44821">
        <v>97375</v>
      </c>
      <c r="F44821">
        <v>2025</v>
      </c>
      <c r="G44821">
        <v>4775</v>
      </c>
      <c r="H44821">
        <v>118975</v>
      </c>
    </row>
    <row r="44822" spans="1:8" x14ac:dyDescent="0.35">
      <c r="A44822" s="5" t="s">
        <v>15</v>
      </c>
      <c r="B44822">
        <v>21950</v>
      </c>
      <c r="C44822">
        <v>4750</v>
      </c>
      <c r="D44822">
        <v>4175</v>
      </c>
      <c r="E44822">
        <v>150</v>
      </c>
      <c r="F44822">
        <v>1200</v>
      </c>
      <c r="G44822">
        <v>3750</v>
      </c>
      <c r="H44822">
        <v>13000</v>
      </c>
    </row>
    <row r="44823" spans="1:8" x14ac:dyDescent="0.35">
      <c r="A44823" s="5" t="s">
        <v>12</v>
      </c>
      <c r="B44823">
        <v>25375</v>
      </c>
      <c r="C44823">
        <v>4900</v>
      </c>
      <c r="D44823">
        <v>4975</v>
      </c>
      <c r="E44823">
        <v>1850</v>
      </c>
      <c r="F44823">
        <v>1175</v>
      </c>
      <c r="G44823">
        <v>3775</v>
      </c>
      <c r="H44823">
        <v>16250</v>
      </c>
    </row>
    <row r="44824" spans="1:8" x14ac:dyDescent="0.35">
      <c r="A44824" s="5" t="s">
        <v>9</v>
      </c>
      <c r="B44824">
        <v>18825</v>
      </c>
      <c r="C44824">
        <v>3075</v>
      </c>
      <c r="D44824">
        <v>1875</v>
      </c>
      <c r="E44824">
        <v>100</v>
      </c>
      <c r="F44824">
        <v>1825</v>
      </c>
      <c r="G44824">
        <v>4550</v>
      </c>
      <c r="H44824">
        <v>10750</v>
      </c>
    </row>
    <row r="44825" spans="1:8" x14ac:dyDescent="0.35">
      <c r="A44825" s="5" t="s">
        <v>20</v>
      </c>
      <c r="B44825">
        <v>350</v>
      </c>
    </row>
    <row r="44826" spans="1:8" x14ac:dyDescent="0.35">
      <c r="A44826" s="5" t="s">
        <v>21</v>
      </c>
      <c r="B44826">
        <v>175</v>
      </c>
    </row>
    <row r="44827" spans="1:8" x14ac:dyDescent="0.35">
      <c r="A44827" s="5" t="s">
        <v>20</v>
      </c>
      <c r="B44827">
        <v>350</v>
      </c>
    </row>
    <row r="44828" spans="1:8" x14ac:dyDescent="0.35">
      <c r="A44828" s="5" t="s">
        <v>21</v>
      </c>
      <c r="B44828">
        <v>175</v>
      </c>
    </row>
    <row r="44829" spans="1:8" x14ac:dyDescent="0.35">
      <c r="A44829" s="5" t="s">
        <v>20</v>
      </c>
      <c r="B44829">
        <v>350</v>
      </c>
    </row>
    <row r="44830" spans="1:8" x14ac:dyDescent="0.35">
      <c r="A44830" s="5" t="s">
        <v>21</v>
      </c>
      <c r="B44830">
        <v>175</v>
      </c>
    </row>
    <row r="44831" spans="1:8" x14ac:dyDescent="0.35">
      <c r="A44831" s="5" t="s">
        <v>20</v>
      </c>
      <c r="B44831">
        <v>350</v>
      </c>
    </row>
    <row r="44832" spans="1:8" x14ac:dyDescent="0.35">
      <c r="A44832" s="5" t="s">
        <v>21</v>
      </c>
      <c r="B44832">
        <v>175</v>
      </c>
    </row>
    <row r="44833" spans="1:8" x14ac:dyDescent="0.35">
      <c r="A44833" s="5" t="s">
        <v>20</v>
      </c>
      <c r="B44833">
        <v>350</v>
      </c>
    </row>
    <row r="44834" spans="1:8" x14ac:dyDescent="0.35">
      <c r="A44834" s="5" t="s">
        <v>21</v>
      </c>
      <c r="B44834">
        <v>175</v>
      </c>
    </row>
    <row r="44835" spans="1:8" x14ac:dyDescent="0.35">
      <c r="A44835" s="5" t="s">
        <v>20</v>
      </c>
      <c r="B44835">
        <v>350</v>
      </c>
    </row>
    <row r="44836" spans="1:8" x14ac:dyDescent="0.35">
      <c r="A44836" s="5" t="s">
        <v>21</v>
      </c>
      <c r="B44836">
        <v>175</v>
      </c>
    </row>
    <row r="44837" spans="1:8" x14ac:dyDescent="0.35">
      <c r="A44837" s="5" t="s">
        <v>9</v>
      </c>
      <c r="B44837">
        <v>18725</v>
      </c>
      <c r="C44837">
        <v>3075</v>
      </c>
      <c r="D44837">
        <v>1875</v>
      </c>
      <c r="E44837">
        <v>100</v>
      </c>
      <c r="F44837">
        <v>1825</v>
      </c>
      <c r="G44837">
        <v>4550</v>
      </c>
      <c r="H44837">
        <v>10650</v>
      </c>
    </row>
    <row r="44838" spans="1:8" x14ac:dyDescent="0.35">
      <c r="A44838" s="5" t="s">
        <v>20</v>
      </c>
      <c r="B44838">
        <v>350</v>
      </c>
    </row>
    <row r="44839" spans="1:8" x14ac:dyDescent="0.35">
      <c r="A44839" s="5" t="s">
        <v>21</v>
      </c>
      <c r="B44839">
        <v>175</v>
      </c>
    </row>
    <row r="44840" spans="1:8" x14ac:dyDescent="0.35">
      <c r="A44840" s="5" t="s">
        <v>20</v>
      </c>
      <c r="B44840">
        <v>350</v>
      </c>
    </row>
    <row r="44841" spans="1:8" x14ac:dyDescent="0.35">
      <c r="A44841" s="5" t="s">
        <v>21</v>
      </c>
      <c r="B44841">
        <v>175</v>
      </c>
    </row>
    <row r="44842" spans="1:8" x14ac:dyDescent="0.35">
      <c r="A44842" s="5" t="s">
        <v>20</v>
      </c>
      <c r="B44842">
        <v>350</v>
      </c>
    </row>
    <row r="44843" spans="1:8" x14ac:dyDescent="0.35">
      <c r="A44843" s="5" t="s">
        <v>21</v>
      </c>
      <c r="B44843">
        <v>175</v>
      </c>
    </row>
    <row r="44844" spans="1:8" x14ac:dyDescent="0.35">
      <c r="A44844" s="5" t="s">
        <v>20</v>
      </c>
      <c r="B44844">
        <v>350</v>
      </c>
    </row>
    <row r="44845" spans="1:8" x14ac:dyDescent="0.35">
      <c r="A44845" s="5" t="s">
        <v>21</v>
      </c>
      <c r="B44845">
        <v>175</v>
      </c>
    </row>
    <row r="44846" spans="1:8" x14ac:dyDescent="0.35">
      <c r="A44846" s="5" t="s">
        <v>20</v>
      </c>
      <c r="B44846">
        <v>350</v>
      </c>
    </row>
    <row r="44847" spans="1:8" x14ac:dyDescent="0.35">
      <c r="A44847" s="5" t="s">
        <v>21</v>
      </c>
      <c r="B44847">
        <v>175</v>
      </c>
    </row>
    <row r="44848" spans="1:8" x14ac:dyDescent="0.35">
      <c r="A44848" s="5" t="s">
        <v>9</v>
      </c>
      <c r="B44848">
        <v>18650</v>
      </c>
      <c r="C44848">
        <v>3000</v>
      </c>
      <c r="D44848">
        <v>1900</v>
      </c>
      <c r="E44848">
        <v>100</v>
      </c>
      <c r="F44848">
        <v>1825</v>
      </c>
      <c r="G44848">
        <v>4550</v>
      </c>
      <c r="H44848">
        <v>10650</v>
      </c>
    </row>
    <row r="44849" spans="1:8" x14ac:dyDescent="0.35">
      <c r="A44849" s="5" t="s">
        <v>9</v>
      </c>
      <c r="B44849">
        <v>18750</v>
      </c>
      <c r="C44849">
        <v>3050</v>
      </c>
      <c r="D44849">
        <v>1875</v>
      </c>
      <c r="E44849">
        <v>100</v>
      </c>
      <c r="F44849">
        <v>1825</v>
      </c>
      <c r="G44849">
        <v>4600</v>
      </c>
      <c r="H44849">
        <v>10650</v>
      </c>
    </row>
    <row r="44850" spans="1:8" x14ac:dyDescent="0.35">
      <c r="A44850" s="5" t="s">
        <v>9</v>
      </c>
      <c r="B44850">
        <v>18725</v>
      </c>
      <c r="C44850">
        <v>3025</v>
      </c>
      <c r="D44850">
        <v>1900</v>
      </c>
      <c r="E44850">
        <v>100</v>
      </c>
      <c r="F44850">
        <v>1825</v>
      </c>
      <c r="G44850">
        <v>4600</v>
      </c>
      <c r="H44850">
        <v>10650</v>
      </c>
    </row>
    <row r="44851" spans="1:8" x14ac:dyDescent="0.35">
      <c r="A44851" s="5" t="s">
        <v>9</v>
      </c>
      <c r="B44851">
        <v>18650</v>
      </c>
      <c r="C44851">
        <v>3025</v>
      </c>
      <c r="D44851">
        <v>1875</v>
      </c>
      <c r="E44851">
        <v>100</v>
      </c>
      <c r="F44851">
        <v>1825</v>
      </c>
      <c r="G44851">
        <v>4525</v>
      </c>
      <c r="H44851">
        <v>10650</v>
      </c>
    </row>
    <row r="44852" spans="1:8" x14ac:dyDescent="0.35">
      <c r="A44852" s="5" t="s">
        <v>9</v>
      </c>
      <c r="B44852">
        <v>18675</v>
      </c>
      <c r="C44852">
        <v>3000</v>
      </c>
      <c r="D44852">
        <v>1875</v>
      </c>
      <c r="E44852">
        <v>100</v>
      </c>
      <c r="F44852">
        <v>1825</v>
      </c>
      <c r="G44852">
        <v>4575</v>
      </c>
      <c r="H44852">
        <v>10650</v>
      </c>
    </row>
    <row r="44853" spans="1:8" x14ac:dyDescent="0.35">
      <c r="A44853" s="5" t="s">
        <v>9</v>
      </c>
      <c r="B44853">
        <v>18750</v>
      </c>
      <c r="C44853">
        <v>3025</v>
      </c>
      <c r="D44853">
        <v>1875</v>
      </c>
      <c r="E44853">
        <v>100</v>
      </c>
      <c r="F44853">
        <v>1900</v>
      </c>
      <c r="G44853">
        <v>4525</v>
      </c>
      <c r="H44853">
        <v>10750</v>
      </c>
    </row>
    <row r="44854" spans="1:8" x14ac:dyDescent="0.35">
      <c r="A44854" s="5" t="s">
        <v>9</v>
      </c>
      <c r="B44854">
        <v>18775</v>
      </c>
      <c r="C44854">
        <v>3025</v>
      </c>
      <c r="D44854">
        <v>1875</v>
      </c>
      <c r="E44854">
        <v>100</v>
      </c>
      <c r="F44854">
        <v>1825</v>
      </c>
      <c r="G44854">
        <v>4550</v>
      </c>
      <c r="H44854">
        <v>10750</v>
      </c>
    </row>
    <row r="44855" spans="1:8" x14ac:dyDescent="0.35">
      <c r="A44855" s="5" t="s">
        <v>9</v>
      </c>
      <c r="B44855">
        <v>18725</v>
      </c>
      <c r="C44855">
        <v>3025</v>
      </c>
      <c r="D44855">
        <v>1900</v>
      </c>
      <c r="E44855">
        <v>100</v>
      </c>
      <c r="F44855">
        <v>1825</v>
      </c>
      <c r="G44855">
        <v>4500</v>
      </c>
      <c r="H44855">
        <v>10750</v>
      </c>
    </row>
    <row r="44856" spans="1:8" x14ac:dyDescent="0.35">
      <c r="A44856" s="5" t="s">
        <v>9</v>
      </c>
      <c r="B44856">
        <v>18775</v>
      </c>
      <c r="C44856">
        <v>3025</v>
      </c>
      <c r="D44856">
        <v>1875</v>
      </c>
      <c r="E44856">
        <v>100</v>
      </c>
      <c r="F44856">
        <v>1900</v>
      </c>
      <c r="G44856">
        <v>4550</v>
      </c>
      <c r="H44856">
        <v>10750</v>
      </c>
    </row>
    <row r="44857" spans="1:8" x14ac:dyDescent="0.35">
      <c r="A44857" s="5" t="s">
        <v>9</v>
      </c>
      <c r="B44857">
        <v>18700</v>
      </c>
      <c r="C44857">
        <v>3050</v>
      </c>
      <c r="D44857">
        <v>1900</v>
      </c>
      <c r="E44857">
        <v>100</v>
      </c>
      <c r="F44857">
        <v>1825</v>
      </c>
      <c r="G44857">
        <v>4550</v>
      </c>
      <c r="H44857">
        <v>10650</v>
      </c>
    </row>
    <row r="44858" spans="1:8" x14ac:dyDescent="0.35">
      <c r="A44858" s="5" t="s">
        <v>9</v>
      </c>
      <c r="B44858">
        <v>18675</v>
      </c>
      <c r="C44858">
        <v>3025</v>
      </c>
      <c r="D44858">
        <v>1875</v>
      </c>
      <c r="E44858">
        <v>100</v>
      </c>
      <c r="F44858">
        <v>1825</v>
      </c>
      <c r="G44858">
        <v>4550</v>
      </c>
      <c r="H44858">
        <v>10650</v>
      </c>
    </row>
    <row r="44859" spans="1:8" x14ac:dyDescent="0.35">
      <c r="A44859" s="5" t="s">
        <v>9</v>
      </c>
      <c r="B44859">
        <v>18925</v>
      </c>
      <c r="C44859">
        <v>3100</v>
      </c>
      <c r="D44859">
        <v>1875</v>
      </c>
      <c r="E44859">
        <v>100</v>
      </c>
      <c r="F44859">
        <v>1900</v>
      </c>
      <c r="G44859">
        <v>4625</v>
      </c>
      <c r="H44859">
        <v>10750</v>
      </c>
    </row>
    <row r="44860" spans="1:8" x14ac:dyDescent="0.35">
      <c r="A44860" s="5" t="s">
        <v>9</v>
      </c>
      <c r="B44860">
        <v>18850</v>
      </c>
      <c r="C44860">
        <v>3000</v>
      </c>
      <c r="D44860">
        <v>1875</v>
      </c>
      <c r="E44860">
        <v>100</v>
      </c>
      <c r="F44860">
        <v>1825</v>
      </c>
      <c r="G44860">
        <v>4525</v>
      </c>
      <c r="H44860">
        <v>10875</v>
      </c>
    </row>
    <row r="44861" spans="1:8" x14ac:dyDescent="0.35">
      <c r="A44861" s="5" t="s">
        <v>9</v>
      </c>
      <c r="B44861">
        <v>18700</v>
      </c>
      <c r="C44861">
        <v>3075</v>
      </c>
      <c r="D44861">
        <v>1875</v>
      </c>
      <c r="E44861">
        <v>100</v>
      </c>
      <c r="F44861">
        <v>1825</v>
      </c>
      <c r="G44861">
        <v>4525</v>
      </c>
      <c r="H44861">
        <v>10650</v>
      </c>
    </row>
    <row r="44862" spans="1:8" x14ac:dyDescent="0.35">
      <c r="A44862" s="5" t="s">
        <v>9</v>
      </c>
      <c r="B44862">
        <v>18800</v>
      </c>
      <c r="C44862">
        <v>3050</v>
      </c>
      <c r="D44862">
        <v>1875</v>
      </c>
      <c r="E44862">
        <v>100</v>
      </c>
      <c r="F44862">
        <v>1825</v>
      </c>
      <c r="G44862">
        <v>4550</v>
      </c>
      <c r="H44862">
        <v>10750</v>
      </c>
    </row>
    <row r="44863" spans="1:8" x14ac:dyDescent="0.35">
      <c r="A44863" s="5" t="s">
        <v>9</v>
      </c>
      <c r="B44863">
        <v>18700</v>
      </c>
      <c r="C44863">
        <v>3000</v>
      </c>
      <c r="D44863">
        <v>1875</v>
      </c>
      <c r="E44863">
        <v>100</v>
      </c>
      <c r="F44863">
        <v>1825</v>
      </c>
      <c r="G44863">
        <v>4575</v>
      </c>
      <c r="H44863">
        <v>10675</v>
      </c>
    </row>
    <row r="44864" spans="1:8" x14ac:dyDescent="0.35">
      <c r="A44864" s="5" t="s">
        <v>9</v>
      </c>
      <c r="B44864">
        <v>18825</v>
      </c>
      <c r="C44864">
        <v>3025</v>
      </c>
      <c r="D44864">
        <v>1875</v>
      </c>
      <c r="E44864">
        <v>100</v>
      </c>
      <c r="F44864">
        <v>1825</v>
      </c>
      <c r="G44864">
        <v>4600</v>
      </c>
      <c r="H44864">
        <v>10750</v>
      </c>
    </row>
    <row r="44865" spans="1:8" x14ac:dyDescent="0.35">
      <c r="A44865" s="5" t="s">
        <v>9</v>
      </c>
      <c r="B44865">
        <v>18750</v>
      </c>
      <c r="C44865">
        <v>3000</v>
      </c>
      <c r="D44865">
        <v>1875</v>
      </c>
      <c r="E44865">
        <v>100</v>
      </c>
      <c r="F44865">
        <v>1825</v>
      </c>
      <c r="G44865">
        <v>4525</v>
      </c>
      <c r="H44865">
        <v>10775</v>
      </c>
    </row>
    <row r="44866" spans="1:8" x14ac:dyDescent="0.35">
      <c r="A44866" s="5" t="s">
        <v>13</v>
      </c>
      <c r="B44866">
        <v>134525</v>
      </c>
      <c r="C44866">
        <v>4075</v>
      </c>
      <c r="D44866">
        <v>3200</v>
      </c>
      <c r="E44866">
        <v>106275</v>
      </c>
      <c r="F44866">
        <v>4875</v>
      </c>
      <c r="G44866">
        <v>7450</v>
      </c>
      <c r="H44866">
        <v>122550</v>
      </c>
    </row>
    <row r="44867" spans="1:8" x14ac:dyDescent="0.35">
      <c r="A44867" s="5" t="s">
        <v>12</v>
      </c>
      <c r="B44867">
        <v>24775</v>
      </c>
      <c r="C44867">
        <v>4875</v>
      </c>
      <c r="D44867">
        <v>4900</v>
      </c>
      <c r="E44867">
        <v>1850</v>
      </c>
      <c r="F44867">
        <v>1175</v>
      </c>
      <c r="G44867">
        <v>3775</v>
      </c>
      <c r="H44867">
        <v>15675</v>
      </c>
    </row>
    <row r="44868" spans="1:8" x14ac:dyDescent="0.35">
      <c r="A44868" s="5" t="s">
        <v>25</v>
      </c>
      <c r="B44868">
        <v>20425</v>
      </c>
      <c r="C44868">
        <v>3875</v>
      </c>
      <c r="D44868">
        <v>2800</v>
      </c>
      <c r="E44868">
        <v>250</v>
      </c>
      <c r="F44868">
        <v>1775</v>
      </c>
      <c r="G44868">
        <v>4550</v>
      </c>
      <c r="H44868">
        <v>11550</v>
      </c>
    </row>
    <row r="44869" spans="1:8" x14ac:dyDescent="0.35">
      <c r="A44869" s="5" t="s">
        <v>26</v>
      </c>
      <c r="B44869">
        <v>20975</v>
      </c>
      <c r="C44869">
        <v>3300</v>
      </c>
      <c r="D44869">
        <v>1875</v>
      </c>
      <c r="E44869">
        <v>100</v>
      </c>
      <c r="F44869">
        <v>2575</v>
      </c>
      <c r="G44869">
        <v>5475</v>
      </c>
      <c r="H44869">
        <v>11750</v>
      </c>
    </row>
    <row r="44870" spans="1:8" x14ac:dyDescent="0.35">
      <c r="A44870" s="5" t="s">
        <v>16</v>
      </c>
      <c r="B44870">
        <v>21100</v>
      </c>
      <c r="C44870">
        <v>3150</v>
      </c>
      <c r="D44870">
        <v>1900</v>
      </c>
      <c r="E44870">
        <v>1700</v>
      </c>
      <c r="F44870">
        <v>1900</v>
      </c>
      <c r="G44870">
        <v>4650</v>
      </c>
      <c r="H44870">
        <v>12850</v>
      </c>
    </row>
    <row r="44871" spans="1:8" x14ac:dyDescent="0.35">
      <c r="A44871" s="5" t="s">
        <v>85</v>
      </c>
      <c r="B44871">
        <v>623475</v>
      </c>
      <c r="C44871">
        <v>3875</v>
      </c>
      <c r="D44871">
        <v>3050</v>
      </c>
      <c r="E44871">
        <v>603825</v>
      </c>
      <c r="F44871">
        <v>1175</v>
      </c>
      <c r="G44871">
        <v>3700</v>
      </c>
      <c r="H44871">
        <v>615450</v>
      </c>
    </row>
    <row r="44872" spans="1:8" x14ac:dyDescent="0.35">
      <c r="A44872" s="5" t="s">
        <v>86</v>
      </c>
      <c r="B44872">
        <v>287850</v>
      </c>
      <c r="C44872">
        <v>3100</v>
      </c>
      <c r="D44872">
        <v>1950</v>
      </c>
      <c r="E44872">
        <v>269175</v>
      </c>
      <c r="F44872">
        <v>1150</v>
      </c>
      <c r="G44872">
        <v>3750</v>
      </c>
      <c r="H44872">
        <v>280550</v>
      </c>
    </row>
    <row r="44873" spans="1:8" x14ac:dyDescent="0.35">
      <c r="A44873" s="5" t="s">
        <v>29</v>
      </c>
      <c r="B44873">
        <v>73525</v>
      </c>
      <c r="C44873">
        <v>3150</v>
      </c>
      <c r="D44873">
        <v>2200</v>
      </c>
      <c r="E44873">
        <v>44950</v>
      </c>
      <c r="F44873">
        <v>6875</v>
      </c>
      <c r="G44873">
        <v>7575</v>
      </c>
      <c r="H44873">
        <v>62350</v>
      </c>
    </row>
    <row r="44874" spans="1:8" x14ac:dyDescent="0.35">
      <c r="A44874" s="5" t="s">
        <v>28</v>
      </c>
      <c r="B44874">
        <v>84650</v>
      </c>
      <c r="C44874">
        <v>3225</v>
      </c>
      <c r="D44874">
        <v>3000</v>
      </c>
      <c r="E44874">
        <v>2175</v>
      </c>
      <c r="F44874">
        <v>37050</v>
      </c>
      <c r="G44874">
        <v>30525</v>
      </c>
      <c r="H44874">
        <v>50450</v>
      </c>
    </row>
    <row r="44875" spans="1:8" x14ac:dyDescent="0.35">
      <c r="A44875" s="5" t="s">
        <v>67</v>
      </c>
      <c r="B44875">
        <v>20125</v>
      </c>
      <c r="C44875">
        <v>3025</v>
      </c>
      <c r="D44875">
        <v>1925</v>
      </c>
      <c r="E44875">
        <v>100</v>
      </c>
      <c r="F44875">
        <v>1925</v>
      </c>
      <c r="G44875">
        <v>4575</v>
      </c>
      <c r="H44875">
        <v>12075</v>
      </c>
    </row>
    <row r="44876" spans="1:8" x14ac:dyDescent="0.35">
      <c r="A44876" s="5" t="s">
        <v>75</v>
      </c>
    </row>
    <row r="44877" spans="1:8" x14ac:dyDescent="0.35">
      <c r="A44877" s="5" t="s">
        <v>76</v>
      </c>
    </row>
    <row r="44878" spans="1:8" x14ac:dyDescent="0.35">
      <c r="A44878" s="5" t="s">
        <v>77</v>
      </c>
    </row>
    <row r="44879" spans="1:8" x14ac:dyDescent="0.35">
      <c r="A44879" s="5" t="s">
        <v>78</v>
      </c>
    </row>
    <row r="44880" spans="1:8" x14ac:dyDescent="0.35">
      <c r="A44880" s="5" t="s">
        <v>79</v>
      </c>
    </row>
    <row r="44881" spans="1:8" x14ac:dyDescent="0.35">
      <c r="A44881" s="5" t="s">
        <v>618</v>
      </c>
    </row>
    <row r="44882" spans="1:8" x14ac:dyDescent="0.35">
      <c r="A44882" s="5" t="s">
        <v>88</v>
      </c>
    </row>
    <row r="44883" spans="1:8" x14ac:dyDescent="0.35">
      <c r="A44883" s="5" t="s">
        <v>72</v>
      </c>
    </row>
    <row r="44884" spans="1:8" x14ac:dyDescent="0.35">
      <c r="A44884" s="5" t="s">
        <v>73</v>
      </c>
    </row>
    <row r="44885" spans="1:8" x14ac:dyDescent="0.35">
      <c r="A44885" s="5" t="s">
        <v>74</v>
      </c>
    </row>
    <row r="44886" spans="1:8" x14ac:dyDescent="0.35">
      <c r="A44886" s="5" t="s">
        <v>4</v>
      </c>
      <c r="B44886" t="s">
        <v>80</v>
      </c>
      <c r="C44886" t="s">
        <v>81</v>
      </c>
      <c r="D44886" t="s">
        <v>5</v>
      </c>
      <c r="E44886" t="s">
        <v>6</v>
      </c>
      <c r="F44886" t="s">
        <v>7</v>
      </c>
      <c r="G44886" t="s">
        <v>82</v>
      </c>
      <c r="H44886" t="s">
        <v>83</v>
      </c>
    </row>
    <row r="44887" spans="1:8" x14ac:dyDescent="0.35">
      <c r="A44887" s="5" t="s">
        <v>19</v>
      </c>
      <c r="B44887">
        <v>6725</v>
      </c>
    </row>
    <row r="44888" spans="1:8" x14ac:dyDescent="0.35">
      <c r="A44888" s="5" t="s">
        <v>87</v>
      </c>
      <c r="B44888">
        <v>150</v>
      </c>
    </row>
    <row r="44889" spans="1:8" x14ac:dyDescent="0.35">
      <c r="A44889" s="5" t="s">
        <v>8</v>
      </c>
      <c r="B44889">
        <v>29725</v>
      </c>
      <c r="C44889">
        <v>4050</v>
      </c>
      <c r="D44889">
        <v>1900</v>
      </c>
      <c r="E44889">
        <v>50</v>
      </c>
      <c r="F44889">
        <v>5875</v>
      </c>
      <c r="G44889">
        <v>9725</v>
      </c>
      <c r="H44889">
        <v>15500</v>
      </c>
    </row>
    <row r="44890" spans="1:8" x14ac:dyDescent="0.35">
      <c r="A44890" s="5" t="s">
        <v>90</v>
      </c>
    </row>
    <row r="44891" spans="1:8" x14ac:dyDescent="0.35">
      <c r="A44891" s="5" t="s">
        <v>84</v>
      </c>
      <c r="B44891">
        <v>24050</v>
      </c>
      <c r="C44891">
        <v>5300</v>
      </c>
      <c r="D44891">
        <v>5025</v>
      </c>
      <c r="E44891">
        <v>100</v>
      </c>
      <c r="F44891">
        <v>1175</v>
      </c>
      <c r="G44891">
        <v>3850</v>
      </c>
      <c r="H44891">
        <v>14450</v>
      </c>
    </row>
    <row r="44892" spans="1:8" x14ac:dyDescent="0.35">
      <c r="A44892" s="5" t="s">
        <v>10</v>
      </c>
      <c r="B44892">
        <v>575550</v>
      </c>
      <c r="C44892">
        <v>123525</v>
      </c>
      <c r="D44892">
        <v>82025</v>
      </c>
      <c r="E44892">
        <v>331475</v>
      </c>
      <c r="F44892">
        <v>1275</v>
      </c>
      <c r="G44892">
        <v>4175</v>
      </c>
      <c r="H44892">
        <v>526225</v>
      </c>
    </row>
    <row r="44893" spans="1:8" x14ac:dyDescent="0.35">
      <c r="A44893" s="5" t="s">
        <v>27</v>
      </c>
      <c r="B44893">
        <v>30903325</v>
      </c>
    </row>
    <row r="44894" spans="1:8" x14ac:dyDescent="0.35">
      <c r="A44894" s="5" t="s">
        <v>11</v>
      </c>
      <c r="B44894">
        <v>2055150</v>
      </c>
      <c r="C44894">
        <v>3275</v>
      </c>
      <c r="D44894">
        <v>2100</v>
      </c>
      <c r="E44894">
        <v>2022075</v>
      </c>
      <c r="F44894">
        <v>8450</v>
      </c>
      <c r="G44894">
        <v>11625</v>
      </c>
      <c r="H44894">
        <v>2039800</v>
      </c>
    </row>
    <row r="44895" spans="1:8" x14ac:dyDescent="0.35">
      <c r="A44895" s="5" t="s">
        <v>22</v>
      </c>
      <c r="B44895">
        <v>25</v>
      </c>
    </row>
    <row r="44896" spans="1:8" x14ac:dyDescent="0.35">
      <c r="A44896" s="5" t="s">
        <v>23</v>
      </c>
      <c r="B44896">
        <v>75</v>
      </c>
    </row>
    <row r="44897" spans="1:8" x14ac:dyDescent="0.35">
      <c r="A44897" s="5" t="s">
        <v>23</v>
      </c>
      <c r="B44897">
        <v>275</v>
      </c>
    </row>
    <row r="44898" spans="1:8" x14ac:dyDescent="0.35">
      <c r="A44898" s="5" t="s">
        <v>23</v>
      </c>
      <c r="B44898">
        <v>50</v>
      </c>
    </row>
    <row r="44899" spans="1:8" x14ac:dyDescent="0.35">
      <c r="A44899" s="5" t="s">
        <v>23</v>
      </c>
      <c r="B44899">
        <v>50</v>
      </c>
    </row>
    <row r="44900" spans="1:8" x14ac:dyDescent="0.35">
      <c r="A44900" s="5" t="s">
        <v>23</v>
      </c>
      <c r="B44900">
        <v>50</v>
      </c>
    </row>
    <row r="44901" spans="1:8" x14ac:dyDescent="0.35">
      <c r="A44901" s="5" t="s">
        <v>23</v>
      </c>
      <c r="B44901">
        <v>50</v>
      </c>
    </row>
    <row r="44902" spans="1:8" x14ac:dyDescent="0.35">
      <c r="A44902" s="5" t="s">
        <v>23</v>
      </c>
      <c r="B44902">
        <v>50</v>
      </c>
    </row>
    <row r="44903" spans="1:8" x14ac:dyDescent="0.35">
      <c r="A44903" s="5" t="s">
        <v>23</v>
      </c>
      <c r="B44903">
        <v>50</v>
      </c>
    </row>
    <row r="44904" spans="1:8" x14ac:dyDescent="0.35">
      <c r="A44904" s="5" t="s">
        <v>23</v>
      </c>
      <c r="B44904">
        <v>50</v>
      </c>
    </row>
    <row r="44905" spans="1:8" x14ac:dyDescent="0.35">
      <c r="A44905" s="5" t="s">
        <v>24</v>
      </c>
      <c r="B44905">
        <v>50</v>
      </c>
    </row>
    <row r="44906" spans="1:8" x14ac:dyDescent="0.35">
      <c r="A44906" s="5" t="s">
        <v>14</v>
      </c>
      <c r="B44906">
        <v>144250</v>
      </c>
      <c r="C44906">
        <v>21250</v>
      </c>
      <c r="D44906">
        <v>11250</v>
      </c>
      <c r="E44906">
        <v>97375</v>
      </c>
      <c r="F44906">
        <v>2000</v>
      </c>
      <c r="G44906">
        <v>4775</v>
      </c>
      <c r="H44906">
        <v>117775</v>
      </c>
    </row>
    <row r="44907" spans="1:8" x14ac:dyDescent="0.35">
      <c r="A44907" s="5" t="s">
        <v>15</v>
      </c>
      <c r="B44907">
        <v>21450</v>
      </c>
      <c r="C44907">
        <v>4825</v>
      </c>
      <c r="D44907">
        <v>4175</v>
      </c>
      <c r="E44907">
        <v>150</v>
      </c>
      <c r="F44907">
        <v>1200</v>
      </c>
      <c r="G44907">
        <v>3725</v>
      </c>
      <c r="H44907">
        <v>12450</v>
      </c>
    </row>
    <row r="44908" spans="1:8" x14ac:dyDescent="0.35">
      <c r="A44908" s="5" t="s">
        <v>12</v>
      </c>
      <c r="B44908">
        <v>25525</v>
      </c>
      <c r="C44908">
        <v>4925</v>
      </c>
      <c r="D44908">
        <v>4975</v>
      </c>
      <c r="E44908">
        <v>1850</v>
      </c>
      <c r="F44908">
        <v>1175</v>
      </c>
      <c r="G44908">
        <v>3775</v>
      </c>
      <c r="H44908">
        <v>16375</v>
      </c>
    </row>
    <row r="44909" spans="1:8" x14ac:dyDescent="0.35">
      <c r="A44909" s="5" t="s">
        <v>9</v>
      </c>
      <c r="B44909">
        <v>18750</v>
      </c>
      <c r="C44909">
        <v>3075</v>
      </c>
      <c r="D44909">
        <v>1875</v>
      </c>
      <c r="E44909">
        <v>100</v>
      </c>
      <c r="F44909">
        <v>1825</v>
      </c>
      <c r="G44909">
        <v>4550</v>
      </c>
      <c r="H44909">
        <v>10675</v>
      </c>
    </row>
    <row r="44910" spans="1:8" x14ac:dyDescent="0.35">
      <c r="A44910" s="5" t="s">
        <v>20</v>
      </c>
      <c r="B44910">
        <v>350</v>
      </c>
    </row>
    <row r="44911" spans="1:8" x14ac:dyDescent="0.35">
      <c r="A44911" s="5" t="s">
        <v>21</v>
      </c>
      <c r="B44911">
        <v>175</v>
      </c>
    </row>
    <row r="44912" spans="1:8" x14ac:dyDescent="0.35">
      <c r="A44912" s="5" t="s">
        <v>20</v>
      </c>
      <c r="B44912">
        <v>350</v>
      </c>
    </row>
    <row r="44913" spans="1:8" x14ac:dyDescent="0.35">
      <c r="A44913" s="5" t="s">
        <v>21</v>
      </c>
      <c r="B44913">
        <v>175</v>
      </c>
    </row>
    <row r="44914" spans="1:8" x14ac:dyDescent="0.35">
      <c r="A44914" s="5" t="s">
        <v>20</v>
      </c>
      <c r="B44914">
        <v>350</v>
      </c>
    </row>
    <row r="44915" spans="1:8" x14ac:dyDescent="0.35">
      <c r="A44915" s="5" t="s">
        <v>21</v>
      </c>
      <c r="B44915">
        <v>175</v>
      </c>
    </row>
    <row r="44916" spans="1:8" x14ac:dyDescent="0.35">
      <c r="A44916" s="5" t="s">
        <v>20</v>
      </c>
      <c r="B44916">
        <v>350</v>
      </c>
    </row>
    <row r="44917" spans="1:8" x14ac:dyDescent="0.35">
      <c r="A44917" s="5" t="s">
        <v>21</v>
      </c>
      <c r="B44917">
        <v>175</v>
      </c>
    </row>
    <row r="44918" spans="1:8" x14ac:dyDescent="0.35">
      <c r="A44918" s="5" t="s">
        <v>20</v>
      </c>
      <c r="B44918">
        <v>350</v>
      </c>
    </row>
    <row r="44919" spans="1:8" x14ac:dyDescent="0.35">
      <c r="A44919" s="5" t="s">
        <v>21</v>
      </c>
      <c r="B44919">
        <v>175</v>
      </c>
    </row>
    <row r="44920" spans="1:8" x14ac:dyDescent="0.35">
      <c r="A44920" s="5" t="s">
        <v>20</v>
      </c>
      <c r="B44920">
        <v>350</v>
      </c>
    </row>
    <row r="44921" spans="1:8" x14ac:dyDescent="0.35">
      <c r="A44921" s="5" t="s">
        <v>21</v>
      </c>
      <c r="B44921">
        <v>175</v>
      </c>
    </row>
    <row r="44922" spans="1:8" x14ac:dyDescent="0.35">
      <c r="A44922" s="5" t="s">
        <v>9</v>
      </c>
      <c r="B44922">
        <v>18850</v>
      </c>
      <c r="C44922">
        <v>3100</v>
      </c>
      <c r="D44922">
        <v>1900</v>
      </c>
      <c r="E44922">
        <v>100</v>
      </c>
      <c r="F44922">
        <v>1825</v>
      </c>
      <c r="G44922">
        <v>4650</v>
      </c>
      <c r="H44922">
        <v>10650</v>
      </c>
    </row>
    <row r="44923" spans="1:8" x14ac:dyDescent="0.35">
      <c r="A44923" s="5" t="s">
        <v>20</v>
      </c>
      <c r="B44923">
        <v>350</v>
      </c>
    </row>
    <row r="44924" spans="1:8" x14ac:dyDescent="0.35">
      <c r="A44924" s="5" t="s">
        <v>21</v>
      </c>
      <c r="B44924">
        <v>175</v>
      </c>
    </row>
    <row r="44925" spans="1:8" x14ac:dyDescent="0.35">
      <c r="A44925" s="5" t="s">
        <v>20</v>
      </c>
      <c r="B44925">
        <v>350</v>
      </c>
    </row>
    <row r="44926" spans="1:8" x14ac:dyDescent="0.35">
      <c r="A44926" s="5" t="s">
        <v>21</v>
      </c>
      <c r="B44926">
        <v>175</v>
      </c>
    </row>
    <row r="44927" spans="1:8" x14ac:dyDescent="0.35">
      <c r="A44927" s="5" t="s">
        <v>20</v>
      </c>
      <c r="B44927">
        <v>350</v>
      </c>
    </row>
    <row r="44928" spans="1:8" x14ac:dyDescent="0.35">
      <c r="A44928" s="5" t="s">
        <v>21</v>
      </c>
      <c r="B44928">
        <v>175</v>
      </c>
    </row>
    <row r="44929" spans="1:8" x14ac:dyDescent="0.35">
      <c r="A44929" s="5" t="s">
        <v>20</v>
      </c>
      <c r="B44929">
        <v>350</v>
      </c>
    </row>
    <row r="44930" spans="1:8" x14ac:dyDescent="0.35">
      <c r="A44930" s="5" t="s">
        <v>21</v>
      </c>
      <c r="B44930">
        <v>175</v>
      </c>
    </row>
    <row r="44931" spans="1:8" x14ac:dyDescent="0.35">
      <c r="A44931" s="5" t="s">
        <v>20</v>
      </c>
      <c r="B44931">
        <v>350</v>
      </c>
    </row>
    <row r="44932" spans="1:8" x14ac:dyDescent="0.35">
      <c r="A44932" s="5" t="s">
        <v>21</v>
      </c>
      <c r="B44932">
        <v>175</v>
      </c>
    </row>
    <row r="44933" spans="1:8" x14ac:dyDescent="0.35">
      <c r="A44933" s="5" t="s">
        <v>9</v>
      </c>
      <c r="B44933">
        <v>18725</v>
      </c>
      <c r="C44933">
        <v>3025</v>
      </c>
      <c r="D44933">
        <v>1900</v>
      </c>
      <c r="E44933">
        <v>100</v>
      </c>
      <c r="F44933">
        <v>1825</v>
      </c>
      <c r="G44933">
        <v>4500</v>
      </c>
      <c r="H44933">
        <v>10750</v>
      </c>
    </row>
    <row r="44934" spans="1:8" x14ac:dyDescent="0.35">
      <c r="A44934" s="5" t="s">
        <v>9</v>
      </c>
      <c r="B44934">
        <v>18725</v>
      </c>
      <c r="C44934">
        <v>3025</v>
      </c>
      <c r="D44934">
        <v>1875</v>
      </c>
      <c r="E44934">
        <v>100</v>
      </c>
      <c r="F44934">
        <v>1900</v>
      </c>
      <c r="G44934">
        <v>4500</v>
      </c>
      <c r="H44934">
        <v>10750</v>
      </c>
    </row>
    <row r="44935" spans="1:8" x14ac:dyDescent="0.35">
      <c r="A44935" s="5" t="s">
        <v>9</v>
      </c>
      <c r="B44935">
        <v>18750</v>
      </c>
      <c r="C44935">
        <v>3025</v>
      </c>
      <c r="D44935">
        <v>1875</v>
      </c>
      <c r="E44935">
        <v>100</v>
      </c>
      <c r="F44935">
        <v>1900</v>
      </c>
      <c r="G44935">
        <v>4525</v>
      </c>
      <c r="H44935">
        <v>10750</v>
      </c>
    </row>
    <row r="44936" spans="1:8" x14ac:dyDescent="0.35">
      <c r="A44936" s="5" t="s">
        <v>9</v>
      </c>
      <c r="B44936">
        <v>18700</v>
      </c>
      <c r="C44936">
        <v>3075</v>
      </c>
      <c r="D44936">
        <v>1875</v>
      </c>
      <c r="E44936">
        <v>100</v>
      </c>
      <c r="F44936">
        <v>1825</v>
      </c>
      <c r="G44936">
        <v>4625</v>
      </c>
      <c r="H44936">
        <v>10550</v>
      </c>
    </row>
    <row r="44937" spans="1:8" x14ac:dyDescent="0.35">
      <c r="A44937" s="5" t="s">
        <v>9</v>
      </c>
      <c r="B44937">
        <v>18775</v>
      </c>
      <c r="C44937">
        <v>3050</v>
      </c>
      <c r="D44937">
        <v>1875</v>
      </c>
      <c r="E44937">
        <v>100</v>
      </c>
      <c r="F44937">
        <v>1825</v>
      </c>
      <c r="G44937">
        <v>4525</v>
      </c>
      <c r="H44937">
        <v>10750</v>
      </c>
    </row>
    <row r="44938" spans="1:8" x14ac:dyDescent="0.35">
      <c r="A44938" s="5" t="s">
        <v>9</v>
      </c>
      <c r="B44938">
        <v>18750</v>
      </c>
      <c r="C44938">
        <v>3025</v>
      </c>
      <c r="D44938">
        <v>1875</v>
      </c>
      <c r="E44938">
        <v>100</v>
      </c>
      <c r="F44938">
        <v>1825</v>
      </c>
      <c r="G44938">
        <v>4600</v>
      </c>
      <c r="H44938">
        <v>10675</v>
      </c>
    </row>
    <row r="44939" spans="1:8" x14ac:dyDescent="0.35">
      <c r="A44939" s="5" t="s">
        <v>9</v>
      </c>
      <c r="B44939">
        <v>18650</v>
      </c>
      <c r="C44939">
        <v>3000</v>
      </c>
      <c r="D44939">
        <v>1900</v>
      </c>
      <c r="E44939">
        <v>100</v>
      </c>
      <c r="F44939">
        <v>1825</v>
      </c>
      <c r="G44939">
        <v>4525</v>
      </c>
      <c r="H44939">
        <v>10675</v>
      </c>
    </row>
    <row r="44940" spans="1:8" x14ac:dyDescent="0.35">
      <c r="A44940" s="5" t="s">
        <v>9</v>
      </c>
      <c r="B44940">
        <v>18700</v>
      </c>
      <c r="C44940">
        <v>3150</v>
      </c>
      <c r="D44940">
        <v>1900</v>
      </c>
      <c r="E44940">
        <v>100</v>
      </c>
      <c r="F44940">
        <v>1825</v>
      </c>
      <c r="G44940">
        <v>4550</v>
      </c>
      <c r="H44940">
        <v>10550</v>
      </c>
    </row>
    <row r="44941" spans="1:8" x14ac:dyDescent="0.35">
      <c r="A44941" s="5" t="s">
        <v>9</v>
      </c>
      <c r="B44941">
        <v>18800</v>
      </c>
      <c r="C44941">
        <v>3050</v>
      </c>
      <c r="D44941">
        <v>1900</v>
      </c>
      <c r="E44941">
        <v>100</v>
      </c>
      <c r="F44941">
        <v>1825</v>
      </c>
      <c r="G44941">
        <v>4550</v>
      </c>
      <c r="H44941">
        <v>10750</v>
      </c>
    </row>
    <row r="44942" spans="1:8" x14ac:dyDescent="0.35">
      <c r="A44942" s="5" t="s">
        <v>9</v>
      </c>
      <c r="B44942">
        <v>18775</v>
      </c>
      <c r="C44942">
        <v>3075</v>
      </c>
      <c r="D44942">
        <v>1875</v>
      </c>
      <c r="E44942">
        <v>100</v>
      </c>
      <c r="F44942">
        <v>1825</v>
      </c>
      <c r="G44942">
        <v>4600</v>
      </c>
      <c r="H44942">
        <v>10650</v>
      </c>
    </row>
    <row r="44943" spans="1:8" x14ac:dyDescent="0.35">
      <c r="A44943" s="5" t="s">
        <v>9</v>
      </c>
      <c r="B44943">
        <v>18750</v>
      </c>
      <c r="C44943">
        <v>3025</v>
      </c>
      <c r="D44943">
        <v>1900</v>
      </c>
      <c r="E44943">
        <v>100</v>
      </c>
      <c r="F44943">
        <v>1825</v>
      </c>
      <c r="G44943">
        <v>4575</v>
      </c>
      <c r="H44943">
        <v>10700</v>
      </c>
    </row>
    <row r="44944" spans="1:8" x14ac:dyDescent="0.35">
      <c r="A44944" s="5" t="s">
        <v>9</v>
      </c>
      <c r="B44944">
        <v>18675</v>
      </c>
      <c r="C44944">
        <v>3050</v>
      </c>
      <c r="D44944">
        <v>1900</v>
      </c>
      <c r="E44944">
        <v>100</v>
      </c>
      <c r="F44944">
        <v>1825</v>
      </c>
      <c r="G44944">
        <v>4525</v>
      </c>
      <c r="H44944">
        <v>10650</v>
      </c>
    </row>
    <row r="44945" spans="1:8" x14ac:dyDescent="0.35">
      <c r="A44945" s="5" t="s">
        <v>9</v>
      </c>
      <c r="B44945">
        <v>18800</v>
      </c>
      <c r="C44945">
        <v>3000</v>
      </c>
      <c r="D44945">
        <v>1875</v>
      </c>
      <c r="E44945">
        <v>100</v>
      </c>
      <c r="F44945">
        <v>1900</v>
      </c>
      <c r="G44945">
        <v>4550</v>
      </c>
      <c r="H44945">
        <v>10800</v>
      </c>
    </row>
    <row r="44946" spans="1:8" x14ac:dyDescent="0.35">
      <c r="A44946" s="5" t="s">
        <v>9</v>
      </c>
      <c r="B44946">
        <v>18850</v>
      </c>
      <c r="C44946">
        <v>3075</v>
      </c>
      <c r="D44946">
        <v>1875</v>
      </c>
      <c r="E44946">
        <v>100</v>
      </c>
      <c r="F44946">
        <v>1825</v>
      </c>
      <c r="G44946">
        <v>4575</v>
      </c>
      <c r="H44946">
        <v>10750</v>
      </c>
    </row>
    <row r="44947" spans="1:8" x14ac:dyDescent="0.35">
      <c r="A44947" s="5" t="s">
        <v>9</v>
      </c>
      <c r="B44947">
        <v>18725</v>
      </c>
      <c r="C44947">
        <v>3025</v>
      </c>
      <c r="D44947">
        <v>1900</v>
      </c>
      <c r="E44947">
        <v>100</v>
      </c>
      <c r="F44947">
        <v>1825</v>
      </c>
      <c r="G44947">
        <v>4600</v>
      </c>
      <c r="H44947">
        <v>10650</v>
      </c>
    </row>
    <row r="44948" spans="1:8" x14ac:dyDescent="0.35">
      <c r="A44948" s="5" t="s">
        <v>9</v>
      </c>
      <c r="B44948">
        <v>18900</v>
      </c>
      <c r="C44948">
        <v>3075</v>
      </c>
      <c r="D44948">
        <v>1875</v>
      </c>
      <c r="E44948">
        <v>100</v>
      </c>
      <c r="F44948">
        <v>1900</v>
      </c>
      <c r="G44948">
        <v>4575</v>
      </c>
      <c r="H44948">
        <v>10800</v>
      </c>
    </row>
    <row r="44949" spans="1:8" x14ac:dyDescent="0.35">
      <c r="A44949" s="5" t="s">
        <v>9</v>
      </c>
      <c r="B44949">
        <v>18675</v>
      </c>
      <c r="C44949">
        <v>3000</v>
      </c>
      <c r="D44949">
        <v>1875</v>
      </c>
      <c r="E44949">
        <v>100</v>
      </c>
      <c r="F44949">
        <v>1825</v>
      </c>
      <c r="G44949">
        <v>4550</v>
      </c>
      <c r="H44949">
        <v>10675</v>
      </c>
    </row>
    <row r="44950" spans="1:8" x14ac:dyDescent="0.35">
      <c r="A44950" s="5" t="s">
        <v>9</v>
      </c>
      <c r="B44950">
        <v>18650</v>
      </c>
      <c r="C44950">
        <v>3025</v>
      </c>
      <c r="D44950">
        <v>1900</v>
      </c>
      <c r="E44950">
        <v>100</v>
      </c>
      <c r="F44950">
        <v>1825</v>
      </c>
      <c r="G44950">
        <v>4525</v>
      </c>
      <c r="H44950">
        <v>10650</v>
      </c>
    </row>
    <row r="44951" spans="1:8" x14ac:dyDescent="0.35">
      <c r="A44951" s="5" t="s">
        <v>13</v>
      </c>
      <c r="B44951">
        <v>133250</v>
      </c>
      <c r="C44951">
        <v>3975</v>
      </c>
      <c r="D44951">
        <v>3200</v>
      </c>
      <c r="E44951">
        <v>106200</v>
      </c>
      <c r="F44951">
        <v>4875</v>
      </c>
      <c r="G44951">
        <v>7475</v>
      </c>
      <c r="H44951">
        <v>121350</v>
      </c>
    </row>
    <row r="44952" spans="1:8" x14ac:dyDescent="0.35">
      <c r="A44952" s="5" t="s">
        <v>12</v>
      </c>
      <c r="B44952">
        <v>24675</v>
      </c>
      <c r="C44952">
        <v>4900</v>
      </c>
      <c r="D44952">
        <v>4900</v>
      </c>
      <c r="E44952">
        <v>1850</v>
      </c>
      <c r="F44952">
        <v>1175</v>
      </c>
      <c r="G44952">
        <v>3775</v>
      </c>
      <c r="H44952">
        <v>15550</v>
      </c>
    </row>
    <row r="44953" spans="1:8" x14ac:dyDescent="0.35">
      <c r="A44953" s="5" t="s">
        <v>25</v>
      </c>
      <c r="B44953">
        <v>21050</v>
      </c>
      <c r="C44953">
        <v>3875</v>
      </c>
      <c r="D44953">
        <v>2800</v>
      </c>
      <c r="E44953">
        <v>250</v>
      </c>
      <c r="F44953">
        <v>1775</v>
      </c>
      <c r="G44953">
        <v>4550</v>
      </c>
      <c r="H44953">
        <v>12175</v>
      </c>
    </row>
    <row r="44954" spans="1:8" x14ac:dyDescent="0.35">
      <c r="A44954" s="5" t="s">
        <v>26</v>
      </c>
      <c r="B44954">
        <v>20850</v>
      </c>
      <c r="C44954">
        <v>3275</v>
      </c>
      <c r="D44954">
        <v>1900</v>
      </c>
      <c r="E44954">
        <v>100</v>
      </c>
      <c r="F44954">
        <v>2500</v>
      </c>
      <c r="G44954">
        <v>5475</v>
      </c>
      <c r="H44954">
        <v>11650</v>
      </c>
    </row>
    <row r="44955" spans="1:8" x14ac:dyDescent="0.35">
      <c r="A44955" s="5" t="s">
        <v>16</v>
      </c>
      <c r="B44955">
        <v>21100</v>
      </c>
      <c r="C44955">
        <v>3150</v>
      </c>
      <c r="D44955">
        <v>1875</v>
      </c>
      <c r="E44955">
        <v>1700</v>
      </c>
      <c r="F44955">
        <v>1925</v>
      </c>
      <c r="G44955">
        <v>4650</v>
      </c>
      <c r="H44955">
        <v>12850</v>
      </c>
    </row>
    <row r="44956" spans="1:8" x14ac:dyDescent="0.35">
      <c r="A44956" s="5" t="s">
        <v>85</v>
      </c>
      <c r="B44956">
        <v>624625</v>
      </c>
      <c r="C44956">
        <v>3875</v>
      </c>
      <c r="D44956">
        <v>3025</v>
      </c>
      <c r="E44956">
        <v>604100</v>
      </c>
      <c r="F44956">
        <v>1175</v>
      </c>
      <c r="G44956">
        <v>3750</v>
      </c>
      <c r="H44956">
        <v>616550</v>
      </c>
    </row>
    <row r="44957" spans="1:8" x14ac:dyDescent="0.35">
      <c r="A44957" s="5" t="s">
        <v>86</v>
      </c>
      <c r="B44957">
        <v>287475</v>
      </c>
      <c r="C44957">
        <v>3100</v>
      </c>
      <c r="D44957">
        <v>1950</v>
      </c>
      <c r="E44957">
        <v>268975</v>
      </c>
      <c r="F44957">
        <v>1125</v>
      </c>
      <c r="G44957">
        <v>3775</v>
      </c>
      <c r="H44957">
        <v>280150</v>
      </c>
    </row>
    <row r="44958" spans="1:8" x14ac:dyDescent="0.35">
      <c r="A44958" s="5" t="s">
        <v>29</v>
      </c>
      <c r="B44958">
        <v>73625</v>
      </c>
      <c r="C44958">
        <v>3100</v>
      </c>
      <c r="D44958">
        <v>2200</v>
      </c>
      <c r="E44958">
        <v>44950</v>
      </c>
      <c r="F44958">
        <v>6875</v>
      </c>
      <c r="G44958">
        <v>7575</v>
      </c>
      <c r="H44958">
        <v>62500</v>
      </c>
    </row>
    <row r="44959" spans="1:8" x14ac:dyDescent="0.35">
      <c r="A44959" s="5" t="s">
        <v>28</v>
      </c>
      <c r="B44959">
        <v>83250</v>
      </c>
      <c r="C44959">
        <v>3275</v>
      </c>
      <c r="D44959">
        <v>3000</v>
      </c>
      <c r="E44959">
        <v>2175</v>
      </c>
      <c r="F44959">
        <v>37050</v>
      </c>
      <c r="G44959">
        <v>30575</v>
      </c>
      <c r="H44959">
        <v>48950</v>
      </c>
    </row>
    <row r="44960" spans="1:8" x14ac:dyDescent="0.35">
      <c r="A44960" s="5" t="s">
        <v>67</v>
      </c>
      <c r="B44960">
        <v>19200</v>
      </c>
      <c r="C44960">
        <v>3025</v>
      </c>
      <c r="D44960">
        <v>1925</v>
      </c>
      <c r="E44960">
        <v>100</v>
      </c>
      <c r="F44960">
        <v>1925</v>
      </c>
      <c r="G44960">
        <v>4675</v>
      </c>
      <c r="H44960">
        <v>11050</v>
      </c>
    </row>
    <row r="44961" spans="1:8" x14ac:dyDescent="0.35">
      <c r="A44961" s="5" t="s">
        <v>75</v>
      </c>
    </row>
    <row r="44962" spans="1:8" x14ac:dyDescent="0.35">
      <c r="A44962" s="5" t="s">
        <v>76</v>
      </c>
    </row>
    <row r="44963" spans="1:8" x14ac:dyDescent="0.35">
      <c r="A44963" s="5" t="s">
        <v>77</v>
      </c>
    </row>
    <row r="44964" spans="1:8" x14ac:dyDescent="0.35">
      <c r="A44964" s="5" t="s">
        <v>78</v>
      </c>
    </row>
    <row r="44965" spans="1:8" x14ac:dyDescent="0.35">
      <c r="A44965" s="5" t="s">
        <v>79</v>
      </c>
    </row>
    <row r="44966" spans="1:8" x14ac:dyDescent="0.35">
      <c r="A44966" s="5" t="s">
        <v>619</v>
      </c>
    </row>
    <row r="44967" spans="1:8" x14ac:dyDescent="0.35">
      <c r="A44967" s="5" t="s">
        <v>88</v>
      </c>
    </row>
    <row r="44968" spans="1:8" x14ac:dyDescent="0.35">
      <c r="A44968" s="5" t="s">
        <v>72</v>
      </c>
    </row>
    <row r="44969" spans="1:8" x14ac:dyDescent="0.35">
      <c r="A44969" s="5" t="s">
        <v>73</v>
      </c>
    </row>
    <row r="44970" spans="1:8" x14ac:dyDescent="0.35">
      <c r="A44970" s="5" t="s">
        <v>74</v>
      </c>
    </row>
    <row r="44971" spans="1:8" x14ac:dyDescent="0.35">
      <c r="A44971" s="5" t="s">
        <v>4</v>
      </c>
      <c r="B44971" t="s">
        <v>80</v>
      </c>
      <c r="C44971" t="s">
        <v>81</v>
      </c>
      <c r="D44971" t="s">
        <v>5</v>
      </c>
      <c r="E44971" t="s">
        <v>6</v>
      </c>
      <c r="F44971" t="s">
        <v>7</v>
      </c>
      <c r="G44971" t="s">
        <v>82</v>
      </c>
      <c r="H44971" t="s">
        <v>83</v>
      </c>
    </row>
    <row r="44972" spans="1:8" x14ac:dyDescent="0.35">
      <c r="A44972" s="5" t="s">
        <v>19</v>
      </c>
      <c r="B44972">
        <v>6525</v>
      </c>
    </row>
    <row r="44973" spans="1:8" x14ac:dyDescent="0.35">
      <c r="A44973" s="5" t="s">
        <v>87</v>
      </c>
      <c r="B44973">
        <v>150</v>
      </c>
    </row>
    <row r="44974" spans="1:8" x14ac:dyDescent="0.35">
      <c r="A44974" s="5" t="s">
        <v>8</v>
      </c>
      <c r="B44974">
        <v>30525</v>
      </c>
      <c r="C44974">
        <v>4050</v>
      </c>
      <c r="D44974">
        <v>1875</v>
      </c>
      <c r="E44974">
        <v>50</v>
      </c>
      <c r="F44974">
        <v>5900</v>
      </c>
      <c r="G44974">
        <v>9725</v>
      </c>
      <c r="H44974">
        <v>16300</v>
      </c>
    </row>
    <row r="44975" spans="1:8" x14ac:dyDescent="0.35">
      <c r="A44975" s="5" t="s">
        <v>90</v>
      </c>
    </row>
    <row r="44976" spans="1:8" x14ac:dyDescent="0.35">
      <c r="A44976" s="5" t="s">
        <v>84</v>
      </c>
      <c r="B44976">
        <v>24250</v>
      </c>
      <c r="C44976">
        <v>5300</v>
      </c>
      <c r="D44976">
        <v>5000</v>
      </c>
      <c r="E44976">
        <v>125</v>
      </c>
      <c r="F44976">
        <v>1175</v>
      </c>
      <c r="G44976">
        <v>3850</v>
      </c>
      <c r="H44976">
        <v>14650</v>
      </c>
    </row>
    <row r="44977" spans="1:8" x14ac:dyDescent="0.35">
      <c r="A44977" s="5" t="s">
        <v>10</v>
      </c>
      <c r="B44977">
        <v>575000</v>
      </c>
      <c r="C44977">
        <v>123400</v>
      </c>
      <c r="D44977">
        <v>82050</v>
      </c>
      <c r="E44977">
        <v>331450</v>
      </c>
      <c r="F44977">
        <v>1300</v>
      </c>
      <c r="G44977">
        <v>4150</v>
      </c>
      <c r="H44977">
        <v>525825</v>
      </c>
    </row>
    <row r="44978" spans="1:8" x14ac:dyDescent="0.35">
      <c r="A44978" s="5" t="s">
        <v>27</v>
      </c>
      <c r="B44978">
        <v>31029150</v>
      </c>
    </row>
    <row r="44979" spans="1:8" x14ac:dyDescent="0.35">
      <c r="A44979" s="5" t="s">
        <v>11</v>
      </c>
      <c r="B44979">
        <v>2053700</v>
      </c>
      <c r="C44979">
        <v>3300</v>
      </c>
      <c r="D44979">
        <v>2100</v>
      </c>
      <c r="E44979">
        <v>2020275</v>
      </c>
      <c r="F44979">
        <v>8450</v>
      </c>
      <c r="G44979">
        <v>11550</v>
      </c>
      <c r="H44979">
        <v>2038400</v>
      </c>
    </row>
    <row r="44980" spans="1:8" x14ac:dyDescent="0.35">
      <c r="A44980" s="5" t="s">
        <v>22</v>
      </c>
      <c r="B44980">
        <v>25</v>
      </c>
    </row>
    <row r="44981" spans="1:8" x14ac:dyDescent="0.35">
      <c r="A44981" s="5" t="s">
        <v>23</v>
      </c>
      <c r="B44981">
        <v>75</v>
      </c>
    </row>
    <row r="44982" spans="1:8" x14ac:dyDescent="0.35">
      <c r="A44982" s="5" t="s">
        <v>23</v>
      </c>
      <c r="B44982">
        <v>275</v>
      </c>
    </row>
    <row r="44983" spans="1:8" x14ac:dyDescent="0.35">
      <c r="A44983" s="5" t="s">
        <v>23</v>
      </c>
      <c r="B44983">
        <v>50</v>
      </c>
    </row>
    <row r="44984" spans="1:8" x14ac:dyDescent="0.35">
      <c r="A44984" s="5" t="s">
        <v>23</v>
      </c>
      <c r="B44984">
        <v>50</v>
      </c>
    </row>
    <row r="44985" spans="1:8" x14ac:dyDescent="0.35">
      <c r="A44985" s="5" t="s">
        <v>23</v>
      </c>
      <c r="B44985">
        <v>50</v>
      </c>
    </row>
    <row r="44986" spans="1:8" x14ac:dyDescent="0.35">
      <c r="A44986" s="5" t="s">
        <v>23</v>
      </c>
      <c r="B44986">
        <v>50</v>
      </c>
    </row>
    <row r="44987" spans="1:8" x14ac:dyDescent="0.35">
      <c r="A44987" s="5" t="s">
        <v>23</v>
      </c>
      <c r="B44987">
        <v>50</v>
      </c>
    </row>
    <row r="44988" spans="1:8" x14ac:dyDescent="0.35">
      <c r="A44988" s="5" t="s">
        <v>23</v>
      </c>
      <c r="B44988">
        <v>50</v>
      </c>
    </row>
    <row r="44989" spans="1:8" x14ac:dyDescent="0.35">
      <c r="A44989" s="5" t="s">
        <v>23</v>
      </c>
      <c r="B44989">
        <v>50</v>
      </c>
    </row>
    <row r="44990" spans="1:8" x14ac:dyDescent="0.35">
      <c r="A44990" s="5" t="s">
        <v>24</v>
      </c>
      <c r="B44990">
        <v>50</v>
      </c>
    </row>
    <row r="44991" spans="1:8" x14ac:dyDescent="0.35">
      <c r="A44991" s="5" t="s">
        <v>14</v>
      </c>
      <c r="B44991">
        <v>145525</v>
      </c>
      <c r="C44991">
        <v>21275</v>
      </c>
      <c r="D44991">
        <v>11250</v>
      </c>
      <c r="E44991">
        <v>97375</v>
      </c>
      <c r="F44991">
        <v>2000</v>
      </c>
      <c r="G44991">
        <v>4825</v>
      </c>
      <c r="H44991">
        <v>118975</v>
      </c>
    </row>
    <row r="44992" spans="1:8" x14ac:dyDescent="0.35">
      <c r="A44992" s="5" t="s">
        <v>15</v>
      </c>
      <c r="B44992">
        <v>21525</v>
      </c>
      <c r="C44992">
        <v>4775</v>
      </c>
      <c r="D44992">
        <v>4175</v>
      </c>
      <c r="E44992">
        <v>175</v>
      </c>
      <c r="F44992">
        <v>1175</v>
      </c>
      <c r="G44992">
        <v>3725</v>
      </c>
      <c r="H44992">
        <v>12575</v>
      </c>
    </row>
    <row r="44993" spans="1:8" x14ac:dyDescent="0.35">
      <c r="A44993" s="5" t="s">
        <v>12</v>
      </c>
      <c r="B44993">
        <v>25125</v>
      </c>
      <c r="C44993">
        <v>4850</v>
      </c>
      <c r="D44993">
        <v>4975</v>
      </c>
      <c r="E44993">
        <v>1850</v>
      </c>
      <c r="F44993">
        <v>1175</v>
      </c>
      <c r="G44993">
        <v>3775</v>
      </c>
      <c r="H44993">
        <v>16050</v>
      </c>
    </row>
    <row r="44994" spans="1:8" x14ac:dyDescent="0.35">
      <c r="A44994" s="5" t="s">
        <v>9</v>
      </c>
      <c r="B44994">
        <v>18700</v>
      </c>
      <c r="C44994">
        <v>3050</v>
      </c>
      <c r="D44994">
        <v>1875</v>
      </c>
      <c r="E44994">
        <v>100</v>
      </c>
      <c r="F44994">
        <v>1825</v>
      </c>
      <c r="G44994">
        <v>4525</v>
      </c>
      <c r="H44994">
        <v>10675</v>
      </c>
    </row>
    <row r="44995" spans="1:8" x14ac:dyDescent="0.35">
      <c r="A44995" s="5" t="s">
        <v>20</v>
      </c>
      <c r="B44995">
        <v>375</v>
      </c>
    </row>
    <row r="44996" spans="1:8" x14ac:dyDescent="0.35">
      <c r="A44996" s="5" t="s">
        <v>21</v>
      </c>
      <c r="B44996">
        <v>175</v>
      </c>
    </row>
    <row r="44997" spans="1:8" x14ac:dyDescent="0.35">
      <c r="A44997" s="5" t="s">
        <v>20</v>
      </c>
      <c r="B44997">
        <v>350</v>
      </c>
    </row>
    <row r="44998" spans="1:8" x14ac:dyDescent="0.35">
      <c r="A44998" s="5" t="s">
        <v>21</v>
      </c>
      <c r="B44998">
        <v>175</v>
      </c>
    </row>
    <row r="44999" spans="1:8" x14ac:dyDescent="0.35">
      <c r="A44999" s="5" t="s">
        <v>20</v>
      </c>
      <c r="B44999">
        <v>350</v>
      </c>
    </row>
    <row r="45000" spans="1:8" x14ac:dyDescent="0.35">
      <c r="A45000" s="5" t="s">
        <v>21</v>
      </c>
      <c r="B45000">
        <v>175</v>
      </c>
    </row>
    <row r="45001" spans="1:8" x14ac:dyDescent="0.35">
      <c r="A45001" s="5" t="s">
        <v>20</v>
      </c>
      <c r="B45001">
        <v>350</v>
      </c>
    </row>
    <row r="45002" spans="1:8" x14ac:dyDescent="0.35">
      <c r="A45002" s="5" t="s">
        <v>21</v>
      </c>
      <c r="B45002">
        <v>175</v>
      </c>
    </row>
    <row r="45003" spans="1:8" x14ac:dyDescent="0.35">
      <c r="A45003" s="5" t="s">
        <v>20</v>
      </c>
      <c r="B45003">
        <v>350</v>
      </c>
    </row>
    <row r="45004" spans="1:8" x14ac:dyDescent="0.35">
      <c r="A45004" s="5" t="s">
        <v>21</v>
      </c>
      <c r="B45004">
        <v>175</v>
      </c>
    </row>
    <row r="45005" spans="1:8" x14ac:dyDescent="0.35">
      <c r="A45005" s="5" t="s">
        <v>20</v>
      </c>
      <c r="B45005">
        <v>350</v>
      </c>
    </row>
    <row r="45006" spans="1:8" x14ac:dyDescent="0.35">
      <c r="A45006" s="5" t="s">
        <v>21</v>
      </c>
      <c r="B45006">
        <v>175</v>
      </c>
    </row>
    <row r="45007" spans="1:8" x14ac:dyDescent="0.35">
      <c r="A45007" s="5" t="s">
        <v>9</v>
      </c>
      <c r="B45007">
        <v>18800</v>
      </c>
      <c r="C45007">
        <v>3075</v>
      </c>
      <c r="D45007">
        <v>1875</v>
      </c>
      <c r="E45007">
        <v>100</v>
      </c>
      <c r="F45007">
        <v>1825</v>
      </c>
      <c r="G45007">
        <v>4625</v>
      </c>
      <c r="H45007">
        <v>10650</v>
      </c>
    </row>
    <row r="45008" spans="1:8" x14ac:dyDescent="0.35">
      <c r="A45008" s="5" t="s">
        <v>20</v>
      </c>
      <c r="B45008">
        <v>350</v>
      </c>
    </row>
    <row r="45009" spans="1:8" x14ac:dyDescent="0.35">
      <c r="A45009" s="5" t="s">
        <v>21</v>
      </c>
      <c r="B45009">
        <v>175</v>
      </c>
    </row>
    <row r="45010" spans="1:8" x14ac:dyDescent="0.35">
      <c r="A45010" s="5" t="s">
        <v>20</v>
      </c>
      <c r="B45010">
        <v>350</v>
      </c>
    </row>
    <row r="45011" spans="1:8" x14ac:dyDescent="0.35">
      <c r="A45011" s="5" t="s">
        <v>21</v>
      </c>
      <c r="B45011">
        <v>175</v>
      </c>
    </row>
    <row r="45012" spans="1:8" x14ac:dyDescent="0.35">
      <c r="A45012" s="5" t="s">
        <v>20</v>
      </c>
      <c r="B45012">
        <v>350</v>
      </c>
    </row>
    <row r="45013" spans="1:8" x14ac:dyDescent="0.35">
      <c r="A45013" s="5" t="s">
        <v>21</v>
      </c>
      <c r="B45013">
        <v>175</v>
      </c>
    </row>
    <row r="45014" spans="1:8" x14ac:dyDescent="0.35">
      <c r="A45014" s="5" t="s">
        <v>20</v>
      </c>
      <c r="B45014">
        <v>350</v>
      </c>
    </row>
    <row r="45015" spans="1:8" x14ac:dyDescent="0.35">
      <c r="A45015" s="5" t="s">
        <v>21</v>
      </c>
      <c r="B45015">
        <v>175</v>
      </c>
    </row>
    <row r="45016" spans="1:8" x14ac:dyDescent="0.35">
      <c r="A45016" s="5" t="s">
        <v>20</v>
      </c>
      <c r="B45016">
        <v>350</v>
      </c>
    </row>
    <row r="45017" spans="1:8" x14ac:dyDescent="0.35">
      <c r="A45017" s="5" t="s">
        <v>21</v>
      </c>
      <c r="B45017">
        <v>175</v>
      </c>
    </row>
    <row r="45018" spans="1:8" x14ac:dyDescent="0.35">
      <c r="A45018" s="5" t="s">
        <v>9</v>
      </c>
      <c r="B45018">
        <v>18950</v>
      </c>
      <c r="C45018">
        <v>3025</v>
      </c>
      <c r="D45018">
        <v>1875</v>
      </c>
      <c r="E45018">
        <v>100</v>
      </c>
      <c r="F45018">
        <v>1900</v>
      </c>
      <c r="G45018">
        <v>4625</v>
      </c>
      <c r="H45018">
        <v>10850</v>
      </c>
    </row>
    <row r="45019" spans="1:8" x14ac:dyDescent="0.35">
      <c r="A45019" s="5" t="s">
        <v>9</v>
      </c>
      <c r="B45019">
        <v>18650</v>
      </c>
      <c r="C45019">
        <v>3050</v>
      </c>
      <c r="D45019">
        <v>1875</v>
      </c>
      <c r="E45019">
        <v>100</v>
      </c>
      <c r="F45019">
        <v>1825</v>
      </c>
      <c r="G45019">
        <v>4500</v>
      </c>
      <c r="H45019">
        <v>10650</v>
      </c>
    </row>
    <row r="45020" spans="1:8" x14ac:dyDescent="0.35">
      <c r="A45020" s="5" t="s">
        <v>9</v>
      </c>
      <c r="B45020">
        <v>18750</v>
      </c>
      <c r="C45020">
        <v>3025</v>
      </c>
      <c r="D45020">
        <v>1900</v>
      </c>
      <c r="E45020">
        <v>100</v>
      </c>
      <c r="F45020">
        <v>1825</v>
      </c>
      <c r="G45020">
        <v>4525</v>
      </c>
      <c r="H45020">
        <v>10750</v>
      </c>
    </row>
    <row r="45021" spans="1:8" x14ac:dyDescent="0.35">
      <c r="A45021" s="5" t="s">
        <v>9</v>
      </c>
      <c r="B45021">
        <v>18675</v>
      </c>
      <c r="C45021">
        <v>3025</v>
      </c>
      <c r="D45021">
        <v>1875</v>
      </c>
      <c r="E45021">
        <v>100</v>
      </c>
      <c r="F45021">
        <v>1825</v>
      </c>
      <c r="G45021">
        <v>4525</v>
      </c>
      <c r="H45021">
        <v>10675</v>
      </c>
    </row>
    <row r="45022" spans="1:8" x14ac:dyDescent="0.35">
      <c r="A45022" s="5" t="s">
        <v>9</v>
      </c>
      <c r="B45022">
        <v>18725</v>
      </c>
      <c r="C45022">
        <v>3025</v>
      </c>
      <c r="D45022">
        <v>1875</v>
      </c>
      <c r="E45022">
        <v>100</v>
      </c>
      <c r="F45022">
        <v>1825</v>
      </c>
      <c r="G45022">
        <v>4550</v>
      </c>
      <c r="H45022">
        <v>10700</v>
      </c>
    </row>
    <row r="45023" spans="1:8" x14ac:dyDescent="0.35">
      <c r="A45023" s="5" t="s">
        <v>9</v>
      </c>
      <c r="B45023">
        <v>18700</v>
      </c>
      <c r="C45023">
        <v>3050</v>
      </c>
      <c r="D45023">
        <v>1875</v>
      </c>
      <c r="E45023">
        <v>100</v>
      </c>
      <c r="F45023">
        <v>1825</v>
      </c>
      <c r="G45023">
        <v>4550</v>
      </c>
      <c r="H45023">
        <v>10650</v>
      </c>
    </row>
    <row r="45024" spans="1:8" x14ac:dyDescent="0.35">
      <c r="A45024" s="5" t="s">
        <v>9</v>
      </c>
      <c r="B45024">
        <v>18700</v>
      </c>
      <c r="C45024">
        <v>3025</v>
      </c>
      <c r="D45024">
        <v>1875</v>
      </c>
      <c r="E45024">
        <v>100</v>
      </c>
      <c r="F45024">
        <v>1825</v>
      </c>
      <c r="G45024">
        <v>4475</v>
      </c>
      <c r="H45024">
        <v>10750</v>
      </c>
    </row>
    <row r="45025" spans="1:8" x14ac:dyDescent="0.35">
      <c r="A45025" s="5" t="s">
        <v>9</v>
      </c>
      <c r="B45025">
        <v>18850</v>
      </c>
      <c r="C45025">
        <v>3075</v>
      </c>
      <c r="D45025">
        <v>1900</v>
      </c>
      <c r="E45025">
        <v>100</v>
      </c>
      <c r="F45025">
        <v>1900</v>
      </c>
      <c r="G45025">
        <v>4575</v>
      </c>
      <c r="H45025">
        <v>10750</v>
      </c>
    </row>
    <row r="45026" spans="1:8" x14ac:dyDescent="0.35">
      <c r="A45026" s="5" t="s">
        <v>9</v>
      </c>
      <c r="B45026">
        <v>18650</v>
      </c>
      <c r="C45026">
        <v>3125</v>
      </c>
      <c r="D45026">
        <v>1900</v>
      </c>
      <c r="E45026">
        <v>100</v>
      </c>
      <c r="F45026">
        <v>1825</v>
      </c>
      <c r="G45026">
        <v>4525</v>
      </c>
      <c r="H45026">
        <v>10550</v>
      </c>
    </row>
    <row r="45027" spans="1:8" x14ac:dyDescent="0.35">
      <c r="A45027" s="5" t="s">
        <v>9</v>
      </c>
      <c r="B45027">
        <v>18550</v>
      </c>
      <c r="C45027">
        <v>3050</v>
      </c>
      <c r="D45027">
        <v>1900</v>
      </c>
      <c r="E45027">
        <v>100</v>
      </c>
      <c r="F45027">
        <v>1825</v>
      </c>
      <c r="G45027">
        <v>4500</v>
      </c>
      <c r="H45027">
        <v>10550</v>
      </c>
    </row>
    <row r="45028" spans="1:8" x14ac:dyDescent="0.35">
      <c r="A45028" s="5" t="s">
        <v>9</v>
      </c>
      <c r="B45028">
        <v>18775</v>
      </c>
      <c r="C45028">
        <v>3050</v>
      </c>
      <c r="D45028">
        <v>1875</v>
      </c>
      <c r="E45028">
        <v>100</v>
      </c>
      <c r="F45028">
        <v>1825</v>
      </c>
      <c r="G45028">
        <v>4525</v>
      </c>
      <c r="H45028">
        <v>10750</v>
      </c>
    </row>
    <row r="45029" spans="1:8" x14ac:dyDescent="0.35">
      <c r="A45029" s="5" t="s">
        <v>9</v>
      </c>
      <c r="B45029">
        <v>18825</v>
      </c>
      <c r="C45029">
        <v>3075</v>
      </c>
      <c r="D45029">
        <v>1900</v>
      </c>
      <c r="E45029">
        <v>100</v>
      </c>
      <c r="F45029">
        <v>1825</v>
      </c>
      <c r="G45029">
        <v>4550</v>
      </c>
      <c r="H45029">
        <v>10750</v>
      </c>
    </row>
    <row r="45030" spans="1:8" x14ac:dyDescent="0.35">
      <c r="A45030" s="5" t="s">
        <v>9</v>
      </c>
      <c r="B45030">
        <v>18750</v>
      </c>
      <c r="C45030">
        <v>3050</v>
      </c>
      <c r="D45030">
        <v>1875</v>
      </c>
      <c r="E45030">
        <v>100</v>
      </c>
      <c r="F45030">
        <v>1825</v>
      </c>
      <c r="G45030">
        <v>4550</v>
      </c>
      <c r="H45030">
        <v>10700</v>
      </c>
    </row>
    <row r="45031" spans="1:8" x14ac:dyDescent="0.35">
      <c r="A45031" s="5" t="s">
        <v>9</v>
      </c>
      <c r="B45031">
        <v>18650</v>
      </c>
      <c r="C45031">
        <v>3075</v>
      </c>
      <c r="D45031">
        <v>1875</v>
      </c>
      <c r="E45031">
        <v>100</v>
      </c>
      <c r="F45031">
        <v>1825</v>
      </c>
      <c r="G45031">
        <v>4550</v>
      </c>
      <c r="H45031">
        <v>10575</v>
      </c>
    </row>
    <row r="45032" spans="1:8" x14ac:dyDescent="0.35">
      <c r="A45032" s="5" t="s">
        <v>9</v>
      </c>
      <c r="B45032">
        <v>18750</v>
      </c>
      <c r="C45032">
        <v>3000</v>
      </c>
      <c r="D45032">
        <v>1875</v>
      </c>
      <c r="E45032">
        <v>100</v>
      </c>
      <c r="F45032">
        <v>1825</v>
      </c>
      <c r="G45032">
        <v>4525</v>
      </c>
      <c r="H45032">
        <v>10775</v>
      </c>
    </row>
    <row r="45033" spans="1:8" x14ac:dyDescent="0.35">
      <c r="A45033" s="5" t="s">
        <v>9</v>
      </c>
      <c r="B45033">
        <v>18850</v>
      </c>
      <c r="C45033">
        <v>3075</v>
      </c>
      <c r="D45033">
        <v>1875</v>
      </c>
      <c r="E45033">
        <v>100</v>
      </c>
      <c r="F45033">
        <v>1900</v>
      </c>
      <c r="G45033">
        <v>4575</v>
      </c>
      <c r="H45033">
        <v>10750</v>
      </c>
    </row>
    <row r="45034" spans="1:8" x14ac:dyDescent="0.35">
      <c r="A45034" s="5" t="s">
        <v>9</v>
      </c>
      <c r="B45034">
        <v>18775</v>
      </c>
      <c r="C45034">
        <v>3025</v>
      </c>
      <c r="D45034">
        <v>1875</v>
      </c>
      <c r="E45034">
        <v>100</v>
      </c>
      <c r="F45034">
        <v>1825</v>
      </c>
      <c r="G45034">
        <v>4550</v>
      </c>
      <c r="H45034">
        <v>10750</v>
      </c>
    </row>
    <row r="45035" spans="1:8" x14ac:dyDescent="0.35">
      <c r="A45035" s="5" t="s">
        <v>9</v>
      </c>
      <c r="B45035">
        <v>18700</v>
      </c>
      <c r="C45035">
        <v>3100</v>
      </c>
      <c r="D45035">
        <v>1875</v>
      </c>
      <c r="E45035">
        <v>100</v>
      </c>
      <c r="F45035">
        <v>1900</v>
      </c>
      <c r="G45035">
        <v>4550</v>
      </c>
      <c r="H45035">
        <v>10600</v>
      </c>
    </row>
    <row r="45036" spans="1:8" x14ac:dyDescent="0.35">
      <c r="A45036" s="5" t="s">
        <v>13</v>
      </c>
      <c r="B45036">
        <v>134300</v>
      </c>
      <c r="C45036">
        <v>4025</v>
      </c>
      <c r="D45036">
        <v>3200</v>
      </c>
      <c r="E45036">
        <v>106100</v>
      </c>
      <c r="F45036">
        <v>4875</v>
      </c>
      <c r="G45036">
        <v>7575</v>
      </c>
      <c r="H45036">
        <v>122250</v>
      </c>
    </row>
    <row r="45037" spans="1:8" x14ac:dyDescent="0.35">
      <c r="A45037" s="5" t="s">
        <v>12</v>
      </c>
      <c r="B45037">
        <v>24300</v>
      </c>
      <c r="C45037">
        <v>4875</v>
      </c>
      <c r="D45037">
        <v>4925</v>
      </c>
      <c r="E45037">
        <v>1850</v>
      </c>
      <c r="F45037">
        <v>1175</v>
      </c>
      <c r="G45037">
        <v>3800</v>
      </c>
      <c r="H45037">
        <v>15175</v>
      </c>
    </row>
    <row r="45038" spans="1:8" x14ac:dyDescent="0.35">
      <c r="A45038" s="5" t="s">
        <v>25</v>
      </c>
      <c r="B45038">
        <v>21050</v>
      </c>
      <c r="C45038">
        <v>3900</v>
      </c>
      <c r="D45038">
        <v>2800</v>
      </c>
      <c r="E45038">
        <v>250</v>
      </c>
      <c r="F45038">
        <v>1775</v>
      </c>
      <c r="G45038">
        <v>4550</v>
      </c>
      <c r="H45038">
        <v>12150</v>
      </c>
    </row>
    <row r="45039" spans="1:8" x14ac:dyDescent="0.35">
      <c r="A45039" s="5" t="s">
        <v>26</v>
      </c>
      <c r="B45039">
        <v>20875</v>
      </c>
      <c r="C45039">
        <v>3300</v>
      </c>
      <c r="D45039">
        <v>1875</v>
      </c>
      <c r="E45039">
        <v>100</v>
      </c>
      <c r="F45039">
        <v>2525</v>
      </c>
      <c r="G45039">
        <v>5475</v>
      </c>
      <c r="H45039">
        <v>11650</v>
      </c>
    </row>
    <row r="45040" spans="1:8" x14ac:dyDescent="0.35">
      <c r="A45040" s="5" t="s">
        <v>16</v>
      </c>
      <c r="B45040">
        <v>21000</v>
      </c>
      <c r="C45040">
        <v>3100</v>
      </c>
      <c r="D45040">
        <v>1875</v>
      </c>
      <c r="E45040">
        <v>1700</v>
      </c>
      <c r="F45040">
        <v>1975</v>
      </c>
      <c r="G45040">
        <v>4575</v>
      </c>
      <c r="H45040">
        <v>12875</v>
      </c>
    </row>
    <row r="45041" spans="1:8" x14ac:dyDescent="0.35">
      <c r="A45041" s="5" t="s">
        <v>85</v>
      </c>
      <c r="B45041">
        <v>624025</v>
      </c>
      <c r="C45041">
        <v>3925</v>
      </c>
      <c r="D45041">
        <v>3050</v>
      </c>
      <c r="E45041">
        <v>603975</v>
      </c>
      <c r="F45041">
        <v>1175</v>
      </c>
      <c r="G45041">
        <v>3700</v>
      </c>
      <c r="H45041">
        <v>615950</v>
      </c>
    </row>
    <row r="45042" spans="1:8" x14ac:dyDescent="0.35">
      <c r="A45042" s="5" t="s">
        <v>86</v>
      </c>
      <c r="B45042">
        <v>287300</v>
      </c>
      <c r="C45042">
        <v>3100</v>
      </c>
      <c r="D45042">
        <v>1950</v>
      </c>
      <c r="E45042">
        <v>268850</v>
      </c>
      <c r="F45042">
        <v>1150</v>
      </c>
      <c r="G45042">
        <v>3800</v>
      </c>
      <c r="H45042">
        <v>279950</v>
      </c>
    </row>
    <row r="45043" spans="1:8" x14ac:dyDescent="0.35">
      <c r="A45043" s="5" t="s">
        <v>29</v>
      </c>
      <c r="B45043">
        <v>73350</v>
      </c>
      <c r="C45043">
        <v>3100</v>
      </c>
      <c r="D45043">
        <v>2200</v>
      </c>
      <c r="E45043">
        <v>44950</v>
      </c>
      <c r="F45043">
        <v>6850</v>
      </c>
      <c r="G45043">
        <v>7550</v>
      </c>
      <c r="H45043">
        <v>62250</v>
      </c>
    </row>
    <row r="45044" spans="1:8" x14ac:dyDescent="0.35">
      <c r="A45044" s="5" t="s">
        <v>28</v>
      </c>
      <c r="B45044">
        <v>84850</v>
      </c>
      <c r="C45044">
        <v>3175</v>
      </c>
      <c r="D45044">
        <v>3025</v>
      </c>
      <c r="E45044">
        <v>2175</v>
      </c>
      <c r="F45044">
        <v>37025</v>
      </c>
      <c r="G45044">
        <v>30575</v>
      </c>
      <c r="H45044">
        <v>50650</v>
      </c>
    </row>
    <row r="45045" spans="1:8" x14ac:dyDescent="0.35">
      <c r="A45045" s="5" t="s">
        <v>67</v>
      </c>
      <c r="B45045">
        <v>19075</v>
      </c>
      <c r="C45045">
        <v>3025</v>
      </c>
      <c r="D45045">
        <v>1925</v>
      </c>
      <c r="E45045">
        <v>100</v>
      </c>
      <c r="F45045">
        <v>1925</v>
      </c>
      <c r="G45045">
        <v>4550</v>
      </c>
      <c r="H45045">
        <v>11050</v>
      </c>
    </row>
    <row r="45046" spans="1:8" x14ac:dyDescent="0.35">
      <c r="A45046" s="5" t="s">
        <v>75</v>
      </c>
    </row>
    <row r="45047" spans="1:8" x14ac:dyDescent="0.35">
      <c r="A45047" s="5" t="s">
        <v>76</v>
      </c>
    </row>
    <row r="45048" spans="1:8" x14ac:dyDescent="0.35">
      <c r="A45048" s="5" t="s">
        <v>77</v>
      </c>
    </row>
    <row r="45049" spans="1:8" x14ac:dyDescent="0.35">
      <c r="A45049" s="5" t="s">
        <v>78</v>
      </c>
    </row>
    <row r="45050" spans="1:8" x14ac:dyDescent="0.35">
      <c r="A45050" s="5" t="s">
        <v>79</v>
      </c>
    </row>
    <row r="45051" spans="1:8" x14ac:dyDescent="0.35">
      <c r="A45051" s="5" t="s">
        <v>620</v>
      </c>
    </row>
    <row r="45052" spans="1:8" x14ac:dyDescent="0.35">
      <c r="A45052" s="5" t="s">
        <v>88</v>
      </c>
    </row>
    <row r="45053" spans="1:8" x14ac:dyDescent="0.35">
      <c r="A45053" s="5" t="s">
        <v>72</v>
      </c>
    </row>
    <row r="45054" spans="1:8" x14ac:dyDescent="0.35">
      <c r="A45054" s="5" t="s">
        <v>73</v>
      </c>
    </row>
    <row r="45055" spans="1:8" x14ac:dyDescent="0.35">
      <c r="A45055" s="5" t="s">
        <v>74</v>
      </c>
    </row>
    <row r="45056" spans="1:8" x14ac:dyDescent="0.35">
      <c r="A45056" s="5" t="s">
        <v>4</v>
      </c>
      <c r="B45056" t="s">
        <v>80</v>
      </c>
      <c r="C45056" t="s">
        <v>81</v>
      </c>
      <c r="D45056" t="s">
        <v>5</v>
      </c>
      <c r="E45056" t="s">
        <v>6</v>
      </c>
      <c r="F45056" t="s">
        <v>7</v>
      </c>
      <c r="G45056" t="s">
        <v>82</v>
      </c>
      <c r="H45056" t="s">
        <v>83</v>
      </c>
    </row>
    <row r="45057" spans="1:8" x14ac:dyDescent="0.35">
      <c r="A45057" s="5" t="s">
        <v>19</v>
      </c>
      <c r="B45057">
        <v>7125</v>
      </c>
    </row>
    <row r="45058" spans="1:8" x14ac:dyDescent="0.35">
      <c r="A45058" s="5" t="s">
        <v>87</v>
      </c>
      <c r="B45058">
        <v>150</v>
      </c>
    </row>
    <row r="45059" spans="1:8" x14ac:dyDescent="0.35">
      <c r="A45059" s="5" t="s">
        <v>8</v>
      </c>
      <c r="B45059">
        <v>29300</v>
      </c>
      <c r="C45059">
        <v>4025</v>
      </c>
      <c r="D45059">
        <v>1900</v>
      </c>
      <c r="E45059">
        <v>50</v>
      </c>
      <c r="F45059">
        <v>5875</v>
      </c>
      <c r="G45059">
        <v>9725</v>
      </c>
      <c r="H45059">
        <v>15100</v>
      </c>
    </row>
    <row r="45060" spans="1:8" x14ac:dyDescent="0.35">
      <c r="A45060" s="5" t="s">
        <v>90</v>
      </c>
    </row>
    <row r="45061" spans="1:8" x14ac:dyDescent="0.35">
      <c r="A45061" s="5" t="s">
        <v>84</v>
      </c>
      <c r="B45061">
        <v>23500</v>
      </c>
      <c r="C45061">
        <v>5350</v>
      </c>
      <c r="D45061">
        <v>5025</v>
      </c>
      <c r="E45061">
        <v>100</v>
      </c>
      <c r="F45061">
        <v>1175</v>
      </c>
      <c r="G45061">
        <v>3850</v>
      </c>
      <c r="H45061">
        <v>13850</v>
      </c>
    </row>
    <row r="45062" spans="1:8" x14ac:dyDescent="0.35">
      <c r="A45062" s="5" t="s">
        <v>10</v>
      </c>
      <c r="B45062">
        <v>574825</v>
      </c>
      <c r="C45062">
        <v>123500</v>
      </c>
      <c r="D45062">
        <v>82050</v>
      </c>
      <c r="E45062">
        <v>331450</v>
      </c>
      <c r="F45062">
        <v>1300</v>
      </c>
      <c r="G45062">
        <v>4175</v>
      </c>
      <c r="H45062">
        <v>525525</v>
      </c>
    </row>
    <row r="45063" spans="1:8" x14ac:dyDescent="0.35">
      <c r="A45063" s="5" t="s">
        <v>27</v>
      </c>
      <c r="B45063">
        <v>30824950</v>
      </c>
    </row>
    <row r="45064" spans="1:8" x14ac:dyDescent="0.35">
      <c r="A45064" s="5" t="s">
        <v>11</v>
      </c>
      <c r="B45064">
        <v>2056200</v>
      </c>
      <c r="C45064">
        <v>3300</v>
      </c>
      <c r="D45064">
        <v>2100</v>
      </c>
      <c r="E45064">
        <v>2022850</v>
      </c>
      <c r="F45064">
        <v>8450</v>
      </c>
      <c r="G45064">
        <v>11650</v>
      </c>
      <c r="H45064">
        <v>2040800</v>
      </c>
    </row>
    <row r="45065" spans="1:8" x14ac:dyDescent="0.35">
      <c r="A45065" s="5" t="s">
        <v>22</v>
      </c>
      <c r="B45065">
        <v>25</v>
      </c>
    </row>
    <row r="45066" spans="1:8" x14ac:dyDescent="0.35">
      <c r="A45066" s="5" t="s">
        <v>23</v>
      </c>
      <c r="B45066">
        <v>75</v>
      </c>
    </row>
    <row r="45067" spans="1:8" x14ac:dyDescent="0.35">
      <c r="A45067" s="5" t="s">
        <v>23</v>
      </c>
      <c r="B45067">
        <v>275</v>
      </c>
    </row>
    <row r="45068" spans="1:8" x14ac:dyDescent="0.35">
      <c r="A45068" s="5" t="s">
        <v>23</v>
      </c>
      <c r="B45068">
        <v>50</v>
      </c>
    </row>
    <row r="45069" spans="1:8" x14ac:dyDescent="0.35">
      <c r="A45069" s="5" t="s">
        <v>23</v>
      </c>
      <c r="B45069">
        <v>50</v>
      </c>
    </row>
    <row r="45070" spans="1:8" x14ac:dyDescent="0.35">
      <c r="A45070" s="5" t="s">
        <v>23</v>
      </c>
      <c r="B45070">
        <v>50</v>
      </c>
    </row>
    <row r="45071" spans="1:8" x14ac:dyDescent="0.35">
      <c r="A45071" s="5" t="s">
        <v>23</v>
      </c>
      <c r="B45071">
        <v>50</v>
      </c>
    </row>
    <row r="45072" spans="1:8" x14ac:dyDescent="0.35">
      <c r="A45072" s="5" t="s">
        <v>23</v>
      </c>
      <c r="B45072">
        <v>50</v>
      </c>
    </row>
    <row r="45073" spans="1:8" x14ac:dyDescent="0.35">
      <c r="A45073" s="5" t="s">
        <v>23</v>
      </c>
      <c r="B45073">
        <v>50</v>
      </c>
    </row>
    <row r="45074" spans="1:8" x14ac:dyDescent="0.35">
      <c r="A45074" s="5" t="s">
        <v>23</v>
      </c>
      <c r="B45074">
        <v>50</v>
      </c>
    </row>
    <row r="45075" spans="1:8" x14ac:dyDescent="0.35">
      <c r="A45075" s="5" t="s">
        <v>24</v>
      </c>
      <c r="B45075">
        <v>50</v>
      </c>
    </row>
    <row r="45076" spans="1:8" x14ac:dyDescent="0.35">
      <c r="A45076" s="5" t="s">
        <v>14</v>
      </c>
      <c r="B45076">
        <v>143875</v>
      </c>
      <c r="C45076">
        <v>21300</v>
      </c>
      <c r="D45076">
        <v>11225</v>
      </c>
      <c r="E45076">
        <v>97375</v>
      </c>
      <c r="F45076">
        <v>2025</v>
      </c>
      <c r="G45076">
        <v>4650</v>
      </c>
      <c r="H45076">
        <v>117475</v>
      </c>
    </row>
    <row r="45077" spans="1:8" x14ac:dyDescent="0.35">
      <c r="A45077" s="5" t="s">
        <v>15</v>
      </c>
      <c r="B45077">
        <v>22000</v>
      </c>
      <c r="C45077">
        <v>4775</v>
      </c>
      <c r="D45077">
        <v>4175</v>
      </c>
      <c r="E45077">
        <v>150</v>
      </c>
      <c r="F45077">
        <v>1200</v>
      </c>
      <c r="G45077">
        <v>3725</v>
      </c>
      <c r="H45077">
        <v>13050</v>
      </c>
    </row>
    <row r="45078" spans="1:8" x14ac:dyDescent="0.35">
      <c r="A45078" s="5" t="s">
        <v>12</v>
      </c>
      <c r="B45078">
        <v>25525</v>
      </c>
      <c r="C45078">
        <v>4850</v>
      </c>
      <c r="D45078">
        <v>4975</v>
      </c>
      <c r="E45078">
        <v>1850</v>
      </c>
      <c r="F45078">
        <v>1175</v>
      </c>
      <c r="G45078">
        <v>3775</v>
      </c>
      <c r="H45078">
        <v>16450</v>
      </c>
    </row>
    <row r="45079" spans="1:8" x14ac:dyDescent="0.35">
      <c r="A45079" s="5" t="s">
        <v>9</v>
      </c>
      <c r="B45079">
        <v>18675</v>
      </c>
      <c r="C45079">
        <v>3100</v>
      </c>
      <c r="D45079">
        <v>1900</v>
      </c>
      <c r="E45079">
        <v>100</v>
      </c>
      <c r="F45079">
        <v>1825</v>
      </c>
      <c r="G45079">
        <v>4575</v>
      </c>
      <c r="H45079">
        <v>10550</v>
      </c>
    </row>
    <row r="45080" spans="1:8" x14ac:dyDescent="0.35">
      <c r="A45080" s="5" t="s">
        <v>20</v>
      </c>
      <c r="B45080">
        <v>350</v>
      </c>
    </row>
    <row r="45081" spans="1:8" x14ac:dyDescent="0.35">
      <c r="A45081" s="5" t="s">
        <v>21</v>
      </c>
      <c r="B45081">
        <v>175</v>
      </c>
    </row>
    <row r="45082" spans="1:8" x14ac:dyDescent="0.35">
      <c r="A45082" s="5" t="s">
        <v>20</v>
      </c>
      <c r="B45082">
        <v>350</v>
      </c>
    </row>
    <row r="45083" spans="1:8" x14ac:dyDescent="0.35">
      <c r="A45083" s="5" t="s">
        <v>21</v>
      </c>
      <c r="B45083">
        <v>175</v>
      </c>
    </row>
    <row r="45084" spans="1:8" x14ac:dyDescent="0.35">
      <c r="A45084" s="5" t="s">
        <v>20</v>
      </c>
      <c r="B45084">
        <v>350</v>
      </c>
    </row>
    <row r="45085" spans="1:8" x14ac:dyDescent="0.35">
      <c r="A45085" s="5" t="s">
        <v>21</v>
      </c>
      <c r="B45085">
        <v>175</v>
      </c>
    </row>
    <row r="45086" spans="1:8" x14ac:dyDescent="0.35">
      <c r="A45086" s="5" t="s">
        <v>20</v>
      </c>
      <c r="B45086">
        <v>350</v>
      </c>
    </row>
    <row r="45087" spans="1:8" x14ac:dyDescent="0.35">
      <c r="A45087" s="5" t="s">
        <v>21</v>
      </c>
      <c r="B45087">
        <v>175</v>
      </c>
    </row>
    <row r="45088" spans="1:8" x14ac:dyDescent="0.35">
      <c r="A45088" s="5" t="s">
        <v>20</v>
      </c>
      <c r="B45088">
        <v>350</v>
      </c>
    </row>
    <row r="45089" spans="1:8" x14ac:dyDescent="0.35">
      <c r="A45089" s="5" t="s">
        <v>21</v>
      </c>
      <c r="B45089">
        <v>175</v>
      </c>
    </row>
    <row r="45090" spans="1:8" x14ac:dyDescent="0.35">
      <c r="A45090" s="5" t="s">
        <v>20</v>
      </c>
      <c r="B45090">
        <v>350</v>
      </c>
    </row>
    <row r="45091" spans="1:8" x14ac:dyDescent="0.35">
      <c r="A45091" s="5" t="s">
        <v>21</v>
      </c>
      <c r="B45091">
        <v>175</v>
      </c>
    </row>
    <row r="45092" spans="1:8" x14ac:dyDescent="0.35">
      <c r="A45092" s="5" t="s">
        <v>9</v>
      </c>
      <c r="B45092">
        <v>18825</v>
      </c>
      <c r="C45092">
        <v>3100</v>
      </c>
      <c r="D45092">
        <v>1875</v>
      </c>
      <c r="E45092">
        <v>100</v>
      </c>
      <c r="F45092">
        <v>1825</v>
      </c>
      <c r="G45092">
        <v>4525</v>
      </c>
      <c r="H45092">
        <v>10750</v>
      </c>
    </row>
    <row r="45093" spans="1:8" x14ac:dyDescent="0.35">
      <c r="A45093" s="5" t="s">
        <v>20</v>
      </c>
      <c r="B45093">
        <v>350</v>
      </c>
    </row>
    <row r="45094" spans="1:8" x14ac:dyDescent="0.35">
      <c r="A45094" s="5" t="s">
        <v>21</v>
      </c>
      <c r="B45094">
        <v>175</v>
      </c>
    </row>
    <row r="45095" spans="1:8" x14ac:dyDescent="0.35">
      <c r="A45095" s="5" t="s">
        <v>20</v>
      </c>
      <c r="B45095">
        <v>350</v>
      </c>
    </row>
    <row r="45096" spans="1:8" x14ac:dyDescent="0.35">
      <c r="A45096" s="5" t="s">
        <v>21</v>
      </c>
      <c r="B45096">
        <v>175</v>
      </c>
    </row>
    <row r="45097" spans="1:8" x14ac:dyDescent="0.35">
      <c r="A45097" s="5" t="s">
        <v>20</v>
      </c>
      <c r="B45097">
        <v>350</v>
      </c>
    </row>
    <row r="45098" spans="1:8" x14ac:dyDescent="0.35">
      <c r="A45098" s="5" t="s">
        <v>21</v>
      </c>
      <c r="B45098">
        <v>175</v>
      </c>
    </row>
    <row r="45099" spans="1:8" x14ac:dyDescent="0.35">
      <c r="A45099" s="5" t="s">
        <v>20</v>
      </c>
      <c r="B45099">
        <v>350</v>
      </c>
    </row>
    <row r="45100" spans="1:8" x14ac:dyDescent="0.35">
      <c r="A45100" s="5" t="s">
        <v>21</v>
      </c>
      <c r="B45100">
        <v>175</v>
      </c>
    </row>
    <row r="45101" spans="1:8" x14ac:dyDescent="0.35">
      <c r="A45101" s="5" t="s">
        <v>20</v>
      </c>
      <c r="B45101">
        <v>350</v>
      </c>
    </row>
    <row r="45102" spans="1:8" x14ac:dyDescent="0.35">
      <c r="A45102" s="5" t="s">
        <v>21</v>
      </c>
      <c r="B45102">
        <v>175</v>
      </c>
    </row>
    <row r="45103" spans="1:8" x14ac:dyDescent="0.35">
      <c r="A45103" s="5" t="s">
        <v>9</v>
      </c>
      <c r="B45103">
        <v>18725</v>
      </c>
      <c r="C45103">
        <v>3000</v>
      </c>
      <c r="D45103">
        <v>1875</v>
      </c>
      <c r="E45103">
        <v>100</v>
      </c>
      <c r="F45103">
        <v>1825</v>
      </c>
      <c r="G45103">
        <v>4525</v>
      </c>
      <c r="H45103">
        <v>10750</v>
      </c>
    </row>
    <row r="45104" spans="1:8" x14ac:dyDescent="0.35">
      <c r="A45104" s="5" t="s">
        <v>9</v>
      </c>
      <c r="B45104">
        <v>18875</v>
      </c>
      <c r="C45104">
        <v>3025</v>
      </c>
      <c r="D45104">
        <v>1875</v>
      </c>
      <c r="E45104">
        <v>100</v>
      </c>
      <c r="F45104">
        <v>1900</v>
      </c>
      <c r="G45104">
        <v>4600</v>
      </c>
      <c r="H45104">
        <v>10800</v>
      </c>
    </row>
    <row r="45105" spans="1:8" x14ac:dyDescent="0.35">
      <c r="A45105" s="5" t="s">
        <v>9</v>
      </c>
      <c r="B45105">
        <v>18650</v>
      </c>
      <c r="C45105">
        <v>3050</v>
      </c>
      <c r="D45105">
        <v>1875</v>
      </c>
      <c r="E45105">
        <v>100</v>
      </c>
      <c r="F45105">
        <v>1825</v>
      </c>
      <c r="G45105">
        <v>4500</v>
      </c>
      <c r="H45105">
        <v>10650</v>
      </c>
    </row>
    <row r="45106" spans="1:8" x14ac:dyDescent="0.35">
      <c r="A45106" s="5" t="s">
        <v>9</v>
      </c>
      <c r="B45106">
        <v>18750</v>
      </c>
      <c r="C45106">
        <v>3025</v>
      </c>
      <c r="D45106">
        <v>1875</v>
      </c>
      <c r="E45106">
        <v>100</v>
      </c>
      <c r="F45106">
        <v>1825</v>
      </c>
      <c r="G45106">
        <v>4500</v>
      </c>
      <c r="H45106">
        <v>10775</v>
      </c>
    </row>
    <row r="45107" spans="1:8" x14ac:dyDescent="0.35">
      <c r="A45107" s="5" t="s">
        <v>9</v>
      </c>
      <c r="B45107">
        <v>18725</v>
      </c>
      <c r="C45107">
        <v>3000</v>
      </c>
      <c r="D45107">
        <v>1875</v>
      </c>
      <c r="E45107">
        <v>100</v>
      </c>
      <c r="F45107">
        <v>1825</v>
      </c>
      <c r="G45107">
        <v>4575</v>
      </c>
      <c r="H45107">
        <v>10700</v>
      </c>
    </row>
    <row r="45108" spans="1:8" x14ac:dyDescent="0.35">
      <c r="A45108" s="5" t="s">
        <v>9</v>
      </c>
      <c r="B45108">
        <v>18800</v>
      </c>
      <c r="C45108">
        <v>3075</v>
      </c>
      <c r="D45108">
        <v>1875</v>
      </c>
      <c r="E45108">
        <v>100</v>
      </c>
      <c r="F45108">
        <v>1825</v>
      </c>
      <c r="G45108">
        <v>4525</v>
      </c>
      <c r="H45108">
        <v>10750</v>
      </c>
    </row>
    <row r="45109" spans="1:8" x14ac:dyDescent="0.35">
      <c r="A45109" s="5" t="s">
        <v>9</v>
      </c>
      <c r="B45109">
        <v>18775</v>
      </c>
      <c r="C45109">
        <v>3025</v>
      </c>
      <c r="D45109">
        <v>1875</v>
      </c>
      <c r="E45109">
        <v>100</v>
      </c>
      <c r="F45109">
        <v>1825</v>
      </c>
      <c r="G45109">
        <v>4550</v>
      </c>
      <c r="H45109">
        <v>10750</v>
      </c>
    </row>
    <row r="45110" spans="1:8" x14ac:dyDescent="0.35">
      <c r="A45110" s="5" t="s">
        <v>9</v>
      </c>
      <c r="B45110">
        <v>18725</v>
      </c>
      <c r="C45110">
        <v>3025</v>
      </c>
      <c r="D45110">
        <v>1900</v>
      </c>
      <c r="E45110">
        <v>100</v>
      </c>
      <c r="F45110">
        <v>1825</v>
      </c>
      <c r="G45110">
        <v>4600</v>
      </c>
      <c r="H45110">
        <v>10650</v>
      </c>
    </row>
    <row r="45111" spans="1:8" x14ac:dyDescent="0.35">
      <c r="A45111" s="5" t="s">
        <v>9</v>
      </c>
      <c r="B45111">
        <v>18800</v>
      </c>
      <c r="C45111">
        <v>3000</v>
      </c>
      <c r="D45111">
        <v>1875</v>
      </c>
      <c r="E45111">
        <v>100</v>
      </c>
      <c r="F45111">
        <v>1825</v>
      </c>
      <c r="G45111">
        <v>4575</v>
      </c>
      <c r="H45111">
        <v>10775</v>
      </c>
    </row>
    <row r="45112" spans="1:8" x14ac:dyDescent="0.35">
      <c r="A45112" s="5" t="s">
        <v>9</v>
      </c>
      <c r="B45112">
        <v>18875</v>
      </c>
      <c r="C45112">
        <v>3075</v>
      </c>
      <c r="D45112">
        <v>1900</v>
      </c>
      <c r="E45112">
        <v>100</v>
      </c>
      <c r="F45112">
        <v>1825</v>
      </c>
      <c r="G45112">
        <v>4600</v>
      </c>
      <c r="H45112">
        <v>10750</v>
      </c>
    </row>
    <row r="45113" spans="1:8" x14ac:dyDescent="0.35">
      <c r="A45113" s="5" t="s">
        <v>9</v>
      </c>
      <c r="B45113">
        <v>18825</v>
      </c>
      <c r="C45113">
        <v>3025</v>
      </c>
      <c r="D45113">
        <v>1900</v>
      </c>
      <c r="E45113">
        <v>100</v>
      </c>
      <c r="F45113">
        <v>1825</v>
      </c>
      <c r="G45113">
        <v>4600</v>
      </c>
      <c r="H45113">
        <v>10750</v>
      </c>
    </row>
    <row r="45114" spans="1:8" x14ac:dyDescent="0.35">
      <c r="A45114" s="5" t="s">
        <v>9</v>
      </c>
      <c r="B45114">
        <v>18775</v>
      </c>
      <c r="C45114">
        <v>3050</v>
      </c>
      <c r="D45114">
        <v>1875</v>
      </c>
      <c r="E45114">
        <v>100</v>
      </c>
      <c r="F45114">
        <v>1825</v>
      </c>
      <c r="G45114">
        <v>4625</v>
      </c>
      <c r="H45114">
        <v>10650</v>
      </c>
    </row>
    <row r="45115" spans="1:8" x14ac:dyDescent="0.35">
      <c r="A45115" s="5" t="s">
        <v>9</v>
      </c>
      <c r="B45115">
        <v>18650</v>
      </c>
      <c r="C45115">
        <v>3000</v>
      </c>
      <c r="D45115">
        <v>1875</v>
      </c>
      <c r="E45115">
        <v>100</v>
      </c>
      <c r="F45115">
        <v>1825</v>
      </c>
      <c r="G45115">
        <v>4525</v>
      </c>
      <c r="H45115">
        <v>10675</v>
      </c>
    </row>
    <row r="45116" spans="1:8" x14ac:dyDescent="0.35">
      <c r="A45116" s="5" t="s">
        <v>9</v>
      </c>
      <c r="B45116">
        <v>18750</v>
      </c>
      <c r="C45116">
        <v>3075</v>
      </c>
      <c r="D45116">
        <v>1875</v>
      </c>
      <c r="E45116">
        <v>100</v>
      </c>
      <c r="F45116">
        <v>1825</v>
      </c>
      <c r="G45116">
        <v>4575</v>
      </c>
      <c r="H45116">
        <v>10650</v>
      </c>
    </row>
    <row r="45117" spans="1:8" x14ac:dyDescent="0.35">
      <c r="A45117" s="5" t="s">
        <v>9</v>
      </c>
      <c r="B45117">
        <v>18675</v>
      </c>
      <c r="C45117">
        <v>3050</v>
      </c>
      <c r="D45117">
        <v>1900</v>
      </c>
      <c r="E45117">
        <v>100</v>
      </c>
      <c r="F45117">
        <v>1825</v>
      </c>
      <c r="G45117">
        <v>4525</v>
      </c>
      <c r="H45117">
        <v>10650</v>
      </c>
    </row>
    <row r="45118" spans="1:8" x14ac:dyDescent="0.35">
      <c r="A45118" s="5" t="s">
        <v>9</v>
      </c>
      <c r="B45118">
        <v>18725</v>
      </c>
      <c r="C45118">
        <v>3000</v>
      </c>
      <c r="D45118">
        <v>1875</v>
      </c>
      <c r="E45118">
        <v>100</v>
      </c>
      <c r="F45118">
        <v>1825</v>
      </c>
      <c r="G45118">
        <v>4500</v>
      </c>
      <c r="H45118">
        <v>10775</v>
      </c>
    </row>
    <row r="45119" spans="1:8" x14ac:dyDescent="0.35">
      <c r="A45119" s="5" t="s">
        <v>9</v>
      </c>
      <c r="B45119">
        <v>18825</v>
      </c>
      <c r="C45119">
        <v>3050</v>
      </c>
      <c r="D45119">
        <v>1900</v>
      </c>
      <c r="E45119">
        <v>100</v>
      </c>
      <c r="F45119">
        <v>1825</v>
      </c>
      <c r="G45119">
        <v>4575</v>
      </c>
      <c r="H45119">
        <v>10750</v>
      </c>
    </row>
    <row r="45120" spans="1:8" x14ac:dyDescent="0.35">
      <c r="A45120" s="5" t="s">
        <v>9</v>
      </c>
      <c r="B45120">
        <v>18600</v>
      </c>
      <c r="C45120">
        <v>3000</v>
      </c>
      <c r="D45120">
        <v>1900</v>
      </c>
      <c r="E45120">
        <v>100</v>
      </c>
      <c r="F45120">
        <v>1825</v>
      </c>
      <c r="G45120">
        <v>4500</v>
      </c>
      <c r="H45120">
        <v>10650</v>
      </c>
    </row>
    <row r="45121" spans="1:8" x14ac:dyDescent="0.35">
      <c r="A45121" s="5" t="s">
        <v>13</v>
      </c>
      <c r="B45121">
        <v>134475</v>
      </c>
      <c r="C45121">
        <v>4050</v>
      </c>
      <c r="D45121">
        <v>3200</v>
      </c>
      <c r="E45121">
        <v>106275</v>
      </c>
      <c r="F45121">
        <v>4875</v>
      </c>
      <c r="G45121">
        <v>7475</v>
      </c>
      <c r="H45121">
        <v>122500</v>
      </c>
    </row>
    <row r="45122" spans="1:8" x14ac:dyDescent="0.35">
      <c r="A45122" s="5" t="s">
        <v>12</v>
      </c>
      <c r="B45122">
        <v>24650</v>
      </c>
      <c r="C45122">
        <v>4825</v>
      </c>
      <c r="D45122">
        <v>4900</v>
      </c>
      <c r="E45122">
        <v>1850</v>
      </c>
      <c r="F45122">
        <v>1175</v>
      </c>
      <c r="G45122">
        <v>3825</v>
      </c>
      <c r="H45122">
        <v>15550</v>
      </c>
    </row>
    <row r="45123" spans="1:8" x14ac:dyDescent="0.35">
      <c r="A45123" s="5" t="s">
        <v>25</v>
      </c>
      <c r="B45123">
        <v>20400</v>
      </c>
      <c r="C45123">
        <v>3850</v>
      </c>
      <c r="D45123">
        <v>2800</v>
      </c>
      <c r="E45123">
        <v>250</v>
      </c>
      <c r="F45123">
        <v>1775</v>
      </c>
      <c r="G45123">
        <v>4550</v>
      </c>
      <c r="H45123">
        <v>11550</v>
      </c>
    </row>
    <row r="45124" spans="1:8" x14ac:dyDescent="0.35">
      <c r="A45124" s="5" t="s">
        <v>26</v>
      </c>
      <c r="B45124">
        <v>20825</v>
      </c>
      <c r="C45124">
        <v>3250</v>
      </c>
      <c r="D45124">
        <v>1875</v>
      </c>
      <c r="E45124">
        <v>100</v>
      </c>
      <c r="F45124">
        <v>2525</v>
      </c>
      <c r="G45124">
        <v>5475</v>
      </c>
      <c r="H45124">
        <v>11650</v>
      </c>
    </row>
    <row r="45125" spans="1:8" x14ac:dyDescent="0.35">
      <c r="A45125" s="5" t="s">
        <v>16</v>
      </c>
      <c r="B45125">
        <v>21025</v>
      </c>
      <c r="C45125">
        <v>3125</v>
      </c>
      <c r="D45125">
        <v>1900</v>
      </c>
      <c r="E45125">
        <v>1700</v>
      </c>
      <c r="F45125">
        <v>1900</v>
      </c>
      <c r="G45125">
        <v>4600</v>
      </c>
      <c r="H45125">
        <v>12850</v>
      </c>
    </row>
    <row r="45126" spans="1:8" x14ac:dyDescent="0.35">
      <c r="A45126" s="5" t="s">
        <v>85</v>
      </c>
      <c r="B45126">
        <v>623925</v>
      </c>
      <c r="C45126">
        <v>3825</v>
      </c>
      <c r="D45126">
        <v>3050</v>
      </c>
      <c r="E45126">
        <v>604125</v>
      </c>
      <c r="F45126">
        <v>1175</v>
      </c>
      <c r="G45126">
        <v>3700</v>
      </c>
      <c r="H45126">
        <v>615950</v>
      </c>
    </row>
    <row r="45127" spans="1:8" x14ac:dyDescent="0.35">
      <c r="A45127" s="5" t="s">
        <v>86</v>
      </c>
      <c r="B45127">
        <v>286800</v>
      </c>
      <c r="C45127">
        <v>3125</v>
      </c>
      <c r="D45127">
        <v>1950</v>
      </c>
      <c r="E45127">
        <v>268975</v>
      </c>
      <c r="F45127">
        <v>1150</v>
      </c>
      <c r="G45127">
        <v>3775</v>
      </c>
      <c r="H45127">
        <v>279450</v>
      </c>
    </row>
    <row r="45128" spans="1:8" x14ac:dyDescent="0.35">
      <c r="A45128" s="5" t="s">
        <v>29</v>
      </c>
      <c r="B45128">
        <v>71875</v>
      </c>
      <c r="C45128">
        <v>3100</v>
      </c>
      <c r="D45128">
        <v>2200</v>
      </c>
      <c r="E45128">
        <v>44950</v>
      </c>
      <c r="F45128">
        <v>6875</v>
      </c>
      <c r="G45128">
        <v>7575</v>
      </c>
      <c r="H45128">
        <v>60750</v>
      </c>
    </row>
    <row r="45129" spans="1:8" x14ac:dyDescent="0.35">
      <c r="A45129" s="5" t="s">
        <v>28</v>
      </c>
      <c r="B45129">
        <v>84650</v>
      </c>
      <c r="C45129">
        <v>3200</v>
      </c>
      <c r="D45129">
        <v>3000</v>
      </c>
      <c r="E45129">
        <v>2175</v>
      </c>
      <c r="F45129">
        <v>37050</v>
      </c>
      <c r="G45129">
        <v>30525</v>
      </c>
      <c r="H45129">
        <v>50475</v>
      </c>
    </row>
    <row r="45130" spans="1:8" x14ac:dyDescent="0.35">
      <c r="A45130" s="5" t="s">
        <v>67</v>
      </c>
      <c r="B45130">
        <v>19925</v>
      </c>
      <c r="C45130">
        <v>3025</v>
      </c>
      <c r="D45130">
        <v>1925</v>
      </c>
      <c r="E45130">
        <v>100</v>
      </c>
      <c r="F45130">
        <v>1925</v>
      </c>
      <c r="G45130">
        <v>4600</v>
      </c>
      <c r="H45130">
        <v>11850</v>
      </c>
    </row>
    <row r="45131" spans="1:8" x14ac:dyDescent="0.35">
      <c r="A45131" s="5" t="s">
        <v>75</v>
      </c>
    </row>
    <row r="45132" spans="1:8" x14ac:dyDescent="0.35">
      <c r="A45132" s="5" t="s">
        <v>76</v>
      </c>
    </row>
    <row r="45133" spans="1:8" x14ac:dyDescent="0.35">
      <c r="A45133" s="5" t="s">
        <v>77</v>
      </c>
    </row>
    <row r="45134" spans="1:8" x14ac:dyDescent="0.35">
      <c r="A45134" s="5" t="s">
        <v>78</v>
      </c>
    </row>
    <row r="45135" spans="1:8" x14ac:dyDescent="0.35">
      <c r="A45135" s="5" t="s">
        <v>79</v>
      </c>
    </row>
    <row r="45136" spans="1:8" x14ac:dyDescent="0.35">
      <c r="A45136" s="5" t="s">
        <v>621</v>
      </c>
    </row>
    <row r="45137" spans="1:8" x14ac:dyDescent="0.35">
      <c r="A45137" s="5" t="s">
        <v>88</v>
      </c>
    </row>
    <row r="45138" spans="1:8" x14ac:dyDescent="0.35">
      <c r="A45138" s="5" t="s">
        <v>72</v>
      </c>
    </row>
    <row r="45139" spans="1:8" x14ac:dyDescent="0.35">
      <c r="A45139" s="5" t="s">
        <v>73</v>
      </c>
    </row>
    <row r="45140" spans="1:8" x14ac:dyDescent="0.35">
      <c r="A45140" s="5" t="s">
        <v>74</v>
      </c>
    </row>
    <row r="45141" spans="1:8" x14ac:dyDescent="0.35">
      <c r="A45141" s="5" t="s">
        <v>4</v>
      </c>
      <c r="B45141" t="s">
        <v>80</v>
      </c>
      <c r="C45141" t="s">
        <v>81</v>
      </c>
      <c r="D45141" t="s">
        <v>5</v>
      </c>
      <c r="E45141" t="s">
        <v>6</v>
      </c>
      <c r="F45141" t="s">
        <v>7</v>
      </c>
      <c r="G45141" t="s">
        <v>82</v>
      </c>
      <c r="H45141" t="s">
        <v>83</v>
      </c>
    </row>
    <row r="45142" spans="1:8" x14ac:dyDescent="0.35">
      <c r="A45142" s="5" t="s">
        <v>19</v>
      </c>
      <c r="B45142">
        <v>5025</v>
      </c>
    </row>
    <row r="45143" spans="1:8" x14ac:dyDescent="0.35">
      <c r="A45143" s="5" t="s">
        <v>87</v>
      </c>
      <c r="B45143">
        <v>150</v>
      </c>
    </row>
    <row r="45144" spans="1:8" x14ac:dyDescent="0.35">
      <c r="A45144" s="5" t="s">
        <v>8</v>
      </c>
      <c r="B45144">
        <v>29600</v>
      </c>
      <c r="C45144">
        <v>4025</v>
      </c>
      <c r="D45144">
        <v>1875</v>
      </c>
      <c r="E45144">
        <v>50</v>
      </c>
      <c r="F45144">
        <v>5900</v>
      </c>
      <c r="G45144">
        <v>9725</v>
      </c>
      <c r="H45144">
        <v>15400</v>
      </c>
    </row>
    <row r="45145" spans="1:8" x14ac:dyDescent="0.35">
      <c r="A45145" s="5" t="s">
        <v>90</v>
      </c>
    </row>
    <row r="45146" spans="1:8" x14ac:dyDescent="0.35">
      <c r="A45146" s="5" t="s">
        <v>84</v>
      </c>
      <c r="B45146">
        <v>23350</v>
      </c>
      <c r="C45146">
        <v>5300</v>
      </c>
      <c r="D45146">
        <v>5000</v>
      </c>
      <c r="E45146">
        <v>125</v>
      </c>
      <c r="F45146">
        <v>1175</v>
      </c>
      <c r="G45146">
        <v>3850</v>
      </c>
      <c r="H45146">
        <v>13750</v>
      </c>
    </row>
    <row r="45147" spans="1:8" x14ac:dyDescent="0.35">
      <c r="A45147" s="5" t="s">
        <v>10</v>
      </c>
      <c r="B45147">
        <v>574925</v>
      </c>
      <c r="C45147">
        <v>123425</v>
      </c>
      <c r="D45147">
        <v>82025</v>
      </c>
      <c r="E45147">
        <v>331475</v>
      </c>
      <c r="F45147">
        <v>1275</v>
      </c>
      <c r="G45147">
        <v>4150</v>
      </c>
      <c r="H45147">
        <v>525725</v>
      </c>
    </row>
    <row r="45148" spans="1:8" x14ac:dyDescent="0.35">
      <c r="A45148" s="5" t="s">
        <v>27</v>
      </c>
      <c r="B45148">
        <v>30806400</v>
      </c>
    </row>
    <row r="45149" spans="1:8" x14ac:dyDescent="0.35">
      <c r="A45149" s="5" t="s">
        <v>11</v>
      </c>
      <c r="B45149">
        <v>2053850</v>
      </c>
      <c r="C45149">
        <v>3300</v>
      </c>
      <c r="D45149">
        <v>2100</v>
      </c>
      <c r="E45149">
        <v>2020525</v>
      </c>
      <c r="F45149">
        <v>8450</v>
      </c>
      <c r="G45149">
        <v>11600</v>
      </c>
      <c r="H45149">
        <v>2038500</v>
      </c>
    </row>
    <row r="45150" spans="1:8" x14ac:dyDescent="0.35">
      <c r="A45150" s="5" t="s">
        <v>22</v>
      </c>
      <c r="B45150">
        <v>25</v>
      </c>
    </row>
    <row r="45151" spans="1:8" x14ac:dyDescent="0.35">
      <c r="A45151" s="5" t="s">
        <v>23</v>
      </c>
      <c r="B45151">
        <v>75</v>
      </c>
    </row>
    <row r="45152" spans="1:8" x14ac:dyDescent="0.35">
      <c r="A45152" s="5" t="s">
        <v>23</v>
      </c>
      <c r="B45152">
        <v>275</v>
      </c>
    </row>
    <row r="45153" spans="1:8" x14ac:dyDescent="0.35">
      <c r="A45153" s="5" t="s">
        <v>23</v>
      </c>
      <c r="B45153">
        <v>50</v>
      </c>
    </row>
    <row r="45154" spans="1:8" x14ac:dyDescent="0.35">
      <c r="A45154" s="5" t="s">
        <v>23</v>
      </c>
      <c r="B45154">
        <v>50</v>
      </c>
    </row>
    <row r="45155" spans="1:8" x14ac:dyDescent="0.35">
      <c r="A45155" s="5" t="s">
        <v>23</v>
      </c>
      <c r="B45155">
        <v>50</v>
      </c>
    </row>
    <row r="45156" spans="1:8" x14ac:dyDescent="0.35">
      <c r="A45156" s="5" t="s">
        <v>23</v>
      </c>
      <c r="B45156">
        <v>50</v>
      </c>
    </row>
    <row r="45157" spans="1:8" x14ac:dyDescent="0.35">
      <c r="A45157" s="5" t="s">
        <v>23</v>
      </c>
      <c r="B45157">
        <v>50</v>
      </c>
    </row>
    <row r="45158" spans="1:8" x14ac:dyDescent="0.35">
      <c r="A45158" s="5" t="s">
        <v>23</v>
      </c>
      <c r="B45158">
        <v>50</v>
      </c>
    </row>
    <row r="45159" spans="1:8" x14ac:dyDescent="0.35">
      <c r="A45159" s="5" t="s">
        <v>23</v>
      </c>
      <c r="B45159">
        <v>50</v>
      </c>
    </row>
    <row r="45160" spans="1:8" x14ac:dyDescent="0.35">
      <c r="A45160" s="5" t="s">
        <v>24</v>
      </c>
      <c r="B45160">
        <v>50</v>
      </c>
    </row>
    <row r="45161" spans="1:8" x14ac:dyDescent="0.35">
      <c r="A45161" s="5" t="s">
        <v>14</v>
      </c>
      <c r="B45161">
        <v>144325</v>
      </c>
      <c r="C45161">
        <v>21300</v>
      </c>
      <c r="D45161">
        <v>11250</v>
      </c>
      <c r="E45161">
        <v>97375</v>
      </c>
      <c r="F45161">
        <v>2000</v>
      </c>
      <c r="G45161">
        <v>4800</v>
      </c>
      <c r="H45161">
        <v>117775</v>
      </c>
    </row>
    <row r="45162" spans="1:8" x14ac:dyDescent="0.35">
      <c r="A45162" s="5" t="s">
        <v>15</v>
      </c>
      <c r="B45162">
        <v>21500</v>
      </c>
      <c r="C45162">
        <v>4875</v>
      </c>
      <c r="D45162">
        <v>4175</v>
      </c>
      <c r="E45162">
        <v>150</v>
      </c>
      <c r="F45162">
        <v>1200</v>
      </c>
      <c r="G45162">
        <v>3725</v>
      </c>
      <c r="H45162">
        <v>12450</v>
      </c>
    </row>
    <row r="45163" spans="1:8" x14ac:dyDescent="0.35">
      <c r="A45163" s="5" t="s">
        <v>12</v>
      </c>
      <c r="B45163">
        <v>25375</v>
      </c>
      <c r="C45163">
        <v>4900</v>
      </c>
      <c r="D45163">
        <v>4975</v>
      </c>
      <c r="E45163">
        <v>1850</v>
      </c>
      <c r="F45163">
        <v>1175</v>
      </c>
      <c r="G45163">
        <v>3775</v>
      </c>
      <c r="H45163">
        <v>16250</v>
      </c>
    </row>
    <row r="45164" spans="1:8" x14ac:dyDescent="0.35">
      <c r="A45164" s="5" t="s">
        <v>9</v>
      </c>
      <c r="B45164">
        <v>18700</v>
      </c>
      <c r="C45164">
        <v>3075</v>
      </c>
      <c r="D45164">
        <v>1875</v>
      </c>
      <c r="E45164">
        <v>100</v>
      </c>
      <c r="F45164">
        <v>1825</v>
      </c>
      <c r="G45164">
        <v>4525</v>
      </c>
      <c r="H45164">
        <v>10650</v>
      </c>
    </row>
    <row r="45165" spans="1:8" x14ac:dyDescent="0.35">
      <c r="A45165" s="5" t="s">
        <v>20</v>
      </c>
      <c r="B45165">
        <v>350</v>
      </c>
    </row>
    <row r="45166" spans="1:8" x14ac:dyDescent="0.35">
      <c r="A45166" s="5" t="s">
        <v>21</v>
      </c>
      <c r="B45166">
        <v>175</v>
      </c>
    </row>
    <row r="45167" spans="1:8" x14ac:dyDescent="0.35">
      <c r="A45167" s="5" t="s">
        <v>20</v>
      </c>
      <c r="B45167">
        <v>350</v>
      </c>
    </row>
    <row r="45168" spans="1:8" x14ac:dyDescent="0.35">
      <c r="A45168" s="5" t="s">
        <v>21</v>
      </c>
      <c r="B45168">
        <v>175</v>
      </c>
    </row>
    <row r="45169" spans="1:8" x14ac:dyDescent="0.35">
      <c r="A45169" s="5" t="s">
        <v>20</v>
      </c>
      <c r="B45169">
        <v>350</v>
      </c>
    </row>
    <row r="45170" spans="1:8" x14ac:dyDescent="0.35">
      <c r="A45170" s="5" t="s">
        <v>21</v>
      </c>
      <c r="B45170">
        <v>175</v>
      </c>
    </row>
    <row r="45171" spans="1:8" x14ac:dyDescent="0.35">
      <c r="A45171" s="5" t="s">
        <v>20</v>
      </c>
      <c r="B45171">
        <v>350</v>
      </c>
    </row>
    <row r="45172" spans="1:8" x14ac:dyDescent="0.35">
      <c r="A45172" s="5" t="s">
        <v>21</v>
      </c>
      <c r="B45172">
        <v>175</v>
      </c>
    </row>
    <row r="45173" spans="1:8" x14ac:dyDescent="0.35">
      <c r="A45173" s="5" t="s">
        <v>20</v>
      </c>
      <c r="B45173">
        <v>350</v>
      </c>
    </row>
    <row r="45174" spans="1:8" x14ac:dyDescent="0.35">
      <c r="A45174" s="5" t="s">
        <v>21</v>
      </c>
      <c r="B45174">
        <v>175</v>
      </c>
    </row>
    <row r="45175" spans="1:8" x14ac:dyDescent="0.35">
      <c r="A45175" s="5" t="s">
        <v>20</v>
      </c>
      <c r="B45175">
        <v>350</v>
      </c>
    </row>
    <row r="45176" spans="1:8" x14ac:dyDescent="0.35">
      <c r="A45176" s="5" t="s">
        <v>21</v>
      </c>
      <c r="B45176">
        <v>175</v>
      </c>
    </row>
    <row r="45177" spans="1:8" x14ac:dyDescent="0.35">
      <c r="A45177" s="5" t="s">
        <v>9</v>
      </c>
      <c r="B45177">
        <v>18875</v>
      </c>
      <c r="C45177">
        <v>3100</v>
      </c>
      <c r="D45177">
        <v>1875</v>
      </c>
      <c r="E45177">
        <v>100</v>
      </c>
      <c r="F45177">
        <v>1825</v>
      </c>
      <c r="G45177">
        <v>4575</v>
      </c>
      <c r="H45177">
        <v>10750</v>
      </c>
    </row>
    <row r="45178" spans="1:8" x14ac:dyDescent="0.35">
      <c r="A45178" s="5" t="s">
        <v>20</v>
      </c>
      <c r="B45178">
        <v>350</v>
      </c>
    </row>
    <row r="45179" spans="1:8" x14ac:dyDescent="0.35">
      <c r="A45179" s="5" t="s">
        <v>21</v>
      </c>
      <c r="B45179">
        <v>175</v>
      </c>
    </row>
    <row r="45180" spans="1:8" x14ac:dyDescent="0.35">
      <c r="A45180" s="5" t="s">
        <v>20</v>
      </c>
      <c r="B45180">
        <v>350</v>
      </c>
    </row>
    <row r="45181" spans="1:8" x14ac:dyDescent="0.35">
      <c r="A45181" s="5" t="s">
        <v>21</v>
      </c>
      <c r="B45181">
        <v>175</v>
      </c>
    </row>
    <row r="45182" spans="1:8" x14ac:dyDescent="0.35">
      <c r="A45182" s="5" t="s">
        <v>20</v>
      </c>
      <c r="B45182">
        <v>350</v>
      </c>
    </row>
    <row r="45183" spans="1:8" x14ac:dyDescent="0.35">
      <c r="A45183" s="5" t="s">
        <v>21</v>
      </c>
      <c r="B45183">
        <v>175</v>
      </c>
    </row>
    <row r="45184" spans="1:8" x14ac:dyDescent="0.35">
      <c r="A45184" s="5" t="s">
        <v>20</v>
      </c>
      <c r="B45184">
        <v>350</v>
      </c>
    </row>
    <row r="45185" spans="1:8" x14ac:dyDescent="0.35">
      <c r="A45185" s="5" t="s">
        <v>21</v>
      </c>
      <c r="B45185">
        <v>175</v>
      </c>
    </row>
    <row r="45186" spans="1:8" x14ac:dyDescent="0.35">
      <c r="A45186" s="5" t="s">
        <v>20</v>
      </c>
      <c r="B45186">
        <v>350</v>
      </c>
    </row>
    <row r="45187" spans="1:8" x14ac:dyDescent="0.35">
      <c r="A45187" s="5" t="s">
        <v>21</v>
      </c>
      <c r="B45187">
        <v>175</v>
      </c>
    </row>
    <row r="45188" spans="1:8" x14ac:dyDescent="0.35">
      <c r="A45188" s="5" t="s">
        <v>9</v>
      </c>
      <c r="B45188">
        <v>18675</v>
      </c>
      <c r="C45188">
        <v>3000</v>
      </c>
      <c r="D45188">
        <v>1875</v>
      </c>
      <c r="E45188">
        <v>100</v>
      </c>
      <c r="F45188">
        <v>1825</v>
      </c>
      <c r="G45188">
        <v>4550</v>
      </c>
      <c r="H45188">
        <v>10675</v>
      </c>
    </row>
    <row r="45189" spans="1:8" x14ac:dyDescent="0.35">
      <c r="A45189" s="5" t="s">
        <v>9</v>
      </c>
      <c r="B45189">
        <v>18675</v>
      </c>
      <c r="C45189">
        <v>3075</v>
      </c>
      <c r="D45189">
        <v>1875</v>
      </c>
      <c r="E45189">
        <v>100</v>
      </c>
      <c r="F45189">
        <v>1825</v>
      </c>
      <c r="G45189">
        <v>4600</v>
      </c>
      <c r="H45189">
        <v>10550</v>
      </c>
    </row>
    <row r="45190" spans="1:8" x14ac:dyDescent="0.35">
      <c r="A45190" s="5" t="s">
        <v>9</v>
      </c>
      <c r="B45190">
        <v>18750</v>
      </c>
      <c r="C45190">
        <v>3000</v>
      </c>
      <c r="D45190">
        <v>1900</v>
      </c>
      <c r="E45190">
        <v>100</v>
      </c>
      <c r="F45190">
        <v>1825</v>
      </c>
      <c r="G45190">
        <v>4550</v>
      </c>
      <c r="H45190">
        <v>10750</v>
      </c>
    </row>
    <row r="45191" spans="1:8" x14ac:dyDescent="0.35">
      <c r="A45191" s="5" t="s">
        <v>9</v>
      </c>
      <c r="B45191">
        <v>18700</v>
      </c>
      <c r="C45191">
        <v>3025</v>
      </c>
      <c r="D45191">
        <v>1875</v>
      </c>
      <c r="E45191">
        <v>100</v>
      </c>
      <c r="F45191">
        <v>1825</v>
      </c>
      <c r="G45191">
        <v>4550</v>
      </c>
      <c r="H45191">
        <v>10675</v>
      </c>
    </row>
    <row r="45192" spans="1:8" x14ac:dyDescent="0.35">
      <c r="A45192" s="5" t="s">
        <v>9</v>
      </c>
      <c r="B45192">
        <v>18675</v>
      </c>
      <c r="C45192">
        <v>3000</v>
      </c>
      <c r="D45192">
        <v>1900</v>
      </c>
      <c r="E45192">
        <v>100</v>
      </c>
      <c r="F45192">
        <v>1825</v>
      </c>
      <c r="G45192">
        <v>4525</v>
      </c>
      <c r="H45192">
        <v>10700</v>
      </c>
    </row>
    <row r="45193" spans="1:8" x14ac:dyDescent="0.35">
      <c r="A45193" s="5" t="s">
        <v>9</v>
      </c>
      <c r="B45193">
        <v>18800</v>
      </c>
      <c r="C45193">
        <v>3075</v>
      </c>
      <c r="D45193">
        <v>1875</v>
      </c>
      <c r="E45193">
        <v>100</v>
      </c>
      <c r="F45193">
        <v>1900</v>
      </c>
      <c r="G45193">
        <v>4525</v>
      </c>
      <c r="H45193">
        <v>10750</v>
      </c>
    </row>
    <row r="45194" spans="1:8" x14ac:dyDescent="0.35">
      <c r="A45194" s="5" t="s">
        <v>9</v>
      </c>
      <c r="B45194">
        <v>18775</v>
      </c>
      <c r="C45194">
        <v>3025</v>
      </c>
      <c r="D45194">
        <v>1875</v>
      </c>
      <c r="E45194">
        <v>100</v>
      </c>
      <c r="F45194">
        <v>1825</v>
      </c>
      <c r="G45194">
        <v>4550</v>
      </c>
      <c r="H45194">
        <v>10750</v>
      </c>
    </row>
    <row r="45195" spans="1:8" x14ac:dyDescent="0.35">
      <c r="A45195" s="5" t="s">
        <v>9</v>
      </c>
      <c r="B45195">
        <v>18675</v>
      </c>
      <c r="C45195">
        <v>3050</v>
      </c>
      <c r="D45195">
        <v>1875</v>
      </c>
      <c r="E45195">
        <v>100</v>
      </c>
      <c r="F45195">
        <v>1825</v>
      </c>
      <c r="G45195">
        <v>4525</v>
      </c>
      <c r="H45195">
        <v>10650</v>
      </c>
    </row>
    <row r="45196" spans="1:8" x14ac:dyDescent="0.35">
      <c r="A45196" s="5" t="s">
        <v>9</v>
      </c>
      <c r="B45196">
        <v>18800</v>
      </c>
      <c r="C45196">
        <v>3025</v>
      </c>
      <c r="D45196">
        <v>1900</v>
      </c>
      <c r="E45196">
        <v>100</v>
      </c>
      <c r="F45196">
        <v>1825</v>
      </c>
      <c r="G45196">
        <v>4525</v>
      </c>
      <c r="H45196">
        <v>10800</v>
      </c>
    </row>
    <row r="45197" spans="1:8" x14ac:dyDescent="0.35">
      <c r="A45197" s="5" t="s">
        <v>9</v>
      </c>
      <c r="B45197">
        <v>18725</v>
      </c>
      <c r="C45197">
        <v>3050</v>
      </c>
      <c r="D45197">
        <v>1900</v>
      </c>
      <c r="E45197">
        <v>100</v>
      </c>
      <c r="F45197">
        <v>1825</v>
      </c>
      <c r="G45197">
        <v>4575</v>
      </c>
      <c r="H45197">
        <v>10650</v>
      </c>
    </row>
    <row r="45198" spans="1:8" x14ac:dyDescent="0.35">
      <c r="A45198" s="5" t="s">
        <v>9</v>
      </c>
      <c r="B45198">
        <v>18800</v>
      </c>
      <c r="C45198">
        <v>3025</v>
      </c>
      <c r="D45198">
        <v>1900</v>
      </c>
      <c r="E45198">
        <v>100</v>
      </c>
      <c r="F45198">
        <v>1900</v>
      </c>
      <c r="G45198">
        <v>4575</v>
      </c>
      <c r="H45198">
        <v>10750</v>
      </c>
    </row>
    <row r="45199" spans="1:8" x14ac:dyDescent="0.35">
      <c r="A45199" s="5" t="s">
        <v>9</v>
      </c>
      <c r="B45199">
        <v>18875</v>
      </c>
      <c r="C45199">
        <v>3075</v>
      </c>
      <c r="D45199">
        <v>1900</v>
      </c>
      <c r="E45199">
        <v>100</v>
      </c>
      <c r="F45199">
        <v>1900</v>
      </c>
      <c r="G45199">
        <v>4500</v>
      </c>
      <c r="H45199">
        <v>10850</v>
      </c>
    </row>
    <row r="45200" spans="1:8" x14ac:dyDescent="0.35">
      <c r="A45200" s="5" t="s">
        <v>9</v>
      </c>
      <c r="B45200">
        <v>18775</v>
      </c>
      <c r="C45200">
        <v>3025</v>
      </c>
      <c r="D45200">
        <v>1875</v>
      </c>
      <c r="E45200">
        <v>100</v>
      </c>
      <c r="F45200">
        <v>1825</v>
      </c>
      <c r="G45200">
        <v>4550</v>
      </c>
      <c r="H45200">
        <v>10750</v>
      </c>
    </row>
    <row r="45201" spans="1:8" x14ac:dyDescent="0.35">
      <c r="A45201" s="5" t="s">
        <v>9</v>
      </c>
      <c r="B45201">
        <v>18750</v>
      </c>
      <c r="C45201">
        <v>3050</v>
      </c>
      <c r="D45201">
        <v>1875</v>
      </c>
      <c r="E45201">
        <v>100</v>
      </c>
      <c r="F45201">
        <v>1825</v>
      </c>
      <c r="G45201">
        <v>4500</v>
      </c>
      <c r="H45201">
        <v>10750</v>
      </c>
    </row>
    <row r="45202" spans="1:8" x14ac:dyDescent="0.35">
      <c r="A45202" s="5" t="s">
        <v>9</v>
      </c>
      <c r="B45202">
        <v>18750</v>
      </c>
      <c r="C45202">
        <v>3000</v>
      </c>
      <c r="D45202">
        <v>1900</v>
      </c>
      <c r="E45202">
        <v>100</v>
      </c>
      <c r="F45202">
        <v>1825</v>
      </c>
      <c r="G45202">
        <v>4525</v>
      </c>
      <c r="H45202">
        <v>10775</v>
      </c>
    </row>
    <row r="45203" spans="1:8" x14ac:dyDescent="0.35">
      <c r="A45203" s="5" t="s">
        <v>9</v>
      </c>
      <c r="B45203">
        <v>18775</v>
      </c>
      <c r="C45203">
        <v>3025</v>
      </c>
      <c r="D45203">
        <v>1900</v>
      </c>
      <c r="E45203">
        <v>100</v>
      </c>
      <c r="F45203">
        <v>1825</v>
      </c>
      <c r="G45203">
        <v>4525</v>
      </c>
      <c r="H45203">
        <v>10775</v>
      </c>
    </row>
    <row r="45204" spans="1:8" x14ac:dyDescent="0.35">
      <c r="A45204" s="5" t="s">
        <v>9</v>
      </c>
      <c r="B45204">
        <v>18825</v>
      </c>
      <c r="C45204">
        <v>3050</v>
      </c>
      <c r="D45204">
        <v>1900</v>
      </c>
      <c r="E45204">
        <v>100</v>
      </c>
      <c r="F45204">
        <v>1825</v>
      </c>
      <c r="G45204">
        <v>4575</v>
      </c>
      <c r="H45204">
        <v>10750</v>
      </c>
    </row>
    <row r="45205" spans="1:8" x14ac:dyDescent="0.35">
      <c r="A45205" s="5" t="s">
        <v>9</v>
      </c>
      <c r="B45205">
        <v>18675</v>
      </c>
      <c r="C45205">
        <v>3050</v>
      </c>
      <c r="D45205">
        <v>1875</v>
      </c>
      <c r="E45205">
        <v>100</v>
      </c>
      <c r="F45205">
        <v>1825</v>
      </c>
      <c r="G45205">
        <v>4525</v>
      </c>
      <c r="H45205">
        <v>10650</v>
      </c>
    </row>
    <row r="45206" spans="1:8" x14ac:dyDescent="0.35">
      <c r="A45206" s="5" t="s">
        <v>13</v>
      </c>
      <c r="B45206">
        <v>133200</v>
      </c>
      <c r="C45206">
        <v>3925</v>
      </c>
      <c r="D45206">
        <v>3200</v>
      </c>
      <c r="E45206">
        <v>106275</v>
      </c>
      <c r="F45206">
        <v>4875</v>
      </c>
      <c r="G45206">
        <v>7550</v>
      </c>
      <c r="H45206">
        <v>121275</v>
      </c>
    </row>
    <row r="45207" spans="1:8" x14ac:dyDescent="0.35">
      <c r="A45207" s="5" t="s">
        <v>12</v>
      </c>
      <c r="B45207">
        <v>24875</v>
      </c>
      <c r="C45207">
        <v>4875</v>
      </c>
      <c r="D45207">
        <v>4900</v>
      </c>
      <c r="E45207">
        <v>1850</v>
      </c>
      <c r="F45207">
        <v>1175</v>
      </c>
      <c r="G45207">
        <v>3800</v>
      </c>
      <c r="H45207">
        <v>15750</v>
      </c>
    </row>
    <row r="45208" spans="1:8" x14ac:dyDescent="0.35">
      <c r="A45208" s="5" t="s">
        <v>25</v>
      </c>
      <c r="B45208">
        <v>20450</v>
      </c>
      <c r="C45208">
        <v>3875</v>
      </c>
      <c r="D45208">
        <v>2800</v>
      </c>
      <c r="E45208">
        <v>250</v>
      </c>
      <c r="F45208">
        <v>1775</v>
      </c>
      <c r="G45208">
        <v>4575</v>
      </c>
      <c r="H45208">
        <v>11550</v>
      </c>
    </row>
    <row r="45209" spans="1:8" x14ac:dyDescent="0.35">
      <c r="A45209" s="5" t="s">
        <v>26</v>
      </c>
      <c r="B45209">
        <v>20725</v>
      </c>
      <c r="C45209">
        <v>3225</v>
      </c>
      <c r="D45209">
        <v>1875</v>
      </c>
      <c r="E45209">
        <v>100</v>
      </c>
      <c r="F45209">
        <v>2525</v>
      </c>
      <c r="G45209">
        <v>5400</v>
      </c>
      <c r="H45209">
        <v>11650</v>
      </c>
    </row>
    <row r="45210" spans="1:8" x14ac:dyDescent="0.35">
      <c r="A45210" s="5" t="s">
        <v>16</v>
      </c>
      <c r="B45210">
        <v>21000</v>
      </c>
      <c r="C45210">
        <v>3100</v>
      </c>
      <c r="D45210">
        <v>1875</v>
      </c>
      <c r="E45210">
        <v>1700</v>
      </c>
      <c r="F45210">
        <v>1925</v>
      </c>
      <c r="G45210">
        <v>4600</v>
      </c>
      <c r="H45210">
        <v>12850</v>
      </c>
    </row>
    <row r="45211" spans="1:8" x14ac:dyDescent="0.35">
      <c r="A45211" s="5" t="s">
        <v>85</v>
      </c>
      <c r="B45211">
        <v>623950</v>
      </c>
      <c r="C45211">
        <v>3850</v>
      </c>
      <c r="D45211">
        <v>3025</v>
      </c>
      <c r="E45211">
        <v>604100</v>
      </c>
      <c r="F45211">
        <v>1175</v>
      </c>
      <c r="G45211">
        <v>3700</v>
      </c>
      <c r="H45211">
        <v>615950</v>
      </c>
    </row>
    <row r="45212" spans="1:8" x14ac:dyDescent="0.35">
      <c r="A45212" s="5" t="s">
        <v>86</v>
      </c>
      <c r="B45212">
        <v>287575</v>
      </c>
      <c r="C45212">
        <v>3100</v>
      </c>
      <c r="D45212">
        <v>1950</v>
      </c>
      <c r="E45212">
        <v>268975</v>
      </c>
      <c r="F45212">
        <v>1125</v>
      </c>
      <c r="G45212">
        <v>3775</v>
      </c>
      <c r="H45212">
        <v>280250</v>
      </c>
    </row>
    <row r="45213" spans="1:8" x14ac:dyDescent="0.35">
      <c r="A45213" s="5" t="s">
        <v>29</v>
      </c>
      <c r="B45213">
        <v>71975</v>
      </c>
      <c r="C45213">
        <v>3100</v>
      </c>
      <c r="D45213">
        <v>2200</v>
      </c>
      <c r="E45213">
        <v>44950</v>
      </c>
      <c r="F45213">
        <v>6875</v>
      </c>
      <c r="G45213">
        <v>7575</v>
      </c>
      <c r="H45213">
        <v>60850</v>
      </c>
    </row>
    <row r="45214" spans="1:8" x14ac:dyDescent="0.35">
      <c r="A45214" s="5" t="s">
        <v>28</v>
      </c>
      <c r="B45214">
        <v>83275</v>
      </c>
      <c r="C45214">
        <v>3175</v>
      </c>
      <c r="D45214">
        <v>3000</v>
      </c>
      <c r="E45214">
        <v>2175</v>
      </c>
      <c r="F45214">
        <v>37050</v>
      </c>
      <c r="G45214">
        <v>30500</v>
      </c>
      <c r="H45214">
        <v>49150</v>
      </c>
    </row>
    <row r="45215" spans="1:8" x14ac:dyDescent="0.35">
      <c r="A45215" s="5" t="s">
        <v>67</v>
      </c>
      <c r="B45215">
        <v>19425</v>
      </c>
      <c r="C45215">
        <v>3025</v>
      </c>
      <c r="D45215">
        <v>1925</v>
      </c>
      <c r="E45215">
        <v>100</v>
      </c>
      <c r="F45215">
        <v>1925</v>
      </c>
      <c r="G45215">
        <v>4575</v>
      </c>
      <c r="H45215">
        <v>11375</v>
      </c>
    </row>
    <row r="45216" spans="1:8" x14ac:dyDescent="0.35">
      <c r="A45216" s="5" t="s">
        <v>75</v>
      </c>
    </row>
    <row r="45217" spans="1:8" x14ac:dyDescent="0.35">
      <c r="A45217" s="5" t="s">
        <v>76</v>
      </c>
    </row>
    <row r="45218" spans="1:8" x14ac:dyDescent="0.35">
      <c r="A45218" s="5" t="s">
        <v>77</v>
      </c>
    </row>
    <row r="45219" spans="1:8" x14ac:dyDescent="0.35">
      <c r="A45219" s="5" t="s">
        <v>78</v>
      </c>
    </row>
    <row r="45220" spans="1:8" x14ac:dyDescent="0.35">
      <c r="A45220" s="5" t="s">
        <v>79</v>
      </c>
    </row>
    <row r="45221" spans="1:8" x14ac:dyDescent="0.35">
      <c r="A45221" s="5" t="s">
        <v>622</v>
      </c>
    </row>
    <row r="45222" spans="1:8" x14ac:dyDescent="0.35">
      <c r="A45222" s="5" t="s">
        <v>88</v>
      </c>
    </row>
    <row r="45223" spans="1:8" x14ac:dyDescent="0.35">
      <c r="A45223" s="5" t="s">
        <v>72</v>
      </c>
    </row>
    <row r="45224" spans="1:8" x14ac:dyDescent="0.35">
      <c r="A45224" s="5" t="s">
        <v>73</v>
      </c>
    </row>
    <row r="45225" spans="1:8" x14ac:dyDescent="0.35">
      <c r="A45225" s="5" t="s">
        <v>74</v>
      </c>
    </row>
    <row r="45226" spans="1:8" x14ac:dyDescent="0.35">
      <c r="A45226" s="5" t="s">
        <v>4</v>
      </c>
      <c r="B45226" t="s">
        <v>80</v>
      </c>
      <c r="C45226" t="s">
        <v>81</v>
      </c>
      <c r="D45226" t="s">
        <v>5</v>
      </c>
      <c r="E45226" t="s">
        <v>6</v>
      </c>
      <c r="F45226" t="s">
        <v>7</v>
      </c>
      <c r="G45226" t="s">
        <v>82</v>
      </c>
      <c r="H45226" t="s">
        <v>83</v>
      </c>
    </row>
    <row r="45227" spans="1:8" x14ac:dyDescent="0.35">
      <c r="A45227" s="5" t="s">
        <v>19</v>
      </c>
      <c r="B45227">
        <v>5025</v>
      </c>
    </row>
    <row r="45228" spans="1:8" x14ac:dyDescent="0.35">
      <c r="A45228" s="5" t="s">
        <v>87</v>
      </c>
      <c r="B45228">
        <v>150</v>
      </c>
    </row>
    <row r="45229" spans="1:8" x14ac:dyDescent="0.35">
      <c r="A45229" s="5" t="s">
        <v>8</v>
      </c>
      <c r="B45229">
        <v>29000</v>
      </c>
      <c r="C45229">
        <v>4025</v>
      </c>
      <c r="D45229">
        <v>1900</v>
      </c>
      <c r="E45229">
        <v>50</v>
      </c>
      <c r="F45229">
        <v>5875</v>
      </c>
      <c r="G45229">
        <v>9725</v>
      </c>
      <c r="H45229">
        <v>14800</v>
      </c>
    </row>
    <row r="45230" spans="1:8" x14ac:dyDescent="0.35">
      <c r="A45230" s="5" t="s">
        <v>90</v>
      </c>
    </row>
    <row r="45231" spans="1:8" x14ac:dyDescent="0.35">
      <c r="A45231" s="5" t="s">
        <v>84</v>
      </c>
      <c r="B45231">
        <v>23450</v>
      </c>
      <c r="C45231">
        <v>5300</v>
      </c>
      <c r="D45231">
        <v>5025</v>
      </c>
      <c r="E45231">
        <v>100</v>
      </c>
      <c r="F45231">
        <v>1175</v>
      </c>
      <c r="G45231">
        <v>3850</v>
      </c>
      <c r="H45231">
        <v>13850</v>
      </c>
    </row>
    <row r="45232" spans="1:8" x14ac:dyDescent="0.35">
      <c r="A45232" s="5" t="s">
        <v>10</v>
      </c>
      <c r="B45232">
        <v>574925</v>
      </c>
      <c r="C45232">
        <v>123500</v>
      </c>
      <c r="D45232">
        <v>82050</v>
      </c>
      <c r="E45232">
        <v>331450</v>
      </c>
      <c r="F45232">
        <v>1300</v>
      </c>
      <c r="G45232">
        <v>4175</v>
      </c>
      <c r="H45232">
        <v>525625</v>
      </c>
    </row>
    <row r="45233" spans="1:8" x14ac:dyDescent="0.35">
      <c r="A45233" s="5" t="s">
        <v>27</v>
      </c>
      <c r="B45233">
        <v>31018650</v>
      </c>
    </row>
    <row r="45234" spans="1:8" x14ac:dyDescent="0.35">
      <c r="A45234" s="5" t="s">
        <v>11</v>
      </c>
      <c r="B45234">
        <v>2052900</v>
      </c>
      <c r="C45234">
        <v>3300</v>
      </c>
      <c r="D45234">
        <v>2100</v>
      </c>
      <c r="E45234">
        <v>2019650</v>
      </c>
      <c r="F45234">
        <v>8450</v>
      </c>
      <c r="G45234">
        <v>11550</v>
      </c>
      <c r="H45234">
        <v>2037600</v>
      </c>
    </row>
    <row r="45235" spans="1:8" x14ac:dyDescent="0.35">
      <c r="A45235" s="5" t="s">
        <v>22</v>
      </c>
      <c r="B45235">
        <v>25</v>
      </c>
    </row>
    <row r="45236" spans="1:8" x14ac:dyDescent="0.35">
      <c r="A45236" s="5" t="s">
        <v>23</v>
      </c>
      <c r="B45236">
        <v>75</v>
      </c>
    </row>
    <row r="45237" spans="1:8" x14ac:dyDescent="0.35">
      <c r="A45237" s="5" t="s">
        <v>23</v>
      </c>
      <c r="B45237">
        <v>275</v>
      </c>
    </row>
    <row r="45238" spans="1:8" x14ac:dyDescent="0.35">
      <c r="A45238" s="5" t="s">
        <v>23</v>
      </c>
      <c r="B45238">
        <v>50</v>
      </c>
    </row>
    <row r="45239" spans="1:8" x14ac:dyDescent="0.35">
      <c r="A45239" s="5" t="s">
        <v>23</v>
      </c>
      <c r="B45239">
        <v>50</v>
      </c>
    </row>
    <row r="45240" spans="1:8" x14ac:dyDescent="0.35">
      <c r="A45240" s="5" t="s">
        <v>23</v>
      </c>
      <c r="B45240">
        <v>50</v>
      </c>
    </row>
    <row r="45241" spans="1:8" x14ac:dyDescent="0.35">
      <c r="A45241" s="5" t="s">
        <v>23</v>
      </c>
      <c r="B45241">
        <v>50</v>
      </c>
    </row>
    <row r="45242" spans="1:8" x14ac:dyDescent="0.35">
      <c r="A45242" s="5" t="s">
        <v>23</v>
      </c>
      <c r="B45242">
        <v>50</v>
      </c>
    </row>
    <row r="45243" spans="1:8" x14ac:dyDescent="0.35">
      <c r="A45243" s="5" t="s">
        <v>23</v>
      </c>
      <c r="B45243">
        <v>50</v>
      </c>
    </row>
    <row r="45244" spans="1:8" x14ac:dyDescent="0.35">
      <c r="A45244" s="5" t="s">
        <v>23</v>
      </c>
      <c r="B45244">
        <v>50</v>
      </c>
    </row>
    <row r="45245" spans="1:8" x14ac:dyDescent="0.35">
      <c r="A45245" s="5" t="s">
        <v>24</v>
      </c>
      <c r="B45245">
        <v>50</v>
      </c>
    </row>
    <row r="45246" spans="1:8" x14ac:dyDescent="0.35">
      <c r="A45246" s="5" t="s">
        <v>14</v>
      </c>
      <c r="B45246">
        <v>145275</v>
      </c>
      <c r="C45246">
        <v>21250</v>
      </c>
      <c r="D45246">
        <v>11225</v>
      </c>
      <c r="E45246">
        <v>97375</v>
      </c>
      <c r="F45246">
        <v>2025</v>
      </c>
      <c r="G45246">
        <v>4700</v>
      </c>
      <c r="H45246">
        <v>118875</v>
      </c>
    </row>
    <row r="45247" spans="1:8" x14ac:dyDescent="0.35">
      <c r="A45247" s="5" t="s">
        <v>15</v>
      </c>
      <c r="B45247">
        <v>21625</v>
      </c>
      <c r="C45247">
        <v>4800</v>
      </c>
      <c r="D45247">
        <v>4175</v>
      </c>
      <c r="E45247">
        <v>150</v>
      </c>
      <c r="F45247">
        <v>1200</v>
      </c>
      <c r="G45247">
        <v>3725</v>
      </c>
      <c r="H45247">
        <v>12650</v>
      </c>
    </row>
    <row r="45248" spans="1:8" x14ac:dyDescent="0.35">
      <c r="A45248" s="5" t="s">
        <v>12</v>
      </c>
      <c r="B45248">
        <v>25475</v>
      </c>
      <c r="C45248">
        <v>4900</v>
      </c>
      <c r="D45248">
        <v>4975</v>
      </c>
      <c r="E45248">
        <v>1850</v>
      </c>
      <c r="F45248">
        <v>1175</v>
      </c>
      <c r="G45248">
        <v>3775</v>
      </c>
      <c r="H45248">
        <v>16350</v>
      </c>
    </row>
    <row r="45249" spans="1:8" x14ac:dyDescent="0.35">
      <c r="A45249" s="5" t="s">
        <v>9</v>
      </c>
      <c r="B45249">
        <v>18825</v>
      </c>
      <c r="C45249">
        <v>3075</v>
      </c>
      <c r="D45249">
        <v>1875</v>
      </c>
      <c r="E45249">
        <v>100</v>
      </c>
      <c r="F45249">
        <v>1825</v>
      </c>
      <c r="G45249">
        <v>4625</v>
      </c>
      <c r="H45249">
        <v>10675</v>
      </c>
    </row>
    <row r="45250" spans="1:8" x14ac:dyDescent="0.35">
      <c r="A45250" s="5" t="s">
        <v>20</v>
      </c>
      <c r="B45250">
        <v>350</v>
      </c>
    </row>
    <row r="45251" spans="1:8" x14ac:dyDescent="0.35">
      <c r="A45251" s="5" t="s">
        <v>21</v>
      </c>
      <c r="B45251">
        <v>175</v>
      </c>
    </row>
    <row r="45252" spans="1:8" x14ac:dyDescent="0.35">
      <c r="A45252" s="5" t="s">
        <v>20</v>
      </c>
      <c r="B45252">
        <v>350</v>
      </c>
    </row>
    <row r="45253" spans="1:8" x14ac:dyDescent="0.35">
      <c r="A45253" s="5" t="s">
        <v>21</v>
      </c>
      <c r="B45253">
        <v>175</v>
      </c>
    </row>
    <row r="45254" spans="1:8" x14ac:dyDescent="0.35">
      <c r="A45254" s="5" t="s">
        <v>20</v>
      </c>
      <c r="B45254">
        <v>350</v>
      </c>
    </row>
    <row r="45255" spans="1:8" x14ac:dyDescent="0.35">
      <c r="A45255" s="5" t="s">
        <v>21</v>
      </c>
      <c r="B45255">
        <v>175</v>
      </c>
    </row>
    <row r="45256" spans="1:8" x14ac:dyDescent="0.35">
      <c r="A45256" s="5" t="s">
        <v>20</v>
      </c>
      <c r="B45256">
        <v>350</v>
      </c>
    </row>
    <row r="45257" spans="1:8" x14ac:dyDescent="0.35">
      <c r="A45257" s="5" t="s">
        <v>21</v>
      </c>
      <c r="B45257">
        <v>175</v>
      </c>
    </row>
    <row r="45258" spans="1:8" x14ac:dyDescent="0.35">
      <c r="A45258" s="5" t="s">
        <v>20</v>
      </c>
      <c r="B45258">
        <v>350</v>
      </c>
    </row>
    <row r="45259" spans="1:8" x14ac:dyDescent="0.35">
      <c r="A45259" s="5" t="s">
        <v>21</v>
      </c>
      <c r="B45259">
        <v>175</v>
      </c>
    </row>
    <row r="45260" spans="1:8" x14ac:dyDescent="0.35">
      <c r="A45260" s="5" t="s">
        <v>20</v>
      </c>
      <c r="B45260">
        <v>350</v>
      </c>
    </row>
    <row r="45261" spans="1:8" x14ac:dyDescent="0.35">
      <c r="A45261" s="5" t="s">
        <v>21</v>
      </c>
      <c r="B45261">
        <v>175</v>
      </c>
    </row>
    <row r="45262" spans="1:8" x14ac:dyDescent="0.35">
      <c r="A45262" s="5" t="s">
        <v>9</v>
      </c>
      <c r="B45262">
        <v>18750</v>
      </c>
      <c r="C45262">
        <v>3050</v>
      </c>
      <c r="D45262">
        <v>1875</v>
      </c>
      <c r="E45262">
        <v>100</v>
      </c>
      <c r="F45262">
        <v>1900</v>
      </c>
      <c r="G45262">
        <v>4575</v>
      </c>
      <c r="H45262">
        <v>10675</v>
      </c>
    </row>
    <row r="45263" spans="1:8" x14ac:dyDescent="0.35">
      <c r="A45263" s="5" t="s">
        <v>20</v>
      </c>
      <c r="B45263">
        <v>350</v>
      </c>
    </row>
    <row r="45264" spans="1:8" x14ac:dyDescent="0.35">
      <c r="A45264" s="5" t="s">
        <v>21</v>
      </c>
      <c r="B45264">
        <v>175</v>
      </c>
    </row>
    <row r="45265" spans="1:8" x14ac:dyDescent="0.35">
      <c r="A45265" s="5" t="s">
        <v>20</v>
      </c>
      <c r="B45265">
        <v>350</v>
      </c>
    </row>
    <row r="45266" spans="1:8" x14ac:dyDescent="0.35">
      <c r="A45266" s="5" t="s">
        <v>21</v>
      </c>
      <c r="B45266">
        <v>175</v>
      </c>
    </row>
    <row r="45267" spans="1:8" x14ac:dyDescent="0.35">
      <c r="A45267" s="5" t="s">
        <v>20</v>
      </c>
      <c r="B45267">
        <v>350</v>
      </c>
    </row>
    <row r="45268" spans="1:8" x14ac:dyDescent="0.35">
      <c r="A45268" s="5" t="s">
        <v>21</v>
      </c>
      <c r="B45268">
        <v>175</v>
      </c>
    </row>
    <row r="45269" spans="1:8" x14ac:dyDescent="0.35">
      <c r="A45269" s="5" t="s">
        <v>20</v>
      </c>
      <c r="B45269">
        <v>350</v>
      </c>
    </row>
    <row r="45270" spans="1:8" x14ac:dyDescent="0.35">
      <c r="A45270" s="5" t="s">
        <v>21</v>
      </c>
      <c r="B45270">
        <v>175</v>
      </c>
    </row>
    <row r="45271" spans="1:8" x14ac:dyDescent="0.35">
      <c r="A45271" s="5" t="s">
        <v>20</v>
      </c>
      <c r="B45271">
        <v>350</v>
      </c>
    </row>
    <row r="45272" spans="1:8" x14ac:dyDescent="0.35">
      <c r="A45272" s="5" t="s">
        <v>21</v>
      </c>
      <c r="B45272">
        <v>175</v>
      </c>
    </row>
    <row r="45273" spans="1:8" x14ac:dyDescent="0.35">
      <c r="A45273" s="5" t="s">
        <v>9</v>
      </c>
      <c r="B45273">
        <v>18725</v>
      </c>
      <c r="C45273">
        <v>3025</v>
      </c>
      <c r="D45273">
        <v>1875</v>
      </c>
      <c r="E45273">
        <v>100</v>
      </c>
      <c r="F45273">
        <v>1825</v>
      </c>
      <c r="G45273">
        <v>4475</v>
      </c>
      <c r="H45273">
        <v>10775</v>
      </c>
    </row>
    <row r="45274" spans="1:8" x14ac:dyDescent="0.35">
      <c r="A45274" s="5" t="s">
        <v>9</v>
      </c>
      <c r="B45274">
        <v>18700</v>
      </c>
      <c r="C45274">
        <v>3025</v>
      </c>
      <c r="D45274">
        <v>1875</v>
      </c>
      <c r="E45274">
        <v>100</v>
      </c>
      <c r="F45274">
        <v>1825</v>
      </c>
      <c r="G45274">
        <v>4550</v>
      </c>
      <c r="H45274">
        <v>10675</v>
      </c>
    </row>
    <row r="45275" spans="1:8" x14ac:dyDescent="0.35">
      <c r="A45275" s="5" t="s">
        <v>9</v>
      </c>
      <c r="B45275">
        <v>18800</v>
      </c>
      <c r="C45275">
        <v>3000</v>
      </c>
      <c r="D45275">
        <v>1875</v>
      </c>
      <c r="E45275">
        <v>100</v>
      </c>
      <c r="F45275">
        <v>1825</v>
      </c>
      <c r="G45275">
        <v>4575</v>
      </c>
      <c r="H45275">
        <v>10775</v>
      </c>
    </row>
    <row r="45276" spans="1:8" x14ac:dyDescent="0.35">
      <c r="A45276" s="5" t="s">
        <v>9</v>
      </c>
      <c r="B45276">
        <v>18600</v>
      </c>
      <c r="C45276">
        <v>3050</v>
      </c>
      <c r="D45276">
        <v>1875</v>
      </c>
      <c r="E45276">
        <v>100</v>
      </c>
      <c r="F45276">
        <v>1825</v>
      </c>
      <c r="G45276">
        <v>4500</v>
      </c>
      <c r="H45276">
        <v>10600</v>
      </c>
    </row>
    <row r="45277" spans="1:8" x14ac:dyDescent="0.35">
      <c r="A45277" s="5" t="s">
        <v>9</v>
      </c>
      <c r="B45277">
        <v>18725</v>
      </c>
      <c r="C45277">
        <v>3025</v>
      </c>
      <c r="D45277">
        <v>1875</v>
      </c>
      <c r="E45277">
        <v>100</v>
      </c>
      <c r="F45277">
        <v>1825</v>
      </c>
      <c r="G45277">
        <v>4500</v>
      </c>
      <c r="H45277">
        <v>10750</v>
      </c>
    </row>
    <row r="45278" spans="1:8" x14ac:dyDescent="0.35">
      <c r="A45278" s="5" t="s">
        <v>9</v>
      </c>
      <c r="B45278">
        <v>18725</v>
      </c>
      <c r="C45278">
        <v>3050</v>
      </c>
      <c r="D45278">
        <v>1875</v>
      </c>
      <c r="E45278">
        <v>100</v>
      </c>
      <c r="F45278">
        <v>1825</v>
      </c>
      <c r="G45278">
        <v>4475</v>
      </c>
      <c r="H45278">
        <v>10750</v>
      </c>
    </row>
    <row r="45279" spans="1:8" x14ac:dyDescent="0.35">
      <c r="A45279" s="5" t="s">
        <v>9</v>
      </c>
      <c r="B45279">
        <v>18775</v>
      </c>
      <c r="C45279">
        <v>3025</v>
      </c>
      <c r="D45279">
        <v>1900</v>
      </c>
      <c r="E45279">
        <v>100</v>
      </c>
      <c r="F45279">
        <v>1825</v>
      </c>
      <c r="G45279">
        <v>4550</v>
      </c>
      <c r="H45279">
        <v>10750</v>
      </c>
    </row>
    <row r="45280" spans="1:8" x14ac:dyDescent="0.35">
      <c r="A45280" s="5" t="s">
        <v>9</v>
      </c>
      <c r="B45280">
        <v>18700</v>
      </c>
      <c r="C45280">
        <v>3050</v>
      </c>
      <c r="D45280">
        <v>1900</v>
      </c>
      <c r="E45280">
        <v>100</v>
      </c>
      <c r="F45280">
        <v>1825</v>
      </c>
      <c r="G45280">
        <v>4550</v>
      </c>
      <c r="H45280">
        <v>10650</v>
      </c>
    </row>
    <row r="45281" spans="1:8" x14ac:dyDescent="0.35">
      <c r="A45281" s="5" t="s">
        <v>9</v>
      </c>
      <c r="B45281">
        <v>18625</v>
      </c>
      <c r="C45281">
        <v>3025</v>
      </c>
      <c r="D45281">
        <v>1875</v>
      </c>
      <c r="E45281">
        <v>100</v>
      </c>
      <c r="F45281">
        <v>1825</v>
      </c>
      <c r="G45281">
        <v>4500</v>
      </c>
      <c r="H45281">
        <v>10650</v>
      </c>
    </row>
    <row r="45282" spans="1:8" x14ac:dyDescent="0.35">
      <c r="A45282" s="5" t="s">
        <v>9</v>
      </c>
      <c r="B45282">
        <v>18675</v>
      </c>
      <c r="C45282">
        <v>3075</v>
      </c>
      <c r="D45282">
        <v>1900</v>
      </c>
      <c r="E45282">
        <v>100</v>
      </c>
      <c r="F45282">
        <v>1825</v>
      </c>
      <c r="G45282">
        <v>4500</v>
      </c>
      <c r="H45282">
        <v>10650</v>
      </c>
    </row>
    <row r="45283" spans="1:8" x14ac:dyDescent="0.35">
      <c r="A45283" s="5" t="s">
        <v>9</v>
      </c>
      <c r="B45283">
        <v>18625</v>
      </c>
      <c r="C45283">
        <v>3000</v>
      </c>
      <c r="D45283">
        <v>1875</v>
      </c>
      <c r="E45283">
        <v>100</v>
      </c>
      <c r="F45283">
        <v>1825</v>
      </c>
      <c r="G45283">
        <v>4525</v>
      </c>
      <c r="H45283">
        <v>10650</v>
      </c>
    </row>
    <row r="45284" spans="1:8" x14ac:dyDescent="0.35">
      <c r="A45284" s="5" t="s">
        <v>9</v>
      </c>
      <c r="B45284">
        <v>18850</v>
      </c>
      <c r="C45284">
        <v>3100</v>
      </c>
      <c r="D45284">
        <v>1900</v>
      </c>
      <c r="E45284">
        <v>100</v>
      </c>
      <c r="F45284">
        <v>1825</v>
      </c>
      <c r="G45284">
        <v>4550</v>
      </c>
      <c r="H45284">
        <v>10750</v>
      </c>
    </row>
    <row r="45285" spans="1:8" x14ac:dyDescent="0.35">
      <c r="A45285" s="5" t="s">
        <v>9</v>
      </c>
      <c r="B45285">
        <v>18725</v>
      </c>
      <c r="C45285">
        <v>3000</v>
      </c>
      <c r="D45285">
        <v>1900</v>
      </c>
      <c r="E45285">
        <v>100</v>
      </c>
      <c r="F45285">
        <v>1825</v>
      </c>
      <c r="G45285">
        <v>4525</v>
      </c>
      <c r="H45285">
        <v>10750</v>
      </c>
    </row>
    <row r="45286" spans="1:8" x14ac:dyDescent="0.35">
      <c r="A45286" s="5" t="s">
        <v>9</v>
      </c>
      <c r="B45286">
        <v>18825</v>
      </c>
      <c r="C45286">
        <v>3025</v>
      </c>
      <c r="D45286">
        <v>1900</v>
      </c>
      <c r="E45286">
        <v>100</v>
      </c>
      <c r="F45286">
        <v>1825</v>
      </c>
      <c r="G45286">
        <v>4600</v>
      </c>
      <c r="H45286">
        <v>10750</v>
      </c>
    </row>
    <row r="45287" spans="1:8" x14ac:dyDescent="0.35">
      <c r="A45287" s="5" t="s">
        <v>9</v>
      </c>
      <c r="B45287">
        <v>18800</v>
      </c>
      <c r="C45287">
        <v>3025</v>
      </c>
      <c r="D45287">
        <v>1875</v>
      </c>
      <c r="E45287">
        <v>100</v>
      </c>
      <c r="F45287">
        <v>1825</v>
      </c>
      <c r="G45287">
        <v>4575</v>
      </c>
      <c r="H45287">
        <v>10750</v>
      </c>
    </row>
    <row r="45288" spans="1:8" x14ac:dyDescent="0.35">
      <c r="A45288" s="5" t="s">
        <v>9</v>
      </c>
      <c r="B45288">
        <v>18700</v>
      </c>
      <c r="C45288">
        <v>3050</v>
      </c>
      <c r="D45288">
        <v>1875</v>
      </c>
      <c r="E45288">
        <v>100</v>
      </c>
      <c r="F45288">
        <v>1825</v>
      </c>
      <c r="G45288">
        <v>4550</v>
      </c>
      <c r="H45288">
        <v>10650</v>
      </c>
    </row>
    <row r="45289" spans="1:8" x14ac:dyDescent="0.35">
      <c r="A45289" s="5" t="s">
        <v>9</v>
      </c>
      <c r="B45289">
        <v>18575</v>
      </c>
      <c r="C45289">
        <v>3025</v>
      </c>
      <c r="D45289">
        <v>1875</v>
      </c>
      <c r="E45289">
        <v>100</v>
      </c>
      <c r="F45289">
        <v>1825</v>
      </c>
      <c r="G45289">
        <v>4475</v>
      </c>
      <c r="H45289">
        <v>10625</v>
      </c>
    </row>
    <row r="45290" spans="1:8" x14ac:dyDescent="0.35">
      <c r="A45290" s="5" t="s">
        <v>9</v>
      </c>
      <c r="B45290">
        <v>18775</v>
      </c>
      <c r="C45290">
        <v>3000</v>
      </c>
      <c r="D45290">
        <v>1900</v>
      </c>
      <c r="E45290">
        <v>100</v>
      </c>
      <c r="F45290">
        <v>1825</v>
      </c>
      <c r="G45290">
        <v>4600</v>
      </c>
      <c r="H45290">
        <v>10725</v>
      </c>
    </row>
    <row r="45291" spans="1:8" x14ac:dyDescent="0.35">
      <c r="A45291" s="5" t="s">
        <v>13</v>
      </c>
      <c r="B45291">
        <v>133150</v>
      </c>
      <c r="C45291">
        <v>4000</v>
      </c>
      <c r="D45291">
        <v>3200</v>
      </c>
      <c r="E45291">
        <v>106075</v>
      </c>
      <c r="F45291">
        <v>4875</v>
      </c>
      <c r="G45291">
        <v>7550</v>
      </c>
      <c r="H45291">
        <v>121150</v>
      </c>
    </row>
    <row r="45292" spans="1:8" x14ac:dyDescent="0.35">
      <c r="A45292" s="5" t="s">
        <v>12</v>
      </c>
      <c r="B45292">
        <v>24500</v>
      </c>
      <c r="C45292">
        <v>4875</v>
      </c>
      <c r="D45292">
        <v>4925</v>
      </c>
      <c r="E45292">
        <v>1850</v>
      </c>
      <c r="F45292">
        <v>1175</v>
      </c>
      <c r="G45292">
        <v>3825</v>
      </c>
      <c r="H45292">
        <v>15350</v>
      </c>
    </row>
    <row r="45293" spans="1:8" x14ac:dyDescent="0.35">
      <c r="A45293" s="5" t="s">
        <v>25</v>
      </c>
      <c r="B45293">
        <v>21075</v>
      </c>
      <c r="C45293">
        <v>3900</v>
      </c>
      <c r="D45293">
        <v>2800</v>
      </c>
      <c r="E45293">
        <v>250</v>
      </c>
      <c r="F45293">
        <v>1775</v>
      </c>
      <c r="G45293">
        <v>4625</v>
      </c>
      <c r="H45293">
        <v>12100</v>
      </c>
    </row>
    <row r="45294" spans="1:8" x14ac:dyDescent="0.35">
      <c r="A45294" s="5" t="s">
        <v>26</v>
      </c>
      <c r="B45294">
        <v>20850</v>
      </c>
      <c r="C45294">
        <v>3250</v>
      </c>
      <c r="D45294">
        <v>1900</v>
      </c>
      <c r="E45294">
        <v>100</v>
      </c>
      <c r="F45294">
        <v>2500</v>
      </c>
      <c r="G45294">
        <v>5400</v>
      </c>
      <c r="H45294">
        <v>11750</v>
      </c>
    </row>
    <row r="45295" spans="1:8" x14ac:dyDescent="0.35">
      <c r="A45295" s="5" t="s">
        <v>16</v>
      </c>
      <c r="B45295">
        <v>20350</v>
      </c>
      <c r="C45295">
        <v>3100</v>
      </c>
      <c r="D45295">
        <v>1875</v>
      </c>
      <c r="E45295">
        <v>1700</v>
      </c>
      <c r="F45295">
        <v>1925</v>
      </c>
      <c r="G45295">
        <v>4550</v>
      </c>
      <c r="H45295">
        <v>12250</v>
      </c>
    </row>
    <row r="45296" spans="1:8" x14ac:dyDescent="0.35">
      <c r="A45296" s="5" t="s">
        <v>85</v>
      </c>
      <c r="B45296">
        <v>623850</v>
      </c>
      <c r="C45296">
        <v>3950</v>
      </c>
      <c r="D45296">
        <v>3025</v>
      </c>
      <c r="E45296">
        <v>603825</v>
      </c>
      <c r="F45296">
        <v>1175</v>
      </c>
      <c r="G45296">
        <v>3700</v>
      </c>
      <c r="H45296">
        <v>615750</v>
      </c>
    </row>
    <row r="45297" spans="1:8" x14ac:dyDescent="0.35">
      <c r="A45297" s="5" t="s">
        <v>86</v>
      </c>
      <c r="B45297">
        <v>287550</v>
      </c>
      <c r="C45297">
        <v>3100</v>
      </c>
      <c r="D45297">
        <v>1950</v>
      </c>
      <c r="E45297">
        <v>269000</v>
      </c>
      <c r="F45297">
        <v>1125</v>
      </c>
      <c r="G45297">
        <v>3750</v>
      </c>
      <c r="H45297">
        <v>280250</v>
      </c>
    </row>
    <row r="45298" spans="1:8" x14ac:dyDescent="0.35">
      <c r="A45298" s="5" t="s">
        <v>29</v>
      </c>
      <c r="B45298">
        <v>72975</v>
      </c>
      <c r="C45298">
        <v>3100</v>
      </c>
      <c r="D45298">
        <v>2200</v>
      </c>
      <c r="E45298">
        <v>44950</v>
      </c>
      <c r="F45298">
        <v>6850</v>
      </c>
      <c r="G45298">
        <v>7550</v>
      </c>
      <c r="H45298">
        <v>61875</v>
      </c>
    </row>
    <row r="45299" spans="1:8" x14ac:dyDescent="0.35">
      <c r="A45299" s="5" t="s">
        <v>28</v>
      </c>
      <c r="B45299">
        <v>84675</v>
      </c>
      <c r="C45299">
        <v>3175</v>
      </c>
      <c r="D45299">
        <v>3025</v>
      </c>
      <c r="E45299">
        <v>2175</v>
      </c>
      <c r="F45299">
        <v>37025</v>
      </c>
      <c r="G45299">
        <v>30600</v>
      </c>
      <c r="H45299">
        <v>50450</v>
      </c>
    </row>
    <row r="45300" spans="1:8" x14ac:dyDescent="0.35">
      <c r="A45300" s="5" t="s">
        <v>67</v>
      </c>
      <c r="B45300">
        <v>19700</v>
      </c>
      <c r="C45300">
        <v>3025</v>
      </c>
      <c r="D45300">
        <v>1925</v>
      </c>
      <c r="E45300">
        <v>100</v>
      </c>
      <c r="F45300">
        <v>1925</v>
      </c>
      <c r="G45300">
        <v>4575</v>
      </c>
      <c r="H45300">
        <v>11650</v>
      </c>
    </row>
    <row r="45301" spans="1:8" x14ac:dyDescent="0.35">
      <c r="A45301" s="5" t="s">
        <v>75</v>
      </c>
    </row>
    <row r="45302" spans="1:8" x14ac:dyDescent="0.35">
      <c r="A45302" s="5" t="s">
        <v>76</v>
      </c>
    </row>
    <row r="45303" spans="1:8" x14ac:dyDescent="0.35">
      <c r="A45303" s="5" t="s">
        <v>77</v>
      </c>
    </row>
    <row r="45304" spans="1:8" x14ac:dyDescent="0.35">
      <c r="A45304" s="5" t="s">
        <v>78</v>
      </c>
    </row>
    <row r="45305" spans="1:8" x14ac:dyDescent="0.35">
      <c r="A45305" s="5" t="s">
        <v>79</v>
      </c>
    </row>
    <row r="45306" spans="1:8" x14ac:dyDescent="0.35">
      <c r="A45306" s="5" t="s">
        <v>623</v>
      </c>
    </row>
    <row r="45307" spans="1:8" x14ac:dyDescent="0.35">
      <c r="A45307" s="5" t="s">
        <v>88</v>
      </c>
    </row>
    <row r="45308" spans="1:8" x14ac:dyDescent="0.35">
      <c r="A45308" s="5" t="s">
        <v>72</v>
      </c>
    </row>
    <row r="45309" spans="1:8" x14ac:dyDescent="0.35">
      <c r="A45309" s="5" t="s">
        <v>73</v>
      </c>
    </row>
    <row r="45310" spans="1:8" x14ac:dyDescent="0.35">
      <c r="A45310" s="5" t="s">
        <v>74</v>
      </c>
    </row>
    <row r="45311" spans="1:8" x14ac:dyDescent="0.35">
      <c r="A45311" s="5" t="s">
        <v>4</v>
      </c>
      <c r="B45311" t="s">
        <v>80</v>
      </c>
      <c r="C45311" t="s">
        <v>81</v>
      </c>
      <c r="D45311" t="s">
        <v>5</v>
      </c>
      <c r="E45311" t="s">
        <v>6</v>
      </c>
      <c r="F45311" t="s">
        <v>7</v>
      </c>
      <c r="G45311" t="s">
        <v>82</v>
      </c>
      <c r="H45311" t="s">
        <v>83</v>
      </c>
    </row>
    <row r="45312" spans="1:8" x14ac:dyDescent="0.35">
      <c r="A45312" s="5" t="s">
        <v>19</v>
      </c>
      <c r="B45312">
        <v>5225</v>
      </c>
    </row>
    <row r="45313" spans="1:8" x14ac:dyDescent="0.35">
      <c r="A45313" s="5" t="s">
        <v>87</v>
      </c>
      <c r="B45313">
        <v>150</v>
      </c>
    </row>
    <row r="45314" spans="1:8" x14ac:dyDescent="0.35">
      <c r="A45314" s="5" t="s">
        <v>8</v>
      </c>
      <c r="B45314">
        <v>30000</v>
      </c>
      <c r="C45314">
        <v>4025</v>
      </c>
      <c r="D45314">
        <v>1900</v>
      </c>
      <c r="E45314">
        <v>50</v>
      </c>
      <c r="F45314">
        <v>5875</v>
      </c>
      <c r="G45314">
        <v>9725</v>
      </c>
      <c r="H45314">
        <v>15800</v>
      </c>
    </row>
    <row r="45315" spans="1:8" x14ac:dyDescent="0.35">
      <c r="A45315" s="5" t="s">
        <v>90</v>
      </c>
    </row>
    <row r="45316" spans="1:8" x14ac:dyDescent="0.35">
      <c r="A45316" s="5" t="s">
        <v>84</v>
      </c>
      <c r="B45316">
        <v>23400</v>
      </c>
      <c r="C45316">
        <v>5350</v>
      </c>
      <c r="D45316">
        <v>5025</v>
      </c>
      <c r="E45316">
        <v>100</v>
      </c>
      <c r="F45316">
        <v>1175</v>
      </c>
      <c r="G45316">
        <v>3850</v>
      </c>
      <c r="H45316">
        <v>13750</v>
      </c>
    </row>
    <row r="45317" spans="1:8" x14ac:dyDescent="0.35">
      <c r="A45317" s="5" t="s">
        <v>10</v>
      </c>
      <c r="B45317">
        <v>575100</v>
      </c>
      <c r="C45317">
        <v>123400</v>
      </c>
      <c r="D45317">
        <v>82050</v>
      </c>
      <c r="E45317">
        <v>331450</v>
      </c>
      <c r="F45317">
        <v>1300</v>
      </c>
      <c r="G45317">
        <v>4150</v>
      </c>
      <c r="H45317">
        <v>525925</v>
      </c>
    </row>
    <row r="45318" spans="1:8" x14ac:dyDescent="0.35">
      <c r="A45318" s="5" t="s">
        <v>27</v>
      </c>
      <c r="B45318">
        <v>30813700</v>
      </c>
    </row>
    <row r="45319" spans="1:8" x14ac:dyDescent="0.35">
      <c r="A45319" s="5" t="s">
        <v>11</v>
      </c>
      <c r="B45319">
        <v>2052800</v>
      </c>
      <c r="C45319">
        <v>3300</v>
      </c>
      <c r="D45319">
        <v>2100</v>
      </c>
      <c r="E45319">
        <v>2020050</v>
      </c>
      <c r="F45319">
        <v>8450</v>
      </c>
      <c r="G45319">
        <v>11650</v>
      </c>
      <c r="H45319">
        <v>2037400</v>
      </c>
    </row>
    <row r="45320" spans="1:8" x14ac:dyDescent="0.35">
      <c r="A45320" s="5" t="s">
        <v>22</v>
      </c>
      <c r="B45320">
        <v>25</v>
      </c>
    </row>
    <row r="45321" spans="1:8" x14ac:dyDescent="0.35">
      <c r="A45321" s="5" t="s">
        <v>23</v>
      </c>
      <c r="B45321">
        <v>75</v>
      </c>
    </row>
    <row r="45322" spans="1:8" x14ac:dyDescent="0.35">
      <c r="A45322" s="5" t="s">
        <v>23</v>
      </c>
      <c r="B45322">
        <v>275</v>
      </c>
    </row>
    <row r="45323" spans="1:8" x14ac:dyDescent="0.35">
      <c r="A45323" s="5" t="s">
        <v>23</v>
      </c>
      <c r="B45323">
        <v>50</v>
      </c>
    </row>
    <row r="45324" spans="1:8" x14ac:dyDescent="0.35">
      <c r="A45324" s="5" t="s">
        <v>23</v>
      </c>
      <c r="B45324">
        <v>50</v>
      </c>
    </row>
    <row r="45325" spans="1:8" x14ac:dyDescent="0.35">
      <c r="A45325" s="5" t="s">
        <v>23</v>
      </c>
      <c r="B45325">
        <v>50</v>
      </c>
    </row>
    <row r="45326" spans="1:8" x14ac:dyDescent="0.35">
      <c r="A45326" s="5" t="s">
        <v>23</v>
      </c>
      <c r="B45326">
        <v>50</v>
      </c>
    </row>
    <row r="45327" spans="1:8" x14ac:dyDescent="0.35">
      <c r="A45327" s="5" t="s">
        <v>23</v>
      </c>
      <c r="B45327">
        <v>50</v>
      </c>
    </row>
    <row r="45328" spans="1:8" x14ac:dyDescent="0.35">
      <c r="A45328" s="5" t="s">
        <v>23</v>
      </c>
      <c r="B45328">
        <v>50</v>
      </c>
    </row>
    <row r="45329" spans="1:8" x14ac:dyDescent="0.35">
      <c r="A45329" s="5" t="s">
        <v>23</v>
      </c>
      <c r="B45329">
        <v>75</v>
      </c>
    </row>
    <row r="45330" spans="1:8" x14ac:dyDescent="0.35">
      <c r="A45330" s="5" t="s">
        <v>24</v>
      </c>
      <c r="B45330">
        <v>50</v>
      </c>
    </row>
    <row r="45331" spans="1:8" x14ac:dyDescent="0.35">
      <c r="A45331" s="5" t="s">
        <v>14</v>
      </c>
      <c r="B45331">
        <v>145050</v>
      </c>
      <c r="C45331">
        <v>21300</v>
      </c>
      <c r="D45331">
        <v>11250</v>
      </c>
      <c r="E45331">
        <v>97375</v>
      </c>
      <c r="F45331">
        <v>2000</v>
      </c>
      <c r="G45331">
        <v>4725</v>
      </c>
      <c r="H45331">
        <v>118575</v>
      </c>
    </row>
    <row r="45332" spans="1:8" x14ac:dyDescent="0.35">
      <c r="A45332" s="5" t="s">
        <v>15</v>
      </c>
      <c r="B45332">
        <v>21625</v>
      </c>
      <c r="C45332">
        <v>4775</v>
      </c>
      <c r="D45332">
        <v>4175</v>
      </c>
      <c r="E45332">
        <v>150</v>
      </c>
      <c r="F45332">
        <v>1200</v>
      </c>
      <c r="G45332">
        <v>3725</v>
      </c>
      <c r="H45332">
        <v>12675</v>
      </c>
    </row>
    <row r="45333" spans="1:8" x14ac:dyDescent="0.35">
      <c r="A45333" s="5" t="s">
        <v>12</v>
      </c>
      <c r="B45333">
        <v>25025</v>
      </c>
      <c r="C45333">
        <v>4850</v>
      </c>
      <c r="D45333">
        <v>4975</v>
      </c>
      <c r="E45333">
        <v>1850</v>
      </c>
      <c r="F45333">
        <v>1175</v>
      </c>
      <c r="G45333">
        <v>3775</v>
      </c>
      <c r="H45333">
        <v>15950</v>
      </c>
    </row>
    <row r="45334" spans="1:8" x14ac:dyDescent="0.35">
      <c r="A45334" s="5" t="s">
        <v>9</v>
      </c>
      <c r="B45334">
        <v>18750</v>
      </c>
      <c r="C45334">
        <v>3100</v>
      </c>
      <c r="D45334">
        <v>1875</v>
      </c>
      <c r="E45334">
        <v>100</v>
      </c>
      <c r="F45334">
        <v>1825</v>
      </c>
      <c r="G45334">
        <v>4550</v>
      </c>
      <c r="H45334">
        <v>10650</v>
      </c>
    </row>
    <row r="45335" spans="1:8" x14ac:dyDescent="0.35">
      <c r="A45335" s="5" t="s">
        <v>20</v>
      </c>
      <c r="B45335">
        <v>350</v>
      </c>
    </row>
    <row r="45336" spans="1:8" x14ac:dyDescent="0.35">
      <c r="A45336" s="5" t="s">
        <v>21</v>
      </c>
      <c r="B45336">
        <v>175</v>
      </c>
    </row>
    <row r="45337" spans="1:8" x14ac:dyDescent="0.35">
      <c r="A45337" s="5" t="s">
        <v>20</v>
      </c>
      <c r="B45337">
        <v>350</v>
      </c>
    </row>
    <row r="45338" spans="1:8" x14ac:dyDescent="0.35">
      <c r="A45338" s="5" t="s">
        <v>21</v>
      </c>
      <c r="B45338">
        <v>175</v>
      </c>
    </row>
    <row r="45339" spans="1:8" x14ac:dyDescent="0.35">
      <c r="A45339" s="5" t="s">
        <v>20</v>
      </c>
      <c r="B45339">
        <v>350</v>
      </c>
    </row>
    <row r="45340" spans="1:8" x14ac:dyDescent="0.35">
      <c r="A45340" s="5" t="s">
        <v>21</v>
      </c>
      <c r="B45340">
        <v>175</v>
      </c>
    </row>
    <row r="45341" spans="1:8" x14ac:dyDescent="0.35">
      <c r="A45341" s="5" t="s">
        <v>20</v>
      </c>
      <c r="B45341">
        <v>350</v>
      </c>
    </row>
    <row r="45342" spans="1:8" x14ac:dyDescent="0.35">
      <c r="A45342" s="5" t="s">
        <v>21</v>
      </c>
      <c r="B45342">
        <v>175</v>
      </c>
    </row>
    <row r="45343" spans="1:8" x14ac:dyDescent="0.35">
      <c r="A45343" s="5" t="s">
        <v>20</v>
      </c>
      <c r="B45343">
        <v>350</v>
      </c>
    </row>
    <row r="45344" spans="1:8" x14ac:dyDescent="0.35">
      <c r="A45344" s="5" t="s">
        <v>21</v>
      </c>
      <c r="B45344">
        <v>175</v>
      </c>
    </row>
    <row r="45345" spans="1:8" x14ac:dyDescent="0.35">
      <c r="A45345" s="5" t="s">
        <v>20</v>
      </c>
      <c r="B45345">
        <v>350</v>
      </c>
    </row>
    <row r="45346" spans="1:8" x14ac:dyDescent="0.35">
      <c r="A45346" s="5" t="s">
        <v>21</v>
      </c>
      <c r="B45346">
        <v>175</v>
      </c>
    </row>
    <row r="45347" spans="1:8" x14ac:dyDescent="0.35">
      <c r="A45347" s="5" t="s">
        <v>9</v>
      </c>
      <c r="B45347">
        <v>18700</v>
      </c>
      <c r="C45347">
        <v>3150</v>
      </c>
      <c r="D45347">
        <v>1875</v>
      </c>
      <c r="E45347">
        <v>100</v>
      </c>
      <c r="F45347">
        <v>1825</v>
      </c>
      <c r="G45347">
        <v>4550</v>
      </c>
      <c r="H45347">
        <v>10550</v>
      </c>
    </row>
    <row r="45348" spans="1:8" x14ac:dyDescent="0.35">
      <c r="A45348" s="5" t="s">
        <v>20</v>
      </c>
      <c r="B45348">
        <v>350</v>
      </c>
    </row>
    <row r="45349" spans="1:8" x14ac:dyDescent="0.35">
      <c r="A45349" s="5" t="s">
        <v>21</v>
      </c>
      <c r="B45349">
        <v>175</v>
      </c>
    </row>
    <row r="45350" spans="1:8" x14ac:dyDescent="0.35">
      <c r="A45350" s="5" t="s">
        <v>20</v>
      </c>
      <c r="B45350">
        <v>350</v>
      </c>
    </row>
    <row r="45351" spans="1:8" x14ac:dyDescent="0.35">
      <c r="A45351" s="5" t="s">
        <v>21</v>
      </c>
      <c r="B45351">
        <v>175</v>
      </c>
    </row>
    <row r="45352" spans="1:8" x14ac:dyDescent="0.35">
      <c r="A45352" s="5" t="s">
        <v>20</v>
      </c>
      <c r="B45352">
        <v>350</v>
      </c>
    </row>
    <row r="45353" spans="1:8" x14ac:dyDescent="0.35">
      <c r="A45353" s="5" t="s">
        <v>21</v>
      </c>
      <c r="B45353">
        <v>175</v>
      </c>
    </row>
    <row r="45354" spans="1:8" x14ac:dyDescent="0.35">
      <c r="A45354" s="5" t="s">
        <v>20</v>
      </c>
      <c r="B45354">
        <v>350</v>
      </c>
    </row>
    <row r="45355" spans="1:8" x14ac:dyDescent="0.35">
      <c r="A45355" s="5" t="s">
        <v>21</v>
      </c>
      <c r="B45355">
        <v>175</v>
      </c>
    </row>
    <row r="45356" spans="1:8" x14ac:dyDescent="0.35">
      <c r="A45356" s="5" t="s">
        <v>20</v>
      </c>
      <c r="B45356">
        <v>350</v>
      </c>
    </row>
    <row r="45357" spans="1:8" x14ac:dyDescent="0.35">
      <c r="A45357" s="5" t="s">
        <v>21</v>
      </c>
      <c r="B45357">
        <v>175</v>
      </c>
    </row>
    <row r="45358" spans="1:8" x14ac:dyDescent="0.35">
      <c r="A45358" s="5" t="s">
        <v>9</v>
      </c>
      <c r="B45358">
        <v>18775</v>
      </c>
      <c r="C45358">
        <v>3000</v>
      </c>
      <c r="D45358">
        <v>1900</v>
      </c>
      <c r="E45358">
        <v>100</v>
      </c>
      <c r="F45358">
        <v>1825</v>
      </c>
      <c r="G45358">
        <v>4575</v>
      </c>
      <c r="H45358">
        <v>10750</v>
      </c>
    </row>
    <row r="45359" spans="1:8" x14ac:dyDescent="0.35">
      <c r="A45359" s="5" t="s">
        <v>9</v>
      </c>
      <c r="B45359">
        <v>18750</v>
      </c>
      <c r="C45359">
        <v>3075</v>
      </c>
      <c r="D45359">
        <v>1900</v>
      </c>
      <c r="E45359">
        <v>100</v>
      </c>
      <c r="F45359">
        <v>1825</v>
      </c>
      <c r="G45359">
        <v>4575</v>
      </c>
      <c r="H45359">
        <v>10650</v>
      </c>
    </row>
    <row r="45360" spans="1:8" x14ac:dyDescent="0.35">
      <c r="A45360" s="5" t="s">
        <v>9</v>
      </c>
      <c r="B45360">
        <v>18775</v>
      </c>
      <c r="C45360">
        <v>3050</v>
      </c>
      <c r="D45360">
        <v>1875</v>
      </c>
      <c r="E45360">
        <v>100</v>
      </c>
      <c r="F45360">
        <v>1900</v>
      </c>
      <c r="G45360">
        <v>4525</v>
      </c>
      <c r="H45360">
        <v>10750</v>
      </c>
    </row>
    <row r="45361" spans="1:8" x14ac:dyDescent="0.35">
      <c r="A45361" s="5" t="s">
        <v>9</v>
      </c>
      <c r="B45361">
        <v>18700</v>
      </c>
      <c r="C45361">
        <v>3025</v>
      </c>
      <c r="D45361">
        <v>1900</v>
      </c>
      <c r="E45361">
        <v>100</v>
      </c>
      <c r="F45361">
        <v>1825</v>
      </c>
      <c r="G45361">
        <v>4550</v>
      </c>
      <c r="H45361">
        <v>10675</v>
      </c>
    </row>
    <row r="45362" spans="1:8" x14ac:dyDescent="0.35">
      <c r="A45362" s="5" t="s">
        <v>9</v>
      </c>
      <c r="B45362">
        <v>18750</v>
      </c>
      <c r="C45362">
        <v>3000</v>
      </c>
      <c r="D45362">
        <v>1875</v>
      </c>
      <c r="E45362">
        <v>100</v>
      </c>
      <c r="F45362">
        <v>1825</v>
      </c>
      <c r="G45362">
        <v>4550</v>
      </c>
      <c r="H45362">
        <v>10750</v>
      </c>
    </row>
    <row r="45363" spans="1:8" x14ac:dyDescent="0.35">
      <c r="A45363" s="5" t="s">
        <v>9</v>
      </c>
      <c r="B45363">
        <v>18750</v>
      </c>
      <c r="C45363">
        <v>3025</v>
      </c>
      <c r="D45363">
        <v>1900</v>
      </c>
      <c r="E45363">
        <v>100</v>
      </c>
      <c r="F45363">
        <v>1825</v>
      </c>
      <c r="G45363">
        <v>4525</v>
      </c>
      <c r="H45363">
        <v>10750</v>
      </c>
    </row>
    <row r="45364" spans="1:8" x14ac:dyDescent="0.35">
      <c r="A45364" s="5" t="s">
        <v>9</v>
      </c>
      <c r="B45364">
        <v>18725</v>
      </c>
      <c r="C45364">
        <v>3025</v>
      </c>
      <c r="D45364">
        <v>1875</v>
      </c>
      <c r="E45364">
        <v>100</v>
      </c>
      <c r="F45364">
        <v>1825</v>
      </c>
      <c r="G45364">
        <v>4500</v>
      </c>
      <c r="H45364">
        <v>10750</v>
      </c>
    </row>
    <row r="45365" spans="1:8" x14ac:dyDescent="0.35">
      <c r="A45365" s="5" t="s">
        <v>9</v>
      </c>
      <c r="B45365">
        <v>18675</v>
      </c>
      <c r="C45365">
        <v>3025</v>
      </c>
      <c r="D45365">
        <v>1900</v>
      </c>
      <c r="E45365">
        <v>100</v>
      </c>
      <c r="F45365">
        <v>1825</v>
      </c>
      <c r="G45365">
        <v>4550</v>
      </c>
      <c r="H45365">
        <v>10650</v>
      </c>
    </row>
    <row r="45366" spans="1:8" x14ac:dyDescent="0.35">
      <c r="A45366" s="5" t="s">
        <v>9</v>
      </c>
      <c r="B45366">
        <v>18750</v>
      </c>
      <c r="C45366">
        <v>3025</v>
      </c>
      <c r="D45366">
        <v>1875</v>
      </c>
      <c r="E45366">
        <v>100</v>
      </c>
      <c r="F45366">
        <v>1825</v>
      </c>
      <c r="G45366">
        <v>4525</v>
      </c>
      <c r="H45366">
        <v>10750</v>
      </c>
    </row>
    <row r="45367" spans="1:8" x14ac:dyDescent="0.35">
      <c r="A45367" s="5" t="s">
        <v>9</v>
      </c>
      <c r="B45367">
        <v>18650</v>
      </c>
      <c r="C45367">
        <v>3075</v>
      </c>
      <c r="D45367">
        <v>1900</v>
      </c>
      <c r="E45367">
        <v>100</v>
      </c>
      <c r="F45367">
        <v>1825</v>
      </c>
      <c r="G45367">
        <v>4575</v>
      </c>
      <c r="H45367">
        <v>10550</v>
      </c>
    </row>
    <row r="45368" spans="1:8" x14ac:dyDescent="0.35">
      <c r="A45368" s="5" t="s">
        <v>9</v>
      </c>
      <c r="B45368">
        <v>18750</v>
      </c>
      <c r="C45368">
        <v>3050</v>
      </c>
      <c r="D45368">
        <v>1875</v>
      </c>
      <c r="E45368">
        <v>100</v>
      </c>
      <c r="F45368">
        <v>1900</v>
      </c>
      <c r="G45368">
        <v>4500</v>
      </c>
      <c r="H45368">
        <v>10750</v>
      </c>
    </row>
    <row r="45369" spans="1:8" x14ac:dyDescent="0.35">
      <c r="A45369" s="5" t="s">
        <v>9</v>
      </c>
      <c r="B45369">
        <v>18825</v>
      </c>
      <c r="C45369">
        <v>3075</v>
      </c>
      <c r="D45369">
        <v>1900</v>
      </c>
      <c r="E45369">
        <v>100</v>
      </c>
      <c r="F45369">
        <v>1825</v>
      </c>
      <c r="G45369">
        <v>4550</v>
      </c>
      <c r="H45369">
        <v>10750</v>
      </c>
    </row>
    <row r="45370" spans="1:8" x14ac:dyDescent="0.35">
      <c r="A45370" s="5" t="s">
        <v>9</v>
      </c>
      <c r="B45370">
        <v>18750</v>
      </c>
      <c r="C45370">
        <v>3025</v>
      </c>
      <c r="D45370">
        <v>1875</v>
      </c>
      <c r="E45370">
        <v>100</v>
      </c>
      <c r="F45370">
        <v>1825</v>
      </c>
      <c r="G45370">
        <v>4525</v>
      </c>
      <c r="H45370">
        <v>10750</v>
      </c>
    </row>
    <row r="45371" spans="1:8" x14ac:dyDescent="0.35">
      <c r="A45371" s="5" t="s">
        <v>9</v>
      </c>
      <c r="B45371">
        <v>18775</v>
      </c>
      <c r="C45371">
        <v>3125</v>
      </c>
      <c r="D45371">
        <v>1875</v>
      </c>
      <c r="E45371">
        <v>100</v>
      </c>
      <c r="F45371">
        <v>1825</v>
      </c>
      <c r="G45371">
        <v>4550</v>
      </c>
      <c r="H45371">
        <v>10650</v>
      </c>
    </row>
    <row r="45372" spans="1:8" x14ac:dyDescent="0.35">
      <c r="A45372" s="5" t="s">
        <v>9</v>
      </c>
      <c r="B45372">
        <v>18700</v>
      </c>
      <c r="C45372">
        <v>3100</v>
      </c>
      <c r="D45372">
        <v>1875</v>
      </c>
      <c r="E45372">
        <v>100</v>
      </c>
      <c r="F45372">
        <v>1825</v>
      </c>
      <c r="G45372">
        <v>4500</v>
      </c>
      <c r="H45372">
        <v>10650</v>
      </c>
    </row>
    <row r="45373" spans="1:8" x14ac:dyDescent="0.35">
      <c r="A45373" s="5" t="s">
        <v>9</v>
      </c>
      <c r="B45373">
        <v>18700</v>
      </c>
      <c r="C45373">
        <v>3075</v>
      </c>
      <c r="D45373">
        <v>1875</v>
      </c>
      <c r="E45373">
        <v>100</v>
      </c>
      <c r="F45373">
        <v>1825</v>
      </c>
      <c r="G45373">
        <v>4525</v>
      </c>
      <c r="H45373">
        <v>10650</v>
      </c>
    </row>
    <row r="45374" spans="1:8" x14ac:dyDescent="0.35">
      <c r="A45374" s="5" t="s">
        <v>9</v>
      </c>
      <c r="B45374">
        <v>18800</v>
      </c>
      <c r="C45374">
        <v>3000</v>
      </c>
      <c r="D45374">
        <v>1875</v>
      </c>
      <c r="E45374">
        <v>100</v>
      </c>
      <c r="F45374">
        <v>1825</v>
      </c>
      <c r="G45374">
        <v>4600</v>
      </c>
      <c r="H45374">
        <v>10750</v>
      </c>
    </row>
    <row r="45375" spans="1:8" x14ac:dyDescent="0.35">
      <c r="A45375" s="5" t="s">
        <v>9</v>
      </c>
      <c r="B45375">
        <v>18825</v>
      </c>
      <c r="C45375">
        <v>3050</v>
      </c>
      <c r="D45375">
        <v>1875</v>
      </c>
      <c r="E45375">
        <v>100</v>
      </c>
      <c r="F45375">
        <v>1825</v>
      </c>
      <c r="G45375">
        <v>4575</v>
      </c>
      <c r="H45375">
        <v>10750</v>
      </c>
    </row>
    <row r="45376" spans="1:8" x14ac:dyDescent="0.35">
      <c r="A45376" s="5" t="s">
        <v>13</v>
      </c>
      <c r="B45376">
        <v>134500</v>
      </c>
      <c r="C45376">
        <v>3950</v>
      </c>
      <c r="D45376">
        <v>3200</v>
      </c>
      <c r="E45376">
        <v>106225</v>
      </c>
      <c r="F45376">
        <v>4875</v>
      </c>
      <c r="G45376">
        <v>7550</v>
      </c>
      <c r="H45376">
        <v>122550</v>
      </c>
    </row>
    <row r="45377" spans="1:8" x14ac:dyDescent="0.35">
      <c r="A45377" s="5" t="s">
        <v>12</v>
      </c>
      <c r="B45377">
        <v>25125</v>
      </c>
      <c r="C45377">
        <v>4825</v>
      </c>
      <c r="D45377">
        <v>4925</v>
      </c>
      <c r="E45377">
        <v>1850</v>
      </c>
      <c r="F45377">
        <v>1175</v>
      </c>
      <c r="G45377">
        <v>3800</v>
      </c>
      <c r="H45377">
        <v>16050</v>
      </c>
    </row>
    <row r="45378" spans="1:8" x14ac:dyDescent="0.35">
      <c r="A45378" s="5" t="s">
        <v>25</v>
      </c>
      <c r="B45378">
        <v>21050</v>
      </c>
      <c r="C45378">
        <v>3875</v>
      </c>
      <c r="D45378">
        <v>2800</v>
      </c>
      <c r="E45378">
        <v>250</v>
      </c>
      <c r="F45378">
        <v>1775</v>
      </c>
      <c r="G45378">
        <v>4575</v>
      </c>
      <c r="H45378">
        <v>12150</v>
      </c>
    </row>
    <row r="45379" spans="1:8" x14ac:dyDescent="0.35">
      <c r="A45379" s="5" t="s">
        <v>26</v>
      </c>
      <c r="B45379">
        <v>20825</v>
      </c>
      <c r="C45379">
        <v>3250</v>
      </c>
      <c r="D45379">
        <v>1875</v>
      </c>
      <c r="E45379">
        <v>100</v>
      </c>
      <c r="F45379">
        <v>2575</v>
      </c>
      <c r="G45379">
        <v>5375</v>
      </c>
      <c r="H45379">
        <v>11750</v>
      </c>
    </row>
    <row r="45380" spans="1:8" x14ac:dyDescent="0.35">
      <c r="A45380" s="5" t="s">
        <v>16</v>
      </c>
      <c r="B45380">
        <v>20325</v>
      </c>
      <c r="C45380">
        <v>3075</v>
      </c>
      <c r="D45380">
        <v>1875</v>
      </c>
      <c r="E45380">
        <v>1700</v>
      </c>
      <c r="F45380">
        <v>1925</v>
      </c>
      <c r="G45380">
        <v>4550</v>
      </c>
      <c r="H45380">
        <v>12250</v>
      </c>
    </row>
    <row r="45381" spans="1:8" x14ac:dyDescent="0.35">
      <c r="A45381" s="5" t="s">
        <v>85</v>
      </c>
      <c r="B45381">
        <v>623550</v>
      </c>
      <c r="C45381">
        <v>3850</v>
      </c>
      <c r="D45381">
        <v>3025</v>
      </c>
      <c r="E45381">
        <v>604100</v>
      </c>
      <c r="F45381">
        <v>1175</v>
      </c>
      <c r="G45381">
        <v>3700</v>
      </c>
      <c r="H45381">
        <v>615550</v>
      </c>
    </row>
    <row r="45382" spans="1:8" x14ac:dyDescent="0.35">
      <c r="A45382" s="5" t="s">
        <v>86</v>
      </c>
      <c r="B45382">
        <v>286600</v>
      </c>
      <c r="C45382">
        <v>3125</v>
      </c>
      <c r="D45382">
        <v>1950</v>
      </c>
      <c r="E45382">
        <v>268975</v>
      </c>
      <c r="F45382">
        <v>1125</v>
      </c>
      <c r="G45382">
        <v>3775</v>
      </c>
      <c r="H45382">
        <v>279250</v>
      </c>
    </row>
    <row r="45383" spans="1:8" x14ac:dyDescent="0.35">
      <c r="A45383" s="5" t="s">
        <v>29</v>
      </c>
      <c r="B45383">
        <v>73600</v>
      </c>
      <c r="C45383">
        <v>3100</v>
      </c>
      <c r="D45383">
        <v>2200</v>
      </c>
      <c r="E45383">
        <v>44950</v>
      </c>
      <c r="F45383">
        <v>6875</v>
      </c>
      <c r="G45383">
        <v>7575</v>
      </c>
      <c r="H45383">
        <v>62475</v>
      </c>
    </row>
    <row r="45384" spans="1:8" x14ac:dyDescent="0.35">
      <c r="A45384" s="5" t="s">
        <v>28</v>
      </c>
      <c r="B45384">
        <v>84900</v>
      </c>
      <c r="C45384">
        <v>3175</v>
      </c>
      <c r="D45384">
        <v>3000</v>
      </c>
      <c r="E45384">
        <v>2175</v>
      </c>
      <c r="F45384">
        <v>37050</v>
      </c>
      <c r="G45384">
        <v>30525</v>
      </c>
      <c r="H45384">
        <v>50750</v>
      </c>
    </row>
    <row r="45385" spans="1:8" x14ac:dyDescent="0.35">
      <c r="A45385" s="5" t="s">
        <v>67</v>
      </c>
      <c r="B45385">
        <v>19275</v>
      </c>
      <c r="C45385">
        <v>3025</v>
      </c>
      <c r="D45385">
        <v>1925</v>
      </c>
      <c r="E45385">
        <v>100</v>
      </c>
      <c r="F45385">
        <v>1925</v>
      </c>
      <c r="G45385">
        <v>4625</v>
      </c>
      <c r="H45385">
        <v>11175</v>
      </c>
    </row>
    <row r="45386" spans="1:8" x14ac:dyDescent="0.35">
      <c r="A45386" s="5" t="s">
        <v>75</v>
      </c>
    </row>
    <row r="45387" spans="1:8" x14ac:dyDescent="0.35">
      <c r="A45387" s="5" t="s">
        <v>76</v>
      </c>
    </row>
    <row r="45388" spans="1:8" x14ac:dyDescent="0.35">
      <c r="A45388" s="5" t="s">
        <v>77</v>
      </c>
    </row>
    <row r="45389" spans="1:8" x14ac:dyDescent="0.35">
      <c r="A45389" s="5" t="s">
        <v>78</v>
      </c>
    </row>
    <row r="45390" spans="1:8" x14ac:dyDescent="0.35">
      <c r="A45390" s="5" t="s">
        <v>79</v>
      </c>
    </row>
    <row r="45391" spans="1:8" x14ac:dyDescent="0.35">
      <c r="A45391" s="5" t="s">
        <v>624</v>
      </c>
    </row>
    <row r="45392" spans="1:8" x14ac:dyDescent="0.35">
      <c r="A45392" s="5" t="s">
        <v>88</v>
      </c>
    </row>
    <row r="45393" spans="1:8" x14ac:dyDescent="0.35">
      <c r="A45393" s="5" t="s">
        <v>72</v>
      </c>
    </row>
    <row r="45394" spans="1:8" x14ac:dyDescent="0.35">
      <c r="A45394" s="5" t="s">
        <v>73</v>
      </c>
    </row>
    <row r="45395" spans="1:8" x14ac:dyDescent="0.35">
      <c r="A45395" s="5" t="s">
        <v>74</v>
      </c>
    </row>
    <row r="45396" spans="1:8" x14ac:dyDescent="0.35">
      <c r="A45396" s="5" t="s">
        <v>4</v>
      </c>
      <c r="B45396" t="s">
        <v>80</v>
      </c>
      <c r="C45396" t="s">
        <v>81</v>
      </c>
      <c r="D45396" t="s">
        <v>5</v>
      </c>
      <c r="E45396" t="s">
        <v>6</v>
      </c>
      <c r="F45396" t="s">
        <v>7</v>
      </c>
      <c r="G45396" t="s">
        <v>82</v>
      </c>
      <c r="H45396" t="s">
        <v>83</v>
      </c>
    </row>
    <row r="45397" spans="1:8" x14ac:dyDescent="0.35">
      <c r="A45397" s="5" t="s">
        <v>19</v>
      </c>
      <c r="B45397">
        <v>6500</v>
      </c>
    </row>
    <row r="45398" spans="1:8" x14ac:dyDescent="0.35">
      <c r="A45398" s="5" t="s">
        <v>87</v>
      </c>
      <c r="B45398">
        <v>150</v>
      </c>
    </row>
    <row r="45399" spans="1:8" x14ac:dyDescent="0.35">
      <c r="A45399" s="5" t="s">
        <v>8</v>
      </c>
      <c r="B45399">
        <v>30500</v>
      </c>
      <c r="C45399">
        <v>4025</v>
      </c>
      <c r="D45399">
        <v>1875</v>
      </c>
      <c r="E45399">
        <v>50</v>
      </c>
      <c r="F45399">
        <v>5900</v>
      </c>
      <c r="G45399">
        <v>9725</v>
      </c>
      <c r="H45399">
        <v>16300</v>
      </c>
    </row>
    <row r="45400" spans="1:8" x14ac:dyDescent="0.35">
      <c r="A45400" s="5" t="s">
        <v>90</v>
      </c>
    </row>
    <row r="45401" spans="1:8" x14ac:dyDescent="0.35">
      <c r="A45401" s="5" t="s">
        <v>84</v>
      </c>
      <c r="B45401">
        <v>23500</v>
      </c>
      <c r="C45401">
        <v>5350</v>
      </c>
      <c r="D45401">
        <v>5000</v>
      </c>
      <c r="E45401">
        <v>125</v>
      </c>
      <c r="F45401">
        <v>1175</v>
      </c>
      <c r="G45401">
        <v>3850</v>
      </c>
      <c r="H45401">
        <v>13850</v>
      </c>
    </row>
    <row r="45402" spans="1:8" x14ac:dyDescent="0.35">
      <c r="A45402" s="5" t="s">
        <v>10</v>
      </c>
      <c r="B45402">
        <v>575725</v>
      </c>
      <c r="C45402">
        <v>123400</v>
      </c>
      <c r="D45402">
        <v>82025</v>
      </c>
      <c r="E45402">
        <v>331475</v>
      </c>
      <c r="F45402">
        <v>1275</v>
      </c>
      <c r="G45402">
        <v>4150</v>
      </c>
      <c r="H45402">
        <v>526550</v>
      </c>
    </row>
    <row r="45403" spans="1:8" x14ac:dyDescent="0.35">
      <c r="A45403" s="5" t="s">
        <v>27</v>
      </c>
      <c r="B45403">
        <v>31006450</v>
      </c>
    </row>
    <row r="45404" spans="1:8" x14ac:dyDescent="0.35">
      <c r="A45404" s="5" t="s">
        <v>11</v>
      </c>
      <c r="B45404">
        <v>2054950</v>
      </c>
      <c r="C45404">
        <v>3300</v>
      </c>
      <c r="D45404">
        <v>2125</v>
      </c>
      <c r="E45404">
        <v>2021825</v>
      </c>
      <c r="F45404">
        <v>8450</v>
      </c>
      <c r="G45404">
        <v>11600</v>
      </c>
      <c r="H45404">
        <v>2039600</v>
      </c>
    </row>
    <row r="45405" spans="1:8" x14ac:dyDescent="0.35">
      <c r="A45405" s="5" t="s">
        <v>22</v>
      </c>
      <c r="B45405">
        <v>25</v>
      </c>
    </row>
    <row r="45406" spans="1:8" x14ac:dyDescent="0.35">
      <c r="A45406" s="5" t="s">
        <v>23</v>
      </c>
      <c r="B45406">
        <v>75</v>
      </c>
    </row>
    <row r="45407" spans="1:8" x14ac:dyDescent="0.35">
      <c r="A45407" s="5" t="s">
        <v>23</v>
      </c>
      <c r="B45407">
        <v>275</v>
      </c>
    </row>
    <row r="45408" spans="1:8" x14ac:dyDescent="0.35">
      <c r="A45408" s="5" t="s">
        <v>23</v>
      </c>
      <c r="B45408">
        <v>50</v>
      </c>
    </row>
    <row r="45409" spans="1:8" x14ac:dyDescent="0.35">
      <c r="A45409" s="5" t="s">
        <v>23</v>
      </c>
      <c r="B45409">
        <v>50</v>
      </c>
    </row>
    <row r="45410" spans="1:8" x14ac:dyDescent="0.35">
      <c r="A45410" s="5" t="s">
        <v>23</v>
      </c>
      <c r="B45410">
        <v>50</v>
      </c>
    </row>
    <row r="45411" spans="1:8" x14ac:dyDescent="0.35">
      <c r="A45411" s="5" t="s">
        <v>23</v>
      </c>
      <c r="B45411">
        <v>50</v>
      </c>
    </row>
    <row r="45412" spans="1:8" x14ac:dyDescent="0.35">
      <c r="A45412" s="5" t="s">
        <v>23</v>
      </c>
      <c r="B45412">
        <v>50</v>
      </c>
    </row>
    <row r="45413" spans="1:8" x14ac:dyDescent="0.35">
      <c r="A45413" s="5" t="s">
        <v>23</v>
      </c>
      <c r="B45413">
        <v>50</v>
      </c>
    </row>
    <row r="45414" spans="1:8" x14ac:dyDescent="0.35">
      <c r="A45414" s="5" t="s">
        <v>23</v>
      </c>
      <c r="B45414">
        <v>75</v>
      </c>
    </row>
    <row r="45415" spans="1:8" x14ac:dyDescent="0.35">
      <c r="A45415" s="5" t="s">
        <v>24</v>
      </c>
      <c r="B45415">
        <v>50</v>
      </c>
    </row>
    <row r="45416" spans="1:8" x14ac:dyDescent="0.35">
      <c r="A45416" s="5" t="s">
        <v>14</v>
      </c>
      <c r="B45416">
        <v>144250</v>
      </c>
      <c r="C45416">
        <v>21100</v>
      </c>
      <c r="D45416">
        <v>11225</v>
      </c>
      <c r="E45416">
        <v>97375</v>
      </c>
      <c r="F45416">
        <v>2025</v>
      </c>
      <c r="G45416">
        <v>4825</v>
      </c>
      <c r="H45416">
        <v>117875</v>
      </c>
    </row>
    <row r="45417" spans="1:8" x14ac:dyDescent="0.35">
      <c r="A45417" s="5" t="s">
        <v>15</v>
      </c>
      <c r="B45417">
        <v>21325</v>
      </c>
      <c r="C45417">
        <v>4775</v>
      </c>
      <c r="D45417">
        <v>4175</v>
      </c>
      <c r="E45417">
        <v>175</v>
      </c>
      <c r="F45417">
        <v>1175</v>
      </c>
      <c r="G45417">
        <v>3725</v>
      </c>
      <c r="H45417">
        <v>12375</v>
      </c>
    </row>
    <row r="45418" spans="1:8" x14ac:dyDescent="0.35">
      <c r="A45418" s="5" t="s">
        <v>12</v>
      </c>
      <c r="B45418">
        <v>25700</v>
      </c>
      <c r="C45418">
        <v>4925</v>
      </c>
      <c r="D45418">
        <v>4975</v>
      </c>
      <c r="E45418">
        <v>1850</v>
      </c>
      <c r="F45418">
        <v>1175</v>
      </c>
      <c r="G45418">
        <v>3775</v>
      </c>
      <c r="H45418">
        <v>16550</v>
      </c>
    </row>
    <row r="45419" spans="1:8" x14ac:dyDescent="0.35">
      <c r="A45419" s="5" t="s">
        <v>9</v>
      </c>
      <c r="B45419">
        <v>18750</v>
      </c>
      <c r="C45419">
        <v>3125</v>
      </c>
      <c r="D45419">
        <v>1875</v>
      </c>
      <c r="E45419">
        <v>100</v>
      </c>
      <c r="F45419">
        <v>1825</v>
      </c>
      <c r="G45419">
        <v>4525</v>
      </c>
      <c r="H45419">
        <v>10650</v>
      </c>
    </row>
    <row r="45420" spans="1:8" x14ac:dyDescent="0.35">
      <c r="A45420" s="5" t="s">
        <v>20</v>
      </c>
      <c r="B45420">
        <v>375</v>
      </c>
    </row>
    <row r="45421" spans="1:8" x14ac:dyDescent="0.35">
      <c r="A45421" s="5" t="s">
        <v>21</v>
      </c>
      <c r="B45421">
        <v>175</v>
      </c>
    </row>
    <row r="45422" spans="1:8" x14ac:dyDescent="0.35">
      <c r="A45422" s="5" t="s">
        <v>20</v>
      </c>
      <c r="B45422">
        <v>350</v>
      </c>
    </row>
    <row r="45423" spans="1:8" x14ac:dyDescent="0.35">
      <c r="A45423" s="5" t="s">
        <v>21</v>
      </c>
      <c r="B45423">
        <v>175</v>
      </c>
    </row>
    <row r="45424" spans="1:8" x14ac:dyDescent="0.35">
      <c r="A45424" s="5" t="s">
        <v>20</v>
      </c>
      <c r="B45424">
        <v>350</v>
      </c>
    </row>
    <row r="45425" spans="1:8" x14ac:dyDescent="0.35">
      <c r="A45425" s="5" t="s">
        <v>21</v>
      </c>
      <c r="B45425">
        <v>175</v>
      </c>
    </row>
    <row r="45426" spans="1:8" x14ac:dyDescent="0.35">
      <c r="A45426" s="5" t="s">
        <v>20</v>
      </c>
      <c r="B45426">
        <v>350</v>
      </c>
    </row>
    <row r="45427" spans="1:8" x14ac:dyDescent="0.35">
      <c r="A45427" s="5" t="s">
        <v>21</v>
      </c>
      <c r="B45427">
        <v>175</v>
      </c>
    </row>
    <row r="45428" spans="1:8" x14ac:dyDescent="0.35">
      <c r="A45428" s="5" t="s">
        <v>20</v>
      </c>
      <c r="B45428">
        <v>350</v>
      </c>
    </row>
    <row r="45429" spans="1:8" x14ac:dyDescent="0.35">
      <c r="A45429" s="5" t="s">
        <v>21</v>
      </c>
      <c r="B45429">
        <v>175</v>
      </c>
    </row>
    <row r="45430" spans="1:8" x14ac:dyDescent="0.35">
      <c r="A45430" s="5" t="s">
        <v>20</v>
      </c>
      <c r="B45430">
        <v>350</v>
      </c>
    </row>
    <row r="45431" spans="1:8" x14ac:dyDescent="0.35">
      <c r="A45431" s="5" t="s">
        <v>21</v>
      </c>
      <c r="B45431">
        <v>175</v>
      </c>
    </row>
    <row r="45432" spans="1:8" x14ac:dyDescent="0.35">
      <c r="A45432" s="5" t="s">
        <v>9</v>
      </c>
      <c r="B45432">
        <v>18725</v>
      </c>
      <c r="C45432">
        <v>3075</v>
      </c>
      <c r="D45432">
        <v>1900</v>
      </c>
      <c r="E45432">
        <v>100</v>
      </c>
      <c r="F45432">
        <v>1825</v>
      </c>
      <c r="G45432">
        <v>4625</v>
      </c>
      <c r="H45432">
        <v>10575</v>
      </c>
    </row>
    <row r="45433" spans="1:8" x14ac:dyDescent="0.35">
      <c r="A45433" s="5" t="s">
        <v>20</v>
      </c>
      <c r="B45433">
        <v>350</v>
      </c>
    </row>
    <row r="45434" spans="1:8" x14ac:dyDescent="0.35">
      <c r="A45434" s="5" t="s">
        <v>21</v>
      </c>
      <c r="B45434">
        <v>175</v>
      </c>
    </row>
    <row r="45435" spans="1:8" x14ac:dyDescent="0.35">
      <c r="A45435" s="5" t="s">
        <v>20</v>
      </c>
      <c r="B45435">
        <v>350</v>
      </c>
    </row>
    <row r="45436" spans="1:8" x14ac:dyDescent="0.35">
      <c r="A45436" s="5" t="s">
        <v>21</v>
      </c>
      <c r="B45436">
        <v>175</v>
      </c>
    </row>
    <row r="45437" spans="1:8" x14ac:dyDescent="0.35">
      <c r="A45437" s="5" t="s">
        <v>20</v>
      </c>
      <c r="B45437">
        <v>350</v>
      </c>
    </row>
    <row r="45438" spans="1:8" x14ac:dyDescent="0.35">
      <c r="A45438" s="5" t="s">
        <v>21</v>
      </c>
      <c r="B45438">
        <v>175</v>
      </c>
    </row>
    <row r="45439" spans="1:8" x14ac:dyDescent="0.35">
      <c r="A45439" s="5" t="s">
        <v>20</v>
      </c>
      <c r="B45439">
        <v>350</v>
      </c>
    </row>
    <row r="45440" spans="1:8" x14ac:dyDescent="0.35">
      <c r="A45440" s="5" t="s">
        <v>21</v>
      </c>
      <c r="B45440">
        <v>175</v>
      </c>
    </row>
    <row r="45441" spans="1:8" x14ac:dyDescent="0.35">
      <c r="A45441" s="5" t="s">
        <v>20</v>
      </c>
      <c r="B45441">
        <v>350</v>
      </c>
    </row>
    <row r="45442" spans="1:8" x14ac:dyDescent="0.35">
      <c r="A45442" s="5" t="s">
        <v>21</v>
      </c>
      <c r="B45442">
        <v>175</v>
      </c>
    </row>
    <row r="45443" spans="1:8" x14ac:dyDescent="0.35">
      <c r="A45443" s="5" t="s">
        <v>9</v>
      </c>
      <c r="B45443">
        <v>18800</v>
      </c>
      <c r="C45443">
        <v>3025</v>
      </c>
      <c r="D45443">
        <v>1875</v>
      </c>
      <c r="E45443">
        <v>100</v>
      </c>
      <c r="F45443">
        <v>1825</v>
      </c>
      <c r="G45443">
        <v>4575</v>
      </c>
      <c r="H45443">
        <v>10750</v>
      </c>
    </row>
    <row r="45444" spans="1:8" x14ac:dyDescent="0.35">
      <c r="A45444" s="5" t="s">
        <v>9</v>
      </c>
      <c r="B45444">
        <v>18850</v>
      </c>
      <c r="C45444">
        <v>3050</v>
      </c>
      <c r="D45444">
        <v>1875</v>
      </c>
      <c r="E45444">
        <v>100</v>
      </c>
      <c r="F45444">
        <v>1825</v>
      </c>
      <c r="G45444">
        <v>4600</v>
      </c>
      <c r="H45444">
        <v>10750</v>
      </c>
    </row>
    <row r="45445" spans="1:8" x14ac:dyDescent="0.35">
      <c r="A45445" s="5" t="s">
        <v>9</v>
      </c>
      <c r="B45445">
        <v>18725</v>
      </c>
      <c r="C45445">
        <v>3025</v>
      </c>
      <c r="D45445">
        <v>1875</v>
      </c>
      <c r="E45445">
        <v>100</v>
      </c>
      <c r="F45445">
        <v>1900</v>
      </c>
      <c r="G45445">
        <v>4500</v>
      </c>
      <c r="H45445">
        <v>10750</v>
      </c>
    </row>
    <row r="45446" spans="1:8" x14ac:dyDescent="0.35">
      <c r="A45446" s="5" t="s">
        <v>9</v>
      </c>
      <c r="B45446">
        <v>18775</v>
      </c>
      <c r="C45446">
        <v>3075</v>
      </c>
      <c r="D45446">
        <v>1875</v>
      </c>
      <c r="E45446">
        <v>100</v>
      </c>
      <c r="F45446">
        <v>1825</v>
      </c>
      <c r="G45446">
        <v>4500</v>
      </c>
      <c r="H45446">
        <v>10750</v>
      </c>
    </row>
    <row r="45447" spans="1:8" x14ac:dyDescent="0.35">
      <c r="A45447" s="5" t="s">
        <v>9</v>
      </c>
      <c r="B45447">
        <v>18700</v>
      </c>
      <c r="C45447">
        <v>3025</v>
      </c>
      <c r="D45447">
        <v>1875</v>
      </c>
      <c r="E45447">
        <v>100</v>
      </c>
      <c r="F45447">
        <v>1825</v>
      </c>
      <c r="G45447">
        <v>4575</v>
      </c>
      <c r="H45447">
        <v>10650</v>
      </c>
    </row>
    <row r="45448" spans="1:8" x14ac:dyDescent="0.35">
      <c r="A45448" s="5" t="s">
        <v>9</v>
      </c>
      <c r="B45448">
        <v>18650</v>
      </c>
      <c r="C45448">
        <v>3075</v>
      </c>
      <c r="D45448">
        <v>1900</v>
      </c>
      <c r="E45448">
        <v>100</v>
      </c>
      <c r="F45448">
        <v>1825</v>
      </c>
      <c r="G45448">
        <v>4575</v>
      </c>
      <c r="H45448">
        <v>10550</v>
      </c>
    </row>
    <row r="45449" spans="1:8" x14ac:dyDescent="0.35">
      <c r="A45449" s="5" t="s">
        <v>9</v>
      </c>
      <c r="B45449">
        <v>18775</v>
      </c>
      <c r="C45449">
        <v>3025</v>
      </c>
      <c r="D45449">
        <v>1875</v>
      </c>
      <c r="E45449">
        <v>100</v>
      </c>
      <c r="F45449">
        <v>1900</v>
      </c>
      <c r="G45449">
        <v>4550</v>
      </c>
      <c r="H45449">
        <v>10750</v>
      </c>
    </row>
    <row r="45450" spans="1:8" x14ac:dyDescent="0.35">
      <c r="A45450" s="5" t="s">
        <v>9</v>
      </c>
      <c r="B45450">
        <v>18775</v>
      </c>
      <c r="C45450">
        <v>3075</v>
      </c>
      <c r="D45450">
        <v>1900</v>
      </c>
      <c r="E45450">
        <v>100</v>
      </c>
      <c r="F45450">
        <v>1825</v>
      </c>
      <c r="G45450">
        <v>4575</v>
      </c>
      <c r="H45450">
        <v>10675</v>
      </c>
    </row>
    <row r="45451" spans="1:8" x14ac:dyDescent="0.35">
      <c r="A45451" s="5" t="s">
        <v>9</v>
      </c>
      <c r="B45451">
        <v>18700</v>
      </c>
      <c r="C45451">
        <v>3050</v>
      </c>
      <c r="D45451">
        <v>1875</v>
      </c>
      <c r="E45451">
        <v>100</v>
      </c>
      <c r="F45451">
        <v>1825</v>
      </c>
      <c r="G45451">
        <v>4550</v>
      </c>
      <c r="H45451">
        <v>10650</v>
      </c>
    </row>
    <row r="45452" spans="1:8" x14ac:dyDescent="0.35">
      <c r="A45452" s="5" t="s">
        <v>9</v>
      </c>
      <c r="B45452">
        <v>18750</v>
      </c>
      <c r="C45452">
        <v>3075</v>
      </c>
      <c r="D45452">
        <v>1900</v>
      </c>
      <c r="E45452">
        <v>100</v>
      </c>
      <c r="F45452">
        <v>1825</v>
      </c>
      <c r="G45452">
        <v>4575</v>
      </c>
      <c r="H45452">
        <v>10650</v>
      </c>
    </row>
    <row r="45453" spans="1:8" x14ac:dyDescent="0.35">
      <c r="A45453" s="5" t="s">
        <v>9</v>
      </c>
      <c r="B45453">
        <v>18750</v>
      </c>
      <c r="C45453">
        <v>3025</v>
      </c>
      <c r="D45453">
        <v>1875</v>
      </c>
      <c r="E45453">
        <v>100</v>
      </c>
      <c r="F45453">
        <v>1825</v>
      </c>
      <c r="G45453">
        <v>4525</v>
      </c>
      <c r="H45453">
        <v>10750</v>
      </c>
    </row>
    <row r="45454" spans="1:8" x14ac:dyDescent="0.35">
      <c r="A45454" s="5" t="s">
        <v>9</v>
      </c>
      <c r="B45454">
        <v>18825</v>
      </c>
      <c r="C45454">
        <v>3075</v>
      </c>
      <c r="D45454">
        <v>1900</v>
      </c>
      <c r="E45454">
        <v>100</v>
      </c>
      <c r="F45454">
        <v>1825</v>
      </c>
      <c r="G45454">
        <v>4550</v>
      </c>
      <c r="H45454">
        <v>10750</v>
      </c>
    </row>
    <row r="45455" spans="1:8" x14ac:dyDescent="0.35">
      <c r="A45455" s="5" t="s">
        <v>9</v>
      </c>
      <c r="B45455">
        <v>18725</v>
      </c>
      <c r="C45455">
        <v>3000</v>
      </c>
      <c r="D45455">
        <v>1875</v>
      </c>
      <c r="E45455">
        <v>100</v>
      </c>
      <c r="F45455">
        <v>1825</v>
      </c>
      <c r="G45455">
        <v>4525</v>
      </c>
      <c r="H45455">
        <v>10750</v>
      </c>
    </row>
    <row r="45456" spans="1:8" x14ac:dyDescent="0.35">
      <c r="A45456" s="5" t="s">
        <v>9</v>
      </c>
      <c r="B45456">
        <v>18625</v>
      </c>
      <c r="C45456">
        <v>3100</v>
      </c>
      <c r="D45456">
        <v>1900</v>
      </c>
      <c r="E45456">
        <v>100</v>
      </c>
      <c r="F45456">
        <v>1825</v>
      </c>
      <c r="G45456">
        <v>4550</v>
      </c>
      <c r="H45456">
        <v>10525</v>
      </c>
    </row>
    <row r="45457" spans="1:8" x14ac:dyDescent="0.35">
      <c r="A45457" s="5" t="s">
        <v>9</v>
      </c>
      <c r="B45457">
        <v>18675</v>
      </c>
      <c r="C45457">
        <v>3050</v>
      </c>
      <c r="D45457">
        <v>1875</v>
      </c>
      <c r="E45457">
        <v>100</v>
      </c>
      <c r="F45457">
        <v>1900</v>
      </c>
      <c r="G45457">
        <v>4525</v>
      </c>
      <c r="H45457">
        <v>10650</v>
      </c>
    </row>
    <row r="45458" spans="1:8" x14ac:dyDescent="0.35">
      <c r="A45458" s="5" t="s">
        <v>9</v>
      </c>
      <c r="B45458">
        <v>18700</v>
      </c>
      <c r="C45458">
        <v>3025</v>
      </c>
      <c r="D45458">
        <v>1875</v>
      </c>
      <c r="E45458">
        <v>100</v>
      </c>
      <c r="F45458">
        <v>1825</v>
      </c>
      <c r="G45458">
        <v>4550</v>
      </c>
      <c r="H45458">
        <v>10675</v>
      </c>
    </row>
    <row r="45459" spans="1:8" x14ac:dyDescent="0.35">
      <c r="A45459" s="5" t="s">
        <v>9</v>
      </c>
      <c r="B45459">
        <v>18750</v>
      </c>
      <c r="C45459">
        <v>3000</v>
      </c>
      <c r="D45459">
        <v>1875</v>
      </c>
      <c r="E45459">
        <v>100</v>
      </c>
      <c r="F45459">
        <v>1825</v>
      </c>
      <c r="G45459">
        <v>4550</v>
      </c>
      <c r="H45459">
        <v>10750</v>
      </c>
    </row>
    <row r="45460" spans="1:8" x14ac:dyDescent="0.35">
      <c r="A45460" s="5" t="s">
        <v>9</v>
      </c>
      <c r="B45460">
        <v>18700</v>
      </c>
      <c r="C45460">
        <v>3025</v>
      </c>
      <c r="D45460">
        <v>1875</v>
      </c>
      <c r="E45460">
        <v>100</v>
      </c>
      <c r="F45460">
        <v>1825</v>
      </c>
      <c r="G45460">
        <v>4550</v>
      </c>
      <c r="H45460">
        <v>10675</v>
      </c>
    </row>
    <row r="45461" spans="1:8" x14ac:dyDescent="0.35">
      <c r="A45461" s="5" t="s">
        <v>13</v>
      </c>
      <c r="B45461">
        <v>133125</v>
      </c>
      <c r="C45461">
        <v>3950</v>
      </c>
      <c r="D45461">
        <v>3200</v>
      </c>
      <c r="E45461">
        <v>106200</v>
      </c>
      <c r="F45461">
        <v>4875</v>
      </c>
      <c r="G45461">
        <v>7475</v>
      </c>
      <c r="H45461">
        <v>121250</v>
      </c>
    </row>
    <row r="45462" spans="1:8" x14ac:dyDescent="0.35">
      <c r="A45462" s="5" t="s">
        <v>12</v>
      </c>
      <c r="B45462">
        <v>24900</v>
      </c>
      <c r="C45462">
        <v>4875</v>
      </c>
      <c r="D45462">
        <v>4900</v>
      </c>
      <c r="E45462">
        <v>1850</v>
      </c>
      <c r="F45462">
        <v>1175</v>
      </c>
      <c r="G45462">
        <v>3825</v>
      </c>
      <c r="H45462">
        <v>15750</v>
      </c>
    </row>
    <row r="45463" spans="1:8" x14ac:dyDescent="0.35">
      <c r="A45463" s="5" t="s">
        <v>25</v>
      </c>
      <c r="B45463">
        <v>20375</v>
      </c>
      <c r="C45463">
        <v>3850</v>
      </c>
      <c r="D45463">
        <v>2800</v>
      </c>
      <c r="E45463">
        <v>250</v>
      </c>
      <c r="F45463">
        <v>1775</v>
      </c>
      <c r="G45463">
        <v>4525</v>
      </c>
      <c r="H45463">
        <v>11550</v>
      </c>
    </row>
    <row r="45464" spans="1:8" x14ac:dyDescent="0.35">
      <c r="A45464" s="5" t="s">
        <v>26</v>
      </c>
      <c r="B45464">
        <v>20700</v>
      </c>
      <c r="C45464">
        <v>3250</v>
      </c>
      <c r="D45464">
        <v>1875</v>
      </c>
      <c r="E45464">
        <v>100</v>
      </c>
      <c r="F45464">
        <v>2525</v>
      </c>
      <c r="G45464">
        <v>5400</v>
      </c>
      <c r="H45464">
        <v>11600</v>
      </c>
    </row>
    <row r="45465" spans="1:8" x14ac:dyDescent="0.35">
      <c r="A45465" s="5" t="s">
        <v>16</v>
      </c>
      <c r="B45465">
        <v>21100</v>
      </c>
      <c r="C45465">
        <v>3100</v>
      </c>
      <c r="D45465">
        <v>1875</v>
      </c>
      <c r="E45465">
        <v>1700</v>
      </c>
      <c r="F45465">
        <v>1975</v>
      </c>
      <c r="G45465">
        <v>4600</v>
      </c>
      <c r="H45465">
        <v>12950</v>
      </c>
    </row>
    <row r="45466" spans="1:8" x14ac:dyDescent="0.35">
      <c r="A45466" s="5" t="s">
        <v>85</v>
      </c>
      <c r="B45466">
        <v>624075</v>
      </c>
      <c r="C45466">
        <v>3875</v>
      </c>
      <c r="D45466">
        <v>3050</v>
      </c>
      <c r="E45466">
        <v>604200</v>
      </c>
      <c r="F45466">
        <v>1175</v>
      </c>
      <c r="G45466">
        <v>3700</v>
      </c>
      <c r="H45466">
        <v>616050</v>
      </c>
    </row>
    <row r="45467" spans="1:8" x14ac:dyDescent="0.35">
      <c r="A45467" s="5" t="s">
        <v>86</v>
      </c>
      <c r="B45467">
        <v>286650</v>
      </c>
      <c r="C45467">
        <v>3125</v>
      </c>
      <c r="D45467">
        <v>1900</v>
      </c>
      <c r="E45467">
        <v>268975</v>
      </c>
      <c r="F45467">
        <v>1125</v>
      </c>
      <c r="G45467">
        <v>3775</v>
      </c>
      <c r="H45467">
        <v>279300</v>
      </c>
    </row>
    <row r="45468" spans="1:8" x14ac:dyDescent="0.35">
      <c r="A45468" s="5" t="s">
        <v>29</v>
      </c>
      <c r="B45468">
        <v>73400</v>
      </c>
      <c r="C45468">
        <v>3100</v>
      </c>
      <c r="D45468">
        <v>2200</v>
      </c>
      <c r="E45468">
        <v>44950</v>
      </c>
      <c r="F45468">
        <v>6875</v>
      </c>
      <c r="G45468">
        <v>7575</v>
      </c>
      <c r="H45468">
        <v>62275</v>
      </c>
    </row>
    <row r="45469" spans="1:8" x14ac:dyDescent="0.35">
      <c r="A45469" s="5" t="s">
        <v>28</v>
      </c>
      <c r="B45469">
        <v>84950</v>
      </c>
      <c r="C45469">
        <v>3250</v>
      </c>
      <c r="D45469">
        <v>3000</v>
      </c>
      <c r="E45469">
        <v>2175</v>
      </c>
      <c r="F45469">
        <v>37050</v>
      </c>
      <c r="G45469">
        <v>30500</v>
      </c>
      <c r="H45469">
        <v>50750</v>
      </c>
    </row>
    <row r="45470" spans="1:8" x14ac:dyDescent="0.35">
      <c r="A45470" s="5" t="s">
        <v>67</v>
      </c>
      <c r="B45470">
        <v>19350</v>
      </c>
      <c r="C45470">
        <v>3025</v>
      </c>
      <c r="D45470">
        <v>1925</v>
      </c>
      <c r="E45470">
        <v>100</v>
      </c>
      <c r="F45470">
        <v>1925</v>
      </c>
      <c r="G45470">
        <v>4575</v>
      </c>
      <c r="H45470">
        <v>11300</v>
      </c>
    </row>
    <row r="45471" spans="1:8" x14ac:dyDescent="0.35">
      <c r="A45471" s="5" t="s">
        <v>75</v>
      </c>
    </row>
    <row r="45472" spans="1:8" x14ac:dyDescent="0.35">
      <c r="A45472" s="5" t="s">
        <v>76</v>
      </c>
    </row>
    <row r="45473" spans="1:8" x14ac:dyDescent="0.35">
      <c r="A45473" s="5" t="s">
        <v>77</v>
      </c>
    </row>
    <row r="45474" spans="1:8" x14ac:dyDescent="0.35">
      <c r="A45474" s="5" t="s">
        <v>78</v>
      </c>
    </row>
    <row r="45475" spans="1:8" x14ac:dyDescent="0.35">
      <c r="A45475" s="5" t="s">
        <v>79</v>
      </c>
    </row>
    <row r="45476" spans="1:8" x14ac:dyDescent="0.35">
      <c r="A45476" s="5" t="s">
        <v>625</v>
      </c>
    </row>
    <row r="45477" spans="1:8" x14ac:dyDescent="0.35">
      <c r="A45477" s="5" t="s">
        <v>88</v>
      </c>
    </row>
    <row r="45478" spans="1:8" x14ac:dyDescent="0.35">
      <c r="A45478" s="5" t="s">
        <v>72</v>
      </c>
    </row>
    <row r="45479" spans="1:8" x14ac:dyDescent="0.35">
      <c r="A45479" s="5" t="s">
        <v>73</v>
      </c>
    </row>
    <row r="45480" spans="1:8" x14ac:dyDescent="0.35">
      <c r="A45480" s="5" t="s">
        <v>74</v>
      </c>
    </row>
    <row r="45481" spans="1:8" x14ac:dyDescent="0.35">
      <c r="A45481" s="5" t="s">
        <v>4</v>
      </c>
      <c r="B45481" t="s">
        <v>80</v>
      </c>
      <c r="C45481" t="s">
        <v>81</v>
      </c>
      <c r="D45481" t="s">
        <v>5</v>
      </c>
      <c r="E45481" t="s">
        <v>6</v>
      </c>
      <c r="F45481" t="s">
        <v>7</v>
      </c>
      <c r="G45481" t="s">
        <v>82</v>
      </c>
      <c r="H45481" t="s">
        <v>83</v>
      </c>
    </row>
    <row r="45482" spans="1:8" x14ac:dyDescent="0.35">
      <c r="A45482" s="5" t="s">
        <v>19</v>
      </c>
      <c r="B45482">
        <v>6725</v>
      </c>
    </row>
    <row r="45483" spans="1:8" x14ac:dyDescent="0.35">
      <c r="A45483" s="5" t="s">
        <v>87</v>
      </c>
      <c r="B45483">
        <v>150</v>
      </c>
    </row>
    <row r="45484" spans="1:8" x14ac:dyDescent="0.35">
      <c r="A45484" s="5" t="s">
        <v>8</v>
      </c>
      <c r="B45484">
        <v>30500</v>
      </c>
      <c r="C45484">
        <v>4025</v>
      </c>
      <c r="D45484">
        <v>1900</v>
      </c>
      <c r="E45484">
        <v>50</v>
      </c>
      <c r="F45484">
        <v>5875</v>
      </c>
      <c r="G45484">
        <v>9725</v>
      </c>
      <c r="H45484">
        <v>16300</v>
      </c>
    </row>
    <row r="45485" spans="1:8" x14ac:dyDescent="0.35">
      <c r="A45485" s="5" t="s">
        <v>90</v>
      </c>
    </row>
    <row r="45486" spans="1:8" x14ac:dyDescent="0.35">
      <c r="A45486" s="5" t="s">
        <v>84</v>
      </c>
      <c r="B45486">
        <v>23600</v>
      </c>
      <c r="C45486">
        <v>5350</v>
      </c>
      <c r="D45486">
        <v>5025</v>
      </c>
      <c r="E45486">
        <v>100</v>
      </c>
      <c r="F45486">
        <v>1175</v>
      </c>
      <c r="G45486">
        <v>3850</v>
      </c>
      <c r="H45486">
        <v>13950</v>
      </c>
    </row>
    <row r="45487" spans="1:8" x14ac:dyDescent="0.35">
      <c r="A45487" s="5" t="s">
        <v>10</v>
      </c>
      <c r="B45487">
        <v>575075</v>
      </c>
      <c r="C45487">
        <v>123550</v>
      </c>
      <c r="D45487">
        <v>82050</v>
      </c>
      <c r="E45487">
        <v>331450</v>
      </c>
      <c r="F45487">
        <v>1300</v>
      </c>
      <c r="G45487">
        <v>4175</v>
      </c>
      <c r="H45487">
        <v>525725</v>
      </c>
    </row>
    <row r="45488" spans="1:8" x14ac:dyDescent="0.35">
      <c r="A45488" s="5" t="s">
        <v>27</v>
      </c>
      <c r="B45488">
        <v>30820275</v>
      </c>
    </row>
    <row r="45489" spans="1:8" x14ac:dyDescent="0.35">
      <c r="A45489" s="5" t="s">
        <v>11</v>
      </c>
      <c r="B45489">
        <v>2055225</v>
      </c>
      <c r="C45489">
        <v>3300</v>
      </c>
      <c r="D45489">
        <v>2125</v>
      </c>
      <c r="E45489">
        <v>2022375</v>
      </c>
      <c r="F45489">
        <v>8450</v>
      </c>
      <c r="G45489">
        <v>11550</v>
      </c>
      <c r="H45489">
        <v>2039925</v>
      </c>
    </row>
    <row r="45490" spans="1:8" x14ac:dyDescent="0.35">
      <c r="A45490" s="5" t="s">
        <v>22</v>
      </c>
      <c r="B45490">
        <v>25</v>
      </c>
    </row>
    <row r="45491" spans="1:8" x14ac:dyDescent="0.35">
      <c r="A45491" s="5" t="s">
        <v>23</v>
      </c>
      <c r="B45491">
        <v>75</v>
      </c>
    </row>
    <row r="45492" spans="1:8" x14ac:dyDescent="0.35">
      <c r="A45492" s="5" t="s">
        <v>23</v>
      </c>
      <c r="B45492">
        <v>275</v>
      </c>
    </row>
    <row r="45493" spans="1:8" x14ac:dyDescent="0.35">
      <c r="A45493" s="5" t="s">
        <v>23</v>
      </c>
      <c r="B45493">
        <v>50</v>
      </c>
    </row>
    <row r="45494" spans="1:8" x14ac:dyDescent="0.35">
      <c r="A45494" s="5" t="s">
        <v>23</v>
      </c>
      <c r="B45494">
        <v>50</v>
      </c>
    </row>
    <row r="45495" spans="1:8" x14ac:dyDescent="0.35">
      <c r="A45495" s="5" t="s">
        <v>23</v>
      </c>
      <c r="B45495">
        <v>50</v>
      </c>
    </row>
    <row r="45496" spans="1:8" x14ac:dyDescent="0.35">
      <c r="A45496" s="5" t="s">
        <v>23</v>
      </c>
      <c r="B45496">
        <v>50</v>
      </c>
    </row>
    <row r="45497" spans="1:8" x14ac:dyDescent="0.35">
      <c r="A45497" s="5" t="s">
        <v>23</v>
      </c>
      <c r="B45497">
        <v>50</v>
      </c>
    </row>
    <row r="45498" spans="1:8" x14ac:dyDescent="0.35">
      <c r="A45498" s="5" t="s">
        <v>23</v>
      </c>
      <c r="B45498">
        <v>50</v>
      </c>
    </row>
    <row r="45499" spans="1:8" x14ac:dyDescent="0.35">
      <c r="A45499" s="5" t="s">
        <v>23</v>
      </c>
      <c r="B45499">
        <v>50</v>
      </c>
    </row>
    <row r="45500" spans="1:8" x14ac:dyDescent="0.35">
      <c r="A45500" s="5" t="s">
        <v>24</v>
      </c>
      <c r="B45500">
        <v>50</v>
      </c>
    </row>
    <row r="45501" spans="1:8" x14ac:dyDescent="0.35">
      <c r="A45501" s="5" t="s">
        <v>14</v>
      </c>
      <c r="B45501">
        <v>144350</v>
      </c>
      <c r="C45501">
        <v>21275</v>
      </c>
      <c r="D45501">
        <v>11250</v>
      </c>
      <c r="E45501">
        <v>97375</v>
      </c>
      <c r="F45501">
        <v>2000</v>
      </c>
      <c r="G45501">
        <v>4750</v>
      </c>
      <c r="H45501">
        <v>117875</v>
      </c>
    </row>
    <row r="45502" spans="1:8" x14ac:dyDescent="0.35">
      <c r="A45502" s="5" t="s">
        <v>15</v>
      </c>
      <c r="B45502">
        <v>21475</v>
      </c>
      <c r="C45502">
        <v>4750</v>
      </c>
      <c r="D45502">
        <v>4175</v>
      </c>
      <c r="E45502">
        <v>175</v>
      </c>
      <c r="F45502">
        <v>1175</v>
      </c>
      <c r="G45502">
        <v>3725</v>
      </c>
      <c r="H45502">
        <v>12550</v>
      </c>
    </row>
    <row r="45503" spans="1:8" x14ac:dyDescent="0.35">
      <c r="A45503" s="5" t="s">
        <v>12</v>
      </c>
      <c r="B45503">
        <v>25025</v>
      </c>
      <c r="C45503">
        <v>4850</v>
      </c>
      <c r="D45503">
        <v>4975</v>
      </c>
      <c r="E45503">
        <v>1850</v>
      </c>
      <c r="F45503">
        <v>1175</v>
      </c>
      <c r="G45503">
        <v>3775</v>
      </c>
      <c r="H45503">
        <v>15950</v>
      </c>
    </row>
    <row r="45504" spans="1:8" x14ac:dyDescent="0.35">
      <c r="A45504" s="5" t="s">
        <v>9</v>
      </c>
      <c r="B45504">
        <v>18875</v>
      </c>
      <c r="C45504">
        <v>3050</v>
      </c>
      <c r="D45504">
        <v>1875</v>
      </c>
      <c r="E45504">
        <v>100</v>
      </c>
      <c r="F45504">
        <v>1900</v>
      </c>
      <c r="G45504">
        <v>4625</v>
      </c>
      <c r="H45504">
        <v>10750</v>
      </c>
    </row>
    <row r="45505" spans="1:8" x14ac:dyDescent="0.35">
      <c r="A45505" s="5" t="s">
        <v>20</v>
      </c>
      <c r="B45505">
        <v>350</v>
      </c>
    </row>
    <row r="45506" spans="1:8" x14ac:dyDescent="0.35">
      <c r="A45506" s="5" t="s">
        <v>21</v>
      </c>
      <c r="B45506">
        <v>175</v>
      </c>
    </row>
    <row r="45507" spans="1:8" x14ac:dyDescent="0.35">
      <c r="A45507" s="5" t="s">
        <v>20</v>
      </c>
      <c r="B45507">
        <v>350</v>
      </c>
    </row>
    <row r="45508" spans="1:8" x14ac:dyDescent="0.35">
      <c r="A45508" s="5" t="s">
        <v>21</v>
      </c>
      <c r="B45508">
        <v>175</v>
      </c>
    </row>
    <row r="45509" spans="1:8" x14ac:dyDescent="0.35">
      <c r="A45509" s="5" t="s">
        <v>20</v>
      </c>
      <c r="B45509">
        <v>350</v>
      </c>
    </row>
    <row r="45510" spans="1:8" x14ac:dyDescent="0.35">
      <c r="A45510" s="5" t="s">
        <v>21</v>
      </c>
      <c r="B45510">
        <v>175</v>
      </c>
    </row>
    <row r="45511" spans="1:8" x14ac:dyDescent="0.35">
      <c r="A45511" s="5" t="s">
        <v>20</v>
      </c>
      <c r="B45511">
        <v>350</v>
      </c>
    </row>
    <row r="45512" spans="1:8" x14ac:dyDescent="0.35">
      <c r="A45512" s="5" t="s">
        <v>21</v>
      </c>
      <c r="B45512">
        <v>175</v>
      </c>
    </row>
    <row r="45513" spans="1:8" x14ac:dyDescent="0.35">
      <c r="A45513" s="5" t="s">
        <v>20</v>
      </c>
      <c r="B45513">
        <v>350</v>
      </c>
    </row>
    <row r="45514" spans="1:8" x14ac:dyDescent="0.35">
      <c r="A45514" s="5" t="s">
        <v>21</v>
      </c>
      <c r="B45514">
        <v>175</v>
      </c>
    </row>
    <row r="45515" spans="1:8" x14ac:dyDescent="0.35">
      <c r="A45515" s="5" t="s">
        <v>20</v>
      </c>
      <c r="B45515">
        <v>350</v>
      </c>
    </row>
    <row r="45516" spans="1:8" x14ac:dyDescent="0.35">
      <c r="A45516" s="5" t="s">
        <v>21</v>
      </c>
      <c r="B45516">
        <v>175</v>
      </c>
    </row>
    <row r="45517" spans="1:8" x14ac:dyDescent="0.35">
      <c r="A45517" s="5" t="s">
        <v>9</v>
      </c>
      <c r="B45517">
        <v>18800</v>
      </c>
      <c r="C45517">
        <v>3075</v>
      </c>
      <c r="D45517">
        <v>1900</v>
      </c>
      <c r="E45517">
        <v>100</v>
      </c>
      <c r="F45517">
        <v>1825</v>
      </c>
      <c r="G45517">
        <v>4625</v>
      </c>
      <c r="H45517">
        <v>10650</v>
      </c>
    </row>
    <row r="45518" spans="1:8" x14ac:dyDescent="0.35">
      <c r="A45518" s="5" t="s">
        <v>20</v>
      </c>
      <c r="B45518">
        <v>350</v>
      </c>
    </row>
    <row r="45519" spans="1:8" x14ac:dyDescent="0.35">
      <c r="A45519" s="5" t="s">
        <v>21</v>
      </c>
      <c r="B45519">
        <v>175</v>
      </c>
    </row>
    <row r="45520" spans="1:8" x14ac:dyDescent="0.35">
      <c r="A45520" s="5" t="s">
        <v>20</v>
      </c>
      <c r="B45520">
        <v>350</v>
      </c>
    </row>
    <row r="45521" spans="1:8" x14ac:dyDescent="0.35">
      <c r="A45521" s="5" t="s">
        <v>21</v>
      </c>
      <c r="B45521">
        <v>175</v>
      </c>
    </row>
    <row r="45522" spans="1:8" x14ac:dyDescent="0.35">
      <c r="A45522" s="5" t="s">
        <v>20</v>
      </c>
      <c r="B45522">
        <v>350</v>
      </c>
    </row>
    <row r="45523" spans="1:8" x14ac:dyDescent="0.35">
      <c r="A45523" s="5" t="s">
        <v>21</v>
      </c>
      <c r="B45523">
        <v>175</v>
      </c>
    </row>
    <row r="45524" spans="1:8" x14ac:dyDescent="0.35">
      <c r="A45524" s="5" t="s">
        <v>20</v>
      </c>
      <c r="B45524">
        <v>350</v>
      </c>
    </row>
    <row r="45525" spans="1:8" x14ac:dyDescent="0.35">
      <c r="A45525" s="5" t="s">
        <v>21</v>
      </c>
      <c r="B45525">
        <v>175</v>
      </c>
    </row>
    <row r="45526" spans="1:8" x14ac:dyDescent="0.35">
      <c r="A45526" s="5" t="s">
        <v>20</v>
      </c>
      <c r="B45526">
        <v>350</v>
      </c>
    </row>
    <row r="45527" spans="1:8" x14ac:dyDescent="0.35">
      <c r="A45527" s="5" t="s">
        <v>21</v>
      </c>
      <c r="B45527">
        <v>175</v>
      </c>
    </row>
    <row r="45528" spans="1:8" x14ac:dyDescent="0.35">
      <c r="A45528" s="5" t="s">
        <v>9</v>
      </c>
      <c r="B45528">
        <v>18675</v>
      </c>
      <c r="C45528">
        <v>3025</v>
      </c>
      <c r="D45528">
        <v>1875</v>
      </c>
      <c r="E45528">
        <v>100</v>
      </c>
      <c r="F45528">
        <v>1825</v>
      </c>
      <c r="G45528">
        <v>4550</v>
      </c>
      <c r="H45528">
        <v>10650</v>
      </c>
    </row>
    <row r="45529" spans="1:8" x14ac:dyDescent="0.35">
      <c r="A45529" s="5" t="s">
        <v>9</v>
      </c>
      <c r="B45529">
        <v>18750</v>
      </c>
      <c r="C45529">
        <v>3025</v>
      </c>
      <c r="D45529">
        <v>1875</v>
      </c>
      <c r="E45529">
        <v>100</v>
      </c>
      <c r="F45529">
        <v>1825</v>
      </c>
      <c r="G45529">
        <v>4525</v>
      </c>
      <c r="H45529">
        <v>10750</v>
      </c>
    </row>
    <row r="45530" spans="1:8" x14ac:dyDescent="0.35">
      <c r="A45530" s="5" t="s">
        <v>9</v>
      </c>
      <c r="B45530">
        <v>18875</v>
      </c>
      <c r="C45530">
        <v>3000</v>
      </c>
      <c r="D45530">
        <v>1900</v>
      </c>
      <c r="E45530">
        <v>100</v>
      </c>
      <c r="F45530">
        <v>1900</v>
      </c>
      <c r="G45530">
        <v>4575</v>
      </c>
      <c r="H45530">
        <v>10850</v>
      </c>
    </row>
    <row r="45531" spans="1:8" x14ac:dyDescent="0.35">
      <c r="A45531" s="5" t="s">
        <v>9</v>
      </c>
      <c r="B45531">
        <v>18825</v>
      </c>
      <c r="C45531">
        <v>3050</v>
      </c>
      <c r="D45531">
        <v>1875</v>
      </c>
      <c r="E45531">
        <v>100</v>
      </c>
      <c r="F45531">
        <v>1825</v>
      </c>
      <c r="G45531">
        <v>4575</v>
      </c>
      <c r="H45531">
        <v>10750</v>
      </c>
    </row>
    <row r="45532" spans="1:8" x14ac:dyDescent="0.35">
      <c r="A45532" s="5" t="s">
        <v>9</v>
      </c>
      <c r="B45532">
        <v>18775</v>
      </c>
      <c r="C45532">
        <v>3025</v>
      </c>
      <c r="D45532">
        <v>1875</v>
      </c>
      <c r="E45532">
        <v>100</v>
      </c>
      <c r="F45532">
        <v>1825</v>
      </c>
      <c r="G45532">
        <v>4550</v>
      </c>
      <c r="H45532">
        <v>10750</v>
      </c>
    </row>
    <row r="45533" spans="1:8" x14ac:dyDescent="0.35">
      <c r="A45533" s="5" t="s">
        <v>9</v>
      </c>
      <c r="B45533">
        <v>18650</v>
      </c>
      <c r="C45533">
        <v>3025</v>
      </c>
      <c r="D45533">
        <v>1875</v>
      </c>
      <c r="E45533">
        <v>100</v>
      </c>
      <c r="F45533">
        <v>1825</v>
      </c>
      <c r="G45533">
        <v>4575</v>
      </c>
      <c r="H45533">
        <v>10600</v>
      </c>
    </row>
    <row r="45534" spans="1:8" x14ac:dyDescent="0.35">
      <c r="A45534" s="5" t="s">
        <v>9</v>
      </c>
      <c r="B45534">
        <v>18700</v>
      </c>
      <c r="C45534">
        <v>3000</v>
      </c>
      <c r="D45534">
        <v>1875</v>
      </c>
      <c r="E45534">
        <v>100</v>
      </c>
      <c r="F45534">
        <v>1825</v>
      </c>
      <c r="G45534">
        <v>4500</v>
      </c>
      <c r="H45534">
        <v>10750</v>
      </c>
    </row>
    <row r="45535" spans="1:8" x14ac:dyDescent="0.35">
      <c r="A45535" s="5" t="s">
        <v>9</v>
      </c>
      <c r="B45535">
        <v>18725</v>
      </c>
      <c r="C45535">
        <v>3050</v>
      </c>
      <c r="D45535">
        <v>1875</v>
      </c>
      <c r="E45535">
        <v>100</v>
      </c>
      <c r="F45535">
        <v>1825</v>
      </c>
      <c r="G45535">
        <v>4575</v>
      </c>
      <c r="H45535">
        <v>10650</v>
      </c>
    </row>
    <row r="45536" spans="1:8" x14ac:dyDescent="0.35">
      <c r="A45536" s="5" t="s">
        <v>9</v>
      </c>
      <c r="B45536">
        <v>18750</v>
      </c>
      <c r="C45536">
        <v>3100</v>
      </c>
      <c r="D45536">
        <v>1875</v>
      </c>
      <c r="E45536">
        <v>100</v>
      </c>
      <c r="F45536">
        <v>1825</v>
      </c>
      <c r="G45536">
        <v>4550</v>
      </c>
      <c r="H45536">
        <v>10650</v>
      </c>
    </row>
    <row r="45537" spans="1:8" x14ac:dyDescent="0.35">
      <c r="A45537" s="5" t="s">
        <v>9</v>
      </c>
      <c r="B45537">
        <v>18700</v>
      </c>
      <c r="C45537">
        <v>3050</v>
      </c>
      <c r="D45537">
        <v>1900</v>
      </c>
      <c r="E45537">
        <v>100</v>
      </c>
      <c r="F45537">
        <v>1825</v>
      </c>
      <c r="G45537">
        <v>4550</v>
      </c>
      <c r="H45537">
        <v>10650</v>
      </c>
    </row>
    <row r="45538" spans="1:8" x14ac:dyDescent="0.35">
      <c r="A45538" s="5" t="s">
        <v>9</v>
      </c>
      <c r="B45538">
        <v>18700</v>
      </c>
      <c r="C45538">
        <v>3000</v>
      </c>
      <c r="D45538">
        <v>1875</v>
      </c>
      <c r="E45538">
        <v>100</v>
      </c>
      <c r="F45538">
        <v>1825</v>
      </c>
      <c r="G45538">
        <v>4575</v>
      </c>
      <c r="H45538">
        <v>10675</v>
      </c>
    </row>
    <row r="45539" spans="1:8" x14ac:dyDescent="0.35">
      <c r="A45539" s="5" t="s">
        <v>9</v>
      </c>
      <c r="B45539">
        <v>18725</v>
      </c>
      <c r="C45539">
        <v>3050</v>
      </c>
      <c r="D45539">
        <v>1900</v>
      </c>
      <c r="E45539">
        <v>100</v>
      </c>
      <c r="F45539">
        <v>1825</v>
      </c>
      <c r="G45539">
        <v>4550</v>
      </c>
      <c r="H45539">
        <v>10675</v>
      </c>
    </row>
    <row r="45540" spans="1:8" x14ac:dyDescent="0.35">
      <c r="A45540" s="5" t="s">
        <v>9</v>
      </c>
      <c r="B45540">
        <v>18875</v>
      </c>
      <c r="C45540">
        <v>3050</v>
      </c>
      <c r="D45540">
        <v>1900</v>
      </c>
      <c r="E45540">
        <v>100</v>
      </c>
      <c r="F45540">
        <v>1825</v>
      </c>
      <c r="G45540">
        <v>4575</v>
      </c>
      <c r="H45540">
        <v>10800</v>
      </c>
    </row>
    <row r="45541" spans="1:8" x14ac:dyDescent="0.35">
      <c r="A45541" s="5" t="s">
        <v>9</v>
      </c>
      <c r="B45541">
        <v>18750</v>
      </c>
      <c r="C45541">
        <v>3050</v>
      </c>
      <c r="D45541">
        <v>1875</v>
      </c>
      <c r="E45541">
        <v>100</v>
      </c>
      <c r="F45541">
        <v>1825</v>
      </c>
      <c r="G45541">
        <v>4500</v>
      </c>
      <c r="H45541">
        <v>10750</v>
      </c>
    </row>
    <row r="45542" spans="1:8" x14ac:dyDescent="0.35">
      <c r="A45542" s="5" t="s">
        <v>9</v>
      </c>
      <c r="B45542">
        <v>18750</v>
      </c>
      <c r="C45542">
        <v>3025</v>
      </c>
      <c r="D45542">
        <v>1875</v>
      </c>
      <c r="E45542">
        <v>100</v>
      </c>
      <c r="F45542">
        <v>1825</v>
      </c>
      <c r="G45542">
        <v>4575</v>
      </c>
      <c r="H45542">
        <v>10700</v>
      </c>
    </row>
    <row r="45543" spans="1:8" x14ac:dyDescent="0.35">
      <c r="A45543" s="5" t="s">
        <v>9</v>
      </c>
      <c r="B45543">
        <v>18675</v>
      </c>
      <c r="C45543">
        <v>3050</v>
      </c>
      <c r="D45543">
        <v>1875</v>
      </c>
      <c r="E45543">
        <v>100</v>
      </c>
      <c r="F45543">
        <v>1825</v>
      </c>
      <c r="G45543">
        <v>4525</v>
      </c>
      <c r="H45543">
        <v>10650</v>
      </c>
    </row>
    <row r="45544" spans="1:8" x14ac:dyDescent="0.35">
      <c r="A45544" s="5" t="s">
        <v>9</v>
      </c>
      <c r="B45544">
        <v>18775</v>
      </c>
      <c r="C45544">
        <v>3025</v>
      </c>
      <c r="D45544">
        <v>1875</v>
      </c>
      <c r="E45544">
        <v>100</v>
      </c>
      <c r="F45544">
        <v>1825</v>
      </c>
      <c r="G45544">
        <v>4550</v>
      </c>
      <c r="H45544">
        <v>10750</v>
      </c>
    </row>
    <row r="45545" spans="1:8" x14ac:dyDescent="0.35">
      <c r="A45545" s="5" t="s">
        <v>9</v>
      </c>
      <c r="B45545">
        <v>18800</v>
      </c>
      <c r="C45545">
        <v>3025</v>
      </c>
      <c r="D45545">
        <v>1875</v>
      </c>
      <c r="E45545">
        <v>100</v>
      </c>
      <c r="F45545">
        <v>1825</v>
      </c>
      <c r="G45545">
        <v>4525</v>
      </c>
      <c r="H45545">
        <v>10800</v>
      </c>
    </row>
    <row r="45546" spans="1:8" x14ac:dyDescent="0.35">
      <c r="A45546" s="5" t="s">
        <v>13</v>
      </c>
      <c r="B45546">
        <v>134550</v>
      </c>
      <c r="C45546">
        <v>4000</v>
      </c>
      <c r="D45546">
        <v>3200</v>
      </c>
      <c r="E45546">
        <v>106125</v>
      </c>
      <c r="F45546">
        <v>4875</v>
      </c>
      <c r="G45546">
        <v>7575</v>
      </c>
      <c r="H45546">
        <v>122525</v>
      </c>
    </row>
    <row r="45547" spans="1:8" x14ac:dyDescent="0.35">
      <c r="A45547" s="5" t="s">
        <v>12</v>
      </c>
      <c r="B45547">
        <v>24525</v>
      </c>
      <c r="C45547">
        <v>4875</v>
      </c>
      <c r="D45547">
        <v>4900</v>
      </c>
      <c r="E45547">
        <v>1850</v>
      </c>
      <c r="F45547">
        <v>1175</v>
      </c>
      <c r="G45547">
        <v>3775</v>
      </c>
      <c r="H45547">
        <v>15425</v>
      </c>
    </row>
    <row r="45548" spans="1:8" x14ac:dyDescent="0.35">
      <c r="A45548" s="5" t="s">
        <v>25</v>
      </c>
      <c r="B45548">
        <v>21050</v>
      </c>
      <c r="C45548">
        <v>3875</v>
      </c>
      <c r="D45548">
        <v>2800</v>
      </c>
      <c r="E45548">
        <v>250</v>
      </c>
      <c r="F45548">
        <v>1775</v>
      </c>
      <c r="G45548">
        <v>4575</v>
      </c>
      <c r="H45548">
        <v>12150</v>
      </c>
    </row>
    <row r="45549" spans="1:8" x14ac:dyDescent="0.35">
      <c r="A45549" s="5" t="s">
        <v>26</v>
      </c>
      <c r="B45549">
        <v>20825</v>
      </c>
      <c r="C45549">
        <v>3300</v>
      </c>
      <c r="D45549">
        <v>1875</v>
      </c>
      <c r="E45549">
        <v>100</v>
      </c>
      <c r="F45549">
        <v>2525</v>
      </c>
      <c r="G45549">
        <v>5425</v>
      </c>
      <c r="H45549">
        <v>11650</v>
      </c>
    </row>
    <row r="45550" spans="1:8" x14ac:dyDescent="0.35">
      <c r="A45550" s="5" t="s">
        <v>16</v>
      </c>
      <c r="B45550">
        <v>20950</v>
      </c>
      <c r="C45550">
        <v>3075</v>
      </c>
      <c r="D45550">
        <v>1875</v>
      </c>
      <c r="E45550">
        <v>1750</v>
      </c>
      <c r="F45550">
        <v>1900</v>
      </c>
      <c r="G45550">
        <v>4575</v>
      </c>
      <c r="H45550">
        <v>12850</v>
      </c>
    </row>
    <row r="45551" spans="1:8" x14ac:dyDescent="0.35">
      <c r="A45551" s="5" t="s">
        <v>85</v>
      </c>
      <c r="B45551">
        <v>623975</v>
      </c>
      <c r="C45551">
        <v>3950</v>
      </c>
      <c r="D45551">
        <v>3050</v>
      </c>
      <c r="E45551">
        <v>603800</v>
      </c>
      <c r="F45551">
        <v>1175</v>
      </c>
      <c r="G45551">
        <v>3725</v>
      </c>
      <c r="H45551">
        <v>615850</v>
      </c>
    </row>
    <row r="45552" spans="1:8" x14ac:dyDescent="0.35">
      <c r="A45552" s="5" t="s">
        <v>86</v>
      </c>
      <c r="B45552">
        <v>286500</v>
      </c>
      <c r="C45552">
        <v>3150</v>
      </c>
      <c r="D45552">
        <v>1950</v>
      </c>
      <c r="E45552">
        <v>268850</v>
      </c>
      <c r="F45552">
        <v>1150</v>
      </c>
      <c r="G45552">
        <v>3750</v>
      </c>
      <c r="H45552">
        <v>279150</v>
      </c>
    </row>
    <row r="45553" spans="1:8" x14ac:dyDescent="0.35">
      <c r="A45553" s="5" t="s">
        <v>29</v>
      </c>
      <c r="B45553">
        <v>73425</v>
      </c>
      <c r="C45553">
        <v>3150</v>
      </c>
      <c r="D45553">
        <v>2200</v>
      </c>
      <c r="E45553">
        <v>44950</v>
      </c>
      <c r="F45553">
        <v>6850</v>
      </c>
      <c r="G45553">
        <v>7550</v>
      </c>
      <c r="H45553">
        <v>62275</v>
      </c>
    </row>
    <row r="45554" spans="1:8" x14ac:dyDescent="0.35">
      <c r="A45554" s="5" t="s">
        <v>28</v>
      </c>
      <c r="B45554">
        <v>84825</v>
      </c>
      <c r="C45554">
        <v>3175</v>
      </c>
      <c r="D45554">
        <v>3025</v>
      </c>
      <c r="E45554">
        <v>2175</v>
      </c>
      <c r="F45554">
        <v>37025</v>
      </c>
      <c r="G45554">
        <v>30625</v>
      </c>
      <c r="H45554">
        <v>50575</v>
      </c>
    </row>
    <row r="45555" spans="1:8" x14ac:dyDescent="0.35">
      <c r="A45555" s="5" t="s">
        <v>67</v>
      </c>
      <c r="B45555">
        <v>19900</v>
      </c>
      <c r="C45555">
        <v>3075</v>
      </c>
      <c r="D45555">
        <v>1925</v>
      </c>
      <c r="E45555">
        <v>100</v>
      </c>
      <c r="F45555">
        <v>1925</v>
      </c>
      <c r="G45555">
        <v>4625</v>
      </c>
      <c r="H45555">
        <v>11750</v>
      </c>
    </row>
    <row r="45556" spans="1:8" x14ac:dyDescent="0.35">
      <c r="A45556" s="5" t="s">
        <v>75</v>
      </c>
    </row>
    <row r="45557" spans="1:8" x14ac:dyDescent="0.35">
      <c r="A45557" s="5" t="s">
        <v>76</v>
      </c>
    </row>
    <row r="45558" spans="1:8" x14ac:dyDescent="0.35">
      <c r="A45558" s="5" t="s">
        <v>77</v>
      </c>
    </row>
    <row r="45559" spans="1:8" x14ac:dyDescent="0.35">
      <c r="A45559" s="5" t="s">
        <v>78</v>
      </c>
    </row>
    <row r="45560" spans="1:8" x14ac:dyDescent="0.35">
      <c r="A45560" s="5" t="s">
        <v>79</v>
      </c>
    </row>
    <row r="45561" spans="1:8" x14ac:dyDescent="0.35">
      <c r="A45561" s="5" t="s">
        <v>626</v>
      </c>
    </row>
    <row r="45562" spans="1:8" x14ac:dyDescent="0.35">
      <c r="A45562" s="5" t="s">
        <v>88</v>
      </c>
    </row>
    <row r="45563" spans="1:8" x14ac:dyDescent="0.35">
      <c r="A45563" s="5" t="s">
        <v>72</v>
      </c>
    </row>
    <row r="45564" spans="1:8" x14ac:dyDescent="0.35">
      <c r="A45564" s="5" t="s">
        <v>73</v>
      </c>
    </row>
    <row r="45565" spans="1:8" x14ac:dyDescent="0.35">
      <c r="A45565" s="5" t="s">
        <v>74</v>
      </c>
    </row>
    <row r="45566" spans="1:8" x14ac:dyDescent="0.35">
      <c r="A45566" s="5" t="s">
        <v>4</v>
      </c>
      <c r="B45566" t="s">
        <v>80</v>
      </c>
      <c r="C45566" t="s">
        <v>81</v>
      </c>
      <c r="D45566" t="s">
        <v>5</v>
      </c>
      <c r="E45566" t="s">
        <v>6</v>
      </c>
      <c r="F45566" t="s">
        <v>7</v>
      </c>
      <c r="G45566" t="s">
        <v>82</v>
      </c>
      <c r="H45566" t="s">
        <v>83</v>
      </c>
    </row>
    <row r="45567" spans="1:8" x14ac:dyDescent="0.35">
      <c r="A45567" s="5" t="s">
        <v>19</v>
      </c>
      <c r="B45567">
        <v>5900</v>
      </c>
    </row>
    <row r="45568" spans="1:8" x14ac:dyDescent="0.35">
      <c r="A45568" s="5" t="s">
        <v>87</v>
      </c>
      <c r="B45568">
        <v>150</v>
      </c>
    </row>
    <row r="45569" spans="1:8" x14ac:dyDescent="0.35">
      <c r="A45569" s="5" t="s">
        <v>8</v>
      </c>
      <c r="B45569">
        <v>30500</v>
      </c>
      <c r="C45569">
        <v>4025</v>
      </c>
      <c r="D45569">
        <v>1900</v>
      </c>
      <c r="E45569">
        <v>50</v>
      </c>
      <c r="F45569">
        <v>5875</v>
      </c>
      <c r="G45569">
        <v>9725</v>
      </c>
      <c r="H45569">
        <v>16300</v>
      </c>
    </row>
    <row r="45570" spans="1:8" x14ac:dyDescent="0.35">
      <c r="A45570" s="5" t="s">
        <v>90</v>
      </c>
    </row>
    <row r="45571" spans="1:8" x14ac:dyDescent="0.35">
      <c r="A45571" s="5" t="s">
        <v>84</v>
      </c>
      <c r="B45571">
        <v>23550</v>
      </c>
      <c r="C45571">
        <v>5300</v>
      </c>
      <c r="D45571">
        <v>5025</v>
      </c>
      <c r="E45571">
        <v>100</v>
      </c>
      <c r="F45571">
        <v>1175</v>
      </c>
      <c r="G45571">
        <v>3850</v>
      </c>
      <c r="H45571">
        <v>13950</v>
      </c>
    </row>
    <row r="45572" spans="1:8" x14ac:dyDescent="0.35">
      <c r="A45572" s="5" t="s">
        <v>10</v>
      </c>
      <c r="B45572">
        <v>574175</v>
      </c>
      <c r="C45572">
        <v>123550</v>
      </c>
      <c r="D45572">
        <v>82050</v>
      </c>
      <c r="E45572">
        <v>331450</v>
      </c>
      <c r="F45572">
        <v>1300</v>
      </c>
      <c r="G45572">
        <v>4175</v>
      </c>
      <c r="H45572">
        <v>524825</v>
      </c>
    </row>
    <row r="45573" spans="1:8" x14ac:dyDescent="0.35">
      <c r="A45573" s="5" t="s">
        <v>27</v>
      </c>
      <c r="B45573">
        <v>30842575</v>
      </c>
    </row>
    <row r="45574" spans="1:8" x14ac:dyDescent="0.35">
      <c r="A45574" s="5" t="s">
        <v>11</v>
      </c>
      <c r="B45574">
        <v>2056850</v>
      </c>
      <c r="C45574">
        <v>3275</v>
      </c>
      <c r="D45574">
        <v>2100</v>
      </c>
      <c r="E45574">
        <v>2022375</v>
      </c>
      <c r="F45574">
        <v>8450</v>
      </c>
      <c r="G45574">
        <v>11625</v>
      </c>
      <c r="H45574">
        <v>2041500</v>
      </c>
    </row>
    <row r="45575" spans="1:8" x14ac:dyDescent="0.35">
      <c r="A45575" s="5" t="s">
        <v>22</v>
      </c>
      <c r="B45575">
        <v>25</v>
      </c>
    </row>
    <row r="45576" spans="1:8" x14ac:dyDescent="0.35">
      <c r="A45576" s="5" t="s">
        <v>23</v>
      </c>
      <c r="B45576">
        <v>75</v>
      </c>
    </row>
    <row r="45577" spans="1:8" x14ac:dyDescent="0.35">
      <c r="A45577" s="5" t="s">
        <v>23</v>
      </c>
      <c r="B45577">
        <v>275</v>
      </c>
    </row>
    <row r="45578" spans="1:8" x14ac:dyDescent="0.35">
      <c r="A45578" s="5" t="s">
        <v>23</v>
      </c>
      <c r="B45578">
        <v>50</v>
      </c>
    </row>
    <row r="45579" spans="1:8" x14ac:dyDescent="0.35">
      <c r="A45579" s="5" t="s">
        <v>23</v>
      </c>
      <c r="B45579">
        <v>50</v>
      </c>
    </row>
    <row r="45580" spans="1:8" x14ac:dyDescent="0.35">
      <c r="A45580" s="5" t="s">
        <v>23</v>
      </c>
      <c r="B45580">
        <v>50</v>
      </c>
    </row>
    <row r="45581" spans="1:8" x14ac:dyDescent="0.35">
      <c r="A45581" s="5" t="s">
        <v>23</v>
      </c>
      <c r="B45581">
        <v>50</v>
      </c>
    </row>
    <row r="45582" spans="1:8" x14ac:dyDescent="0.35">
      <c r="A45582" s="5" t="s">
        <v>23</v>
      </c>
      <c r="B45582">
        <v>50</v>
      </c>
    </row>
    <row r="45583" spans="1:8" x14ac:dyDescent="0.35">
      <c r="A45583" s="5" t="s">
        <v>23</v>
      </c>
      <c r="B45583">
        <v>50</v>
      </c>
    </row>
    <row r="45584" spans="1:8" x14ac:dyDescent="0.35">
      <c r="A45584" s="5" t="s">
        <v>23</v>
      </c>
      <c r="B45584">
        <v>75</v>
      </c>
    </row>
    <row r="45585" spans="1:8" x14ac:dyDescent="0.35">
      <c r="A45585" s="5" t="s">
        <v>24</v>
      </c>
      <c r="B45585">
        <v>50</v>
      </c>
    </row>
    <row r="45586" spans="1:8" x14ac:dyDescent="0.35">
      <c r="A45586" s="5" t="s">
        <v>14</v>
      </c>
      <c r="B45586">
        <v>144500</v>
      </c>
      <c r="C45586">
        <v>21550</v>
      </c>
      <c r="D45586">
        <v>11250</v>
      </c>
      <c r="E45586">
        <v>97375</v>
      </c>
      <c r="F45586">
        <v>2000</v>
      </c>
      <c r="G45586">
        <v>4825</v>
      </c>
      <c r="H45586">
        <v>117675</v>
      </c>
    </row>
    <row r="45587" spans="1:8" x14ac:dyDescent="0.35">
      <c r="A45587" s="5" t="s">
        <v>15</v>
      </c>
      <c r="B45587">
        <v>21325</v>
      </c>
      <c r="C45587">
        <v>4800</v>
      </c>
      <c r="D45587">
        <v>4175</v>
      </c>
      <c r="E45587">
        <v>150</v>
      </c>
      <c r="F45587">
        <v>1200</v>
      </c>
      <c r="G45587">
        <v>3725</v>
      </c>
      <c r="H45587">
        <v>12350</v>
      </c>
    </row>
    <row r="45588" spans="1:8" x14ac:dyDescent="0.35">
      <c r="A45588" s="5" t="s">
        <v>12</v>
      </c>
      <c r="B45588">
        <v>25150</v>
      </c>
      <c r="C45588">
        <v>4875</v>
      </c>
      <c r="D45588">
        <v>4975</v>
      </c>
      <c r="E45588">
        <v>1850</v>
      </c>
      <c r="F45588">
        <v>1175</v>
      </c>
      <c r="G45588">
        <v>3775</v>
      </c>
      <c r="H45588">
        <v>16050</v>
      </c>
    </row>
    <row r="45589" spans="1:8" x14ac:dyDescent="0.35">
      <c r="A45589" s="5" t="s">
        <v>9</v>
      </c>
      <c r="B45589">
        <v>18775</v>
      </c>
      <c r="C45589">
        <v>3075</v>
      </c>
      <c r="D45589">
        <v>1875</v>
      </c>
      <c r="E45589">
        <v>100</v>
      </c>
      <c r="F45589">
        <v>1825</v>
      </c>
      <c r="G45589">
        <v>4550</v>
      </c>
      <c r="H45589">
        <v>10700</v>
      </c>
    </row>
    <row r="45590" spans="1:8" x14ac:dyDescent="0.35">
      <c r="A45590" s="5" t="s">
        <v>20</v>
      </c>
      <c r="B45590">
        <v>350</v>
      </c>
    </row>
    <row r="45591" spans="1:8" x14ac:dyDescent="0.35">
      <c r="A45591" s="5" t="s">
        <v>21</v>
      </c>
      <c r="B45591">
        <v>175</v>
      </c>
    </row>
    <row r="45592" spans="1:8" x14ac:dyDescent="0.35">
      <c r="A45592" s="5" t="s">
        <v>20</v>
      </c>
      <c r="B45592">
        <v>350</v>
      </c>
    </row>
    <row r="45593" spans="1:8" x14ac:dyDescent="0.35">
      <c r="A45593" s="5" t="s">
        <v>21</v>
      </c>
      <c r="B45593">
        <v>175</v>
      </c>
    </row>
    <row r="45594" spans="1:8" x14ac:dyDescent="0.35">
      <c r="A45594" s="5" t="s">
        <v>20</v>
      </c>
      <c r="B45594">
        <v>350</v>
      </c>
    </row>
    <row r="45595" spans="1:8" x14ac:dyDescent="0.35">
      <c r="A45595" s="5" t="s">
        <v>21</v>
      </c>
      <c r="B45595">
        <v>175</v>
      </c>
    </row>
    <row r="45596" spans="1:8" x14ac:dyDescent="0.35">
      <c r="A45596" s="5" t="s">
        <v>20</v>
      </c>
      <c r="B45596">
        <v>350</v>
      </c>
    </row>
    <row r="45597" spans="1:8" x14ac:dyDescent="0.35">
      <c r="A45597" s="5" t="s">
        <v>21</v>
      </c>
      <c r="B45597">
        <v>175</v>
      </c>
    </row>
    <row r="45598" spans="1:8" x14ac:dyDescent="0.35">
      <c r="A45598" s="5" t="s">
        <v>20</v>
      </c>
      <c r="B45598">
        <v>350</v>
      </c>
    </row>
    <row r="45599" spans="1:8" x14ac:dyDescent="0.35">
      <c r="A45599" s="5" t="s">
        <v>21</v>
      </c>
      <c r="B45599">
        <v>175</v>
      </c>
    </row>
    <row r="45600" spans="1:8" x14ac:dyDescent="0.35">
      <c r="A45600" s="5" t="s">
        <v>20</v>
      </c>
      <c r="B45600">
        <v>350</v>
      </c>
    </row>
    <row r="45601" spans="1:8" x14ac:dyDescent="0.35">
      <c r="A45601" s="5" t="s">
        <v>21</v>
      </c>
      <c r="B45601">
        <v>175</v>
      </c>
    </row>
    <row r="45602" spans="1:8" x14ac:dyDescent="0.35">
      <c r="A45602" s="5" t="s">
        <v>9</v>
      </c>
      <c r="B45602">
        <v>18750</v>
      </c>
      <c r="C45602">
        <v>3175</v>
      </c>
      <c r="D45602">
        <v>1875</v>
      </c>
      <c r="E45602">
        <v>100</v>
      </c>
      <c r="F45602">
        <v>1825</v>
      </c>
      <c r="G45602">
        <v>4575</v>
      </c>
      <c r="H45602">
        <v>10550</v>
      </c>
    </row>
    <row r="45603" spans="1:8" x14ac:dyDescent="0.35">
      <c r="A45603" s="5" t="s">
        <v>20</v>
      </c>
      <c r="B45603">
        <v>350</v>
      </c>
    </row>
    <row r="45604" spans="1:8" x14ac:dyDescent="0.35">
      <c r="A45604" s="5" t="s">
        <v>21</v>
      </c>
      <c r="B45604">
        <v>175</v>
      </c>
    </row>
    <row r="45605" spans="1:8" x14ac:dyDescent="0.35">
      <c r="A45605" s="5" t="s">
        <v>20</v>
      </c>
      <c r="B45605">
        <v>350</v>
      </c>
    </row>
    <row r="45606" spans="1:8" x14ac:dyDescent="0.35">
      <c r="A45606" s="5" t="s">
        <v>21</v>
      </c>
      <c r="B45606">
        <v>175</v>
      </c>
    </row>
    <row r="45607" spans="1:8" x14ac:dyDescent="0.35">
      <c r="A45607" s="5" t="s">
        <v>20</v>
      </c>
      <c r="B45607">
        <v>350</v>
      </c>
    </row>
    <row r="45608" spans="1:8" x14ac:dyDescent="0.35">
      <c r="A45608" s="5" t="s">
        <v>21</v>
      </c>
      <c r="B45608">
        <v>175</v>
      </c>
    </row>
    <row r="45609" spans="1:8" x14ac:dyDescent="0.35">
      <c r="A45609" s="5" t="s">
        <v>20</v>
      </c>
      <c r="B45609">
        <v>350</v>
      </c>
    </row>
    <row r="45610" spans="1:8" x14ac:dyDescent="0.35">
      <c r="A45610" s="5" t="s">
        <v>21</v>
      </c>
      <c r="B45610">
        <v>175</v>
      </c>
    </row>
    <row r="45611" spans="1:8" x14ac:dyDescent="0.35">
      <c r="A45611" s="5" t="s">
        <v>20</v>
      </c>
      <c r="B45611">
        <v>350</v>
      </c>
    </row>
    <row r="45612" spans="1:8" x14ac:dyDescent="0.35">
      <c r="A45612" s="5" t="s">
        <v>21</v>
      </c>
      <c r="B45612">
        <v>175</v>
      </c>
    </row>
    <row r="45613" spans="1:8" x14ac:dyDescent="0.35">
      <c r="A45613" s="5" t="s">
        <v>9</v>
      </c>
      <c r="B45613">
        <v>18625</v>
      </c>
      <c r="C45613">
        <v>3000</v>
      </c>
      <c r="D45613">
        <v>1900</v>
      </c>
      <c r="E45613">
        <v>100</v>
      </c>
      <c r="F45613">
        <v>1825</v>
      </c>
      <c r="G45613">
        <v>4525</v>
      </c>
      <c r="H45613">
        <v>10650</v>
      </c>
    </row>
    <row r="45614" spans="1:8" x14ac:dyDescent="0.35">
      <c r="A45614" s="5" t="s">
        <v>9</v>
      </c>
      <c r="B45614">
        <v>18825</v>
      </c>
      <c r="C45614">
        <v>3050</v>
      </c>
      <c r="D45614">
        <v>1875</v>
      </c>
      <c r="E45614">
        <v>100</v>
      </c>
      <c r="F45614">
        <v>1825</v>
      </c>
      <c r="G45614">
        <v>4575</v>
      </c>
      <c r="H45614">
        <v>10750</v>
      </c>
    </row>
    <row r="45615" spans="1:8" x14ac:dyDescent="0.35">
      <c r="A45615" s="5" t="s">
        <v>9</v>
      </c>
      <c r="B45615">
        <v>18725</v>
      </c>
      <c r="C45615">
        <v>3025</v>
      </c>
      <c r="D45615">
        <v>1875</v>
      </c>
      <c r="E45615">
        <v>100</v>
      </c>
      <c r="F45615">
        <v>1825</v>
      </c>
      <c r="G45615">
        <v>4500</v>
      </c>
      <c r="H45615">
        <v>10750</v>
      </c>
    </row>
    <row r="45616" spans="1:8" x14ac:dyDescent="0.35">
      <c r="A45616" s="5" t="s">
        <v>9</v>
      </c>
      <c r="B45616">
        <v>18625</v>
      </c>
      <c r="C45616">
        <v>3025</v>
      </c>
      <c r="D45616">
        <v>1875</v>
      </c>
      <c r="E45616">
        <v>100</v>
      </c>
      <c r="F45616">
        <v>1825</v>
      </c>
      <c r="G45616">
        <v>4500</v>
      </c>
      <c r="H45616">
        <v>10650</v>
      </c>
    </row>
    <row r="45617" spans="1:8" x14ac:dyDescent="0.35">
      <c r="A45617" s="5" t="s">
        <v>9</v>
      </c>
      <c r="B45617">
        <v>18600</v>
      </c>
      <c r="C45617">
        <v>3000</v>
      </c>
      <c r="D45617">
        <v>1875</v>
      </c>
      <c r="E45617">
        <v>100</v>
      </c>
      <c r="F45617">
        <v>1825</v>
      </c>
      <c r="G45617">
        <v>4500</v>
      </c>
      <c r="H45617">
        <v>10650</v>
      </c>
    </row>
    <row r="45618" spans="1:8" x14ac:dyDescent="0.35">
      <c r="A45618" s="5" t="s">
        <v>9</v>
      </c>
      <c r="B45618">
        <v>18900</v>
      </c>
      <c r="C45618">
        <v>3100</v>
      </c>
      <c r="D45618">
        <v>1875</v>
      </c>
      <c r="E45618">
        <v>100</v>
      </c>
      <c r="F45618">
        <v>1900</v>
      </c>
      <c r="G45618">
        <v>4600</v>
      </c>
      <c r="H45618">
        <v>10750</v>
      </c>
    </row>
    <row r="45619" spans="1:8" x14ac:dyDescent="0.35">
      <c r="A45619" s="5" t="s">
        <v>9</v>
      </c>
      <c r="B45619">
        <v>18700</v>
      </c>
      <c r="C45619">
        <v>3100</v>
      </c>
      <c r="D45619">
        <v>1875</v>
      </c>
      <c r="E45619">
        <v>100</v>
      </c>
      <c r="F45619">
        <v>1825</v>
      </c>
      <c r="G45619">
        <v>4500</v>
      </c>
      <c r="H45619">
        <v>10650</v>
      </c>
    </row>
    <row r="45620" spans="1:8" x14ac:dyDescent="0.35">
      <c r="A45620" s="5" t="s">
        <v>9</v>
      </c>
      <c r="B45620">
        <v>18725</v>
      </c>
      <c r="C45620">
        <v>3075</v>
      </c>
      <c r="D45620">
        <v>1875</v>
      </c>
      <c r="E45620">
        <v>100</v>
      </c>
      <c r="F45620">
        <v>1825</v>
      </c>
      <c r="G45620">
        <v>4525</v>
      </c>
      <c r="H45620">
        <v>10675</v>
      </c>
    </row>
    <row r="45621" spans="1:8" x14ac:dyDescent="0.35">
      <c r="A45621" s="5" t="s">
        <v>9</v>
      </c>
      <c r="B45621">
        <v>18825</v>
      </c>
      <c r="C45621">
        <v>3000</v>
      </c>
      <c r="D45621">
        <v>1875</v>
      </c>
      <c r="E45621">
        <v>100</v>
      </c>
      <c r="F45621">
        <v>1825</v>
      </c>
      <c r="G45621">
        <v>4525</v>
      </c>
      <c r="H45621">
        <v>10850</v>
      </c>
    </row>
    <row r="45622" spans="1:8" x14ac:dyDescent="0.35">
      <c r="A45622" s="5" t="s">
        <v>9</v>
      </c>
      <c r="B45622">
        <v>18750</v>
      </c>
      <c r="C45622">
        <v>3075</v>
      </c>
      <c r="D45622">
        <v>1900</v>
      </c>
      <c r="E45622">
        <v>100</v>
      </c>
      <c r="F45622">
        <v>1825</v>
      </c>
      <c r="G45622">
        <v>4575</v>
      </c>
      <c r="H45622">
        <v>10650</v>
      </c>
    </row>
    <row r="45623" spans="1:8" x14ac:dyDescent="0.35">
      <c r="A45623" s="5" t="s">
        <v>9</v>
      </c>
      <c r="B45623">
        <v>18750</v>
      </c>
      <c r="C45623">
        <v>3025</v>
      </c>
      <c r="D45623">
        <v>1875</v>
      </c>
      <c r="E45623">
        <v>100</v>
      </c>
      <c r="F45623">
        <v>1900</v>
      </c>
      <c r="G45623">
        <v>4525</v>
      </c>
      <c r="H45623">
        <v>10750</v>
      </c>
    </row>
    <row r="45624" spans="1:8" x14ac:dyDescent="0.35">
      <c r="A45624" s="5" t="s">
        <v>9</v>
      </c>
      <c r="B45624">
        <v>18650</v>
      </c>
      <c r="C45624">
        <v>3075</v>
      </c>
      <c r="D45624">
        <v>1900</v>
      </c>
      <c r="E45624">
        <v>100</v>
      </c>
      <c r="F45624">
        <v>1825</v>
      </c>
      <c r="G45624">
        <v>4575</v>
      </c>
      <c r="H45624">
        <v>10550</v>
      </c>
    </row>
    <row r="45625" spans="1:8" x14ac:dyDescent="0.35">
      <c r="A45625" s="5" t="s">
        <v>9</v>
      </c>
      <c r="B45625">
        <v>18700</v>
      </c>
      <c r="C45625">
        <v>3050</v>
      </c>
      <c r="D45625">
        <v>1875</v>
      </c>
      <c r="E45625">
        <v>100</v>
      </c>
      <c r="F45625">
        <v>1825</v>
      </c>
      <c r="G45625">
        <v>4525</v>
      </c>
      <c r="H45625">
        <v>10675</v>
      </c>
    </row>
    <row r="45626" spans="1:8" x14ac:dyDescent="0.35">
      <c r="A45626" s="5" t="s">
        <v>9</v>
      </c>
      <c r="B45626">
        <v>18650</v>
      </c>
      <c r="C45626">
        <v>3100</v>
      </c>
      <c r="D45626">
        <v>1875</v>
      </c>
      <c r="E45626">
        <v>100</v>
      </c>
      <c r="F45626">
        <v>1825</v>
      </c>
      <c r="G45626">
        <v>4550</v>
      </c>
      <c r="H45626">
        <v>10550</v>
      </c>
    </row>
    <row r="45627" spans="1:8" x14ac:dyDescent="0.35">
      <c r="A45627" s="5" t="s">
        <v>9</v>
      </c>
      <c r="B45627">
        <v>18825</v>
      </c>
      <c r="C45627">
        <v>3025</v>
      </c>
      <c r="D45627">
        <v>1875</v>
      </c>
      <c r="E45627">
        <v>100</v>
      </c>
      <c r="F45627">
        <v>1825</v>
      </c>
      <c r="G45627">
        <v>4600</v>
      </c>
      <c r="H45627">
        <v>10750</v>
      </c>
    </row>
    <row r="45628" spans="1:8" x14ac:dyDescent="0.35">
      <c r="A45628" s="5" t="s">
        <v>9</v>
      </c>
      <c r="B45628">
        <v>18550</v>
      </c>
      <c r="C45628">
        <v>3075</v>
      </c>
      <c r="D45628">
        <v>1875</v>
      </c>
      <c r="E45628">
        <v>100</v>
      </c>
      <c r="F45628">
        <v>1825</v>
      </c>
      <c r="G45628">
        <v>4475</v>
      </c>
      <c r="H45628">
        <v>10550</v>
      </c>
    </row>
    <row r="45629" spans="1:8" x14ac:dyDescent="0.35">
      <c r="A45629" s="5" t="s">
        <v>9</v>
      </c>
      <c r="B45629">
        <v>18700</v>
      </c>
      <c r="C45629">
        <v>3075</v>
      </c>
      <c r="D45629">
        <v>1900</v>
      </c>
      <c r="E45629">
        <v>100</v>
      </c>
      <c r="F45629">
        <v>1825</v>
      </c>
      <c r="G45629">
        <v>4525</v>
      </c>
      <c r="H45629">
        <v>10650</v>
      </c>
    </row>
    <row r="45630" spans="1:8" x14ac:dyDescent="0.35">
      <c r="A45630" s="5" t="s">
        <v>9</v>
      </c>
      <c r="B45630">
        <v>18650</v>
      </c>
      <c r="C45630">
        <v>3025</v>
      </c>
      <c r="D45630">
        <v>1900</v>
      </c>
      <c r="E45630">
        <v>100</v>
      </c>
      <c r="F45630">
        <v>1825</v>
      </c>
      <c r="G45630">
        <v>4525</v>
      </c>
      <c r="H45630">
        <v>10650</v>
      </c>
    </row>
    <row r="45631" spans="1:8" x14ac:dyDescent="0.35">
      <c r="A45631" s="5" t="s">
        <v>13</v>
      </c>
      <c r="B45631">
        <v>133125</v>
      </c>
      <c r="C45631">
        <v>3950</v>
      </c>
      <c r="D45631">
        <v>3200</v>
      </c>
      <c r="E45631">
        <v>106200</v>
      </c>
      <c r="F45631">
        <v>4875</v>
      </c>
      <c r="G45631">
        <v>7475</v>
      </c>
      <c r="H45631">
        <v>121250</v>
      </c>
    </row>
    <row r="45632" spans="1:8" x14ac:dyDescent="0.35">
      <c r="A45632" s="5" t="s">
        <v>12</v>
      </c>
      <c r="B45632">
        <v>24375</v>
      </c>
      <c r="C45632">
        <v>4875</v>
      </c>
      <c r="D45632">
        <v>4900</v>
      </c>
      <c r="E45632">
        <v>1850</v>
      </c>
      <c r="F45632">
        <v>1175</v>
      </c>
      <c r="G45632">
        <v>3800</v>
      </c>
      <c r="H45632">
        <v>15250</v>
      </c>
    </row>
    <row r="45633" spans="1:8" x14ac:dyDescent="0.35">
      <c r="A45633" s="5" t="s">
        <v>25</v>
      </c>
      <c r="B45633">
        <v>21150</v>
      </c>
      <c r="C45633">
        <v>3875</v>
      </c>
      <c r="D45633">
        <v>2800</v>
      </c>
      <c r="E45633">
        <v>250</v>
      </c>
      <c r="F45633">
        <v>1775</v>
      </c>
      <c r="G45633">
        <v>4550</v>
      </c>
      <c r="H45633">
        <v>12275</v>
      </c>
    </row>
    <row r="45634" spans="1:8" x14ac:dyDescent="0.35">
      <c r="A45634" s="5" t="s">
        <v>26</v>
      </c>
      <c r="B45634">
        <v>20825</v>
      </c>
      <c r="C45634">
        <v>3300</v>
      </c>
      <c r="D45634">
        <v>1900</v>
      </c>
      <c r="E45634">
        <v>100</v>
      </c>
      <c r="F45634">
        <v>2500</v>
      </c>
      <c r="G45634">
        <v>5425</v>
      </c>
      <c r="H45634">
        <v>11650</v>
      </c>
    </row>
    <row r="45635" spans="1:8" x14ac:dyDescent="0.35">
      <c r="A45635" s="5" t="s">
        <v>16</v>
      </c>
      <c r="B45635">
        <v>20950</v>
      </c>
      <c r="C45635">
        <v>3150</v>
      </c>
      <c r="D45635">
        <v>1900</v>
      </c>
      <c r="E45635">
        <v>1700</v>
      </c>
      <c r="F45635">
        <v>1900</v>
      </c>
      <c r="G45635">
        <v>4575</v>
      </c>
      <c r="H45635">
        <v>12775</v>
      </c>
    </row>
    <row r="45636" spans="1:8" x14ac:dyDescent="0.35">
      <c r="A45636" s="5" t="s">
        <v>85</v>
      </c>
      <c r="B45636">
        <v>624025</v>
      </c>
      <c r="C45636">
        <v>3900</v>
      </c>
      <c r="D45636">
        <v>3050</v>
      </c>
      <c r="E45636">
        <v>604000</v>
      </c>
      <c r="F45636">
        <v>1175</v>
      </c>
      <c r="G45636">
        <v>3725</v>
      </c>
      <c r="H45636">
        <v>615950</v>
      </c>
    </row>
    <row r="45637" spans="1:8" x14ac:dyDescent="0.35">
      <c r="A45637" s="5" t="s">
        <v>86</v>
      </c>
      <c r="B45637">
        <v>287900</v>
      </c>
      <c r="C45637">
        <v>3125</v>
      </c>
      <c r="D45637">
        <v>1950</v>
      </c>
      <c r="E45637">
        <v>269175</v>
      </c>
      <c r="F45637">
        <v>1125</v>
      </c>
      <c r="G45637">
        <v>3775</v>
      </c>
      <c r="H45637">
        <v>280550</v>
      </c>
    </row>
    <row r="45638" spans="1:8" x14ac:dyDescent="0.35">
      <c r="A45638" s="5" t="s">
        <v>29</v>
      </c>
      <c r="B45638">
        <v>73550</v>
      </c>
      <c r="C45638">
        <v>3100</v>
      </c>
      <c r="D45638">
        <v>2200</v>
      </c>
      <c r="E45638">
        <v>44950</v>
      </c>
      <c r="F45638">
        <v>6875</v>
      </c>
      <c r="G45638">
        <v>7550</v>
      </c>
      <c r="H45638">
        <v>62450</v>
      </c>
    </row>
    <row r="45639" spans="1:8" x14ac:dyDescent="0.35">
      <c r="A45639" s="5" t="s">
        <v>28</v>
      </c>
      <c r="B45639">
        <v>84525</v>
      </c>
      <c r="C45639">
        <v>3200</v>
      </c>
      <c r="D45639">
        <v>3000</v>
      </c>
      <c r="E45639">
        <v>2175</v>
      </c>
      <c r="F45639">
        <v>37050</v>
      </c>
      <c r="G45639">
        <v>30600</v>
      </c>
      <c r="H45639">
        <v>50275</v>
      </c>
    </row>
    <row r="45640" spans="1:8" x14ac:dyDescent="0.35">
      <c r="A45640" s="5" t="s">
        <v>67</v>
      </c>
      <c r="B45640">
        <v>19300</v>
      </c>
      <c r="C45640">
        <v>3025</v>
      </c>
      <c r="D45640">
        <v>1925</v>
      </c>
      <c r="E45640">
        <v>100</v>
      </c>
      <c r="F45640">
        <v>1925</v>
      </c>
      <c r="G45640">
        <v>4575</v>
      </c>
      <c r="H45640">
        <v>11250</v>
      </c>
    </row>
    <row r="45641" spans="1:8" x14ac:dyDescent="0.35">
      <c r="A45641" s="5" t="s">
        <v>75</v>
      </c>
    </row>
    <row r="45642" spans="1:8" x14ac:dyDescent="0.35">
      <c r="A45642" s="5" t="s">
        <v>76</v>
      </c>
    </row>
    <row r="45643" spans="1:8" x14ac:dyDescent="0.35">
      <c r="A45643" s="5" t="s">
        <v>77</v>
      </c>
    </row>
    <row r="45644" spans="1:8" x14ac:dyDescent="0.35">
      <c r="A45644" s="5" t="s">
        <v>78</v>
      </c>
    </row>
    <row r="45645" spans="1:8" x14ac:dyDescent="0.35">
      <c r="A45645" s="5" t="s">
        <v>79</v>
      </c>
    </row>
    <row r="45646" spans="1:8" x14ac:dyDescent="0.35">
      <c r="A45646" s="5" t="s">
        <v>627</v>
      </c>
    </row>
    <row r="45647" spans="1:8" x14ac:dyDescent="0.35">
      <c r="A45647" s="5" t="s">
        <v>88</v>
      </c>
    </row>
    <row r="45648" spans="1:8" x14ac:dyDescent="0.35">
      <c r="A45648" s="5" t="s">
        <v>72</v>
      </c>
    </row>
    <row r="45649" spans="1:8" x14ac:dyDescent="0.35">
      <c r="A45649" s="5" t="s">
        <v>73</v>
      </c>
    </row>
    <row r="45650" spans="1:8" x14ac:dyDescent="0.35">
      <c r="A45650" s="5" t="s">
        <v>74</v>
      </c>
    </row>
    <row r="45651" spans="1:8" x14ac:dyDescent="0.35">
      <c r="A45651" s="5" t="s">
        <v>4</v>
      </c>
      <c r="B45651" t="s">
        <v>80</v>
      </c>
      <c r="C45651" t="s">
        <v>81</v>
      </c>
      <c r="D45651" t="s">
        <v>5</v>
      </c>
      <c r="E45651" t="s">
        <v>6</v>
      </c>
      <c r="F45651" t="s">
        <v>7</v>
      </c>
      <c r="G45651" t="s">
        <v>82</v>
      </c>
      <c r="H45651" t="s">
        <v>83</v>
      </c>
    </row>
    <row r="45652" spans="1:8" x14ac:dyDescent="0.35">
      <c r="A45652" s="5" t="s">
        <v>19</v>
      </c>
      <c r="B45652">
        <v>6100</v>
      </c>
    </row>
    <row r="45653" spans="1:8" x14ac:dyDescent="0.35">
      <c r="A45653" s="5" t="s">
        <v>87</v>
      </c>
      <c r="B45653">
        <v>150</v>
      </c>
    </row>
    <row r="45654" spans="1:8" x14ac:dyDescent="0.35">
      <c r="A45654" s="5" t="s">
        <v>8</v>
      </c>
      <c r="B45654">
        <v>30400</v>
      </c>
      <c r="C45654">
        <v>4025</v>
      </c>
      <c r="D45654">
        <v>1875</v>
      </c>
      <c r="E45654">
        <v>50</v>
      </c>
      <c r="F45654">
        <v>5900</v>
      </c>
      <c r="G45654">
        <v>9725</v>
      </c>
      <c r="H45654">
        <v>16200</v>
      </c>
    </row>
    <row r="45655" spans="1:8" x14ac:dyDescent="0.35">
      <c r="A45655" s="5" t="s">
        <v>90</v>
      </c>
    </row>
    <row r="45656" spans="1:8" x14ac:dyDescent="0.35">
      <c r="A45656" s="5" t="s">
        <v>84</v>
      </c>
      <c r="B45656">
        <v>23550</v>
      </c>
      <c r="C45656">
        <v>5300</v>
      </c>
      <c r="D45656">
        <v>5000</v>
      </c>
      <c r="E45656">
        <v>125</v>
      </c>
      <c r="F45656">
        <v>1175</v>
      </c>
      <c r="G45656">
        <v>3850</v>
      </c>
      <c r="H45656">
        <v>13950</v>
      </c>
    </row>
    <row r="45657" spans="1:8" x14ac:dyDescent="0.35">
      <c r="A45657" s="5" t="s">
        <v>10</v>
      </c>
      <c r="B45657">
        <v>574025</v>
      </c>
      <c r="C45657">
        <v>123425</v>
      </c>
      <c r="D45657">
        <v>82050</v>
      </c>
      <c r="E45657">
        <v>331450</v>
      </c>
      <c r="F45657">
        <v>1300</v>
      </c>
      <c r="G45657">
        <v>4150</v>
      </c>
      <c r="H45657">
        <v>524825</v>
      </c>
    </row>
    <row r="45658" spans="1:8" x14ac:dyDescent="0.35">
      <c r="A45658" s="5" t="s">
        <v>27</v>
      </c>
      <c r="B45658">
        <v>31076200</v>
      </c>
    </row>
    <row r="45659" spans="1:8" x14ac:dyDescent="0.35">
      <c r="A45659" s="5" t="s">
        <v>11</v>
      </c>
      <c r="B45659">
        <v>2053775</v>
      </c>
      <c r="C45659">
        <v>3300</v>
      </c>
      <c r="D45659">
        <v>2100</v>
      </c>
      <c r="E45659">
        <v>2020450</v>
      </c>
      <c r="F45659">
        <v>8450</v>
      </c>
      <c r="G45659">
        <v>11600</v>
      </c>
      <c r="H45659">
        <v>2038425</v>
      </c>
    </row>
    <row r="45660" spans="1:8" x14ac:dyDescent="0.35">
      <c r="A45660" s="5" t="s">
        <v>22</v>
      </c>
      <c r="B45660">
        <v>25</v>
      </c>
    </row>
    <row r="45661" spans="1:8" x14ac:dyDescent="0.35">
      <c r="A45661" s="5" t="s">
        <v>23</v>
      </c>
      <c r="B45661">
        <v>75</v>
      </c>
    </row>
    <row r="45662" spans="1:8" x14ac:dyDescent="0.35">
      <c r="A45662" s="5" t="s">
        <v>23</v>
      </c>
      <c r="B45662">
        <v>275</v>
      </c>
    </row>
    <row r="45663" spans="1:8" x14ac:dyDescent="0.35">
      <c r="A45663" s="5" t="s">
        <v>23</v>
      </c>
      <c r="B45663">
        <v>50</v>
      </c>
    </row>
    <row r="45664" spans="1:8" x14ac:dyDescent="0.35">
      <c r="A45664" s="5" t="s">
        <v>23</v>
      </c>
      <c r="B45664">
        <v>50</v>
      </c>
    </row>
    <row r="45665" spans="1:8" x14ac:dyDescent="0.35">
      <c r="A45665" s="5" t="s">
        <v>23</v>
      </c>
      <c r="B45665">
        <v>50</v>
      </c>
    </row>
    <row r="45666" spans="1:8" x14ac:dyDescent="0.35">
      <c r="A45666" s="5" t="s">
        <v>23</v>
      </c>
      <c r="B45666">
        <v>50</v>
      </c>
    </row>
    <row r="45667" spans="1:8" x14ac:dyDescent="0.35">
      <c r="A45667" s="5" t="s">
        <v>23</v>
      </c>
      <c r="B45667">
        <v>50</v>
      </c>
    </row>
    <row r="45668" spans="1:8" x14ac:dyDescent="0.35">
      <c r="A45668" s="5" t="s">
        <v>23</v>
      </c>
      <c r="B45668">
        <v>50</v>
      </c>
    </row>
    <row r="45669" spans="1:8" x14ac:dyDescent="0.35">
      <c r="A45669" s="5" t="s">
        <v>23</v>
      </c>
      <c r="B45669">
        <v>50</v>
      </c>
    </row>
    <row r="45670" spans="1:8" x14ac:dyDescent="0.35">
      <c r="A45670" s="5" t="s">
        <v>24</v>
      </c>
      <c r="B45670">
        <v>50</v>
      </c>
    </row>
    <row r="45671" spans="1:8" x14ac:dyDescent="0.35">
      <c r="A45671" s="5" t="s">
        <v>14</v>
      </c>
      <c r="B45671">
        <v>145550</v>
      </c>
      <c r="C45671">
        <v>21300</v>
      </c>
      <c r="D45671">
        <v>11225</v>
      </c>
      <c r="E45671">
        <v>97375</v>
      </c>
      <c r="F45671">
        <v>2025</v>
      </c>
      <c r="G45671">
        <v>4925</v>
      </c>
      <c r="H45671">
        <v>118875</v>
      </c>
    </row>
    <row r="45672" spans="1:8" x14ac:dyDescent="0.35">
      <c r="A45672" s="5" t="s">
        <v>15</v>
      </c>
      <c r="B45672">
        <v>21625</v>
      </c>
      <c r="C45672">
        <v>4800</v>
      </c>
      <c r="D45672">
        <v>4175</v>
      </c>
      <c r="E45672">
        <v>150</v>
      </c>
      <c r="F45672">
        <v>1200</v>
      </c>
      <c r="G45672">
        <v>3725</v>
      </c>
      <c r="H45672">
        <v>12650</v>
      </c>
    </row>
    <row r="45673" spans="1:8" x14ac:dyDescent="0.35">
      <c r="A45673" s="5" t="s">
        <v>12</v>
      </c>
      <c r="B45673">
        <v>25175</v>
      </c>
      <c r="C45673">
        <v>4900</v>
      </c>
      <c r="D45673">
        <v>4975</v>
      </c>
      <c r="E45673">
        <v>1850</v>
      </c>
      <c r="F45673">
        <v>1175</v>
      </c>
      <c r="G45673">
        <v>3775</v>
      </c>
      <c r="H45673">
        <v>16050</v>
      </c>
    </row>
    <row r="45674" spans="1:8" x14ac:dyDescent="0.35">
      <c r="A45674" s="5" t="s">
        <v>9</v>
      </c>
      <c r="B45674">
        <v>18950</v>
      </c>
      <c r="C45674">
        <v>3100</v>
      </c>
      <c r="D45674">
        <v>1875</v>
      </c>
      <c r="E45674">
        <v>100</v>
      </c>
      <c r="F45674">
        <v>1900</v>
      </c>
      <c r="G45674">
        <v>4625</v>
      </c>
      <c r="H45674">
        <v>10775</v>
      </c>
    </row>
    <row r="45675" spans="1:8" x14ac:dyDescent="0.35">
      <c r="A45675" s="5" t="s">
        <v>20</v>
      </c>
      <c r="B45675">
        <v>375</v>
      </c>
    </row>
    <row r="45676" spans="1:8" x14ac:dyDescent="0.35">
      <c r="A45676" s="5" t="s">
        <v>21</v>
      </c>
      <c r="B45676">
        <v>175</v>
      </c>
    </row>
    <row r="45677" spans="1:8" x14ac:dyDescent="0.35">
      <c r="A45677" s="5" t="s">
        <v>20</v>
      </c>
      <c r="B45677">
        <v>350</v>
      </c>
    </row>
    <row r="45678" spans="1:8" x14ac:dyDescent="0.35">
      <c r="A45678" s="5" t="s">
        <v>21</v>
      </c>
      <c r="B45678">
        <v>175</v>
      </c>
    </row>
    <row r="45679" spans="1:8" x14ac:dyDescent="0.35">
      <c r="A45679" s="5" t="s">
        <v>20</v>
      </c>
      <c r="B45679">
        <v>350</v>
      </c>
    </row>
    <row r="45680" spans="1:8" x14ac:dyDescent="0.35">
      <c r="A45680" s="5" t="s">
        <v>21</v>
      </c>
      <c r="B45680">
        <v>175</v>
      </c>
    </row>
    <row r="45681" spans="1:8" x14ac:dyDescent="0.35">
      <c r="A45681" s="5" t="s">
        <v>20</v>
      </c>
      <c r="B45681">
        <v>350</v>
      </c>
    </row>
    <row r="45682" spans="1:8" x14ac:dyDescent="0.35">
      <c r="A45682" s="5" t="s">
        <v>21</v>
      </c>
      <c r="B45682">
        <v>175</v>
      </c>
    </row>
    <row r="45683" spans="1:8" x14ac:dyDescent="0.35">
      <c r="A45683" s="5" t="s">
        <v>20</v>
      </c>
      <c r="B45683">
        <v>350</v>
      </c>
    </row>
    <row r="45684" spans="1:8" x14ac:dyDescent="0.35">
      <c r="A45684" s="5" t="s">
        <v>21</v>
      </c>
      <c r="B45684">
        <v>175</v>
      </c>
    </row>
    <row r="45685" spans="1:8" x14ac:dyDescent="0.35">
      <c r="A45685" s="5" t="s">
        <v>20</v>
      </c>
      <c r="B45685">
        <v>350</v>
      </c>
    </row>
    <row r="45686" spans="1:8" x14ac:dyDescent="0.35">
      <c r="A45686" s="5" t="s">
        <v>21</v>
      </c>
      <c r="B45686">
        <v>175</v>
      </c>
    </row>
    <row r="45687" spans="1:8" x14ac:dyDescent="0.35">
      <c r="A45687" s="5" t="s">
        <v>9</v>
      </c>
      <c r="B45687">
        <v>18750</v>
      </c>
      <c r="C45687">
        <v>3100</v>
      </c>
      <c r="D45687">
        <v>1875</v>
      </c>
      <c r="E45687">
        <v>100</v>
      </c>
      <c r="F45687">
        <v>1825</v>
      </c>
      <c r="G45687">
        <v>4550</v>
      </c>
      <c r="H45687">
        <v>10650</v>
      </c>
    </row>
    <row r="45688" spans="1:8" x14ac:dyDescent="0.35">
      <c r="A45688" s="5" t="s">
        <v>20</v>
      </c>
      <c r="B45688">
        <v>350</v>
      </c>
    </row>
    <row r="45689" spans="1:8" x14ac:dyDescent="0.35">
      <c r="A45689" s="5" t="s">
        <v>21</v>
      </c>
      <c r="B45689">
        <v>175</v>
      </c>
    </row>
    <row r="45690" spans="1:8" x14ac:dyDescent="0.35">
      <c r="A45690" s="5" t="s">
        <v>20</v>
      </c>
      <c r="B45690">
        <v>350</v>
      </c>
    </row>
    <row r="45691" spans="1:8" x14ac:dyDescent="0.35">
      <c r="A45691" s="5" t="s">
        <v>21</v>
      </c>
      <c r="B45691">
        <v>175</v>
      </c>
    </row>
    <row r="45692" spans="1:8" x14ac:dyDescent="0.35">
      <c r="A45692" s="5" t="s">
        <v>20</v>
      </c>
      <c r="B45692">
        <v>350</v>
      </c>
    </row>
    <row r="45693" spans="1:8" x14ac:dyDescent="0.35">
      <c r="A45693" s="5" t="s">
        <v>21</v>
      </c>
      <c r="B45693">
        <v>175</v>
      </c>
    </row>
    <row r="45694" spans="1:8" x14ac:dyDescent="0.35">
      <c r="A45694" s="5" t="s">
        <v>20</v>
      </c>
      <c r="B45694">
        <v>350</v>
      </c>
    </row>
    <row r="45695" spans="1:8" x14ac:dyDescent="0.35">
      <c r="A45695" s="5" t="s">
        <v>21</v>
      </c>
      <c r="B45695">
        <v>175</v>
      </c>
    </row>
    <row r="45696" spans="1:8" x14ac:dyDescent="0.35">
      <c r="A45696" s="5" t="s">
        <v>20</v>
      </c>
      <c r="B45696">
        <v>350</v>
      </c>
    </row>
    <row r="45697" spans="1:8" x14ac:dyDescent="0.35">
      <c r="A45697" s="5" t="s">
        <v>21</v>
      </c>
      <c r="B45697">
        <v>175</v>
      </c>
    </row>
    <row r="45698" spans="1:8" x14ac:dyDescent="0.35">
      <c r="A45698" s="5" t="s">
        <v>9</v>
      </c>
      <c r="B45698">
        <v>18600</v>
      </c>
      <c r="C45698">
        <v>3025</v>
      </c>
      <c r="D45698">
        <v>1875</v>
      </c>
      <c r="E45698">
        <v>100</v>
      </c>
      <c r="F45698">
        <v>1825</v>
      </c>
      <c r="G45698">
        <v>4525</v>
      </c>
      <c r="H45698">
        <v>10600</v>
      </c>
    </row>
    <row r="45699" spans="1:8" x14ac:dyDescent="0.35">
      <c r="A45699" s="5" t="s">
        <v>9</v>
      </c>
      <c r="B45699">
        <v>18750</v>
      </c>
      <c r="C45699">
        <v>3025</v>
      </c>
      <c r="D45699">
        <v>1900</v>
      </c>
      <c r="E45699">
        <v>100</v>
      </c>
      <c r="F45699">
        <v>1825</v>
      </c>
      <c r="G45699">
        <v>4575</v>
      </c>
      <c r="H45699">
        <v>10700</v>
      </c>
    </row>
    <row r="45700" spans="1:8" x14ac:dyDescent="0.35">
      <c r="A45700" s="5" t="s">
        <v>9</v>
      </c>
      <c r="B45700">
        <v>18650</v>
      </c>
      <c r="C45700">
        <v>3000</v>
      </c>
      <c r="D45700">
        <v>1875</v>
      </c>
      <c r="E45700">
        <v>100</v>
      </c>
      <c r="F45700">
        <v>1825</v>
      </c>
      <c r="G45700">
        <v>4525</v>
      </c>
      <c r="H45700">
        <v>10675</v>
      </c>
    </row>
    <row r="45701" spans="1:8" x14ac:dyDescent="0.35">
      <c r="A45701" s="5" t="s">
        <v>9</v>
      </c>
      <c r="B45701">
        <v>18625</v>
      </c>
      <c r="C45701">
        <v>3050</v>
      </c>
      <c r="D45701">
        <v>1900</v>
      </c>
      <c r="E45701">
        <v>100</v>
      </c>
      <c r="F45701">
        <v>1825</v>
      </c>
      <c r="G45701">
        <v>4525</v>
      </c>
      <c r="H45701">
        <v>10600</v>
      </c>
    </row>
    <row r="45702" spans="1:8" x14ac:dyDescent="0.35">
      <c r="A45702" s="5" t="s">
        <v>9</v>
      </c>
      <c r="B45702">
        <v>18850</v>
      </c>
      <c r="C45702">
        <v>3025</v>
      </c>
      <c r="D45702">
        <v>1875</v>
      </c>
      <c r="E45702">
        <v>100</v>
      </c>
      <c r="F45702">
        <v>1900</v>
      </c>
      <c r="G45702">
        <v>4525</v>
      </c>
      <c r="H45702">
        <v>10850</v>
      </c>
    </row>
    <row r="45703" spans="1:8" x14ac:dyDescent="0.35">
      <c r="A45703" s="5" t="s">
        <v>9</v>
      </c>
      <c r="B45703">
        <v>18825</v>
      </c>
      <c r="C45703">
        <v>3025</v>
      </c>
      <c r="D45703">
        <v>1900</v>
      </c>
      <c r="E45703">
        <v>100</v>
      </c>
      <c r="F45703">
        <v>1825</v>
      </c>
      <c r="G45703">
        <v>4600</v>
      </c>
      <c r="H45703">
        <v>10750</v>
      </c>
    </row>
    <row r="45704" spans="1:8" x14ac:dyDescent="0.35">
      <c r="A45704" s="5" t="s">
        <v>9</v>
      </c>
      <c r="B45704">
        <v>18800</v>
      </c>
      <c r="C45704">
        <v>3025</v>
      </c>
      <c r="D45704">
        <v>1875</v>
      </c>
      <c r="E45704">
        <v>100</v>
      </c>
      <c r="F45704">
        <v>1825</v>
      </c>
      <c r="G45704">
        <v>4550</v>
      </c>
      <c r="H45704">
        <v>10775</v>
      </c>
    </row>
    <row r="45705" spans="1:8" x14ac:dyDescent="0.35">
      <c r="A45705" s="5" t="s">
        <v>9</v>
      </c>
      <c r="B45705">
        <v>18775</v>
      </c>
      <c r="C45705">
        <v>3050</v>
      </c>
      <c r="D45705">
        <v>1875</v>
      </c>
      <c r="E45705">
        <v>100</v>
      </c>
      <c r="F45705">
        <v>1900</v>
      </c>
      <c r="G45705">
        <v>4525</v>
      </c>
      <c r="H45705">
        <v>10750</v>
      </c>
    </row>
    <row r="45706" spans="1:8" x14ac:dyDescent="0.35">
      <c r="A45706" s="5" t="s">
        <v>9</v>
      </c>
      <c r="B45706">
        <v>18700</v>
      </c>
      <c r="C45706">
        <v>3025</v>
      </c>
      <c r="D45706">
        <v>1875</v>
      </c>
      <c r="E45706">
        <v>100</v>
      </c>
      <c r="F45706">
        <v>1825</v>
      </c>
      <c r="G45706">
        <v>4575</v>
      </c>
      <c r="H45706">
        <v>10650</v>
      </c>
    </row>
    <row r="45707" spans="1:8" x14ac:dyDescent="0.35">
      <c r="A45707" s="5" t="s">
        <v>9</v>
      </c>
      <c r="B45707">
        <v>18625</v>
      </c>
      <c r="C45707">
        <v>3100</v>
      </c>
      <c r="D45707">
        <v>1875</v>
      </c>
      <c r="E45707">
        <v>100</v>
      </c>
      <c r="F45707">
        <v>1825</v>
      </c>
      <c r="G45707">
        <v>4525</v>
      </c>
      <c r="H45707">
        <v>10550</v>
      </c>
    </row>
    <row r="45708" spans="1:8" x14ac:dyDescent="0.35">
      <c r="A45708" s="5" t="s">
        <v>9</v>
      </c>
      <c r="B45708">
        <v>18700</v>
      </c>
      <c r="C45708">
        <v>3025</v>
      </c>
      <c r="D45708">
        <v>1875</v>
      </c>
      <c r="E45708">
        <v>100</v>
      </c>
      <c r="F45708">
        <v>1825</v>
      </c>
      <c r="G45708">
        <v>4575</v>
      </c>
      <c r="H45708">
        <v>10650</v>
      </c>
    </row>
    <row r="45709" spans="1:8" x14ac:dyDescent="0.35">
      <c r="A45709" s="5" t="s">
        <v>9</v>
      </c>
      <c r="B45709">
        <v>18650</v>
      </c>
      <c r="C45709">
        <v>3050</v>
      </c>
      <c r="D45709">
        <v>1875</v>
      </c>
      <c r="E45709">
        <v>100</v>
      </c>
      <c r="F45709">
        <v>1825</v>
      </c>
      <c r="G45709">
        <v>4525</v>
      </c>
      <c r="H45709">
        <v>10625</v>
      </c>
    </row>
    <row r="45710" spans="1:8" x14ac:dyDescent="0.35">
      <c r="A45710" s="5" t="s">
        <v>9</v>
      </c>
      <c r="B45710">
        <v>18625</v>
      </c>
      <c r="C45710">
        <v>3000</v>
      </c>
      <c r="D45710">
        <v>1875</v>
      </c>
      <c r="E45710">
        <v>100</v>
      </c>
      <c r="F45710">
        <v>1825</v>
      </c>
      <c r="G45710">
        <v>4525</v>
      </c>
      <c r="H45710">
        <v>10650</v>
      </c>
    </row>
    <row r="45711" spans="1:8" x14ac:dyDescent="0.35">
      <c r="A45711" s="5" t="s">
        <v>9</v>
      </c>
      <c r="B45711">
        <v>18625</v>
      </c>
      <c r="C45711">
        <v>3050</v>
      </c>
      <c r="D45711">
        <v>1875</v>
      </c>
      <c r="E45711">
        <v>100</v>
      </c>
      <c r="F45711">
        <v>1825</v>
      </c>
      <c r="G45711">
        <v>4550</v>
      </c>
      <c r="H45711">
        <v>10575</v>
      </c>
    </row>
    <row r="45712" spans="1:8" x14ac:dyDescent="0.35">
      <c r="A45712" s="5" t="s">
        <v>9</v>
      </c>
      <c r="B45712">
        <v>18800</v>
      </c>
      <c r="C45712">
        <v>3000</v>
      </c>
      <c r="D45712">
        <v>1875</v>
      </c>
      <c r="E45712">
        <v>100</v>
      </c>
      <c r="F45712">
        <v>1900</v>
      </c>
      <c r="G45712">
        <v>4575</v>
      </c>
      <c r="H45712">
        <v>10775</v>
      </c>
    </row>
    <row r="45713" spans="1:8" x14ac:dyDescent="0.35">
      <c r="A45713" s="5" t="s">
        <v>9</v>
      </c>
      <c r="B45713">
        <v>18675</v>
      </c>
      <c r="C45713">
        <v>3050</v>
      </c>
      <c r="D45713">
        <v>1900</v>
      </c>
      <c r="E45713">
        <v>100</v>
      </c>
      <c r="F45713">
        <v>1825</v>
      </c>
      <c r="G45713">
        <v>4575</v>
      </c>
      <c r="H45713">
        <v>10600</v>
      </c>
    </row>
    <row r="45714" spans="1:8" x14ac:dyDescent="0.35">
      <c r="A45714" s="5" t="s">
        <v>9</v>
      </c>
      <c r="B45714">
        <v>18850</v>
      </c>
      <c r="C45714">
        <v>3000</v>
      </c>
      <c r="D45714">
        <v>1875</v>
      </c>
      <c r="E45714">
        <v>100</v>
      </c>
      <c r="F45714">
        <v>1825</v>
      </c>
      <c r="G45714">
        <v>4550</v>
      </c>
      <c r="H45714">
        <v>10850</v>
      </c>
    </row>
    <row r="45715" spans="1:8" x14ac:dyDescent="0.35">
      <c r="A45715" s="5" t="s">
        <v>9</v>
      </c>
      <c r="B45715">
        <v>18775</v>
      </c>
      <c r="C45715">
        <v>3025</v>
      </c>
      <c r="D45715">
        <v>1875</v>
      </c>
      <c r="E45715">
        <v>100</v>
      </c>
      <c r="F45715">
        <v>1900</v>
      </c>
      <c r="G45715">
        <v>4550</v>
      </c>
      <c r="H45715">
        <v>10750</v>
      </c>
    </row>
    <row r="45716" spans="1:8" x14ac:dyDescent="0.35">
      <c r="A45716" s="5" t="s">
        <v>13</v>
      </c>
      <c r="B45716">
        <v>133175</v>
      </c>
      <c r="C45716">
        <v>3950</v>
      </c>
      <c r="D45716">
        <v>3200</v>
      </c>
      <c r="E45716">
        <v>106275</v>
      </c>
      <c r="F45716">
        <v>4875</v>
      </c>
      <c r="G45716">
        <v>7475</v>
      </c>
      <c r="H45716">
        <v>121300</v>
      </c>
    </row>
    <row r="45717" spans="1:8" x14ac:dyDescent="0.35">
      <c r="A45717" s="5" t="s">
        <v>12</v>
      </c>
      <c r="B45717">
        <v>24975</v>
      </c>
      <c r="C45717">
        <v>4975</v>
      </c>
      <c r="D45717">
        <v>4900</v>
      </c>
      <c r="E45717">
        <v>1850</v>
      </c>
      <c r="F45717">
        <v>1175</v>
      </c>
      <c r="G45717">
        <v>3800</v>
      </c>
      <c r="H45717">
        <v>15750</v>
      </c>
    </row>
    <row r="45718" spans="1:8" x14ac:dyDescent="0.35">
      <c r="A45718" s="5" t="s">
        <v>25</v>
      </c>
      <c r="B45718">
        <v>21125</v>
      </c>
      <c r="C45718">
        <v>3900</v>
      </c>
      <c r="D45718">
        <v>2800</v>
      </c>
      <c r="E45718">
        <v>250</v>
      </c>
      <c r="F45718">
        <v>1775</v>
      </c>
      <c r="G45718">
        <v>4625</v>
      </c>
      <c r="H45718">
        <v>12150</v>
      </c>
    </row>
    <row r="45719" spans="1:8" x14ac:dyDescent="0.35">
      <c r="A45719" s="5" t="s">
        <v>26</v>
      </c>
      <c r="B45719">
        <v>20800</v>
      </c>
      <c r="C45719">
        <v>3275</v>
      </c>
      <c r="D45719">
        <v>1875</v>
      </c>
      <c r="E45719">
        <v>100</v>
      </c>
      <c r="F45719">
        <v>2525</v>
      </c>
      <c r="G45719">
        <v>5425</v>
      </c>
      <c r="H45719">
        <v>11650</v>
      </c>
    </row>
    <row r="45720" spans="1:8" x14ac:dyDescent="0.35">
      <c r="A45720" s="5" t="s">
        <v>16</v>
      </c>
      <c r="B45720">
        <v>20425</v>
      </c>
      <c r="C45720">
        <v>3100</v>
      </c>
      <c r="D45720">
        <v>1875</v>
      </c>
      <c r="E45720">
        <v>1700</v>
      </c>
      <c r="F45720">
        <v>1925</v>
      </c>
      <c r="G45720">
        <v>4625</v>
      </c>
      <c r="H45720">
        <v>12250</v>
      </c>
    </row>
    <row r="45721" spans="1:8" x14ac:dyDescent="0.35">
      <c r="A45721" s="5" t="s">
        <v>85</v>
      </c>
      <c r="B45721">
        <v>623825</v>
      </c>
      <c r="C45721">
        <v>3925</v>
      </c>
      <c r="D45721">
        <v>3025</v>
      </c>
      <c r="E45721">
        <v>604250</v>
      </c>
      <c r="F45721">
        <v>1175</v>
      </c>
      <c r="G45721">
        <v>3700</v>
      </c>
      <c r="H45721">
        <v>615750</v>
      </c>
    </row>
    <row r="45722" spans="1:8" x14ac:dyDescent="0.35">
      <c r="A45722" s="5" t="s">
        <v>86</v>
      </c>
      <c r="B45722">
        <v>287450</v>
      </c>
      <c r="C45722">
        <v>3175</v>
      </c>
      <c r="D45722">
        <v>1950</v>
      </c>
      <c r="E45722">
        <v>268975</v>
      </c>
      <c r="F45722">
        <v>1150</v>
      </c>
      <c r="G45722">
        <v>3775</v>
      </c>
      <c r="H45722">
        <v>280050</v>
      </c>
    </row>
    <row r="45723" spans="1:8" x14ac:dyDescent="0.35">
      <c r="A45723" s="5" t="s">
        <v>29</v>
      </c>
      <c r="B45723">
        <v>73025</v>
      </c>
      <c r="C45723">
        <v>3150</v>
      </c>
      <c r="D45723">
        <v>2200</v>
      </c>
      <c r="E45723">
        <v>44950</v>
      </c>
      <c r="F45723">
        <v>6875</v>
      </c>
      <c r="G45723">
        <v>7550</v>
      </c>
      <c r="H45723">
        <v>61875</v>
      </c>
    </row>
    <row r="45724" spans="1:8" x14ac:dyDescent="0.35">
      <c r="A45724" s="5" t="s">
        <v>28</v>
      </c>
      <c r="B45724">
        <v>84825</v>
      </c>
      <c r="C45724">
        <v>3200</v>
      </c>
      <c r="D45724">
        <v>3000</v>
      </c>
      <c r="E45724">
        <v>2175</v>
      </c>
      <c r="F45724">
        <v>37050</v>
      </c>
      <c r="G45724">
        <v>30625</v>
      </c>
      <c r="H45724">
        <v>50550</v>
      </c>
    </row>
    <row r="45725" spans="1:8" x14ac:dyDescent="0.35">
      <c r="A45725" s="5" t="s">
        <v>67</v>
      </c>
      <c r="B45725">
        <v>19925</v>
      </c>
      <c r="C45725">
        <v>3025</v>
      </c>
      <c r="D45725">
        <v>1925</v>
      </c>
      <c r="E45725">
        <v>100</v>
      </c>
      <c r="F45725">
        <v>1925</v>
      </c>
      <c r="G45725">
        <v>4575</v>
      </c>
      <c r="H45725">
        <v>11875</v>
      </c>
    </row>
    <row r="45726" spans="1:8" x14ac:dyDescent="0.35">
      <c r="A45726" s="5" t="s">
        <v>75</v>
      </c>
    </row>
    <row r="45727" spans="1:8" x14ac:dyDescent="0.35">
      <c r="A45727" s="5" t="s">
        <v>76</v>
      </c>
    </row>
    <row r="45728" spans="1:8" x14ac:dyDescent="0.35">
      <c r="A45728" s="5" t="s">
        <v>77</v>
      </c>
    </row>
    <row r="45729" spans="1:8" x14ac:dyDescent="0.35">
      <c r="A45729" s="5" t="s">
        <v>78</v>
      </c>
    </row>
    <row r="45730" spans="1:8" x14ac:dyDescent="0.35">
      <c r="A45730" s="5" t="s">
        <v>79</v>
      </c>
    </row>
    <row r="45731" spans="1:8" x14ac:dyDescent="0.35">
      <c r="A45731" s="5" t="s">
        <v>628</v>
      </c>
    </row>
    <row r="45732" spans="1:8" x14ac:dyDescent="0.35">
      <c r="A45732" s="5" t="s">
        <v>88</v>
      </c>
    </row>
    <row r="45733" spans="1:8" x14ac:dyDescent="0.35">
      <c r="A45733" s="5" t="s">
        <v>72</v>
      </c>
    </row>
    <row r="45734" spans="1:8" x14ac:dyDescent="0.35">
      <c r="A45734" s="5" t="s">
        <v>73</v>
      </c>
    </row>
    <row r="45735" spans="1:8" x14ac:dyDescent="0.35">
      <c r="A45735" s="5" t="s">
        <v>74</v>
      </c>
    </row>
    <row r="45736" spans="1:8" x14ac:dyDescent="0.35">
      <c r="A45736" s="5" t="s">
        <v>4</v>
      </c>
      <c r="B45736" t="s">
        <v>80</v>
      </c>
      <c r="C45736" t="s">
        <v>81</v>
      </c>
      <c r="D45736" t="s">
        <v>5</v>
      </c>
      <c r="E45736" t="s">
        <v>6</v>
      </c>
      <c r="F45736" t="s">
        <v>7</v>
      </c>
      <c r="G45736" t="s">
        <v>82</v>
      </c>
      <c r="H45736" t="s">
        <v>83</v>
      </c>
    </row>
    <row r="45737" spans="1:8" x14ac:dyDescent="0.35">
      <c r="A45737" s="5" t="s">
        <v>19</v>
      </c>
      <c r="B45737">
        <v>6525</v>
      </c>
    </row>
    <row r="45738" spans="1:8" x14ac:dyDescent="0.35">
      <c r="A45738" s="5" t="s">
        <v>87</v>
      </c>
      <c r="B45738">
        <v>150</v>
      </c>
    </row>
    <row r="45739" spans="1:8" x14ac:dyDescent="0.35">
      <c r="A45739" s="5" t="s">
        <v>8</v>
      </c>
      <c r="B45739">
        <v>29800</v>
      </c>
      <c r="C45739">
        <v>4025</v>
      </c>
      <c r="D45739">
        <v>1875</v>
      </c>
      <c r="E45739">
        <v>50</v>
      </c>
      <c r="F45739">
        <v>5900</v>
      </c>
      <c r="G45739">
        <v>9725</v>
      </c>
      <c r="H45739">
        <v>15600</v>
      </c>
    </row>
    <row r="45740" spans="1:8" x14ac:dyDescent="0.35">
      <c r="A45740" s="5" t="s">
        <v>90</v>
      </c>
    </row>
    <row r="45741" spans="1:8" x14ac:dyDescent="0.35">
      <c r="A45741" s="5" t="s">
        <v>84</v>
      </c>
      <c r="B45741">
        <v>24250</v>
      </c>
      <c r="C45741">
        <v>5300</v>
      </c>
      <c r="D45741">
        <v>5000</v>
      </c>
      <c r="E45741">
        <v>125</v>
      </c>
      <c r="F45741">
        <v>1175</v>
      </c>
      <c r="G45741">
        <v>3850</v>
      </c>
      <c r="H45741">
        <v>14650</v>
      </c>
    </row>
    <row r="45742" spans="1:8" x14ac:dyDescent="0.35">
      <c r="A45742" s="5" t="s">
        <v>10</v>
      </c>
      <c r="B45742">
        <v>574925</v>
      </c>
      <c r="C45742">
        <v>123400</v>
      </c>
      <c r="D45742">
        <v>82050</v>
      </c>
      <c r="E45742">
        <v>331450</v>
      </c>
      <c r="F45742">
        <v>1300</v>
      </c>
      <c r="G45742">
        <v>4150</v>
      </c>
      <c r="H45742">
        <v>525750</v>
      </c>
    </row>
    <row r="45743" spans="1:8" x14ac:dyDescent="0.35">
      <c r="A45743" s="5" t="s">
        <v>27</v>
      </c>
      <c r="B45743">
        <v>30817450</v>
      </c>
    </row>
    <row r="45744" spans="1:8" x14ac:dyDescent="0.35">
      <c r="A45744" s="5" t="s">
        <v>11</v>
      </c>
      <c r="B45744">
        <v>2055200</v>
      </c>
      <c r="C45744">
        <v>3300</v>
      </c>
      <c r="D45744">
        <v>2100</v>
      </c>
      <c r="E45744">
        <v>2021800</v>
      </c>
      <c r="F45744">
        <v>8450</v>
      </c>
      <c r="G45744">
        <v>11650</v>
      </c>
      <c r="H45744">
        <v>2039800</v>
      </c>
    </row>
    <row r="45745" spans="1:8" x14ac:dyDescent="0.35">
      <c r="A45745" s="5" t="s">
        <v>22</v>
      </c>
      <c r="B45745">
        <v>25</v>
      </c>
    </row>
    <row r="45746" spans="1:8" x14ac:dyDescent="0.35">
      <c r="A45746" s="5" t="s">
        <v>23</v>
      </c>
      <c r="B45746">
        <v>75</v>
      </c>
    </row>
    <row r="45747" spans="1:8" x14ac:dyDescent="0.35">
      <c r="A45747" s="5" t="s">
        <v>23</v>
      </c>
      <c r="B45747">
        <v>275</v>
      </c>
    </row>
    <row r="45748" spans="1:8" x14ac:dyDescent="0.35">
      <c r="A45748" s="5" t="s">
        <v>23</v>
      </c>
      <c r="B45748">
        <v>50</v>
      </c>
    </row>
    <row r="45749" spans="1:8" x14ac:dyDescent="0.35">
      <c r="A45749" s="5" t="s">
        <v>23</v>
      </c>
      <c r="B45749">
        <v>50</v>
      </c>
    </row>
    <row r="45750" spans="1:8" x14ac:dyDescent="0.35">
      <c r="A45750" s="5" t="s">
        <v>23</v>
      </c>
      <c r="B45750">
        <v>50</v>
      </c>
    </row>
    <row r="45751" spans="1:8" x14ac:dyDescent="0.35">
      <c r="A45751" s="5" t="s">
        <v>23</v>
      </c>
      <c r="B45751">
        <v>50</v>
      </c>
    </row>
    <row r="45752" spans="1:8" x14ac:dyDescent="0.35">
      <c r="A45752" s="5" t="s">
        <v>23</v>
      </c>
      <c r="B45752">
        <v>50</v>
      </c>
    </row>
    <row r="45753" spans="1:8" x14ac:dyDescent="0.35">
      <c r="A45753" s="5" t="s">
        <v>23</v>
      </c>
      <c r="B45753">
        <v>50</v>
      </c>
    </row>
    <row r="45754" spans="1:8" x14ac:dyDescent="0.35">
      <c r="A45754" s="5" t="s">
        <v>23</v>
      </c>
      <c r="B45754">
        <v>50</v>
      </c>
    </row>
    <row r="45755" spans="1:8" x14ac:dyDescent="0.35">
      <c r="A45755" s="5" t="s">
        <v>24</v>
      </c>
      <c r="B45755">
        <v>50</v>
      </c>
    </row>
    <row r="45756" spans="1:8" x14ac:dyDescent="0.35">
      <c r="A45756" s="5" t="s">
        <v>14</v>
      </c>
      <c r="B45756">
        <v>145325</v>
      </c>
      <c r="C45756">
        <v>21325</v>
      </c>
      <c r="D45756">
        <v>11250</v>
      </c>
      <c r="E45756">
        <v>97375</v>
      </c>
      <c r="F45756">
        <v>2000</v>
      </c>
      <c r="G45756">
        <v>4775</v>
      </c>
      <c r="H45756">
        <v>118775</v>
      </c>
    </row>
    <row r="45757" spans="1:8" x14ac:dyDescent="0.35">
      <c r="A45757" s="5" t="s">
        <v>15</v>
      </c>
      <c r="B45757">
        <v>21900</v>
      </c>
      <c r="C45757">
        <v>4775</v>
      </c>
      <c r="D45757">
        <v>4175</v>
      </c>
      <c r="E45757">
        <v>150</v>
      </c>
      <c r="F45757">
        <v>1200</v>
      </c>
      <c r="G45757">
        <v>3725</v>
      </c>
      <c r="H45757">
        <v>12950</v>
      </c>
    </row>
    <row r="45758" spans="1:8" x14ac:dyDescent="0.35">
      <c r="A45758" s="5" t="s">
        <v>12</v>
      </c>
      <c r="B45758">
        <v>25225</v>
      </c>
      <c r="C45758">
        <v>4850</v>
      </c>
      <c r="D45758">
        <v>4975</v>
      </c>
      <c r="E45758">
        <v>1850</v>
      </c>
      <c r="F45758">
        <v>1175</v>
      </c>
      <c r="G45758">
        <v>3775</v>
      </c>
      <c r="H45758">
        <v>16150</v>
      </c>
    </row>
    <row r="45759" spans="1:8" x14ac:dyDescent="0.35">
      <c r="A45759" s="5" t="s">
        <v>9</v>
      </c>
      <c r="B45759">
        <v>18775</v>
      </c>
      <c r="C45759">
        <v>3100</v>
      </c>
      <c r="D45759">
        <v>1875</v>
      </c>
      <c r="E45759">
        <v>100</v>
      </c>
      <c r="F45759">
        <v>1825</v>
      </c>
      <c r="G45759">
        <v>4575</v>
      </c>
      <c r="H45759">
        <v>10650</v>
      </c>
    </row>
    <row r="45760" spans="1:8" x14ac:dyDescent="0.35">
      <c r="A45760" s="5" t="s">
        <v>20</v>
      </c>
      <c r="B45760">
        <v>375</v>
      </c>
    </row>
    <row r="45761" spans="1:8" x14ac:dyDescent="0.35">
      <c r="A45761" s="5" t="s">
        <v>21</v>
      </c>
      <c r="B45761">
        <v>175</v>
      </c>
    </row>
    <row r="45762" spans="1:8" x14ac:dyDescent="0.35">
      <c r="A45762" s="5" t="s">
        <v>20</v>
      </c>
      <c r="B45762">
        <v>350</v>
      </c>
    </row>
    <row r="45763" spans="1:8" x14ac:dyDescent="0.35">
      <c r="A45763" s="5" t="s">
        <v>21</v>
      </c>
      <c r="B45763">
        <v>175</v>
      </c>
    </row>
    <row r="45764" spans="1:8" x14ac:dyDescent="0.35">
      <c r="A45764" s="5" t="s">
        <v>20</v>
      </c>
      <c r="B45764">
        <v>350</v>
      </c>
    </row>
    <row r="45765" spans="1:8" x14ac:dyDescent="0.35">
      <c r="A45765" s="5" t="s">
        <v>21</v>
      </c>
      <c r="B45765">
        <v>175</v>
      </c>
    </row>
    <row r="45766" spans="1:8" x14ac:dyDescent="0.35">
      <c r="A45766" s="5" t="s">
        <v>20</v>
      </c>
      <c r="B45766">
        <v>350</v>
      </c>
    </row>
    <row r="45767" spans="1:8" x14ac:dyDescent="0.35">
      <c r="A45767" s="5" t="s">
        <v>21</v>
      </c>
      <c r="B45767">
        <v>175</v>
      </c>
    </row>
    <row r="45768" spans="1:8" x14ac:dyDescent="0.35">
      <c r="A45768" s="5" t="s">
        <v>20</v>
      </c>
      <c r="B45768">
        <v>350</v>
      </c>
    </row>
    <row r="45769" spans="1:8" x14ac:dyDescent="0.35">
      <c r="A45769" s="5" t="s">
        <v>21</v>
      </c>
      <c r="B45769">
        <v>175</v>
      </c>
    </row>
    <row r="45770" spans="1:8" x14ac:dyDescent="0.35">
      <c r="A45770" s="5" t="s">
        <v>20</v>
      </c>
      <c r="B45770">
        <v>350</v>
      </c>
    </row>
    <row r="45771" spans="1:8" x14ac:dyDescent="0.35">
      <c r="A45771" s="5" t="s">
        <v>21</v>
      </c>
      <c r="B45771">
        <v>175</v>
      </c>
    </row>
    <row r="45772" spans="1:8" x14ac:dyDescent="0.35">
      <c r="A45772" s="5" t="s">
        <v>9</v>
      </c>
      <c r="B45772">
        <v>18650</v>
      </c>
      <c r="C45772">
        <v>3100</v>
      </c>
      <c r="D45772">
        <v>1875</v>
      </c>
      <c r="E45772">
        <v>100</v>
      </c>
      <c r="F45772">
        <v>1825</v>
      </c>
      <c r="G45772">
        <v>4550</v>
      </c>
      <c r="H45772">
        <v>10550</v>
      </c>
    </row>
    <row r="45773" spans="1:8" x14ac:dyDescent="0.35">
      <c r="A45773" s="5" t="s">
        <v>20</v>
      </c>
      <c r="B45773">
        <v>350</v>
      </c>
    </row>
    <row r="45774" spans="1:8" x14ac:dyDescent="0.35">
      <c r="A45774" s="5" t="s">
        <v>21</v>
      </c>
      <c r="B45774">
        <v>175</v>
      </c>
    </row>
    <row r="45775" spans="1:8" x14ac:dyDescent="0.35">
      <c r="A45775" s="5" t="s">
        <v>20</v>
      </c>
      <c r="B45775">
        <v>350</v>
      </c>
    </row>
    <row r="45776" spans="1:8" x14ac:dyDescent="0.35">
      <c r="A45776" s="5" t="s">
        <v>21</v>
      </c>
      <c r="B45776">
        <v>175</v>
      </c>
    </row>
    <row r="45777" spans="1:8" x14ac:dyDescent="0.35">
      <c r="A45777" s="5" t="s">
        <v>20</v>
      </c>
      <c r="B45777">
        <v>350</v>
      </c>
    </row>
    <row r="45778" spans="1:8" x14ac:dyDescent="0.35">
      <c r="A45778" s="5" t="s">
        <v>21</v>
      </c>
      <c r="B45778">
        <v>175</v>
      </c>
    </row>
    <row r="45779" spans="1:8" x14ac:dyDescent="0.35">
      <c r="A45779" s="5" t="s">
        <v>20</v>
      </c>
      <c r="B45779">
        <v>350</v>
      </c>
    </row>
    <row r="45780" spans="1:8" x14ac:dyDescent="0.35">
      <c r="A45780" s="5" t="s">
        <v>21</v>
      </c>
      <c r="B45780">
        <v>175</v>
      </c>
    </row>
    <row r="45781" spans="1:8" x14ac:dyDescent="0.35">
      <c r="A45781" s="5" t="s">
        <v>20</v>
      </c>
      <c r="B45781">
        <v>350</v>
      </c>
    </row>
    <row r="45782" spans="1:8" x14ac:dyDescent="0.35">
      <c r="A45782" s="5" t="s">
        <v>21</v>
      </c>
      <c r="B45782">
        <v>175</v>
      </c>
    </row>
    <row r="45783" spans="1:8" x14ac:dyDescent="0.35">
      <c r="A45783" s="5" t="s">
        <v>9</v>
      </c>
      <c r="B45783">
        <v>18725</v>
      </c>
      <c r="C45783">
        <v>3000</v>
      </c>
      <c r="D45783">
        <v>1900</v>
      </c>
      <c r="E45783">
        <v>100</v>
      </c>
      <c r="F45783">
        <v>1825</v>
      </c>
      <c r="G45783">
        <v>4525</v>
      </c>
      <c r="H45783">
        <v>10750</v>
      </c>
    </row>
    <row r="45784" spans="1:8" x14ac:dyDescent="0.35">
      <c r="A45784" s="5" t="s">
        <v>9</v>
      </c>
      <c r="B45784">
        <v>18850</v>
      </c>
      <c r="C45784">
        <v>3075</v>
      </c>
      <c r="D45784">
        <v>1900</v>
      </c>
      <c r="E45784">
        <v>100</v>
      </c>
      <c r="F45784">
        <v>1900</v>
      </c>
      <c r="G45784">
        <v>4575</v>
      </c>
      <c r="H45784">
        <v>10750</v>
      </c>
    </row>
    <row r="45785" spans="1:8" x14ac:dyDescent="0.35">
      <c r="A45785" s="5" t="s">
        <v>9</v>
      </c>
      <c r="B45785">
        <v>18700</v>
      </c>
      <c r="C45785">
        <v>3050</v>
      </c>
      <c r="D45785">
        <v>1900</v>
      </c>
      <c r="E45785">
        <v>100</v>
      </c>
      <c r="F45785">
        <v>1825</v>
      </c>
      <c r="G45785">
        <v>4550</v>
      </c>
      <c r="H45785">
        <v>10650</v>
      </c>
    </row>
    <row r="45786" spans="1:8" x14ac:dyDescent="0.35">
      <c r="A45786" s="5" t="s">
        <v>9</v>
      </c>
      <c r="B45786">
        <v>18750</v>
      </c>
      <c r="C45786">
        <v>3025</v>
      </c>
      <c r="D45786">
        <v>1875</v>
      </c>
      <c r="E45786">
        <v>100</v>
      </c>
      <c r="F45786">
        <v>1825</v>
      </c>
      <c r="G45786">
        <v>4500</v>
      </c>
      <c r="H45786">
        <v>10775</v>
      </c>
    </row>
    <row r="45787" spans="1:8" x14ac:dyDescent="0.35">
      <c r="A45787" s="5" t="s">
        <v>9</v>
      </c>
      <c r="B45787">
        <v>18700</v>
      </c>
      <c r="C45787">
        <v>3000</v>
      </c>
      <c r="D45787">
        <v>1875</v>
      </c>
      <c r="E45787">
        <v>100</v>
      </c>
      <c r="F45787">
        <v>1825</v>
      </c>
      <c r="G45787">
        <v>4500</v>
      </c>
      <c r="H45787">
        <v>10750</v>
      </c>
    </row>
    <row r="45788" spans="1:8" x14ac:dyDescent="0.35">
      <c r="A45788" s="5" t="s">
        <v>9</v>
      </c>
      <c r="B45788">
        <v>18675</v>
      </c>
      <c r="C45788">
        <v>3025</v>
      </c>
      <c r="D45788">
        <v>1900</v>
      </c>
      <c r="E45788">
        <v>100</v>
      </c>
      <c r="F45788">
        <v>1825</v>
      </c>
      <c r="G45788">
        <v>4550</v>
      </c>
      <c r="H45788">
        <v>10650</v>
      </c>
    </row>
    <row r="45789" spans="1:8" x14ac:dyDescent="0.35">
      <c r="A45789" s="5" t="s">
        <v>9</v>
      </c>
      <c r="B45789">
        <v>18775</v>
      </c>
      <c r="C45789">
        <v>3050</v>
      </c>
      <c r="D45789">
        <v>1875</v>
      </c>
      <c r="E45789">
        <v>100</v>
      </c>
      <c r="F45789">
        <v>1825</v>
      </c>
      <c r="G45789">
        <v>4575</v>
      </c>
      <c r="H45789">
        <v>10700</v>
      </c>
    </row>
    <row r="45790" spans="1:8" x14ac:dyDescent="0.35">
      <c r="A45790" s="5" t="s">
        <v>9</v>
      </c>
      <c r="B45790">
        <v>18700</v>
      </c>
      <c r="C45790">
        <v>3075</v>
      </c>
      <c r="D45790">
        <v>1900</v>
      </c>
      <c r="E45790">
        <v>100</v>
      </c>
      <c r="F45790">
        <v>1825</v>
      </c>
      <c r="G45790">
        <v>4525</v>
      </c>
      <c r="H45790">
        <v>10650</v>
      </c>
    </row>
    <row r="45791" spans="1:8" x14ac:dyDescent="0.35">
      <c r="A45791" s="5" t="s">
        <v>9</v>
      </c>
      <c r="B45791">
        <v>18875</v>
      </c>
      <c r="C45791">
        <v>3025</v>
      </c>
      <c r="D45791">
        <v>1875</v>
      </c>
      <c r="E45791">
        <v>100</v>
      </c>
      <c r="F45791">
        <v>1900</v>
      </c>
      <c r="G45791">
        <v>4550</v>
      </c>
      <c r="H45791">
        <v>10850</v>
      </c>
    </row>
    <row r="45792" spans="1:8" x14ac:dyDescent="0.35">
      <c r="A45792" s="5" t="s">
        <v>9</v>
      </c>
      <c r="B45792">
        <v>18800</v>
      </c>
      <c r="C45792">
        <v>3050</v>
      </c>
      <c r="D45792">
        <v>1875</v>
      </c>
      <c r="E45792">
        <v>100</v>
      </c>
      <c r="F45792">
        <v>1825</v>
      </c>
      <c r="G45792">
        <v>4550</v>
      </c>
      <c r="H45792">
        <v>10750</v>
      </c>
    </row>
    <row r="45793" spans="1:8" x14ac:dyDescent="0.35">
      <c r="A45793" s="5" t="s">
        <v>9</v>
      </c>
      <c r="B45793">
        <v>18750</v>
      </c>
      <c r="C45793">
        <v>3050</v>
      </c>
      <c r="D45793">
        <v>1900</v>
      </c>
      <c r="E45793">
        <v>100</v>
      </c>
      <c r="F45793">
        <v>1825</v>
      </c>
      <c r="G45793">
        <v>4600</v>
      </c>
      <c r="H45793">
        <v>10650</v>
      </c>
    </row>
    <row r="45794" spans="1:8" x14ac:dyDescent="0.35">
      <c r="A45794" s="5" t="s">
        <v>9</v>
      </c>
      <c r="B45794">
        <v>18725</v>
      </c>
      <c r="C45794">
        <v>3000</v>
      </c>
      <c r="D45794">
        <v>1875</v>
      </c>
      <c r="E45794">
        <v>100</v>
      </c>
      <c r="F45794">
        <v>1825</v>
      </c>
      <c r="G45794">
        <v>4500</v>
      </c>
      <c r="H45794">
        <v>10775</v>
      </c>
    </row>
    <row r="45795" spans="1:8" x14ac:dyDescent="0.35">
      <c r="A45795" s="5" t="s">
        <v>9</v>
      </c>
      <c r="B45795">
        <v>18650</v>
      </c>
      <c r="C45795">
        <v>3025</v>
      </c>
      <c r="D45795">
        <v>1875</v>
      </c>
      <c r="E45795">
        <v>100</v>
      </c>
      <c r="F45795">
        <v>1825</v>
      </c>
      <c r="G45795">
        <v>4575</v>
      </c>
      <c r="H45795">
        <v>10600</v>
      </c>
    </row>
    <row r="45796" spans="1:8" x14ac:dyDescent="0.35">
      <c r="A45796" s="5" t="s">
        <v>9</v>
      </c>
      <c r="B45796">
        <v>18850</v>
      </c>
      <c r="C45796">
        <v>3000</v>
      </c>
      <c r="D45796">
        <v>1875</v>
      </c>
      <c r="E45796">
        <v>100</v>
      </c>
      <c r="F45796">
        <v>1825</v>
      </c>
      <c r="G45796">
        <v>4575</v>
      </c>
      <c r="H45796">
        <v>10825</v>
      </c>
    </row>
    <row r="45797" spans="1:8" x14ac:dyDescent="0.35">
      <c r="A45797" s="5" t="s">
        <v>9</v>
      </c>
      <c r="B45797">
        <v>18750</v>
      </c>
      <c r="C45797">
        <v>3025</v>
      </c>
      <c r="D45797">
        <v>1875</v>
      </c>
      <c r="E45797">
        <v>100</v>
      </c>
      <c r="F45797">
        <v>1825</v>
      </c>
      <c r="G45797">
        <v>4525</v>
      </c>
      <c r="H45797">
        <v>10750</v>
      </c>
    </row>
    <row r="45798" spans="1:8" x14ac:dyDescent="0.35">
      <c r="A45798" s="5" t="s">
        <v>9</v>
      </c>
      <c r="B45798">
        <v>18700</v>
      </c>
      <c r="C45798">
        <v>3000</v>
      </c>
      <c r="D45798">
        <v>1900</v>
      </c>
      <c r="E45798">
        <v>100</v>
      </c>
      <c r="F45798">
        <v>1825</v>
      </c>
      <c r="G45798">
        <v>4475</v>
      </c>
      <c r="H45798">
        <v>10775</v>
      </c>
    </row>
    <row r="45799" spans="1:8" x14ac:dyDescent="0.35">
      <c r="A45799" s="5" t="s">
        <v>9</v>
      </c>
      <c r="B45799">
        <v>18700</v>
      </c>
      <c r="C45799">
        <v>3025</v>
      </c>
      <c r="D45799">
        <v>1900</v>
      </c>
      <c r="E45799">
        <v>100</v>
      </c>
      <c r="F45799">
        <v>1825</v>
      </c>
      <c r="G45799">
        <v>4575</v>
      </c>
      <c r="H45799">
        <v>10650</v>
      </c>
    </row>
    <row r="45800" spans="1:8" x14ac:dyDescent="0.35">
      <c r="A45800" s="5" t="s">
        <v>9</v>
      </c>
      <c r="B45800">
        <v>18700</v>
      </c>
      <c r="C45800">
        <v>3025</v>
      </c>
      <c r="D45800">
        <v>1900</v>
      </c>
      <c r="E45800">
        <v>100</v>
      </c>
      <c r="F45800">
        <v>1825</v>
      </c>
      <c r="G45800">
        <v>4575</v>
      </c>
      <c r="H45800">
        <v>10650</v>
      </c>
    </row>
    <row r="45801" spans="1:8" x14ac:dyDescent="0.35">
      <c r="A45801" s="5" t="s">
        <v>13</v>
      </c>
      <c r="B45801">
        <v>134450</v>
      </c>
      <c r="C45801">
        <v>3975</v>
      </c>
      <c r="D45801">
        <v>3200</v>
      </c>
      <c r="E45801">
        <v>106125</v>
      </c>
      <c r="F45801">
        <v>4875</v>
      </c>
      <c r="G45801">
        <v>7475</v>
      </c>
      <c r="H45801">
        <v>122550</v>
      </c>
    </row>
    <row r="45802" spans="1:8" x14ac:dyDescent="0.35">
      <c r="A45802" s="5" t="s">
        <v>12</v>
      </c>
      <c r="B45802">
        <v>25175</v>
      </c>
      <c r="C45802">
        <v>4850</v>
      </c>
      <c r="D45802">
        <v>4925</v>
      </c>
      <c r="E45802">
        <v>1850</v>
      </c>
      <c r="F45802">
        <v>1175</v>
      </c>
      <c r="G45802">
        <v>3825</v>
      </c>
      <c r="H45802">
        <v>16050</v>
      </c>
    </row>
    <row r="45803" spans="1:8" x14ac:dyDescent="0.35">
      <c r="A45803" s="5" t="s">
        <v>25</v>
      </c>
      <c r="B45803">
        <v>20950</v>
      </c>
      <c r="C45803">
        <v>3900</v>
      </c>
      <c r="D45803">
        <v>2800</v>
      </c>
      <c r="E45803">
        <v>250</v>
      </c>
      <c r="F45803">
        <v>1775</v>
      </c>
      <c r="G45803">
        <v>4550</v>
      </c>
      <c r="H45803">
        <v>12050</v>
      </c>
    </row>
    <row r="45804" spans="1:8" x14ac:dyDescent="0.35">
      <c r="A45804" s="5" t="s">
        <v>26</v>
      </c>
      <c r="B45804">
        <v>20900</v>
      </c>
      <c r="C45804">
        <v>3250</v>
      </c>
      <c r="D45804">
        <v>1875</v>
      </c>
      <c r="E45804">
        <v>100</v>
      </c>
      <c r="F45804">
        <v>2525</v>
      </c>
      <c r="G45804">
        <v>5450</v>
      </c>
      <c r="H45804">
        <v>11750</v>
      </c>
    </row>
    <row r="45805" spans="1:8" x14ac:dyDescent="0.35">
      <c r="A45805" s="5" t="s">
        <v>16</v>
      </c>
      <c r="B45805">
        <v>21050</v>
      </c>
      <c r="C45805">
        <v>3075</v>
      </c>
      <c r="D45805">
        <v>1875</v>
      </c>
      <c r="E45805">
        <v>1700</v>
      </c>
      <c r="F45805">
        <v>1925</v>
      </c>
      <c r="G45805">
        <v>4575</v>
      </c>
      <c r="H45805">
        <v>12950</v>
      </c>
    </row>
    <row r="45806" spans="1:8" x14ac:dyDescent="0.35">
      <c r="A45806" s="5" t="s">
        <v>85</v>
      </c>
      <c r="B45806">
        <v>624275</v>
      </c>
      <c r="C45806">
        <v>3875</v>
      </c>
      <c r="D45806">
        <v>3025</v>
      </c>
      <c r="E45806">
        <v>604100</v>
      </c>
      <c r="F45806">
        <v>1175</v>
      </c>
      <c r="G45806">
        <v>3700</v>
      </c>
      <c r="H45806">
        <v>616250</v>
      </c>
    </row>
    <row r="45807" spans="1:8" x14ac:dyDescent="0.35">
      <c r="A45807" s="5" t="s">
        <v>86</v>
      </c>
      <c r="B45807">
        <v>287575</v>
      </c>
      <c r="C45807">
        <v>3125</v>
      </c>
      <c r="D45807">
        <v>1950</v>
      </c>
      <c r="E45807">
        <v>268850</v>
      </c>
      <c r="F45807">
        <v>1125</v>
      </c>
      <c r="G45807">
        <v>3750</v>
      </c>
      <c r="H45807">
        <v>280250</v>
      </c>
    </row>
    <row r="45808" spans="1:8" x14ac:dyDescent="0.35">
      <c r="A45808" s="5" t="s">
        <v>29</v>
      </c>
      <c r="B45808">
        <v>73125</v>
      </c>
      <c r="C45808">
        <v>3100</v>
      </c>
      <c r="D45808">
        <v>2200</v>
      </c>
      <c r="E45808">
        <v>44950</v>
      </c>
      <c r="F45808">
        <v>6850</v>
      </c>
      <c r="G45808">
        <v>7600</v>
      </c>
      <c r="H45808">
        <v>61975</v>
      </c>
    </row>
    <row r="45809" spans="1:8" x14ac:dyDescent="0.35">
      <c r="A45809" s="5" t="s">
        <v>28</v>
      </c>
      <c r="B45809">
        <v>84700</v>
      </c>
      <c r="C45809">
        <v>3200</v>
      </c>
      <c r="D45809">
        <v>3025</v>
      </c>
      <c r="E45809">
        <v>2175</v>
      </c>
      <c r="F45809">
        <v>37025</v>
      </c>
      <c r="G45809">
        <v>30575</v>
      </c>
      <c r="H45809">
        <v>50475</v>
      </c>
    </row>
    <row r="45810" spans="1:8" x14ac:dyDescent="0.35">
      <c r="A45810" s="5" t="s">
        <v>67</v>
      </c>
      <c r="B45810">
        <v>19700</v>
      </c>
      <c r="C45810">
        <v>3025</v>
      </c>
      <c r="D45810">
        <v>1925</v>
      </c>
      <c r="E45810">
        <v>100</v>
      </c>
      <c r="F45810">
        <v>1925</v>
      </c>
      <c r="G45810">
        <v>4575</v>
      </c>
      <c r="H45810">
        <v>11650</v>
      </c>
    </row>
    <row r="45811" spans="1:8" x14ac:dyDescent="0.35">
      <c r="A45811" s="5" t="s">
        <v>75</v>
      </c>
    </row>
    <row r="45812" spans="1:8" x14ac:dyDescent="0.35">
      <c r="A45812" s="5" t="s">
        <v>76</v>
      </c>
    </row>
    <row r="45813" spans="1:8" x14ac:dyDescent="0.35">
      <c r="A45813" s="5" t="s">
        <v>77</v>
      </c>
    </row>
    <row r="45814" spans="1:8" x14ac:dyDescent="0.35">
      <c r="A45814" s="5" t="s">
        <v>78</v>
      </c>
    </row>
    <row r="45815" spans="1:8" x14ac:dyDescent="0.35">
      <c r="A45815" s="5" t="s">
        <v>79</v>
      </c>
    </row>
    <row r="45816" spans="1:8" x14ac:dyDescent="0.35">
      <c r="A45816" s="5" t="s">
        <v>629</v>
      </c>
    </row>
    <row r="45817" spans="1:8" x14ac:dyDescent="0.35">
      <c r="A45817" s="5" t="s">
        <v>88</v>
      </c>
    </row>
    <row r="45818" spans="1:8" x14ac:dyDescent="0.35">
      <c r="A45818" s="5" t="s">
        <v>72</v>
      </c>
    </row>
    <row r="45819" spans="1:8" x14ac:dyDescent="0.35">
      <c r="A45819" s="5" t="s">
        <v>73</v>
      </c>
    </row>
    <row r="45820" spans="1:8" x14ac:dyDescent="0.35">
      <c r="A45820" s="5" t="s">
        <v>74</v>
      </c>
    </row>
    <row r="45821" spans="1:8" x14ac:dyDescent="0.35">
      <c r="A45821" s="5" t="s">
        <v>4</v>
      </c>
      <c r="B45821" t="s">
        <v>80</v>
      </c>
      <c r="C45821" t="s">
        <v>81</v>
      </c>
      <c r="D45821" t="s">
        <v>5</v>
      </c>
      <c r="E45821" t="s">
        <v>6</v>
      </c>
      <c r="F45821" t="s">
        <v>7</v>
      </c>
      <c r="G45821" t="s">
        <v>82</v>
      </c>
      <c r="H45821" t="s">
        <v>83</v>
      </c>
    </row>
    <row r="45822" spans="1:8" x14ac:dyDescent="0.35">
      <c r="A45822" s="5" t="s">
        <v>19</v>
      </c>
      <c r="B45822">
        <v>6275</v>
      </c>
    </row>
    <row r="45823" spans="1:8" x14ac:dyDescent="0.35">
      <c r="A45823" s="5" t="s">
        <v>87</v>
      </c>
      <c r="B45823">
        <v>150</v>
      </c>
    </row>
    <row r="45824" spans="1:8" x14ac:dyDescent="0.35">
      <c r="A45824" s="5" t="s">
        <v>8</v>
      </c>
      <c r="B45824">
        <v>30000</v>
      </c>
      <c r="C45824">
        <v>4025</v>
      </c>
      <c r="D45824">
        <v>1875</v>
      </c>
      <c r="E45824">
        <v>50</v>
      </c>
      <c r="F45824">
        <v>5900</v>
      </c>
      <c r="G45824">
        <v>9725</v>
      </c>
      <c r="H45824">
        <v>15800</v>
      </c>
    </row>
    <row r="45825" spans="1:8" x14ac:dyDescent="0.35">
      <c r="A45825" s="5" t="s">
        <v>90</v>
      </c>
    </row>
    <row r="45826" spans="1:8" x14ac:dyDescent="0.35">
      <c r="A45826" s="5" t="s">
        <v>84</v>
      </c>
      <c r="B45826">
        <v>23450</v>
      </c>
      <c r="C45826">
        <v>5300</v>
      </c>
      <c r="D45826">
        <v>5000</v>
      </c>
      <c r="E45826">
        <v>125</v>
      </c>
      <c r="F45826">
        <v>1175</v>
      </c>
      <c r="G45826">
        <v>3850</v>
      </c>
      <c r="H45826">
        <v>13850</v>
      </c>
    </row>
    <row r="45827" spans="1:8" x14ac:dyDescent="0.35">
      <c r="A45827" s="5" t="s">
        <v>10</v>
      </c>
      <c r="B45827">
        <v>575125</v>
      </c>
      <c r="C45827">
        <v>123500</v>
      </c>
      <c r="D45827">
        <v>82025</v>
      </c>
      <c r="E45827">
        <v>331475</v>
      </c>
      <c r="F45827">
        <v>1275</v>
      </c>
      <c r="G45827">
        <v>4175</v>
      </c>
      <c r="H45827">
        <v>525825</v>
      </c>
    </row>
    <row r="45828" spans="1:8" x14ac:dyDescent="0.35">
      <c r="A45828" s="5" t="s">
        <v>27</v>
      </c>
      <c r="B45828">
        <v>30856450</v>
      </c>
    </row>
    <row r="45829" spans="1:8" x14ac:dyDescent="0.35">
      <c r="A45829" s="5" t="s">
        <v>11</v>
      </c>
      <c r="B45829">
        <v>2055650</v>
      </c>
      <c r="C45829">
        <v>3300</v>
      </c>
      <c r="D45829">
        <v>2100</v>
      </c>
      <c r="E45829">
        <v>2022500</v>
      </c>
      <c r="F45829">
        <v>8450</v>
      </c>
      <c r="G45829">
        <v>11600</v>
      </c>
      <c r="H45829">
        <v>2040300</v>
      </c>
    </row>
    <row r="45830" spans="1:8" x14ac:dyDescent="0.35">
      <c r="A45830" s="5" t="s">
        <v>22</v>
      </c>
      <c r="B45830">
        <v>25</v>
      </c>
    </row>
    <row r="45831" spans="1:8" x14ac:dyDescent="0.35">
      <c r="A45831" s="5" t="s">
        <v>23</v>
      </c>
      <c r="B45831">
        <v>75</v>
      </c>
    </row>
    <row r="45832" spans="1:8" x14ac:dyDescent="0.35">
      <c r="A45832" s="5" t="s">
        <v>23</v>
      </c>
      <c r="B45832">
        <v>275</v>
      </c>
    </row>
    <row r="45833" spans="1:8" x14ac:dyDescent="0.35">
      <c r="A45833" s="5" t="s">
        <v>23</v>
      </c>
      <c r="B45833">
        <v>50</v>
      </c>
    </row>
    <row r="45834" spans="1:8" x14ac:dyDescent="0.35">
      <c r="A45834" s="5" t="s">
        <v>23</v>
      </c>
      <c r="B45834">
        <v>50</v>
      </c>
    </row>
    <row r="45835" spans="1:8" x14ac:dyDescent="0.35">
      <c r="A45835" s="5" t="s">
        <v>23</v>
      </c>
      <c r="B45835">
        <v>50</v>
      </c>
    </row>
    <row r="45836" spans="1:8" x14ac:dyDescent="0.35">
      <c r="A45836" s="5" t="s">
        <v>23</v>
      </c>
      <c r="B45836">
        <v>50</v>
      </c>
    </row>
    <row r="45837" spans="1:8" x14ac:dyDescent="0.35">
      <c r="A45837" s="5" t="s">
        <v>23</v>
      </c>
      <c r="B45837">
        <v>50</v>
      </c>
    </row>
    <row r="45838" spans="1:8" x14ac:dyDescent="0.35">
      <c r="A45838" s="5" t="s">
        <v>23</v>
      </c>
      <c r="B45838">
        <v>50</v>
      </c>
    </row>
    <row r="45839" spans="1:8" x14ac:dyDescent="0.35">
      <c r="A45839" s="5" t="s">
        <v>23</v>
      </c>
      <c r="B45839">
        <v>50</v>
      </c>
    </row>
    <row r="45840" spans="1:8" x14ac:dyDescent="0.35">
      <c r="A45840" s="5" t="s">
        <v>24</v>
      </c>
      <c r="B45840">
        <v>50</v>
      </c>
    </row>
    <row r="45841" spans="1:8" x14ac:dyDescent="0.35">
      <c r="A45841" s="5" t="s">
        <v>14</v>
      </c>
      <c r="B45841">
        <v>145375</v>
      </c>
      <c r="C45841">
        <v>21200</v>
      </c>
      <c r="D45841">
        <v>11225</v>
      </c>
      <c r="E45841">
        <v>97375</v>
      </c>
      <c r="F45841">
        <v>2025</v>
      </c>
      <c r="G45841">
        <v>4850</v>
      </c>
      <c r="H45841">
        <v>118875</v>
      </c>
    </row>
    <row r="45842" spans="1:8" x14ac:dyDescent="0.35">
      <c r="A45842" s="5" t="s">
        <v>15</v>
      </c>
      <c r="B45842">
        <v>21375</v>
      </c>
      <c r="C45842">
        <v>4850</v>
      </c>
      <c r="D45842">
        <v>4175</v>
      </c>
      <c r="E45842">
        <v>150</v>
      </c>
      <c r="F45842">
        <v>1200</v>
      </c>
      <c r="G45842">
        <v>3725</v>
      </c>
      <c r="H45842">
        <v>12350</v>
      </c>
    </row>
    <row r="45843" spans="1:8" x14ac:dyDescent="0.35">
      <c r="A45843" s="5" t="s">
        <v>12</v>
      </c>
      <c r="B45843">
        <v>25275</v>
      </c>
      <c r="C45843">
        <v>4900</v>
      </c>
      <c r="D45843">
        <v>4975</v>
      </c>
      <c r="E45843">
        <v>1850</v>
      </c>
      <c r="F45843">
        <v>1175</v>
      </c>
      <c r="G45843">
        <v>3775</v>
      </c>
      <c r="H45843">
        <v>16150</v>
      </c>
    </row>
    <row r="45844" spans="1:8" x14ac:dyDescent="0.35">
      <c r="A45844" s="5" t="s">
        <v>9</v>
      </c>
      <c r="B45844">
        <v>18875</v>
      </c>
      <c r="C45844">
        <v>3100</v>
      </c>
      <c r="D45844">
        <v>1900</v>
      </c>
      <c r="E45844">
        <v>100</v>
      </c>
      <c r="F45844">
        <v>1825</v>
      </c>
      <c r="G45844">
        <v>4650</v>
      </c>
      <c r="H45844">
        <v>10675</v>
      </c>
    </row>
    <row r="45845" spans="1:8" x14ac:dyDescent="0.35">
      <c r="A45845" s="5" t="s">
        <v>20</v>
      </c>
      <c r="B45845">
        <v>350</v>
      </c>
    </row>
    <row r="45846" spans="1:8" x14ac:dyDescent="0.35">
      <c r="A45846" s="5" t="s">
        <v>21</v>
      </c>
      <c r="B45846">
        <v>175</v>
      </c>
    </row>
    <row r="45847" spans="1:8" x14ac:dyDescent="0.35">
      <c r="A45847" s="5" t="s">
        <v>20</v>
      </c>
      <c r="B45847">
        <v>350</v>
      </c>
    </row>
    <row r="45848" spans="1:8" x14ac:dyDescent="0.35">
      <c r="A45848" s="5" t="s">
        <v>21</v>
      </c>
      <c r="B45848">
        <v>175</v>
      </c>
    </row>
    <row r="45849" spans="1:8" x14ac:dyDescent="0.35">
      <c r="A45849" s="5" t="s">
        <v>20</v>
      </c>
      <c r="B45849">
        <v>350</v>
      </c>
    </row>
    <row r="45850" spans="1:8" x14ac:dyDescent="0.35">
      <c r="A45850" s="5" t="s">
        <v>21</v>
      </c>
      <c r="B45850">
        <v>175</v>
      </c>
    </row>
    <row r="45851" spans="1:8" x14ac:dyDescent="0.35">
      <c r="A45851" s="5" t="s">
        <v>20</v>
      </c>
      <c r="B45851">
        <v>350</v>
      </c>
    </row>
    <row r="45852" spans="1:8" x14ac:dyDescent="0.35">
      <c r="A45852" s="5" t="s">
        <v>21</v>
      </c>
      <c r="B45852">
        <v>175</v>
      </c>
    </row>
    <row r="45853" spans="1:8" x14ac:dyDescent="0.35">
      <c r="A45853" s="5" t="s">
        <v>20</v>
      </c>
      <c r="B45853">
        <v>350</v>
      </c>
    </row>
    <row r="45854" spans="1:8" x14ac:dyDescent="0.35">
      <c r="A45854" s="5" t="s">
        <v>21</v>
      </c>
      <c r="B45854">
        <v>175</v>
      </c>
    </row>
    <row r="45855" spans="1:8" x14ac:dyDescent="0.35">
      <c r="A45855" s="5" t="s">
        <v>20</v>
      </c>
      <c r="B45855">
        <v>350</v>
      </c>
    </row>
    <row r="45856" spans="1:8" x14ac:dyDescent="0.35">
      <c r="A45856" s="5" t="s">
        <v>21</v>
      </c>
      <c r="B45856">
        <v>175</v>
      </c>
    </row>
    <row r="45857" spans="1:8" x14ac:dyDescent="0.35">
      <c r="A45857" s="5" t="s">
        <v>9</v>
      </c>
      <c r="B45857">
        <v>18775</v>
      </c>
      <c r="C45857">
        <v>3100</v>
      </c>
      <c r="D45857">
        <v>1875</v>
      </c>
      <c r="E45857">
        <v>100</v>
      </c>
      <c r="F45857">
        <v>1825</v>
      </c>
      <c r="G45857">
        <v>4575</v>
      </c>
      <c r="H45857">
        <v>10650</v>
      </c>
    </row>
    <row r="45858" spans="1:8" x14ac:dyDescent="0.35">
      <c r="A45858" s="5" t="s">
        <v>20</v>
      </c>
      <c r="B45858">
        <v>350</v>
      </c>
    </row>
    <row r="45859" spans="1:8" x14ac:dyDescent="0.35">
      <c r="A45859" s="5" t="s">
        <v>21</v>
      </c>
      <c r="B45859">
        <v>175</v>
      </c>
    </row>
    <row r="45860" spans="1:8" x14ac:dyDescent="0.35">
      <c r="A45860" s="5" t="s">
        <v>20</v>
      </c>
      <c r="B45860">
        <v>350</v>
      </c>
    </row>
    <row r="45861" spans="1:8" x14ac:dyDescent="0.35">
      <c r="A45861" s="5" t="s">
        <v>21</v>
      </c>
      <c r="B45861">
        <v>175</v>
      </c>
    </row>
    <row r="45862" spans="1:8" x14ac:dyDescent="0.35">
      <c r="A45862" s="5" t="s">
        <v>20</v>
      </c>
      <c r="B45862">
        <v>350</v>
      </c>
    </row>
    <row r="45863" spans="1:8" x14ac:dyDescent="0.35">
      <c r="A45863" s="5" t="s">
        <v>21</v>
      </c>
      <c r="B45863">
        <v>175</v>
      </c>
    </row>
    <row r="45864" spans="1:8" x14ac:dyDescent="0.35">
      <c r="A45864" s="5" t="s">
        <v>20</v>
      </c>
      <c r="B45864">
        <v>350</v>
      </c>
    </row>
    <row r="45865" spans="1:8" x14ac:dyDescent="0.35">
      <c r="A45865" s="5" t="s">
        <v>21</v>
      </c>
      <c r="B45865">
        <v>175</v>
      </c>
    </row>
    <row r="45866" spans="1:8" x14ac:dyDescent="0.35">
      <c r="A45866" s="5" t="s">
        <v>20</v>
      </c>
      <c r="B45866">
        <v>350</v>
      </c>
    </row>
    <row r="45867" spans="1:8" x14ac:dyDescent="0.35">
      <c r="A45867" s="5" t="s">
        <v>21</v>
      </c>
      <c r="B45867">
        <v>175</v>
      </c>
    </row>
    <row r="45868" spans="1:8" x14ac:dyDescent="0.35">
      <c r="A45868" s="5" t="s">
        <v>9</v>
      </c>
      <c r="B45868">
        <v>18675</v>
      </c>
      <c r="C45868">
        <v>3025</v>
      </c>
      <c r="D45868">
        <v>1875</v>
      </c>
      <c r="E45868">
        <v>100</v>
      </c>
      <c r="F45868">
        <v>1825</v>
      </c>
      <c r="G45868">
        <v>4550</v>
      </c>
      <c r="H45868">
        <v>10650</v>
      </c>
    </row>
    <row r="45869" spans="1:8" x14ac:dyDescent="0.35">
      <c r="A45869" s="5" t="s">
        <v>9</v>
      </c>
      <c r="B45869">
        <v>18775</v>
      </c>
      <c r="C45869">
        <v>3025</v>
      </c>
      <c r="D45869">
        <v>1875</v>
      </c>
      <c r="E45869">
        <v>100</v>
      </c>
      <c r="F45869">
        <v>1825</v>
      </c>
      <c r="G45869">
        <v>4550</v>
      </c>
      <c r="H45869">
        <v>10750</v>
      </c>
    </row>
    <row r="45870" spans="1:8" x14ac:dyDescent="0.35">
      <c r="A45870" s="5" t="s">
        <v>9</v>
      </c>
      <c r="B45870">
        <v>18775</v>
      </c>
      <c r="C45870">
        <v>3000</v>
      </c>
      <c r="D45870">
        <v>1875</v>
      </c>
      <c r="E45870">
        <v>100</v>
      </c>
      <c r="F45870">
        <v>1825</v>
      </c>
      <c r="G45870">
        <v>4575</v>
      </c>
      <c r="H45870">
        <v>10750</v>
      </c>
    </row>
    <row r="45871" spans="1:8" x14ac:dyDescent="0.35">
      <c r="A45871" s="5" t="s">
        <v>9</v>
      </c>
      <c r="B45871">
        <v>18725</v>
      </c>
      <c r="C45871">
        <v>3025</v>
      </c>
      <c r="D45871">
        <v>1900</v>
      </c>
      <c r="E45871">
        <v>100</v>
      </c>
      <c r="F45871">
        <v>1825</v>
      </c>
      <c r="G45871">
        <v>4500</v>
      </c>
      <c r="H45871">
        <v>10750</v>
      </c>
    </row>
    <row r="45872" spans="1:8" x14ac:dyDescent="0.35">
      <c r="A45872" s="5" t="s">
        <v>9</v>
      </c>
      <c r="B45872">
        <v>18700</v>
      </c>
      <c r="C45872">
        <v>3025</v>
      </c>
      <c r="D45872">
        <v>1875</v>
      </c>
      <c r="E45872">
        <v>100</v>
      </c>
      <c r="F45872">
        <v>1825</v>
      </c>
      <c r="G45872">
        <v>4575</v>
      </c>
      <c r="H45872">
        <v>10650</v>
      </c>
    </row>
    <row r="45873" spans="1:8" x14ac:dyDescent="0.35">
      <c r="A45873" s="5" t="s">
        <v>9</v>
      </c>
      <c r="B45873">
        <v>18700</v>
      </c>
      <c r="C45873">
        <v>3025</v>
      </c>
      <c r="D45873">
        <v>1875</v>
      </c>
      <c r="E45873">
        <v>100</v>
      </c>
      <c r="F45873">
        <v>1825</v>
      </c>
      <c r="G45873">
        <v>4575</v>
      </c>
      <c r="H45873">
        <v>10650</v>
      </c>
    </row>
    <row r="45874" spans="1:8" x14ac:dyDescent="0.35">
      <c r="A45874" s="5" t="s">
        <v>9</v>
      </c>
      <c r="B45874">
        <v>18775</v>
      </c>
      <c r="C45874">
        <v>3000</v>
      </c>
      <c r="D45874">
        <v>1900</v>
      </c>
      <c r="E45874">
        <v>100</v>
      </c>
      <c r="F45874">
        <v>1825</v>
      </c>
      <c r="G45874">
        <v>4575</v>
      </c>
      <c r="H45874">
        <v>10750</v>
      </c>
    </row>
    <row r="45875" spans="1:8" x14ac:dyDescent="0.35">
      <c r="A45875" s="5" t="s">
        <v>9</v>
      </c>
      <c r="B45875">
        <v>18800</v>
      </c>
      <c r="C45875">
        <v>3025</v>
      </c>
      <c r="D45875">
        <v>1875</v>
      </c>
      <c r="E45875">
        <v>100</v>
      </c>
      <c r="F45875">
        <v>1825</v>
      </c>
      <c r="G45875">
        <v>4575</v>
      </c>
      <c r="H45875">
        <v>10750</v>
      </c>
    </row>
    <row r="45876" spans="1:8" x14ac:dyDescent="0.35">
      <c r="A45876" s="5" t="s">
        <v>9</v>
      </c>
      <c r="B45876">
        <v>18825</v>
      </c>
      <c r="C45876">
        <v>3050</v>
      </c>
      <c r="D45876">
        <v>1875</v>
      </c>
      <c r="E45876">
        <v>100</v>
      </c>
      <c r="F45876">
        <v>1900</v>
      </c>
      <c r="G45876">
        <v>4575</v>
      </c>
      <c r="H45876">
        <v>10750</v>
      </c>
    </row>
    <row r="45877" spans="1:8" x14ac:dyDescent="0.35">
      <c r="A45877" s="5" t="s">
        <v>9</v>
      </c>
      <c r="B45877">
        <v>18800</v>
      </c>
      <c r="C45877">
        <v>3025</v>
      </c>
      <c r="D45877">
        <v>1875</v>
      </c>
      <c r="E45877">
        <v>100</v>
      </c>
      <c r="F45877">
        <v>1825</v>
      </c>
      <c r="G45877">
        <v>4575</v>
      </c>
      <c r="H45877">
        <v>10750</v>
      </c>
    </row>
    <row r="45878" spans="1:8" x14ac:dyDescent="0.35">
      <c r="A45878" s="5" t="s">
        <v>9</v>
      </c>
      <c r="B45878">
        <v>18625</v>
      </c>
      <c r="C45878">
        <v>3025</v>
      </c>
      <c r="D45878">
        <v>1875</v>
      </c>
      <c r="E45878">
        <v>100</v>
      </c>
      <c r="F45878">
        <v>1825</v>
      </c>
      <c r="G45878">
        <v>4550</v>
      </c>
      <c r="H45878">
        <v>10600</v>
      </c>
    </row>
    <row r="45879" spans="1:8" x14ac:dyDescent="0.35">
      <c r="A45879" s="5" t="s">
        <v>9</v>
      </c>
      <c r="B45879">
        <v>18700</v>
      </c>
      <c r="C45879">
        <v>3050</v>
      </c>
      <c r="D45879">
        <v>1875</v>
      </c>
      <c r="E45879">
        <v>100</v>
      </c>
      <c r="F45879">
        <v>1825</v>
      </c>
      <c r="G45879">
        <v>4575</v>
      </c>
      <c r="H45879">
        <v>10625</v>
      </c>
    </row>
    <row r="45880" spans="1:8" x14ac:dyDescent="0.35">
      <c r="A45880" s="5" t="s">
        <v>9</v>
      </c>
      <c r="B45880">
        <v>18625</v>
      </c>
      <c r="C45880">
        <v>3050</v>
      </c>
      <c r="D45880">
        <v>1900</v>
      </c>
      <c r="E45880">
        <v>100</v>
      </c>
      <c r="F45880">
        <v>1825</v>
      </c>
      <c r="G45880">
        <v>4575</v>
      </c>
      <c r="H45880">
        <v>10550</v>
      </c>
    </row>
    <row r="45881" spans="1:8" x14ac:dyDescent="0.35">
      <c r="A45881" s="5" t="s">
        <v>9</v>
      </c>
      <c r="B45881">
        <v>18800</v>
      </c>
      <c r="C45881">
        <v>3050</v>
      </c>
      <c r="D45881">
        <v>1900</v>
      </c>
      <c r="E45881">
        <v>100</v>
      </c>
      <c r="F45881">
        <v>1825</v>
      </c>
      <c r="G45881">
        <v>4550</v>
      </c>
      <c r="H45881">
        <v>10750</v>
      </c>
    </row>
    <row r="45882" spans="1:8" x14ac:dyDescent="0.35">
      <c r="A45882" s="5" t="s">
        <v>9</v>
      </c>
      <c r="B45882">
        <v>18775</v>
      </c>
      <c r="C45882">
        <v>3000</v>
      </c>
      <c r="D45882">
        <v>1875</v>
      </c>
      <c r="E45882">
        <v>100</v>
      </c>
      <c r="F45882">
        <v>1825</v>
      </c>
      <c r="G45882">
        <v>4575</v>
      </c>
      <c r="H45882">
        <v>10750</v>
      </c>
    </row>
    <row r="45883" spans="1:8" x14ac:dyDescent="0.35">
      <c r="A45883" s="5" t="s">
        <v>9</v>
      </c>
      <c r="B45883">
        <v>18650</v>
      </c>
      <c r="C45883">
        <v>3075</v>
      </c>
      <c r="D45883">
        <v>1900</v>
      </c>
      <c r="E45883">
        <v>100</v>
      </c>
      <c r="F45883">
        <v>1825</v>
      </c>
      <c r="G45883">
        <v>4575</v>
      </c>
      <c r="H45883">
        <v>10550</v>
      </c>
    </row>
    <row r="45884" spans="1:8" x14ac:dyDescent="0.35">
      <c r="A45884" s="5" t="s">
        <v>9</v>
      </c>
      <c r="B45884">
        <v>18775</v>
      </c>
      <c r="C45884">
        <v>3050</v>
      </c>
      <c r="D45884">
        <v>1875</v>
      </c>
      <c r="E45884">
        <v>100</v>
      </c>
      <c r="F45884">
        <v>1825</v>
      </c>
      <c r="G45884">
        <v>4525</v>
      </c>
      <c r="H45884">
        <v>10750</v>
      </c>
    </row>
    <row r="45885" spans="1:8" x14ac:dyDescent="0.35">
      <c r="A45885" s="5" t="s">
        <v>9</v>
      </c>
      <c r="B45885">
        <v>18625</v>
      </c>
      <c r="C45885">
        <v>3050</v>
      </c>
      <c r="D45885">
        <v>1875</v>
      </c>
      <c r="E45885">
        <v>100</v>
      </c>
      <c r="F45885">
        <v>1825</v>
      </c>
      <c r="G45885">
        <v>4475</v>
      </c>
      <c r="H45885">
        <v>10650</v>
      </c>
    </row>
    <row r="45886" spans="1:8" x14ac:dyDescent="0.35">
      <c r="A45886" s="5" t="s">
        <v>13</v>
      </c>
      <c r="B45886">
        <v>134650</v>
      </c>
      <c r="C45886">
        <v>4025</v>
      </c>
      <c r="D45886">
        <v>3200</v>
      </c>
      <c r="E45886">
        <v>106200</v>
      </c>
      <c r="F45886">
        <v>4875</v>
      </c>
      <c r="G45886">
        <v>7525</v>
      </c>
      <c r="H45886">
        <v>122650</v>
      </c>
    </row>
    <row r="45887" spans="1:8" x14ac:dyDescent="0.35">
      <c r="A45887" s="5" t="s">
        <v>12</v>
      </c>
      <c r="B45887">
        <v>24825</v>
      </c>
      <c r="C45887">
        <v>4925</v>
      </c>
      <c r="D45887">
        <v>4900</v>
      </c>
      <c r="E45887">
        <v>1850</v>
      </c>
      <c r="F45887">
        <v>1175</v>
      </c>
      <c r="G45887">
        <v>3800</v>
      </c>
      <c r="H45887">
        <v>15650</v>
      </c>
    </row>
    <row r="45888" spans="1:8" x14ac:dyDescent="0.35">
      <c r="A45888" s="5" t="s">
        <v>25</v>
      </c>
      <c r="B45888">
        <v>21100</v>
      </c>
      <c r="C45888">
        <v>3900</v>
      </c>
      <c r="D45888">
        <v>2800</v>
      </c>
      <c r="E45888">
        <v>250</v>
      </c>
      <c r="F45888">
        <v>1775</v>
      </c>
      <c r="G45888">
        <v>4575</v>
      </c>
      <c r="H45888">
        <v>12175</v>
      </c>
    </row>
    <row r="45889" spans="1:8" x14ac:dyDescent="0.35">
      <c r="A45889" s="5" t="s">
        <v>26</v>
      </c>
      <c r="B45889">
        <v>20725</v>
      </c>
      <c r="C45889">
        <v>3275</v>
      </c>
      <c r="D45889">
        <v>1900</v>
      </c>
      <c r="E45889">
        <v>100</v>
      </c>
      <c r="F45889">
        <v>2500</v>
      </c>
      <c r="G45889">
        <v>5425</v>
      </c>
      <c r="H45889">
        <v>11575</v>
      </c>
    </row>
    <row r="45890" spans="1:8" x14ac:dyDescent="0.35">
      <c r="A45890" s="5" t="s">
        <v>16</v>
      </c>
      <c r="B45890">
        <v>21100</v>
      </c>
      <c r="C45890">
        <v>3125</v>
      </c>
      <c r="D45890">
        <v>1875</v>
      </c>
      <c r="E45890">
        <v>1750</v>
      </c>
      <c r="F45890">
        <v>1900</v>
      </c>
      <c r="G45890">
        <v>4575</v>
      </c>
      <c r="H45890">
        <v>12950</v>
      </c>
    </row>
    <row r="45891" spans="1:8" x14ac:dyDescent="0.35">
      <c r="A45891" s="5" t="s">
        <v>85</v>
      </c>
      <c r="B45891">
        <v>624100</v>
      </c>
      <c r="C45891">
        <v>3850</v>
      </c>
      <c r="D45891">
        <v>3025</v>
      </c>
      <c r="E45891">
        <v>604350</v>
      </c>
      <c r="F45891">
        <v>1175</v>
      </c>
      <c r="G45891">
        <v>3750</v>
      </c>
      <c r="H45891">
        <v>616050</v>
      </c>
    </row>
    <row r="45892" spans="1:8" x14ac:dyDescent="0.35">
      <c r="A45892" s="5" t="s">
        <v>86</v>
      </c>
      <c r="B45892">
        <v>287475</v>
      </c>
      <c r="C45892">
        <v>3100</v>
      </c>
      <c r="D45892">
        <v>1950</v>
      </c>
      <c r="E45892">
        <v>269175</v>
      </c>
      <c r="F45892">
        <v>1125</v>
      </c>
      <c r="G45892">
        <v>3775</v>
      </c>
      <c r="H45892">
        <v>280150</v>
      </c>
    </row>
    <row r="45893" spans="1:8" x14ac:dyDescent="0.35">
      <c r="A45893" s="5" t="s">
        <v>29</v>
      </c>
      <c r="B45893">
        <v>73025</v>
      </c>
      <c r="C45893">
        <v>3100</v>
      </c>
      <c r="D45893">
        <v>2200</v>
      </c>
      <c r="E45893">
        <v>44950</v>
      </c>
      <c r="F45893">
        <v>6875</v>
      </c>
      <c r="G45893">
        <v>7625</v>
      </c>
      <c r="H45893">
        <v>61850</v>
      </c>
    </row>
    <row r="45894" spans="1:8" x14ac:dyDescent="0.35">
      <c r="A45894" s="5" t="s">
        <v>28</v>
      </c>
      <c r="B45894">
        <v>84750</v>
      </c>
      <c r="C45894">
        <v>3200</v>
      </c>
      <c r="D45894">
        <v>3000</v>
      </c>
      <c r="E45894">
        <v>2175</v>
      </c>
      <c r="F45894">
        <v>37050</v>
      </c>
      <c r="G45894">
        <v>30550</v>
      </c>
      <c r="H45894">
        <v>50550</v>
      </c>
    </row>
    <row r="45895" spans="1:8" x14ac:dyDescent="0.35">
      <c r="A45895" s="5" t="s">
        <v>67</v>
      </c>
      <c r="B45895">
        <v>19100</v>
      </c>
      <c r="C45895">
        <v>3025</v>
      </c>
      <c r="D45895">
        <v>1925</v>
      </c>
      <c r="E45895">
        <v>100</v>
      </c>
      <c r="F45895">
        <v>1925</v>
      </c>
      <c r="G45895">
        <v>4575</v>
      </c>
      <c r="H45895">
        <v>11050</v>
      </c>
    </row>
    <row r="45896" spans="1:8" x14ac:dyDescent="0.35">
      <c r="A45896" s="5" t="s">
        <v>75</v>
      </c>
    </row>
    <row r="45897" spans="1:8" x14ac:dyDescent="0.35">
      <c r="A45897" s="5" t="s">
        <v>76</v>
      </c>
    </row>
    <row r="45898" spans="1:8" x14ac:dyDescent="0.35">
      <c r="A45898" s="5" t="s">
        <v>77</v>
      </c>
    </row>
    <row r="45899" spans="1:8" x14ac:dyDescent="0.35">
      <c r="A45899" s="5" t="s">
        <v>78</v>
      </c>
    </row>
    <row r="45900" spans="1:8" x14ac:dyDescent="0.35">
      <c r="A45900" s="5" t="s">
        <v>79</v>
      </c>
    </row>
    <row r="45901" spans="1:8" x14ac:dyDescent="0.35">
      <c r="A45901" s="5" t="s">
        <v>630</v>
      </c>
    </row>
    <row r="45902" spans="1:8" x14ac:dyDescent="0.35">
      <c r="A45902" s="5" t="s">
        <v>88</v>
      </c>
    </row>
    <row r="45903" spans="1:8" x14ac:dyDescent="0.35">
      <c r="A45903" s="5" t="s">
        <v>72</v>
      </c>
    </row>
    <row r="45904" spans="1:8" x14ac:dyDescent="0.35">
      <c r="A45904" s="5" t="s">
        <v>73</v>
      </c>
    </row>
    <row r="45905" spans="1:8" x14ac:dyDescent="0.35">
      <c r="A45905" s="5" t="s">
        <v>74</v>
      </c>
    </row>
    <row r="45906" spans="1:8" x14ac:dyDescent="0.35">
      <c r="A45906" s="5" t="s">
        <v>4</v>
      </c>
      <c r="B45906" t="s">
        <v>80</v>
      </c>
      <c r="C45906" t="s">
        <v>81</v>
      </c>
      <c r="D45906" t="s">
        <v>5</v>
      </c>
      <c r="E45906" t="s">
        <v>6</v>
      </c>
      <c r="F45906" t="s">
        <v>7</v>
      </c>
      <c r="G45906" t="s">
        <v>82</v>
      </c>
      <c r="H45906" t="s">
        <v>83</v>
      </c>
    </row>
    <row r="45907" spans="1:8" x14ac:dyDescent="0.35">
      <c r="A45907" s="5" t="s">
        <v>19</v>
      </c>
      <c r="B45907">
        <v>6100</v>
      </c>
    </row>
    <row r="45908" spans="1:8" x14ac:dyDescent="0.35">
      <c r="A45908" s="5" t="s">
        <v>87</v>
      </c>
      <c r="B45908">
        <v>150</v>
      </c>
    </row>
    <row r="45909" spans="1:8" x14ac:dyDescent="0.35">
      <c r="A45909" s="5" t="s">
        <v>8</v>
      </c>
      <c r="B45909">
        <v>29625</v>
      </c>
      <c r="C45909">
        <v>4050</v>
      </c>
      <c r="D45909">
        <v>1900</v>
      </c>
      <c r="E45909">
        <v>50</v>
      </c>
      <c r="F45909">
        <v>5875</v>
      </c>
      <c r="G45909">
        <v>9725</v>
      </c>
      <c r="H45909">
        <v>15400</v>
      </c>
    </row>
    <row r="45910" spans="1:8" x14ac:dyDescent="0.35">
      <c r="A45910" s="5" t="s">
        <v>90</v>
      </c>
    </row>
    <row r="45911" spans="1:8" x14ac:dyDescent="0.35">
      <c r="A45911" s="5" t="s">
        <v>84</v>
      </c>
      <c r="B45911">
        <v>23475</v>
      </c>
      <c r="C45911">
        <v>5325</v>
      </c>
      <c r="D45911">
        <v>5025</v>
      </c>
      <c r="E45911">
        <v>100</v>
      </c>
      <c r="F45911">
        <v>1175</v>
      </c>
      <c r="G45911">
        <v>3850</v>
      </c>
      <c r="H45911">
        <v>13850</v>
      </c>
    </row>
    <row r="45912" spans="1:8" x14ac:dyDescent="0.35">
      <c r="A45912" s="5" t="s">
        <v>10</v>
      </c>
      <c r="B45912">
        <v>574925</v>
      </c>
      <c r="C45912">
        <v>123400</v>
      </c>
      <c r="D45912">
        <v>82050</v>
      </c>
      <c r="E45912">
        <v>331450</v>
      </c>
      <c r="F45912">
        <v>1300</v>
      </c>
      <c r="G45912">
        <v>4150</v>
      </c>
      <c r="H45912">
        <v>525750</v>
      </c>
    </row>
    <row r="45913" spans="1:8" x14ac:dyDescent="0.35">
      <c r="A45913" s="5" t="s">
        <v>27</v>
      </c>
      <c r="B45913">
        <v>30838825</v>
      </c>
    </row>
    <row r="45914" spans="1:8" x14ac:dyDescent="0.35">
      <c r="A45914" s="5" t="s">
        <v>11</v>
      </c>
      <c r="B45914">
        <v>2056450</v>
      </c>
      <c r="C45914">
        <v>3300</v>
      </c>
      <c r="D45914">
        <v>2100</v>
      </c>
      <c r="E45914">
        <v>2022850</v>
      </c>
      <c r="F45914">
        <v>8450</v>
      </c>
      <c r="G45914">
        <v>11600</v>
      </c>
      <c r="H45914">
        <v>2041100</v>
      </c>
    </row>
    <row r="45915" spans="1:8" x14ac:dyDescent="0.35">
      <c r="A45915" s="5" t="s">
        <v>22</v>
      </c>
      <c r="B45915">
        <v>25</v>
      </c>
    </row>
    <row r="45916" spans="1:8" x14ac:dyDescent="0.35">
      <c r="A45916" s="5" t="s">
        <v>23</v>
      </c>
      <c r="B45916">
        <v>75</v>
      </c>
    </row>
    <row r="45917" spans="1:8" x14ac:dyDescent="0.35">
      <c r="A45917" s="5" t="s">
        <v>23</v>
      </c>
      <c r="B45917">
        <v>275</v>
      </c>
    </row>
    <row r="45918" spans="1:8" x14ac:dyDescent="0.35">
      <c r="A45918" s="5" t="s">
        <v>23</v>
      </c>
      <c r="B45918">
        <v>50</v>
      </c>
    </row>
    <row r="45919" spans="1:8" x14ac:dyDescent="0.35">
      <c r="A45919" s="5" t="s">
        <v>23</v>
      </c>
      <c r="B45919">
        <v>50</v>
      </c>
    </row>
    <row r="45920" spans="1:8" x14ac:dyDescent="0.35">
      <c r="A45920" s="5" t="s">
        <v>23</v>
      </c>
      <c r="B45920">
        <v>50</v>
      </c>
    </row>
    <row r="45921" spans="1:8" x14ac:dyDescent="0.35">
      <c r="A45921" s="5" t="s">
        <v>23</v>
      </c>
      <c r="B45921">
        <v>50</v>
      </c>
    </row>
    <row r="45922" spans="1:8" x14ac:dyDescent="0.35">
      <c r="A45922" s="5" t="s">
        <v>23</v>
      </c>
      <c r="B45922">
        <v>50</v>
      </c>
    </row>
    <row r="45923" spans="1:8" x14ac:dyDescent="0.35">
      <c r="A45923" s="5" t="s">
        <v>23</v>
      </c>
      <c r="B45923">
        <v>50</v>
      </c>
    </row>
    <row r="45924" spans="1:8" x14ac:dyDescent="0.35">
      <c r="A45924" s="5" t="s">
        <v>23</v>
      </c>
      <c r="B45924">
        <v>50</v>
      </c>
    </row>
    <row r="45925" spans="1:8" x14ac:dyDescent="0.35">
      <c r="A45925" s="5" t="s">
        <v>24</v>
      </c>
      <c r="B45925">
        <v>50</v>
      </c>
    </row>
    <row r="45926" spans="1:8" x14ac:dyDescent="0.35">
      <c r="A45926" s="5" t="s">
        <v>14</v>
      </c>
      <c r="B45926">
        <v>144675</v>
      </c>
      <c r="C45926">
        <v>21300</v>
      </c>
      <c r="D45926">
        <v>11225</v>
      </c>
      <c r="E45926">
        <v>97375</v>
      </c>
      <c r="F45926">
        <v>2025</v>
      </c>
      <c r="G45926">
        <v>4750</v>
      </c>
      <c r="H45926">
        <v>118175</v>
      </c>
    </row>
    <row r="45927" spans="1:8" x14ac:dyDescent="0.35">
      <c r="A45927" s="5" t="s">
        <v>15</v>
      </c>
      <c r="B45927">
        <v>22100</v>
      </c>
      <c r="C45927">
        <v>4775</v>
      </c>
      <c r="D45927">
        <v>4175</v>
      </c>
      <c r="E45927">
        <v>150</v>
      </c>
      <c r="F45927">
        <v>1200</v>
      </c>
      <c r="G45927">
        <v>3725</v>
      </c>
      <c r="H45927">
        <v>13150</v>
      </c>
    </row>
    <row r="45928" spans="1:8" x14ac:dyDescent="0.35">
      <c r="A45928" s="5" t="s">
        <v>12</v>
      </c>
      <c r="B45928">
        <v>25525</v>
      </c>
      <c r="C45928">
        <v>4950</v>
      </c>
      <c r="D45928">
        <v>4975</v>
      </c>
      <c r="E45928">
        <v>1850</v>
      </c>
      <c r="F45928">
        <v>1175</v>
      </c>
      <c r="G45928">
        <v>3775</v>
      </c>
      <c r="H45928">
        <v>16350</v>
      </c>
    </row>
    <row r="45929" spans="1:8" x14ac:dyDescent="0.35">
      <c r="A45929" s="5" t="s">
        <v>9</v>
      </c>
      <c r="B45929">
        <v>19375</v>
      </c>
      <c r="C45929">
        <v>3125</v>
      </c>
      <c r="D45929">
        <v>1875</v>
      </c>
      <c r="E45929">
        <v>100</v>
      </c>
      <c r="F45929">
        <v>1825</v>
      </c>
      <c r="G45929">
        <v>4550</v>
      </c>
      <c r="H45929">
        <v>11250</v>
      </c>
    </row>
    <row r="45930" spans="1:8" x14ac:dyDescent="0.35">
      <c r="A45930" s="5" t="s">
        <v>20</v>
      </c>
      <c r="B45930">
        <v>375</v>
      </c>
    </row>
    <row r="45931" spans="1:8" x14ac:dyDescent="0.35">
      <c r="A45931" s="5" t="s">
        <v>21</v>
      </c>
      <c r="B45931">
        <v>175</v>
      </c>
    </row>
    <row r="45932" spans="1:8" x14ac:dyDescent="0.35">
      <c r="A45932" s="5" t="s">
        <v>20</v>
      </c>
      <c r="B45932">
        <v>350</v>
      </c>
    </row>
    <row r="45933" spans="1:8" x14ac:dyDescent="0.35">
      <c r="A45933" s="5" t="s">
        <v>21</v>
      </c>
      <c r="B45933">
        <v>175</v>
      </c>
    </row>
    <row r="45934" spans="1:8" x14ac:dyDescent="0.35">
      <c r="A45934" s="5" t="s">
        <v>20</v>
      </c>
      <c r="B45934">
        <v>350</v>
      </c>
    </row>
    <row r="45935" spans="1:8" x14ac:dyDescent="0.35">
      <c r="A45935" s="5" t="s">
        <v>21</v>
      </c>
      <c r="B45935">
        <v>175</v>
      </c>
    </row>
    <row r="45936" spans="1:8" x14ac:dyDescent="0.35">
      <c r="A45936" s="5" t="s">
        <v>20</v>
      </c>
      <c r="B45936">
        <v>350</v>
      </c>
    </row>
    <row r="45937" spans="1:8" x14ac:dyDescent="0.35">
      <c r="A45937" s="5" t="s">
        <v>21</v>
      </c>
      <c r="B45937">
        <v>175</v>
      </c>
    </row>
    <row r="45938" spans="1:8" x14ac:dyDescent="0.35">
      <c r="A45938" s="5" t="s">
        <v>20</v>
      </c>
      <c r="B45938">
        <v>350</v>
      </c>
    </row>
    <row r="45939" spans="1:8" x14ac:dyDescent="0.35">
      <c r="A45939" s="5" t="s">
        <v>21</v>
      </c>
      <c r="B45939">
        <v>175</v>
      </c>
    </row>
    <row r="45940" spans="1:8" x14ac:dyDescent="0.35">
      <c r="A45940" s="5" t="s">
        <v>20</v>
      </c>
      <c r="B45940">
        <v>350</v>
      </c>
    </row>
    <row r="45941" spans="1:8" x14ac:dyDescent="0.35">
      <c r="A45941" s="5" t="s">
        <v>21</v>
      </c>
      <c r="B45941">
        <v>175</v>
      </c>
    </row>
    <row r="45942" spans="1:8" x14ac:dyDescent="0.35">
      <c r="A45942" s="5" t="s">
        <v>9</v>
      </c>
      <c r="B45942">
        <v>18750</v>
      </c>
      <c r="C45942">
        <v>3075</v>
      </c>
      <c r="D45942">
        <v>1875</v>
      </c>
      <c r="E45942">
        <v>100</v>
      </c>
      <c r="F45942">
        <v>1825</v>
      </c>
      <c r="G45942">
        <v>4575</v>
      </c>
      <c r="H45942">
        <v>10650</v>
      </c>
    </row>
    <row r="45943" spans="1:8" x14ac:dyDescent="0.35">
      <c r="A45943" s="5" t="s">
        <v>20</v>
      </c>
      <c r="B45943">
        <v>350</v>
      </c>
    </row>
    <row r="45944" spans="1:8" x14ac:dyDescent="0.35">
      <c r="A45944" s="5" t="s">
        <v>21</v>
      </c>
      <c r="B45944">
        <v>175</v>
      </c>
    </row>
    <row r="45945" spans="1:8" x14ac:dyDescent="0.35">
      <c r="A45945" s="5" t="s">
        <v>20</v>
      </c>
      <c r="B45945">
        <v>350</v>
      </c>
    </row>
    <row r="45946" spans="1:8" x14ac:dyDescent="0.35">
      <c r="A45946" s="5" t="s">
        <v>21</v>
      </c>
      <c r="B45946">
        <v>175</v>
      </c>
    </row>
    <row r="45947" spans="1:8" x14ac:dyDescent="0.35">
      <c r="A45947" s="5" t="s">
        <v>20</v>
      </c>
      <c r="B45947">
        <v>350</v>
      </c>
    </row>
    <row r="45948" spans="1:8" x14ac:dyDescent="0.35">
      <c r="A45948" s="5" t="s">
        <v>21</v>
      </c>
      <c r="B45948">
        <v>175</v>
      </c>
    </row>
    <row r="45949" spans="1:8" x14ac:dyDescent="0.35">
      <c r="A45949" s="5" t="s">
        <v>20</v>
      </c>
      <c r="B45949">
        <v>350</v>
      </c>
    </row>
    <row r="45950" spans="1:8" x14ac:dyDescent="0.35">
      <c r="A45950" s="5" t="s">
        <v>21</v>
      </c>
      <c r="B45950">
        <v>175</v>
      </c>
    </row>
    <row r="45951" spans="1:8" x14ac:dyDescent="0.35">
      <c r="A45951" s="5" t="s">
        <v>20</v>
      </c>
      <c r="B45951">
        <v>350</v>
      </c>
    </row>
    <row r="45952" spans="1:8" x14ac:dyDescent="0.35">
      <c r="A45952" s="5" t="s">
        <v>21</v>
      </c>
      <c r="B45952">
        <v>175</v>
      </c>
    </row>
    <row r="45953" spans="1:8" x14ac:dyDescent="0.35">
      <c r="A45953" s="5" t="s">
        <v>9</v>
      </c>
      <c r="B45953">
        <v>18750</v>
      </c>
      <c r="C45953">
        <v>3000</v>
      </c>
      <c r="D45953">
        <v>1875</v>
      </c>
      <c r="E45953">
        <v>100</v>
      </c>
      <c r="F45953">
        <v>1825</v>
      </c>
      <c r="G45953">
        <v>4550</v>
      </c>
      <c r="H45953">
        <v>10750</v>
      </c>
    </row>
    <row r="45954" spans="1:8" x14ac:dyDescent="0.35">
      <c r="A45954" s="5" t="s">
        <v>9</v>
      </c>
      <c r="B45954">
        <v>18750</v>
      </c>
      <c r="C45954">
        <v>3075</v>
      </c>
      <c r="D45954">
        <v>1875</v>
      </c>
      <c r="E45954">
        <v>100</v>
      </c>
      <c r="F45954">
        <v>1825</v>
      </c>
      <c r="G45954">
        <v>4575</v>
      </c>
      <c r="H45954">
        <v>10650</v>
      </c>
    </row>
    <row r="45955" spans="1:8" x14ac:dyDescent="0.35">
      <c r="A45955" s="5" t="s">
        <v>9</v>
      </c>
      <c r="B45955">
        <v>18625</v>
      </c>
      <c r="C45955">
        <v>3025</v>
      </c>
      <c r="D45955">
        <v>1875</v>
      </c>
      <c r="E45955">
        <v>100</v>
      </c>
      <c r="F45955">
        <v>1825</v>
      </c>
      <c r="G45955">
        <v>4500</v>
      </c>
      <c r="H45955">
        <v>10650</v>
      </c>
    </row>
    <row r="45956" spans="1:8" x14ac:dyDescent="0.35">
      <c r="A45956" s="5" t="s">
        <v>9</v>
      </c>
      <c r="B45956">
        <v>18725</v>
      </c>
      <c r="C45956">
        <v>3025</v>
      </c>
      <c r="D45956">
        <v>1900</v>
      </c>
      <c r="E45956">
        <v>100</v>
      </c>
      <c r="F45956">
        <v>1900</v>
      </c>
      <c r="G45956">
        <v>4500</v>
      </c>
      <c r="H45956">
        <v>10750</v>
      </c>
    </row>
    <row r="45957" spans="1:8" x14ac:dyDescent="0.35">
      <c r="A45957" s="5" t="s">
        <v>9</v>
      </c>
      <c r="B45957">
        <v>18675</v>
      </c>
      <c r="C45957">
        <v>3000</v>
      </c>
      <c r="D45957">
        <v>1900</v>
      </c>
      <c r="E45957">
        <v>100</v>
      </c>
      <c r="F45957">
        <v>1825</v>
      </c>
      <c r="G45957">
        <v>4575</v>
      </c>
      <c r="H45957">
        <v>10650</v>
      </c>
    </row>
    <row r="45958" spans="1:8" x14ac:dyDescent="0.35">
      <c r="A45958" s="5" t="s">
        <v>9</v>
      </c>
      <c r="B45958">
        <v>18750</v>
      </c>
      <c r="C45958">
        <v>3050</v>
      </c>
      <c r="D45958">
        <v>1900</v>
      </c>
      <c r="E45958">
        <v>100</v>
      </c>
      <c r="F45958">
        <v>1825</v>
      </c>
      <c r="G45958">
        <v>4500</v>
      </c>
      <c r="H45958">
        <v>10750</v>
      </c>
    </row>
    <row r="45959" spans="1:8" x14ac:dyDescent="0.35">
      <c r="A45959" s="5" t="s">
        <v>9</v>
      </c>
      <c r="B45959">
        <v>18650</v>
      </c>
      <c r="C45959">
        <v>3025</v>
      </c>
      <c r="D45959">
        <v>1875</v>
      </c>
      <c r="E45959">
        <v>100</v>
      </c>
      <c r="F45959">
        <v>1825</v>
      </c>
      <c r="G45959">
        <v>4525</v>
      </c>
      <c r="H45959">
        <v>10650</v>
      </c>
    </row>
    <row r="45960" spans="1:8" x14ac:dyDescent="0.35">
      <c r="A45960" s="5" t="s">
        <v>9</v>
      </c>
      <c r="B45960">
        <v>18800</v>
      </c>
      <c r="C45960">
        <v>3025</v>
      </c>
      <c r="D45960">
        <v>1900</v>
      </c>
      <c r="E45960">
        <v>100</v>
      </c>
      <c r="F45960">
        <v>1825</v>
      </c>
      <c r="G45960">
        <v>4575</v>
      </c>
      <c r="H45960">
        <v>10750</v>
      </c>
    </row>
    <row r="45961" spans="1:8" x14ac:dyDescent="0.35">
      <c r="A45961" s="5" t="s">
        <v>9</v>
      </c>
      <c r="B45961">
        <v>18750</v>
      </c>
      <c r="C45961">
        <v>3050</v>
      </c>
      <c r="D45961">
        <v>1875</v>
      </c>
      <c r="E45961">
        <v>100</v>
      </c>
      <c r="F45961">
        <v>1900</v>
      </c>
      <c r="G45961">
        <v>4600</v>
      </c>
      <c r="H45961">
        <v>10650</v>
      </c>
    </row>
    <row r="45962" spans="1:8" x14ac:dyDescent="0.35">
      <c r="A45962" s="5" t="s">
        <v>9</v>
      </c>
      <c r="B45962">
        <v>18825</v>
      </c>
      <c r="C45962">
        <v>3075</v>
      </c>
      <c r="D45962">
        <v>1875</v>
      </c>
      <c r="E45962">
        <v>100</v>
      </c>
      <c r="F45962">
        <v>1825</v>
      </c>
      <c r="G45962">
        <v>4550</v>
      </c>
      <c r="H45962">
        <v>10750</v>
      </c>
    </row>
    <row r="45963" spans="1:8" x14ac:dyDescent="0.35">
      <c r="A45963" s="5" t="s">
        <v>9</v>
      </c>
      <c r="B45963">
        <v>18775</v>
      </c>
      <c r="C45963">
        <v>3025</v>
      </c>
      <c r="D45963">
        <v>1900</v>
      </c>
      <c r="E45963">
        <v>100</v>
      </c>
      <c r="F45963">
        <v>1825</v>
      </c>
      <c r="G45963">
        <v>4550</v>
      </c>
      <c r="H45963">
        <v>10750</v>
      </c>
    </row>
    <row r="45964" spans="1:8" x14ac:dyDescent="0.35">
      <c r="A45964" s="5" t="s">
        <v>9</v>
      </c>
      <c r="B45964">
        <v>18750</v>
      </c>
      <c r="C45964">
        <v>3075</v>
      </c>
      <c r="D45964">
        <v>1875</v>
      </c>
      <c r="E45964">
        <v>100</v>
      </c>
      <c r="F45964">
        <v>1900</v>
      </c>
      <c r="G45964">
        <v>4575</v>
      </c>
      <c r="H45964">
        <v>10650</v>
      </c>
    </row>
    <row r="45965" spans="1:8" x14ac:dyDescent="0.35">
      <c r="A45965" s="5" t="s">
        <v>9</v>
      </c>
      <c r="B45965">
        <v>18775</v>
      </c>
      <c r="C45965">
        <v>3025</v>
      </c>
      <c r="D45965">
        <v>1875</v>
      </c>
      <c r="E45965">
        <v>100</v>
      </c>
      <c r="F45965">
        <v>1825</v>
      </c>
      <c r="G45965">
        <v>4550</v>
      </c>
      <c r="H45965">
        <v>10750</v>
      </c>
    </row>
    <row r="45966" spans="1:8" x14ac:dyDescent="0.35">
      <c r="A45966" s="5" t="s">
        <v>9</v>
      </c>
      <c r="B45966">
        <v>18775</v>
      </c>
      <c r="C45966">
        <v>3050</v>
      </c>
      <c r="D45966">
        <v>1900</v>
      </c>
      <c r="E45966">
        <v>100</v>
      </c>
      <c r="F45966">
        <v>1825</v>
      </c>
      <c r="G45966">
        <v>4525</v>
      </c>
      <c r="H45966">
        <v>10750</v>
      </c>
    </row>
    <row r="45967" spans="1:8" x14ac:dyDescent="0.35">
      <c r="A45967" s="5" t="s">
        <v>9</v>
      </c>
      <c r="B45967">
        <v>18750</v>
      </c>
      <c r="C45967">
        <v>3025</v>
      </c>
      <c r="D45967">
        <v>1875</v>
      </c>
      <c r="E45967">
        <v>100</v>
      </c>
      <c r="F45967">
        <v>1825</v>
      </c>
      <c r="G45967">
        <v>4525</v>
      </c>
      <c r="H45967">
        <v>10750</v>
      </c>
    </row>
    <row r="45968" spans="1:8" x14ac:dyDescent="0.35">
      <c r="A45968" s="5" t="s">
        <v>9</v>
      </c>
      <c r="B45968">
        <v>18850</v>
      </c>
      <c r="C45968">
        <v>3075</v>
      </c>
      <c r="D45968">
        <v>1875</v>
      </c>
      <c r="E45968">
        <v>100</v>
      </c>
      <c r="F45968">
        <v>1825</v>
      </c>
      <c r="G45968">
        <v>4575</v>
      </c>
      <c r="H45968">
        <v>10750</v>
      </c>
    </row>
    <row r="45969" spans="1:8" x14ac:dyDescent="0.35">
      <c r="A45969" s="5" t="s">
        <v>9</v>
      </c>
      <c r="B45969">
        <v>18675</v>
      </c>
      <c r="C45969">
        <v>3025</v>
      </c>
      <c r="D45969">
        <v>1875</v>
      </c>
      <c r="E45969">
        <v>100</v>
      </c>
      <c r="F45969">
        <v>1825</v>
      </c>
      <c r="G45969">
        <v>4550</v>
      </c>
      <c r="H45969">
        <v>10650</v>
      </c>
    </row>
    <row r="45970" spans="1:8" x14ac:dyDescent="0.35">
      <c r="A45970" s="5" t="s">
        <v>9</v>
      </c>
      <c r="B45970">
        <v>18800</v>
      </c>
      <c r="C45970">
        <v>3025</v>
      </c>
      <c r="D45970">
        <v>1875</v>
      </c>
      <c r="E45970">
        <v>100</v>
      </c>
      <c r="F45970">
        <v>1825</v>
      </c>
      <c r="G45970">
        <v>4575</v>
      </c>
      <c r="H45970">
        <v>10750</v>
      </c>
    </row>
    <row r="45971" spans="1:8" x14ac:dyDescent="0.35">
      <c r="A45971" s="5" t="s">
        <v>13</v>
      </c>
      <c r="B45971">
        <v>134425</v>
      </c>
      <c r="C45971">
        <v>4000</v>
      </c>
      <c r="D45971">
        <v>3200</v>
      </c>
      <c r="E45971">
        <v>106200</v>
      </c>
      <c r="F45971">
        <v>4875</v>
      </c>
      <c r="G45971">
        <v>7525</v>
      </c>
      <c r="H45971">
        <v>122450</v>
      </c>
    </row>
    <row r="45972" spans="1:8" x14ac:dyDescent="0.35">
      <c r="A45972" s="5" t="s">
        <v>12</v>
      </c>
      <c r="B45972">
        <v>24600</v>
      </c>
      <c r="C45972">
        <v>4800</v>
      </c>
      <c r="D45972">
        <v>4900</v>
      </c>
      <c r="E45972">
        <v>1850</v>
      </c>
      <c r="F45972">
        <v>1175</v>
      </c>
      <c r="G45972">
        <v>3800</v>
      </c>
      <c r="H45972">
        <v>15550</v>
      </c>
    </row>
    <row r="45973" spans="1:8" x14ac:dyDescent="0.35">
      <c r="A45973" s="5" t="s">
        <v>25</v>
      </c>
      <c r="B45973">
        <v>21175</v>
      </c>
      <c r="C45973">
        <v>3900</v>
      </c>
      <c r="D45973">
        <v>2800</v>
      </c>
      <c r="E45973">
        <v>250</v>
      </c>
      <c r="F45973">
        <v>1775</v>
      </c>
      <c r="G45973">
        <v>4575</v>
      </c>
      <c r="H45973">
        <v>12250</v>
      </c>
    </row>
    <row r="45974" spans="1:8" x14ac:dyDescent="0.35">
      <c r="A45974" s="5" t="s">
        <v>26</v>
      </c>
      <c r="B45974">
        <v>21000</v>
      </c>
      <c r="C45974">
        <v>3250</v>
      </c>
      <c r="D45974">
        <v>1875</v>
      </c>
      <c r="E45974">
        <v>100</v>
      </c>
      <c r="F45974">
        <v>2575</v>
      </c>
      <c r="G45974">
        <v>5450</v>
      </c>
      <c r="H45974">
        <v>11850</v>
      </c>
    </row>
    <row r="45975" spans="1:8" x14ac:dyDescent="0.35">
      <c r="A45975" s="5" t="s">
        <v>16</v>
      </c>
      <c r="B45975">
        <v>20950</v>
      </c>
      <c r="C45975">
        <v>3100</v>
      </c>
      <c r="D45975">
        <v>1875</v>
      </c>
      <c r="E45975">
        <v>1700</v>
      </c>
      <c r="F45975">
        <v>1925</v>
      </c>
      <c r="G45975">
        <v>4550</v>
      </c>
      <c r="H45975">
        <v>12850</v>
      </c>
    </row>
    <row r="45976" spans="1:8" x14ac:dyDescent="0.35">
      <c r="A45976" s="5" t="s">
        <v>85</v>
      </c>
      <c r="B45976">
        <v>623950</v>
      </c>
      <c r="C45976">
        <v>3925</v>
      </c>
      <c r="D45976">
        <v>3025</v>
      </c>
      <c r="E45976">
        <v>604025</v>
      </c>
      <c r="F45976">
        <v>1175</v>
      </c>
      <c r="G45976">
        <v>3725</v>
      </c>
      <c r="H45976">
        <v>615850</v>
      </c>
    </row>
    <row r="45977" spans="1:8" x14ac:dyDescent="0.35">
      <c r="A45977" s="5" t="s">
        <v>86</v>
      </c>
      <c r="B45977">
        <v>287500</v>
      </c>
      <c r="C45977">
        <v>3100</v>
      </c>
      <c r="D45977">
        <v>1950</v>
      </c>
      <c r="E45977">
        <v>269175</v>
      </c>
      <c r="F45977">
        <v>1150</v>
      </c>
      <c r="G45977">
        <v>3800</v>
      </c>
      <c r="H45977">
        <v>280150</v>
      </c>
    </row>
    <row r="45978" spans="1:8" x14ac:dyDescent="0.35">
      <c r="A45978" s="5" t="s">
        <v>29</v>
      </c>
      <c r="B45978">
        <v>73075</v>
      </c>
      <c r="C45978">
        <v>3100</v>
      </c>
      <c r="D45978">
        <v>2200</v>
      </c>
      <c r="E45978">
        <v>44950</v>
      </c>
      <c r="F45978">
        <v>6875</v>
      </c>
      <c r="G45978">
        <v>7575</v>
      </c>
      <c r="H45978">
        <v>61950</v>
      </c>
    </row>
    <row r="45979" spans="1:8" x14ac:dyDescent="0.35">
      <c r="A45979" s="5" t="s">
        <v>28</v>
      </c>
      <c r="B45979">
        <v>84725</v>
      </c>
      <c r="C45979">
        <v>3175</v>
      </c>
      <c r="D45979">
        <v>3000</v>
      </c>
      <c r="E45979">
        <v>2175</v>
      </c>
      <c r="F45979">
        <v>37050</v>
      </c>
      <c r="G45979">
        <v>30550</v>
      </c>
      <c r="H45979">
        <v>50550</v>
      </c>
    </row>
    <row r="45980" spans="1:8" x14ac:dyDescent="0.35">
      <c r="A45980" s="5" t="s">
        <v>67</v>
      </c>
      <c r="B45980">
        <v>19100</v>
      </c>
      <c r="C45980">
        <v>3025</v>
      </c>
      <c r="D45980">
        <v>1925</v>
      </c>
      <c r="E45980">
        <v>100</v>
      </c>
      <c r="F45980">
        <v>1925</v>
      </c>
      <c r="G45980">
        <v>4575</v>
      </c>
      <c r="H45980">
        <v>11050</v>
      </c>
    </row>
    <row r="45981" spans="1:8" x14ac:dyDescent="0.35">
      <c r="A45981" s="5" t="s">
        <v>75</v>
      </c>
    </row>
    <row r="45982" spans="1:8" x14ac:dyDescent="0.35">
      <c r="A45982" s="5" t="s">
        <v>76</v>
      </c>
    </row>
    <row r="45983" spans="1:8" x14ac:dyDescent="0.35">
      <c r="A45983" s="5" t="s">
        <v>77</v>
      </c>
    </row>
    <row r="45984" spans="1:8" x14ac:dyDescent="0.35">
      <c r="A45984" s="5" t="s">
        <v>78</v>
      </c>
    </row>
    <row r="45985" spans="1:8" x14ac:dyDescent="0.35">
      <c r="A45985" s="5" t="s">
        <v>79</v>
      </c>
    </row>
    <row r="45986" spans="1:8" x14ac:dyDescent="0.35">
      <c r="A45986" s="5" t="s">
        <v>631</v>
      </c>
    </row>
    <row r="45987" spans="1:8" x14ac:dyDescent="0.35">
      <c r="A45987" s="5" t="s">
        <v>88</v>
      </c>
    </row>
    <row r="45988" spans="1:8" x14ac:dyDescent="0.35">
      <c r="A45988" s="5" t="s">
        <v>72</v>
      </c>
    </row>
    <row r="45989" spans="1:8" x14ac:dyDescent="0.35">
      <c r="A45989" s="5" t="s">
        <v>73</v>
      </c>
    </row>
    <row r="45990" spans="1:8" x14ac:dyDescent="0.35">
      <c r="A45990" s="5" t="s">
        <v>74</v>
      </c>
    </row>
    <row r="45991" spans="1:8" x14ac:dyDescent="0.35">
      <c r="A45991" s="5" t="s">
        <v>4</v>
      </c>
      <c r="B45991" t="s">
        <v>80</v>
      </c>
      <c r="C45991" t="s">
        <v>81</v>
      </c>
      <c r="D45991" t="s">
        <v>5</v>
      </c>
      <c r="E45991" t="s">
        <v>6</v>
      </c>
      <c r="F45991" t="s">
        <v>7</v>
      </c>
      <c r="G45991" t="s">
        <v>82</v>
      </c>
      <c r="H45991" t="s">
        <v>83</v>
      </c>
    </row>
    <row r="45992" spans="1:8" x14ac:dyDescent="0.35">
      <c r="A45992" s="5" t="s">
        <v>19</v>
      </c>
      <c r="B45992">
        <v>5200</v>
      </c>
    </row>
    <row r="45993" spans="1:8" x14ac:dyDescent="0.35">
      <c r="A45993" s="5" t="s">
        <v>87</v>
      </c>
      <c r="B45993">
        <v>150</v>
      </c>
    </row>
    <row r="45994" spans="1:8" x14ac:dyDescent="0.35">
      <c r="A45994" s="5" t="s">
        <v>8</v>
      </c>
      <c r="B45994">
        <v>30375</v>
      </c>
      <c r="C45994">
        <v>3975</v>
      </c>
      <c r="D45994">
        <v>1875</v>
      </c>
      <c r="E45994">
        <v>50</v>
      </c>
      <c r="F45994">
        <v>5900</v>
      </c>
      <c r="G45994">
        <v>9750</v>
      </c>
      <c r="H45994">
        <v>16200</v>
      </c>
    </row>
    <row r="45995" spans="1:8" x14ac:dyDescent="0.35">
      <c r="A45995" s="5" t="s">
        <v>90</v>
      </c>
    </row>
    <row r="45996" spans="1:8" x14ac:dyDescent="0.35">
      <c r="A45996" s="5" t="s">
        <v>84</v>
      </c>
      <c r="B45996">
        <v>24325</v>
      </c>
      <c r="C45996">
        <v>5300</v>
      </c>
      <c r="D45996">
        <v>5000</v>
      </c>
      <c r="E45996">
        <v>125</v>
      </c>
      <c r="F45996">
        <v>1175</v>
      </c>
      <c r="G45996">
        <v>3825</v>
      </c>
      <c r="H45996">
        <v>14750</v>
      </c>
    </row>
    <row r="45997" spans="1:8" x14ac:dyDescent="0.35">
      <c r="A45997" s="5" t="s">
        <v>10</v>
      </c>
      <c r="B45997">
        <v>575100</v>
      </c>
      <c r="C45997">
        <v>123350</v>
      </c>
      <c r="D45997">
        <v>82025</v>
      </c>
      <c r="E45997">
        <v>331475</v>
      </c>
      <c r="F45997">
        <v>1275</v>
      </c>
      <c r="G45997">
        <v>4125</v>
      </c>
      <c r="H45997">
        <v>525850</v>
      </c>
    </row>
    <row r="45998" spans="1:8" x14ac:dyDescent="0.35">
      <c r="A45998" s="5" t="s">
        <v>27</v>
      </c>
      <c r="B45998">
        <v>30842450</v>
      </c>
    </row>
    <row r="45999" spans="1:8" x14ac:dyDescent="0.35">
      <c r="A45999" s="5" t="s">
        <v>11</v>
      </c>
      <c r="B45999">
        <v>2053575</v>
      </c>
      <c r="C45999">
        <v>3300</v>
      </c>
      <c r="D45999">
        <v>2100</v>
      </c>
      <c r="E45999">
        <v>2020650</v>
      </c>
      <c r="F45999">
        <v>8450</v>
      </c>
      <c r="G45999">
        <v>11625</v>
      </c>
      <c r="H45999">
        <v>2038200</v>
      </c>
    </row>
    <row r="46000" spans="1:8" x14ac:dyDescent="0.35">
      <c r="A46000" s="5" t="s">
        <v>22</v>
      </c>
      <c r="B46000">
        <v>25</v>
      </c>
    </row>
    <row r="46001" spans="1:8" x14ac:dyDescent="0.35">
      <c r="A46001" s="5" t="s">
        <v>23</v>
      </c>
      <c r="B46001">
        <v>75</v>
      </c>
    </row>
    <row r="46002" spans="1:8" x14ac:dyDescent="0.35">
      <c r="A46002" s="5" t="s">
        <v>23</v>
      </c>
      <c r="B46002">
        <v>275</v>
      </c>
    </row>
    <row r="46003" spans="1:8" x14ac:dyDescent="0.35">
      <c r="A46003" s="5" t="s">
        <v>23</v>
      </c>
      <c r="B46003">
        <v>50</v>
      </c>
    </row>
    <row r="46004" spans="1:8" x14ac:dyDescent="0.35">
      <c r="A46004" s="5" t="s">
        <v>23</v>
      </c>
      <c r="B46004">
        <v>50</v>
      </c>
    </row>
    <row r="46005" spans="1:8" x14ac:dyDescent="0.35">
      <c r="A46005" s="5" t="s">
        <v>23</v>
      </c>
      <c r="B46005">
        <v>50</v>
      </c>
    </row>
    <row r="46006" spans="1:8" x14ac:dyDescent="0.35">
      <c r="A46006" s="5" t="s">
        <v>23</v>
      </c>
      <c r="B46006">
        <v>50</v>
      </c>
    </row>
    <row r="46007" spans="1:8" x14ac:dyDescent="0.35">
      <c r="A46007" s="5" t="s">
        <v>23</v>
      </c>
      <c r="B46007">
        <v>50</v>
      </c>
    </row>
    <row r="46008" spans="1:8" x14ac:dyDescent="0.35">
      <c r="A46008" s="5" t="s">
        <v>23</v>
      </c>
      <c r="B46008">
        <v>50</v>
      </c>
    </row>
    <row r="46009" spans="1:8" x14ac:dyDescent="0.35">
      <c r="A46009" s="5" t="s">
        <v>23</v>
      </c>
      <c r="B46009">
        <v>50</v>
      </c>
    </row>
    <row r="46010" spans="1:8" x14ac:dyDescent="0.35">
      <c r="A46010" s="5" t="s">
        <v>24</v>
      </c>
      <c r="B46010">
        <v>50</v>
      </c>
    </row>
    <row r="46011" spans="1:8" x14ac:dyDescent="0.35">
      <c r="A46011" s="5" t="s">
        <v>14</v>
      </c>
      <c r="B46011">
        <v>144075</v>
      </c>
      <c r="C46011">
        <v>21325</v>
      </c>
      <c r="D46011">
        <v>11250</v>
      </c>
      <c r="E46011">
        <v>97375</v>
      </c>
      <c r="F46011">
        <v>2000</v>
      </c>
      <c r="G46011">
        <v>4650</v>
      </c>
      <c r="H46011">
        <v>117650</v>
      </c>
    </row>
    <row r="46012" spans="1:8" x14ac:dyDescent="0.35">
      <c r="A46012" s="5" t="s">
        <v>15</v>
      </c>
      <c r="B46012">
        <v>22050</v>
      </c>
      <c r="C46012">
        <v>4800</v>
      </c>
      <c r="D46012">
        <v>4175</v>
      </c>
      <c r="E46012">
        <v>150</v>
      </c>
      <c r="F46012">
        <v>1200</v>
      </c>
      <c r="G46012">
        <v>3725</v>
      </c>
      <c r="H46012">
        <v>13075</v>
      </c>
    </row>
    <row r="46013" spans="1:8" x14ac:dyDescent="0.35">
      <c r="A46013" s="5" t="s">
        <v>12</v>
      </c>
      <c r="B46013">
        <v>25625</v>
      </c>
      <c r="C46013">
        <v>4950</v>
      </c>
      <c r="D46013">
        <v>4975</v>
      </c>
      <c r="E46013">
        <v>1850</v>
      </c>
      <c r="F46013">
        <v>1175</v>
      </c>
      <c r="G46013">
        <v>3775</v>
      </c>
      <c r="H46013">
        <v>16450</v>
      </c>
    </row>
    <row r="46014" spans="1:8" x14ac:dyDescent="0.35">
      <c r="A46014" s="5" t="s">
        <v>9</v>
      </c>
      <c r="B46014">
        <v>19500</v>
      </c>
      <c r="C46014">
        <v>3125</v>
      </c>
      <c r="D46014">
        <v>1900</v>
      </c>
      <c r="E46014">
        <v>100</v>
      </c>
      <c r="F46014">
        <v>1825</v>
      </c>
      <c r="G46014">
        <v>4675</v>
      </c>
      <c r="H46014">
        <v>11250</v>
      </c>
    </row>
    <row r="46015" spans="1:8" x14ac:dyDescent="0.35">
      <c r="A46015" s="5" t="s">
        <v>20</v>
      </c>
      <c r="B46015">
        <v>375</v>
      </c>
    </row>
    <row r="46016" spans="1:8" x14ac:dyDescent="0.35">
      <c r="A46016" s="5" t="s">
        <v>21</v>
      </c>
      <c r="B46016">
        <v>175</v>
      </c>
    </row>
    <row r="46017" spans="1:8" x14ac:dyDescent="0.35">
      <c r="A46017" s="5" t="s">
        <v>20</v>
      </c>
      <c r="B46017">
        <v>350</v>
      </c>
    </row>
    <row r="46018" spans="1:8" x14ac:dyDescent="0.35">
      <c r="A46018" s="5" t="s">
        <v>21</v>
      </c>
      <c r="B46018">
        <v>175</v>
      </c>
    </row>
    <row r="46019" spans="1:8" x14ac:dyDescent="0.35">
      <c r="A46019" s="5" t="s">
        <v>20</v>
      </c>
      <c r="B46019">
        <v>350</v>
      </c>
    </row>
    <row r="46020" spans="1:8" x14ac:dyDescent="0.35">
      <c r="A46020" s="5" t="s">
        <v>21</v>
      </c>
      <c r="B46020">
        <v>175</v>
      </c>
    </row>
    <row r="46021" spans="1:8" x14ac:dyDescent="0.35">
      <c r="A46021" s="5" t="s">
        <v>20</v>
      </c>
      <c r="B46021">
        <v>350</v>
      </c>
    </row>
    <row r="46022" spans="1:8" x14ac:dyDescent="0.35">
      <c r="A46022" s="5" t="s">
        <v>21</v>
      </c>
      <c r="B46022">
        <v>175</v>
      </c>
    </row>
    <row r="46023" spans="1:8" x14ac:dyDescent="0.35">
      <c r="A46023" s="5" t="s">
        <v>20</v>
      </c>
      <c r="B46023">
        <v>350</v>
      </c>
    </row>
    <row r="46024" spans="1:8" x14ac:dyDescent="0.35">
      <c r="A46024" s="5" t="s">
        <v>21</v>
      </c>
      <c r="B46024">
        <v>175</v>
      </c>
    </row>
    <row r="46025" spans="1:8" x14ac:dyDescent="0.35">
      <c r="A46025" s="5" t="s">
        <v>20</v>
      </c>
      <c r="B46025">
        <v>350</v>
      </c>
    </row>
    <row r="46026" spans="1:8" x14ac:dyDescent="0.35">
      <c r="A46026" s="5" t="s">
        <v>21</v>
      </c>
      <c r="B46026">
        <v>175</v>
      </c>
    </row>
    <row r="46027" spans="1:8" x14ac:dyDescent="0.35">
      <c r="A46027" s="5" t="s">
        <v>9</v>
      </c>
      <c r="B46027">
        <v>18775</v>
      </c>
      <c r="C46027">
        <v>3075</v>
      </c>
      <c r="D46027">
        <v>1875</v>
      </c>
      <c r="E46027">
        <v>100</v>
      </c>
      <c r="F46027">
        <v>1825</v>
      </c>
      <c r="G46027">
        <v>4600</v>
      </c>
      <c r="H46027">
        <v>10650</v>
      </c>
    </row>
    <row r="46028" spans="1:8" x14ac:dyDescent="0.35">
      <c r="A46028" s="5" t="s">
        <v>20</v>
      </c>
      <c r="B46028">
        <v>350</v>
      </c>
    </row>
    <row r="46029" spans="1:8" x14ac:dyDescent="0.35">
      <c r="A46029" s="5" t="s">
        <v>21</v>
      </c>
      <c r="B46029">
        <v>175</v>
      </c>
    </row>
    <row r="46030" spans="1:8" x14ac:dyDescent="0.35">
      <c r="A46030" s="5" t="s">
        <v>20</v>
      </c>
      <c r="B46030">
        <v>350</v>
      </c>
    </row>
    <row r="46031" spans="1:8" x14ac:dyDescent="0.35">
      <c r="A46031" s="5" t="s">
        <v>21</v>
      </c>
      <c r="B46031">
        <v>175</v>
      </c>
    </row>
    <row r="46032" spans="1:8" x14ac:dyDescent="0.35">
      <c r="A46032" s="5" t="s">
        <v>20</v>
      </c>
      <c r="B46032">
        <v>350</v>
      </c>
    </row>
    <row r="46033" spans="1:8" x14ac:dyDescent="0.35">
      <c r="A46033" s="5" t="s">
        <v>21</v>
      </c>
      <c r="B46033">
        <v>175</v>
      </c>
    </row>
    <row r="46034" spans="1:8" x14ac:dyDescent="0.35">
      <c r="A46034" s="5" t="s">
        <v>20</v>
      </c>
      <c r="B46034">
        <v>350</v>
      </c>
    </row>
    <row r="46035" spans="1:8" x14ac:dyDescent="0.35">
      <c r="A46035" s="5" t="s">
        <v>21</v>
      </c>
      <c r="B46035">
        <v>175</v>
      </c>
    </row>
    <row r="46036" spans="1:8" x14ac:dyDescent="0.35">
      <c r="A46036" s="5" t="s">
        <v>20</v>
      </c>
      <c r="B46036">
        <v>350</v>
      </c>
    </row>
    <row r="46037" spans="1:8" x14ac:dyDescent="0.35">
      <c r="A46037" s="5" t="s">
        <v>21</v>
      </c>
      <c r="B46037">
        <v>175</v>
      </c>
    </row>
    <row r="46038" spans="1:8" x14ac:dyDescent="0.35">
      <c r="A46038" s="5" t="s">
        <v>9</v>
      </c>
      <c r="B46038">
        <v>18725</v>
      </c>
      <c r="C46038">
        <v>3000</v>
      </c>
      <c r="D46038">
        <v>1900</v>
      </c>
      <c r="E46038">
        <v>100</v>
      </c>
      <c r="F46038">
        <v>1825</v>
      </c>
      <c r="G46038">
        <v>4525</v>
      </c>
      <c r="H46038">
        <v>10750</v>
      </c>
    </row>
    <row r="46039" spans="1:8" x14ac:dyDescent="0.35">
      <c r="A46039" s="5" t="s">
        <v>9</v>
      </c>
      <c r="B46039">
        <v>18925</v>
      </c>
      <c r="C46039">
        <v>3050</v>
      </c>
      <c r="D46039">
        <v>1875</v>
      </c>
      <c r="E46039">
        <v>100</v>
      </c>
      <c r="F46039">
        <v>1900</v>
      </c>
      <c r="G46039">
        <v>4575</v>
      </c>
      <c r="H46039">
        <v>10850</v>
      </c>
    </row>
    <row r="46040" spans="1:8" x14ac:dyDescent="0.35">
      <c r="A46040" s="5" t="s">
        <v>9</v>
      </c>
      <c r="B46040">
        <v>18675</v>
      </c>
      <c r="C46040">
        <v>3075</v>
      </c>
      <c r="D46040">
        <v>1875</v>
      </c>
      <c r="E46040">
        <v>100</v>
      </c>
      <c r="F46040">
        <v>1825</v>
      </c>
      <c r="G46040">
        <v>4500</v>
      </c>
      <c r="H46040">
        <v>10650</v>
      </c>
    </row>
    <row r="46041" spans="1:8" x14ac:dyDescent="0.35">
      <c r="A46041" s="5" t="s">
        <v>9</v>
      </c>
      <c r="B46041">
        <v>18925</v>
      </c>
      <c r="C46041">
        <v>3025</v>
      </c>
      <c r="D46041">
        <v>1875</v>
      </c>
      <c r="E46041">
        <v>100</v>
      </c>
      <c r="F46041">
        <v>1900</v>
      </c>
      <c r="G46041">
        <v>4600</v>
      </c>
      <c r="H46041">
        <v>10850</v>
      </c>
    </row>
    <row r="46042" spans="1:8" x14ac:dyDescent="0.35">
      <c r="A46042" s="5" t="s">
        <v>9</v>
      </c>
      <c r="B46042">
        <v>18800</v>
      </c>
      <c r="C46042">
        <v>3025</v>
      </c>
      <c r="D46042">
        <v>1875</v>
      </c>
      <c r="E46042">
        <v>100</v>
      </c>
      <c r="F46042">
        <v>1825</v>
      </c>
      <c r="G46042">
        <v>4575</v>
      </c>
      <c r="H46042">
        <v>10750</v>
      </c>
    </row>
    <row r="46043" spans="1:8" x14ac:dyDescent="0.35">
      <c r="A46043" s="5" t="s">
        <v>9</v>
      </c>
      <c r="B46043">
        <v>18750</v>
      </c>
      <c r="C46043">
        <v>3050</v>
      </c>
      <c r="D46043">
        <v>1875</v>
      </c>
      <c r="E46043">
        <v>100</v>
      </c>
      <c r="F46043">
        <v>1825</v>
      </c>
      <c r="G46043">
        <v>4600</v>
      </c>
      <c r="H46043">
        <v>10650</v>
      </c>
    </row>
    <row r="46044" spans="1:8" x14ac:dyDescent="0.35">
      <c r="A46044" s="5" t="s">
        <v>9</v>
      </c>
      <c r="B46044">
        <v>18850</v>
      </c>
      <c r="C46044">
        <v>3025</v>
      </c>
      <c r="D46044">
        <v>1875</v>
      </c>
      <c r="E46044">
        <v>100</v>
      </c>
      <c r="F46044">
        <v>1825</v>
      </c>
      <c r="G46044">
        <v>4625</v>
      </c>
      <c r="H46044">
        <v>10750</v>
      </c>
    </row>
    <row r="46045" spans="1:8" x14ac:dyDescent="0.35">
      <c r="A46045" s="5" t="s">
        <v>9</v>
      </c>
      <c r="B46045">
        <v>18650</v>
      </c>
      <c r="C46045">
        <v>3050</v>
      </c>
      <c r="D46045">
        <v>1875</v>
      </c>
      <c r="E46045">
        <v>100</v>
      </c>
      <c r="F46045">
        <v>1825</v>
      </c>
      <c r="G46045">
        <v>4500</v>
      </c>
      <c r="H46045">
        <v>10650</v>
      </c>
    </row>
    <row r="46046" spans="1:8" x14ac:dyDescent="0.35">
      <c r="A46046" s="5" t="s">
        <v>9</v>
      </c>
      <c r="B46046">
        <v>18800</v>
      </c>
      <c r="C46046">
        <v>3025</v>
      </c>
      <c r="D46046">
        <v>1875</v>
      </c>
      <c r="E46046">
        <v>100</v>
      </c>
      <c r="F46046">
        <v>1900</v>
      </c>
      <c r="G46046">
        <v>4575</v>
      </c>
      <c r="H46046">
        <v>10750</v>
      </c>
    </row>
    <row r="46047" spans="1:8" x14ac:dyDescent="0.35">
      <c r="A46047" s="5" t="s">
        <v>9</v>
      </c>
      <c r="B46047">
        <v>18825</v>
      </c>
      <c r="C46047">
        <v>3075</v>
      </c>
      <c r="D46047">
        <v>1900</v>
      </c>
      <c r="E46047">
        <v>100</v>
      </c>
      <c r="F46047">
        <v>1825</v>
      </c>
      <c r="G46047">
        <v>4550</v>
      </c>
      <c r="H46047">
        <v>10750</v>
      </c>
    </row>
    <row r="46048" spans="1:8" x14ac:dyDescent="0.35">
      <c r="A46048" s="5" t="s">
        <v>9</v>
      </c>
      <c r="B46048">
        <v>18800</v>
      </c>
      <c r="C46048">
        <v>3075</v>
      </c>
      <c r="D46048">
        <v>1875</v>
      </c>
      <c r="E46048">
        <v>100</v>
      </c>
      <c r="F46048">
        <v>1825</v>
      </c>
      <c r="G46048">
        <v>4525</v>
      </c>
      <c r="H46048">
        <v>10750</v>
      </c>
    </row>
    <row r="46049" spans="1:8" x14ac:dyDescent="0.35">
      <c r="A46049" s="5" t="s">
        <v>9</v>
      </c>
      <c r="B46049">
        <v>18700</v>
      </c>
      <c r="C46049">
        <v>3100</v>
      </c>
      <c r="D46049">
        <v>1875</v>
      </c>
      <c r="E46049">
        <v>100</v>
      </c>
      <c r="F46049">
        <v>1825</v>
      </c>
      <c r="G46049">
        <v>4600</v>
      </c>
      <c r="H46049">
        <v>10550</v>
      </c>
    </row>
    <row r="46050" spans="1:8" x14ac:dyDescent="0.35">
      <c r="A46050" s="5" t="s">
        <v>9</v>
      </c>
      <c r="B46050">
        <v>18800</v>
      </c>
      <c r="C46050">
        <v>3075</v>
      </c>
      <c r="D46050">
        <v>1875</v>
      </c>
      <c r="E46050">
        <v>100</v>
      </c>
      <c r="F46050">
        <v>1825</v>
      </c>
      <c r="G46050">
        <v>4625</v>
      </c>
      <c r="H46050">
        <v>10650</v>
      </c>
    </row>
    <row r="46051" spans="1:8" x14ac:dyDescent="0.35">
      <c r="A46051" s="5" t="s">
        <v>9</v>
      </c>
      <c r="B46051">
        <v>18775</v>
      </c>
      <c r="C46051">
        <v>3050</v>
      </c>
      <c r="D46051">
        <v>1875</v>
      </c>
      <c r="E46051">
        <v>100</v>
      </c>
      <c r="F46051">
        <v>1825</v>
      </c>
      <c r="G46051">
        <v>4625</v>
      </c>
      <c r="H46051">
        <v>10650</v>
      </c>
    </row>
    <row r="46052" spans="1:8" x14ac:dyDescent="0.35">
      <c r="A46052" s="5" t="s">
        <v>9</v>
      </c>
      <c r="B46052">
        <v>18675</v>
      </c>
      <c r="C46052">
        <v>3000</v>
      </c>
      <c r="D46052">
        <v>1875</v>
      </c>
      <c r="E46052">
        <v>100</v>
      </c>
      <c r="F46052">
        <v>1825</v>
      </c>
      <c r="G46052">
        <v>4575</v>
      </c>
      <c r="H46052">
        <v>10650</v>
      </c>
    </row>
    <row r="46053" spans="1:8" x14ac:dyDescent="0.35">
      <c r="A46053" s="5" t="s">
        <v>9</v>
      </c>
      <c r="B46053">
        <v>18850</v>
      </c>
      <c r="C46053">
        <v>3025</v>
      </c>
      <c r="D46053">
        <v>1875</v>
      </c>
      <c r="E46053">
        <v>100</v>
      </c>
      <c r="F46053">
        <v>1900</v>
      </c>
      <c r="G46053">
        <v>4575</v>
      </c>
      <c r="H46053">
        <v>10800</v>
      </c>
    </row>
    <row r="46054" spans="1:8" x14ac:dyDescent="0.35">
      <c r="A46054" s="5" t="s">
        <v>9</v>
      </c>
      <c r="B46054">
        <v>18650</v>
      </c>
      <c r="C46054">
        <v>3000</v>
      </c>
      <c r="D46054">
        <v>1875</v>
      </c>
      <c r="E46054">
        <v>100</v>
      </c>
      <c r="F46054">
        <v>1825</v>
      </c>
      <c r="G46054">
        <v>4550</v>
      </c>
      <c r="H46054">
        <v>10650</v>
      </c>
    </row>
    <row r="46055" spans="1:8" x14ac:dyDescent="0.35">
      <c r="A46055" s="5" t="s">
        <v>9</v>
      </c>
      <c r="B46055">
        <v>18675</v>
      </c>
      <c r="C46055">
        <v>3025</v>
      </c>
      <c r="D46055">
        <v>1900</v>
      </c>
      <c r="E46055">
        <v>100</v>
      </c>
      <c r="F46055">
        <v>1825</v>
      </c>
      <c r="G46055">
        <v>4550</v>
      </c>
      <c r="H46055">
        <v>10650</v>
      </c>
    </row>
    <row r="46056" spans="1:8" x14ac:dyDescent="0.35">
      <c r="A46056" s="5" t="s">
        <v>13</v>
      </c>
      <c r="B46056">
        <v>134350</v>
      </c>
      <c r="C46056">
        <v>3950</v>
      </c>
      <c r="D46056">
        <v>3200</v>
      </c>
      <c r="E46056">
        <v>106200</v>
      </c>
      <c r="F46056">
        <v>4875</v>
      </c>
      <c r="G46056">
        <v>7500</v>
      </c>
      <c r="H46056">
        <v>122450</v>
      </c>
    </row>
    <row r="46057" spans="1:8" x14ac:dyDescent="0.35">
      <c r="A46057" s="5" t="s">
        <v>12</v>
      </c>
      <c r="B46057">
        <v>24450</v>
      </c>
      <c r="C46057">
        <v>4950</v>
      </c>
      <c r="D46057">
        <v>4900</v>
      </c>
      <c r="E46057">
        <v>1850</v>
      </c>
      <c r="F46057">
        <v>1175</v>
      </c>
      <c r="G46057">
        <v>3800</v>
      </c>
      <c r="H46057">
        <v>15250</v>
      </c>
    </row>
    <row r="46058" spans="1:8" x14ac:dyDescent="0.35">
      <c r="A46058" s="5" t="s">
        <v>25</v>
      </c>
      <c r="B46058">
        <v>21100</v>
      </c>
      <c r="C46058">
        <v>3900</v>
      </c>
      <c r="D46058">
        <v>2800</v>
      </c>
      <c r="E46058">
        <v>250</v>
      </c>
      <c r="F46058">
        <v>1775</v>
      </c>
      <c r="G46058">
        <v>4600</v>
      </c>
      <c r="H46058">
        <v>12150</v>
      </c>
    </row>
    <row r="46059" spans="1:8" x14ac:dyDescent="0.35">
      <c r="A46059" s="5" t="s">
        <v>26</v>
      </c>
      <c r="B46059">
        <v>20775</v>
      </c>
      <c r="C46059">
        <v>3200</v>
      </c>
      <c r="D46059">
        <v>1900</v>
      </c>
      <c r="E46059">
        <v>100</v>
      </c>
      <c r="F46059">
        <v>2500</v>
      </c>
      <c r="G46059">
        <v>5375</v>
      </c>
      <c r="H46059">
        <v>11750</v>
      </c>
    </row>
    <row r="46060" spans="1:8" x14ac:dyDescent="0.35">
      <c r="A46060" s="5" t="s">
        <v>16</v>
      </c>
      <c r="B46060">
        <v>20850</v>
      </c>
      <c r="C46060">
        <v>3100</v>
      </c>
      <c r="D46060">
        <v>1875</v>
      </c>
      <c r="E46060">
        <v>1700</v>
      </c>
      <c r="F46060">
        <v>1925</v>
      </c>
      <c r="G46060">
        <v>4550</v>
      </c>
      <c r="H46060">
        <v>12750</v>
      </c>
    </row>
    <row r="46061" spans="1:8" x14ac:dyDescent="0.35">
      <c r="A46061" s="5" t="s">
        <v>85</v>
      </c>
      <c r="B46061">
        <v>623700</v>
      </c>
      <c r="C46061">
        <v>3975</v>
      </c>
      <c r="D46061">
        <v>3025</v>
      </c>
      <c r="E46061">
        <v>603925</v>
      </c>
      <c r="F46061">
        <v>1175</v>
      </c>
      <c r="G46061">
        <v>3725</v>
      </c>
      <c r="H46061">
        <v>615550</v>
      </c>
    </row>
    <row r="46062" spans="1:8" x14ac:dyDescent="0.35">
      <c r="A46062" s="5" t="s">
        <v>86</v>
      </c>
      <c r="B46062">
        <v>287800</v>
      </c>
      <c r="C46062">
        <v>3125</v>
      </c>
      <c r="D46062">
        <v>1950</v>
      </c>
      <c r="E46062">
        <v>269175</v>
      </c>
      <c r="F46062">
        <v>1150</v>
      </c>
      <c r="G46062">
        <v>3775</v>
      </c>
      <c r="H46062">
        <v>280450</v>
      </c>
    </row>
    <row r="46063" spans="1:8" x14ac:dyDescent="0.35">
      <c r="A46063" s="5" t="s">
        <v>29</v>
      </c>
      <c r="B46063">
        <v>73325</v>
      </c>
      <c r="C46063">
        <v>3150</v>
      </c>
      <c r="D46063">
        <v>2200</v>
      </c>
      <c r="E46063">
        <v>44950</v>
      </c>
      <c r="F46063">
        <v>6875</v>
      </c>
      <c r="G46063">
        <v>7575</v>
      </c>
      <c r="H46063">
        <v>62150</v>
      </c>
    </row>
    <row r="46064" spans="1:8" x14ac:dyDescent="0.35">
      <c r="A46064" s="5" t="s">
        <v>28</v>
      </c>
      <c r="B46064">
        <v>83150</v>
      </c>
      <c r="C46064">
        <v>3175</v>
      </c>
      <c r="D46064">
        <v>3000</v>
      </c>
      <c r="E46064">
        <v>2175</v>
      </c>
      <c r="F46064">
        <v>37050</v>
      </c>
      <c r="G46064">
        <v>30575</v>
      </c>
      <c r="H46064">
        <v>48950</v>
      </c>
    </row>
    <row r="46065" spans="1:8" x14ac:dyDescent="0.35">
      <c r="A46065" s="5" t="s">
        <v>67</v>
      </c>
      <c r="B46065">
        <v>19950</v>
      </c>
      <c r="C46065">
        <v>3025</v>
      </c>
      <c r="D46065">
        <v>1925</v>
      </c>
      <c r="E46065">
        <v>100</v>
      </c>
      <c r="F46065">
        <v>1925</v>
      </c>
      <c r="G46065">
        <v>4600</v>
      </c>
      <c r="H46065">
        <v>11875</v>
      </c>
    </row>
    <row r="46066" spans="1:8" x14ac:dyDescent="0.35">
      <c r="A46066" s="5" t="s">
        <v>75</v>
      </c>
    </row>
    <row r="46067" spans="1:8" x14ac:dyDescent="0.35">
      <c r="A46067" s="5" t="s">
        <v>76</v>
      </c>
    </row>
    <row r="46068" spans="1:8" x14ac:dyDescent="0.35">
      <c r="A46068" s="5" t="s">
        <v>77</v>
      </c>
    </row>
    <row r="46069" spans="1:8" x14ac:dyDescent="0.35">
      <c r="A46069" s="5" t="s">
        <v>78</v>
      </c>
    </row>
    <row r="46070" spans="1:8" x14ac:dyDescent="0.35">
      <c r="A46070" s="5" t="s">
        <v>79</v>
      </c>
    </row>
    <row r="46071" spans="1:8" x14ac:dyDescent="0.35">
      <c r="A46071" s="5" t="s">
        <v>632</v>
      </c>
    </row>
    <row r="46072" spans="1:8" x14ac:dyDescent="0.35">
      <c r="A46072" s="5" t="s">
        <v>88</v>
      </c>
    </row>
    <row r="46073" spans="1:8" x14ac:dyDescent="0.35">
      <c r="A46073" s="5" t="s">
        <v>72</v>
      </c>
    </row>
    <row r="46074" spans="1:8" x14ac:dyDescent="0.35">
      <c r="A46074" s="5" t="s">
        <v>73</v>
      </c>
    </row>
    <row r="46075" spans="1:8" x14ac:dyDescent="0.35">
      <c r="A46075" s="5" t="s">
        <v>74</v>
      </c>
    </row>
    <row r="46076" spans="1:8" x14ac:dyDescent="0.35">
      <c r="A46076" s="5" t="s">
        <v>4</v>
      </c>
      <c r="B46076" t="s">
        <v>80</v>
      </c>
      <c r="C46076" t="s">
        <v>81</v>
      </c>
      <c r="D46076" t="s">
        <v>5</v>
      </c>
      <c r="E46076" t="s">
        <v>6</v>
      </c>
      <c r="F46076" t="s">
        <v>7</v>
      </c>
      <c r="G46076" t="s">
        <v>82</v>
      </c>
      <c r="H46076" t="s">
        <v>83</v>
      </c>
    </row>
    <row r="46077" spans="1:8" x14ac:dyDescent="0.35">
      <c r="A46077" s="5" t="s">
        <v>19</v>
      </c>
      <c r="B46077">
        <v>5000</v>
      </c>
    </row>
    <row r="46078" spans="1:8" x14ac:dyDescent="0.35">
      <c r="A46078" s="5" t="s">
        <v>87</v>
      </c>
      <c r="B46078">
        <v>150</v>
      </c>
    </row>
    <row r="46079" spans="1:8" x14ac:dyDescent="0.35">
      <c r="A46079" s="5" t="s">
        <v>8</v>
      </c>
      <c r="B46079">
        <v>29600</v>
      </c>
      <c r="C46079">
        <v>4025</v>
      </c>
      <c r="D46079">
        <v>1875</v>
      </c>
      <c r="E46079">
        <v>50</v>
      </c>
      <c r="F46079">
        <v>5900</v>
      </c>
      <c r="G46079">
        <v>9725</v>
      </c>
      <c r="H46079">
        <v>15400</v>
      </c>
    </row>
    <row r="46080" spans="1:8" x14ac:dyDescent="0.35">
      <c r="A46080" s="5" t="s">
        <v>90</v>
      </c>
    </row>
    <row r="46081" spans="1:8" x14ac:dyDescent="0.35">
      <c r="A46081" s="5" t="s">
        <v>84</v>
      </c>
      <c r="B46081">
        <v>23000</v>
      </c>
      <c r="C46081">
        <v>5350</v>
      </c>
      <c r="D46081">
        <v>5000</v>
      </c>
      <c r="E46081">
        <v>125</v>
      </c>
      <c r="F46081">
        <v>1175</v>
      </c>
      <c r="G46081">
        <v>3850</v>
      </c>
      <c r="H46081">
        <v>13350</v>
      </c>
    </row>
    <row r="46082" spans="1:8" x14ac:dyDescent="0.35">
      <c r="A46082" s="5" t="s">
        <v>10</v>
      </c>
      <c r="B46082">
        <v>575150</v>
      </c>
      <c r="C46082">
        <v>123525</v>
      </c>
      <c r="D46082">
        <v>82025</v>
      </c>
      <c r="E46082">
        <v>331475</v>
      </c>
      <c r="F46082">
        <v>1275</v>
      </c>
      <c r="G46082">
        <v>4175</v>
      </c>
      <c r="H46082">
        <v>525825</v>
      </c>
    </row>
    <row r="46083" spans="1:8" x14ac:dyDescent="0.35">
      <c r="A46083" s="5" t="s">
        <v>27</v>
      </c>
      <c r="B46083">
        <v>30846900</v>
      </c>
    </row>
    <row r="46084" spans="1:8" x14ac:dyDescent="0.35">
      <c r="A46084" s="5" t="s">
        <v>11</v>
      </c>
      <c r="B46084">
        <v>2056125</v>
      </c>
      <c r="C46084">
        <v>3275</v>
      </c>
      <c r="D46084">
        <v>2125</v>
      </c>
      <c r="E46084">
        <v>2022475</v>
      </c>
      <c r="F46084">
        <v>8450</v>
      </c>
      <c r="G46084">
        <v>11600</v>
      </c>
      <c r="H46084">
        <v>2040800</v>
      </c>
    </row>
    <row r="46085" spans="1:8" x14ac:dyDescent="0.35">
      <c r="A46085" s="5" t="s">
        <v>22</v>
      </c>
      <c r="B46085">
        <v>25</v>
      </c>
    </row>
    <row r="46086" spans="1:8" x14ac:dyDescent="0.35">
      <c r="A46086" s="5" t="s">
        <v>23</v>
      </c>
      <c r="B46086">
        <v>75</v>
      </c>
    </row>
    <row r="46087" spans="1:8" x14ac:dyDescent="0.35">
      <c r="A46087" s="5" t="s">
        <v>23</v>
      </c>
      <c r="B46087">
        <v>275</v>
      </c>
    </row>
    <row r="46088" spans="1:8" x14ac:dyDescent="0.35">
      <c r="A46088" s="5" t="s">
        <v>23</v>
      </c>
      <c r="B46088">
        <v>50</v>
      </c>
    </row>
    <row r="46089" spans="1:8" x14ac:dyDescent="0.35">
      <c r="A46089" s="5" t="s">
        <v>23</v>
      </c>
      <c r="B46089">
        <v>50</v>
      </c>
    </row>
    <row r="46090" spans="1:8" x14ac:dyDescent="0.35">
      <c r="A46090" s="5" t="s">
        <v>23</v>
      </c>
      <c r="B46090">
        <v>50</v>
      </c>
    </row>
    <row r="46091" spans="1:8" x14ac:dyDescent="0.35">
      <c r="A46091" s="5" t="s">
        <v>23</v>
      </c>
      <c r="B46091">
        <v>50</v>
      </c>
    </row>
    <row r="46092" spans="1:8" x14ac:dyDescent="0.35">
      <c r="A46092" s="5" t="s">
        <v>23</v>
      </c>
      <c r="B46092">
        <v>50</v>
      </c>
    </row>
    <row r="46093" spans="1:8" x14ac:dyDescent="0.35">
      <c r="A46093" s="5" t="s">
        <v>23</v>
      </c>
      <c r="B46093">
        <v>50</v>
      </c>
    </row>
    <row r="46094" spans="1:8" x14ac:dyDescent="0.35">
      <c r="A46094" s="5" t="s">
        <v>23</v>
      </c>
      <c r="B46094">
        <v>50</v>
      </c>
    </row>
    <row r="46095" spans="1:8" x14ac:dyDescent="0.35">
      <c r="A46095" s="5" t="s">
        <v>24</v>
      </c>
      <c r="B46095">
        <v>50</v>
      </c>
    </row>
    <row r="46096" spans="1:8" x14ac:dyDescent="0.35">
      <c r="A46096" s="5" t="s">
        <v>14</v>
      </c>
      <c r="B46096">
        <v>144725</v>
      </c>
      <c r="C46096">
        <v>21150</v>
      </c>
      <c r="D46096">
        <v>11250</v>
      </c>
      <c r="E46096">
        <v>97375</v>
      </c>
      <c r="F46096">
        <v>2000</v>
      </c>
      <c r="G46096">
        <v>4850</v>
      </c>
      <c r="H46096">
        <v>118275</v>
      </c>
    </row>
    <row r="46097" spans="1:8" x14ac:dyDescent="0.35">
      <c r="A46097" s="5" t="s">
        <v>15</v>
      </c>
      <c r="B46097">
        <v>21650</v>
      </c>
      <c r="C46097">
        <v>4825</v>
      </c>
      <c r="D46097">
        <v>4100</v>
      </c>
      <c r="E46097">
        <v>150</v>
      </c>
      <c r="F46097">
        <v>1125</v>
      </c>
      <c r="G46097">
        <v>3725</v>
      </c>
      <c r="H46097">
        <v>12650</v>
      </c>
    </row>
    <row r="46098" spans="1:8" x14ac:dyDescent="0.35">
      <c r="A46098" s="5" t="s">
        <v>12</v>
      </c>
      <c r="B46098">
        <v>25275</v>
      </c>
      <c r="C46098">
        <v>4900</v>
      </c>
      <c r="D46098">
        <v>4900</v>
      </c>
      <c r="E46098">
        <v>1850</v>
      </c>
      <c r="F46098">
        <v>1225</v>
      </c>
      <c r="G46098">
        <v>3775</v>
      </c>
      <c r="H46098">
        <v>16150</v>
      </c>
    </row>
    <row r="46099" spans="1:8" x14ac:dyDescent="0.35">
      <c r="A46099" s="5" t="s">
        <v>9</v>
      </c>
      <c r="B46099">
        <v>18875</v>
      </c>
      <c r="C46099">
        <v>3075</v>
      </c>
      <c r="D46099">
        <v>1875</v>
      </c>
      <c r="E46099">
        <v>100</v>
      </c>
      <c r="F46099">
        <v>1825</v>
      </c>
      <c r="G46099">
        <v>4575</v>
      </c>
      <c r="H46099">
        <v>10775</v>
      </c>
    </row>
    <row r="46100" spans="1:8" x14ac:dyDescent="0.35">
      <c r="A46100" s="5" t="s">
        <v>20</v>
      </c>
      <c r="B46100">
        <v>350</v>
      </c>
    </row>
    <row r="46101" spans="1:8" x14ac:dyDescent="0.35">
      <c r="A46101" s="5" t="s">
        <v>21</v>
      </c>
      <c r="B46101">
        <v>175</v>
      </c>
    </row>
    <row r="46102" spans="1:8" x14ac:dyDescent="0.35">
      <c r="A46102" s="5" t="s">
        <v>20</v>
      </c>
      <c r="B46102">
        <v>350</v>
      </c>
    </row>
    <row r="46103" spans="1:8" x14ac:dyDescent="0.35">
      <c r="A46103" s="5" t="s">
        <v>21</v>
      </c>
      <c r="B46103">
        <v>175</v>
      </c>
    </row>
    <row r="46104" spans="1:8" x14ac:dyDescent="0.35">
      <c r="A46104" s="5" t="s">
        <v>20</v>
      </c>
      <c r="B46104">
        <v>350</v>
      </c>
    </row>
    <row r="46105" spans="1:8" x14ac:dyDescent="0.35">
      <c r="A46105" s="5" t="s">
        <v>21</v>
      </c>
      <c r="B46105">
        <v>175</v>
      </c>
    </row>
    <row r="46106" spans="1:8" x14ac:dyDescent="0.35">
      <c r="A46106" s="5" t="s">
        <v>20</v>
      </c>
      <c r="B46106">
        <v>350</v>
      </c>
    </row>
    <row r="46107" spans="1:8" x14ac:dyDescent="0.35">
      <c r="A46107" s="5" t="s">
        <v>21</v>
      </c>
      <c r="B46107">
        <v>175</v>
      </c>
    </row>
    <row r="46108" spans="1:8" x14ac:dyDescent="0.35">
      <c r="A46108" s="5" t="s">
        <v>20</v>
      </c>
      <c r="B46108">
        <v>350</v>
      </c>
    </row>
    <row r="46109" spans="1:8" x14ac:dyDescent="0.35">
      <c r="A46109" s="5" t="s">
        <v>21</v>
      </c>
      <c r="B46109">
        <v>175</v>
      </c>
    </row>
    <row r="46110" spans="1:8" x14ac:dyDescent="0.35">
      <c r="A46110" s="5" t="s">
        <v>20</v>
      </c>
      <c r="B46110">
        <v>350</v>
      </c>
    </row>
    <row r="46111" spans="1:8" x14ac:dyDescent="0.35">
      <c r="A46111" s="5" t="s">
        <v>21</v>
      </c>
      <c r="B46111">
        <v>175</v>
      </c>
    </row>
    <row r="46112" spans="1:8" x14ac:dyDescent="0.35">
      <c r="A46112" s="5" t="s">
        <v>9</v>
      </c>
      <c r="B46112">
        <v>18700</v>
      </c>
      <c r="C46112">
        <v>3100</v>
      </c>
      <c r="D46112">
        <v>1875</v>
      </c>
      <c r="E46112">
        <v>100</v>
      </c>
      <c r="F46112">
        <v>1825</v>
      </c>
      <c r="G46112">
        <v>4600</v>
      </c>
      <c r="H46112">
        <v>10550</v>
      </c>
    </row>
    <row r="46113" spans="1:8" x14ac:dyDescent="0.35">
      <c r="A46113" s="5" t="s">
        <v>20</v>
      </c>
      <c r="B46113">
        <v>350</v>
      </c>
    </row>
    <row r="46114" spans="1:8" x14ac:dyDescent="0.35">
      <c r="A46114" s="5" t="s">
        <v>21</v>
      </c>
      <c r="B46114">
        <v>175</v>
      </c>
    </row>
    <row r="46115" spans="1:8" x14ac:dyDescent="0.35">
      <c r="A46115" s="5" t="s">
        <v>20</v>
      </c>
      <c r="B46115">
        <v>350</v>
      </c>
    </row>
    <row r="46116" spans="1:8" x14ac:dyDescent="0.35">
      <c r="A46116" s="5" t="s">
        <v>21</v>
      </c>
      <c r="B46116">
        <v>175</v>
      </c>
    </row>
    <row r="46117" spans="1:8" x14ac:dyDescent="0.35">
      <c r="A46117" s="5" t="s">
        <v>20</v>
      </c>
      <c r="B46117">
        <v>350</v>
      </c>
    </row>
    <row r="46118" spans="1:8" x14ac:dyDescent="0.35">
      <c r="A46118" s="5" t="s">
        <v>21</v>
      </c>
      <c r="B46118">
        <v>175</v>
      </c>
    </row>
    <row r="46119" spans="1:8" x14ac:dyDescent="0.35">
      <c r="A46119" s="5" t="s">
        <v>20</v>
      </c>
      <c r="B46119">
        <v>350</v>
      </c>
    </row>
    <row r="46120" spans="1:8" x14ac:dyDescent="0.35">
      <c r="A46120" s="5" t="s">
        <v>21</v>
      </c>
      <c r="B46120">
        <v>175</v>
      </c>
    </row>
    <row r="46121" spans="1:8" x14ac:dyDescent="0.35">
      <c r="A46121" s="5" t="s">
        <v>20</v>
      </c>
      <c r="B46121">
        <v>350</v>
      </c>
    </row>
    <row r="46122" spans="1:8" x14ac:dyDescent="0.35">
      <c r="A46122" s="5" t="s">
        <v>21</v>
      </c>
      <c r="B46122">
        <v>175</v>
      </c>
    </row>
    <row r="46123" spans="1:8" x14ac:dyDescent="0.35">
      <c r="A46123" s="5" t="s">
        <v>9</v>
      </c>
      <c r="B46123">
        <v>18725</v>
      </c>
      <c r="C46123">
        <v>3000</v>
      </c>
      <c r="D46123">
        <v>1875</v>
      </c>
      <c r="E46123">
        <v>100</v>
      </c>
      <c r="F46123">
        <v>1825</v>
      </c>
      <c r="G46123">
        <v>4500</v>
      </c>
      <c r="H46123">
        <v>10775</v>
      </c>
    </row>
    <row r="46124" spans="1:8" x14ac:dyDescent="0.35">
      <c r="A46124" s="5" t="s">
        <v>9</v>
      </c>
      <c r="B46124">
        <v>18875</v>
      </c>
      <c r="C46124">
        <v>3150</v>
      </c>
      <c r="D46124">
        <v>1900</v>
      </c>
      <c r="E46124">
        <v>100</v>
      </c>
      <c r="F46124">
        <v>1900</v>
      </c>
      <c r="G46124">
        <v>4525</v>
      </c>
      <c r="H46124">
        <v>10750</v>
      </c>
    </row>
    <row r="46125" spans="1:8" x14ac:dyDescent="0.35">
      <c r="A46125" s="5" t="s">
        <v>9</v>
      </c>
      <c r="B46125">
        <v>18700</v>
      </c>
      <c r="C46125">
        <v>3025</v>
      </c>
      <c r="D46125">
        <v>1875</v>
      </c>
      <c r="E46125">
        <v>100</v>
      </c>
      <c r="F46125">
        <v>1825</v>
      </c>
      <c r="G46125">
        <v>4575</v>
      </c>
      <c r="H46125">
        <v>10650</v>
      </c>
    </row>
    <row r="46126" spans="1:8" x14ac:dyDescent="0.35">
      <c r="A46126" s="5" t="s">
        <v>9</v>
      </c>
      <c r="B46126">
        <v>18650</v>
      </c>
      <c r="C46126">
        <v>3025</v>
      </c>
      <c r="D46126">
        <v>1875</v>
      </c>
      <c r="E46126">
        <v>100</v>
      </c>
      <c r="F46126">
        <v>1825</v>
      </c>
      <c r="G46126">
        <v>4500</v>
      </c>
      <c r="H46126">
        <v>10675</v>
      </c>
    </row>
    <row r="46127" spans="1:8" x14ac:dyDescent="0.35">
      <c r="A46127" s="5" t="s">
        <v>9</v>
      </c>
      <c r="B46127">
        <v>18575</v>
      </c>
      <c r="C46127">
        <v>3075</v>
      </c>
      <c r="D46127">
        <v>1875</v>
      </c>
      <c r="E46127">
        <v>100</v>
      </c>
      <c r="F46127">
        <v>1825</v>
      </c>
      <c r="G46127">
        <v>4500</v>
      </c>
      <c r="H46127">
        <v>10550</v>
      </c>
    </row>
    <row r="46128" spans="1:8" x14ac:dyDescent="0.35">
      <c r="A46128" s="5" t="s">
        <v>9</v>
      </c>
      <c r="B46128">
        <v>18650</v>
      </c>
      <c r="C46128">
        <v>3025</v>
      </c>
      <c r="D46128">
        <v>1875</v>
      </c>
      <c r="E46128">
        <v>100</v>
      </c>
      <c r="F46128">
        <v>1825</v>
      </c>
      <c r="G46128">
        <v>4525</v>
      </c>
      <c r="H46128">
        <v>10650</v>
      </c>
    </row>
    <row r="46129" spans="1:8" x14ac:dyDescent="0.35">
      <c r="A46129" s="5" t="s">
        <v>9</v>
      </c>
      <c r="B46129">
        <v>18675</v>
      </c>
      <c r="C46129">
        <v>3025</v>
      </c>
      <c r="D46129">
        <v>1875</v>
      </c>
      <c r="E46129">
        <v>100</v>
      </c>
      <c r="F46129">
        <v>1825</v>
      </c>
      <c r="G46129">
        <v>4550</v>
      </c>
      <c r="H46129">
        <v>10650</v>
      </c>
    </row>
    <row r="46130" spans="1:8" x14ac:dyDescent="0.35">
      <c r="A46130" s="5" t="s">
        <v>9</v>
      </c>
      <c r="B46130">
        <v>18700</v>
      </c>
      <c r="C46130">
        <v>3025</v>
      </c>
      <c r="D46130">
        <v>1875</v>
      </c>
      <c r="E46130">
        <v>100</v>
      </c>
      <c r="F46130">
        <v>1825</v>
      </c>
      <c r="G46130">
        <v>4550</v>
      </c>
      <c r="H46130">
        <v>10675</v>
      </c>
    </row>
    <row r="46131" spans="1:8" x14ac:dyDescent="0.35">
      <c r="A46131" s="5" t="s">
        <v>9</v>
      </c>
      <c r="B46131">
        <v>18775</v>
      </c>
      <c r="C46131">
        <v>3050</v>
      </c>
      <c r="D46131">
        <v>1875</v>
      </c>
      <c r="E46131">
        <v>100</v>
      </c>
      <c r="F46131">
        <v>1900</v>
      </c>
      <c r="G46131">
        <v>4525</v>
      </c>
      <c r="H46131">
        <v>10750</v>
      </c>
    </row>
    <row r="46132" spans="1:8" x14ac:dyDescent="0.35">
      <c r="A46132" s="5" t="s">
        <v>9</v>
      </c>
      <c r="B46132">
        <v>18575</v>
      </c>
      <c r="C46132">
        <v>3050</v>
      </c>
      <c r="D46132">
        <v>1900</v>
      </c>
      <c r="E46132">
        <v>100</v>
      </c>
      <c r="F46132">
        <v>1825</v>
      </c>
      <c r="G46132">
        <v>4525</v>
      </c>
      <c r="H46132">
        <v>10550</v>
      </c>
    </row>
    <row r="46133" spans="1:8" x14ac:dyDescent="0.35">
      <c r="A46133" s="5" t="s">
        <v>9</v>
      </c>
      <c r="B46133">
        <v>18800</v>
      </c>
      <c r="C46133">
        <v>3025</v>
      </c>
      <c r="D46133">
        <v>1875</v>
      </c>
      <c r="E46133">
        <v>100</v>
      </c>
      <c r="F46133">
        <v>1825</v>
      </c>
      <c r="G46133">
        <v>4575</v>
      </c>
      <c r="H46133">
        <v>10750</v>
      </c>
    </row>
    <row r="46134" spans="1:8" x14ac:dyDescent="0.35">
      <c r="A46134" s="5" t="s">
        <v>9</v>
      </c>
      <c r="B46134">
        <v>18850</v>
      </c>
      <c r="C46134">
        <v>3050</v>
      </c>
      <c r="D46134">
        <v>1875</v>
      </c>
      <c r="E46134">
        <v>100</v>
      </c>
      <c r="F46134">
        <v>1900</v>
      </c>
      <c r="G46134">
        <v>4500</v>
      </c>
      <c r="H46134">
        <v>10850</v>
      </c>
    </row>
    <row r="46135" spans="1:8" x14ac:dyDescent="0.35">
      <c r="A46135" s="5" t="s">
        <v>9</v>
      </c>
      <c r="B46135">
        <v>18775</v>
      </c>
      <c r="C46135">
        <v>3025</v>
      </c>
      <c r="D46135">
        <v>1875</v>
      </c>
      <c r="E46135">
        <v>100</v>
      </c>
      <c r="F46135">
        <v>1825</v>
      </c>
      <c r="G46135">
        <v>4550</v>
      </c>
      <c r="H46135">
        <v>10750</v>
      </c>
    </row>
    <row r="46136" spans="1:8" x14ac:dyDescent="0.35">
      <c r="A46136" s="5" t="s">
        <v>9</v>
      </c>
      <c r="B46136">
        <v>18650</v>
      </c>
      <c r="C46136">
        <v>3050</v>
      </c>
      <c r="D46136">
        <v>1900</v>
      </c>
      <c r="E46136">
        <v>100</v>
      </c>
      <c r="F46136">
        <v>1825</v>
      </c>
      <c r="G46136">
        <v>4500</v>
      </c>
      <c r="H46136">
        <v>10650</v>
      </c>
    </row>
    <row r="46137" spans="1:8" x14ac:dyDescent="0.35">
      <c r="A46137" s="5" t="s">
        <v>9</v>
      </c>
      <c r="B46137">
        <v>18675</v>
      </c>
      <c r="C46137">
        <v>3025</v>
      </c>
      <c r="D46137">
        <v>1875</v>
      </c>
      <c r="E46137">
        <v>100</v>
      </c>
      <c r="F46137">
        <v>1825</v>
      </c>
      <c r="G46137">
        <v>4550</v>
      </c>
      <c r="H46137">
        <v>10650</v>
      </c>
    </row>
    <row r="46138" spans="1:8" x14ac:dyDescent="0.35">
      <c r="A46138" s="5" t="s">
        <v>9</v>
      </c>
      <c r="B46138">
        <v>18750</v>
      </c>
      <c r="C46138">
        <v>3050</v>
      </c>
      <c r="D46138">
        <v>1875</v>
      </c>
      <c r="E46138">
        <v>100</v>
      </c>
      <c r="F46138">
        <v>1825</v>
      </c>
      <c r="G46138">
        <v>4500</v>
      </c>
      <c r="H46138">
        <v>10750</v>
      </c>
    </row>
    <row r="46139" spans="1:8" x14ac:dyDescent="0.35">
      <c r="A46139" s="5" t="s">
        <v>9</v>
      </c>
      <c r="B46139">
        <v>18750</v>
      </c>
      <c r="C46139">
        <v>3025</v>
      </c>
      <c r="D46139">
        <v>1875</v>
      </c>
      <c r="E46139">
        <v>100</v>
      </c>
      <c r="F46139">
        <v>1825</v>
      </c>
      <c r="G46139">
        <v>4525</v>
      </c>
      <c r="H46139">
        <v>10750</v>
      </c>
    </row>
    <row r="46140" spans="1:8" x14ac:dyDescent="0.35">
      <c r="A46140" s="5" t="s">
        <v>9</v>
      </c>
      <c r="B46140">
        <v>18800</v>
      </c>
      <c r="C46140">
        <v>3050</v>
      </c>
      <c r="D46140">
        <v>1875</v>
      </c>
      <c r="E46140">
        <v>100</v>
      </c>
      <c r="F46140">
        <v>1825</v>
      </c>
      <c r="G46140">
        <v>4550</v>
      </c>
      <c r="H46140">
        <v>10750</v>
      </c>
    </row>
    <row r="46141" spans="1:8" x14ac:dyDescent="0.35">
      <c r="A46141" s="5" t="s">
        <v>13</v>
      </c>
      <c r="B46141">
        <v>134775</v>
      </c>
      <c r="C46141">
        <v>4025</v>
      </c>
      <c r="D46141">
        <v>3200</v>
      </c>
      <c r="E46141">
        <v>106100</v>
      </c>
      <c r="F46141">
        <v>4875</v>
      </c>
      <c r="G46141">
        <v>7550</v>
      </c>
      <c r="H46141">
        <v>122750</v>
      </c>
    </row>
    <row r="46142" spans="1:8" x14ac:dyDescent="0.35">
      <c r="A46142" s="5" t="s">
        <v>12</v>
      </c>
      <c r="B46142">
        <v>24125</v>
      </c>
      <c r="C46142">
        <v>4925</v>
      </c>
      <c r="D46142">
        <v>4925</v>
      </c>
      <c r="E46142">
        <v>1850</v>
      </c>
      <c r="F46142">
        <v>1175</v>
      </c>
      <c r="G46142">
        <v>3800</v>
      </c>
      <c r="H46142">
        <v>14950</v>
      </c>
    </row>
    <row r="46143" spans="1:8" x14ac:dyDescent="0.35">
      <c r="A46143" s="5" t="s">
        <v>25</v>
      </c>
      <c r="B46143">
        <v>21200</v>
      </c>
      <c r="C46143">
        <v>3950</v>
      </c>
      <c r="D46143">
        <v>2800</v>
      </c>
      <c r="E46143">
        <v>250</v>
      </c>
      <c r="F46143">
        <v>1775</v>
      </c>
      <c r="G46143">
        <v>4525</v>
      </c>
      <c r="H46143">
        <v>12275</v>
      </c>
    </row>
    <row r="46144" spans="1:8" x14ac:dyDescent="0.35">
      <c r="A46144" s="5" t="s">
        <v>26</v>
      </c>
      <c r="B46144">
        <v>20875</v>
      </c>
      <c r="C46144">
        <v>3275</v>
      </c>
      <c r="D46144">
        <v>1875</v>
      </c>
      <c r="E46144">
        <v>100</v>
      </c>
      <c r="F46144">
        <v>2525</v>
      </c>
      <c r="G46144">
        <v>5400</v>
      </c>
      <c r="H46144">
        <v>11750</v>
      </c>
    </row>
    <row r="46145" spans="1:8" x14ac:dyDescent="0.35">
      <c r="A46145" s="5" t="s">
        <v>16</v>
      </c>
      <c r="B46145">
        <v>20900</v>
      </c>
      <c r="C46145">
        <v>3125</v>
      </c>
      <c r="D46145">
        <v>1875</v>
      </c>
      <c r="E46145">
        <v>1700</v>
      </c>
      <c r="F46145">
        <v>1925</v>
      </c>
      <c r="G46145">
        <v>4575</v>
      </c>
      <c r="H46145">
        <v>12750</v>
      </c>
    </row>
    <row r="46146" spans="1:8" x14ac:dyDescent="0.35">
      <c r="A46146" s="5" t="s">
        <v>85</v>
      </c>
      <c r="B46146">
        <v>623225</v>
      </c>
      <c r="C46146">
        <v>3875</v>
      </c>
      <c r="D46146">
        <v>3025</v>
      </c>
      <c r="E46146">
        <v>603900</v>
      </c>
      <c r="F46146">
        <v>1175</v>
      </c>
      <c r="G46146">
        <v>3750</v>
      </c>
      <c r="H46146">
        <v>615150</v>
      </c>
    </row>
    <row r="46147" spans="1:8" x14ac:dyDescent="0.35">
      <c r="A46147" s="5" t="s">
        <v>86</v>
      </c>
      <c r="B46147">
        <v>287250</v>
      </c>
      <c r="C46147">
        <v>3150</v>
      </c>
      <c r="D46147">
        <v>1950</v>
      </c>
      <c r="E46147">
        <v>269000</v>
      </c>
      <c r="F46147">
        <v>1125</v>
      </c>
      <c r="G46147">
        <v>3800</v>
      </c>
      <c r="H46147">
        <v>279850</v>
      </c>
    </row>
    <row r="46148" spans="1:8" x14ac:dyDescent="0.35">
      <c r="A46148" s="5" t="s">
        <v>29</v>
      </c>
      <c r="B46148">
        <v>73025</v>
      </c>
      <c r="C46148">
        <v>3100</v>
      </c>
      <c r="D46148">
        <v>2200</v>
      </c>
      <c r="E46148">
        <v>44950</v>
      </c>
      <c r="F46148">
        <v>6850</v>
      </c>
      <c r="G46148">
        <v>7600</v>
      </c>
      <c r="H46148">
        <v>61875</v>
      </c>
    </row>
    <row r="46149" spans="1:8" x14ac:dyDescent="0.35">
      <c r="A46149" s="5" t="s">
        <v>28</v>
      </c>
      <c r="B46149">
        <v>83975</v>
      </c>
      <c r="C46149">
        <v>3175</v>
      </c>
      <c r="D46149">
        <v>3025</v>
      </c>
      <c r="E46149">
        <v>2175</v>
      </c>
      <c r="F46149">
        <v>37025</v>
      </c>
      <c r="G46149">
        <v>30500</v>
      </c>
      <c r="H46149">
        <v>49850</v>
      </c>
    </row>
    <row r="46150" spans="1:8" x14ac:dyDescent="0.35">
      <c r="A46150" s="5" t="s">
        <v>67</v>
      </c>
      <c r="B46150">
        <v>19550</v>
      </c>
      <c r="C46150">
        <v>3025</v>
      </c>
      <c r="D46150">
        <v>1925</v>
      </c>
      <c r="E46150">
        <v>100</v>
      </c>
      <c r="F46150">
        <v>1925</v>
      </c>
      <c r="G46150">
        <v>4575</v>
      </c>
      <c r="H46150">
        <v>11500</v>
      </c>
    </row>
    <row r="46151" spans="1:8" x14ac:dyDescent="0.35">
      <c r="A46151" s="5" t="s">
        <v>75</v>
      </c>
    </row>
    <row r="46152" spans="1:8" x14ac:dyDescent="0.35">
      <c r="A46152" s="5" t="s">
        <v>76</v>
      </c>
    </row>
    <row r="46153" spans="1:8" x14ac:dyDescent="0.35">
      <c r="A46153" s="5" t="s">
        <v>77</v>
      </c>
    </row>
    <row r="46154" spans="1:8" x14ac:dyDescent="0.35">
      <c r="A46154" s="5" t="s">
        <v>78</v>
      </c>
    </row>
    <row r="46155" spans="1:8" x14ac:dyDescent="0.35">
      <c r="A46155" s="5" t="s">
        <v>79</v>
      </c>
    </row>
    <row r="46156" spans="1:8" x14ac:dyDescent="0.35">
      <c r="A46156" s="5" t="s">
        <v>633</v>
      </c>
    </row>
    <row r="46157" spans="1:8" x14ac:dyDescent="0.35">
      <c r="A46157" s="5" t="s">
        <v>88</v>
      </c>
    </row>
    <row r="46158" spans="1:8" x14ac:dyDescent="0.35">
      <c r="A46158" s="5" t="s">
        <v>72</v>
      </c>
    </row>
    <row r="46159" spans="1:8" x14ac:dyDescent="0.35">
      <c r="A46159" s="5" t="s">
        <v>73</v>
      </c>
    </row>
    <row r="46160" spans="1:8" x14ac:dyDescent="0.35">
      <c r="A46160" s="5" t="s">
        <v>74</v>
      </c>
    </row>
    <row r="46161" spans="1:8" x14ac:dyDescent="0.35">
      <c r="A46161" s="5" t="s">
        <v>4</v>
      </c>
      <c r="B46161" t="s">
        <v>80</v>
      </c>
      <c r="C46161" t="s">
        <v>81</v>
      </c>
      <c r="D46161" t="s">
        <v>5</v>
      </c>
      <c r="E46161" t="s">
        <v>6</v>
      </c>
      <c r="F46161" t="s">
        <v>7</v>
      </c>
      <c r="G46161" t="s">
        <v>82</v>
      </c>
      <c r="H46161" t="s">
        <v>83</v>
      </c>
    </row>
    <row r="46162" spans="1:8" x14ac:dyDescent="0.35">
      <c r="A46162" s="5" t="s">
        <v>19</v>
      </c>
      <c r="B46162">
        <v>5625</v>
      </c>
    </row>
    <row r="46163" spans="1:8" x14ac:dyDescent="0.35">
      <c r="A46163" s="5" t="s">
        <v>87</v>
      </c>
      <c r="B46163">
        <v>150</v>
      </c>
    </row>
    <row r="46164" spans="1:8" x14ac:dyDescent="0.35">
      <c r="A46164" s="5" t="s">
        <v>8</v>
      </c>
      <c r="B46164">
        <v>30100</v>
      </c>
      <c r="C46164">
        <v>4025</v>
      </c>
      <c r="D46164">
        <v>1900</v>
      </c>
      <c r="E46164">
        <v>50</v>
      </c>
      <c r="F46164">
        <v>5875</v>
      </c>
      <c r="G46164">
        <v>9725</v>
      </c>
      <c r="H46164">
        <v>15900</v>
      </c>
    </row>
    <row r="46165" spans="1:8" x14ac:dyDescent="0.35">
      <c r="A46165" s="5" t="s">
        <v>90</v>
      </c>
    </row>
    <row r="46166" spans="1:8" x14ac:dyDescent="0.35">
      <c r="A46166" s="5" t="s">
        <v>84</v>
      </c>
      <c r="B46166">
        <v>22850</v>
      </c>
      <c r="C46166">
        <v>5300</v>
      </c>
      <c r="D46166">
        <v>5000</v>
      </c>
      <c r="E46166">
        <v>125</v>
      </c>
      <c r="F46166">
        <v>1175</v>
      </c>
      <c r="G46166">
        <v>3850</v>
      </c>
      <c r="H46166">
        <v>13250</v>
      </c>
    </row>
    <row r="46167" spans="1:8" x14ac:dyDescent="0.35">
      <c r="A46167" s="5" t="s">
        <v>10</v>
      </c>
      <c r="B46167">
        <v>574975</v>
      </c>
      <c r="C46167">
        <v>123550</v>
      </c>
      <c r="D46167">
        <v>82050</v>
      </c>
      <c r="E46167">
        <v>331450</v>
      </c>
      <c r="F46167">
        <v>1300</v>
      </c>
      <c r="G46167">
        <v>4175</v>
      </c>
      <c r="H46167">
        <v>525625</v>
      </c>
    </row>
    <row r="46168" spans="1:8" x14ac:dyDescent="0.35">
      <c r="A46168" s="5" t="s">
        <v>27</v>
      </c>
      <c r="B46168">
        <v>30957700</v>
      </c>
    </row>
    <row r="46169" spans="1:8" x14ac:dyDescent="0.35">
      <c r="A46169" s="5" t="s">
        <v>11</v>
      </c>
      <c r="B46169">
        <v>2051875</v>
      </c>
      <c r="C46169">
        <v>3300</v>
      </c>
      <c r="D46169">
        <v>2125</v>
      </c>
      <c r="E46169">
        <v>2018975</v>
      </c>
      <c r="F46169">
        <v>8450</v>
      </c>
      <c r="G46169">
        <v>11625</v>
      </c>
      <c r="H46169">
        <v>2036500</v>
      </c>
    </row>
    <row r="46170" spans="1:8" x14ac:dyDescent="0.35">
      <c r="A46170" s="5" t="s">
        <v>22</v>
      </c>
      <c r="B46170">
        <v>25</v>
      </c>
    </row>
    <row r="46171" spans="1:8" x14ac:dyDescent="0.35">
      <c r="A46171" s="5" t="s">
        <v>23</v>
      </c>
      <c r="B46171">
        <v>75</v>
      </c>
    </row>
    <row r="46172" spans="1:8" x14ac:dyDescent="0.35">
      <c r="A46172" s="5" t="s">
        <v>23</v>
      </c>
      <c r="B46172">
        <v>275</v>
      </c>
    </row>
    <row r="46173" spans="1:8" x14ac:dyDescent="0.35">
      <c r="A46173" s="5" t="s">
        <v>23</v>
      </c>
      <c r="B46173">
        <v>50</v>
      </c>
    </row>
    <row r="46174" spans="1:8" x14ac:dyDescent="0.35">
      <c r="A46174" s="5" t="s">
        <v>23</v>
      </c>
      <c r="B46174">
        <v>50</v>
      </c>
    </row>
    <row r="46175" spans="1:8" x14ac:dyDescent="0.35">
      <c r="A46175" s="5" t="s">
        <v>23</v>
      </c>
      <c r="B46175">
        <v>50</v>
      </c>
    </row>
    <row r="46176" spans="1:8" x14ac:dyDescent="0.35">
      <c r="A46176" s="5" t="s">
        <v>23</v>
      </c>
      <c r="B46176">
        <v>50</v>
      </c>
    </row>
    <row r="46177" spans="1:8" x14ac:dyDescent="0.35">
      <c r="A46177" s="5" t="s">
        <v>23</v>
      </c>
      <c r="B46177">
        <v>50</v>
      </c>
    </row>
    <row r="46178" spans="1:8" x14ac:dyDescent="0.35">
      <c r="A46178" s="5" t="s">
        <v>23</v>
      </c>
      <c r="B46178">
        <v>50</v>
      </c>
    </row>
    <row r="46179" spans="1:8" x14ac:dyDescent="0.35">
      <c r="A46179" s="5" t="s">
        <v>23</v>
      </c>
      <c r="B46179">
        <v>50</v>
      </c>
    </row>
    <row r="46180" spans="1:8" x14ac:dyDescent="0.35">
      <c r="A46180" s="5" t="s">
        <v>24</v>
      </c>
      <c r="B46180">
        <v>50</v>
      </c>
    </row>
    <row r="46181" spans="1:8" x14ac:dyDescent="0.35">
      <c r="A46181" s="5" t="s">
        <v>14</v>
      </c>
      <c r="B46181">
        <v>144175</v>
      </c>
      <c r="C46181">
        <v>21275</v>
      </c>
      <c r="D46181">
        <v>11225</v>
      </c>
      <c r="E46181">
        <v>97375</v>
      </c>
      <c r="F46181">
        <v>2025</v>
      </c>
      <c r="G46181">
        <v>4775</v>
      </c>
      <c r="H46181">
        <v>117675</v>
      </c>
    </row>
    <row r="46182" spans="1:8" x14ac:dyDescent="0.35">
      <c r="A46182" s="5" t="s">
        <v>15</v>
      </c>
      <c r="B46182">
        <v>21425</v>
      </c>
      <c r="C46182">
        <v>4800</v>
      </c>
      <c r="D46182">
        <v>4175</v>
      </c>
      <c r="E46182">
        <v>175</v>
      </c>
      <c r="F46182">
        <v>1175</v>
      </c>
      <c r="G46182">
        <v>3725</v>
      </c>
      <c r="H46182">
        <v>12450</v>
      </c>
    </row>
    <row r="46183" spans="1:8" x14ac:dyDescent="0.35">
      <c r="A46183" s="5" t="s">
        <v>12</v>
      </c>
      <c r="B46183">
        <v>25350</v>
      </c>
      <c r="C46183">
        <v>4875</v>
      </c>
      <c r="D46183">
        <v>4975</v>
      </c>
      <c r="E46183">
        <v>1850</v>
      </c>
      <c r="F46183">
        <v>1175</v>
      </c>
      <c r="G46183">
        <v>3775</v>
      </c>
      <c r="H46183">
        <v>16250</v>
      </c>
    </row>
    <row r="46184" spans="1:8" x14ac:dyDescent="0.35">
      <c r="A46184" s="5" t="s">
        <v>9</v>
      </c>
      <c r="B46184">
        <v>18775</v>
      </c>
      <c r="C46184">
        <v>3125</v>
      </c>
      <c r="D46184">
        <v>1875</v>
      </c>
      <c r="E46184">
        <v>100</v>
      </c>
      <c r="F46184">
        <v>1825</v>
      </c>
      <c r="G46184">
        <v>4550</v>
      </c>
      <c r="H46184">
        <v>10650</v>
      </c>
    </row>
    <row r="46185" spans="1:8" x14ac:dyDescent="0.35">
      <c r="A46185" s="5" t="s">
        <v>20</v>
      </c>
      <c r="B46185">
        <v>350</v>
      </c>
    </row>
    <row r="46186" spans="1:8" x14ac:dyDescent="0.35">
      <c r="A46186" s="5" t="s">
        <v>21</v>
      </c>
      <c r="B46186">
        <v>175</v>
      </c>
    </row>
    <row r="46187" spans="1:8" x14ac:dyDescent="0.35">
      <c r="A46187" s="5" t="s">
        <v>20</v>
      </c>
      <c r="B46187">
        <v>350</v>
      </c>
    </row>
    <row r="46188" spans="1:8" x14ac:dyDescent="0.35">
      <c r="A46188" s="5" t="s">
        <v>21</v>
      </c>
      <c r="B46188">
        <v>175</v>
      </c>
    </row>
    <row r="46189" spans="1:8" x14ac:dyDescent="0.35">
      <c r="A46189" s="5" t="s">
        <v>20</v>
      </c>
      <c r="B46189">
        <v>350</v>
      </c>
    </row>
    <row r="46190" spans="1:8" x14ac:dyDescent="0.35">
      <c r="A46190" s="5" t="s">
        <v>21</v>
      </c>
      <c r="B46190">
        <v>175</v>
      </c>
    </row>
    <row r="46191" spans="1:8" x14ac:dyDescent="0.35">
      <c r="A46191" s="5" t="s">
        <v>20</v>
      </c>
      <c r="B46191">
        <v>350</v>
      </c>
    </row>
    <row r="46192" spans="1:8" x14ac:dyDescent="0.35">
      <c r="A46192" s="5" t="s">
        <v>21</v>
      </c>
      <c r="B46192">
        <v>175</v>
      </c>
    </row>
    <row r="46193" spans="1:8" x14ac:dyDescent="0.35">
      <c r="A46193" s="5" t="s">
        <v>20</v>
      </c>
      <c r="B46193">
        <v>350</v>
      </c>
    </row>
    <row r="46194" spans="1:8" x14ac:dyDescent="0.35">
      <c r="A46194" s="5" t="s">
        <v>21</v>
      </c>
      <c r="B46194">
        <v>175</v>
      </c>
    </row>
    <row r="46195" spans="1:8" x14ac:dyDescent="0.35">
      <c r="A46195" s="5" t="s">
        <v>20</v>
      </c>
      <c r="B46195">
        <v>350</v>
      </c>
    </row>
    <row r="46196" spans="1:8" x14ac:dyDescent="0.35">
      <c r="A46196" s="5" t="s">
        <v>21</v>
      </c>
      <c r="B46196">
        <v>175</v>
      </c>
    </row>
    <row r="46197" spans="1:8" x14ac:dyDescent="0.35">
      <c r="A46197" s="5" t="s">
        <v>9</v>
      </c>
      <c r="B46197">
        <v>18800</v>
      </c>
      <c r="C46197">
        <v>3150</v>
      </c>
      <c r="D46197">
        <v>1875</v>
      </c>
      <c r="E46197">
        <v>100</v>
      </c>
      <c r="F46197">
        <v>1825</v>
      </c>
      <c r="G46197">
        <v>4550</v>
      </c>
      <c r="H46197">
        <v>10650</v>
      </c>
    </row>
    <row r="46198" spans="1:8" x14ac:dyDescent="0.35">
      <c r="A46198" s="5" t="s">
        <v>20</v>
      </c>
      <c r="B46198">
        <v>350</v>
      </c>
    </row>
    <row r="46199" spans="1:8" x14ac:dyDescent="0.35">
      <c r="A46199" s="5" t="s">
        <v>21</v>
      </c>
      <c r="B46199">
        <v>175</v>
      </c>
    </row>
    <row r="46200" spans="1:8" x14ac:dyDescent="0.35">
      <c r="A46200" s="5" t="s">
        <v>20</v>
      </c>
      <c r="B46200">
        <v>350</v>
      </c>
    </row>
    <row r="46201" spans="1:8" x14ac:dyDescent="0.35">
      <c r="A46201" s="5" t="s">
        <v>21</v>
      </c>
      <c r="B46201">
        <v>175</v>
      </c>
    </row>
    <row r="46202" spans="1:8" x14ac:dyDescent="0.35">
      <c r="A46202" s="5" t="s">
        <v>20</v>
      </c>
      <c r="B46202">
        <v>350</v>
      </c>
    </row>
    <row r="46203" spans="1:8" x14ac:dyDescent="0.35">
      <c r="A46203" s="5" t="s">
        <v>21</v>
      </c>
      <c r="B46203">
        <v>175</v>
      </c>
    </row>
    <row r="46204" spans="1:8" x14ac:dyDescent="0.35">
      <c r="A46204" s="5" t="s">
        <v>20</v>
      </c>
      <c r="B46204">
        <v>350</v>
      </c>
    </row>
    <row r="46205" spans="1:8" x14ac:dyDescent="0.35">
      <c r="A46205" s="5" t="s">
        <v>21</v>
      </c>
      <c r="B46205">
        <v>175</v>
      </c>
    </row>
    <row r="46206" spans="1:8" x14ac:dyDescent="0.35">
      <c r="A46206" s="5" t="s">
        <v>20</v>
      </c>
      <c r="B46206">
        <v>350</v>
      </c>
    </row>
    <row r="46207" spans="1:8" x14ac:dyDescent="0.35">
      <c r="A46207" s="5" t="s">
        <v>21</v>
      </c>
      <c r="B46207">
        <v>175</v>
      </c>
    </row>
    <row r="46208" spans="1:8" x14ac:dyDescent="0.35">
      <c r="A46208" s="5" t="s">
        <v>9</v>
      </c>
      <c r="B46208">
        <v>18700</v>
      </c>
      <c r="C46208">
        <v>3050</v>
      </c>
      <c r="D46208">
        <v>1875</v>
      </c>
      <c r="E46208">
        <v>100</v>
      </c>
      <c r="F46208">
        <v>1825</v>
      </c>
      <c r="G46208">
        <v>4550</v>
      </c>
      <c r="H46208">
        <v>10650</v>
      </c>
    </row>
    <row r="46209" spans="1:8" x14ac:dyDescent="0.35">
      <c r="A46209" s="5" t="s">
        <v>9</v>
      </c>
      <c r="B46209">
        <v>18725</v>
      </c>
      <c r="C46209">
        <v>3075</v>
      </c>
      <c r="D46209">
        <v>1875</v>
      </c>
      <c r="E46209">
        <v>100</v>
      </c>
      <c r="F46209">
        <v>1825</v>
      </c>
      <c r="G46209">
        <v>4550</v>
      </c>
      <c r="H46209">
        <v>10650</v>
      </c>
    </row>
    <row r="46210" spans="1:8" x14ac:dyDescent="0.35">
      <c r="A46210" s="5" t="s">
        <v>9</v>
      </c>
      <c r="B46210">
        <v>18675</v>
      </c>
      <c r="C46210">
        <v>3000</v>
      </c>
      <c r="D46210">
        <v>1875</v>
      </c>
      <c r="E46210">
        <v>100</v>
      </c>
      <c r="F46210">
        <v>1825</v>
      </c>
      <c r="G46210">
        <v>4475</v>
      </c>
      <c r="H46210">
        <v>10750</v>
      </c>
    </row>
    <row r="46211" spans="1:8" x14ac:dyDescent="0.35">
      <c r="A46211" s="5" t="s">
        <v>9</v>
      </c>
      <c r="B46211">
        <v>18775</v>
      </c>
      <c r="C46211">
        <v>3050</v>
      </c>
      <c r="D46211">
        <v>1900</v>
      </c>
      <c r="E46211">
        <v>100</v>
      </c>
      <c r="F46211">
        <v>1825</v>
      </c>
      <c r="G46211">
        <v>4525</v>
      </c>
      <c r="H46211">
        <v>10750</v>
      </c>
    </row>
    <row r="46212" spans="1:8" x14ac:dyDescent="0.35">
      <c r="A46212" s="5" t="s">
        <v>9</v>
      </c>
      <c r="B46212">
        <v>18725</v>
      </c>
      <c r="C46212">
        <v>3000</v>
      </c>
      <c r="D46212">
        <v>1875</v>
      </c>
      <c r="E46212">
        <v>100</v>
      </c>
      <c r="F46212">
        <v>1825</v>
      </c>
      <c r="G46212">
        <v>4600</v>
      </c>
      <c r="H46212">
        <v>10675</v>
      </c>
    </row>
    <row r="46213" spans="1:8" x14ac:dyDescent="0.35">
      <c r="A46213" s="5" t="s">
        <v>9</v>
      </c>
      <c r="B46213">
        <v>18800</v>
      </c>
      <c r="C46213">
        <v>3050</v>
      </c>
      <c r="D46213">
        <v>1875</v>
      </c>
      <c r="E46213">
        <v>100</v>
      </c>
      <c r="F46213">
        <v>1825</v>
      </c>
      <c r="G46213">
        <v>4550</v>
      </c>
      <c r="H46213">
        <v>10750</v>
      </c>
    </row>
    <row r="46214" spans="1:8" x14ac:dyDescent="0.35">
      <c r="A46214" s="5" t="s">
        <v>9</v>
      </c>
      <c r="B46214">
        <v>18675</v>
      </c>
      <c r="C46214">
        <v>3025</v>
      </c>
      <c r="D46214">
        <v>1900</v>
      </c>
      <c r="E46214">
        <v>100</v>
      </c>
      <c r="F46214">
        <v>1825</v>
      </c>
      <c r="G46214">
        <v>4550</v>
      </c>
      <c r="H46214">
        <v>10650</v>
      </c>
    </row>
    <row r="46215" spans="1:8" x14ac:dyDescent="0.35">
      <c r="A46215" s="5" t="s">
        <v>9</v>
      </c>
      <c r="B46215">
        <v>18700</v>
      </c>
      <c r="C46215">
        <v>3025</v>
      </c>
      <c r="D46215">
        <v>1875</v>
      </c>
      <c r="E46215">
        <v>100</v>
      </c>
      <c r="F46215">
        <v>1825</v>
      </c>
      <c r="G46215">
        <v>4575</v>
      </c>
      <c r="H46215">
        <v>10650</v>
      </c>
    </row>
    <row r="46216" spans="1:8" x14ac:dyDescent="0.35">
      <c r="A46216" s="5" t="s">
        <v>9</v>
      </c>
      <c r="B46216">
        <v>18725</v>
      </c>
      <c r="C46216">
        <v>3000</v>
      </c>
      <c r="D46216">
        <v>1875</v>
      </c>
      <c r="E46216">
        <v>100</v>
      </c>
      <c r="F46216">
        <v>1825</v>
      </c>
      <c r="G46216">
        <v>4525</v>
      </c>
      <c r="H46216">
        <v>10750</v>
      </c>
    </row>
    <row r="46217" spans="1:8" x14ac:dyDescent="0.35">
      <c r="A46217" s="5" t="s">
        <v>9</v>
      </c>
      <c r="B46217">
        <v>18650</v>
      </c>
      <c r="C46217">
        <v>3150</v>
      </c>
      <c r="D46217">
        <v>1900</v>
      </c>
      <c r="E46217">
        <v>100</v>
      </c>
      <c r="F46217">
        <v>1825</v>
      </c>
      <c r="G46217">
        <v>4500</v>
      </c>
      <c r="H46217">
        <v>10550</v>
      </c>
    </row>
    <row r="46218" spans="1:8" x14ac:dyDescent="0.35">
      <c r="A46218" s="5" t="s">
        <v>9</v>
      </c>
      <c r="B46218">
        <v>18800</v>
      </c>
      <c r="C46218">
        <v>3025</v>
      </c>
      <c r="D46218">
        <v>1900</v>
      </c>
      <c r="E46218">
        <v>100</v>
      </c>
      <c r="F46218">
        <v>1825</v>
      </c>
      <c r="G46218">
        <v>4575</v>
      </c>
      <c r="H46218">
        <v>10750</v>
      </c>
    </row>
    <row r="46219" spans="1:8" x14ac:dyDescent="0.35">
      <c r="A46219" s="5" t="s">
        <v>9</v>
      </c>
      <c r="B46219">
        <v>18850</v>
      </c>
      <c r="C46219">
        <v>3075</v>
      </c>
      <c r="D46219">
        <v>1875</v>
      </c>
      <c r="E46219">
        <v>100</v>
      </c>
      <c r="F46219">
        <v>1900</v>
      </c>
      <c r="G46219">
        <v>4575</v>
      </c>
      <c r="H46219">
        <v>10750</v>
      </c>
    </row>
    <row r="46220" spans="1:8" x14ac:dyDescent="0.35">
      <c r="A46220" s="5" t="s">
        <v>9</v>
      </c>
      <c r="B46220">
        <v>18750</v>
      </c>
      <c r="C46220">
        <v>3050</v>
      </c>
      <c r="D46220">
        <v>1900</v>
      </c>
      <c r="E46220">
        <v>100</v>
      </c>
      <c r="F46220">
        <v>1825</v>
      </c>
      <c r="G46220">
        <v>4550</v>
      </c>
      <c r="H46220">
        <v>10700</v>
      </c>
    </row>
    <row r="46221" spans="1:8" x14ac:dyDescent="0.35">
      <c r="A46221" s="5" t="s">
        <v>9</v>
      </c>
      <c r="B46221">
        <v>18900</v>
      </c>
      <c r="C46221">
        <v>3050</v>
      </c>
      <c r="D46221">
        <v>1875</v>
      </c>
      <c r="E46221">
        <v>100</v>
      </c>
      <c r="F46221">
        <v>1900</v>
      </c>
      <c r="G46221">
        <v>4550</v>
      </c>
      <c r="H46221">
        <v>10850</v>
      </c>
    </row>
    <row r="46222" spans="1:8" x14ac:dyDescent="0.35">
      <c r="A46222" s="5" t="s">
        <v>9</v>
      </c>
      <c r="B46222">
        <v>18825</v>
      </c>
      <c r="C46222">
        <v>3000</v>
      </c>
      <c r="D46222">
        <v>1875</v>
      </c>
      <c r="E46222">
        <v>100</v>
      </c>
      <c r="F46222">
        <v>1825</v>
      </c>
      <c r="G46222">
        <v>4625</v>
      </c>
      <c r="H46222">
        <v>10750</v>
      </c>
    </row>
    <row r="46223" spans="1:8" x14ac:dyDescent="0.35">
      <c r="A46223" s="5" t="s">
        <v>9</v>
      </c>
      <c r="B46223">
        <v>18700</v>
      </c>
      <c r="C46223">
        <v>3075</v>
      </c>
      <c r="D46223">
        <v>1875</v>
      </c>
      <c r="E46223">
        <v>100</v>
      </c>
      <c r="F46223">
        <v>1825</v>
      </c>
      <c r="G46223">
        <v>4625</v>
      </c>
      <c r="H46223">
        <v>10550</v>
      </c>
    </row>
    <row r="46224" spans="1:8" x14ac:dyDescent="0.35">
      <c r="A46224" s="5" t="s">
        <v>9</v>
      </c>
      <c r="B46224">
        <v>18825</v>
      </c>
      <c r="C46224">
        <v>3025</v>
      </c>
      <c r="D46224">
        <v>1900</v>
      </c>
      <c r="E46224">
        <v>100</v>
      </c>
      <c r="F46224">
        <v>1825</v>
      </c>
      <c r="G46224">
        <v>4600</v>
      </c>
      <c r="H46224">
        <v>10750</v>
      </c>
    </row>
    <row r="46225" spans="1:8" x14ac:dyDescent="0.35">
      <c r="A46225" s="5" t="s">
        <v>9</v>
      </c>
      <c r="B46225">
        <v>18875</v>
      </c>
      <c r="C46225">
        <v>3075</v>
      </c>
      <c r="D46225">
        <v>1875</v>
      </c>
      <c r="E46225">
        <v>100</v>
      </c>
      <c r="F46225">
        <v>1825</v>
      </c>
      <c r="G46225">
        <v>4600</v>
      </c>
      <c r="H46225">
        <v>10750</v>
      </c>
    </row>
    <row r="46226" spans="1:8" x14ac:dyDescent="0.35">
      <c r="A46226" s="5" t="s">
        <v>13</v>
      </c>
      <c r="B46226">
        <v>134325</v>
      </c>
      <c r="C46226">
        <v>4025</v>
      </c>
      <c r="D46226">
        <v>3200</v>
      </c>
      <c r="E46226">
        <v>106100</v>
      </c>
      <c r="F46226">
        <v>4875</v>
      </c>
      <c r="G46226">
        <v>7500</v>
      </c>
      <c r="H46226">
        <v>122350</v>
      </c>
    </row>
    <row r="46227" spans="1:8" x14ac:dyDescent="0.35">
      <c r="A46227" s="5" t="s">
        <v>12</v>
      </c>
      <c r="B46227">
        <v>25000</v>
      </c>
      <c r="C46227">
        <v>5025</v>
      </c>
      <c r="D46227">
        <v>4925</v>
      </c>
      <c r="E46227">
        <v>1850</v>
      </c>
      <c r="F46227">
        <v>1175</v>
      </c>
      <c r="G46227">
        <v>3775</v>
      </c>
      <c r="H46227">
        <v>15750</v>
      </c>
    </row>
    <row r="46228" spans="1:8" x14ac:dyDescent="0.35">
      <c r="A46228" s="5" t="s">
        <v>25</v>
      </c>
      <c r="B46228">
        <v>20375</v>
      </c>
      <c r="C46228">
        <v>3875</v>
      </c>
      <c r="D46228">
        <v>2800</v>
      </c>
      <c r="E46228">
        <v>250</v>
      </c>
      <c r="F46228">
        <v>1775</v>
      </c>
      <c r="G46228">
        <v>4500</v>
      </c>
      <c r="H46228">
        <v>11550</v>
      </c>
    </row>
    <row r="46229" spans="1:8" x14ac:dyDescent="0.35">
      <c r="A46229" s="5" t="s">
        <v>26</v>
      </c>
      <c r="B46229">
        <v>20750</v>
      </c>
      <c r="C46229">
        <v>3250</v>
      </c>
      <c r="D46229">
        <v>1900</v>
      </c>
      <c r="E46229">
        <v>100</v>
      </c>
      <c r="F46229">
        <v>2500</v>
      </c>
      <c r="G46229">
        <v>5400</v>
      </c>
      <c r="H46229">
        <v>11650</v>
      </c>
    </row>
    <row r="46230" spans="1:8" x14ac:dyDescent="0.35">
      <c r="A46230" s="5" t="s">
        <v>16</v>
      </c>
      <c r="B46230">
        <v>21050</v>
      </c>
      <c r="C46230">
        <v>3150</v>
      </c>
      <c r="D46230">
        <v>1875</v>
      </c>
      <c r="E46230">
        <v>1700</v>
      </c>
      <c r="F46230">
        <v>1925</v>
      </c>
      <c r="G46230">
        <v>4600</v>
      </c>
      <c r="H46230">
        <v>12850</v>
      </c>
    </row>
    <row r="46231" spans="1:8" x14ac:dyDescent="0.35">
      <c r="A46231" s="5" t="s">
        <v>85</v>
      </c>
      <c r="B46231">
        <v>623975</v>
      </c>
      <c r="C46231">
        <v>3950</v>
      </c>
      <c r="D46231">
        <v>3025</v>
      </c>
      <c r="E46231">
        <v>604025</v>
      </c>
      <c r="F46231">
        <v>1175</v>
      </c>
      <c r="G46231">
        <v>3725</v>
      </c>
      <c r="H46231">
        <v>615850</v>
      </c>
    </row>
    <row r="46232" spans="1:8" x14ac:dyDescent="0.35">
      <c r="A46232" s="5" t="s">
        <v>86</v>
      </c>
      <c r="B46232">
        <v>287575</v>
      </c>
      <c r="C46232">
        <v>3125</v>
      </c>
      <c r="D46232">
        <v>1950</v>
      </c>
      <c r="E46232">
        <v>269000</v>
      </c>
      <c r="F46232">
        <v>1125</v>
      </c>
      <c r="G46232">
        <v>3750</v>
      </c>
      <c r="H46232">
        <v>280250</v>
      </c>
    </row>
    <row r="46233" spans="1:8" x14ac:dyDescent="0.35">
      <c r="A46233" s="5" t="s">
        <v>29</v>
      </c>
      <c r="B46233">
        <v>72975</v>
      </c>
      <c r="C46233">
        <v>3100</v>
      </c>
      <c r="D46233">
        <v>2200</v>
      </c>
      <c r="E46233">
        <v>44950</v>
      </c>
      <c r="F46233">
        <v>6850</v>
      </c>
      <c r="G46233">
        <v>7550</v>
      </c>
      <c r="H46233">
        <v>61875</v>
      </c>
    </row>
    <row r="46234" spans="1:8" x14ac:dyDescent="0.35">
      <c r="A46234" s="5" t="s">
        <v>28</v>
      </c>
      <c r="B46234">
        <v>84675</v>
      </c>
      <c r="C46234">
        <v>3200</v>
      </c>
      <c r="D46234">
        <v>3025</v>
      </c>
      <c r="E46234">
        <v>2175</v>
      </c>
      <c r="F46234">
        <v>37025</v>
      </c>
      <c r="G46234">
        <v>30575</v>
      </c>
      <c r="H46234">
        <v>50450</v>
      </c>
    </row>
    <row r="46235" spans="1:8" x14ac:dyDescent="0.35">
      <c r="A46235" s="5" t="s">
        <v>67</v>
      </c>
      <c r="B46235">
        <v>19075</v>
      </c>
      <c r="C46235">
        <v>3025</v>
      </c>
      <c r="D46235">
        <v>1925</v>
      </c>
      <c r="E46235">
        <v>100</v>
      </c>
      <c r="F46235">
        <v>1925</v>
      </c>
      <c r="G46235">
        <v>4650</v>
      </c>
      <c r="H46235">
        <v>10950</v>
      </c>
    </row>
    <row r="46236" spans="1:8" x14ac:dyDescent="0.35">
      <c r="A46236" s="5" t="s">
        <v>75</v>
      </c>
    </row>
    <row r="46237" spans="1:8" x14ac:dyDescent="0.35">
      <c r="A46237" s="5" t="s">
        <v>76</v>
      </c>
    </row>
    <row r="46238" spans="1:8" x14ac:dyDescent="0.35">
      <c r="A46238" s="5" t="s">
        <v>77</v>
      </c>
    </row>
    <row r="46239" spans="1:8" x14ac:dyDescent="0.35">
      <c r="A46239" s="5" t="s">
        <v>78</v>
      </c>
    </row>
    <row r="46240" spans="1:8" x14ac:dyDescent="0.35">
      <c r="A46240" s="5" t="s">
        <v>79</v>
      </c>
    </row>
    <row r="46241" spans="1:8" x14ac:dyDescent="0.35">
      <c r="A46241" s="5" t="s">
        <v>634</v>
      </c>
    </row>
    <row r="46242" spans="1:8" x14ac:dyDescent="0.35">
      <c r="A46242" s="5" t="s">
        <v>88</v>
      </c>
    </row>
    <row r="46243" spans="1:8" x14ac:dyDescent="0.35">
      <c r="A46243" s="5" t="s">
        <v>72</v>
      </c>
    </row>
    <row r="46244" spans="1:8" x14ac:dyDescent="0.35">
      <c r="A46244" s="5" t="s">
        <v>73</v>
      </c>
    </row>
    <row r="46245" spans="1:8" x14ac:dyDescent="0.35">
      <c r="A46245" s="5" t="s">
        <v>74</v>
      </c>
    </row>
    <row r="46246" spans="1:8" x14ac:dyDescent="0.35">
      <c r="A46246" s="5" t="s">
        <v>4</v>
      </c>
      <c r="B46246" t="s">
        <v>80</v>
      </c>
      <c r="C46246" t="s">
        <v>81</v>
      </c>
      <c r="D46246" t="s">
        <v>5</v>
      </c>
      <c r="E46246" t="s">
        <v>6</v>
      </c>
      <c r="F46246" t="s">
        <v>7</v>
      </c>
      <c r="G46246" t="s">
        <v>82</v>
      </c>
      <c r="H46246" t="s">
        <v>83</v>
      </c>
    </row>
    <row r="46247" spans="1:8" x14ac:dyDescent="0.35">
      <c r="A46247" s="5" t="s">
        <v>19</v>
      </c>
      <c r="B46247">
        <v>5850</v>
      </c>
    </row>
    <row r="46248" spans="1:8" x14ac:dyDescent="0.35">
      <c r="A46248" s="5" t="s">
        <v>87</v>
      </c>
      <c r="B46248">
        <v>150</v>
      </c>
    </row>
    <row r="46249" spans="1:8" x14ac:dyDescent="0.35">
      <c r="A46249" s="5" t="s">
        <v>8</v>
      </c>
      <c r="B46249">
        <v>30500</v>
      </c>
      <c r="C46249">
        <v>4025</v>
      </c>
      <c r="D46249">
        <v>1900</v>
      </c>
      <c r="E46249">
        <v>50</v>
      </c>
      <c r="F46249">
        <v>5875</v>
      </c>
      <c r="G46249">
        <v>9725</v>
      </c>
      <c r="H46249">
        <v>16300</v>
      </c>
    </row>
    <row r="46250" spans="1:8" x14ac:dyDescent="0.35">
      <c r="A46250" s="5" t="s">
        <v>90</v>
      </c>
    </row>
    <row r="46251" spans="1:8" x14ac:dyDescent="0.35">
      <c r="A46251" s="5" t="s">
        <v>84</v>
      </c>
      <c r="B46251">
        <v>24150</v>
      </c>
      <c r="C46251">
        <v>5300</v>
      </c>
      <c r="D46251">
        <v>5000</v>
      </c>
      <c r="E46251">
        <v>125</v>
      </c>
      <c r="F46251">
        <v>1175</v>
      </c>
      <c r="G46251">
        <v>3850</v>
      </c>
      <c r="H46251">
        <v>14550</v>
      </c>
    </row>
    <row r="46252" spans="1:8" x14ac:dyDescent="0.35">
      <c r="A46252" s="5" t="s">
        <v>10</v>
      </c>
      <c r="B46252">
        <v>574850</v>
      </c>
      <c r="C46252">
        <v>123525</v>
      </c>
      <c r="D46252">
        <v>82025</v>
      </c>
      <c r="E46252">
        <v>331475</v>
      </c>
      <c r="F46252">
        <v>1275</v>
      </c>
      <c r="G46252">
        <v>4175</v>
      </c>
      <c r="H46252">
        <v>525525</v>
      </c>
    </row>
    <row r="46253" spans="1:8" x14ac:dyDescent="0.35">
      <c r="A46253" s="5" t="s">
        <v>27</v>
      </c>
      <c r="B46253">
        <v>31079200</v>
      </c>
    </row>
    <row r="46254" spans="1:8" x14ac:dyDescent="0.35">
      <c r="A46254" s="5" t="s">
        <v>11</v>
      </c>
      <c r="B46254">
        <v>2053650</v>
      </c>
      <c r="C46254">
        <v>3300</v>
      </c>
      <c r="D46254">
        <v>2125</v>
      </c>
      <c r="E46254">
        <v>2020200</v>
      </c>
      <c r="F46254">
        <v>8450</v>
      </c>
      <c r="G46254">
        <v>11600</v>
      </c>
      <c r="H46254">
        <v>2038300</v>
      </c>
    </row>
    <row r="46255" spans="1:8" x14ac:dyDescent="0.35">
      <c r="A46255" s="5" t="s">
        <v>22</v>
      </c>
      <c r="B46255">
        <v>25</v>
      </c>
    </row>
    <row r="46256" spans="1:8" x14ac:dyDescent="0.35">
      <c r="A46256" s="5" t="s">
        <v>23</v>
      </c>
      <c r="B46256">
        <v>75</v>
      </c>
    </row>
    <row r="46257" spans="1:8" x14ac:dyDescent="0.35">
      <c r="A46257" s="5" t="s">
        <v>23</v>
      </c>
      <c r="B46257">
        <v>275</v>
      </c>
    </row>
    <row r="46258" spans="1:8" x14ac:dyDescent="0.35">
      <c r="A46258" s="5" t="s">
        <v>23</v>
      </c>
      <c r="B46258">
        <v>50</v>
      </c>
    </row>
    <row r="46259" spans="1:8" x14ac:dyDescent="0.35">
      <c r="A46259" s="5" t="s">
        <v>23</v>
      </c>
      <c r="B46259">
        <v>50</v>
      </c>
    </row>
    <row r="46260" spans="1:8" x14ac:dyDescent="0.35">
      <c r="A46260" s="5" t="s">
        <v>23</v>
      </c>
      <c r="B46260">
        <v>50</v>
      </c>
    </row>
    <row r="46261" spans="1:8" x14ac:dyDescent="0.35">
      <c r="A46261" s="5" t="s">
        <v>23</v>
      </c>
      <c r="B46261">
        <v>50</v>
      </c>
    </row>
    <row r="46262" spans="1:8" x14ac:dyDescent="0.35">
      <c r="A46262" s="5" t="s">
        <v>23</v>
      </c>
      <c r="B46262">
        <v>50</v>
      </c>
    </row>
    <row r="46263" spans="1:8" x14ac:dyDescent="0.35">
      <c r="A46263" s="5" t="s">
        <v>23</v>
      </c>
      <c r="B46263">
        <v>50</v>
      </c>
    </row>
    <row r="46264" spans="1:8" x14ac:dyDescent="0.35">
      <c r="A46264" s="5" t="s">
        <v>23</v>
      </c>
      <c r="B46264">
        <v>75</v>
      </c>
    </row>
    <row r="46265" spans="1:8" x14ac:dyDescent="0.35">
      <c r="A46265" s="5" t="s">
        <v>24</v>
      </c>
      <c r="B46265">
        <v>50</v>
      </c>
    </row>
    <row r="46266" spans="1:8" x14ac:dyDescent="0.35">
      <c r="A46266" s="5" t="s">
        <v>14</v>
      </c>
      <c r="B46266">
        <v>143825</v>
      </c>
      <c r="C46266">
        <v>21275</v>
      </c>
      <c r="D46266">
        <v>11250</v>
      </c>
      <c r="E46266">
        <v>97375</v>
      </c>
      <c r="F46266">
        <v>2000</v>
      </c>
      <c r="G46266">
        <v>4725</v>
      </c>
      <c r="H46266">
        <v>117375</v>
      </c>
    </row>
    <row r="46267" spans="1:8" x14ac:dyDescent="0.35">
      <c r="A46267" s="5" t="s">
        <v>15</v>
      </c>
      <c r="B46267">
        <v>21600</v>
      </c>
      <c r="C46267">
        <v>4850</v>
      </c>
      <c r="D46267">
        <v>4175</v>
      </c>
      <c r="E46267">
        <v>175</v>
      </c>
      <c r="F46267">
        <v>1175</v>
      </c>
      <c r="G46267">
        <v>3750</v>
      </c>
      <c r="H46267">
        <v>12550</v>
      </c>
    </row>
    <row r="46268" spans="1:8" x14ac:dyDescent="0.35">
      <c r="A46268" s="5" t="s">
        <v>12</v>
      </c>
      <c r="B46268">
        <v>25450</v>
      </c>
      <c r="C46268">
        <v>4875</v>
      </c>
      <c r="D46268">
        <v>4975</v>
      </c>
      <c r="E46268">
        <v>1850</v>
      </c>
      <c r="F46268">
        <v>1175</v>
      </c>
      <c r="G46268">
        <v>3775</v>
      </c>
      <c r="H46268">
        <v>16350</v>
      </c>
    </row>
    <row r="46269" spans="1:8" x14ac:dyDescent="0.35">
      <c r="A46269" s="5" t="s">
        <v>9</v>
      </c>
      <c r="B46269">
        <v>18800</v>
      </c>
      <c r="C46269">
        <v>3075</v>
      </c>
      <c r="D46269">
        <v>1875</v>
      </c>
      <c r="E46269">
        <v>100</v>
      </c>
      <c r="F46269">
        <v>1825</v>
      </c>
      <c r="G46269">
        <v>4600</v>
      </c>
      <c r="H46269">
        <v>10675</v>
      </c>
    </row>
    <row r="46270" spans="1:8" x14ac:dyDescent="0.35">
      <c r="A46270" s="5" t="s">
        <v>20</v>
      </c>
      <c r="B46270">
        <v>350</v>
      </c>
    </row>
    <row r="46271" spans="1:8" x14ac:dyDescent="0.35">
      <c r="A46271" s="5" t="s">
        <v>21</v>
      </c>
      <c r="B46271">
        <v>175</v>
      </c>
    </row>
    <row r="46272" spans="1:8" x14ac:dyDescent="0.35">
      <c r="A46272" s="5" t="s">
        <v>20</v>
      </c>
      <c r="B46272">
        <v>350</v>
      </c>
    </row>
    <row r="46273" spans="1:8" x14ac:dyDescent="0.35">
      <c r="A46273" s="5" t="s">
        <v>21</v>
      </c>
      <c r="B46273">
        <v>175</v>
      </c>
    </row>
    <row r="46274" spans="1:8" x14ac:dyDescent="0.35">
      <c r="A46274" s="5" t="s">
        <v>20</v>
      </c>
      <c r="B46274">
        <v>350</v>
      </c>
    </row>
    <row r="46275" spans="1:8" x14ac:dyDescent="0.35">
      <c r="A46275" s="5" t="s">
        <v>21</v>
      </c>
      <c r="B46275">
        <v>175</v>
      </c>
    </row>
    <row r="46276" spans="1:8" x14ac:dyDescent="0.35">
      <c r="A46276" s="5" t="s">
        <v>20</v>
      </c>
      <c r="B46276">
        <v>350</v>
      </c>
    </row>
    <row r="46277" spans="1:8" x14ac:dyDescent="0.35">
      <c r="A46277" s="5" t="s">
        <v>21</v>
      </c>
      <c r="B46277">
        <v>175</v>
      </c>
    </row>
    <row r="46278" spans="1:8" x14ac:dyDescent="0.35">
      <c r="A46278" s="5" t="s">
        <v>20</v>
      </c>
      <c r="B46278">
        <v>350</v>
      </c>
    </row>
    <row r="46279" spans="1:8" x14ac:dyDescent="0.35">
      <c r="A46279" s="5" t="s">
        <v>21</v>
      </c>
      <c r="B46279">
        <v>175</v>
      </c>
    </row>
    <row r="46280" spans="1:8" x14ac:dyDescent="0.35">
      <c r="A46280" s="5" t="s">
        <v>20</v>
      </c>
      <c r="B46280">
        <v>350</v>
      </c>
    </row>
    <row r="46281" spans="1:8" x14ac:dyDescent="0.35">
      <c r="A46281" s="5" t="s">
        <v>21</v>
      </c>
      <c r="B46281">
        <v>175</v>
      </c>
    </row>
    <row r="46282" spans="1:8" x14ac:dyDescent="0.35">
      <c r="A46282" s="5" t="s">
        <v>9</v>
      </c>
      <c r="B46282">
        <v>18775</v>
      </c>
      <c r="C46282">
        <v>3075</v>
      </c>
      <c r="D46282">
        <v>1900</v>
      </c>
      <c r="E46282">
        <v>100</v>
      </c>
      <c r="F46282">
        <v>1825</v>
      </c>
      <c r="G46282">
        <v>4550</v>
      </c>
      <c r="H46282">
        <v>10700</v>
      </c>
    </row>
    <row r="46283" spans="1:8" x14ac:dyDescent="0.35">
      <c r="A46283" s="5" t="s">
        <v>20</v>
      </c>
      <c r="B46283">
        <v>350</v>
      </c>
    </row>
    <row r="46284" spans="1:8" x14ac:dyDescent="0.35">
      <c r="A46284" s="5" t="s">
        <v>21</v>
      </c>
      <c r="B46284">
        <v>175</v>
      </c>
    </row>
    <row r="46285" spans="1:8" x14ac:dyDescent="0.35">
      <c r="A46285" s="5" t="s">
        <v>20</v>
      </c>
      <c r="B46285">
        <v>350</v>
      </c>
    </row>
    <row r="46286" spans="1:8" x14ac:dyDescent="0.35">
      <c r="A46286" s="5" t="s">
        <v>21</v>
      </c>
      <c r="B46286">
        <v>175</v>
      </c>
    </row>
    <row r="46287" spans="1:8" x14ac:dyDescent="0.35">
      <c r="A46287" s="5" t="s">
        <v>20</v>
      </c>
      <c r="B46287">
        <v>350</v>
      </c>
    </row>
    <row r="46288" spans="1:8" x14ac:dyDescent="0.35">
      <c r="A46288" s="5" t="s">
        <v>21</v>
      </c>
      <c r="B46288">
        <v>175</v>
      </c>
    </row>
    <row r="46289" spans="1:8" x14ac:dyDescent="0.35">
      <c r="A46289" s="5" t="s">
        <v>20</v>
      </c>
      <c r="B46289">
        <v>350</v>
      </c>
    </row>
    <row r="46290" spans="1:8" x14ac:dyDescent="0.35">
      <c r="A46290" s="5" t="s">
        <v>21</v>
      </c>
      <c r="B46290">
        <v>175</v>
      </c>
    </row>
    <row r="46291" spans="1:8" x14ac:dyDescent="0.35">
      <c r="A46291" s="5" t="s">
        <v>20</v>
      </c>
      <c r="B46291">
        <v>350</v>
      </c>
    </row>
    <row r="46292" spans="1:8" x14ac:dyDescent="0.35">
      <c r="A46292" s="5" t="s">
        <v>21</v>
      </c>
      <c r="B46292">
        <v>175</v>
      </c>
    </row>
    <row r="46293" spans="1:8" x14ac:dyDescent="0.35">
      <c r="A46293" s="5" t="s">
        <v>9</v>
      </c>
      <c r="B46293">
        <v>18775</v>
      </c>
      <c r="C46293">
        <v>3075</v>
      </c>
      <c r="D46293">
        <v>1875</v>
      </c>
      <c r="E46293">
        <v>100</v>
      </c>
      <c r="F46293">
        <v>1900</v>
      </c>
      <c r="G46293">
        <v>4500</v>
      </c>
      <c r="H46293">
        <v>10750</v>
      </c>
    </row>
    <row r="46294" spans="1:8" x14ac:dyDescent="0.35">
      <c r="A46294" s="5" t="s">
        <v>9</v>
      </c>
      <c r="B46294">
        <v>18800</v>
      </c>
      <c r="C46294">
        <v>3075</v>
      </c>
      <c r="D46294">
        <v>1875</v>
      </c>
      <c r="E46294">
        <v>100</v>
      </c>
      <c r="F46294">
        <v>1900</v>
      </c>
      <c r="G46294">
        <v>4525</v>
      </c>
      <c r="H46294">
        <v>10750</v>
      </c>
    </row>
    <row r="46295" spans="1:8" x14ac:dyDescent="0.35">
      <c r="A46295" s="5" t="s">
        <v>9</v>
      </c>
      <c r="B46295">
        <v>18725</v>
      </c>
      <c r="C46295">
        <v>3025</v>
      </c>
      <c r="D46295">
        <v>1875</v>
      </c>
      <c r="E46295">
        <v>100</v>
      </c>
      <c r="F46295">
        <v>1825</v>
      </c>
      <c r="G46295">
        <v>4600</v>
      </c>
      <c r="H46295">
        <v>10650</v>
      </c>
    </row>
    <row r="46296" spans="1:8" x14ac:dyDescent="0.35">
      <c r="A46296" s="5" t="s">
        <v>9</v>
      </c>
      <c r="B46296">
        <v>18575</v>
      </c>
      <c r="C46296">
        <v>3050</v>
      </c>
      <c r="D46296">
        <v>1875</v>
      </c>
      <c r="E46296">
        <v>100</v>
      </c>
      <c r="F46296">
        <v>1825</v>
      </c>
      <c r="G46296">
        <v>4525</v>
      </c>
      <c r="H46296">
        <v>10550</v>
      </c>
    </row>
    <row r="46297" spans="1:8" x14ac:dyDescent="0.35">
      <c r="A46297" s="5" t="s">
        <v>9</v>
      </c>
      <c r="B46297">
        <v>18625</v>
      </c>
      <c r="C46297">
        <v>3050</v>
      </c>
      <c r="D46297">
        <v>1875</v>
      </c>
      <c r="E46297">
        <v>100</v>
      </c>
      <c r="F46297">
        <v>1825</v>
      </c>
      <c r="G46297">
        <v>4475</v>
      </c>
      <c r="H46297">
        <v>10650</v>
      </c>
    </row>
    <row r="46298" spans="1:8" x14ac:dyDescent="0.35">
      <c r="A46298" s="5" t="s">
        <v>9</v>
      </c>
      <c r="B46298">
        <v>18725</v>
      </c>
      <c r="C46298">
        <v>3025</v>
      </c>
      <c r="D46298">
        <v>1875</v>
      </c>
      <c r="E46298">
        <v>100</v>
      </c>
      <c r="F46298">
        <v>1900</v>
      </c>
      <c r="G46298">
        <v>4500</v>
      </c>
      <c r="H46298">
        <v>10750</v>
      </c>
    </row>
    <row r="46299" spans="1:8" x14ac:dyDescent="0.35">
      <c r="A46299" s="5" t="s">
        <v>9</v>
      </c>
      <c r="B46299">
        <v>18650</v>
      </c>
      <c r="C46299">
        <v>3025</v>
      </c>
      <c r="D46299">
        <v>1900</v>
      </c>
      <c r="E46299">
        <v>100</v>
      </c>
      <c r="F46299">
        <v>1825</v>
      </c>
      <c r="G46299">
        <v>4525</v>
      </c>
      <c r="H46299">
        <v>10650</v>
      </c>
    </row>
    <row r="46300" spans="1:8" x14ac:dyDescent="0.35">
      <c r="A46300" s="5" t="s">
        <v>9</v>
      </c>
      <c r="B46300">
        <v>18900</v>
      </c>
      <c r="C46300">
        <v>3075</v>
      </c>
      <c r="D46300">
        <v>1875</v>
      </c>
      <c r="E46300">
        <v>100</v>
      </c>
      <c r="F46300">
        <v>1900</v>
      </c>
      <c r="G46300">
        <v>4525</v>
      </c>
      <c r="H46300">
        <v>10850</v>
      </c>
    </row>
    <row r="46301" spans="1:8" x14ac:dyDescent="0.35">
      <c r="A46301" s="5" t="s">
        <v>9</v>
      </c>
      <c r="B46301">
        <v>18800</v>
      </c>
      <c r="C46301">
        <v>3025</v>
      </c>
      <c r="D46301">
        <v>1900</v>
      </c>
      <c r="E46301">
        <v>100</v>
      </c>
      <c r="F46301">
        <v>1825</v>
      </c>
      <c r="G46301">
        <v>4575</v>
      </c>
      <c r="H46301">
        <v>10750</v>
      </c>
    </row>
    <row r="46302" spans="1:8" x14ac:dyDescent="0.35">
      <c r="A46302" s="5" t="s">
        <v>9</v>
      </c>
      <c r="B46302">
        <v>18800</v>
      </c>
      <c r="C46302">
        <v>3075</v>
      </c>
      <c r="D46302">
        <v>1875</v>
      </c>
      <c r="E46302">
        <v>100</v>
      </c>
      <c r="F46302">
        <v>1825</v>
      </c>
      <c r="G46302">
        <v>4625</v>
      </c>
      <c r="H46302">
        <v>10650</v>
      </c>
    </row>
    <row r="46303" spans="1:8" x14ac:dyDescent="0.35">
      <c r="A46303" s="5" t="s">
        <v>9</v>
      </c>
      <c r="B46303">
        <v>18675</v>
      </c>
      <c r="C46303">
        <v>3075</v>
      </c>
      <c r="D46303">
        <v>1900</v>
      </c>
      <c r="E46303">
        <v>100</v>
      </c>
      <c r="F46303">
        <v>1825</v>
      </c>
      <c r="G46303">
        <v>4600</v>
      </c>
      <c r="H46303">
        <v>10550</v>
      </c>
    </row>
    <row r="46304" spans="1:8" x14ac:dyDescent="0.35">
      <c r="A46304" s="5" t="s">
        <v>9</v>
      </c>
      <c r="B46304">
        <v>18900</v>
      </c>
      <c r="C46304">
        <v>3075</v>
      </c>
      <c r="D46304">
        <v>1900</v>
      </c>
      <c r="E46304">
        <v>100</v>
      </c>
      <c r="F46304">
        <v>1900</v>
      </c>
      <c r="G46304">
        <v>4625</v>
      </c>
      <c r="H46304">
        <v>10750</v>
      </c>
    </row>
    <row r="46305" spans="1:8" x14ac:dyDescent="0.35">
      <c r="A46305" s="5" t="s">
        <v>9</v>
      </c>
      <c r="B46305">
        <v>18750</v>
      </c>
      <c r="C46305">
        <v>3000</v>
      </c>
      <c r="D46305">
        <v>1900</v>
      </c>
      <c r="E46305">
        <v>100</v>
      </c>
      <c r="F46305">
        <v>1825</v>
      </c>
      <c r="G46305">
        <v>4550</v>
      </c>
      <c r="H46305">
        <v>10750</v>
      </c>
    </row>
    <row r="46306" spans="1:8" x14ac:dyDescent="0.35">
      <c r="A46306" s="5" t="s">
        <v>9</v>
      </c>
      <c r="B46306">
        <v>18825</v>
      </c>
      <c r="C46306">
        <v>3075</v>
      </c>
      <c r="D46306">
        <v>1900</v>
      </c>
      <c r="E46306">
        <v>100</v>
      </c>
      <c r="F46306">
        <v>1825</v>
      </c>
      <c r="G46306">
        <v>4550</v>
      </c>
      <c r="H46306">
        <v>10750</v>
      </c>
    </row>
    <row r="46307" spans="1:8" x14ac:dyDescent="0.35">
      <c r="A46307" s="5" t="s">
        <v>9</v>
      </c>
      <c r="B46307">
        <v>18775</v>
      </c>
      <c r="C46307">
        <v>3050</v>
      </c>
      <c r="D46307">
        <v>1875</v>
      </c>
      <c r="E46307">
        <v>100</v>
      </c>
      <c r="F46307">
        <v>1825</v>
      </c>
      <c r="G46307">
        <v>4575</v>
      </c>
      <c r="H46307">
        <v>10700</v>
      </c>
    </row>
    <row r="46308" spans="1:8" x14ac:dyDescent="0.35">
      <c r="A46308" s="5" t="s">
        <v>9</v>
      </c>
      <c r="B46308">
        <v>18725</v>
      </c>
      <c r="C46308">
        <v>3050</v>
      </c>
      <c r="D46308">
        <v>1900</v>
      </c>
      <c r="E46308">
        <v>100</v>
      </c>
      <c r="F46308">
        <v>1825</v>
      </c>
      <c r="G46308">
        <v>4475</v>
      </c>
      <c r="H46308">
        <v>10750</v>
      </c>
    </row>
    <row r="46309" spans="1:8" x14ac:dyDescent="0.35">
      <c r="A46309" s="5" t="s">
        <v>9</v>
      </c>
      <c r="B46309">
        <v>18725</v>
      </c>
      <c r="C46309">
        <v>3025</v>
      </c>
      <c r="D46309">
        <v>1875</v>
      </c>
      <c r="E46309">
        <v>100</v>
      </c>
      <c r="F46309">
        <v>1825</v>
      </c>
      <c r="G46309">
        <v>4500</v>
      </c>
      <c r="H46309">
        <v>10750</v>
      </c>
    </row>
    <row r="46310" spans="1:8" x14ac:dyDescent="0.35">
      <c r="A46310" s="5" t="s">
        <v>9</v>
      </c>
      <c r="B46310">
        <v>18800</v>
      </c>
      <c r="C46310">
        <v>3025</v>
      </c>
      <c r="D46310">
        <v>1900</v>
      </c>
      <c r="E46310">
        <v>100</v>
      </c>
      <c r="F46310">
        <v>1825</v>
      </c>
      <c r="G46310">
        <v>4575</v>
      </c>
      <c r="H46310">
        <v>10750</v>
      </c>
    </row>
    <row r="46311" spans="1:8" x14ac:dyDescent="0.35">
      <c r="A46311" s="5" t="s">
        <v>13</v>
      </c>
      <c r="B46311">
        <v>133250</v>
      </c>
      <c r="C46311">
        <v>3950</v>
      </c>
      <c r="D46311">
        <v>3200</v>
      </c>
      <c r="E46311">
        <v>106125</v>
      </c>
      <c r="F46311">
        <v>4875</v>
      </c>
      <c r="G46311">
        <v>7475</v>
      </c>
      <c r="H46311">
        <v>121375</v>
      </c>
    </row>
    <row r="46312" spans="1:8" x14ac:dyDescent="0.35">
      <c r="A46312" s="5" t="s">
        <v>12</v>
      </c>
      <c r="B46312">
        <v>25150</v>
      </c>
      <c r="C46312">
        <v>4875</v>
      </c>
      <c r="D46312">
        <v>4925</v>
      </c>
      <c r="E46312">
        <v>1850</v>
      </c>
      <c r="F46312">
        <v>1175</v>
      </c>
      <c r="G46312">
        <v>3775</v>
      </c>
      <c r="H46312">
        <v>16050</v>
      </c>
    </row>
    <row r="46313" spans="1:8" x14ac:dyDescent="0.35">
      <c r="A46313" s="5" t="s">
        <v>25</v>
      </c>
      <c r="B46313">
        <v>21175</v>
      </c>
      <c r="C46313">
        <v>3900</v>
      </c>
      <c r="D46313">
        <v>2800</v>
      </c>
      <c r="E46313">
        <v>250</v>
      </c>
      <c r="F46313">
        <v>1775</v>
      </c>
      <c r="G46313">
        <v>4550</v>
      </c>
      <c r="H46313">
        <v>12275</v>
      </c>
    </row>
    <row r="46314" spans="1:8" x14ac:dyDescent="0.35">
      <c r="A46314" s="5" t="s">
        <v>26</v>
      </c>
      <c r="B46314">
        <v>20875</v>
      </c>
      <c r="C46314">
        <v>3250</v>
      </c>
      <c r="D46314">
        <v>1875</v>
      </c>
      <c r="E46314">
        <v>100</v>
      </c>
      <c r="F46314">
        <v>2525</v>
      </c>
      <c r="G46314">
        <v>5525</v>
      </c>
      <c r="H46314">
        <v>11650</v>
      </c>
    </row>
    <row r="46315" spans="1:8" x14ac:dyDescent="0.35">
      <c r="A46315" s="5" t="s">
        <v>16</v>
      </c>
      <c r="B46315">
        <v>20975</v>
      </c>
      <c r="C46315">
        <v>3150</v>
      </c>
      <c r="D46315">
        <v>1875</v>
      </c>
      <c r="E46315">
        <v>1700</v>
      </c>
      <c r="F46315">
        <v>1925</v>
      </c>
      <c r="G46315">
        <v>4625</v>
      </c>
      <c r="H46315">
        <v>12750</v>
      </c>
    </row>
    <row r="46316" spans="1:8" x14ac:dyDescent="0.35">
      <c r="A46316" s="5" t="s">
        <v>85</v>
      </c>
      <c r="B46316">
        <v>623200</v>
      </c>
      <c r="C46316">
        <v>3850</v>
      </c>
      <c r="D46316">
        <v>3025</v>
      </c>
      <c r="E46316">
        <v>603800</v>
      </c>
      <c r="F46316">
        <v>1175</v>
      </c>
      <c r="G46316">
        <v>3750</v>
      </c>
      <c r="H46316">
        <v>615150</v>
      </c>
    </row>
    <row r="46317" spans="1:8" x14ac:dyDescent="0.35">
      <c r="A46317" s="5" t="s">
        <v>86</v>
      </c>
      <c r="B46317">
        <v>286650</v>
      </c>
      <c r="C46317">
        <v>3100</v>
      </c>
      <c r="D46317">
        <v>1950</v>
      </c>
      <c r="E46317">
        <v>268850</v>
      </c>
      <c r="F46317">
        <v>1125</v>
      </c>
      <c r="G46317">
        <v>3750</v>
      </c>
      <c r="H46317">
        <v>279350</v>
      </c>
    </row>
    <row r="46318" spans="1:8" x14ac:dyDescent="0.35">
      <c r="A46318" s="5" t="s">
        <v>29</v>
      </c>
      <c r="B46318">
        <v>73350</v>
      </c>
      <c r="C46318">
        <v>3100</v>
      </c>
      <c r="D46318">
        <v>2200</v>
      </c>
      <c r="E46318">
        <v>44950</v>
      </c>
      <c r="F46318">
        <v>6850</v>
      </c>
      <c r="G46318">
        <v>7550</v>
      </c>
      <c r="H46318">
        <v>62250</v>
      </c>
    </row>
    <row r="46319" spans="1:8" x14ac:dyDescent="0.35">
      <c r="A46319" s="5" t="s">
        <v>28</v>
      </c>
      <c r="B46319">
        <v>84925</v>
      </c>
      <c r="C46319">
        <v>3200</v>
      </c>
      <c r="D46319">
        <v>3025</v>
      </c>
      <c r="E46319">
        <v>2175</v>
      </c>
      <c r="F46319">
        <v>37025</v>
      </c>
      <c r="G46319">
        <v>30600</v>
      </c>
      <c r="H46319">
        <v>50675</v>
      </c>
    </row>
    <row r="46320" spans="1:8" x14ac:dyDescent="0.35">
      <c r="A46320" s="5" t="s">
        <v>67</v>
      </c>
      <c r="B46320">
        <v>19025</v>
      </c>
      <c r="C46320">
        <v>3025</v>
      </c>
      <c r="D46320">
        <v>1925</v>
      </c>
      <c r="E46320">
        <v>100</v>
      </c>
      <c r="F46320">
        <v>1925</v>
      </c>
      <c r="G46320">
        <v>4575</v>
      </c>
      <c r="H46320">
        <v>10975</v>
      </c>
    </row>
    <row r="46321" spans="1:8" x14ac:dyDescent="0.35">
      <c r="A46321" s="5" t="s">
        <v>75</v>
      </c>
    </row>
    <row r="46322" spans="1:8" x14ac:dyDescent="0.35">
      <c r="A46322" s="5" t="s">
        <v>76</v>
      </c>
    </row>
    <row r="46323" spans="1:8" x14ac:dyDescent="0.35">
      <c r="A46323" s="5" t="s">
        <v>77</v>
      </c>
    </row>
    <row r="46324" spans="1:8" x14ac:dyDescent="0.35">
      <c r="A46324" s="5" t="s">
        <v>78</v>
      </c>
    </row>
    <row r="46325" spans="1:8" x14ac:dyDescent="0.35">
      <c r="A46325" s="5" t="s">
        <v>79</v>
      </c>
    </row>
    <row r="46326" spans="1:8" x14ac:dyDescent="0.35">
      <c r="A46326" s="5" t="s">
        <v>635</v>
      </c>
    </row>
    <row r="46327" spans="1:8" x14ac:dyDescent="0.35">
      <c r="A46327" s="5" t="s">
        <v>88</v>
      </c>
    </row>
    <row r="46328" spans="1:8" x14ac:dyDescent="0.35">
      <c r="A46328" s="5" t="s">
        <v>72</v>
      </c>
    </row>
    <row r="46329" spans="1:8" x14ac:dyDescent="0.35">
      <c r="A46329" s="5" t="s">
        <v>73</v>
      </c>
    </row>
    <row r="46330" spans="1:8" x14ac:dyDescent="0.35">
      <c r="A46330" s="5" t="s">
        <v>74</v>
      </c>
    </row>
    <row r="46331" spans="1:8" x14ac:dyDescent="0.35">
      <c r="A46331" s="5" t="s">
        <v>4</v>
      </c>
      <c r="B46331" t="s">
        <v>80</v>
      </c>
      <c r="C46331" t="s">
        <v>81</v>
      </c>
      <c r="D46331" t="s">
        <v>5</v>
      </c>
      <c r="E46331" t="s">
        <v>6</v>
      </c>
      <c r="F46331" t="s">
        <v>7</v>
      </c>
      <c r="G46331" t="s">
        <v>82</v>
      </c>
      <c r="H46331" t="s">
        <v>83</v>
      </c>
    </row>
    <row r="46332" spans="1:8" x14ac:dyDescent="0.35">
      <c r="A46332" s="5" t="s">
        <v>19</v>
      </c>
      <c r="B46332">
        <v>6925</v>
      </c>
    </row>
    <row r="46333" spans="1:8" x14ac:dyDescent="0.35">
      <c r="A46333" s="5" t="s">
        <v>87</v>
      </c>
      <c r="B46333">
        <v>150</v>
      </c>
    </row>
    <row r="46334" spans="1:8" x14ac:dyDescent="0.35">
      <c r="A46334" s="5" t="s">
        <v>8</v>
      </c>
      <c r="B46334">
        <v>30500</v>
      </c>
      <c r="C46334">
        <v>4025</v>
      </c>
      <c r="D46334">
        <v>1900</v>
      </c>
      <c r="E46334">
        <v>50</v>
      </c>
      <c r="F46334">
        <v>5875</v>
      </c>
      <c r="G46334">
        <v>9725</v>
      </c>
      <c r="H46334">
        <v>16300</v>
      </c>
    </row>
    <row r="46335" spans="1:8" x14ac:dyDescent="0.35">
      <c r="A46335" s="5" t="s">
        <v>90</v>
      </c>
    </row>
    <row r="46336" spans="1:8" x14ac:dyDescent="0.35">
      <c r="A46336" s="5" t="s">
        <v>84</v>
      </c>
      <c r="B46336">
        <v>23750</v>
      </c>
      <c r="C46336">
        <v>5300</v>
      </c>
      <c r="D46336">
        <v>5025</v>
      </c>
      <c r="E46336">
        <v>100</v>
      </c>
      <c r="F46336">
        <v>1175</v>
      </c>
      <c r="G46336">
        <v>3850</v>
      </c>
      <c r="H46336">
        <v>14150</v>
      </c>
    </row>
    <row r="46337" spans="1:8" x14ac:dyDescent="0.35">
      <c r="A46337" s="5" t="s">
        <v>10</v>
      </c>
      <c r="B46337">
        <v>574850</v>
      </c>
      <c r="C46337">
        <v>123525</v>
      </c>
      <c r="D46337">
        <v>82050</v>
      </c>
      <c r="E46337">
        <v>331450</v>
      </c>
      <c r="F46337">
        <v>1300</v>
      </c>
      <c r="G46337">
        <v>4175</v>
      </c>
      <c r="H46337">
        <v>525525</v>
      </c>
    </row>
    <row r="46338" spans="1:8" x14ac:dyDescent="0.35">
      <c r="A46338" s="5" t="s">
        <v>27</v>
      </c>
      <c r="B46338">
        <v>31223400</v>
      </c>
    </row>
    <row r="46339" spans="1:8" x14ac:dyDescent="0.35">
      <c r="A46339" s="5" t="s">
        <v>11</v>
      </c>
      <c r="B46339">
        <v>2052850</v>
      </c>
      <c r="C46339">
        <v>3300</v>
      </c>
      <c r="D46339">
        <v>2100</v>
      </c>
      <c r="E46339">
        <v>2020150</v>
      </c>
      <c r="F46339">
        <v>8450</v>
      </c>
      <c r="G46339">
        <v>11600</v>
      </c>
      <c r="H46339">
        <v>2037500</v>
      </c>
    </row>
    <row r="46340" spans="1:8" x14ac:dyDescent="0.35">
      <c r="A46340" s="5" t="s">
        <v>22</v>
      </c>
      <c r="B46340">
        <v>25</v>
      </c>
    </row>
    <row r="46341" spans="1:8" x14ac:dyDescent="0.35">
      <c r="A46341" s="5" t="s">
        <v>23</v>
      </c>
      <c r="B46341">
        <v>75</v>
      </c>
    </row>
    <row r="46342" spans="1:8" x14ac:dyDescent="0.35">
      <c r="A46342" s="5" t="s">
        <v>23</v>
      </c>
      <c r="B46342">
        <v>275</v>
      </c>
    </row>
    <row r="46343" spans="1:8" x14ac:dyDescent="0.35">
      <c r="A46343" s="5" t="s">
        <v>23</v>
      </c>
      <c r="B46343">
        <v>50</v>
      </c>
    </row>
    <row r="46344" spans="1:8" x14ac:dyDescent="0.35">
      <c r="A46344" s="5" t="s">
        <v>23</v>
      </c>
      <c r="B46344">
        <v>50</v>
      </c>
    </row>
    <row r="46345" spans="1:8" x14ac:dyDescent="0.35">
      <c r="A46345" s="5" t="s">
        <v>23</v>
      </c>
      <c r="B46345">
        <v>50</v>
      </c>
    </row>
    <row r="46346" spans="1:8" x14ac:dyDescent="0.35">
      <c r="A46346" s="5" t="s">
        <v>23</v>
      </c>
      <c r="B46346">
        <v>50</v>
      </c>
    </row>
    <row r="46347" spans="1:8" x14ac:dyDescent="0.35">
      <c r="A46347" s="5" t="s">
        <v>23</v>
      </c>
      <c r="B46347">
        <v>50</v>
      </c>
    </row>
    <row r="46348" spans="1:8" x14ac:dyDescent="0.35">
      <c r="A46348" s="5" t="s">
        <v>23</v>
      </c>
      <c r="B46348">
        <v>50</v>
      </c>
    </row>
    <row r="46349" spans="1:8" x14ac:dyDescent="0.35">
      <c r="A46349" s="5" t="s">
        <v>23</v>
      </c>
      <c r="B46349">
        <v>50</v>
      </c>
    </row>
    <row r="46350" spans="1:8" x14ac:dyDescent="0.35">
      <c r="A46350" s="5" t="s">
        <v>24</v>
      </c>
      <c r="B46350">
        <v>50</v>
      </c>
    </row>
    <row r="46351" spans="1:8" x14ac:dyDescent="0.35">
      <c r="A46351" s="5" t="s">
        <v>14</v>
      </c>
      <c r="B46351">
        <v>145050</v>
      </c>
      <c r="C46351">
        <v>21450</v>
      </c>
      <c r="D46351">
        <v>11250</v>
      </c>
      <c r="E46351">
        <v>97375</v>
      </c>
      <c r="F46351">
        <v>2000</v>
      </c>
      <c r="G46351">
        <v>4775</v>
      </c>
      <c r="H46351">
        <v>118375</v>
      </c>
    </row>
    <row r="46352" spans="1:8" x14ac:dyDescent="0.35">
      <c r="A46352" s="5" t="s">
        <v>15</v>
      </c>
      <c r="B46352">
        <v>21850</v>
      </c>
      <c r="C46352">
        <v>4750</v>
      </c>
      <c r="D46352">
        <v>4175</v>
      </c>
      <c r="E46352">
        <v>150</v>
      </c>
      <c r="F46352">
        <v>1200</v>
      </c>
      <c r="G46352">
        <v>3750</v>
      </c>
      <c r="H46352">
        <v>12900</v>
      </c>
    </row>
    <row r="46353" spans="1:8" x14ac:dyDescent="0.35">
      <c r="A46353" s="5" t="s">
        <v>12</v>
      </c>
      <c r="B46353">
        <v>25250</v>
      </c>
      <c r="C46353">
        <v>4875</v>
      </c>
      <c r="D46353">
        <v>4975</v>
      </c>
      <c r="E46353">
        <v>1850</v>
      </c>
      <c r="F46353">
        <v>1175</v>
      </c>
      <c r="G46353">
        <v>3775</v>
      </c>
      <c r="H46353">
        <v>16150</v>
      </c>
    </row>
    <row r="46354" spans="1:8" x14ac:dyDescent="0.35">
      <c r="A46354" s="5" t="s">
        <v>9</v>
      </c>
      <c r="B46354">
        <v>18775</v>
      </c>
      <c r="C46354">
        <v>3075</v>
      </c>
      <c r="D46354">
        <v>1875</v>
      </c>
      <c r="E46354">
        <v>100</v>
      </c>
      <c r="F46354">
        <v>1900</v>
      </c>
      <c r="G46354">
        <v>4575</v>
      </c>
      <c r="H46354">
        <v>10675</v>
      </c>
    </row>
    <row r="46355" spans="1:8" x14ac:dyDescent="0.35">
      <c r="A46355" s="5" t="s">
        <v>20</v>
      </c>
      <c r="B46355">
        <v>350</v>
      </c>
    </row>
    <row r="46356" spans="1:8" x14ac:dyDescent="0.35">
      <c r="A46356" s="5" t="s">
        <v>21</v>
      </c>
      <c r="B46356">
        <v>175</v>
      </c>
    </row>
    <row r="46357" spans="1:8" x14ac:dyDescent="0.35">
      <c r="A46357" s="5" t="s">
        <v>20</v>
      </c>
      <c r="B46357">
        <v>350</v>
      </c>
    </row>
    <row r="46358" spans="1:8" x14ac:dyDescent="0.35">
      <c r="A46358" s="5" t="s">
        <v>21</v>
      </c>
      <c r="B46358">
        <v>175</v>
      </c>
    </row>
    <row r="46359" spans="1:8" x14ac:dyDescent="0.35">
      <c r="A46359" s="5" t="s">
        <v>20</v>
      </c>
      <c r="B46359">
        <v>350</v>
      </c>
    </row>
    <row r="46360" spans="1:8" x14ac:dyDescent="0.35">
      <c r="A46360" s="5" t="s">
        <v>21</v>
      </c>
      <c r="B46360">
        <v>175</v>
      </c>
    </row>
    <row r="46361" spans="1:8" x14ac:dyDescent="0.35">
      <c r="A46361" s="5" t="s">
        <v>20</v>
      </c>
      <c r="B46361">
        <v>350</v>
      </c>
    </row>
    <row r="46362" spans="1:8" x14ac:dyDescent="0.35">
      <c r="A46362" s="5" t="s">
        <v>21</v>
      </c>
      <c r="B46362">
        <v>175</v>
      </c>
    </row>
    <row r="46363" spans="1:8" x14ac:dyDescent="0.35">
      <c r="A46363" s="5" t="s">
        <v>20</v>
      </c>
      <c r="B46363">
        <v>350</v>
      </c>
    </row>
    <row r="46364" spans="1:8" x14ac:dyDescent="0.35">
      <c r="A46364" s="5" t="s">
        <v>21</v>
      </c>
      <c r="B46364">
        <v>175</v>
      </c>
    </row>
    <row r="46365" spans="1:8" x14ac:dyDescent="0.35">
      <c r="A46365" s="5" t="s">
        <v>20</v>
      </c>
      <c r="B46365">
        <v>350</v>
      </c>
    </row>
    <row r="46366" spans="1:8" x14ac:dyDescent="0.35">
      <c r="A46366" s="5" t="s">
        <v>21</v>
      </c>
      <c r="B46366">
        <v>175</v>
      </c>
    </row>
    <row r="46367" spans="1:8" x14ac:dyDescent="0.35">
      <c r="A46367" s="5" t="s">
        <v>9</v>
      </c>
      <c r="B46367">
        <v>18725</v>
      </c>
      <c r="C46367">
        <v>3100</v>
      </c>
      <c r="D46367">
        <v>1875</v>
      </c>
      <c r="E46367">
        <v>100</v>
      </c>
      <c r="F46367">
        <v>1825</v>
      </c>
      <c r="G46367">
        <v>4625</v>
      </c>
      <c r="H46367">
        <v>10550</v>
      </c>
    </row>
    <row r="46368" spans="1:8" x14ac:dyDescent="0.35">
      <c r="A46368" s="5" t="s">
        <v>20</v>
      </c>
      <c r="B46368">
        <v>350</v>
      </c>
    </row>
    <row r="46369" spans="1:8" x14ac:dyDescent="0.35">
      <c r="A46369" s="5" t="s">
        <v>21</v>
      </c>
      <c r="B46369">
        <v>175</v>
      </c>
    </row>
    <row r="46370" spans="1:8" x14ac:dyDescent="0.35">
      <c r="A46370" s="5" t="s">
        <v>20</v>
      </c>
      <c r="B46370">
        <v>350</v>
      </c>
    </row>
    <row r="46371" spans="1:8" x14ac:dyDescent="0.35">
      <c r="A46371" s="5" t="s">
        <v>21</v>
      </c>
      <c r="B46371">
        <v>175</v>
      </c>
    </row>
    <row r="46372" spans="1:8" x14ac:dyDescent="0.35">
      <c r="A46372" s="5" t="s">
        <v>20</v>
      </c>
      <c r="B46372">
        <v>350</v>
      </c>
    </row>
    <row r="46373" spans="1:8" x14ac:dyDescent="0.35">
      <c r="A46373" s="5" t="s">
        <v>21</v>
      </c>
      <c r="B46373">
        <v>175</v>
      </c>
    </row>
    <row r="46374" spans="1:8" x14ac:dyDescent="0.35">
      <c r="A46374" s="5" t="s">
        <v>20</v>
      </c>
      <c r="B46374">
        <v>350</v>
      </c>
    </row>
    <row r="46375" spans="1:8" x14ac:dyDescent="0.35">
      <c r="A46375" s="5" t="s">
        <v>21</v>
      </c>
      <c r="B46375">
        <v>175</v>
      </c>
    </row>
    <row r="46376" spans="1:8" x14ac:dyDescent="0.35">
      <c r="A46376" s="5" t="s">
        <v>20</v>
      </c>
      <c r="B46376">
        <v>350</v>
      </c>
    </row>
    <row r="46377" spans="1:8" x14ac:dyDescent="0.35">
      <c r="A46377" s="5" t="s">
        <v>21</v>
      </c>
      <c r="B46377">
        <v>175</v>
      </c>
    </row>
    <row r="46378" spans="1:8" x14ac:dyDescent="0.35">
      <c r="A46378" s="5" t="s">
        <v>9</v>
      </c>
      <c r="B46378">
        <v>18575</v>
      </c>
      <c r="C46378">
        <v>3050</v>
      </c>
      <c r="D46378">
        <v>1900</v>
      </c>
      <c r="E46378">
        <v>100</v>
      </c>
      <c r="F46378">
        <v>1825</v>
      </c>
      <c r="G46378">
        <v>4525</v>
      </c>
      <c r="H46378">
        <v>10550</v>
      </c>
    </row>
    <row r="46379" spans="1:8" x14ac:dyDescent="0.35">
      <c r="A46379" s="5" t="s">
        <v>9</v>
      </c>
      <c r="B46379">
        <v>18725</v>
      </c>
      <c r="C46379">
        <v>3075</v>
      </c>
      <c r="D46379">
        <v>1875</v>
      </c>
      <c r="E46379">
        <v>100</v>
      </c>
      <c r="F46379">
        <v>1825</v>
      </c>
      <c r="G46379">
        <v>4550</v>
      </c>
      <c r="H46379">
        <v>10650</v>
      </c>
    </row>
    <row r="46380" spans="1:8" x14ac:dyDescent="0.35">
      <c r="A46380" s="5" t="s">
        <v>9</v>
      </c>
      <c r="B46380">
        <v>18650</v>
      </c>
      <c r="C46380">
        <v>3000</v>
      </c>
      <c r="D46380">
        <v>1875</v>
      </c>
      <c r="E46380">
        <v>100</v>
      </c>
      <c r="F46380">
        <v>1825</v>
      </c>
      <c r="G46380">
        <v>4525</v>
      </c>
      <c r="H46380">
        <v>10675</v>
      </c>
    </row>
    <row r="46381" spans="1:8" x14ac:dyDescent="0.35">
      <c r="A46381" s="5" t="s">
        <v>9</v>
      </c>
      <c r="B46381">
        <v>18850</v>
      </c>
      <c r="C46381">
        <v>3075</v>
      </c>
      <c r="D46381">
        <v>1875</v>
      </c>
      <c r="E46381">
        <v>100</v>
      </c>
      <c r="F46381">
        <v>1825</v>
      </c>
      <c r="G46381">
        <v>4650</v>
      </c>
      <c r="H46381">
        <v>10675</v>
      </c>
    </row>
    <row r="46382" spans="1:8" x14ac:dyDescent="0.35">
      <c r="A46382" s="5" t="s">
        <v>9</v>
      </c>
      <c r="B46382">
        <v>18750</v>
      </c>
      <c r="C46382">
        <v>3025</v>
      </c>
      <c r="D46382">
        <v>1875</v>
      </c>
      <c r="E46382">
        <v>100</v>
      </c>
      <c r="F46382">
        <v>1825</v>
      </c>
      <c r="G46382">
        <v>4525</v>
      </c>
      <c r="H46382">
        <v>10750</v>
      </c>
    </row>
    <row r="46383" spans="1:8" x14ac:dyDescent="0.35">
      <c r="A46383" s="5" t="s">
        <v>9</v>
      </c>
      <c r="B46383">
        <v>18700</v>
      </c>
      <c r="C46383">
        <v>3025</v>
      </c>
      <c r="D46383">
        <v>1875</v>
      </c>
      <c r="E46383">
        <v>100</v>
      </c>
      <c r="F46383">
        <v>1825</v>
      </c>
      <c r="G46383">
        <v>4550</v>
      </c>
      <c r="H46383">
        <v>10675</v>
      </c>
    </row>
    <row r="46384" spans="1:8" x14ac:dyDescent="0.35">
      <c r="A46384" s="5" t="s">
        <v>9</v>
      </c>
      <c r="B46384">
        <v>18750</v>
      </c>
      <c r="C46384">
        <v>3000</v>
      </c>
      <c r="D46384">
        <v>1875</v>
      </c>
      <c r="E46384">
        <v>100</v>
      </c>
      <c r="F46384">
        <v>1825</v>
      </c>
      <c r="G46384">
        <v>4550</v>
      </c>
      <c r="H46384">
        <v>10750</v>
      </c>
    </row>
    <row r="46385" spans="1:8" x14ac:dyDescent="0.35">
      <c r="A46385" s="5" t="s">
        <v>9</v>
      </c>
      <c r="B46385">
        <v>18650</v>
      </c>
      <c r="C46385">
        <v>3075</v>
      </c>
      <c r="D46385">
        <v>1900</v>
      </c>
      <c r="E46385">
        <v>100</v>
      </c>
      <c r="F46385">
        <v>1825</v>
      </c>
      <c r="G46385">
        <v>4575</v>
      </c>
      <c r="H46385">
        <v>10550</v>
      </c>
    </row>
    <row r="46386" spans="1:8" x14ac:dyDescent="0.35">
      <c r="A46386" s="5" t="s">
        <v>9</v>
      </c>
      <c r="B46386">
        <v>18800</v>
      </c>
      <c r="C46386">
        <v>3050</v>
      </c>
      <c r="D46386">
        <v>1875</v>
      </c>
      <c r="E46386">
        <v>100</v>
      </c>
      <c r="F46386">
        <v>1825</v>
      </c>
      <c r="G46386">
        <v>4550</v>
      </c>
      <c r="H46386">
        <v>10750</v>
      </c>
    </row>
    <row r="46387" spans="1:8" x14ac:dyDescent="0.35">
      <c r="A46387" s="5" t="s">
        <v>9</v>
      </c>
      <c r="B46387">
        <v>18650</v>
      </c>
      <c r="C46387">
        <v>3050</v>
      </c>
      <c r="D46387">
        <v>1900</v>
      </c>
      <c r="E46387">
        <v>100</v>
      </c>
      <c r="F46387">
        <v>1825</v>
      </c>
      <c r="G46387">
        <v>4500</v>
      </c>
      <c r="H46387">
        <v>10650</v>
      </c>
    </row>
    <row r="46388" spans="1:8" x14ac:dyDescent="0.35">
      <c r="A46388" s="5" t="s">
        <v>9</v>
      </c>
      <c r="B46388">
        <v>18675</v>
      </c>
      <c r="C46388">
        <v>3000</v>
      </c>
      <c r="D46388">
        <v>1875</v>
      </c>
      <c r="E46388">
        <v>100</v>
      </c>
      <c r="F46388">
        <v>1825</v>
      </c>
      <c r="G46388">
        <v>4600</v>
      </c>
      <c r="H46388">
        <v>10625</v>
      </c>
    </row>
    <row r="46389" spans="1:8" x14ac:dyDescent="0.35">
      <c r="A46389" s="5" t="s">
        <v>9</v>
      </c>
      <c r="B46389">
        <v>18750</v>
      </c>
      <c r="C46389">
        <v>3075</v>
      </c>
      <c r="D46389">
        <v>1900</v>
      </c>
      <c r="E46389">
        <v>100</v>
      </c>
      <c r="F46389">
        <v>1825</v>
      </c>
      <c r="G46389">
        <v>4575</v>
      </c>
      <c r="H46389">
        <v>10650</v>
      </c>
    </row>
    <row r="46390" spans="1:8" x14ac:dyDescent="0.35">
      <c r="A46390" s="5" t="s">
        <v>9</v>
      </c>
      <c r="B46390">
        <v>18850</v>
      </c>
      <c r="C46390">
        <v>3050</v>
      </c>
      <c r="D46390">
        <v>1900</v>
      </c>
      <c r="E46390">
        <v>100</v>
      </c>
      <c r="F46390">
        <v>1825</v>
      </c>
      <c r="G46390">
        <v>4600</v>
      </c>
      <c r="H46390">
        <v>10750</v>
      </c>
    </row>
    <row r="46391" spans="1:8" x14ac:dyDescent="0.35">
      <c r="A46391" s="5" t="s">
        <v>9</v>
      </c>
      <c r="B46391">
        <v>18750</v>
      </c>
      <c r="C46391">
        <v>3050</v>
      </c>
      <c r="D46391">
        <v>1875</v>
      </c>
      <c r="E46391">
        <v>100</v>
      </c>
      <c r="F46391">
        <v>1825</v>
      </c>
      <c r="G46391">
        <v>4600</v>
      </c>
      <c r="H46391">
        <v>10650</v>
      </c>
    </row>
    <row r="46392" spans="1:8" x14ac:dyDescent="0.35">
      <c r="A46392" s="5" t="s">
        <v>9</v>
      </c>
      <c r="B46392">
        <v>18875</v>
      </c>
      <c r="C46392">
        <v>3000</v>
      </c>
      <c r="D46392">
        <v>1900</v>
      </c>
      <c r="E46392">
        <v>100</v>
      </c>
      <c r="F46392">
        <v>1825</v>
      </c>
      <c r="G46392">
        <v>4575</v>
      </c>
      <c r="H46392">
        <v>10850</v>
      </c>
    </row>
    <row r="46393" spans="1:8" x14ac:dyDescent="0.35">
      <c r="A46393" s="5" t="s">
        <v>9</v>
      </c>
      <c r="B46393">
        <v>18775</v>
      </c>
      <c r="C46393">
        <v>3075</v>
      </c>
      <c r="D46393">
        <v>1875</v>
      </c>
      <c r="E46393">
        <v>100</v>
      </c>
      <c r="F46393">
        <v>1900</v>
      </c>
      <c r="G46393">
        <v>4600</v>
      </c>
      <c r="H46393">
        <v>10650</v>
      </c>
    </row>
    <row r="46394" spans="1:8" x14ac:dyDescent="0.35">
      <c r="A46394" s="5" t="s">
        <v>9</v>
      </c>
      <c r="B46394">
        <v>18725</v>
      </c>
      <c r="C46394">
        <v>3050</v>
      </c>
      <c r="D46394">
        <v>1875</v>
      </c>
      <c r="E46394">
        <v>100</v>
      </c>
      <c r="F46394">
        <v>1825</v>
      </c>
      <c r="G46394">
        <v>4575</v>
      </c>
      <c r="H46394">
        <v>10650</v>
      </c>
    </row>
    <row r="46395" spans="1:8" x14ac:dyDescent="0.35">
      <c r="A46395" s="5" t="s">
        <v>9</v>
      </c>
      <c r="B46395">
        <v>18650</v>
      </c>
      <c r="C46395">
        <v>3025</v>
      </c>
      <c r="D46395">
        <v>1875</v>
      </c>
      <c r="E46395">
        <v>100</v>
      </c>
      <c r="F46395">
        <v>1825</v>
      </c>
      <c r="G46395">
        <v>4525</v>
      </c>
      <c r="H46395">
        <v>10650</v>
      </c>
    </row>
    <row r="46396" spans="1:8" x14ac:dyDescent="0.35">
      <c r="A46396" s="5" t="s">
        <v>13</v>
      </c>
      <c r="B46396">
        <v>134475</v>
      </c>
      <c r="C46396">
        <v>4025</v>
      </c>
      <c r="D46396">
        <v>3200</v>
      </c>
      <c r="E46396">
        <v>106275</v>
      </c>
      <c r="F46396">
        <v>4875</v>
      </c>
      <c r="G46396">
        <v>7400</v>
      </c>
      <c r="H46396">
        <v>122600</v>
      </c>
    </row>
    <row r="46397" spans="1:8" x14ac:dyDescent="0.35">
      <c r="A46397" s="5" t="s">
        <v>12</v>
      </c>
      <c r="B46397">
        <v>24575</v>
      </c>
      <c r="C46397">
        <v>4825</v>
      </c>
      <c r="D46397">
        <v>4900</v>
      </c>
      <c r="E46397">
        <v>1850</v>
      </c>
      <c r="F46397">
        <v>1175</v>
      </c>
      <c r="G46397">
        <v>3800</v>
      </c>
      <c r="H46397">
        <v>15500</v>
      </c>
    </row>
    <row r="46398" spans="1:8" x14ac:dyDescent="0.35">
      <c r="A46398" s="5" t="s">
        <v>25</v>
      </c>
      <c r="B46398">
        <v>21050</v>
      </c>
      <c r="C46398">
        <v>3875</v>
      </c>
      <c r="D46398">
        <v>2800</v>
      </c>
      <c r="E46398">
        <v>250</v>
      </c>
      <c r="F46398">
        <v>1775</v>
      </c>
      <c r="G46398">
        <v>4550</v>
      </c>
      <c r="H46398">
        <v>12175</v>
      </c>
    </row>
    <row r="46399" spans="1:8" x14ac:dyDescent="0.35">
      <c r="A46399" s="5" t="s">
        <v>26</v>
      </c>
      <c r="B46399">
        <v>20775</v>
      </c>
      <c r="C46399">
        <v>3250</v>
      </c>
      <c r="D46399">
        <v>1900</v>
      </c>
      <c r="E46399">
        <v>100</v>
      </c>
      <c r="F46399">
        <v>2500</v>
      </c>
      <c r="G46399">
        <v>5425</v>
      </c>
      <c r="H46399">
        <v>11650</v>
      </c>
    </row>
    <row r="46400" spans="1:8" x14ac:dyDescent="0.35">
      <c r="A46400" s="5" t="s">
        <v>16</v>
      </c>
      <c r="B46400">
        <v>21075</v>
      </c>
      <c r="C46400">
        <v>3175</v>
      </c>
      <c r="D46400">
        <v>1875</v>
      </c>
      <c r="E46400">
        <v>1700</v>
      </c>
      <c r="F46400">
        <v>1925</v>
      </c>
      <c r="G46400">
        <v>4600</v>
      </c>
      <c r="H46400">
        <v>12850</v>
      </c>
    </row>
    <row r="46401" spans="1:8" x14ac:dyDescent="0.35">
      <c r="A46401" s="5" t="s">
        <v>85</v>
      </c>
      <c r="B46401">
        <v>624050</v>
      </c>
      <c r="C46401">
        <v>3850</v>
      </c>
      <c r="D46401">
        <v>3025</v>
      </c>
      <c r="E46401">
        <v>604100</v>
      </c>
      <c r="F46401">
        <v>1175</v>
      </c>
      <c r="G46401">
        <v>3700</v>
      </c>
      <c r="H46401">
        <v>616050</v>
      </c>
    </row>
    <row r="46402" spans="1:8" x14ac:dyDescent="0.35">
      <c r="A46402" s="5" t="s">
        <v>86</v>
      </c>
      <c r="B46402">
        <v>287675</v>
      </c>
      <c r="C46402">
        <v>3100</v>
      </c>
      <c r="D46402">
        <v>1950</v>
      </c>
      <c r="E46402">
        <v>268975</v>
      </c>
      <c r="F46402">
        <v>1125</v>
      </c>
      <c r="G46402">
        <v>3775</v>
      </c>
      <c r="H46402">
        <v>280350</v>
      </c>
    </row>
    <row r="46403" spans="1:8" x14ac:dyDescent="0.35">
      <c r="A46403" s="5" t="s">
        <v>29</v>
      </c>
      <c r="B46403">
        <v>73150</v>
      </c>
      <c r="C46403">
        <v>3100</v>
      </c>
      <c r="D46403">
        <v>2200</v>
      </c>
      <c r="E46403">
        <v>44950</v>
      </c>
      <c r="F46403">
        <v>6875</v>
      </c>
      <c r="G46403">
        <v>7550</v>
      </c>
      <c r="H46403">
        <v>62050</v>
      </c>
    </row>
    <row r="46404" spans="1:8" x14ac:dyDescent="0.35">
      <c r="A46404" s="5" t="s">
        <v>28</v>
      </c>
      <c r="B46404">
        <v>84775</v>
      </c>
      <c r="C46404">
        <v>3150</v>
      </c>
      <c r="D46404">
        <v>3000</v>
      </c>
      <c r="E46404">
        <v>2175</v>
      </c>
      <c r="F46404">
        <v>37050</v>
      </c>
      <c r="G46404">
        <v>30525</v>
      </c>
      <c r="H46404">
        <v>50650</v>
      </c>
    </row>
    <row r="46405" spans="1:8" x14ac:dyDescent="0.35">
      <c r="A46405" s="5" t="s">
        <v>67</v>
      </c>
      <c r="B46405">
        <v>20000</v>
      </c>
      <c r="C46405">
        <v>3025</v>
      </c>
      <c r="D46405">
        <v>1925</v>
      </c>
      <c r="E46405">
        <v>100</v>
      </c>
      <c r="F46405">
        <v>1925</v>
      </c>
      <c r="G46405">
        <v>4575</v>
      </c>
      <c r="H46405">
        <v>11950</v>
      </c>
    </row>
    <row r="46406" spans="1:8" x14ac:dyDescent="0.35">
      <c r="A46406" s="5" t="s">
        <v>75</v>
      </c>
    </row>
    <row r="46407" spans="1:8" x14ac:dyDescent="0.35">
      <c r="A46407" s="5" t="s">
        <v>76</v>
      </c>
    </row>
    <row r="46408" spans="1:8" x14ac:dyDescent="0.35">
      <c r="A46408" s="5" t="s">
        <v>77</v>
      </c>
    </row>
    <row r="46409" spans="1:8" x14ac:dyDescent="0.35">
      <c r="A46409" s="5" t="s">
        <v>78</v>
      </c>
    </row>
    <row r="46410" spans="1:8" x14ac:dyDescent="0.35">
      <c r="A46410" s="5" t="s">
        <v>79</v>
      </c>
    </row>
    <row r="46411" spans="1:8" x14ac:dyDescent="0.35">
      <c r="A46411" s="5" t="s">
        <v>636</v>
      </c>
    </row>
    <row r="46412" spans="1:8" x14ac:dyDescent="0.35">
      <c r="A46412" s="5" t="s">
        <v>88</v>
      </c>
    </row>
    <row r="46413" spans="1:8" x14ac:dyDescent="0.35">
      <c r="A46413" s="5" t="s">
        <v>72</v>
      </c>
    </row>
    <row r="46414" spans="1:8" x14ac:dyDescent="0.35">
      <c r="A46414" s="5" t="s">
        <v>73</v>
      </c>
    </row>
    <row r="46415" spans="1:8" x14ac:dyDescent="0.35">
      <c r="A46415" s="5" t="s">
        <v>74</v>
      </c>
    </row>
    <row r="46416" spans="1:8" x14ac:dyDescent="0.35">
      <c r="A46416" s="5" t="s">
        <v>4</v>
      </c>
      <c r="B46416" t="s">
        <v>80</v>
      </c>
      <c r="C46416" t="s">
        <v>81</v>
      </c>
      <c r="D46416" t="s">
        <v>5</v>
      </c>
      <c r="E46416" t="s">
        <v>6</v>
      </c>
      <c r="F46416" t="s">
        <v>7</v>
      </c>
      <c r="G46416" t="s">
        <v>82</v>
      </c>
      <c r="H46416" t="s">
        <v>83</v>
      </c>
    </row>
    <row r="46417" spans="1:8" x14ac:dyDescent="0.35">
      <c r="A46417" s="5" t="s">
        <v>19</v>
      </c>
      <c r="B46417">
        <v>5425</v>
      </c>
    </row>
    <row r="46418" spans="1:8" x14ac:dyDescent="0.35">
      <c r="A46418" s="5" t="s">
        <v>87</v>
      </c>
      <c r="B46418">
        <v>150</v>
      </c>
    </row>
    <row r="46419" spans="1:8" x14ac:dyDescent="0.35">
      <c r="A46419" s="5" t="s">
        <v>8</v>
      </c>
      <c r="B46419">
        <v>29500</v>
      </c>
      <c r="C46419">
        <v>4025</v>
      </c>
      <c r="D46419">
        <v>1875</v>
      </c>
      <c r="E46419">
        <v>50</v>
      </c>
      <c r="F46419">
        <v>5900</v>
      </c>
      <c r="G46419">
        <v>9725</v>
      </c>
      <c r="H46419">
        <v>15300</v>
      </c>
    </row>
    <row r="46420" spans="1:8" x14ac:dyDescent="0.35">
      <c r="A46420" s="5" t="s">
        <v>90</v>
      </c>
    </row>
    <row r="46421" spans="1:8" x14ac:dyDescent="0.35">
      <c r="A46421" s="5" t="s">
        <v>84</v>
      </c>
      <c r="B46421">
        <v>24200</v>
      </c>
      <c r="C46421">
        <v>5350</v>
      </c>
      <c r="D46421">
        <v>5000</v>
      </c>
      <c r="E46421">
        <v>125</v>
      </c>
      <c r="F46421">
        <v>1175</v>
      </c>
      <c r="G46421">
        <v>3850</v>
      </c>
      <c r="H46421">
        <v>14550</v>
      </c>
    </row>
    <row r="46422" spans="1:8" x14ac:dyDescent="0.35">
      <c r="A46422" s="5" t="s">
        <v>10</v>
      </c>
      <c r="B46422">
        <v>574400</v>
      </c>
      <c r="C46422">
        <v>123400</v>
      </c>
      <c r="D46422">
        <v>82050</v>
      </c>
      <c r="E46422">
        <v>331450</v>
      </c>
      <c r="F46422">
        <v>1300</v>
      </c>
      <c r="G46422">
        <v>4150</v>
      </c>
      <c r="H46422">
        <v>525225</v>
      </c>
    </row>
    <row r="46423" spans="1:8" x14ac:dyDescent="0.35">
      <c r="A46423" s="5" t="s">
        <v>27</v>
      </c>
      <c r="B46423">
        <v>30971775</v>
      </c>
    </row>
    <row r="46424" spans="1:8" x14ac:dyDescent="0.35">
      <c r="A46424" s="5" t="s">
        <v>11</v>
      </c>
      <c r="B46424">
        <v>2055775</v>
      </c>
      <c r="C46424">
        <v>3300</v>
      </c>
      <c r="D46424">
        <v>2100</v>
      </c>
      <c r="E46424">
        <v>2022400</v>
      </c>
      <c r="F46424">
        <v>8450</v>
      </c>
      <c r="G46424">
        <v>11625</v>
      </c>
      <c r="H46424">
        <v>2040400</v>
      </c>
    </row>
    <row r="46425" spans="1:8" x14ac:dyDescent="0.35">
      <c r="A46425" s="5" t="s">
        <v>22</v>
      </c>
      <c r="B46425">
        <v>25</v>
      </c>
    </row>
    <row r="46426" spans="1:8" x14ac:dyDescent="0.35">
      <c r="A46426" s="5" t="s">
        <v>23</v>
      </c>
      <c r="B46426">
        <v>75</v>
      </c>
    </row>
    <row r="46427" spans="1:8" x14ac:dyDescent="0.35">
      <c r="A46427" s="5" t="s">
        <v>23</v>
      </c>
      <c r="B46427">
        <v>275</v>
      </c>
    </row>
    <row r="46428" spans="1:8" x14ac:dyDescent="0.35">
      <c r="A46428" s="5" t="s">
        <v>23</v>
      </c>
      <c r="B46428">
        <v>50</v>
      </c>
    </row>
    <row r="46429" spans="1:8" x14ac:dyDescent="0.35">
      <c r="A46429" s="5" t="s">
        <v>23</v>
      </c>
      <c r="B46429">
        <v>50</v>
      </c>
    </row>
    <row r="46430" spans="1:8" x14ac:dyDescent="0.35">
      <c r="A46430" s="5" t="s">
        <v>23</v>
      </c>
      <c r="B46430">
        <v>50</v>
      </c>
    </row>
    <row r="46431" spans="1:8" x14ac:dyDescent="0.35">
      <c r="A46431" s="5" t="s">
        <v>23</v>
      </c>
      <c r="B46431">
        <v>50</v>
      </c>
    </row>
    <row r="46432" spans="1:8" x14ac:dyDescent="0.35">
      <c r="A46432" s="5" t="s">
        <v>23</v>
      </c>
      <c r="B46432">
        <v>50</v>
      </c>
    </row>
    <row r="46433" spans="1:8" x14ac:dyDescent="0.35">
      <c r="A46433" s="5" t="s">
        <v>23</v>
      </c>
      <c r="B46433">
        <v>50</v>
      </c>
    </row>
    <row r="46434" spans="1:8" x14ac:dyDescent="0.35">
      <c r="A46434" s="5" t="s">
        <v>23</v>
      </c>
      <c r="B46434">
        <v>50</v>
      </c>
    </row>
    <row r="46435" spans="1:8" x14ac:dyDescent="0.35">
      <c r="A46435" s="5" t="s">
        <v>24</v>
      </c>
      <c r="B46435">
        <v>50</v>
      </c>
    </row>
    <row r="46436" spans="1:8" x14ac:dyDescent="0.35">
      <c r="A46436" s="5" t="s">
        <v>14</v>
      </c>
      <c r="B46436">
        <v>144600</v>
      </c>
      <c r="C46436">
        <v>21375</v>
      </c>
      <c r="D46436">
        <v>11250</v>
      </c>
      <c r="E46436">
        <v>97375</v>
      </c>
      <c r="F46436">
        <v>2000</v>
      </c>
      <c r="G46436">
        <v>4775</v>
      </c>
      <c r="H46436">
        <v>118000</v>
      </c>
    </row>
    <row r="46437" spans="1:8" x14ac:dyDescent="0.35">
      <c r="A46437" s="5" t="s">
        <v>15</v>
      </c>
      <c r="B46437">
        <v>22025</v>
      </c>
      <c r="C46437">
        <v>4800</v>
      </c>
      <c r="D46437">
        <v>4100</v>
      </c>
      <c r="E46437">
        <v>150</v>
      </c>
      <c r="F46437">
        <v>1125</v>
      </c>
      <c r="G46437">
        <v>3725</v>
      </c>
      <c r="H46437">
        <v>13050</v>
      </c>
    </row>
    <row r="46438" spans="1:8" x14ac:dyDescent="0.35">
      <c r="A46438" s="5" t="s">
        <v>12</v>
      </c>
      <c r="B46438">
        <v>25000</v>
      </c>
      <c r="C46438">
        <v>4925</v>
      </c>
      <c r="D46438">
        <v>4850</v>
      </c>
      <c r="E46438">
        <v>1850</v>
      </c>
      <c r="F46438">
        <v>1175</v>
      </c>
      <c r="G46438">
        <v>3775</v>
      </c>
      <c r="H46438">
        <v>15850</v>
      </c>
    </row>
    <row r="46439" spans="1:8" x14ac:dyDescent="0.35">
      <c r="A46439" s="5" t="s">
        <v>9</v>
      </c>
      <c r="B46439">
        <v>18850</v>
      </c>
      <c r="C46439">
        <v>3100</v>
      </c>
      <c r="D46439">
        <v>1875</v>
      </c>
      <c r="E46439">
        <v>100</v>
      </c>
      <c r="F46439">
        <v>1900</v>
      </c>
      <c r="G46439">
        <v>4550</v>
      </c>
      <c r="H46439">
        <v>10750</v>
      </c>
    </row>
    <row r="46440" spans="1:8" x14ac:dyDescent="0.35">
      <c r="A46440" s="5" t="s">
        <v>20</v>
      </c>
      <c r="B46440">
        <v>375</v>
      </c>
    </row>
    <row r="46441" spans="1:8" x14ac:dyDescent="0.35">
      <c r="A46441" s="5" t="s">
        <v>21</v>
      </c>
      <c r="B46441">
        <v>175</v>
      </c>
    </row>
    <row r="46442" spans="1:8" x14ac:dyDescent="0.35">
      <c r="A46442" s="5" t="s">
        <v>20</v>
      </c>
      <c r="B46442">
        <v>350</v>
      </c>
    </row>
    <row r="46443" spans="1:8" x14ac:dyDescent="0.35">
      <c r="A46443" s="5" t="s">
        <v>21</v>
      </c>
      <c r="B46443">
        <v>175</v>
      </c>
    </row>
    <row r="46444" spans="1:8" x14ac:dyDescent="0.35">
      <c r="A46444" s="5" t="s">
        <v>20</v>
      </c>
      <c r="B46444">
        <v>350</v>
      </c>
    </row>
    <row r="46445" spans="1:8" x14ac:dyDescent="0.35">
      <c r="A46445" s="5" t="s">
        <v>21</v>
      </c>
      <c r="B46445">
        <v>175</v>
      </c>
    </row>
    <row r="46446" spans="1:8" x14ac:dyDescent="0.35">
      <c r="A46446" s="5" t="s">
        <v>20</v>
      </c>
      <c r="B46446">
        <v>350</v>
      </c>
    </row>
    <row r="46447" spans="1:8" x14ac:dyDescent="0.35">
      <c r="A46447" s="5" t="s">
        <v>21</v>
      </c>
      <c r="B46447">
        <v>175</v>
      </c>
    </row>
    <row r="46448" spans="1:8" x14ac:dyDescent="0.35">
      <c r="A46448" s="5" t="s">
        <v>20</v>
      </c>
      <c r="B46448">
        <v>350</v>
      </c>
    </row>
    <row r="46449" spans="1:8" x14ac:dyDescent="0.35">
      <c r="A46449" s="5" t="s">
        <v>21</v>
      </c>
      <c r="B46449">
        <v>175</v>
      </c>
    </row>
    <row r="46450" spans="1:8" x14ac:dyDescent="0.35">
      <c r="A46450" s="5" t="s">
        <v>20</v>
      </c>
      <c r="B46450">
        <v>350</v>
      </c>
    </row>
    <row r="46451" spans="1:8" x14ac:dyDescent="0.35">
      <c r="A46451" s="5" t="s">
        <v>21</v>
      </c>
      <c r="B46451">
        <v>175</v>
      </c>
    </row>
    <row r="46452" spans="1:8" x14ac:dyDescent="0.35">
      <c r="A46452" s="5" t="s">
        <v>9</v>
      </c>
      <c r="B46452">
        <v>18625</v>
      </c>
      <c r="C46452">
        <v>3075</v>
      </c>
      <c r="D46452">
        <v>1900</v>
      </c>
      <c r="E46452">
        <v>100</v>
      </c>
      <c r="F46452">
        <v>1825</v>
      </c>
      <c r="G46452">
        <v>4550</v>
      </c>
      <c r="H46452">
        <v>10550</v>
      </c>
    </row>
    <row r="46453" spans="1:8" x14ac:dyDescent="0.35">
      <c r="A46453" s="5" t="s">
        <v>20</v>
      </c>
      <c r="B46453">
        <v>350</v>
      </c>
    </row>
    <row r="46454" spans="1:8" x14ac:dyDescent="0.35">
      <c r="A46454" s="5" t="s">
        <v>21</v>
      </c>
      <c r="B46454">
        <v>175</v>
      </c>
    </row>
    <row r="46455" spans="1:8" x14ac:dyDescent="0.35">
      <c r="A46455" s="5" t="s">
        <v>20</v>
      </c>
      <c r="B46455">
        <v>350</v>
      </c>
    </row>
    <row r="46456" spans="1:8" x14ac:dyDescent="0.35">
      <c r="A46456" s="5" t="s">
        <v>21</v>
      </c>
      <c r="B46456">
        <v>175</v>
      </c>
    </row>
    <row r="46457" spans="1:8" x14ac:dyDescent="0.35">
      <c r="A46457" s="5" t="s">
        <v>20</v>
      </c>
      <c r="B46457">
        <v>350</v>
      </c>
    </row>
    <row r="46458" spans="1:8" x14ac:dyDescent="0.35">
      <c r="A46458" s="5" t="s">
        <v>21</v>
      </c>
      <c r="B46458">
        <v>175</v>
      </c>
    </row>
    <row r="46459" spans="1:8" x14ac:dyDescent="0.35">
      <c r="A46459" s="5" t="s">
        <v>20</v>
      </c>
      <c r="B46459">
        <v>350</v>
      </c>
    </row>
    <row r="46460" spans="1:8" x14ac:dyDescent="0.35">
      <c r="A46460" s="5" t="s">
        <v>21</v>
      </c>
      <c r="B46460">
        <v>175</v>
      </c>
    </row>
    <row r="46461" spans="1:8" x14ac:dyDescent="0.35">
      <c r="A46461" s="5" t="s">
        <v>20</v>
      </c>
      <c r="B46461">
        <v>350</v>
      </c>
    </row>
    <row r="46462" spans="1:8" x14ac:dyDescent="0.35">
      <c r="A46462" s="5" t="s">
        <v>21</v>
      </c>
      <c r="B46462">
        <v>175</v>
      </c>
    </row>
    <row r="46463" spans="1:8" x14ac:dyDescent="0.35">
      <c r="A46463" s="5" t="s">
        <v>9</v>
      </c>
      <c r="B46463">
        <v>18775</v>
      </c>
      <c r="C46463">
        <v>3000</v>
      </c>
      <c r="D46463">
        <v>1875</v>
      </c>
      <c r="E46463">
        <v>100</v>
      </c>
      <c r="F46463">
        <v>1825</v>
      </c>
      <c r="G46463">
        <v>4575</v>
      </c>
      <c r="H46463">
        <v>10750</v>
      </c>
    </row>
    <row r="46464" spans="1:8" x14ac:dyDescent="0.35">
      <c r="A46464" s="5" t="s">
        <v>9</v>
      </c>
      <c r="B46464">
        <v>18800</v>
      </c>
      <c r="C46464">
        <v>3075</v>
      </c>
      <c r="D46464">
        <v>1875</v>
      </c>
      <c r="E46464">
        <v>100</v>
      </c>
      <c r="F46464">
        <v>1900</v>
      </c>
      <c r="G46464">
        <v>4525</v>
      </c>
      <c r="H46464">
        <v>10750</v>
      </c>
    </row>
    <row r="46465" spans="1:8" x14ac:dyDescent="0.35">
      <c r="A46465" s="5" t="s">
        <v>9</v>
      </c>
      <c r="B46465">
        <v>18750</v>
      </c>
      <c r="C46465">
        <v>3000</v>
      </c>
      <c r="D46465">
        <v>1900</v>
      </c>
      <c r="E46465">
        <v>100</v>
      </c>
      <c r="F46465">
        <v>1825</v>
      </c>
      <c r="G46465">
        <v>4550</v>
      </c>
      <c r="H46465">
        <v>10750</v>
      </c>
    </row>
    <row r="46466" spans="1:8" x14ac:dyDescent="0.35">
      <c r="A46466" s="5" t="s">
        <v>9</v>
      </c>
      <c r="B46466">
        <v>18925</v>
      </c>
      <c r="C46466">
        <v>3025</v>
      </c>
      <c r="D46466">
        <v>1875</v>
      </c>
      <c r="E46466">
        <v>100</v>
      </c>
      <c r="F46466">
        <v>1900</v>
      </c>
      <c r="G46466">
        <v>4575</v>
      </c>
      <c r="H46466">
        <v>10875</v>
      </c>
    </row>
    <row r="46467" spans="1:8" x14ac:dyDescent="0.35">
      <c r="A46467" s="5" t="s">
        <v>9</v>
      </c>
      <c r="B46467">
        <v>18675</v>
      </c>
      <c r="C46467">
        <v>3000</v>
      </c>
      <c r="D46467">
        <v>1900</v>
      </c>
      <c r="E46467">
        <v>100</v>
      </c>
      <c r="F46467">
        <v>1825</v>
      </c>
      <c r="G46467">
        <v>4575</v>
      </c>
      <c r="H46467">
        <v>10650</v>
      </c>
    </row>
    <row r="46468" spans="1:8" x14ac:dyDescent="0.35">
      <c r="A46468" s="5" t="s">
        <v>9</v>
      </c>
      <c r="B46468">
        <v>18850</v>
      </c>
      <c r="C46468">
        <v>3075</v>
      </c>
      <c r="D46468">
        <v>1875</v>
      </c>
      <c r="E46468">
        <v>100</v>
      </c>
      <c r="F46468">
        <v>1825</v>
      </c>
      <c r="G46468">
        <v>4575</v>
      </c>
      <c r="H46468">
        <v>10750</v>
      </c>
    </row>
    <row r="46469" spans="1:8" x14ac:dyDescent="0.35">
      <c r="A46469" s="5" t="s">
        <v>9</v>
      </c>
      <c r="B46469">
        <v>18725</v>
      </c>
      <c r="C46469">
        <v>3050</v>
      </c>
      <c r="D46469">
        <v>1875</v>
      </c>
      <c r="E46469">
        <v>100</v>
      </c>
      <c r="F46469">
        <v>1825</v>
      </c>
      <c r="G46469">
        <v>4475</v>
      </c>
      <c r="H46469">
        <v>10750</v>
      </c>
    </row>
    <row r="46470" spans="1:8" x14ac:dyDescent="0.35">
      <c r="A46470" s="5" t="s">
        <v>9</v>
      </c>
      <c r="B46470">
        <v>18700</v>
      </c>
      <c r="C46470">
        <v>3075</v>
      </c>
      <c r="D46470">
        <v>1875</v>
      </c>
      <c r="E46470">
        <v>100</v>
      </c>
      <c r="F46470">
        <v>1825</v>
      </c>
      <c r="G46470">
        <v>4600</v>
      </c>
      <c r="H46470">
        <v>10575</v>
      </c>
    </row>
    <row r="46471" spans="1:8" x14ac:dyDescent="0.35">
      <c r="A46471" s="5" t="s">
        <v>9</v>
      </c>
      <c r="B46471">
        <v>18625</v>
      </c>
      <c r="C46471">
        <v>3050</v>
      </c>
      <c r="D46471">
        <v>1875</v>
      </c>
      <c r="E46471">
        <v>100</v>
      </c>
      <c r="F46471">
        <v>1825</v>
      </c>
      <c r="G46471">
        <v>4550</v>
      </c>
      <c r="H46471">
        <v>10575</v>
      </c>
    </row>
    <row r="46472" spans="1:8" x14ac:dyDescent="0.35">
      <c r="A46472" s="5" t="s">
        <v>9</v>
      </c>
      <c r="B46472">
        <v>18750</v>
      </c>
      <c r="C46472">
        <v>3075</v>
      </c>
      <c r="D46472">
        <v>1875</v>
      </c>
      <c r="E46472">
        <v>100</v>
      </c>
      <c r="F46472">
        <v>1825</v>
      </c>
      <c r="G46472">
        <v>4575</v>
      </c>
      <c r="H46472">
        <v>10650</v>
      </c>
    </row>
    <row r="46473" spans="1:8" x14ac:dyDescent="0.35">
      <c r="A46473" s="5" t="s">
        <v>9</v>
      </c>
      <c r="B46473">
        <v>18575</v>
      </c>
      <c r="C46473">
        <v>3050</v>
      </c>
      <c r="D46473">
        <v>1875</v>
      </c>
      <c r="E46473">
        <v>100</v>
      </c>
      <c r="F46473">
        <v>1825</v>
      </c>
      <c r="G46473">
        <v>4500</v>
      </c>
      <c r="H46473">
        <v>10575</v>
      </c>
    </row>
    <row r="46474" spans="1:8" x14ac:dyDescent="0.35">
      <c r="A46474" s="5" t="s">
        <v>9</v>
      </c>
      <c r="B46474">
        <v>18850</v>
      </c>
      <c r="C46474">
        <v>3075</v>
      </c>
      <c r="D46474">
        <v>1900</v>
      </c>
      <c r="E46474">
        <v>100</v>
      </c>
      <c r="F46474">
        <v>1900</v>
      </c>
      <c r="G46474">
        <v>4525</v>
      </c>
      <c r="H46474">
        <v>10800</v>
      </c>
    </row>
    <row r="46475" spans="1:8" x14ac:dyDescent="0.35">
      <c r="A46475" s="5" t="s">
        <v>9</v>
      </c>
      <c r="B46475">
        <v>18825</v>
      </c>
      <c r="C46475">
        <v>3025</v>
      </c>
      <c r="D46475">
        <v>1875</v>
      </c>
      <c r="E46475">
        <v>100</v>
      </c>
      <c r="F46475">
        <v>1825</v>
      </c>
      <c r="G46475">
        <v>4600</v>
      </c>
      <c r="H46475">
        <v>10750</v>
      </c>
    </row>
    <row r="46476" spans="1:8" x14ac:dyDescent="0.35">
      <c r="A46476" s="5" t="s">
        <v>9</v>
      </c>
      <c r="B46476">
        <v>18825</v>
      </c>
      <c r="C46476">
        <v>3075</v>
      </c>
      <c r="D46476">
        <v>1875</v>
      </c>
      <c r="E46476">
        <v>100</v>
      </c>
      <c r="F46476">
        <v>1825</v>
      </c>
      <c r="G46476">
        <v>4650</v>
      </c>
      <c r="H46476">
        <v>10650</v>
      </c>
    </row>
    <row r="46477" spans="1:8" x14ac:dyDescent="0.35">
      <c r="A46477" s="5" t="s">
        <v>9</v>
      </c>
      <c r="B46477">
        <v>18825</v>
      </c>
      <c r="C46477">
        <v>3025</v>
      </c>
      <c r="D46477">
        <v>1900</v>
      </c>
      <c r="E46477">
        <v>100</v>
      </c>
      <c r="F46477">
        <v>1825</v>
      </c>
      <c r="G46477">
        <v>4600</v>
      </c>
      <c r="H46477">
        <v>10750</v>
      </c>
    </row>
    <row r="46478" spans="1:8" x14ac:dyDescent="0.35">
      <c r="A46478" s="5" t="s">
        <v>9</v>
      </c>
      <c r="B46478">
        <v>18800</v>
      </c>
      <c r="C46478">
        <v>3075</v>
      </c>
      <c r="D46478">
        <v>1875</v>
      </c>
      <c r="E46478">
        <v>100</v>
      </c>
      <c r="F46478">
        <v>1825</v>
      </c>
      <c r="G46478">
        <v>4625</v>
      </c>
      <c r="H46478">
        <v>10650</v>
      </c>
    </row>
    <row r="46479" spans="1:8" x14ac:dyDescent="0.35">
      <c r="A46479" s="5" t="s">
        <v>9</v>
      </c>
      <c r="B46479">
        <v>18750</v>
      </c>
      <c r="C46479">
        <v>3025</v>
      </c>
      <c r="D46479">
        <v>1900</v>
      </c>
      <c r="E46479">
        <v>100</v>
      </c>
      <c r="F46479">
        <v>1825</v>
      </c>
      <c r="G46479">
        <v>4625</v>
      </c>
      <c r="H46479">
        <v>10650</v>
      </c>
    </row>
    <row r="46480" spans="1:8" x14ac:dyDescent="0.35">
      <c r="A46480" s="5" t="s">
        <v>9</v>
      </c>
      <c r="B46480">
        <v>18750</v>
      </c>
      <c r="C46480">
        <v>3075</v>
      </c>
      <c r="D46480">
        <v>1875</v>
      </c>
      <c r="E46480">
        <v>100</v>
      </c>
      <c r="F46480">
        <v>1825</v>
      </c>
      <c r="G46480">
        <v>4575</v>
      </c>
      <c r="H46480">
        <v>10650</v>
      </c>
    </row>
    <row r="46481" spans="1:8" x14ac:dyDescent="0.35">
      <c r="A46481" s="5" t="s">
        <v>13</v>
      </c>
      <c r="B46481">
        <v>133000</v>
      </c>
      <c r="C46481">
        <v>4000</v>
      </c>
      <c r="D46481">
        <v>3200</v>
      </c>
      <c r="E46481">
        <v>106200</v>
      </c>
      <c r="F46481">
        <v>4875</v>
      </c>
      <c r="G46481">
        <v>7500</v>
      </c>
      <c r="H46481">
        <v>121050</v>
      </c>
    </row>
    <row r="46482" spans="1:8" x14ac:dyDescent="0.35">
      <c r="A46482" s="5" t="s">
        <v>12</v>
      </c>
      <c r="B46482">
        <v>24125</v>
      </c>
      <c r="C46482">
        <v>4825</v>
      </c>
      <c r="D46482">
        <v>4900</v>
      </c>
      <c r="E46482">
        <v>1850</v>
      </c>
      <c r="F46482">
        <v>1175</v>
      </c>
      <c r="G46482">
        <v>3800</v>
      </c>
      <c r="H46482">
        <v>15050</v>
      </c>
    </row>
    <row r="46483" spans="1:8" x14ac:dyDescent="0.35">
      <c r="A46483" s="5" t="s">
        <v>25</v>
      </c>
      <c r="B46483">
        <v>20475</v>
      </c>
      <c r="C46483">
        <v>3850</v>
      </c>
      <c r="D46483">
        <v>2825</v>
      </c>
      <c r="E46483">
        <v>250</v>
      </c>
      <c r="F46483">
        <v>1775</v>
      </c>
      <c r="G46483">
        <v>4500</v>
      </c>
      <c r="H46483">
        <v>11675</v>
      </c>
    </row>
    <row r="46484" spans="1:8" x14ac:dyDescent="0.35">
      <c r="A46484" s="5" t="s">
        <v>26</v>
      </c>
      <c r="B46484">
        <v>20875</v>
      </c>
      <c r="C46484">
        <v>3275</v>
      </c>
      <c r="D46484">
        <v>1875</v>
      </c>
      <c r="E46484">
        <v>100</v>
      </c>
      <c r="F46484">
        <v>2525</v>
      </c>
      <c r="G46484">
        <v>5400</v>
      </c>
      <c r="H46484">
        <v>11750</v>
      </c>
    </row>
    <row r="46485" spans="1:8" x14ac:dyDescent="0.35">
      <c r="A46485" s="5" t="s">
        <v>16</v>
      </c>
      <c r="B46485">
        <v>21000</v>
      </c>
      <c r="C46485">
        <v>3100</v>
      </c>
      <c r="D46485">
        <v>1875</v>
      </c>
      <c r="E46485">
        <v>1700</v>
      </c>
      <c r="F46485">
        <v>1925</v>
      </c>
      <c r="G46485">
        <v>4575</v>
      </c>
      <c r="H46485">
        <v>12875</v>
      </c>
    </row>
    <row r="46486" spans="1:8" x14ac:dyDescent="0.35">
      <c r="A46486" s="5" t="s">
        <v>85</v>
      </c>
      <c r="B46486">
        <v>623200</v>
      </c>
      <c r="C46486">
        <v>3875</v>
      </c>
      <c r="D46486">
        <v>3025</v>
      </c>
      <c r="E46486">
        <v>603900</v>
      </c>
      <c r="F46486">
        <v>1175</v>
      </c>
      <c r="G46486">
        <v>3700</v>
      </c>
      <c r="H46486">
        <v>615175</v>
      </c>
    </row>
    <row r="46487" spans="1:8" x14ac:dyDescent="0.35">
      <c r="A46487" s="5" t="s">
        <v>86</v>
      </c>
      <c r="B46487">
        <v>286900</v>
      </c>
      <c r="C46487">
        <v>3150</v>
      </c>
      <c r="D46487">
        <v>1950</v>
      </c>
      <c r="E46487">
        <v>268975</v>
      </c>
      <c r="F46487">
        <v>1125</v>
      </c>
      <c r="G46487">
        <v>3750</v>
      </c>
      <c r="H46487">
        <v>279550</v>
      </c>
    </row>
    <row r="46488" spans="1:8" x14ac:dyDescent="0.35">
      <c r="A46488" s="5" t="s">
        <v>29</v>
      </c>
      <c r="B46488">
        <v>73100</v>
      </c>
      <c r="C46488">
        <v>3100</v>
      </c>
      <c r="D46488">
        <v>2200</v>
      </c>
      <c r="E46488">
        <v>44950</v>
      </c>
      <c r="F46488">
        <v>6875</v>
      </c>
      <c r="G46488">
        <v>7600</v>
      </c>
      <c r="H46488">
        <v>61950</v>
      </c>
    </row>
    <row r="46489" spans="1:8" x14ac:dyDescent="0.35">
      <c r="A46489" s="5" t="s">
        <v>28</v>
      </c>
      <c r="B46489">
        <v>84100</v>
      </c>
      <c r="C46489">
        <v>3150</v>
      </c>
      <c r="D46489">
        <v>3000</v>
      </c>
      <c r="E46489">
        <v>2175</v>
      </c>
      <c r="F46489">
        <v>37050</v>
      </c>
      <c r="G46489">
        <v>30625</v>
      </c>
      <c r="H46489">
        <v>49875</v>
      </c>
    </row>
    <row r="46490" spans="1:8" x14ac:dyDescent="0.35">
      <c r="A46490" s="5" t="s">
        <v>67</v>
      </c>
      <c r="B46490">
        <v>19675</v>
      </c>
      <c r="C46490">
        <v>3025</v>
      </c>
      <c r="D46490">
        <v>1925</v>
      </c>
      <c r="E46490">
        <v>100</v>
      </c>
      <c r="F46490">
        <v>1925</v>
      </c>
      <c r="G46490">
        <v>4625</v>
      </c>
      <c r="H46490">
        <v>11575</v>
      </c>
    </row>
    <row r="46491" spans="1:8" x14ac:dyDescent="0.35">
      <c r="A46491" s="5" t="s">
        <v>75</v>
      </c>
    </row>
    <row r="46492" spans="1:8" x14ac:dyDescent="0.35">
      <c r="A46492" s="5" t="s">
        <v>76</v>
      </c>
    </row>
    <row r="46493" spans="1:8" x14ac:dyDescent="0.35">
      <c r="A46493" s="5" t="s">
        <v>77</v>
      </c>
    </row>
    <row r="46494" spans="1:8" x14ac:dyDescent="0.35">
      <c r="A46494" s="5" t="s">
        <v>78</v>
      </c>
    </row>
    <row r="46495" spans="1:8" x14ac:dyDescent="0.35">
      <c r="A46495" s="5" t="s">
        <v>79</v>
      </c>
    </row>
    <row r="46496" spans="1:8" x14ac:dyDescent="0.35">
      <c r="A46496" s="5" t="s">
        <v>637</v>
      </c>
    </row>
    <row r="46497" spans="1:8" x14ac:dyDescent="0.35">
      <c r="A46497" s="5" t="s">
        <v>88</v>
      </c>
    </row>
    <row r="46498" spans="1:8" x14ac:dyDescent="0.35">
      <c r="A46498" s="5" t="s">
        <v>72</v>
      </c>
    </row>
    <row r="46499" spans="1:8" x14ac:dyDescent="0.35">
      <c r="A46499" s="5" t="s">
        <v>73</v>
      </c>
    </row>
    <row r="46500" spans="1:8" x14ac:dyDescent="0.35">
      <c r="A46500" s="5" t="s">
        <v>74</v>
      </c>
    </row>
    <row r="46501" spans="1:8" x14ac:dyDescent="0.35">
      <c r="A46501" s="5" t="s">
        <v>4</v>
      </c>
      <c r="B46501" t="s">
        <v>80</v>
      </c>
      <c r="C46501" t="s">
        <v>81</v>
      </c>
      <c r="D46501" t="s">
        <v>5</v>
      </c>
      <c r="E46501" t="s">
        <v>6</v>
      </c>
      <c r="F46501" t="s">
        <v>7</v>
      </c>
      <c r="G46501" t="s">
        <v>82</v>
      </c>
      <c r="H46501" t="s">
        <v>83</v>
      </c>
    </row>
    <row r="46502" spans="1:8" x14ac:dyDescent="0.35">
      <c r="A46502" s="5" t="s">
        <v>19</v>
      </c>
      <c r="B46502">
        <v>6525</v>
      </c>
    </row>
    <row r="46503" spans="1:8" x14ac:dyDescent="0.35">
      <c r="A46503" s="5" t="s">
        <v>87</v>
      </c>
      <c r="B46503">
        <v>150</v>
      </c>
    </row>
    <row r="46504" spans="1:8" x14ac:dyDescent="0.35">
      <c r="A46504" s="5" t="s">
        <v>8</v>
      </c>
      <c r="B46504">
        <v>29700</v>
      </c>
      <c r="C46504">
        <v>4025</v>
      </c>
      <c r="D46504">
        <v>1900</v>
      </c>
      <c r="E46504">
        <v>50</v>
      </c>
      <c r="F46504">
        <v>5875</v>
      </c>
      <c r="G46504">
        <v>9725</v>
      </c>
      <c r="H46504">
        <v>15500</v>
      </c>
    </row>
    <row r="46505" spans="1:8" x14ac:dyDescent="0.35">
      <c r="A46505" s="5" t="s">
        <v>90</v>
      </c>
    </row>
    <row r="46506" spans="1:8" x14ac:dyDescent="0.35">
      <c r="A46506" s="5" t="s">
        <v>84</v>
      </c>
      <c r="B46506">
        <v>24000</v>
      </c>
      <c r="C46506">
        <v>5350</v>
      </c>
      <c r="D46506">
        <v>5000</v>
      </c>
      <c r="E46506">
        <v>125</v>
      </c>
      <c r="F46506">
        <v>1175</v>
      </c>
      <c r="G46506">
        <v>3850</v>
      </c>
      <c r="H46506">
        <v>14350</v>
      </c>
    </row>
    <row r="46507" spans="1:8" x14ac:dyDescent="0.35">
      <c r="A46507" s="5" t="s">
        <v>10</v>
      </c>
      <c r="B46507">
        <v>575775</v>
      </c>
      <c r="C46507">
        <v>123550</v>
      </c>
      <c r="D46507">
        <v>82025</v>
      </c>
      <c r="E46507">
        <v>331475</v>
      </c>
      <c r="F46507">
        <v>1275</v>
      </c>
      <c r="G46507">
        <v>4175</v>
      </c>
      <c r="H46507">
        <v>526425</v>
      </c>
    </row>
    <row r="46508" spans="1:8" x14ac:dyDescent="0.35">
      <c r="A46508" s="5" t="s">
        <v>27</v>
      </c>
      <c r="B46508">
        <v>30790650</v>
      </c>
    </row>
    <row r="46509" spans="1:8" x14ac:dyDescent="0.35">
      <c r="A46509" s="5" t="s">
        <v>11</v>
      </c>
      <c r="B46509">
        <v>2053275</v>
      </c>
      <c r="C46509">
        <v>3300</v>
      </c>
      <c r="D46509">
        <v>2100</v>
      </c>
      <c r="E46509">
        <v>2020100</v>
      </c>
      <c r="F46509">
        <v>8450</v>
      </c>
      <c r="G46509">
        <v>11625</v>
      </c>
      <c r="H46509">
        <v>2037900</v>
      </c>
    </row>
    <row r="46510" spans="1:8" x14ac:dyDescent="0.35">
      <c r="A46510" s="5" t="s">
        <v>22</v>
      </c>
      <c r="B46510">
        <v>25</v>
      </c>
    </row>
    <row r="46511" spans="1:8" x14ac:dyDescent="0.35">
      <c r="A46511" s="5" t="s">
        <v>23</v>
      </c>
      <c r="B46511">
        <v>75</v>
      </c>
    </row>
    <row r="46512" spans="1:8" x14ac:dyDescent="0.35">
      <c r="A46512" s="5" t="s">
        <v>23</v>
      </c>
      <c r="B46512">
        <v>275</v>
      </c>
    </row>
    <row r="46513" spans="1:8" x14ac:dyDescent="0.35">
      <c r="A46513" s="5" t="s">
        <v>23</v>
      </c>
      <c r="B46513">
        <v>50</v>
      </c>
    </row>
    <row r="46514" spans="1:8" x14ac:dyDescent="0.35">
      <c r="A46514" s="5" t="s">
        <v>23</v>
      </c>
      <c r="B46514">
        <v>50</v>
      </c>
    </row>
    <row r="46515" spans="1:8" x14ac:dyDescent="0.35">
      <c r="A46515" s="5" t="s">
        <v>23</v>
      </c>
      <c r="B46515">
        <v>50</v>
      </c>
    </row>
    <row r="46516" spans="1:8" x14ac:dyDescent="0.35">
      <c r="A46516" s="5" t="s">
        <v>23</v>
      </c>
      <c r="B46516">
        <v>50</v>
      </c>
    </row>
    <row r="46517" spans="1:8" x14ac:dyDescent="0.35">
      <c r="A46517" s="5" t="s">
        <v>23</v>
      </c>
      <c r="B46517">
        <v>50</v>
      </c>
    </row>
    <row r="46518" spans="1:8" x14ac:dyDescent="0.35">
      <c r="A46518" s="5" t="s">
        <v>23</v>
      </c>
      <c r="B46518">
        <v>50</v>
      </c>
    </row>
    <row r="46519" spans="1:8" x14ac:dyDescent="0.35">
      <c r="A46519" s="5" t="s">
        <v>23</v>
      </c>
      <c r="B46519">
        <v>50</v>
      </c>
    </row>
    <row r="46520" spans="1:8" x14ac:dyDescent="0.35">
      <c r="A46520" s="5" t="s">
        <v>24</v>
      </c>
      <c r="B46520">
        <v>50</v>
      </c>
    </row>
    <row r="46521" spans="1:8" x14ac:dyDescent="0.35">
      <c r="A46521" s="5" t="s">
        <v>14</v>
      </c>
      <c r="B46521">
        <v>144025</v>
      </c>
      <c r="C46521">
        <v>21150</v>
      </c>
      <c r="D46521">
        <v>11250</v>
      </c>
      <c r="E46521">
        <v>97375</v>
      </c>
      <c r="F46521">
        <v>2000</v>
      </c>
      <c r="G46521">
        <v>4750</v>
      </c>
      <c r="H46521">
        <v>117675</v>
      </c>
    </row>
    <row r="46522" spans="1:8" x14ac:dyDescent="0.35">
      <c r="A46522" s="5" t="s">
        <v>15</v>
      </c>
      <c r="B46522">
        <v>21275</v>
      </c>
      <c r="C46522">
        <v>4775</v>
      </c>
      <c r="D46522">
        <v>4175</v>
      </c>
      <c r="E46522">
        <v>150</v>
      </c>
      <c r="F46522">
        <v>1200</v>
      </c>
      <c r="G46522">
        <v>3700</v>
      </c>
      <c r="H46522">
        <v>12350</v>
      </c>
    </row>
    <row r="46523" spans="1:8" x14ac:dyDescent="0.35">
      <c r="A46523" s="5" t="s">
        <v>12</v>
      </c>
      <c r="B46523">
        <v>25350</v>
      </c>
      <c r="C46523">
        <v>4850</v>
      </c>
      <c r="D46523">
        <v>4975</v>
      </c>
      <c r="E46523">
        <v>1850</v>
      </c>
      <c r="F46523">
        <v>1175</v>
      </c>
      <c r="G46523">
        <v>3800</v>
      </c>
      <c r="H46523">
        <v>16250</v>
      </c>
    </row>
    <row r="46524" spans="1:8" x14ac:dyDescent="0.35">
      <c r="A46524" s="5" t="s">
        <v>9</v>
      </c>
      <c r="B46524">
        <v>18800</v>
      </c>
      <c r="C46524">
        <v>3075</v>
      </c>
      <c r="D46524">
        <v>1900</v>
      </c>
      <c r="E46524">
        <v>100</v>
      </c>
      <c r="F46524">
        <v>1825</v>
      </c>
      <c r="G46524">
        <v>4600</v>
      </c>
      <c r="H46524">
        <v>10675</v>
      </c>
    </row>
    <row r="46525" spans="1:8" x14ac:dyDescent="0.35">
      <c r="A46525" s="5" t="s">
        <v>20</v>
      </c>
      <c r="B46525">
        <v>350</v>
      </c>
    </row>
    <row r="46526" spans="1:8" x14ac:dyDescent="0.35">
      <c r="A46526" s="5" t="s">
        <v>21</v>
      </c>
      <c r="B46526">
        <v>175</v>
      </c>
    </row>
    <row r="46527" spans="1:8" x14ac:dyDescent="0.35">
      <c r="A46527" s="5" t="s">
        <v>20</v>
      </c>
      <c r="B46527">
        <v>350</v>
      </c>
    </row>
    <row r="46528" spans="1:8" x14ac:dyDescent="0.35">
      <c r="A46528" s="5" t="s">
        <v>21</v>
      </c>
      <c r="B46528">
        <v>175</v>
      </c>
    </row>
    <row r="46529" spans="1:8" x14ac:dyDescent="0.35">
      <c r="A46529" s="5" t="s">
        <v>20</v>
      </c>
      <c r="B46529">
        <v>350</v>
      </c>
    </row>
    <row r="46530" spans="1:8" x14ac:dyDescent="0.35">
      <c r="A46530" s="5" t="s">
        <v>21</v>
      </c>
      <c r="B46530">
        <v>175</v>
      </c>
    </row>
    <row r="46531" spans="1:8" x14ac:dyDescent="0.35">
      <c r="A46531" s="5" t="s">
        <v>20</v>
      </c>
      <c r="B46531">
        <v>350</v>
      </c>
    </row>
    <row r="46532" spans="1:8" x14ac:dyDescent="0.35">
      <c r="A46532" s="5" t="s">
        <v>21</v>
      </c>
      <c r="B46532">
        <v>175</v>
      </c>
    </row>
    <row r="46533" spans="1:8" x14ac:dyDescent="0.35">
      <c r="A46533" s="5" t="s">
        <v>20</v>
      </c>
      <c r="B46533">
        <v>350</v>
      </c>
    </row>
    <row r="46534" spans="1:8" x14ac:dyDescent="0.35">
      <c r="A46534" s="5" t="s">
        <v>21</v>
      </c>
      <c r="B46534">
        <v>175</v>
      </c>
    </row>
    <row r="46535" spans="1:8" x14ac:dyDescent="0.35">
      <c r="A46535" s="5" t="s">
        <v>20</v>
      </c>
      <c r="B46535">
        <v>350</v>
      </c>
    </row>
    <row r="46536" spans="1:8" x14ac:dyDescent="0.35">
      <c r="A46536" s="5" t="s">
        <v>21</v>
      </c>
      <c r="B46536">
        <v>175</v>
      </c>
    </row>
    <row r="46537" spans="1:8" x14ac:dyDescent="0.35">
      <c r="A46537" s="5" t="s">
        <v>9</v>
      </c>
      <c r="B46537">
        <v>18725</v>
      </c>
      <c r="C46537">
        <v>3125</v>
      </c>
      <c r="D46537">
        <v>1875</v>
      </c>
      <c r="E46537">
        <v>100</v>
      </c>
      <c r="F46537">
        <v>1825</v>
      </c>
      <c r="G46537">
        <v>4600</v>
      </c>
      <c r="H46537">
        <v>10550</v>
      </c>
    </row>
    <row r="46538" spans="1:8" x14ac:dyDescent="0.35">
      <c r="A46538" s="5" t="s">
        <v>20</v>
      </c>
      <c r="B46538">
        <v>350</v>
      </c>
    </row>
    <row r="46539" spans="1:8" x14ac:dyDescent="0.35">
      <c r="A46539" s="5" t="s">
        <v>21</v>
      </c>
      <c r="B46539">
        <v>175</v>
      </c>
    </row>
    <row r="46540" spans="1:8" x14ac:dyDescent="0.35">
      <c r="A46540" s="5" t="s">
        <v>20</v>
      </c>
      <c r="B46540">
        <v>350</v>
      </c>
    </row>
    <row r="46541" spans="1:8" x14ac:dyDescent="0.35">
      <c r="A46541" s="5" t="s">
        <v>21</v>
      </c>
      <c r="B46541">
        <v>175</v>
      </c>
    </row>
    <row r="46542" spans="1:8" x14ac:dyDescent="0.35">
      <c r="A46542" s="5" t="s">
        <v>20</v>
      </c>
      <c r="B46542">
        <v>350</v>
      </c>
    </row>
    <row r="46543" spans="1:8" x14ac:dyDescent="0.35">
      <c r="A46543" s="5" t="s">
        <v>21</v>
      </c>
      <c r="B46543">
        <v>175</v>
      </c>
    </row>
    <row r="46544" spans="1:8" x14ac:dyDescent="0.35">
      <c r="A46544" s="5" t="s">
        <v>20</v>
      </c>
      <c r="B46544">
        <v>350</v>
      </c>
    </row>
    <row r="46545" spans="1:8" x14ac:dyDescent="0.35">
      <c r="A46545" s="5" t="s">
        <v>21</v>
      </c>
      <c r="B46545">
        <v>175</v>
      </c>
    </row>
    <row r="46546" spans="1:8" x14ac:dyDescent="0.35">
      <c r="A46546" s="5" t="s">
        <v>20</v>
      </c>
      <c r="B46546">
        <v>350</v>
      </c>
    </row>
    <row r="46547" spans="1:8" x14ac:dyDescent="0.35">
      <c r="A46547" s="5" t="s">
        <v>21</v>
      </c>
      <c r="B46547">
        <v>175</v>
      </c>
    </row>
    <row r="46548" spans="1:8" x14ac:dyDescent="0.35">
      <c r="A46548" s="5" t="s">
        <v>9</v>
      </c>
      <c r="B46548">
        <v>18775</v>
      </c>
      <c r="C46548">
        <v>3000</v>
      </c>
      <c r="D46548">
        <v>1900</v>
      </c>
      <c r="E46548">
        <v>100</v>
      </c>
      <c r="F46548">
        <v>1825</v>
      </c>
      <c r="G46548">
        <v>4575</v>
      </c>
      <c r="H46548">
        <v>10750</v>
      </c>
    </row>
    <row r="46549" spans="1:8" x14ac:dyDescent="0.35">
      <c r="A46549" s="5" t="s">
        <v>9</v>
      </c>
      <c r="B46549">
        <v>18800</v>
      </c>
      <c r="C46549">
        <v>3050</v>
      </c>
      <c r="D46549">
        <v>1875</v>
      </c>
      <c r="E46549">
        <v>100</v>
      </c>
      <c r="F46549">
        <v>1825</v>
      </c>
      <c r="G46549">
        <v>4650</v>
      </c>
      <c r="H46549">
        <v>10650</v>
      </c>
    </row>
    <row r="46550" spans="1:8" x14ac:dyDescent="0.35">
      <c r="A46550" s="5" t="s">
        <v>9</v>
      </c>
      <c r="B46550">
        <v>18825</v>
      </c>
      <c r="C46550">
        <v>3000</v>
      </c>
      <c r="D46550">
        <v>1875</v>
      </c>
      <c r="E46550">
        <v>100</v>
      </c>
      <c r="F46550">
        <v>1825</v>
      </c>
      <c r="G46550">
        <v>4625</v>
      </c>
      <c r="H46550">
        <v>10750</v>
      </c>
    </row>
    <row r="46551" spans="1:8" x14ac:dyDescent="0.35">
      <c r="A46551" s="5" t="s">
        <v>9</v>
      </c>
      <c r="B46551">
        <v>18825</v>
      </c>
      <c r="C46551">
        <v>3025</v>
      </c>
      <c r="D46551">
        <v>1875</v>
      </c>
      <c r="E46551">
        <v>100</v>
      </c>
      <c r="F46551">
        <v>1825</v>
      </c>
      <c r="G46551">
        <v>4600</v>
      </c>
      <c r="H46551">
        <v>10750</v>
      </c>
    </row>
    <row r="46552" spans="1:8" x14ac:dyDescent="0.35">
      <c r="A46552" s="5" t="s">
        <v>9</v>
      </c>
      <c r="B46552">
        <v>18800</v>
      </c>
      <c r="C46552">
        <v>3025</v>
      </c>
      <c r="D46552">
        <v>1875</v>
      </c>
      <c r="E46552">
        <v>100</v>
      </c>
      <c r="F46552">
        <v>1825</v>
      </c>
      <c r="G46552">
        <v>4575</v>
      </c>
      <c r="H46552">
        <v>10750</v>
      </c>
    </row>
    <row r="46553" spans="1:8" x14ac:dyDescent="0.35">
      <c r="A46553" s="5" t="s">
        <v>9</v>
      </c>
      <c r="B46553">
        <v>18800</v>
      </c>
      <c r="C46553">
        <v>3025</v>
      </c>
      <c r="D46553">
        <v>1875</v>
      </c>
      <c r="E46553">
        <v>100</v>
      </c>
      <c r="F46553">
        <v>1900</v>
      </c>
      <c r="G46553">
        <v>4575</v>
      </c>
      <c r="H46553">
        <v>10750</v>
      </c>
    </row>
    <row r="46554" spans="1:8" x14ac:dyDescent="0.35">
      <c r="A46554" s="5" t="s">
        <v>9</v>
      </c>
      <c r="B46554">
        <v>18725</v>
      </c>
      <c r="C46554">
        <v>3025</v>
      </c>
      <c r="D46554">
        <v>1900</v>
      </c>
      <c r="E46554">
        <v>100</v>
      </c>
      <c r="F46554">
        <v>1825</v>
      </c>
      <c r="G46554">
        <v>4550</v>
      </c>
      <c r="H46554">
        <v>10700</v>
      </c>
    </row>
    <row r="46555" spans="1:8" x14ac:dyDescent="0.35">
      <c r="A46555" s="5" t="s">
        <v>9</v>
      </c>
      <c r="B46555">
        <v>18975</v>
      </c>
      <c r="C46555">
        <v>3050</v>
      </c>
      <c r="D46555">
        <v>1875</v>
      </c>
      <c r="E46555">
        <v>100</v>
      </c>
      <c r="F46555">
        <v>1900</v>
      </c>
      <c r="G46555">
        <v>4625</v>
      </c>
      <c r="H46555">
        <v>10850</v>
      </c>
    </row>
    <row r="46556" spans="1:8" x14ac:dyDescent="0.35">
      <c r="A46556" s="5" t="s">
        <v>9</v>
      </c>
      <c r="B46556">
        <v>18800</v>
      </c>
      <c r="C46556">
        <v>3025</v>
      </c>
      <c r="D46556">
        <v>1875</v>
      </c>
      <c r="E46556">
        <v>100</v>
      </c>
      <c r="F46556">
        <v>1825</v>
      </c>
      <c r="G46556">
        <v>4575</v>
      </c>
      <c r="H46556">
        <v>10750</v>
      </c>
    </row>
    <row r="46557" spans="1:8" x14ac:dyDescent="0.35">
      <c r="A46557" s="5" t="s">
        <v>9</v>
      </c>
      <c r="B46557">
        <v>18800</v>
      </c>
      <c r="C46557">
        <v>3125</v>
      </c>
      <c r="D46557">
        <v>1875</v>
      </c>
      <c r="E46557">
        <v>100</v>
      </c>
      <c r="F46557">
        <v>1825</v>
      </c>
      <c r="G46557">
        <v>4575</v>
      </c>
      <c r="H46557">
        <v>10650</v>
      </c>
    </row>
    <row r="46558" spans="1:8" x14ac:dyDescent="0.35">
      <c r="A46558" s="5" t="s">
        <v>9</v>
      </c>
      <c r="B46558">
        <v>18625</v>
      </c>
      <c r="C46558">
        <v>3075</v>
      </c>
      <c r="D46558">
        <v>1875</v>
      </c>
      <c r="E46558">
        <v>100</v>
      </c>
      <c r="F46558">
        <v>1825</v>
      </c>
      <c r="G46558">
        <v>4550</v>
      </c>
      <c r="H46558">
        <v>10550</v>
      </c>
    </row>
    <row r="46559" spans="1:8" x14ac:dyDescent="0.35">
      <c r="A46559" s="5" t="s">
        <v>9</v>
      </c>
      <c r="B46559">
        <v>18875</v>
      </c>
      <c r="C46559">
        <v>3050</v>
      </c>
      <c r="D46559">
        <v>1875</v>
      </c>
      <c r="E46559">
        <v>100</v>
      </c>
      <c r="F46559">
        <v>1900</v>
      </c>
      <c r="G46559">
        <v>4525</v>
      </c>
      <c r="H46559">
        <v>10850</v>
      </c>
    </row>
    <row r="46560" spans="1:8" x14ac:dyDescent="0.35">
      <c r="A46560" s="5" t="s">
        <v>9</v>
      </c>
      <c r="B46560">
        <v>18775</v>
      </c>
      <c r="C46560">
        <v>3000</v>
      </c>
      <c r="D46560">
        <v>1875</v>
      </c>
      <c r="E46560">
        <v>100</v>
      </c>
      <c r="F46560">
        <v>1825</v>
      </c>
      <c r="G46560">
        <v>4550</v>
      </c>
      <c r="H46560">
        <v>10775</v>
      </c>
    </row>
    <row r="46561" spans="1:8" x14ac:dyDescent="0.35">
      <c r="A46561" s="5" t="s">
        <v>9</v>
      </c>
      <c r="B46561">
        <v>18725</v>
      </c>
      <c r="C46561">
        <v>3050</v>
      </c>
      <c r="D46561">
        <v>1900</v>
      </c>
      <c r="E46561">
        <v>100</v>
      </c>
      <c r="F46561">
        <v>1825</v>
      </c>
      <c r="G46561">
        <v>4575</v>
      </c>
      <c r="H46561">
        <v>10650</v>
      </c>
    </row>
    <row r="46562" spans="1:8" x14ac:dyDescent="0.35">
      <c r="A46562" s="5" t="s">
        <v>9</v>
      </c>
      <c r="B46562">
        <v>18800</v>
      </c>
      <c r="C46562">
        <v>3050</v>
      </c>
      <c r="D46562">
        <v>1875</v>
      </c>
      <c r="E46562">
        <v>100</v>
      </c>
      <c r="F46562">
        <v>1825</v>
      </c>
      <c r="G46562">
        <v>4550</v>
      </c>
      <c r="H46562">
        <v>10750</v>
      </c>
    </row>
    <row r="46563" spans="1:8" x14ac:dyDescent="0.35">
      <c r="A46563" s="5" t="s">
        <v>9</v>
      </c>
      <c r="B46563">
        <v>18650</v>
      </c>
      <c r="C46563">
        <v>3050</v>
      </c>
      <c r="D46563">
        <v>1875</v>
      </c>
      <c r="E46563">
        <v>100</v>
      </c>
      <c r="F46563">
        <v>1825</v>
      </c>
      <c r="G46563">
        <v>4500</v>
      </c>
      <c r="H46563">
        <v>10650</v>
      </c>
    </row>
    <row r="46564" spans="1:8" x14ac:dyDescent="0.35">
      <c r="A46564" s="5" t="s">
        <v>9</v>
      </c>
      <c r="B46564">
        <v>18825</v>
      </c>
      <c r="C46564">
        <v>3000</v>
      </c>
      <c r="D46564">
        <v>1900</v>
      </c>
      <c r="E46564">
        <v>100</v>
      </c>
      <c r="F46564">
        <v>1825</v>
      </c>
      <c r="G46564">
        <v>4575</v>
      </c>
      <c r="H46564">
        <v>10800</v>
      </c>
    </row>
    <row r="46565" spans="1:8" x14ac:dyDescent="0.35">
      <c r="A46565" s="5" t="s">
        <v>9</v>
      </c>
      <c r="B46565">
        <v>18750</v>
      </c>
      <c r="C46565">
        <v>3025</v>
      </c>
      <c r="D46565">
        <v>1900</v>
      </c>
      <c r="E46565">
        <v>100</v>
      </c>
      <c r="F46565">
        <v>1825</v>
      </c>
      <c r="G46565">
        <v>4600</v>
      </c>
      <c r="H46565">
        <v>10675</v>
      </c>
    </row>
    <row r="46566" spans="1:8" x14ac:dyDescent="0.35">
      <c r="A46566" s="5" t="s">
        <v>13</v>
      </c>
      <c r="B46566">
        <v>134250</v>
      </c>
      <c r="C46566">
        <v>3975</v>
      </c>
      <c r="D46566">
        <v>3200</v>
      </c>
      <c r="E46566">
        <v>106200</v>
      </c>
      <c r="F46566">
        <v>4875</v>
      </c>
      <c r="G46566">
        <v>7475</v>
      </c>
      <c r="H46566">
        <v>122350</v>
      </c>
    </row>
    <row r="46567" spans="1:8" x14ac:dyDescent="0.35">
      <c r="A46567" s="5" t="s">
        <v>12</v>
      </c>
      <c r="B46567">
        <v>24900</v>
      </c>
      <c r="C46567">
        <v>4900</v>
      </c>
      <c r="D46567">
        <v>4900</v>
      </c>
      <c r="E46567">
        <v>1850</v>
      </c>
      <c r="F46567">
        <v>1175</v>
      </c>
      <c r="G46567">
        <v>3800</v>
      </c>
      <c r="H46567">
        <v>15750</v>
      </c>
    </row>
    <row r="46568" spans="1:8" x14ac:dyDescent="0.35">
      <c r="A46568" s="5" t="s">
        <v>25</v>
      </c>
      <c r="B46568">
        <v>20400</v>
      </c>
      <c r="C46568">
        <v>3875</v>
      </c>
      <c r="D46568">
        <v>2800</v>
      </c>
      <c r="E46568">
        <v>250</v>
      </c>
      <c r="F46568">
        <v>1775</v>
      </c>
      <c r="G46568">
        <v>4525</v>
      </c>
      <c r="H46568">
        <v>11550</v>
      </c>
    </row>
    <row r="46569" spans="1:8" x14ac:dyDescent="0.35">
      <c r="A46569" s="5" t="s">
        <v>26</v>
      </c>
      <c r="B46569">
        <v>20875</v>
      </c>
      <c r="C46569">
        <v>3250</v>
      </c>
      <c r="D46569">
        <v>1875</v>
      </c>
      <c r="E46569">
        <v>100</v>
      </c>
      <c r="F46569">
        <v>2575</v>
      </c>
      <c r="G46569">
        <v>5425</v>
      </c>
      <c r="H46569">
        <v>11750</v>
      </c>
    </row>
    <row r="46570" spans="1:8" x14ac:dyDescent="0.35">
      <c r="A46570" s="5" t="s">
        <v>16</v>
      </c>
      <c r="B46570">
        <v>21025</v>
      </c>
      <c r="C46570">
        <v>3150</v>
      </c>
      <c r="D46570">
        <v>1900</v>
      </c>
      <c r="E46570">
        <v>1700</v>
      </c>
      <c r="F46570">
        <v>1975</v>
      </c>
      <c r="G46570">
        <v>4575</v>
      </c>
      <c r="H46570">
        <v>12850</v>
      </c>
    </row>
    <row r="46571" spans="1:8" x14ac:dyDescent="0.35">
      <c r="A46571" s="5" t="s">
        <v>85</v>
      </c>
      <c r="B46571">
        <v>623625</v>
      </c>
      <c r="C46571">
        <v>3900</v>
      </c>
      <c r="D46571">
        <v>3025</v>
      </c>
      <c r="E46571">
        <v>603900</v>
      </c>
      <c r="F46571">
        <v>1175</v>
      </c>
      <c r="G46571">
        <v>3700</v>
      </c>
      <c r="H46571">
        <v>615575</v>
      </c>
    </row>
    <row r="46572" spans="1:8" x14ac:dyDescent="0.35">
      <c r="A46572" s="5" t="s">
        <v>86</v>
      </c>
      <c r="B46572">
        <v>287275</v>
      </c>
      <c r="C46572">
        <v>3175</v>
      </c>
      <c r="D46572">
        <v>1875</v>
      </c>
      <c r="E46572">
        <v>268975</v>
      </c>
      <c r="F46572">
        <v>1150</v>
      </c>
      <c r="G46572">
        <v>3800</v>
      </c>
      <c r="H46572">
        <v>279850</v>
      </c>
    </row>
    <row r="46573" spans="1:8" x14ac:dyDescent="0.35">
      <c r="A46573" s="5" t="s">
        <v>29</v>
      </c>
      <c r="B46573">
        <v>73450</v>
      </c>
      <c r="C46573">
        <v>3100</v>
      </c>
      <c r="D46573">
        <v>2200</v>
      </c>
      <c r="E46573">
        <v>44950</v>
      </c>
      <c r="F46573">
        <v>6875</v>
      </c>
      <c r="G46573">
        <v>7550</v>
      </c>
      <c r="H46573">
        <v>62350</v>
      </c>
    </row>
    <row r="46574" spans="1:8" x14ac:dyDescent="0.35">
      <c r="A46574" s="5" t="s">
        <v>28</v>
      </c>
      <c r="B46574">
        <v>85000</v>
      </c>
      <c r="C46574">
        <v>3200</v>
      </c>
      <c r="D46574">
        <v>3000</v>
      </c>
      <c r="E46574">
        <v>2175</v>
      </c>
      <c r="F46574">
        <v>37050</v>
      </c>
      <c r="G46574">
        <v>30600</v>
      </c>
      <c r="H46574">
        <v>50750</v>
      </c>
    </row>
    <row r="46575" spans="1:8" x14ac:dyDescent="0.35">
      <c r="A46575" s="5" t="s">
        <v>67</v>
      </c>
      <c r="B46575">
        <v>19225</v>
      </c>
      <c r="C46575">
        <v>3025</v>
      </c>
      <c r="D46575">
        <v>1925</v>
      </c>
      <c r="E46575">
        <v>100</v>
      </c>
      <c r="F46575">
        <v>1925</v>
      </c>
      <c r="G46575">
        <v>4575</v>
      </c>
      <c r="H46575">
        <v>11175</v>
      </c>
    </row>
    <row r="46576" spans="1:8" x14ac:dyDescent="0.35">
      <c r="A46576" s="5" t="s">
        <v>75</v>
      </c>
    </row>
    <row r="46577" spans="1:8" x14ac:dyDescent="0.35">
      <c r="A46577" s="5" t="s">
        <v>76</v>
      </c>
    </row>
    <row r="46578" spans="1:8" x14ac:dyDescent="0.35">
      <c r="A46578" s="5" t="s">
        <v>77</v>
      </c>
    </row>
    <row r="46579" spans="1:8" x14ac:dyDescent="0.35">
      <c r="A46579" s="5" t="s">
        <v>78</v>
      </c>
    </row>
    <row r="46580" spans="1:8" x14ac:dyDescent="0.35">
      <c r="A46580" s="5" t="s">
        <v>79</v>
      </c>
    </row>
    <row r="46581" spans="1:8" x14ac:dyDescent="0.35">
      <c r="A46581" s="5" t="s">
        <v>638</v>
      </c>
    </row>
    <row r="46582" spans="1:8" x14ac:dyDescent="0.35">
      <c r="A46582" s="5" t="s">
        <v>88</v>
      </c>
    </row>
    <row r="46583" spans="1:8" x14ac:dyDescent="0.35">
      <c r="A46583" s="5" t="s">
        <v>72</v>
      </c>
    </row>
    <row r="46584" spans="1:8" x14ac:dyDescent="0.35">
      <c r="A46584" s="5" t="s">
        <v>73</v>
      </c>
    </row>
    <row r="46585" spans="1:8" x14ac:dyDescent="0.35">
      <c r="A46585" s="5" t="s">
        <v>74</v>
      </c>
    </row>
    <row r="46586" spans="1:8" x14ac:dyDescent="0.35">
      <c r="A46586" s="5" t="s">
        <v>4</v>
      </c>
      <c r="B46586" t="s">
        <v>80</v>
      </c>
      <c r="C46586" t="s">
        <v>81</v>
      </c>
      <c r="D46586" t="s">
        <v>5</v>
      </c>
      <c r="E46586" t="s">
        <v>6</v>
      </c>
      <c r="F46586" t="s">
        <v>7</v>
      </c>
      <c r="G46586" t="s">
        <v>82</v>
      </c>
      <c r="H46586" t="s">
        <v>83</v>
      </c>
    </row>
    <row r="46587" spans="1:8" x14ac:dyDescent="0.35">
      <c r="A46587" s="5" t="s">
        <v>19</v>
      </c>
      <c r="B46587">
        <v>6950</v>
      </c>
    </row>
    <row r="46588" spans="1:8" x14ac:dyDescent="0.35">
      <c r="A46588" s="5" t="s">
        <v>87</v>
      </c>
      <c r="B46588">
        <v>150</v>
      </c>
    </row>
    <row r="46589" spans="1:8" x14ac:dyDescent="0.35">
      <c r="A46589" s="5" t="s">
        <v>8</v>
      </c>
      <c r="B46589">
        <v>29500</v>
      </c>
      <c r="C46589">
        <v>4025</v>
      </c>
      <c r="D46589">
        <v>1900</v>
      </c>
      <c r="E46589">
        <v>50</v>
      </c>
      <c r="F46589">
        <v>5875</v>
      </c>
      <c r="G46589">
        <v>9725</v>
      </c>
      <c r="H46589">
        <v>15300</v>
      </c>
    </row>
    <row r="46590" spans="1:8" x14ac:dyDescent="0.35">
      <c r="A46590" s="5" t="s">
        <v>90</v>
      </c>
    </row>
    <row r="46591" spans="1:8" x14ac:dyDescent="0.35">
      <c r="A46591" s="5" t="s">
        <v>84</v>
      </c>
      <c r="B46591">
        <v>24250</v>
      </c>
      <c r="C46591">
        <v>5300</v>
      </c>
      <c r="D46591">
        <v>5025</v>
      </c>
      <c r="E46591">
        <v>100</v>
      </c>
      <c r="F46591">
        <v>1175</v>
      </c>
      <c r="G46591">
        <v>3850</v>
      </c>
      <c r="H46591">
        <v>14650</v>
      </c>
    </row>
    <row r="46592" spans="1:8" x14ac:dyDescent="0.35">
      <c r="A46592" s="5" t="s">
        <v>10</v>
      </c>
      <c r="B46592">
        <v>575575</v>
      </c>
      <c r="C46592">
        <v>123550</v>
      </c>
      <c r="D46592">
        <v>82050</v>
      </c>
      <c r="E46592">
        <v>331450</v>
      </c>
      <c r="F46592">
        <v>1300</v>
      </c>
      <c r="G46592">
        <v>4175</v>
      </c>
      <c r="H46592">
        <v>526225</v>
      </c>
    </row>
    <row r="46593" spans="1:8" x14ac:dyDescent="0.35">
      <c r="A46593" s="5" t="s">
        <v>27</v>
      </c>
      <c r="B46593">
        <v>31033825</v>
      </c>
    </row>
    <row r="46594" spans="1:8" x14ac:dyDescent="0.35">
      <c r="A46594" s="5" t="s">
        <v>11</v>
      </c>
      <c r="B46594">
        <v>2055175</v>
      </c>
      <c r="C46594">
        <v>3300</v>
      </c>
      <c r="D46594">
        <v>2125</v>
      </c>
      <c r="E46594">
        <v>2022400</v>
      </c>
      <c r="F46594">
        <v>8450</v>
      </c>
      <c r="G46594">
        <v>11625</v>
      </c>
      <c r="H46594">
        <v>2039800</v>
      </c>
    </row>
    <row r="46595" spans="1:8" x14ac:dyDescent="0.35">
      <c r="A46595" s="5" t="s">
        <v>22</v>
      </c>
      <c r="B46595">
        <v>25</v>
      </c>
    </row>
    <row r="46596" spans="1:8" x14ac:dyDescent="0.35">
      <c r="A46596" s="5" t="s">
        <v>23</v>
      </c>
      <c r="B46596">
        <v>75</v>
      </c>
    </row>
    <row r="46597" spans="1:8" x14ac:dyDescent="0.35">
      <c r="A46597" s="5" t="s">
        <v>23</v>
      </c>
      <c r="B46597">
        <v>275</v>
      </c>
    </row>
    <row r="46598" spans="1:8" x14ac:dyDescent="0.35">
      <c r="A46598" s="5" t="s">
        <v>23</v>
      </c>
      <c r="B46598">
        <v>50</v>
      </c>
    </row>
    <row r="46599" spans="1:8" x14ac:dyDescent="0.35">
      <c r="A46599" s="5" t="s">
        <v>23</v>
      </c>
      <c r="B46599">
        <v>50</v>
      </c>
    </row>
    <row r="46600" spans="1:8" x14ac:dyDescent="0.35">
      <c r="A46600" s="5" t="s">
        <v>23</v>
      </c>
      <c r="B46600">
        <v>50</v>
      </c>
    </row>
    <row r="46601" spans="1:8" x14ac:dyDescent="0.35">
      <c r="A46601" s="5" t="s">
        <v>23</v>
      </c>
      <c r="B46601">
        <v>50</v>
      </c>
    </row>
    <row r="46602" spans="1:8" x14ac:dyDescent="0.35">
      <c r="A46602" s="5" t="s">
        <v>23</v>
      </c>
      <c r="B46602">
        <v>50</v>
      </c>
    </row>
    <row r="46603" spans="1:8" x14ac:dyDescent="0.35">
      <c r="A46603" s="5" t="s">
        <v>23</v>
      </c>
      <c r="B46603">
        <v>50</v>
      </c>
    </row>
    <row r="46604" spans="1:8" x14ac:dyDescent="0.35">
      <c r="A46604" s="5" t="s">
        <v>23</v>
      </c>
      <c r="B46604">
        <v>50</v>
      </c>
    </row>
    <row r="46605" spans="1:8" x14ac:dyDescent="0.35">
      <c r="A46605" s="5" t="s">
        <v>24</v>
      </c>
      <c r="B46605">
        <v>50</v>
      </c>
    </row>
    <row r="46606" spans="1:8" x14ac:dyDescent="0.35">
      <c r="A46606" s="5" t="s">
        <v>14</v>
      </c>
      <c r="B46606">
        <v>143975</v>
      </c>
      <c r="C46606">
        <v>21250</v>
      </c>
      <c r="D46606">
        <v>11225</v>
      </c>
      <c r="E46606">
        <v>97375</v>
      </c>
      <c r="F46606">
        <v>2025</v>
      </c>
      <c r="G46606">
        <v>4800</v>
      </c>
      <c r="H46606">
        <v>117475</v>
      </c>
    </row>
    <row r="46607" spans="1:8" x14ac:dyDescent="0.35">
      <c r="A46607" s="5" t="s">
        <v>15</v>
      </c>
      <c r="B46607">
        <v>22100</v>
      </c>
      <c r="C46607">
        <v>4800</v>
      </c>
      <c r="D46607">
        <v>4175</v>
      </c>
      <c r="E46607">
        <v>175</v>
      </c>
      <c r="F46607">
        <v>1175</v>
      </c>
      <c r="G46607">
        <v>3700</v>
      </c>
      <c r="H46607">
        <v>13150</v>
      </c>
    </row>
    <row r="46608" spans="1:8" x14ac:dyDescent="0.35">
      <c r="A46608" s="5" t="s">
        <v>12</v>
      </c>
      <c r="B46608">
        <v>25550</v>
      </c>
      <c r="C46608">
        <v>4850</v>
      </c>
      <c r="D46608">
        <v>4975</v>
      </c>
      <c r="E46608">
        <v>1850</v>
      </c>
      <c r="F46608">
        <v>1175</v>
      </c>
      <c r="G46608">
        <v>3800</v>
      </c>
      <c r="H46608">
        <v>16450</v>
      </c>
    </row>
    <row r="46609" spans="1:8" x14ac:dyDescent="0.35">
      <c r="A46609" s="5" t="s">
        <v>9</v>
      </c>
      <c r="B46609">
        <v>18775</v>
      </c>
      <c r="C46609">
        <v>3125</v>
      </c>
      <c r="D46609">
        <v>1875</v>
      </c>
      <c r="E46609">
        <v>100</v>
      </c>
      <c r="F46609">
        <v>1825</v>
      </c>
      <c r="G46609">
        <v>4550</v>
      </c>
      <c r="H46609">
        <v>10650</v>
      </c>
    </row>
    <row r="46610" spans="1:8" x14ac:dyDescent="0.35">
      <c r="A46610" s="5" t="s">
        <v>20</v>
      </c>
      <c r="B46610">
        <v>350</v>
      </c>
    </row>
    <row r="46611" spans="1:8" x14ac:dyDescent="0.35">
      <c r="A46611" s="5" t="s">
        <v>21</v>
      </c>
      <c r="B46611">
        <v>175</v>
      </c>
    </row>
    <row r="46612" spans="1:8" x14ac:dyDescent="0.35">
      <c r="A46612" s="5" t="s">
        <v>20</v>
      </c>
      <c r="B46612">
        <v>350</v>
      </c>
    </row>
    <row r="46613" spans="1:8" x14ac:dyDescent="0.35">
      <c r="A46613" s="5" t="s">
        <v>21</v>
      </c>
      <c r="B46613">
        <v>175</v>
      </c>
    </row>
    <row r="46614" spans="1:8" x14ac:dyDescent="0.35">
      <c r="A46614" s="5" t="s">
        <v>20</v>
      </c>
      <c r="B46614">
        <v>350</v>
      </c>
    </row>
    <row r="46615" spans="1:8" x14ac:dyDescent="0.35">
      <c r="A46615" s="5" t="s">
        <v>21</v>
      </c>
      <c r="B46615">
        <v>175</v>
      </c>
    </row>
    <row r="46616" spans="1:8" x14ac:dyDescent="0.35">
      <c r="A46616" s="5" t="s">
        <v>20</v>
      </c>
      <c r="B46616">
        <v>350</v>
      </c>
    </row>
    <row r="46617" spans="1:8" x14ac:dyDescent="0.35">
      <c r="A46617" s="5" t="s">
        <v>21</v>
      </c>
      <c r="B46617">
        <v>175</v>
      </c>
    </row>
    <row r="46618" spans="1:8" x14ac:dyDescent="0.35">
      <c r="A46618" s="5" t="s">
        <v>20</v>
      </c>
      <c r="B46618">
        <v>350</v>
      </c>
    </row>
    <row r="46619" spans="1:8" x14ac:dyDescent="0.35">
      <c r="A46619" s="5" t="s">
        <v>21</v>
      </c>
      <c r="B46619">
        <v>175</v>
      </c>
    </row>
    <row r="46620" spans="1:8" x14ac:dyDescent="0.35">
      <c r="A46620" s="5" t="s">
        <v>20</v>
      </c>
      <c r="B46620">
        <v>350</v>
      </c>
    </row>
    <row r="46621" spans="1:8" x14ac:dyDescent="0.35">
      <c r="A46621" s="5" t="s">
        <v>21</v>
      </c>
      <c r="B46621">
        <v>175</v>
      </c>
    </row>
    <row r="46622" spans="1:8" x14ac:dyDescent="0.35">
      <c r="A46622" s="5" t="s">
        <v>9</v>
      </c>
      <c r="B46622">
        <v>18825</v>
      </c>
      <c r="C46622">
        <v>3075</v>
      </c>
      <c r="D46622">
        <v>1900</v>
      </c>
      <c r="E46622">
        <v>100</v>
      </c>
      <c r="F46622">
        <v>1825</v>
      </c>
      <c r="G46622">
        <v>4550</v>
      </c>
      <c r="H46622">
        <v>10750</v>
      </c>
    </row>
    <row r="46623" spans="1:8" x14ac:dyDescent="0.35">
      <c r="A46623" s="5" t="s">
        <v>20</v>
      </c>
      <c r="B46623">
        <v>350</v>
      </c>
    </row>
    <row r="46624" spans="1:8" x14ac:dyDescent="0.35">
      <c r="A46624" s="5" t="s">
        <v>21</v>
      </c>
      <c r="B46624">
        <v>175</v>
      </c>
    </row>
    <row r="46625" spans="1:8" x14ac:dyDescent="0.35">
      <c r="A46625" s="5" t="s">
        <v>20</v>
      </c>
      <c r="B46625">
        <v>350</v>
      </c>
    </row>
    <row r="46626" spans="1:8" x14ac:dyDescent="0.35">
      <c r="A46626" s="5" t="s">
        <v>21</v>
      </c>
      <c r="B46626">
        <v>175</v>
      </c>
    </row>
    <row r="46627" spans="1:8" x14ac:dyDescent="0.35">
      <c r="A46627" s="5" t="s">
        <v>20</v>
      </c>
      <c r="B46627">
        <v>350</v>
      </c>
    </row>
    <row r="46628" spans="1:8" x14ac:dyDescent="0.35">
      <c r="A46628" s="5" t="s">
        <v>21</v>
      </c>
      <c r="B46628">
        <v>175</v>
      </c>
    </row>
    <row r="46629" spans="1:8" x14ac:dyDescent="0.35">
      <c r="A46629" s="5" t="s">
        <v>20</v>
      </c>
      <c r="B46629">
        <v>350</v>
      </c>
    </row>
    <row r="46630" spans="1:8" x14ac:dyDescent="0.35">
      <c r="A46630" s="5" t="s">
        <v>21</v>
      </c>
      <c r="B46630">
        <v>175</v>
      </c>
    </row>
    <row r="46631" spans="1:8" x14ac:dyDescent="0.35">
      <c r="A46631" s="5" t="s">
        <v>20</v>
      </c>
      <c r="B46631">
        <v>350</v>
      </c>
    </row>
    <row r="46632" spans="1:8" x14ac:dyDescent="0.35">
      <c r="A46632" s="5" t="s">
        <v>21</v>
      </c>
      <c r="B46632">
        <v>175</v>
      </c>
    </row>
    <row r="46633" spans="1:8" x14ac:dyDescent="0.35">
      <c r="A46633" s="5" t="s">
        <v>9</v>
      </c>
      <c r="B46633">
        <v>18875</v>
      </c>
      <c r="C46633">
        <v>3000</v>
      </c>
      <c r="D46633">
        <v>1900</v>
      </c>
      <c r="E46633">
        <v>100</v>
      </c>
      <c r="F46633">
        <v>1825</v>
      </c>
      <c r="G46633">
        <v>4575</v>
      </c>
      <c r="H46633">
        <v>10850</v>
      </c>
    </row>
    <row r="46634" spans="1:8" x14ac:dyDescent="0.35">
      <c r="A46634" s="5" t="s">
        <v>9</v>
      </c>
      <c r="B46634">
        <v>18700</v>
      </c>
      <c r="C46634">
        <v>3050</v>
      </c>
      <c r="D46634">
        <v>1875</v>
      </c>
      <c r="E46634">
        <v>100</v>
      </c>
      <c r="F46634">
        <v>1825</v>
      </c>
      <c r="G46634">
        <v>4525</v>
      </c>
      <c r="H46634">
        <v>10675</v>
      </c>
    </row>
    <row r="46635" spans="1:8" x14ac:dyDescent="0.35">
      <c r="A46635" s="5" t="s">
        <v>9</v>
      </c>
      <c r="B46635">
        <v>18775</v>
      </c>
      <c r="C46635">
        <v>3000</v>
      </c>
      <c r="D46635">
        <v>1875</v>
      </c>
      <c r="E46635">
        <v>100</v>
      </c>
      <c r="F46635">
        <v>1825</v>
      </c>
      <c r="G46635">
        <v>4550</v>
      </c>
      <c r="H46635">
        <v>10775</v>
      </c>
    </row>
    <row r="46636" spans="1:8" x14ac:dyDescent="0.35">
      <c r="A46636" s="5" t="s">
        <v>9</v>
      </c>
      <c r="B46636">
        <v>18675</v>
      </c>
      <c r="C46636">
        <v>3025</v>
      </c>
      <c r="D46636">
        <v>1900</v>
      </c>
      <c r="E46636">
        <v>100</v>
      </c>
      <c r="F46636">
        <v>1825</v>
      </c>
      <c r="G46636">
        <v>4550</v>
      </c>
      <c r="H46636">
        <v>10650</v>
      </c>
    </row>
    <row r="46637" spans="1:8" x14ac:dyDescent="0.35">
      <c r="A46637" s="5" t="s">
        <v>9</v>
      </c>
      <c r="B46637">
        <v>18750</v>
      </c>
      <c r="C46637">
        <v>3000</v>
      </c>
      <c r="D46637">
        <v>1900</v>
      </c>
      <c r="E46637">
        <v>100</v>
      </c>
      <c r="F46637">
        <v>1825</v>
      </c>
      <c r="G46637">
        <v>4525</v>
      </c>
      <c r="H46637">
        <v>10775</v>
      </c>
    </row>
    <row r="46638" spans="1:8" x14ac:dyDescent="0.35">
      <c r="A46638" s="5" t="s">
        <v>9</v>
      </c>
      <c r="B46638">
        <v>18850</v>
      </c>
      <c r="C46638">
        <v>3025</v>
      </c>
      <c r="D46638">
        <v>1900</v>
      </c>
      <c r="E46638">
        <v>100</v>
      </c>
      <c r="F46638">
        <v>1900</v>
      </c>
      <c r="G46638">
        <v>4625</v>
      </c>
      <c r="H46638">
        <v>10750</v>
      </c>
    </row>
    <row r="46639" spans="1:8" x14ac:dyDescent="0.35">
      <c r="A46639" s="5" t="s">
        <v>9</v>
      </c>
      <c r="B46639">
        <v>18850</v>
      </c>
      <c r="C46639">
        <v>3025</v>
      </c>
      <c r="D46639">
        <v>1900</v>
      </c>
      <c r="E46639">
        <v>100</v>
      </c>
      <c r="F46639">
        <v>1825</v>
      </c>
      <c r="G46639">
        <v>4625</v>
      </c>
      <c r="H46639">
        <v>10750</v>
      </c>
    </row>
    <row r="46640" spans="1:8" x14ac:dyDescent="0.35">
      <c r="A46640" s="5" t="s">
        <v>9</v>
      </c>
      <c r="B46640">
        <v>18650</v>
      </c>
      <c r="C46640">
        <v>3050</v>
      </c>
      <c r="D46640">
        <v>1875</v>
      </c>
      <c r="E46640">
        <v>100</v>
      </c>
      <c r="F46640">
        <v>1825</v>
      </c>
      <c r="G46640">
        <v>4500</v>
      </c>
      <c r="H46640">
        <v>10650</v>
      </c>
    </row>
    <row r="46641" spans="1:8" x14ac:dyDescent="0.35">
      <c r="A46641" s="5" t="s">
        <v>9</v>
      </c>
      <c r="B46641">
        <v>18750</v>
      </c>
      <c r="C46641">
        <v>3025</v>
      </c>
      <c r="D46641">
        <v>1875</v>
      </c>
      <c r="E46641">
        <v>100</v>
      </c>
      <c r="F46641">
        <v>1900</v>
      </c>
      <c r="G46641">
        <v>4525</v>
      </c>
      <c r="H46641">
        <v>10750</v>
      </c>
    </row>
    <row r="46642" spans="1:8" x14ac:dyDescent="0.35">
      <c r="A46642" s="5" t="s">
        <v>9</v>
      </c>
      <c r="B46642">
        <v>18750</v>
      </c>
      <c r="C46642">
        <v>3075</v>
      </c>
      <c r="D46642">
        <v>1875</v>
      </c>
      <c r="E46642">
        <v>100</v>
      </c>
      <c r="F46642">
        <v>1900</v>
      </c>
      <c r="G46642">
        <v>4575</v>
      </c>
      <c r="H46642">
        <v>10650</v>
      </c>
    </row>
    <row r="46643" spans="1:8" x14ac:dyDescent="0.35">
      <c r="A46643" s="5" t="s">
        <v>9</v>
      </c>
      <c r="B46643">
        <v>18675</v>
      </c>
      <c r="C46643">
        <v>3025</v>
      </c>
      <c r="D46643">
        <v>1900</v>
      </c>
      <c r="E46643">
        <v>100</v>
      </c>
      <c r="F46643">
        <v>1825</v>
      </c>
      <c r="G46643">
        <v>4550</v>
      </c>
      <c r="H46643">
        <v>10650</v>
      </c>
    </row>
    <row r="46644" spans="1:8" x14ac:dyDescent="0.35">
      <c r="A46644" s="5" t="s">
        <v>9</v>
      </c>
      <c r="B46644">
        <v>18650</v>
      </c>
      <c r="C46644">
        <v>3100</v>
      </c>
      <c r="D46644">
        <v>1875</v>
      </c>
      <c r="E46644">
        <v>100</v>
      </c>
      <c r="F46644">
        <v>1825</v>
      </c>
      <c r="G46644">
        <v>4550</v>
      </c>
      <c r="H46644">
        <v>10550</v>
      </c>
    </row>
    <row r="46645" spans="1:8" x14ac:dyDescent="0.35">
      <c r="A46645" s="5" t="s">
        <v>9</v>
      </c>
      <c r="B46645">
        <v>18650</v>
      </c>
      <c r="C46645">
        <v>3050</v>
      </c>
      <c r="D46645">
        <v>1900</v>
      </c>
      <c r="E46645">
        <v>100</v>
      </c>
      <c r="F46645">
        <v>1825</v>
      </c>
      <c r="G46645">
        <v>4500</v>
      </c>
      <c r="H46645">
        <v>10650</v>
      </c>
    </row>
    <row r="46646" spans="1:8" x14ac:dyDescent="0.35">
      <c r="A46646" s="5" t="s">
        <v>9</v>
      </c>
      <c r="B46646">
        <v>18725</v>
      </c>
      <c r="C46646">
        <v>3075</v>
      </c>
      <c r="D46646">
        <v>1875</v>
      </c>
      <c r="E46646">
        <v>100</v>
      </c>
      <c r="F46646">
        <v>1825</v>
      </c>
      <c r="G46646">
        <v>4550</v>
      </c>
      <c r="H46646">
        <v>10650</v>
      </c>
    </row>
    <row r="46647" spans="1:8" x14ac:dyDescent="0.35">
      <c r="A46647" s="5" t="s">
        <v>9</v>
      </c>
      <c r="B46647">
        <v>18750</v>
      </c>
      <c r="C46647">
        <v>3000</v>
      </c>
      <c r="D46647">
        <v>1900</v>
      </c>
      <c r="E46647">
        <v>100</v>
      </c>
      <c r="F46647">
        <v>1825</v>
      </c>
      <c r="G46647">
        <v>4550</v>
      </c>
      <c r="H46647">
        <v>10750</v>
      </c>
    </row>
    <row r="46648" spans="1:8" x14ac:dyDescent="0.35">
      <c r="A46648" s="5" t="s">
        <v>9</v>
      </c>
      <c r="B46648">
        <v>18675</v>
      </c>
      <c r="C46648">
        <v>3075</v>
      </c>
      <c r="D46648">
        <v>1875</v>
      </c>
      <c r="E46648">
        <v>100</v>
      </c>
      <c r="F46648">
        <v>1825</v>
      </c>
      <c r="G46648">
        <v>4575</v>
      </c>
      <c r="H46648">
        <v>10575</v>
      </c>
    </row>
    <row r="46649" spans="1:8" x14ac:dyDescent="0.35">
      <c r="A46649" s="5" t="s">
        <v>9</v>
      </c>
      <c r="B46649">
        <v>18625</v>
      </c>
      <c r="C46649">
        <v>3050</v>
      </c>
      <c r="D46649">
        <v>1875</v>
      </c>
      <c r="E46649">
        <v>100</v>
      </c>
      <c r="F46649">
        <v>1825</v>
      </c>
      <c r="G46649">
        <v>4475</v>
      </c>
      <c r="H46649">
        <v>10650</v>
      </c>
    </row>
    <row r="46650" spans="1:8" x14ac:dyDescent="0.35">
      <c r="A46650" s="5" t="s">
        <v>9</v>
      </c>
      <c r="B46650">
        <v>18750</v>
      </c>
      <c r="C46650">
        <v>3025</v>
      </c>
      <c r="D46650">
        <v>1875</v>
      </c>
      <c r="E46650">
        <v>100</v>
      </c>
      <c r="F46650">
        <v>1825</v>
      </c>
      <c r="G46650">
        <v>4625</v>
      </c>
      <c r="H46650">
        <v>10650</v>
      </c>
    </row>
    <row r="46651" spans="1:8" x14ac:dyDescent="0.35">
      <c r="A46651" s="5" t="s">
        <v>13</v>
      </c>
      <c r="B46651">
        <v>134525</v>
      </c>
      <c r="C46651">
        <v>4050</v>
      </c>
      <c r="D46651">
        <v>3200</v>
      </c>
      <c r="E46651">
        <v>106125</v>
      </c>
      <c r="F46651">
        <v>4875</v>
      </c>
      <c r="G46651">
        <v>7450</v>
      </c>
      <c r="H46651">
        <v>122575</v>
      </c>
    </row>
    <row r="46652" spans="1:8" x14ac:dyDescent="0.35">
      <c r="A46652" s="5" t="s">
        <v>12</v>
      </c>
      <c r="B46652">
        <v>24700</v>
      </c>
      <c r="C46652">
        <v>4900</v>
      </c>
      <c r="D46652">
        <v>4900</v>
      </c>
      <c r="E46652">
        <v>1850</v>
      </c>
      <c r="F46652">
        <v>1175</v>
      </c>
      <c r="G46652">
        <v>3800</v>
      </c>
      <c r="H46652">
        <v>15550</v>
      </c>
    </row>
    <row r="46653" spans="1:8" x14ac:dyDescent="0.35">
      <c r="A46653" s="5" t="s">
        <v>25</v>
      </c>
      <c r="B46653">
        <v>21150</v>
      </c>
      <c r="C46653">
        <v>3925</v>
      </c>
      <c r="D46653">
        <v>2850</v>
      </c>
      <c r="E46653">
        <v>250</v>
      </c>
      <c r="F46653">
        <v>1775</v>
      </c>
      <c r="G46653">
        <v>4600</v>
      </c>
      <c r="H46653">
        <v>12175</v>
      </c>
    </row>
    <row r="46654" spans="1:8" x14ac:dyDescent="0.35">
      <c r="A46654" s="5" t="s">
        <v>26</v>
      </c>
      <c r="B46654">
        <v>20675</v>
      </c>
      <c r="C46654">
        <v>3300</v>
      </c>
      <c r="D46654">
        <v>1875</v>
      </c>
      <c r="E46654">
        <v>100</v>
      </c>
      <c r="F46654">
        <v>2525</v>
      </c>
      <c r="G46654">
        <v>5375</v>
      </c>
      <c r="H46654">
        <v>11550</v>
      </c>
    </row>
    <row r="46655" spans="1:8" x14ac:dyDescent="0.35">
      <c r="A46655" s="5" t="s">
        <v>16</v>
      </c>
      <c r="B46655">
        <v>20900</v>
      </c>
      <c r="C46655">
        <v>3150</v>
      </c>
      <c r="D46655">
        <v>1875</v>
      </c>
      <c r="E46655">
        <v>1700</v>
      </c>
      <c r="F46655">
        <v>1925</v>
      </c>
      <c r="G46655">
        <v>4550</v>
      </c>
      <c r="H46655">
        <v>12750</v>
      </c>
    </row>
    <row r="46656" spans="1:8" x14ac:dyDescent="0.35">
      <c r="A46656" s="5" t="s">
        <v>85</v>
      </c>
      <c r="B46656">
        <v>623750</v>
      </c>
      <c r="C46656">
        <v>3900</v>
      </c>
      <c r="D46656">
        <v>3025</v>
      </c>
      <c r="E46656">
        <v>603825</v>
      </c>
      <c r="F46656">
        <v>1175</v>
      </c>
      <c r="G46656">
        <v>3750</v>
      </c>
      <c r="H46656">
        <v>615650</v>
      </c>
    </row>
    <row r="46657" spans="1:8" x14ac:dyDescent="0.35">
      <c r="A46657" s="5" t="s">
        <v>86</v>
      </c>
      <c r="B46657">
        <v>287700</v>
      </c>
      <c r="C46657">
        <v>3100</v>
      </c>
      <c r="D46657">
        <v>1950</v>
      </c>
      <c r="E46657">
        <v>269000</v>
      </c>
      <c r="F46657">
        <v>1125</v>
      </c>
      <c r="G46657">
        <v>3800</v>
      </c>
      <c r="H46657">
        <v>280350</v>
      </c>
    </row>
    <row r="46658" spans="1:8" x14ac:dyDescent="0.35">
      <c r="A46658" s="5" t="s">
        <v>29</v>
      </c>
      <c r="B46658">
        <v>73150</v>
      </c>
      <c r="C46658">
        <v>3100</v>
      </c>
      <c r="D46658">
        <v>2200</v>
      </c>
      <c r="E46658">
        <v>44950</v>
      </c>
      <c r="F46658">
        <v>6850</v>
      </c>
      <c r="G46658">
        <v>7625</v>
      </c>
      <c r="H46658">
        <v>61975</v>
      </c>
    </row>
    <row r="46659" spans="1:8" x14ac:dyDescent="0.35">
      <c r="A46659" s="5" t="s">
        <v>28</v>
      </c>
      <c r="B46659">
        <v>84800</v>
      </c>
      <c r="C46659">
        <v>3200</v>
      </c>
      <c r="D46659">
        <v>3025</v>
      </c>
      <c r="E46659">
        <v>2175</v>
      </c>
      <c r="F46659">
        <v>37025</v>
      </c>
      <c r="G46659">
        <v>30500</v>
      </c>
      <c r="H46659">
        <v>50650</v>
      </c>
    </row>
    <row r="46660" spans="1:8" x14ac:dyDescent="0.35">
      <c r="A46660" s="5" t="s">
        <v>67</v>
      </c>
      <c r="B46660">
        <v>19300</v>
      </c>
      <c r="C46660">
        <v>3100</v>
      </c>
      <c r="D46660">
        <v>1925</v>
      </c>
      <c r="E46660">
        <v>100</v>
      </c>
      <c r="F46660">
        <v>1925</v>
      </c>
      <c r="G46660">
        <v>4600</v>
      </c>
      <c r="H46660">
        <v>11150</v>
      </c>
    </row>
    <row r="46661" spans="1:8" x14ac:dyDescent="0.35">
      <c r="A46661" s="5" t="s">
        <v>75</v>
      </c>
    </row>
    <row r="46662" spans="1:8" x14ac:dyDescent="0.35">
      <c r="A46662" s="5" t="s">
        <v>76</v>
      </c>
    </row>
    <row r="46663" spans="1:8" x14ac:dyDescent="0.35">
      <c r="A46663" s="5" t="s">
        <v>77</v>
      </c>
    </row>
    <row r="46664" spans="1:8" x14ac:dyDescent="0.35">
      <c r="A46664" s="5" t="s">
        <v>78</v>
      </c>
    </row>
    <row r="46665" spans="1:8" x14ac:dyDescent="0.35">
      <c r="A46665" s="5" t="s">
        <v>79</v>
      </c>
    </row>
    <row r="46666" spans="1:8" x14ac:dyDescent="0.35">
      <c r="A46666" s="5" t="s">
        <v>639</v>
      </c>
    </row>
    <row r="46667" spans="1:8" x14ac:dyDescent="0.35">
      <c r="A46667" s="5" t="s">
        <v>88</v>
      </c>
    </row>
    <row r="46668" spans="1:8" x14ac:dyDescent="0.35">
      <c r="A46668" s="5" t="s">
        <v>72</v>
      </c>
    </row>
    <row r="46669" spans="1:8" x14ac:dyDescent="0.35">
      <c r="A46669" s="5" t="s">
        <v>73</v>
      </c>
    </row>
    <row r="46670" spans="1:8" x14ac:dyDescent="0.35">
      <c r="A46670" s="5" t="s">
        <v>74</v>
      </c>
    </row>
    <row r="46671" spans="1:8" x14ac:dyDescent="0.35">
      <c r="A46671" s="5" t="s">
        <v>4</v>
      </c>
      <c r="B46671" t="s">
        <v>80</v>
      </c>
      <c r="C46671" t="s">
        <v>81</v>
      </c>
      <c r="D46671" t="s">
        <v>5</v>
      </c>
      <c r="E46671" t="s">
        <v>6</v>
      </c>
      <c r="F46671" t="s">
        <v>7</v>
      </c>
      <c r="G46671" t="s">
        <v>82</v>
      </c>
      <c r="H46671" t="s">
        <v>83</v>
      </c>
    </row>
    <row r="46672" spans="1:8" x14ac:dyDescent="0.35">
      <c r="A46672" s="5" t="s">
        <v>19</v>
      </c>
      <c r="B46672">
        <v>5500</v>
      </c>
    </row>
    <row r="46673" spans="1:8" x14ac:dyDescent="0.35">
      <c r="A46673" s="5" t="s">
        <v>87</v>
      </c>
      <c r="B46673">
        <v>150</v>
      </c>
    </row>
    <row r="46674" spans="1:8" x14ac:dyDescent="0.35">
      <c r="A46674" s="5" t="s">
        <v>8</v>
      </c>
      <c r="B46674">
        <v>30600</v>
      </c>
      <c r="C46674">
        <v>4025</v>
      </c>
      <c r="D46674">
        <v>1900</v>
      </c>
      <c r="E46674">
        <v>50</v>
      </c>
      <c r="F46674">
        <v>5875</v>
      </c>
      <c r="G46674">
        <v>9725</v>
      </c>
      <c r="H46674">
        <v>16400</v>
      </c>
    </row>
    <row r="46675" spans="1:8" x14ac:dyDescent="0.35">
      <c r="A46675" s="5" t="s">
        <v>90</v>
      </c>
    </row>
    <row r="46676" spans="1:8" x14ac:dyDescent="0.35">
      <c r="A46676" s="5" t="s">
        <v>84</v>
      </c>
      <c r="B46676">
        <v>23250</v>
      </c>
      <c r="C46676">
        <v>5300</v>
      </c>
      <c r="D46676">
        <v>5025</v>
      </c>
      <c r="E46676">
        <v>100</v>
      </c>
      <c r="F46676">
        <v>1175</v>
      </c>
      <c r="G46676">
        <v>3850</v>
      </c>
      <c r="H46676">
        <v>13650</v>
      </c>
    </row>
    <row r="46677" spans="1:8" x14ac:dyDescent="0.35">
      <c r="A46677" s="5" t="s">
        <v>10</v>
      </c>
      <c r="B46677">
        <v>575675</v>
      </c>
      <c r="C46677">
        <v>123550</v>
      </c>
      <c r="D46677">
        <v>82025</v>
      </c>
      <c r="E46677">
        <v>331475</v>
      </c>
      <c r="F46677">
        <v>1275</v>
      </c>
      <c r="G46677">
        <v>4175</v>
      </c>
      <c r="H46677">
        <v>526325</v>
      </c>
    </row>
    <row r="46678" spans="1:8" x14ac:dyDescent="0.35">
      <c r="A46678" s="5" t="s">
        <v>27</v>
      </c>
      <c r="B46678">
        <v>30831325</v>
      </c>
    </row>
    <row r="46679" spans="1:8" x14ac:dyDescent="0.35">
      <c r="A46679" s="5" t="s">
        <v>11</v>
      </c>
      <c r="B46679">
        <v>2056300</v>
      </c>
      <c r="C46679">
        <v>3300</v>
      </c>
      <c r="D46679">
        <v>2125</v>
      </c>
      <c r="E46679">
        <v>2022875</v>
      </c>
      <c r="F46679">
        <v>8450</v>
      </c>
      <c r="G46679">
        <v>11550</v>
      </c>
      <c r="H46679">
        <v>2041000</v>
      </c>
    </row>
    <row r="46680" spans="1:8" x14ac:dyDescent="0.35">
      <c r="A46680" s="5" t="s">
        <v>22</v>
      </c>
      <c r="B46680">
        <v>25</v>
      </c>
    </row>
    <row r="46681" spans="1:8" x14ac:dyDescent="0.35">
      <c r="A46681" s="5" t="s">
        <v>23</v>
      </c>
      <c r="B46681">
        <v>75</v>
      </c>
    </row>
    <row r="46682" spans="1:8" x14ac:dyDescent="0.35">
      <c r="A46682" s="5" t="s">
        <v>23</v>
      </c>
      <c r="B46682">
        <v>275</v>
      </c>
    </row>
    <row r="46683" spans="1:8" x14ac:dyDescent="0.35">
      <c r="A46683" s="5" t="s">
        <v>23</v>
      </c>
      <c r="B46683">
        <v>50</v>
      </c>
    </row>
    <row r="46684" spans="1:8" x14ac:dyDescent="0.35">
      <c r="A46684" s="5" t="s">
        <v>23</v>
      </c>
      <c r="B46684">
        <v>50</v>
      </c>
    </row>
    <row r="46685" spans="1:8" x14ac:dyDescent="0.35">
      <c r="A46685" s="5" t="s">
        <v>23</v>
      </c>
      <c r="B46685">
        <v>50</v>
      </c>
    </row>
    <row r="46686" spans="1:8" x14ac:dyDescent="0.35">
      <c r="A46686" s="5" t="s">
        <v>23</v>
      </c>
      <c r="B46686">
        <v>50</v>
      </c>
    </row>
    <row r="46687" spans="1:8" x14ac:dyDescent="0.35">
      <c r="A46687" s="5" t="s">
        <v>23</v>
      </c>
      <c r="B46687">
        <v>50</v>
      </c>
    </row>
    <row r="46688" spans="1:8" x14ac:dyDescent="0.35">
      <c r="A46688" s="5" t="s">
        <v>23</v>
      </c>
      <c r="B46688">
        <v>50</v>
      </c>
    </row>
    <row r="46689" spans="1:8" x14ac:dyDescent="0.35">
      <c r="A46689" s="5" t="s">
        <v>23</v>
      </c>
      <c r="B46689">
        <v>50</v>
      </c>
    </row>
    <row r="46690" spans="1:8" x14ac:dyDescent="0.35">
      <c r="A46690" s="5" t="s">
        <v>24</v>
      </c>
      <c r="B46690">
        <v>50</v>
      </c>
    </row>
    <row r="46691" spans="1:8" x14ac:dyDescent="0.35">
      <c r="A46691" s="5" t="s">
        <v>14</v>
      </c>
      <c r="B46691">
        <v>143950</v>
      </c>
      <c r="C46691">
        <v>21375</v>
      </c>
      <c r="D46691">
        <v>11225</v>
      </c>
      <c r="E46691">
        <v>97375</v>
      </c>
      <c r="F46691">
        <v>2025</v>
      </c>
      <c r="G46691">
        <v>4750</v>
      </c>
      <c r="H46691">
        <v>117375</v>
      </c>
    </row>
    <row r="46692" spans="1:8" x14ac:dyDescent="0.35">
      <c r="A46692" s="5" t="s">
        <v>15</v>
      </c>
      <c r="B46692">
        <v>21675</v>
      </c>
      <c r="C46692">
        <v>4750</v>
      </c>
      <c r="D46692">
        <v>4175</v>
      </c>
      <c r="E46692">
        <v>175</v>
      </c>
      <c r="F46692">
        <v>1175</v>
      </c>
      <c r="G46692">
        <v>3725</v>
      </c>
      <c r="H46692">
        <v>12750</v>
      </c>
    </row>
    <row r="46693" spans="1:8" x14ac:dyDescent="0.35">
      <c r="A46693" s="5" t="s">
        <v>12</v>
      </c>
      <c r="B46693">
        <v>25425</v>
      </c>
      <c r="C46693">
        <v>4950</v>
      </c>
      <c r="D46693">
        <v>4975</v>
      </c>
      <c r="E46693">
        <v>1850</v>
      </c>
      <c r="F46693">
        <v>1175</v>
      </c>
      <c r="G46693">
        <v>3750</v>
      </c>
      <c r="H46693">
        <v>16275</v>
      </c>
    </row>
    <row r="46694" spans="1:8" x14ac:dyDescent="0.35">
      <c r="A46694" s="5" t="s">
        <v>9</v>
      </c>
      <c r="B46694">
        <v>18875</v>
      </c>
      <c r="C46694">
        <v>3100</v>
      </c>
      <c r="D46694">
        <v>1875</v>
      </c>
      <c r="E46694">
        <v>100</v>
      </c>
      <c r="F46694">
        <v>1825</v>
      </c>
      <c r="G46694">
        <v>4575</v>
      </c>
      <c r="H46694">
        <v>10750</v>
      </c>
    </row>
    <row r="46695" spans="1:8" x14ac:dyDescent="0.35">
      <c r="A46695" s="5" t="s">
        <v>20</v>
      </c>
      <c r="B46695">
        <v>350</v>
      </c>
    </row>
    <row r="46696" spans="1:8" x14ac:dyDescent="0.35">
      <c r="A46696" s="5" t="s">
        <v>21</v>
      </c>
      <c r="B46696">
        <v>175</v>
      </c>
    </row>
    <row r="46697" spans="1:8" x14ac:dyDescent="0.35">
      <c r="A46697" s="5" t="s">
        <v>20</v>
      </c>
      <c r="B46697">
        <v>350</v>
      </c>
    </row>
    <row r="46698" spans="1:8" x14ac:dyDescent="0.35">
      <c r="A46698" s="5" t="s">
        <v>21</v>
      </c>
      <c r="B46698">
        <v>175</v>
      </c>
    </row>
    <row r="46699" spans="1:8" x14ac:dyDescent="0.35">
      <c r="A46699" s="5" t="s">
        <v>20</v>
      </c>
      <c r="B46699">
        <v>350</v>
      </c>
    </row>
    <row r="46700" spans="1:8" x14ac:dyDescent="0.35">
      <c r="A46700" s="5" t="s">
        <v>21</v>
      </c>
      <c r="B46700">
        <v>175</v>
      </c>
    </row>
    <row r="46701" spans="1:8" x14ac:dyDescent="0.35">
      <c r="A46701" s="5" t="s">
        <v>20</v>
      </c>
      <c r="B46701">
        <v>350</v>
      </c>
    </row>
    <row r="46702" spans="1:8" x14ac:dyDescent="0.35">
      <c r="A46702" s="5" t="s">
        <v>21</v>
      </c>
      <c r="B46702">
        <v>175</v>
      </c>
    </row>
    <row r="46703" spans="1:8" x14ac:dyDescent="0.35">
      <c r="A46703" s="5" t="s">
        <v>20</v>
      </c>
      <c r="B46703">
        <v>350</v>
      </c>
    </row>
    <row r="46704" spans="1:8" x14ac:dyDescent="0.35">
      <c r="A46704" s="5" t="s">
        <v>21</v>
      </c>
      <c r="B46704">
        <v>175</v>
      </c>
    </row>
    <row r="46705" spans="1:8" x14ac:dyDescent="0.35">
      <c r="A46705" s="5" t="s">
        <v>20</v>
      </c>
      <c r="B46705">
        <v>350</v>
      </c>
    </row>
    <row r="46706" spans="1:8" x14ac:dyDescent="0.35">
      <c r="A46706" s="5" t="s">
        <v>21</v>
      </c>
      <c r="B46706">
        <v>175</v>
      </c>
    </row>
    <row r="46707" spans="1:8" x14ac:dyDescent="0.35">
      <c r="A46707" s="5" t="s">
        <v>9</v>
      </c>
      <c r="B46707">
        <v>18725</v>
      </c>
      <c r="C46707">
        <v>3075</v>
      </c>
      <c r="D46707">
        <v>1875</v>
      </c>
      <c r="E46707">
        <v>100</v>
      </c>
      <c r="F46707">
        <v>1825</v>
      </c>
      <c r="G46707">
        <v>4550</v>
      </c>
      <c r="H46707">
        <v>10650</v>
      </c>
    </row>
    <row r="46708" spans="1:8" x14ac:dyDescent="0.35">
      <c r="A46708" s="5" t="s">
        <v>20</v>
      </c>
      <c r="B46708">
        <v>350</v>
      </c>
    </row>
    <row r="46709" spans="1:8" x14ac:dyDescent="0.35">
      <c r="A46709" s="5" t="s">
        <v>21</v>
      </c>
      <c r="B46709">
        <v>175</v>
      </c>
    </row>
    <row r="46710" spans="1:8" x14ac:dyDescent="0.35">
      <c r="A46710" s="5" t="s">
        <v>20</v>
      </c>
      <c r="B46710">
        <v>350</v>
      </c>
    </row>
    <row r="46711" spans="1:8" x14ac:dyDescent="0.35">
      <c r="A46711" s="5" t="s">
        <v>21</v>
      </c>
      <c r="B46711">
        <v>175</v>
      </c>
    </row>
    <row r="46712" spans="1:8" x14ac:dyDescent="0.35">
      <c r="A46712" s="5" t="s">
        <v>20</v>
      </c>
      <c r="B46712">
        <v>350</v>
      </c>
    </row>
    <row r="46713" spans="1:8" x14ac:dyDescent="0.35">
      <c r="A46713" s="5" t="s">
        <v>21</v>
      </c>
      <c r="B46713">
        <v>175</v>
      </c>
    </row>
    <row r="46714" spans="1:8" x14ac:dyDescent="0.35">
      <c r="A46714" s="5" t="s">
        <v>20</v>
      </c>
      <c r="B46714">
        <v>350</v>
      </c>
    </row>
    <row r="46715" spans="1:8" x14ac:dyDescent="0.35">
      <c r="A46715" s="5" t="s">
        <v>21</v>
      </c>
      <c r="B46715">
        <v>175</v>
      </c>
    </row>
    <row r="46716" spans="1:8" x14ac:dyDescent="0.35">
      <c r="A46716" s="5" t="s">
        <v>20</v>
      </c>
      <c r="B46716">
        <v>350</v>
      </c>
    </row>
    <row r="46717" spans="1:8" x14ac:dyDescent="0.35">
      <c r="A46717" s="5" t="s">
        <v>21</v>
      </c>
      <c r="B46717">
        <v>175</v>
      </c>
    </row>
    <row r="46718" spans="1:8" x14ac:dyDescent="0.35">
      <c r="A46718" s="5" t="s">
        <v>9</v>
      </c>
      <c r="B46718">
        <v>18775</v>
      </c>
      <c r="C46718">
        <v>3000</v>
      </c>
      <c r="D46718">
        <v>1875</v>
      </c>
      <c r="E46718">
        <v>100</v>
      </c>
      <c r="F46718">
        <v>1825</v>
      </c>
      <c r="G46718">
        <v>4575</v>
      </c>
      <c r="H46718">
        <v>10750</v>
      </c>
    </row>
    <row r="46719" spans="1:8" x14ac:dyDescent="0.35">
      <c r="A46719" s="5" t="s">
        <v>9</v>
      </c>
      <c r="B46719">
        <v>18800</v>
      </c>
      <c r="C46719">
        <v>3075</v>
      </c>
      <c r="D46719">
        <v>1875</v>
      </c>
      <c r="E46719">
        <v>100</v>
      </c>
      <c r="F46719">
        <v>1825</v>
      </c>
      <c r="G46719">
        <v>4625</v>
      </c>
      <c r="H46719">
        <v>10650</v>
      </c>
    </row>
    <row r="46720" spans="1:8" x14ac:dyDescent="0.35">
      <c r="A46720" s="5" t="s">
        <v>9</v>
      </c>
      <c r="B46720">
        <v>18725</v>
      </c>
      <c r="C46720">
        <v>3050</v>
      </c>
      <c r="D46720">
        <v>1900</v>
      </c>
      <c r="E46720">
        <v>100</v>
      </c>
      <c r="F46720">
        <v>1825</v>
      </c>
      <c r="G46720">
        <v>4575</v>
      </c>
      <c r="H46720">
        <v>10650</v>
      </c>
    </row>
    <row r="46721" spans="1:8" x14ac:dyDescent="0.35">
      <c r="A46721" s="5" t="s">
        <v>9</v>
      </c>
      <c r="B46721">
        <v>18625</v>
      </c>
      <c r="C46721">
        <v>3025</v>
      </c>
      <c r="D46721">
        <v>1900</v>
      </c>
      <c r="E46721">
        <v>100</v>
      </c>
      <c r="F46721">
        <v>1825</v>
      </c>
      <c r="G46721">
        <v>4500</v>
      </c>
      <c r="H46721">
        <v>10650</v>
      </c>
    </row>
    <row r="46722" spans="1:8" x14ac:dyDescent="0.35">
      <c r="A46722" s="5" t="s">
        <v>9</v>
      </c>
      <c r="B46722">
        <v>18850</v>
      </c>
      <c r="C46722">
        <v>3000</v>
      </c>
      <c r="D46722">
        <v>1875</v>
      </c>
      <c r="E46722">
        <v>100</v>
      </c>
      <c r="F46722">
        <v>1900</v>
      </c>
      <c r="G46722">
        <v>4550</v>
      </c>
      <c r="H46722">
        <v>10850</v>
      </c>
    </row>
    <row r="46723" spans="1:8" x14ac:dyDescent="0.35">
      <c r="A46723" s="5" t="s">
        <v>9</v>
      </c>
      <c r="B46723">
        <v>18900</v>
      </c>
      <c r="C46723">
        <v>3025</v>
      </c>
      <c r="D46723">
        <v>1900</v>
      </c>
      <c r="E46723">
        <v>100</v>
      </c>
      <c r="F46723">
        <v>1825</v>
      </c>
      <c r="G46723">
        <v>4675</v>
      </c>
      <c r="H46723">
        <v>10750</v>
      </c>
    </row>
    <row r="46724" spans="1:8" x14ac:dyDescent="0.35">
      <c r="A46724" s="5" t="s">
        <v>9</v>
      </c>
      <c r="B46724">
        <v>18825</v>
      </c>
      <c r="C46724">
        <v>3050</v>
      </c>
      <c r="D46724">
        <v>1875</v>
      </c>
      <c r="E46724">
        <v>100</v>
      </c>
      <c r="F46724">
        <v>1825</v>
      </c>
      <c r="G46724">
        <v>4575</v>
      </c>
      <c r="H46724">
        <v>10750</v>
      </c>
    </row>
    <row r="46725" spans="1:8" x14ac:dyDescent="0.35">
      <c r="A46725" s="5" t="s">
        <v>9</v>
      </c>
      <c r="B46725">
        <v>18650</v>
      </c>
      <c r="C46725">
        <v>3050</v>
      </c>
      <c r="D46725">
        <v>1875</v>
      </c>
      <c r="E46725">
        <v>100</v>
      </c>
      <c r="F46725">
        <v>1825</v>
      </c>
      <c r="G46725">
        <v>4500</v>
      </c>
      <c r="H46725">
        <v>10650</v>
      </c>
    </row>
    <row r="46726" spans="1:8" x14ac:dyDescent="0.35">
      <c r="A46726" s="5" t="s">
        <v>9</v>
      </c>
      <c r="B46726">
        <v>18700</v>
      </c>
      <c r="C46726">
        <v>3025</v>
      </c>
      <c r="D46726">
        <v>1900</v>
      </c>
      <c r="E46726">
        <v>100</v>
      </c>
      <c r="F46726">
        <v>1825</v>
      </c>
      <c r="G46726">
        <v>4525</v>
      </c>
      <c r="H46726">
        <v>10700</v>
      </c>
    </row>
    <row r="46727" spans="1:8" x14ac:dyDescent="0.35">
      <c r="A46727" s="5" t="s">
        <v>9</v>
      </c>
      <c r="B46727">
        <v>18725</v>
      </c>
      <c r="C46727">
        <v>3025</v>
      </c>
      <c r="D46727">
        <v>1900</v>
      </c>
      <c r="E46727">
        <v>100</v>
      </c>
      <c r="F46727">
        <v>1825</v>
      </c>
      <c r="G46727">
        <v>4600</v>
      </c>
      <c r="H46727">
        <v>10650</v>
      </c>
    </row>
    <row r="46728" spans="1:8" x14ac:dyDescent="0.35">
      <c r="A46728" s="5" t="s">
        <v>9</v>
      </c>
      <c r="B46728">
        <v>18775</v>
      </c>
      <c r="C46728">
        <v>3050</v>
      </c>
      <c r="D46728">
        <v>1900</v>
      </c>
      <c r="E46728">
        <v>100</v>
      </c>
      <c r="F46728">
        <v>1825</v>
      </c>
      <c r="G46728">
        <v>4625</v>
      </c>
      <c r="H46728">
        <v>10650</v>
      </c>
    </row>
    <row r="46729" spans="1:8" x14ac:dyDescent="0.35">
      <c r="A46729" s="5" t="s">
        <v>9</v>
      </c>
      <c r="B46729">
        <v>18800</v>
      </c>
      <c r="C46729">
        <v>3025</v>
      </c>
      <c r="D46729">
        <v>1875</v>
      </c>
      <c r="E46729">
        <v>100</v>
      </c>
      <c r="F46729">
        <v>1825</v>
      </c>
      <c r="G46729">
        <v>4575</v>
      </c>
      <c r="H46729">
        <v>10750</v>
      </c>
    </row>
    <row r="46730" spans="1:8" x14ac:dyDescent="0.35">
      <c r="A46730" s="5" t="s">
        <v>9</v>
      </c>
      <c r="B46730">
        <v>18725</v>
      </c>
      <c r="C46730">
        <v>3025</v>
      </c>
      <c r="D46730">
        <v>1875</v>
      </c>
      <c r="E46730">
        <v>100</v>
      </c>
      <c r="F46730">
        <v>1825</v>
      </c>
      <c r="G46730">
        <v>4550</v>
      </c>
      <c r="H46730">
        <v>10700</v>
      </c>
    </row>
    <row r="46731" spans="1:8" x14ac:dyDescent="0.35">
      <c r="A46731" s="5" t="s">
        <v>9</v>
      </c>
      <c r="B46731">
        <v>18700</v>
      </c>
      <c r="C46731">
        <v>3075</v>
      </c>
      <c r="D46731">
        <v>1875</v>
      </c>
      <c r="E46731">
        <v>100</v>
      </c>
      <c r="F46731">
        <v>1900</v>
      </c>
      <c r="G46731">
        <v>4550</v>
      </c>
      <c r="H46731">
        <v>10625</v>
      </c>
    </row>
    <row r="46732" spans="1:8" x14ac:dyDescent="0.35">
      <c r="A46732" s="5" t="s">
        <v>9</v>
      </c>
      <c r="B46732">
        <v>18775</v>
      </c>
      <c r="C46732">
        <v>3025</v>
      </c>
      <c r="D46732">
        <v>1875</v>
      </c>
      <c r="E46732">
        <v>100</v>
      </c>
      <c r="F46732">
        <v>1825</v>
      </c>
      <c r="G46732">
        <v>4550</v>
      </c>
      <c r="H46732">
        <v>10750</v>
      </c>
    </row>
    <row r="46733" spans="1:8" x14ac:dyDescent="0.35">
      <c r="A46733" s="5" t="s">
        <v>9</v>
      </c>
      <c r="B46733">
        <v>18725</v>
      </c>
      <c r="C46733">
        <v>3050</v>
      </c>
      <c r="D46733">
        <v>1875</v>
      </c>
      <c r="E46733">
        <v>100</v>
      </c>
      <c r="F46733">
        <v>1825</v>
      </c>
      <c r="G46733">
        <v>4575</v>
      </c>
      <c r="H46733">
        <v>10650</v>
      </c>
    </row>
    <row r="46734" spans="1:8" x14ac:dyDescent="0.35">
      <c r="A46734" s="5" t="s">
        <v>9</v>
      </c>
      <c r="B46734">
        <v>18700</v>
      </c>
      <c r="C46734">
        <v>3025</v>
      </c>
      <c r="D46734">
        <v>1875</v>
      </c>
      <c r="E46734">
        <v>100</v>
      </c>
      <c r="F46734">
        <v>1825</v>
      </c>
      <c r="G46734">
        <v>4575</v>
      </c>
      <c r="H46734">
        <v>10650</v>
      </c>
    </row>
    <row r="46735" spans="1:8" x14ac:dyDescent="0.35">
      <c r="A46735" s="5" t="s">
        <v>9</v>
      </c>
      <c r="B46735">
        <v>18675</v>
      </c>
      <c r="C46735">
        <v>3025</v>
      </c>
      <c r="D46735">
        <v>1875</v>
      </c>
      <c r="E46735">
        <v>100</v>
      </c>
      <c r="F46735">
        <v>1825</v>
      </c>
      <c r="G46735">
        <v>4500</v>
      </c>
      <c r="H46735">
        <v>10700</v>
      </c>
    </row>
    <row r="46736" spans="1:8" x14ac:dyDescent="0.35">
      <c r="A46736" s="5" t="s">
        <v>13</v>
      </c>
      <c r="B46736">
        <v>135025</v>
      </c>
      <c r="C46736">
        <v>3975</v>
      </c>
      <c r="D46736">
        <v>3200</v>
      </c>
      <c r="E46736">
        <v>106300</v>
      </c>
      <c r="F46736">
        <v>4875</v>
      </c>
      <c r="G46736">
        <v>7650</v>
      </c>
      <c r="H46736">
        <v>122950</v>
      </c>
    </row>
    <row r="46737" spans="1:8" x14ac:dyDescent="0.35">
      <c r="A46737" s="5" t="s">
        <v>12</v>
      </c>
      <c r="B46737">
        <v>24350</v>
      </c>
      <c r="C46737">
        <v>4850</v>
      </c>
      <c r="D46737">
        <v>4925</v>
      </c>
      <c r="E46737">
        <v>1850</v>
      </c>
      <c r="F46737">
        <v>1175</v>
      </c>
      <c r="G46737">
        <v>3800</v>
      </c>
      <c r="H46737">
        <v>15250</v>
      </c>
    </row>
    <row r="46738" spans="1:8" x14ac:dyDescent="0.35">
      <c r="A46738" s="5" t="s">
        <v>25</v>
      </c>
      <c r="B46738">
        <v>20450</v>
      </c>
      <c r="C46738">
        <v>3850</v>
      </c>
      <c r="D46738">
        <v>2800</v>
      </c>
      <c r="E46738">
        <v>250</v>
      </c>
      <c r="F46738">
        <v>1775</v>
      </c>
      <c r="G46738">
        <v>4600</v>
      </c>
      <c r="H46738">
        <v>11550</v>
      </c>
    </row>
    <row r="46739" spans="1:8" x14ac:dyDescent="0.35">
      <c r="A46739" s="5" t="s">
        <v>26</v>
      </c>
      <c r="B46739">
        <v>20775</v>
      </c>
      <c r="C46739">
        <v>3250</v>
      </c>
      <c r="D46739">
        <v>1900</v>
      </c>
      <c r="E46739">
        <v>100</v>
      </c>
      <c r="F46739">
        <v>2500</v>
      </c>
      <c r="G46739">
        <v>5425</v>
      </c>
      <c r="H46739">
        <v>11650</v>
      </c>
    </row>
    <row r="46740" spans="1:8" x14ac:dyDescent="0.35">
      <c r="A46740" s="5" t="s">
        <v>16</v>
      </c>
      <c r="B46740">
        <v>20400</v>
      </c>
      <c r="C46740">
        <v>3100</v>
      </c>
      <c r="D46740">
        <v>1900</v>
      </c>
      <c r="E46740">
        <v>1700</v>
      </c>
      <c r="F46740">
        <v>1900</v>
      </c>
      <c r="G46740">
        <v>4575</v>
      </c>
      <c r="H46740">
        <v>12275</v>
      </c>
    </row>
    <row r="46741" spans="1:8" x14ac:dyDescent="0.35">
      <c r="A46741" s="5" t="s">
        <v>85</v>
      </c>
      <c r="B46741">
        <v>624150</v>
      </c>
      <c r="C46741">
        <v>3875</v>
      </c>
      <c r="D46741">
        <v>3050</v>
      </c>
      <c r="E46741">
        <v>604200</v>
      </c>
      <c r="F46741">
        <v>1175</v>
      </c>
      <c r="G46741">
        <v>3775</v>
      </c>
      <c r="H46741">
        <v>616050</v>
      </c>
    </row>
    <row r="46742" spans="1:8" x14ac:dyDescent="0.35">
      <c r="A46742" s="5" t="s">
        <v>86</v>
      </c>
      <c r="B46742">
        <v>287450</v>
      </c>
      <c r="C46742">
        <v>3150</v>
      </c>
      <c r="D46742">
        <v>1950</v>
      </c>
      <c r="E46742">
        <v>268975</v>
      </c>
      <c r="F46742">
        <v>1150</v>
      </c>
      <c r="G46742">
        <v>3775</v>
      </c>
      <c r="H46742">
        <v>280075</v>
      </c>
    </row>
    <row r="46743" spans="1:8" x14ac:dyDescent="0.35">
      <c r="A46743" s="5" t="s">
        <v>29</v>
      </c>
      <c r="B46743">
        <v>73100</v>
      </c>
      <c r="C46743">
        <v>3100</v>
      </c>
      <c r="D46743">
        <v>2200</v>
      </c>
      <c r="E46743">
        <v>44950</v>
      </c>
      <c r="F46743">
        <v>6875</v>
      </c>
      <c r="G46743">
        <v>7575</v>
      </c>
      <c r="H46743">
        <v>61975</v>
      </c>
    </row>
    <row r="46744" spans="1:8" x14ac:dyDescent="0.35">
      <c r="A46744" s="5" t="s">
        <v>28</v>
      </c>
      <c r="B46744">
        <v>84600</v>
      </c>
      <c r="C46744">
        <v>3175</v>
      </c>
      <c r="D46744">
        <v>3000</v>
      </c>
      <c r="E46744">
        <v>2175</v>
      </c>
      <c r="F46744">
        <v>37050</v>
      </c>
      <c r="G46744">
        <v>30525</v>
      </c>
      <c r="H46744">
        <v>50450</v>
      </c>
    </row>
    <row r="46745" spans="1:8" x14ac:dyDescent="0.35">
      <c r="A46745" s="5" t="s">
        <v>67</v>
      </c>
      <c r="B46745">
        <v>19500</v>
      </c>
      <c r="C46745">
        <v>3025</v>
      </c>
      <c r="D46745">
        <v>1925</v>
      </c>
      <c r="E46745">
        <v>100</v>
      </c>
      <c r="F46745">
        <v>1925</v>
      </c>
      <c r="G46745">
        <v>4575</v>
      </c>
      <c r="H46745">
        <v>11450</v>
      </c>
    </row>
    <row r="46746" spans="1:8" x14ac:dyDescent="0.35">
      <c r="A46746" s="5" t="s">
        <v>75</v>
      </c>
    </row>
    <row r="46747" spans="1:8" x14ac:dyDescent="0.35">
      <c r="A46747" s="5" t="s">
        <v>76</v>
      </c>
    </row>
    <row r="46748" spans="1:8" x14ac:dyDescent="0.35">
      <c r="A46748" s="5" t="s">
        <v>77</v>
      </c>
    </row>
    <row r="46749" spans="1:8" x14ac:dyDescent="0.35">
      <c r="A46749" s="5" t="s">
        <v>78</v>
      </c>
    </row>
    <row r="46750" spans="1:8" x14ac:dyDescent="0.35">
      <c r="A46750" s="5" t="s">
        <v>79</v>
      </c>
    </row>
    <row r="46751" spans="1:8" x14ac:dyDescent="0.35">
      <c r="A46751" s="5" t="s">
        <v>640</v>
      </c>
    </row>
    <row r="46752" spans="1:8" x14ac:dyDescent="0.35">
      <c r="A46752" s="5" t="s">
        <v>88</v>
      </c>
    </row>
    <row r="46753" spans="1:8" x14ac:dyDescent="0.35">
      <c r="A46753" s="5" t="s">
        <v>72</v>
      </c>
    </row>
    <row r="46754" spans="1:8" x14ac:dyDescent="0.35">
      <c r="A46754" s="5" t="s">
        <v>73</v>
      </c>
    </row>
    <row r="46755" spans="1:8" x14ac:dyDescent="0.35">
      <c r="A46755" s="5" t="s">
        <v>74</v>
      </c>
    </row>
    <row r="46756" spans="1:8" x14ac:dyDescent="0.35">
      <c r="A46756" s="5" t="s">
        <v>4</v>
      </c>
      <c r="B46756" t="s">
        <v>80</v>
      </c>
      <c r="C46756" t="s">
        <v>81</v>
      </c>
      <c r="D46756" t="s">
        <v>5</v>
      </c>
      <c r="E46756" t="s">
        <v>6</v>
      </c>
      <c r="F46756" t="s">
        <v>7</v>
      </c>
      <c r="G46756" t="s">
        <v>82</v>
      </c>
      <c r="H46756" t="s">
        <v>83</v>
      </c>
    </row>
    <row r="46757" spans="1:8" x14ac:dyDescent="0.35">
      <c r="A46757" s="5" t="s">
        <v>19</v>
      </c>
      <c r="B46757">
        <v>5200</v>
      </c>
    </row>
    <row r="46758" spans="1:8" x14ac:dyDescent="0.35">
      <c r="A46758" s="5" t="s">
        <v>87</v>
      </c>
      <c r="B46758">
        <v>150</v>
      </c>
    </row>
    <row r="46759" spans="1:8" x14ac:dyDescent="0.35">
      <c r="A46759" s="5" t="s">
        <v>8</v>
      </c>
      <c r="B46759">
        <v>30225</v>
      </c>
      <c r="C46759">
        <v>3925</v>
      </c>
      <c r="D46759">
        <v>1900</v>
      </c>
      <c r="E46759">
        <v>50</v>
      </c>
      <c r="F46759">
        <v>5875</v>
      </c>
      <c r="G46759">
        <v>9750</v>
      </c>
      <c r="H46759">
        <v>16100</v>
      </c>
    </row>
    <row r="46760" spans="1:8" x14ac:dyDescent="0.35">
      <c r="A46760" s="5" t="s">
        <v>90</v>
      </c>
    </row>
    <row r="46761" spans="1:8" x14ac:dyDescent="0.35">
      <c r="A46761" s="5" t="s">
        <v>84</v>
      </c>
      <c r="B46761">
        <v>24075</v>
      </c>
      <c r="C46761">
        <v>5250</v>
      </c>
      <c r="D46761">
        <v>5025</v>
      </c>
      <c r="E46761">
        <v>100</v>
      </c>
      <c r="F46761">
        <v>1175</v>
      </c>
      <c r="G46761">
        <v>3825</v>
      </c>
      <c r="H46761">
        <v>14550</v>
      </c>
    </row>
    <row r="46762" spans="1:8" x14ac:dyDescent="0.35">
      <c r="A46762" s="5" t="s">
        <v>10</v>
      </c>
      <c r="B46762">
        <v>574825</v>
      </c>
      <c r="C46762">
        <v>123400</v>
      </c>
      <c r="D46762">
        <v>82025</v>
      </c>
      <c r="E46762">
        <v>331475</v>
      </c>
      <c r="F46762">
        <v>1275</v>
      </c>
      <c r="G46762">
        <v>4150</v>
      </c>
      <c r="H46762">
        <v>525475</v>
      </c>
    </row>
    <row r="46763" spans="1:8" x14ac:dyDescent="0.35">
      <c r="A46763" s="5" t="s">
        <v>27</v>
      </c>
      <c r="B46763">
        <v>30768750</v>
      </c>
    </row>
    <row r="46764" spans="1:8" x14ac:dyDescent="0.35">
      <c r="A46764" s="5" t="s">
        <v>11</v>
      </c>
      <c r="B46764">
        <v>2055550</v>
      </c>
      <c r="C46764">
        <v>3300</v>
      </c>
      <c r="D46764">
        <v>2100</v>
      </c>
      <c r="E46764">
        <v>2022075</v>
      </c>
      <c r="F46764">
        <v>8450</v>
      </c>
      <c r="G46764">
        <v>11600</v>
      </c>
      <c r="H46764">
        <v>2040200</v>
      </c>
    </row>
    <row r="46765" spans="1:8" x14ac:dyDescent="0.35">
      <c r="A46765" s="5" t="s">
        <v>22</v>
      </c>
      <c r="B46765">
        <v>25</v>
      </c>
    </row>
    <row r="46766" spans="1:8" x14ac:dyDescent="0.35">
      <c r="A46766" s="5" t="s">
        <v>23</v>
      </c>
      <c r="B46766">
        <v>75</v>
      </c>
    </row>
    <row r="46767" spans="1:8" x14ac:dyDescent="0.35">
      <c r="A46767" s="5" t="s">
        <v>23</v>
      </c>
      <c r="B46767">
        <v>275</v>
      </c>
    </row>
    <row r="46768" spans="1:8" x14ac:dyDescent="0.35">
      <c r="A46768" s="5" t="s">
        <v>23</v>
      </c>
      <c r="B46768">
        <v>50</v>
      </c>
    </row>
    <row r="46769" spans="1:8" x14ac:dyDescent="0.35">
      <c r="A46769" s="5" t="s">
        <v>23</v>
      </c>
      <c r="B46769">
        <v>50</v>
      </c>
    </row>
    <row r="46770" spans="1:8" x14ac:dyDescent="0.35">
      <c r="A46770" s="5" t="s">
        <v>23</v>
      </c>
      <c r="B46770">
        <v>50</v>
      </c>
    </row>
    <row r="46771" spans="1:8" x14ac:dyDescent="0.35">
      <c r="A46771" s="5" t="s">
        <v>23</v>
      </c>
      <c r="B46771">
        <v>50</v>
      </c>
    </row>
    <row r="46772" spans="1:8" x14ac:dyDescent="0.35">
      <c r="A46772" s="5" t="s">
        <v>23</v>
      </c>
      <c r="B46772">
        <v>50</v>
      </c>
    </row>
    <row r="46773" spans="1:8" x14ac:dyDescent="0.35">
      <c r="A46773" s="5" t="s">
        <v>23</v>
      </c>
      <c r="B46773">
        <v>50</v>
      </c>
    </row>
    <row r="46774" spans="1:8" x14ac:dyDescent="0.35">
      <c r="A46774" s="5" t="s">
        <v>23</v>
      </c>
      <c r="B46774">
        <v>50</v>
      </c>
    </row>
    <row r="46775" spans="1:8" x14ac:dyDescent="0.35">
      <c r="A46775" s="5" t="s">
        <v>24</v>
      </c>
      <c r="B46775">
        <v>50</v>
      </c>
    </row>
    <row r="46776" spans="1:8" x14ac:dyDescent="0.35">
      <c r="A46776" s="5" t="s">
        <v>14</v>
      </c>
      <c r="B46776">
        <v>143900</v>
      </c>
      <c r="C46776">
        <v>21225</v>
      </c>
      <c r="D46776">
        <v>11250</v>
      </c>
      <c r="E46776">
        <v>97375</v>
      </c>
      <c r="F46776">
        <v>2000</v>
      </c>
      <c r="G46776">
        <v>4775</v>
      </c>
      <c r="H46776">
        <v>117450</v>
      </c>
    </row>
    <row r="46777" spans="1:8" x14ac:dyDescent="0.35">
      <c r="A46777" s="5" t="s">
        <v>15</v>
      </c>
      <c r="B46777">
        <v>22075</v>
      </c>
      <c r="C46777">
        <v>4750</v>
      </c>
      <c r="D46777">
        <v>4100</v>
      </c>
      <c r="E46777">
        <v>150</v>
      </c>
      <c r="F46777">
        <v>1125</v>
      </c>
      <c r="G46777">
        <v>3725</v>
      </c>
      <c r="H46777">
        <v>13150</v>
      </c>
    </row>
    <row r="46778" spans="1:8" x14ac:dyDescent="0.35">
      <c r="A46778" s="5" t="s">
        <v>12</v>
      </c>
      <c r="B46778">
        <v>24925</v>
      </c>
      <c r="C46778">
        <v>4850</v>
      </c>
      <c r="D46778">
        <v>4850</v>
      </c>
      <c r="E46778">
        <v>1850</v>
      </c>
      <c r="F46778">
        <v>1175</v>
      </c>
      <c r="G46778">
        <v>3775</v>
      </c>
      <c r="H46778">
        <v>15850</v>
      </c>
    </row>
    <row r="46779" spans="1:8" x14ac:dyDescent="0.35">
      <c r="A46779" s="5" t="s">
        <v>9</v>
      </c>
      <c r="B46779">
        <v>18775</v>
      </c>
      <c r="C46779">
        <v>3100</v>
      </c>
      <c r="D46779">
        <v>1900</v>
      </c>
      <c r="E46779">
        <v>100</v>
      </c>
      <c r="F46779">
        <v>1825</v>
      </c>
      <c r="G46779">
        <v>4575</v>
      </c>
      <c r="H46779">
        <v>10650</v>
      </c>
    </row>
    <row r="46780" spans="1:8" x14ac:dyDescent="0.35">
      <c r="A46780" s="5" t="s">
        <v>20</v>
      </c>
      <c r="B46780">
        <v>350</v>
      </c>
    </row>
    <row r="46781" spans="1:8" x14ac:dyDescent="0.35">
      <c r="A46781" s="5" t="s">
        <v>21</v>
      </c>
      <c r="B46781">
        <v>175</v>
      </c>
    </row>
    <row r="46782" spans="1:8" x14ac:dyDescent="0.35">
      <c r="A46782" s="5" t="s">
        <v>20</v>
      </c>
      <c r="B46782">
        <v>350</v>
      </c>
    </row>
    <row r="46783" spans="1:8" x14ac:dyDescent="0.35">
      <c r="A46783" s="5" t="s">
        <v>21</v>
      </c>
      <c r="B46783">
        <v>175</v>
      </c>
    </row>
    <row r="46784" spans="1:8" x14ac:dyDescent="0.35">
      <c r="A46784" s="5" t="s">
        <v>20</v>
      </c>
      <c r="B46784">
        <v>350</v>
      </c>
    </row>
    <row r="46785" spans="1:8" x14ac:dyDescent="0.35">
      <c r="A46785" s="5" t="s">
        <v>21</v>
      </c>
      <c r="B46785">
        <v>175</v>
      </c>
    </row>
    <row r="46786" spans="1:8" x14ac:dyDescent="0.35">
      <c r="A46786" s="5" t="s">
        <v>20</v>
      </c>
      <c r="B46786">
        <v>350</v>
      </c>
    </row>
    <row r="46787" spans="1:8" x14ac:dyDescent="0.35">
      <c r="A46787" s="5" t="s">
        <v>21</v>
      </c>
      <c r="B46787">
        <v>175</v>
      </c>
    </row>
    <row r="46788" spans="1:8" x14ac:dyDescent="0.35">
      <c r="A46788" s="5" t="s">
        <v>20</v>
      </c>
      <c r="B46788">
        <v>350</v>
      </c>
    </row>
    <row r="46789" spans="1:8" x14ac:dyDescent="0.35">
      <c r="A46789" s="5" t="s">
        <v>21</v>
      </c>
      <c r="B46789">
        <v>175</v>
      </c>
    </row>
    <row r="46790" spans="1:8" x14ac:dyDescent="0.35">
      <c r="A46790" s="5" t="s">
        <v>20</v>
      </c>
      <c r="B46790">
        <v>350</v>
      </c>
    </row>
    <row r="46791" spans="1:8" x14ac:dyDescent="0.35">
      <c r="A46791" s="5" t="s">
        <v>21</v>
      </c>
      <c r="B46791">
        <v>175</v>
      </c>
    </row>
    <row r="46792" spans="1:8" x14ac:dyDescent="0.35">
      <c r="A46792" s="5" t="s">
        <v>9</v>
      </c>
      <c r="B46792">
        <v>18800</v>
      </c>
      <c r="C46792">
        <v>3125</v>
      </c>
      <c r="D46792">
        <v>1875</v>
      </c>
      <c r="E46792">
        <v>100</v>
      </c>
      <c r="F46792">
        <v>1825</v>
      </c>
      <c r="G46792">
        <v>4575</v>
      </c>
      <c r="H46792">
        <v>10650</v>
      </c>
    </row>
    <row r="46793" spans="1:8" x14ac:dyDescent="0.35">
      <c r="A46793" s="5" t="s">
        <v>20</v>
      </c>
      <c r="B46793">
        <v>350</v>
      </c>
    </row>
    <row r="46794" spans="1:8" x14ac:dyDescent="0.35">
      <c r="A46794" s="5" t="s">
        <v>21</v>
      </c>
      <c r="B46794">
        <v>175</v>
      </c>
    </row>
    <row r="46795" spans="1:8" x14ac:dyDescent="0.35">
      <c r="A46795" s="5" t="s">
        <v>20</v>
      </c>
      <c r="B46795">
        <v>350</v>
      </c>
    </row>
    <row r="46796" spans="1:8" x14ac:dyDescent="0.35">
      <c r="A46796" s="5" t="s">
        <v>21</v>
      </c>
      <c r="B46796">
        <v>175</v>
      </c>
    </row>
    <row r="46797" spans="1:8" x14ac:dyDescent="0.35">
      <c r="A46797" s="5" t="s">
        <v>20</v>
      </c>
      <c r="B46797">
        <v>350</v>
      </c>
    </row>
    <row r="46798" spans="1:8" x14ac:dyDescent="0.35">
      <c r="A46798" s="5" t="s">
        <v>21</v>
      </c>
      <c r="B46798">
        <v>175</v>
      </c>
    </row>
    <row r="46799" spans="1:8" x14ac:dyDescent="0.35">
      <c r="A46799" s="5" t="s">
        <v>20</v>
      </c>
      <c r="B46799">
        <v>350</v>
      </c>
    </row>
    <row r="46800" spans="1:8" x14ac:dyDescent="0.35">
      <c r="A46800" s="5" t="s">
        <v>21</v>
      </c>
      <c r="B46800">
        <v>175</v>
      </c>
    </row>
    <row r="46801" spans="1:8" x14ac:dyDescent="0.35">
      <c r="A46801" s="5" t="s">
        <v>20</v>
      </c>
      <c r="B46801">
        <v>350</v>
      </c>
    </row>
    <row r="46802" spans="1:8" x14ac:dyDescent="0.35">
      <c r="A46802" s="5" t="s">
        <v>21</v>
      </c>
      <c r="B46802">
        <v>175</v>
      </c>
    </row>
    <row r="46803" spans="1:8" x14ac:dyDescent="0.35">
      <c r="A46803" s="5" t="s">
        <v>9</v>
      </c>
      <c r="B46803">
        <v>18675</v>
      </c>
      <c r="C46803">
        <v>3000</v>
      </c>
      <c r="D46803">
        <v>1875</v>
      </c>
      <c r="E46803">
        <v>100</v>
      </c>
      <c r="F46803">
        <v>1825</v>
      </c>
      <c r="G46803">
        <v>4475</v>
      </c>
      <c r="H46803">
        <v>10750</v>
      </c>
    </row>
    <row r="46804" spans="1:8" x14ac:dyDescent="0.35">
      <c r="A46804" s="5" t="s">
        <v>9</v>
      </c>
      <c r="B46804">
        <v>18725</v>
      </c>
      <c r="C46804">
        <v>3075</v>
      </c>
      <c r="D46804">
        <v>1900</v>
      </c>
      <c r="E46804">
        <v>100</v>
      </c>
      <c r="F46804">
        <v>1825</v>
      </c>
      <c r="G46804">
        <v>4550</v>
      </c>
      <c r="H46804">
        <v>10650</v>
      </c>
    </row>
    <row r="46805" spans="1:8" x14ac:dyDescent="0.35">
      <c r="A46805" s="5" t="s">
        <v>9</v>
      </c>
      <c r="B46805">
        <v>18925</v>
      </c>
      <c r="C46805">
        <v>3025</v>
      </c>
      <c r="D46805">
        <v>1875</v>
      </c>
      <c r="E46805">
        <v>100</v>
      </c>
      <c r="F46805">
        <v>1900</v>
      </c>
      <c r="G46805">
        <v>4600</v>
      </c>
      <c r="H46805">
        <v>10850</v>
      </c>
    </row>
    <row r="46806" spans="1:8" x14ac:dyDescent="0.35">
      <c r="A46806" s="5" t="s">
        <v>9</v>
      </c>
      <c r="B46806">
        <v>18775</v>
      </c>
      <c r="C46806">
        <v>3050</v>
      </c>
      <c r="D46806">
        <v>1900</v>
      </c>
      <c r="E46806">
        <v>100</v>
      </c>
      <c r="F46806">
        <v>1825</v>
      </c>
      <c r="G46806">
        <v>4525</v>
      </c>
      <c r="H46806">
        <v>10750</v>
      </c>
    </row>
    <row r="46807" spans="1:8" x14ac:dyDescent="0.35">
      <c r="A46807" s="5" t="s">
        <v>9</v>
      </c>
      <c r="B46807">
        <v>18750</v>
      </c>
      <c r="C46807">
        <v>3000</v>
      </c>
      <c r="D46807">
        <v>1875</v>
      </c>
      <c r="E46807">
        <v>100</v>
      </c>
      <c r="F46807">
        <v>1825</v>
      </c>
      <c r="G46807">
        <v>4550</v>
      </c>
      <c r="H46807">
        <v>10750</v>
      </c>
    </row>
    <row r="46808" spans="1:8" x14ac:dyDescent="0.35">
      <c r="A46808" s="5" t="s">
        <v>9</v>
      </c>
      <c r="B46808">
        <v>18725</v>
      </c>
      <c r="C46808">
        <v>3025</v>
      </c>
      <c r="D46808">
        <v>1875</v>
      </c>
      <c r="E46808">
        <v>100</v>
      </c>
      <c r="F46808">
        <v>1825</v>
      </c>
      <c r="G46808">
        <v>4600</v>
      </c>
      <c r="H46808">
        <v>10650</v>
      </c>
    </row>
    <row r="46809" spans="1:8" x14ac:dyDescent="0.35">
      <c r="A46809" s="5" t="s">
        <v>9</v>
      </c>
      <c r="B46809">
        <v>18725</v>
      </c>
      <c r="C46809">
        <v>3050</v>
      </c>
      <c r="D46809">
        <v>1875</v>
      </c>
      <c r="E46809">
        <v>100</v>
      </c>
      <c r="F46809">
        <v>1825</v>
      </c>
      <c r="G46809">
        <v>4575</v>
      </c>
      <c r="H46809">
        <v>10650</v>
      </c>
    </row>
    <row r="46810" spans="1:8" x14ac:dyDescent="0.35">
      <c r="A46810" s="5" t="s">
        <v>9</v>
      </c>
      <c r="B46810">
        <v>18800</v>
      </c>
      <c r="C46810">
        <v>3050</v>
      </c>
      <c r="D46810">
        <v>1875</v>
      </c>
      <c r="E46810">
        <v>100</v>
      </c>
      <c r="F46810">
        <v>1825</v>
      </c>
      <c r="G46810">
        <v>4550</v>
      </c>
      <c r="H46810">
        <v>10750</v>
      </c>
    </row>
    <row r="46811" spans="1:8" x14ac:dyDescent="0.35">
      <c r="A46811" s="5" t="s">
        <v>9</v>
      </c>
      <c r="B46811">
        <v>18650</v>
      </c>
      <c r="C46811">
        <v>3000</v>
      </c>
      <c r="D46811">
        <v>1875</v>
      </c>
      <c r="E46811">
        <v>100</v>
      </c>
      <c r="F46811">
        <v>1825</v>
      </c>
      <c r="G46811">
        <v>4500</v>
      </c>
      <c r="H46811">
        <v>10700</v>
      </c>
    </row>
    <row r="46812" spans="1:8" x14ac:dyDescent="0.35">
      <c r="A46812" s="5" t="s">
        <v>9</v>
      </c>
      <c r="B46812">
        <v>18725</v>
      </c>
      <c r="C46812">
        <v>3050</v>
      </c>
      <c r="D46812">
        <v>1875</v>
      </c>
      <c r="E46812">
        <v>100</v>
      </c>
      <c r="F46812">
        <v>1825</v>
      </c>
      <c r="G46812">
        <v>4575</v>
      </c>
      <c r="H46812">
        <v>10650</v>
      </c>
    </row>
    <row r="46813" spans="1:8" x14ac:dyDescent="0.35">
      <c r="A46813" s="5" t="s">
        <v>9</v>
      </c>
      <c r="B46813">
        <v>18725</v>
      </c>
      <c r="C46813">
        <v>3075</v>
      </c>
      <c r="D46813">
        <v>1875</v>
      </c>
      <c r="E46813">
        <v>100</v>
      </c>
      <c r="F46813">
        <v>1825</v>
      </c>
      <c r="G46813">
        <v>4550</v>
      </c>
      <c r="H46813">
        <v>10650</v>
      </c>
    </row>
    <row r="46814" spans="1:8" x14ac:dyDescent="0.35">
      <c r="A46814" s="5" t="s">
        <v>9</v>
      </c>
      <c r="B46814">
        <v>18800</v>
      </c>
      <c r="C46814">
        <v>3050</v>
      </c>
      <c r="D46814">
        <v>1900</v>
      </c>
      <c r="E46814">
        <v>100</v>
      </c>
      <c r="F46814">
        <v>1825</v>
      </c>
      <c r="G46814">
        <v>4550</v>
      </c>
      <c r="H46814">
        <v>10750</v>
      </c>
    </row>
    <row r="46815" spans="1:8" x14ac:dyDescent="0.35">
      <c r="A46815" s="5" t="s">
        <v>9</v>
      </c>
      <c r="B46815">
        <v>18800</v>
      </c>
      <c r="C46815">
        <v>3025</v>
      </c>
      <c r="D46815">
        <v>1875</v>
      </c>
      <c r="E46815">
        <v>100</v>
      </c>
      <c r="F46815">
        <v>1825</v>
      </c>
      <c r="G46815">
        <v>4575</v>
      </c>
      <c r="H46815">
        <v>10750</v>
      </c>
    </row>
    <row r="46816" spans="1:8" x14ac:dyDescent="0.35">
      <c r="A46816" s="5" t="s">
        <v>9</v>
      </c>
      <c r="B46816">
        <v>18725</v>
      </c>
      <c r="C46816">
        <v>3075</v>
      </c>
      <c r="D46816">
        <v>1875</v>
      </c>
      <c r="E46816">
        <v>100</v>
      </c>
      <c r="F46816">
        <v>1825</v>
      </c>
      <c r="G46816">
        <v>4550</v>
      </c>
      <c r="H46816">
        <v>10650</v>
      </c>
    </row>
    <row r="46817" spans="1:8" x14ac:dyDescent="0.35">
      <c r="A46817" s="5" t="s">
        <v>9</v>
      </c>
      <c r="B46817">
        <v>18775</v>
      </c>
      <c r="C46817">
        <v>3050</v>
      </c>
      <c r="D46817">
        <v>1875</v>
      </c>
      <c r="E46817">
        <v>100</v>
      </c>
      <c r="F46817">
        <v>1825</v>
      </c>
      <c r="G46817">
        <v>4675</v>
      </c>
      <c r="H46817">
        <v>10600</v>
      </c>
    </row>
    <row r="46818" spans="1:8" x14ac:dyDescent="0.35">
      <c r="A46818" s="5" t="s">
        <v>9</v>
      </c>
      <c r="B46818">
        <v>18775</v>
      </c>
      <c r="C46818">
        <v>3150</v>
      </c>
      <c r="D46818">
        <v>1875</v>
      </c>
      <c r="E46818">
        <v>100</v>
      </c>
      <c r="F46818">
        <v>1825</v>
      </c>
      <c r="G46818">
        <v>4525</v>
      </c>
      <c r="H46818">
        <v>10650</v>
      </c>
    </row>
    <row r="46819" spans="1:8" x14ac:dyDescent="0.35">
      <c r="A46819" s="5" t="s">
        <v>9</v>
      </c>
      <c r="B46819">
        <v>18700</v>
      </c>
      <c r="C46819">
        <v>3000</v>
      </c>
      <c r="D46819">
        <v>1875</v>
      </c>
      <c r="E46819">
        <v>100</v>
      </c>
      <c r="F46819">
        <v>1825</v>
      </c>
      <c r="G46819">
        <v>4500</v>
      </c>
      <c r="H46819">
        <v>10750</v>
      </c>
    </row>
    <row r="46820" spans="1:8" x14ac:dyDescent="0.35">
      <c r="A46820" s="5" t="s">
        <v>9</v>
      </c>
      <c r="B46820">
        <v>18725</v>
      </c>
      <c r="C46820">
        <v>3050</v>
      </c>
      <c r="D46820">
        <v>1875</v>
      </c>
      <c r="E46820">
        <v>100</v>
      </c>
      <c r="F46820">
        <v>1825</v>
      </c>
      <c r="G46820">
        <v>4575</v>
      </c>
      <c r="H46820">
        <v>10650</v>
      </c>
    </row>
    <row r="46821" spans="1:8" x14ac:dyDescent="0.35">
      <c r="A46821" s="5" t="s">
        <v>13</v>
      </c>
      <c r="B46821">
        <v>132900</v>
      </c>
      <c r="C46821">
        <v>3925</v>
      </c>
      <c r="D46821">
        <v>3200</v>
      </c>
      <c r="E46821">
        <v>106125</v>
      </c>
      <c r="F46821">
        <v>4875</v>
      </c>
      <c r="G46821">
        <v>7550</v>
      </c>
      <c r="H46821">
        <v>120975</v>
      </c>
    </row>
    <row r="46822" spans="1:8" x14ac:dyDescent="0.35">
      <c r="A46822" s="5" t="s">
        <v>12</v>
      </c>
      <c r="B46822">
        <v>24175</v>
      </c>
      <c r="C46822">
        <v>4775</v>
      </c>
      <c r="D46822">
        <v>4925</v>
      </c>
      <c r="E46822">
        <v>1850</v>
      </c>
      <c r="F46822">
        <v>1175</v>
      </c>
      <c r="G46822">
        <v>3800</v>
      </c>
      <c r="H46822">
        <v>15150</v>
      </c>
    </row>
    <row r="46823" spans="1:8" x14ac:dyDescent="0.35">
      <c r="A46823" s="5" t="s">
        <v>25</v>
      </c>
      <c r="B46823">
        <v>21075</v>
      </c>
      <c r="C46823">
        <v>3900</v>
      </c>
      <c r="D46823">
        <v>2800</v>
      </c>
      <c r="E46823">
        <v>250</v>
      </c>
      <c r="F46823">
        <v>1775</v>
      </c>
      <c r="G46823">
        <v>4575</v>
      </c>
      <c r="H46823">
        <v>12150</v>
      </c>
    </row>
    <row r="46824" spans="1:8" x14ac:dyDescent="0.35">
      <c r="A46824" s="5" t="s">
        <v>26</v>
      </c>
      <c r="B46824">
        <v>20800</v>
      </c>
      <c r="C46824">
        <v>3250</v>
      </c>
      <c r="D46824">
        <v>1875</v>
      </c>
      <c r="E46824">
        <v>100</v>
      </c>
      <c r="F46824">
        <v>2525</v>
      </c>
      <c r="G46824">
        <v>5450</v>
      </c>
      <c r="H46824">
        <v>11650</v>
      </c>
    </row>
    <row r="46825" spans="1:8" x14ac:dyDescent="0.35">
      <c r="A46825" s="5" t="s">
        <v>16</v>
      </c>
      <c r="B46825">
        <v>21000</v>
      </c>
      <c r="C46825">
        <v>3100</v>
      </c>
      <c r="D46825">
        <v>1900</v>
      </c>
      <c r="E46825">
        <v>1700</v>
      </c>
      <c r="F46825">
        <v>1900</v>
      </c>
      <c r="G46825">
        <v>4575</v>
      </c>
      <c r="H46825">
        <v>12875</v>
      </c>
    </row>
    <row r="46826" spans="1:8" x14ac:dyDescent="0.35">
      <c r="A46826" s="5" t="s">
        <v>85</v>
      </c>
      <c r="B46826">
        <v>623425</v>
      </c>
      <c r="C46826">
        <v>3925</v>
      </c>
      <c r="D46826">
        <v>3050</v>
      </c>
      <c r="E46826">
        <v>604100</v>
      </c>
      <c r="F46826">
        <v>1175</v>
      </c>
      <c r="G46826">
        <v>3700</v>
      </c>
      <c r="H46826">
        <v>615350</v>
      </c>
    </row>
    <row r="46827" spans="1:8" x14ac:dyDescent="0.35">
      <c r="A46827" s="5" t="s">
        <v>86</v>
      </c>
      <c r="B46827">
        <v>286950</v>
      </c>
      <c r="C46827">
        <v>3150</v>
      </c>
      <c r="D46827">
        <v>1950</v>
      </c>
      <c r="E46827">
        <v>269000</v>
      </c>
      <c r="F46827">
        <v>1125</v>
      </c>
      <c r="G46827">
        <v>3800</v>
      </c>
      <c r="H46827">
        <v>279550</v>
      </c>
    </row>
    <row r="46828" spans="1:8" x14ac:dyDescent="0.35">
      <c r="A46828" s="5" t="s">
        <v>29</v>
      </c>
      <c r="B46828">
        <v>73125</v>
      </c>
      <c r="C46828">
        <v>3100</v>
      </c>
      <c r="D46828">
        <v>2200</v>
      </c>
      <c r="E46828">
        <v>44950</v>
      </c>
      <c r="F46828">
        <v>6850</v>
      </c>
      <c r="G46828">
        <v>7525</v>
      </c>
      <c r="H46828">
        <v>62050</v>
      </c>
    </row>
    <row r="46829" spans="1:8" x14ac:dyDescent="0.35">
      <c r="A46829" s="5" t="s">
        <v>28</v>
      </c>
      <c r="B46829">
        <v>84275</v>
      </c>
      <c r="C46829">
        <v>3225</v>
      </c>
      <c r="D46829">
        <v>3025</v>
      </c>
      <c r="E46829">
        <v>2175</v>
      </c>
      <c r="F46829">
        <v>37025</v>
      </c>
      <c r="G46829">
        <v>30550</v>
      </c>
      <c r="H46829">
        <v>50050</v>
      </c>
    </row>
    <row r="46830" spans="1:8" x14ac:dyDescent="0.35">
      <c r="A46830" s="5" t="s">
        <v>67</v>
      </c>
      <c r="B46830">
        <v>19550</v>
      </c>
      <c r="C46830">
        <v>3025</v>
      </c>
      <c r="D46830">
        <v>1925</v>
      </c>
      <c r="E46830">
        <v>100</v>
      </c>
      <c r="F46830">
        <v>1925</v>
      </c>
      <c r="G46830">
        <v>4600</v>
      </c>
      <c r="H46830">
        <v>11475</v>
      </c>
    </row>
    <row r="46831" spans="1:8" x14ac:dyDescent="0.35">
      <c r="A46831" s="5" t="s">
        <v>75</v>
      </c>
    </row>
    <row r="46832" spans="1:8" x14ac:dyDescent="0.35">
      <c r="A46832" s="5" t="s">
        <v>76</v>
      </c>
    </row>
    <row r="46833" spans="1:8" x14ac:dyDescent="0.35">
      <c r="A46833" s="5" t="s">
        <v>77</v>
      </c>
    </row>
    <row r="46834" spans="1:8" x14ac:dyDescent="0.35">
      <c r="A46834" s="5" t="s">
        <v>78</v>
      </c>
    </row>
    <row r="46835" spans="1:8" x14ac:dyDescent="0.35">
      <c r="A46835" s="5" t="s">
        <v>79</v>
      </c>
    </row>
    <row r="46836" spans="1:8" x14ac:dyDescent="0.35">
      <c r="A46836" s="5" t="s">
        <v>641</v>
      </c>
    </row>
    <row r="46837" spans="1:8" x14ac:dyDescent="0.35">
      <c r="A46837" s="5" t="s">
        <v>88</v>
      </c>
    </row>
    <row r="46838" spans="1:8" x14ac:dyDescent="0.35">
      <c r="A46838" s="5" t="s">
        <v>72</v>
      </c>
    </row>
    <row r="46839" spans="1:8" x14ac:dyDescent="0.35">
      <c r="A46839" s="5" t="s">
        <v>73</v>
      </c>
    </row>
    <row r="46840" spans="1:8" x14ac:dyDescent="0.35">
      <c r="A46840" s="5" t="s">
        <v>74</v>
      </c>
    </row>
    <row r="46841" spans="1:8" x14ac:dyDescent="0.35">
      <c r="A46841" s="5" t="s">
        <v>4</v>
      </c>
      <c r="B46841" t="s">
        <v>80</v>
      </c>
      <c r="C46841" t="s">
        <v>81</v>
      </c>
      <c r="D46841" t="s">
        <v>5</v>
      </c>
      <c r="E46841" t="s">
        <v>6</v>
      </c>
      <c r="F46841" t="s">
        <v>7</v>
      </c>
      <c r="G46841" t="s">
        <v>82</v>
      </c>
      <c r="H46841" t="s">
        <v>83</v>
      </c>
    </row>
    <row r="46842" spans="1:8" x14ac:dyDescent="0.35">
      <c r="A46842" s="5" t="s">
        <v>19</v>
      </c>
      <c r="B46842">
        <v>7150</v>
      </c>
    </row>
    <row r="46843" spans="1:8" x14ac:dyDescent="0.35">
      <c r="A46843" s="5" t="s">
        <v>87</v>
      </c>
      <c r="B46843">
        <v>150</v>
      </c>
    </row>
    <row r="46844" spans="1:8" x14ac:dyDescent="0.35">
      <c r="A46844" s="5" t="s">
        <v>8</v>
      </c>
      <c r="B46844">
        <v>30200</v>
      </c>
      <c r="C46844">
        <v>4025</v>
      </c>
      <c r="D46844">
        <v>1875</v>
      </c>
      <c r="E46844">
        <v>50</v>
      </c>
      <c r="F46844">
        <v>5900</v>
      </c>
      <c r="G46844">
        <v>9725</v>
      </c>
      <c r="H46844">
        <v>16000</v>
      </c>
    </row>
    <row r="46845" spans="1:8" x14ac:dyDescent="0.35">
      <c r="A46845" s="5" t="s">
        <v>90</v>
      </c>
    </row>
    <row r="46846" spans="1:8" x14ac:dyDescent="0.35">
      <c r="A46846" s="5" t="s">
        <v>84</v>
      </c>
      <c r="B46846">
        <v>22650</v>
      </c>
      <c r="C46846">
        <v>5300</v>
      </c>
      <c r="D46846">
        <v>5025</v>
      </c>
      <c r="E46846">
        <v>100</v>
      </c>
      <c r="F46846">
        <v>1175</v>
      </c>
      <c r="G46846">
        <v>3850</v>
      </c>
      <c r="H46846">
        <v>13050</v>
      </c>
    </row>
    <row r="46847" spans="1:8" x14ac:dyDescent="0.35">
      <c r="A46847" s="5" t="s">
        <v>10</v>
      </c>
      <c r="B46847">
        <v>575100</v>
      </c>
      <c r="C46847">
        <v>123400</v>
      </c>
      <c r="D46847">
        <v>82025</v>
      </c>
      <c r="E46847">
        <v>331475</v>
      </c>
      <c r="F46847">
        <v>1275</v>
      </c>
      <c r="G46847">
        <v>4150</v>
      </c>
      <c r="H46847">
        <v>525925</v>
      </c>
    </row>
    <row r="46848" spans="1:8" x14ac:dyDescent="0.35">
      <c r="A46848" s="5" t="s">
        <v>27</v>
      </c>
      <c r="B46848">
        <v>30814650</v>
      </c>
    </row>
    <row r="46849" spans="1:8" x14ac:dyDescent="0.35">
      <c r="A46849" s="5" t="s">
        <v>11</v>
      </c>
      <c r="B46849">
        <v>2055350</v>
      </c>
      <c r="C46849">
        <v>3300</v>
      </c>
      <c r="D46849">
        <v>2125</v>
      </c>
      <c r="E46849">
        <v>2022325</v>
      </c>
      <c r="F46849">
        <v>8450</v>
      </c>
      <c r="G46849">
        <v>11675</v>
      </c>
      <c r="H46849">
        <v>2039925</v>
      </c>
    </row>
    <row r="46850" spans="1:8" x14ac:dyDescent="0.35">
      <c r="A46850" s="5" t="s">
        <v>22</v>
      </c>
      <c r="B46850">
        <v>25</v>
      </c>
    </row>
    <row r="46851" spans="1:8" x14ac:dyDescent="0.35">
      <c r="A46851" s="5" t="s">
        <v>23</v>
      </c>
      <c r="B46851">
        <v>75</v>
      </c>
    </row>
    <row r="46852" spans="1:8" x14ac:dyDescent="0.35">
      <c r="A46852" s="5" t="s">
        <v>23</v>
      </c>
      <c r="B46852">
        <v>275</v>
      </c>
    </row>
    <row r="46853" spans="1:8" x14ac:dyDescent="0.35">
      <c r="A46853" s="5" t="s">
        <v>23</v>
      </c>
      <c r="B46853">
        <v>50</v>
      </c>
    </row>
    <row r="46854" spans="1:8" x14ac:dyDescent="0.35">
      <c r="A46854" s="5" t="s">
        <v>23</v>
      </c>
      <c r="B46854">
        <v>50</v>
      </c>
    </row>
    <row r="46855" spans="1:8" x14ac:dyDescent="0.35">
      <c r="A46855" s="5" t="s">
        <v>23</v>
      </c>
      <c r="B46855">
        <v>50</v>
      </c>
    </row>
    <row r="46856" spans="1:8" x14ac:dyDescent="0.35">
      <c r="A46856" s="5" t="s">
        <v>23</v>
      </c>
      <c r="B46856">
        <v>50</v>
      </c>
    </row>
    <row r="46857" spans="1:8" x14ac:dyDescent="0.35">
      <c r="A46857" s="5" t="s">
        <v>23</v>
      </c>
      <c r="B46857">
        <v>50</v>
      </c>
    </row>
    <row r="46858" spans="1:8" x14ac:dyDescent="0.35">
      <c r="A46858" s="5" t="s">
        <v>23</v>
      </c>
      <c r="B46858">
        <v>50</v>
      </c>
    </row>
    <row r="46859" spans="1:8" x14ac:dyDescent="0.35">
      <c r="A46859" s="5" t="s">
        <v>23</v>
      </c>
      <c r="B46859">
        <v>50</v>
      </c>
    </row>
    <row r="46860" spans="1:8" x14ac:dyDescent="0.35">
      <c r="A46860" s="5" t="s">
        <v>24</v>
      </c>
      <c r="B46860">
        <v>50</v>
      </c>
    </row>
    <row r="46861" spans="1:8" x14ac:dyDescent="0.35">
      <c r="A46861" s="5" t="s">
        <v>14</v>
      </c>
      <c r="B46861">
        <v>144850</v>
      </c>
      <c r="C46861">
        <v>21225</v>
      </c>
      <c r="D46861">
        <v>11250</v>
      </c>
      <c r="E46861">
        <v>97375</v>
      </c>
      <c r="F46861">
        <v>2000</v>
      </c>
      <c r="G46861">
        <v>4800</v>
      </c>
      <c r="H46861">
        <v>118375</v>
      </c>
    </row>
    <row r="46862" spans="1:8" x14ac:dyDescent="0.35">
      <c r="A46862" s="5" t="s">
        <v>15</v>
      </c>
      <c r="B46862">
        <v>21700</v>
      </c>
      <c r="C46862">
        <v>4750</v>
      </c>
      <c r="D46862">
        <v>4175</v>
      </c>
      <c r="E46862">
        <v>175</v>
      </c>
      <c r="F46862">
        <v>1175</v>
      </c>
      <c r="G46862">
        <v>3750</v>
      </c>
      <c r="H46862">
        <v>12750</v>
      </c>
    </row>
    <row r="46863" spans="1:8" x14ac:dyDescent="0.35">
      <c r="A46863" s="5" t="s">
        <v>12</v>
      </c>
      <c r="B46863">
        <v>25325</v>
      </c>
      <c r="C46863">
        <v>4850</v>
      </c>
      <c r="D46863">
        <v>4975</v>
      </c>
      <c r="E46863">
        <v>1850</v>
      </c>
      <c r="F46863">
        <v>1175</v>
      </c>
      <c r="G46863">
        <v>3775</v>
      </c>
      <c r="H46863">
        <v>16250</v>
      </c>
    </row>
    <row r="46864" spans="1:8" x14ac:dyDescent="0.35">
      <c r="A46864" s="5" t="s">
        <v>9</v>
      </c>
      <c r="B46864">
        <v>18800</v>
      </c>
      <c r="C46864">
        <v>3075</v>
      </c>
      <c r="D46864">
        <v>1875</v>
      </c>
      <c r="E46864">
        <v>100</v>
      </c>
      <c r="F46864">
        <v>1825</v>
      </c>
      <c r="G46864">
        <v>4575</v>
      </c>
      <c r="H46864">
        <v>10700</v>
      </c>
    </row>
    <row r="46865" spans="1:8" x14ac:dyDescent="0.35">
      <c r="A46865" s="5" t="s">
        <v>20</v>
      </c>
      <c r="B46865">
        <v>350</v>
      </c>
    </row>
    <row r="46866" spans="1:8" x14ac:dyDescent="0.35">
      <c r="A46866" s="5" t="s">
        <v>21</v>
      </c>
      <c r="B46866">
        <v>175</v>
      </c>
    </row>
    <row r="46867" spans="1:8" x14ac:dyDescent="0.35">
      <c r="A46867" s="5" t="s">
        <v>20</v>
      </c>
      <c r="B46867">
        <v>350</v>
      </c>
    </row>
    <row r="46868" spans="1:8" x14ac:dyDescent="0.35">
      <c r="A46868" s="5" t="s">
        <v>21</v>
      </c>
      <c r="B46868">
        <v>175</v>
      </c>
    </row>
    <row r="46869" spans="1:8" x14ac:dyDescent="0.35">
      <c r="A46869" s="5" t="s">
        <v>20</v>
      </c>
      <c r="B46869">
        <v>350</v>
      </c>
    </row>
    <row r="46870" spans="1:8" x14ac:dyDescent="0.35">
      <c r="A46870" s="5" t="s">
        <v>21</v>
      </c>
      <c r="B46870">
        <v>175</v>
      </c>
    </row>
    <row r="46871" spans="1:8" x14ac:dyDescent="0.35">
      <c r="A46871" s="5" t="s">
        <v>20</v>
      </c>
      <c r="B46871">
        <v>350</v>
      </c>
    </row>
    <row r="46872" spans="1:8" x14ac:dyDescent="0.35">
      <c r="A46872" s="5" t="s">
        <v>21</v>
      </c>
      <c r="B46872">
        <v>175</v>
      </c>
    </row>
    <row r="46873" spans="1:8" x14ac:dyDescent="0.35">
      <c r="A46873" s="5" t="s">
        <v>20</v>
      </c>
      <c r="B46873">
        <v>350</v>
      </c>
    </row>
    <row r="46874" spans="1:8" x14ac:dyDescent="0.35">
      <c r="A46874" s="5" t="s">
        <v>21</v>
      </c>
      <c r="B46874">
        <v>175</v>
      </c>
    </row>
    <row r="46875" spans="1:8" x14ac:dyDescent="0.35">
      <c r="A46875" s="5" t="s">
        <v>20</v>
      </c>
      <c r="B46875">
        <v>350</v>
      </c>
    </row>
    <row r="46876" spans="1:8" x14ac:dyDescent="0.35">
      <c r="A46876" s="5" t="s">
        <v>21</v>
      </c>
      <c r="B46876">
        <v>175</v>
      </c>
    </row>
    <row r="46877" spans="1:8" x14ac:dyDescent="0.35">
      <c r="A46877" s="5" t="s">
        <v>9</v>
      </c>
      <c r="B46877">
        <v>18775</v>
      </c>
      <c r="C46877">
        <v>3100</v>
      </c>
      <c r="D46877">
        <v>1875</v>
      </c>
      <c r="E46877">
        <v>100</v>
      </c>
      <c r="F46877">
        <v>1825</v>
      </c>
      <c r="G46877">
        <v>4600</v>
      </c>
      <c r="H46877">
        <v>10625</v>
      </c>
    </row>
    <row r="46878" spans="1:8" x14ac:dyDescent="0.35">
      <c r="A46878" s="5" t="s">
        <v>20</v>
      </c>
      <c r="B46878">
        <v>350</v>
      </c>
    </row>
    <row r="46879" spans="1:8" x14ac:dyDescent="0.35">
      <c r="A46879" s="5" t="s">
        <v>21</v>
      </c>
      <c r="B46879">
        <v>175</v>
      </c>
    </row>
    <row r="46880" spans="1:8" x14ac:dyDescent="0.35">
      <c r="A46880" s="5" t="s">
        <v>20</v>
      </c>
      <c r="B46880">
        <v>350</v>
      </c>
    </row>
    <row r="46881" spans="1:8" x14ac:dyDescent="0.35">
      <c r="A46881" s="5" t="s">
        <v>21</v>
      </c>
      <c r="B46881">
        <v>175</v>
      </c>
    </row>
    <row r="46882" spans="1:8" x14ac:dyDescent="0.35">
      <c r="A46882" s="5" t="s">
        <v>20</v>
      </c>
      <c r="B46882">
        <v>350</v>
      </c>
    </row>
    <row r="46883" spans="1:8" x14ac:dyDescent="0.35">
      <c r="A46883" s="5" t="s">
        <v>21</v>
      </c>
      <c r="B46883">
        <v>175</v>
      </c>
    </row>
    <row r="46884" spans="1:8" x14ac:dyDescent="0.35">
      <c r="A46884" s="5" t="s">
        <v>20</v>
      </c>
      <c r="B46884">
        <v>350</v>
      </c>
    </row>
    <row r="46885" spans="1:8" x14ac:dyDescent="0.35">
      <c r="A46885" s="5" t="s">
        <v>21</v>
      </c>
      <c r="B46885">
        <v>175</v>
      </c>
    </row>
    <row r="46886" spans="1:8" x14ac:dyDescent="0.35">
      <c r="A46886" s="5" t="s">
        <v>20</v>
      </c>
      <c r="B46886">
        <v>350</v>
      </c>
    </row>
    <row r="46887" spans="1:8" x14ac:dyDescent="0.35">
      <c r="A46887" s="5" t="s">
        <v>21</v>
      </c>
      <c r="B46887">
        <v>175</v>
      </c>
    </row>
    <row r="46888" spans="1:8" x14ac:dyDescent="0.35">
      <c r="A46888" s="5" t="s">
        <v>9</v>
      </c>
      <c r="B46888">
        <v>18650</v>
      </c>
      <c r="C46888">
        <v>3025</v>
      </c>
      <c r="D46888">
        <v>1900</v>
      </c>
      <c r="E46888">
        <v>100</v>
      </c>
      <c r="F46888">
        <v>1825</v>
      </c>
      <c r="G46888">
        <v>4525</v>
      </c>
      <c r="H46888">
        <v>10650</v>
      </c>
    </row>
    <row r="46889" spans="1:8" x14ac:dyDescent="0.35">
      <c r="A46889" s="5" t="s">
        <v>9</v>
      </c>
      <c r="B46889">
        <v>18775</v>
      </c>
      <c r="C46889">
        <v>3075</v>
      </c>
      <c r="D46889">
        <v>1875</v>
      </c>
      <c r="E46889">
        <v>100</v>
      </c>
      <c r="F46889">
        <v>1825</v>
      </c>
      <c r="G46889">
        <v>4600</v>
      </c>
      <c r="H46889">
        <v>10650</v>
      </c>
    </row>
    <row r="46890" spans="1:8" x14ac:dyDescent="0.35">
      <c r="A46890" s="5" t="s">
        <v>9</v>
      </c>
      <c r="B46890">
        <v>18775</v>
      </c>
      <c r="C46890">
        <v>3000</v>
      </c>
      <c r="D46890">
        <v>1875</v>
      </c>
      <c r="E46890">
        <v>100</v>
      </c>
      <c r="F46890">
        <v>1825</v>
      </c>
      <c r="G46890">
        <v>4575</v>
      </c>
      <c r="H46890">
        <v>10750</v>
      </c>
    </row>
    <row r="46891" spans="1:8" x14ac:dyDescent="0.35">
      <c r="A46891" s="5" t="s">
        <v>9</v>
      </c>
      <c r="B46891">
        <v>18625</v>
      </c>
      <c r="C46891">
        <v>3050</v>
      </c>
      <c r="D46891">
        <v>1875</v>
      </c>
      <c r="E46891">
        <v>100</v>
      </c>
      <c r="F46891">
        <v>1825</v>
      </c>
      <c r="G46891">
        <v>4575</v>
      </c>
      <c r="H46891">
        <v>10550</v>
      </c>
    </row>
    <row r="46892" spans="1:8" x14ac:dyDescent="0.35">
      <c r="A46892" s="5" t="s">
        <v>9</v>
      </c>
      <c r="B46892">
        <v>18800</v>
      </c>
      <c r="C46892">
        <v>3025</v>
      </c>
      <c r="D46892">
        <v>1875</v>
      </c>
      <c r="E46892">
        <v>100</v>
      </c>
      <c r="F46892">
        <v>1900</v>
      </c>
      <c r="G46892">
        <v>4575</v>
      </c>
      <c r="H46892">
        <v>10750</v>
      </c>
    </row>
    <row r="46893" spans="1:8" x14ac:dyDescent="0.35">
      <c r="A46893" s="5" t="s">
        <v>9</v>
      </c>
      <c r="B46893">
        <v>18775</v>
      </c>
      <c r="C46893">
        <v>3025</v>
      </c>
      <c r="D46893">
        <v>1900</v>
      </c>
      <c r="E46893">
        <v>100</v>
      </c>
      <c r="F46893">
        <v>1825</v>
      </c>
      <c r="G46893">
        <v>4625</v>
      </c>
      <c r="H46893">
        <v>10675</v>
      </c>
    </row>
    <row r="46894" spans="1:8" x14ac:dyDescent="0.35">
      <c r="A46894" s="5" t="s">
        <v>9</v>
      </c>
      <c r="B46894">
        <v>18850</v>
      </c>
      <c r="C46894">
        <v>3075</v>
      </c>
      <c r="D46894">
        <v>1900</v>
      </c>
      <c r="E46894">
        <v>100</v>
      </c>
      <c r="F46894">
        <v>1825</v>
      </c>
      <c r="G46894">
        <v>4575</v>
      </c>
      <c r="H46894">
        <v>10750</v>
      </c>
    </row>
    <row r="46895" spans="1:8" x14ac:dyDescent="0.35">
      <c r="A46895" s="5" t="s">
        <v>9</v>
      </c>
      <c r="B46895">
        <v>18800</v>
      </c>
      <c r="C46895">
        <v>3050</v>
      </c>
      <c r="D46895">
        <v>1900</v>
      </c>
      <c r="E46895">
        <v>100</v>
      </c>
      <c r="F46895">
        <v>1825</v>
      </c>
      <c r="G46895">
        <v>4550</v>
      </c>
      <c r="H46895">
        <v>10750</v>
      </c>
    </row>
    <row r="46896" spans="1:8" x14ac:dyDescent="0.35">
      <c r="A46896" s="5" t="s">
        <v>9</v>
      </c>
      <c r="B46896">
        <v>18750</v>
      </c>
      <c r="C46896">
        <v>3075</v>
      </c>
      <c r="D46896">
        <v>1875</v>
      </c>
      <c r="E46896">
        <v>100</v>
      </c>
      <c r="F46896">
        <v>1825</v>
      </c>
      <c r="G46896">
        <v>4575</v>
      </c>
      <c r="H46896">
        <v>10650</v>
      </c>
    </row>
    <row r="46897" spans="1:8" x14ac:dyDescent="0.35">
      <c r="A46897" s="5" t="s">
        <v>9</v>
      </c>
      <c r="B46897">
        <v>18700</v>
      </c>
      <c r="C46897">
        <v>3050</v>
      </c>
      <c r="D46897">
        <v>1900</v>
      </c>
      <c r="E46897">
        <v>100</v>
      </c>
      <c r="F46897">
        <v>1825</v>
      </c>
      <c r="G46897">
        <v>4525</v>
      </c>
      <c r="H46897">
        <v>10675</v>
      </c>
    </row>
    <row r="46898" spans="1:8" x14ac:dyDescent="0.35">
      <c r="A46898" s="5" t="s">
        <v>9</v>
      </c>
      <c r="B46898">
        <v>18775</v>
      </c>
      <c r="C46898">
        <v>3000</v>
      </c>
      <c r="D46898">
        <v>1900</v>
      </c>
      <c r="E46898">
        <v>100</v>
      </c>
      <c r="F46898">
        <v>1825</v>
      </c>
      <c r="G46898">
        <v>4550</v>
      </c>
      <c r="H46898">
        <v>10775</v>
      </c>
    </row>
    <row r="46899" spans="1:8" x14ac:dyDescent="0.35">
      <c r="A46899" s="5" t="s">
        <v>9</v>
      </c>
      <c r="B46899">
        <v>18725</v>
      </c>
      <c r="C46899">
        <v>3025</v>
      </c>
      <c r="D46899">
        <v>1875</v>
      </c>
      <c r="E46899">
        <v>100</v>
      </c>
      <c r="F46899">
        <v>1825</v>
      </c>
      <c r="G46899">
        <v>4600</v>
      </c>
      <c r="H46899">
        <v>10650</v>
      </c>
    </row>
    <row r="46900" spans="1:8" x14ac:dyDescent="0.35">
      <c r="A46900" s="5" t="s">
        <v>9</v>
      </c>
      <c r="B46900">
        <v>18700</v>
      </c>
      <c r="C46900">
        <v>3025</v>
      </c>
      <c r="D46900">
        <v>1900</v>
      </c>
      <c r="E46900">
        <v>100</v>
      </c>
      <c r="F46900">
        <v>1825</v>
      </c>
      <c r="G46900">
        <v>4575</v>
      </c>
      <c r="H46900">
        <v>10650</v>
      </c>
    </row>
    <row r="46901" spans="1:8" x14ac:dyDescent="0.35">
      <c r="A46901" s="5" t="s">
        <v>9</v>
      </c>
      <c r="B46901">
        <v>18825</v>
      </c>
      <c r="C46901">
        <v>3050</v>
      </c>
      <c r="D46901">
        <v>1875</v>
      </c>
      <c r="E46901">
        <v>100</v>
      </c>
      <c r="F46901">
        <v>1825</v>
      </c>
      <c r="G46901">
        <v>4575</v>
      </c>
      <c r="H46901">
        <v>10750</v>
      </c>
    </row>
    <row r="46902" spans="1:8" x14ac:dyDescent="0.35">
      <c r="A46902" s="5" t="s">
        <v>9</v>
      </c>
      <c r="B46902">
        <v>18750</v>
      </c>
      <c r="C46902">
        <v>3025</v>
      </c>
      <c r="D46902">
        <v>1875</v>
      </c>
      <c r="E46902">
        <v>100</v>
      </c>
      <c r="F46902">
        <v>1825</v>
      </c>
      <c r="G46902">
        <v>4525</v>
      </c>
      <c r="H46902">
        <v>10750</v>
      </c>
    </row>
    <row r="46903" spans="1:8" x14ac:dyDescent="0.35">
      <c r="A46903" s="5" t="s">
        <v>9</v>
      </c>
      <c r="B46903">
        <v>18700</v>
      </c>
      <c r="C46903">
        <v>3025</v>
      </c>
      <c r="D46903">
        <v>1900</v>
      </c>
      <c r="E46903">
        <v>100</v>
      </c>
      <c r="F46903">
        <v>1825</v>
      </c>
      <c r="G46903">
        <v>4525</v>
      </c>
      <c r="H46903">
        <v>10700</v>
      </c>
    </row>
    <row r="46904" spans="1:8" x14ac:dyDescent="0.35">
      <c r="A46904" s="5" t="s">
        <v>9</v>
      </c>
      <c r="B46904">
        <v>18750</v>
      </c>
      <c r="C46904">
        <v>3000</v>
      </c>
      <c r="D46904">
        <v>1900</v>
      </c>
      <c r="E46904">
        <v>100</v>
      </c>
      <c r="F46904">
        <v>1825</v>
      </c>
      <c r="G46904">
        <v>4550</v>
      </c>
      <c r="H46904">
        <v>10750</v>
      </c>
    </row>
    <row r="46905" spans="1:8" x14ac:dyDescent="0.35">
      <c r="A46905" s="5" t="s">
        <v>9</v>
      </c>
      <c r="B46905">
        <v>18600</v>
      </c>
      <c r="C46905">
        <v>3025</v>
      </c>
      <c r="D46905">
        <v>1900</v>
      </c>
      <c r="E46905">
        <v>100</v>
      </c>
      <c r="F46905">
        <v>1825</v>
      </c>
      <c r="G46905">
        <v>4500</v>
      </c>
      <c r="H46905">
        <v>10625</v>
      </c>
    </row>
    <row r="46906" spans="1:8" x14ac:dyDescent="0.35">
      <c r="A46906" s="5" t="s">
        <v>13</v>
      </c>
      <c r="B46906">
        <v>132900</v>
      </c>
      <c r="C46906">
        <v>3950</v>
      </c>
      <c r="D46906">
        <v>3200</v>
      </c>
      <c r="E46906">
        <v>106075</v>
      </c>
      <c r="F46906">
        <v>4875</v>
      </c>
      <c r="G46906">
        <v>7575</v>
      </c>
      <c r="H46906">
        <v>120925</v>
      </c>
    </row>
    <row r="46907" spans="1:8" x14ac:dyDescent="0.35">
      <c r="A46907" s="5" t="s">
        <v>12</v>
      </c>
      <c r="B46907">
        <v>24950</v>
      </c>
      <c r="C46907">
        <v>4850</v>
      </c>
      <c r="D46907">
        <v>4925</v>
      </c>
      <c r="E46907">
        <v>1850</v>
      </c>
      <c r="F46907">
        <v>1175</v>
      </c>
      <c r="G46907">
        <v>3800</v>
      </c>
      <c r="H46907">
        <v>15850</v>
      </c>
    </row>
    <row r="46908" spans="1:8" x14ac:dyDescent="0.35">
      <c r="A46908" s="5" t="s">
        <v>25</v>
      </c>
      <c r="B46908">
        <v>21100</v>
      </c>
      <c r="C46908">
        <v>3950</v>
      </c>
      <c r="D46908">
        <v>2800</v>
      </c>
      <c r="E46908">
        <v>250</v>
      </c>
      <c r="F46908">
        <v>1775</v>
      </c>
      <c r="G46908">
        <v>4525</v>
      </c>
      <c r="H46908">
        <v>12175</v>
      </c>
    </row>
    <row r="46909" spans="1:8" x14ac:dyDescent="0.35">
      <c r="A46909" s="5" t="s">
        <v>26</v>
      </c>
      <c r="B46909">
        <v>20775</v>
      </c>
      <c r="C46909">
        <v>3275</v>
      </c>
      <c r="D46909">
        <v>1875</v>
      </c>
      <c r="E46909">
        <v>100</v>
      </c>
      <c r="F46909">
        <v>2525</v>
      </c>
      <c r="G46909">
        <v>5400</v>
      </c>
      <c r="H46909">
        <v>11650</v>
      </c>
    </row>
    <row r="46910" spans="1:8" x14ac:dyDescent="0.35">
      <c r="A46910" s="5" t="s">
        <v>16</v>
      </c>
      <c r="B46910">
        <v>20400</v>
      </c>
      <c r="C46910">
        <v>3125</v>
      </c>
      <c r="D46910">
        <v>1875</v>
      </c>
      <c r="E46910">
        <v>1700</v>
      </c>
      <c r="F46910">
        <v>1925</v>
      </c>
      <c r="G46910">
        <v>4625</v>
      </c>
      <c r="H46910">
        <v>12200</v>
      </c>
    </row>
    <row r="46911" spans="1:8" x14ac:dyDescent="0.35">
      <c r="A46911" s="5" t="s">
        <v>85</v>
      </c>
      <c r="B46911">
        <v>624250</v>
      </c>
      <c r="C46911">
        <v>3900</v>
      </c>
      <c r="D46911">
        <v>3050</v>
      </c>
      <c r="E46911">
        <v>604100</v>
      </c>
      <c r="F46911">
        <v>1175</v>
      </c>
      <c r="G46911">
        <v>3750</v>
      </c>
      <c r="H46911">
        <v>616150</v>
      </c>
    </row>
    <row r="46912" spans="1:8" x14ac:dyDescent="0.35">
      <c r="A46912" s="5" t="s">
        <v>86</v>
      </c>
      <c r="B46912">
        <v>286600</v>
      </c>
      <c r="C46912">
        <v>3150</v>
      </c>
      <c r="D46912">
        <v>1950</v>
      </c>
      <c r="E46912">
        <v>269000</v>
      </c>
      <c r="F46912">
        <v>1125</v>
      </c>
      <c r="G46912">
        <v>3750</v>
      </c>
      <c r="H46912">
        <v>279250</v>
      </c>
    </row>
    <row r="46913" spans="1:8" x14ac:dyDescent="0.35">
      <c r="A46913" s="5" t="s">
        <v>29</v>
      </c>
      <c r="B46913">
        <v>73300</v>
      </c>
      <c r="C46913">
        <v>3100</v>
      </c>
      <c r="D46913">
        <v>2200</v>
      </c>
      <c r="E46913">
        <v>44950</v>
      </c>
      <c r="F46913">
        <v>6850</v>
      </c>
      <c r="G46913">
        <v>7575</v>
      </c>
      <c r="H46913">
        <v>62175</v>
      </c>
    </row>
    <row r="46914" spans="1:8" x14ac:dyDescent="0.35">
      <c r="A46914" s="5" t="s">
        <v>28</v>
      </c>
      <c r="B46914">
        <v>85075</v>
      </c>
      <c r="C46914">
        <v>3250</v>
      </c>
      <c r="D46914">
        <v>3025</v>
      </c>
      <c r="E46914">
        <v>2175</v>
      </c>
      <c r="F46914">
        <v>37025</v>
      </c>
      <c r="G46914">
        <v>30625</v>
      </c>
      <c r="H46914">
        <v>50750</v>
      </c>
    </row>
    <row r="46915" spans="1:8" x14ac:dyDescent="0.35">
      <c r="A46915" s="5" t="s">
        <v>67</v>
      </c>
      <c r="B46915">
        <v>19800</v>
      </c>
      <c r="C46915">
        <v>3025</v>
      </c>
      <c r="D46915">
        <v>1925</v>
      </c>
      <c r="E46915">
        <v>100</v>
      </c>
      <c r="F46915">
        <v>1925</v>
      </c>
      <c r="G46915">
        <v>4575</v>
      </c>
      <c r="H46915">
        <v>11750</v>
      </c>
    </row>
    <row r="46916" spans="1:8" x14ac:dyDescent="0.35">
      <c r="A46916" s="5" t="s">
        <v>75</v>
      </c>
    </row>
    <row r="46917" spans="1:8" x14ac:dyDescent="0.35">
      <c r="A46917" s="5" t="s">
        <v>76</v>
      </c>
    </row>
    <row r="46918" spans="1:8" x14ac:dyDescent="0.35">
      <c r="A46918" s="5" t="s">
        <v>77</v>
      </c>
    </row>
    <row r="46919" spans="1:8" x14ac:dyDescent="0.35">
      <c r="A46919" s="5" t="s">
        <v>78</v>
      </c>
    </row>
    <row r="46920" spans="1:8" x14ac:dyDescent="0.35">
      <c r="A46920" s="5" t="s">
        <v>79</v>
      </c>
    </row>
    <row r="46921" spans="1:8" x14ac:dyDescent="0.35">
      <c r="A46921" s="5" t="s">
        <v>642</v>
      </c>
    </row>
    <row r="46922" spans="1:8" x14ac:dyDescent="0.35">
      <c r="A46922" s="5" t="s">
        <v>88</v>
      </c>
    </row>
    <row r="46923" spans="1:8" x14ac:dyDescent="0.35">
      <c r="A46923" s="5" t="s">
        <v>72</v>
      </c>
    </row>
    <row r="46924" spans="1:8" x14ac:dyDescent="0.35">
      <c r="A46924" s="5" t="s">
        <v>73</v>
      </c>
    </row>
    <row r="46925" spans="1:8" x14ac:dyDescent="0.35">
      <c r="A46925" s="5" t="s">
        <v>74</v>
      </c>
    </row>
    <row r="46926" spans="1:8" x14ac:dyDescent="0.35">
      <c r="A46926" s="5" t="s">
        <v>4</v>
      </c>
      <c r="B46926" t="s">
        <v>80</v>
      </c>
      <c r="C46926" t="s">
        <v>81</v>
      </c>
      <c r="D46926" t="s">
        <v>5</v>
      </c>
      <c r="E46926" t="s">
        <v>6</v>
      </c>
      <c r="F46926" t="s">
        <v>7</v>
      </c>
      <c r="G46926" t="s">
        <v>82</v>
      </c>
      <c r="H46926" t="s">
        <v>83</v>
      </c>
    </row>
    <row r="46927" spans="1:8" x14ac:dyDescent="0.35">
      <c r="A46927" s="5" t="s">
        <v>19</v>
      </c>
      <c r="B46927">
        <v>6525</v>
      </c>
    </row>
    <row r="46928" spans="1:8" x14ac:dyDescent="0.35">
      <c r="A46928" s="5" t="s">
        <v>87</v>
      </c>
      <c r="B46928">
        <v>150</v>
      </c>
    </row>
    <row r="46929" spans="1:8" x14ac:dyDescent="0.35">
      <c r="A46929" s="5" t="s">
        <v>8</v>
      </c>
      <c r="B46929">
        <v>29700</v>
      </c>
      <c r="C46929">
        <v>4025</v>
      </c>
      <c r="D46929">
        <v>1900</v>
      </c>
      <c r="E46929">
        <v>50</v>
      </c>
      <c r="F46929">
        <v>5875</v>
      </c>
      <c r="G46929">
        <v>9725</v>
      </c>
      <c r="H46929">
        <v>15500</v>
      </c>
    </row>
    <row r="46930" spans="1:8" x14ac:dyDescent="0.35">
      <c r="A46930" s="5" t="s">
        <v>90</v>
      </c>
    </row>
    <row r="46931" spans="1:8" x14ac:dyDescent="0.35">
      <c r="A46931" s="5" t="s">
        <v>84</v>
      </c>
      <c r="B46931">
        <v>23400</v>
      </c>
      <c r="C46931">
        <v>5350</v>
      </c>
      <c r="D46931">
        <v>5025</v>
      </c>
      <c r="E46931">
        <v>100</v>
      </c>
      <c r="F46931">
        <v>1175</v>
      </c>
      <c r="G46931">
        <v>3850</v>
      </c>
      <c r="H46931">
        <v>13750</v>
      </c>
    </row>
    <row r="46932" spans="1:8" x14ac:dyDescent="0.35">
      <c r="A46932" s="5" t="s">
        <v>10</v>
      </c>
      <c r="B46932">
        <v>575800</v>
      </c>
      <c r="C46932">
        <v>123400</v>
      </c>
      <c r="D46932">
        <v>82050</v>
      </c>
      <c r="E46932">
        <v>331450</v>
      </c>
      <c r="F46932">
        <v>1300</v>
      </c>
      <c r="G46932">
        <v>4150</v>
      </c>
      <c r="H46932">
        <v>526625</v>
      </c>
    </row>
    <row r="46933" spans="1:8" x14ac:dyDescent="0.35">
      <c r="A46933" s="5" t="s">
        <v>27</v>
      </c>
      <c r="B46933">
        <v>31084075</v>
      </c>
    </row>
    <row r="46934" spans="1:8" x14ac:dyDescent="0.35">
      <c r="A46934" s="5" t="s">
        <v>11</v>
      </c>
      <c r="B46934">
        <v>2055350</v>
      </c>
      <c r="C46934">
        <v>3300</v>
      </c>
      <c r="D46934">
        <v>2125</v>
      </c>
      <c r="E46934">
        <v>2022500</v>
      </c>
      <c r="F46934">
        <v>8450</v>
      </c>
      <c r="G46934">
        <v>11600</v>
      </c>
      <c r="H46934">
        <v>2040000</v>
      </c>
    </row>
    <row r="46935" spans="1:8" x14ac:dyDescent="0.35">
      <c r="A46935" s="5" t="s">
        <v>22</v>
      </c>
      <c r="B46935">
        <v>25</v>
      </c>
    </row>
    <row r="46936" spans="1:8" x14ac:dyDescent="0.35">
      <c r="A46936" s="5" t="s">
        <v>23</v>
      </c>
      <c r="B46936">
        <v>75</v>
      </c>
    </row>
    <row r="46937" spans="1:8" x14ac:dyDescent="0.35">
      <c r="A46937" s="5" t="s">
        <v>23</v>
      </c>
      <c r="B46937">
        <v>275</v>
      </c>
    </row>
    <row r="46938" spans="1:8" x14ac:dyDescent="0.35">
      <c r="A46938" s="5" t="s">
        <v>23</v>
      </c>
      <c r="B46938">
        <v>50</v>
      </c>
    </row>
    <row r="46939" spans="1:8" x14ac:dyDescent="0.35">
      <c r="A46939" s="5" t="s">
        <v>23</v>
      </c>
      <c r="B46939">
        <v>50</v>
      </c>
    </row>
    <row r="46940" spans="1:8" x14ac:dyDescent="0.35">
      <c r="A46940" s="5" t="s">
        <v>23</v>
      </c>
      <c r="B46940">
        <v>50</v>
      </c>
    </row>
    <row r="46941" spans="1:8" x14ac:dyDescent="0.35">
      <c r="A46941" s="5" t="s">
        <v>23</v>
      </c>
      <c r="B46941">
        <v>50</v>
      </c>
    </row>
    <row r="46942" spans="1:8" x14ac:dyDescent="0.35">
      <c r="A46942" s="5" t="s">
        <v>23</v>
      </c>
      <c r="B46942">
        <v>50</v>
      </c>
    </row>
    <row r="46943" spans="1:8" x14ac:dyDescent="0.35">
      <c r="A46943" s="5" t="s">
        <v>23</v>
      </c>
      <c r="B46943">
        <v>50</v>
      </c>
    </row>
    <row r="46944" spans="1:8" x14ac:dyDescent="0.35">
      <c r="A46944" s="5" t="s">
        <v>23</v>
      </c>
      <c r="B46944">
        <v>50</v>
      </c>
    </row>
    <row r="46945" spans="1:8" x14ac:dyDescent="0.35">
      <c r="A46945" s="5" t="s">
        <v>24</v>
      </c>
      <c r="B46945">
        <v>50</v>
      </c>
    </row>
    <row r="46946" spans="1:8" x14ac:dyDescent="0.35">
      <c r="A46946" s="5" t="s">
        <v>14</v>
      </c>
      <c r="B46946">
        <v>144925</v>
      </c>
      <c r="C46946">
        <v>21125</v>
      </c>
      <c r="D46946">
        <v>11225</v>
      </c>
      <c r="E46946">
        <v>97375</v>
      </c>
      <c r="F46946">
        <v>2025</v>
      </c>
      <c r="G46946">
        <v>4775</v>
      </c>
      <c r="H46946">
        <v>118575</v>
      </c>
    </row>
    <row r="46947" spans="1:8" x14ac:dyDescent="0.35">
      <c r="A46947" s="5" t="s">
        <v>15</v>
      </c>
      <c r="B46947">
        <v>21875</v>
      </c>
      <c r="C46947">
        <v>4825</v>
      </c>
      <c r="D46947">
        <v>4175</v>
      </c>
      <c r="E46947">
        <v>175</v>
      </c>
      <c r="F46947">
        <v>1175</v>
      </c>
      <c r="G46947">
        <v>3750</v>
      </c>
      <c r="H46947">
        <v>12850</v>
      </c>
    </row>
    <row r="46948" spans="1:8" x14ac:dyDescent="0.35">
      <c r="A46948" s="5" t="s">
        <v>12</v>
      </c>
      <c r="B46948">
        <v>25150</v>
      </c>
      <c r="C46948">
        <v>4875</v>
      </c>
      <c r="D46948">
        <v>4975</v>
      </c>
      <c r="E46948">
        <v>1850</v>
      </c>
      <c r="F46948">
        <v>1175</v>
      </c>
      <c r="G46948">
        <v>3775</v>
      </c>
      <c r="H46948">
        <v>16050</v>
      </c>
    </row>
    <row r="46949" spans="1:8" x14ac:dyDescent="0.35">
      <c r="A46949" s="5" t="s">
        <v>9</v>
      </c>
      <c r="B46949">
        <v>18650</v>
      </c>
      <c r="C46949">
        <v>3075</v>
      </c>
      <c r="D46949">
        <v>1875</v>
      </c>
      <c r="E46949">
        <v>100</v>
      </c>
      <c r="F46949">
        <v>1825</v>
      </c>
      <c r="G46949">
        <v>4575</v>
      </c>
      <c r="H46949">
        <v>10550</v>
      </c>
    </row>
    <row r="46950" spans="1:8" x14ac:dyDescent="0.35">
      <c r="A46950" s="5" t="s">
        <v>20</v>
      </c>
      <c r="B46950">
        <v>350</v>
      </c>
    </row>
    <row r="46951" spans="1:8" x14ac:dyDescent="0.35">
      <c r="A46951" s="5" t="s">
        <v>21</v>
      </c>
      <c r="B46951">
        <v>175</v>
      </c>
    </row>
    <row r="46952" spans="1:8" x14ac:dyDescent="0.35">
      <c r="A46952" s="5" t="s">
        <v>20</v>
      </c>
      <c r="B46952">
        <v>350</v>
      </c>
    </row>
    <row r="46953" spans="1:8" x14ac:dyDescent="0.35">
      <c r="A46953" s="5" t="s">
        <v>21</v>
      </c>
      <c r="B46953">
        <v>175</v>
      </c>
    </row>
    <row r="46954" spans="1:8" x14ac:dyDescent="0.35">
      <c r="A46954" s="5" t="s">
        <v>20</v>
      </c>
      <c r="B46954">
        <v>350</v>
      </c>
    </row>
    <row r="46955" spans="1:8" x14ac:dyDescent="0.35">
      <c r="A46955" s="5" t="s">
        <v>21</v>
      </c>
      <c r="B46955">
        <v>175</v>
      </c>
    </row>
    <row r="46956" spans="1:8" x14ac:dyDescent="0.35">
      <c r="A46956" s="5" t="s">
        <v>20</v>
      </c>
      <c r="B46956">
        <v>350</v>
      </c>
    </row>
    <row r="46957" spans="1:8" x14ac:dyDescent="0.35">
      <c r="A46957" s="5" t="s">
        <v>21</v>
      </c>
      <c r="B46957">
        <v>175</v>
      </c>
    </row>
    <row r="46958" spans="1:8" x14ac:dyDescent="0.35">
      <c r="A46958" s="5" t="s">
        <v>20</v>
      </c>
      <c r="B46958">
        <v>350</v>
      </c>
    </row>
    <row r="46959" spans="1:8" x14ac:dyDescent="0.35">
      <c r="A46959" s="5" t="s">
        <v>21</v>
      </c>
      <c r="B46959">
        <v>175</v>
      </c>
    </row>
    <row r="46960" spans="1:8" x14ac:dyDescent="0.35">
      <c r="A46960" s="5" t="s">
        <v>20</v>
      </c>
      <c r="B46960">
        <v>350</v>
      </c>
    </row>
    <row r="46961" spans="1:8" x14ac:dyDescent="0.35">
      <c r="A46961" s="5" t="s">
        <v>21</v>
      </c>
      <c r="B46961">
        <v>175</v>
      </c>
    </row>
    <row r="46962" spans="1:8" x14ac:dyDescent="0.35">
      <c r="A46962" s="5" t="s">
        <v>9</v>
      </c>
      <c r="B46962">
        <v>18725</v>
      </c>
      <c r="C46962">
        <v>3150</v>
      </c>
      <c r="D46962">
        <v>1875</v>
      </c>
      <c r="E46962">
        <v>100</v>
      </c>
      <c r="F46962">
        <v>1825</v>
      </c>
      <c r="G46962">
        <v>4575</v>
      </c>
      <c r="H46962">
        <v>10550</v>
      </c>
    </row>
    <row r="46963" spans="1:8" x14ac:dyDescent="0.35">
      <c r="A46963" s="5" t="s">
        <v>20</v>
      </c>
      <c r="B46963">
        <v>350</v>
      </c>
    </row>
    <row r="46964" spans="1:8" x14ac:dyDescent="0.35">
      <c r="A46964" s="5" t="s">
        <v>21</v>
      </c>
      <c r="B46964">
        <v>175</v>
      </c>
    </row>
    <row r="46965" spans="1:8" x14ac:dyDescent="0.35">
      <c r="A46965" s="5" t="s">
        <v>20</v>
      </c>
      <c r="B46965">
        <v>350</v>
      </c>
    </row>
    <row r="46966" spans="1:8" x14ac:dyDescent="0.35">
      <c r="A46966" s="5" t="s">
        <v>21</v>
      </c>
      <c r="B46966">
        <v>175</v>
      </c>
    </row>
    <row r="46967" spans="1:8" x14ac:dyDescent="0.35">
      <c r="A46967" s="5" t="s">
        <v>20</v>
      </c>
      <c r="B46967">
        <v>350</v>
      </c>
    </row>
    <row r="46968" spans="1:8" x14ac:dyDescent="0.35">
      <c r="A46968" s="5" t="s">
        <v>21</v>
      </c>
      <c r="B46968">
        <v>175</v>
      </c>
    </row>
    <row r="46969" spans="1:8" x14ac:dyDescent="0.35">
      <c r="A46969" s="5" t="s">
        <v>20</v>
      </c>
      <c r="B46969">
        <v>350</v>
      </c>
    </row>
    <row r="46970" spans="1:8" x14ac:dyDescent="0.35">
      <c r="A46970" s="5" t="s">
        <v>21</v>
      </c>
      <c r="B46970">
        <v>175</v>
      </c>
    </row>
    <row r="46971" spans="1:8" x14ac:dyDescent="0.35">
      <c r="A46971" s="5" t="s">
        <v>20</v>
      </c>
      <c r="B46971">
        <v>350</v>
      </c>
    </row>
    <row r="46972" spans="1:8" x14ac:dyDescent="0.35">
      <c r="A46972" s="5" t="s">
        <v>21</v>
      </c>
      <c r="B46972">
        <v>175</v>
      </c>
    </row>
    <row r="46973" spans="1:8" x14ac:dyDescent="0.35">
      <c r="A46973" s="5" t="s">
        <v>9</v>
      </c>
      <c r="B46973">
        <v>18725</v>
      </c>
      <c r="C46973">
        <v>3025</v>
      </c>
      <c r="D46973">
        <v>1875</v>
      </c>
      <c r="E46973">
        <v>100</v>
      </c>
      <c r="F46973">
        <v>1825</v>
      </c>
      <c r="G46973">
        <v>4500</v>
      </c>
      <c r="H46973">
        <v>10750</v>
      </c>
    </row>
    <row r="46974" spans="1:8" x14ac:dyDescent="0.35">
      <c r="A46974" s="5" t="s">
        <v>9</v>
      </c>
      <c r="B46974">
        <v>18825</v>
      </c>
      <c r="C46974">
        <v>3025</v>
      </c>
      <c r="D46974">
        <v>1875</v>
      </c>
      <c r="E46974">
        <v>100</v>
      </c>
      <c r="F46974">
        <v>1900</v>
      </c>
      <c r="G46974">
        <v>4600</v>
      </c>
      <c r="H46974">
        <v>10750</v>
      </c>
    </row>
    <row r="46975" spans="1:8" x14ac:dyDescent="0.35">
      <c r="A46975" s="5" t="s">
        <v>9</v>
      </c>
      <c r="B46975">
        <v>18825</v>
      </c>
      <c r="C46975">
        <v>3000</v>
      </c>
      <c r="D46975">
        <v>1900</v>
      </c>
      <c r="E46975">
        <v>100</v>
      </c>
      <c r="F46975">
        <v>1825</v>
      </c>
      <c r="G46975">
        <v>4625</v>
      </c>
      <c r="H46975">
        <v>10750</v>
      </c>
    </row>
    <row r="46976" spans="1:8" x14ac:dyDescent="0.35">
      <c r="A46976" s="5" t="s">
        <v>9</v>
      </c>
      <c r="B46976">
        <v>18825</v>
      </c>
      <c r="C46976">
        <v>3050</v>
      </c>
      <c r="D46976">
        <v>1900</v>
      </c>
      <c r="E46976">
        <v>100</v>
      </c>
      <c r="F46976">
        <v>1825</v>
      </c>
      <c r="G46976">
        <v>4575</v>
      </c>
      <c r="H46976">
        <v>10750</v>
      </c>
    </row>
    <row r="46977" spans="1:8" x14ac:dyDescent="0.35">
      <c r="A46977" s="5" t="s">
        <v>9</v>
      </c>
      <c r="B46977">
        <v>18600</v>
      </c>
      <c r="C46977">
        <v>3025</v>
      </c>
      <c r="D46977">
        <v>1875</v>
      </c>
      <c r="E46977">
        <v>100</v>
      </c>
      <c r="F46977">
        <v>1825</v>
      </c>
      <c r="G46977">
        <v>4475</v>
      </c>
      <c r="H46977">
        <v>10650</v>
      </c>
    </row>
    <row r="46978" spans="1:8" x14ac:dyDescent="0.35">
      <c r="A46978" s="5" t="s">
        <v>9</v>
      </c>
      <c r="B46978">
        <v>18875</v>
      </c>
      <c r="C46978">
        <v>3025</v>
      </c>
      <c r="D46978">
        <v>1875</v>
      </c>
      <c r="E46978">
        <v>100</v>
      </c>
      <c r="F46978">
        <v>1825</v>
      </c>
      <c r="G46978">
        <v>4600</v>
      </c>
      <c r="H46978">
        <v>10800</v>
      </c>
    </row>
    <row r="46979" spans="1:8" x14ac:dyDescent="0.35">
      <c r="A46979" s="5" t="s">
        <v>9</v>
      </c>
      <c r="B46979">
        <v>18775</v>
      </c>
      <c r="C46979">
        <v>3000</v>
      </c>
      <c r="D46979">
        <v>1875</v>
      </c>
      <c r="E46979">
        <v>100</v>
      </c>
      <c r="F46979">
        <v>1825</v>
      </c>
      <c r="G46979">
        <v>4575</v>
      </c>
      <c r="H46979">
        <v>10750</v>
      </c>
    </row>
    <row r="46980" spans="1:8" x14ac:dyDescent="0.35">
      <c r="A46980" s="5" t="s">
        <v>9</v>
      </c>
      <c r="B46980">
        <v>18600</v>
      </c>
      <c r="C46980">
        <v>3075</v>
      </c>
      <c r="D46980">
        <v>1875</v>
      </c>
      <c r="E46980">
        <v>100</v>
      </c>
      <c r="F46980">
        <v>1825</v>
      </c>
      <c r="G46980">
        <v>4525</v>
      </c>
      <c r="H46980">
        <v>10550</v>
      </c>
    </row>
    <row r="46981" spans="1:8" x14ac:dyDescent="0.35">
      <c r="A46981" s="5" t="s">
        <v>9</v>
      </c>
      <c r="B46981">
        <v>18675</v>
      </c>
      <c r="C46981">
        <v>3025</v>
      </c>
      <c r="D46981">
        <v>1875</v>
      </c>
      <c r="E46981">
        <v>100</v>
      </c>
      <c r="F46981">
        <v>1825</v>
      </c>
      <c r="G46981">
        <v>4550</v>
      </c>
      <c r="H46981">
        <v>10650</v>
      </c>
    </row>
    <row r="46982" spans="1:8" x14ac:dyDescent="0.35">
      <c r="A46982" s="5" t="s">
        <v>9</v>
      </c>
      <c r="B46982">
        <v>18800</v>
      </c>
      <c r="C46982">
        <v>3050</v>
      </c>
      <c r="D46982">
        <v>1875</v>
      </c>
      <c r="E46982">
        <v>100</v>
      </c>
      <c r="F46982">
        <v>1825</v>
      </c>
      <c r="G46982">
        <v>4550</v>
      </c>
      <c r="H46982">
        <v>10750</v>
      </c>
    </row>
    <row r="46983" spans="1:8" x14ac:dyDescent="0.35">
      <c r="A46983" s="5" t="s">
        <v>9</v>
      </c>
      <c r="B46983">
        <v>18650</v>
      </c>
      <c r="C46983">
        <v>3050</v>
      </c>
      <c r="D46983">
        <v>1875</v>
      </c>
      <c r="E46983">
        <v>100</v>
      </c>
      <c r="F46983">
        <v>1825</v>
      </c>
      <c r="G46983">
        <v>4600</v>
      </c>
      <c r="H46983">
        <v>10550</v>
      </c>
    </row>
    <row r="46984" spans="1:8" x14ac:dyDescent="0.35">
      <c r="A46984" s="5" t="s">
        <v>9</v>
      </c>
      <c r="B46984">
        <v>18700</v>
      </c>
      <c r="C46984">
        <v>3050</v>
      </c>
      <c r="D46984">
        <v>1875</v>
      </c>
      <c r="E46984">
        <v>100</v>
      </c>
      <c r="F46984">
        <v>1825</v>
      </c>
      <c r="G46984">
        <v>4550</v>
      </c>
      <c r="H46984">
        <v>10650</v>
      </c>
    </row>
    <row r="46985" spans="1:8" x14ac:dyDescent="0.35">
      <c r="A46985" s="5" t="s">
        <v>9</v>
      </c>
      <c r="B46985">
        <v>18850</v>
      </c>
      <c r="C46985">
        <v>3000</v>
      </c>
      <c r="D46985">
        <v>1875</v>
      </c>
      <c r="E46985">
        <v>100</v>
      </c>
      <c r="F46985">
        <v>1900</v>
      </c>
      <c r="G46985">
        <v>4550</v>
      </c>
      <c r="H46985">
        <v>10850</v>
      </c>
    </row>
    <row r="46986" spans="1:8" x14ac:dyDescent="0.35">
      <c r="A46986" s="5" t="s">
        <v>9</v>
      </c>
      <c r="B46986">
        <v>18600</v>
      </c>
      <c r="C46986">
        <v>3075</v>
      </c>
      <c r="D46986">
        <v>1875</v>
      </c>
      <c r="E46986">
        <v>100</v>
      </c>
      <c r="F46986">
        <v>1825</v>
      </c>
      <c r="G46986">
        <v>4525</v>
      </c>
      <c r="H46986">
        <v>10550</v>
      </c>
    </row>
    <row r="46987" spans="1:8" x14ac:dyDescent="0.35">
      <c r="A46987" s="5" t="s">
        <v>9</v>
      </c>
      <c r="B46987">
        <v>18750</v>
      </c>
      <c r="C46987">
        <v>3025</v>
      </c>
      <c r="D46987">
        <v>1875</v>
      </c>
      <c r="E46987">
        <v>100</v>
      </c>
      <c r="F46987">
        <v>1825</v>
      </c>
      <c r="G46987">
        <v>4575</v>
      </c>
      <c r="H46987">
        <v>10700</v>
      </c>
    </row>
    <row r="46988" spans="1:8" x14ac:dyDescent="0.35">
      <c r="A46988" s="5" t="s">
        <v>9</v>
      </c>
      <c r="B46988">
        <v>18800</v>
      </c>
      <c r="C46988">
        <v>3025</v>
      </c>
      <c r="D46988">
        <v>1875</v>
      </c>
      <c r="E46988">
        <v>100</v>
      </c>
      <c r="F46988">
        <v>1825</v>
      </c>
      <c r="G46988">
        <v>4575</v>
      </c>
      <c r="H46988">
        <v>10750</v>
      </c>
    </row>
    <row r="46989" spans="1:8" x14ac:dyDescent="0.35">
      <c r="A46989" s="5" t="s">
        <v>9</v>
      </c>
      <c r="B46989">
        <v>18650</v>
      </c>
      <c r="C46989">
        <v>3025</v>
      </c>
      <c r="D46989">
        <v>1875</v>
      </c>
      <c r="E46989">
        <v>100</v>
      </c>
      <c r="F46989">
        <v>1825</v>
      </c>
      <c r="G46989">
        <v>4525</v>
      </c>
      <c r="H46989">
        <v>10650</v>
      </c>
    </row>
    <row r="46990" spans="1:8" x14ac:dyDescent="0.35">
      <c r="A46990" s="5" t="s">
        <v>9</v>
      </c>
      <c r="B46990">
        <v>18750</v>
      </c>
      <c r="C46990">
        <v>3025</v>
      </c>
      <c r="D46990">
        <v>1900</v>
      </c>
      <c r="E46990">
        <v>100</v>
      </c>
      <c r="F46990">
        <v>1825</v>
      </c>
      <c r="G46990">
        <v>4525</v>
      </c>
      <c r="H46990">
        <v>10750</v>
      </c>
    </row>
    <row r="46991" spans="1:8" x14ac:dyDescent="0.35">
      <c r="A46991" s="5" t="s">
        <v>13</v>
      </c>
      <c r="B46991">
        <v>133150</v>
      </c>
      <c r="C46991">
        <v>4025</v>
      </c>
      <c r="D46991">
        <v>3200</v>
      </c>
      <c r="E46991">
        <v>106125</v>
      </c>
      <c r="F46991">
        <v>4875</v>
      </c>
      <c r="G46991">
        <v>7525</v>
      </c>
      <c r="H46991">
        <v>121150</v>
      </c>
    </row>
    <row r="46992" spans="1:8" x14ac:dyDescent="0.35">
      <c r="A46992" s="5" t="s">
        <v>12</v>
      </c>
      <c r="B46992">
        <v>24775</v>
      </c>
      <c r="C46992">
        <v>4875</v>
      </c>
      <c r="D46992">
        <v>4900</v>
      </c>
      <c r="E46992">
        <v>1850</v>
      </c>
      <c r="F46992">
        <v>1175</v>
      </c>
      <c r="G46992">
        <v>3800</v>
      </c>
      <c r="H46992">
        <v>15650</v>
      </c>
    </row>
    <row r="46993" spans="1:8" x14ac:dyDescent="0.35">
      <c r="A46993" s="5" t="s">
        <v>25</v>
      </c>
      <c r="B46993">
        <v>20450</v>
      </c>
      <c r="C46993">
        <v>3850</v>
      </c>
      <c r="D46993">
        <v>2800</v>
      </c>
      <c r="E46993">
        <v>250</v>
      </c>
      <c r="F46993">
        <v>1775</v>
      </c>
      <c r="G46993">
        <v>4550</v>
      </c>
      <c r="H46993">
        <v>11600</v>
      </c>
    </row>
    <row r="46994" spans="1:8" x14ac:dyDescent="0.35">
      <c r="A46994" s="5" t="s">
        <v>26</v>
      </c>
      <c r="B46994">
        <v>20725</v>
      </c>
      <c r="C46994">
        <v>3300</v>
      </c>
      <c r="D46994">
        <v>1875</v>
      </c>
      <c r="E46994">
        <v>100</v>
      </c>
      <c r="F46994">
        <v>2525</v>
      </c>
      <c r="G46994">
        <v>5425</v>
      </c>
      <c r="H46994">
        <v>11550</v>
      </c>
    </row>
    <row r="46995" spans="1:8" x14ac:dyDescent="0.35">
      <c r="A46995" s="5" t="s">
        <v>16</v>
      </c>
      <c r="B46995">
        <v>20500</v>
      </c>
      <c r="C46995">
        <v>3150</v>
      </c>
      <c r="D46995">
        <v>1875</v>
      </c>
      <c r="E46995">
        <v>1750</v>
      </c>
      <c r="F46995">
        <v>1900</v>
      </c>
      <c r="G46995">
        <v>4650</v>
      </c>
      <c r="H46995">
        <v>12250</v>
      </c>
    </row>
    <row r="46996" spans="1:8" x14ac:dyDescent="0.35">
      <c r="A46996" s="5" t="s">
        <v>85</v>
      </c>
      <c r="B46996">
        <v>624475</v>
      </c>
      <c r="C46996">
        <v>3875</v>
      </c>
      <c r="D46996">
        <v>3050</v>
      </c>
      <c r="E46996">
        <v>604350</v>
      </c>
      <c r="F46996">
        <v>1175</v>
      </c>
      <c r="G46996">
        <v>3700</v>
      </c>
      <c r="H46996">
        <v>616450</v>
      </c>
    </row>
    <row r="46997" spans="1:8" x14ac:dyDescent="0.35">
      <c r="A46997" s="5" t="s">
        <v>86</v>
      </c>
      <c r="B46997">
        <v>287450</v>
      </c>
      <c r="C46997">
        <v>3125</v>
      </c>
      <c r="D46997">
        <v>1950</v>
      </c>
      <c r="E46997">
        <v>268850</v>
      </c>
      <c r="F46997">
        <v>1125</v>
      </c>
      <c r="G46997">
        <v>3775</v>
      </c>
      <c r="H46997">
        <v>280100</v>
      </c>
    </row>
    <row r="46998" spans="1:8" x14ac:dyDescent="0.35">
      <c r="A46998" s="5" t="s">
        <v>29</v>
      </c>
      <c r="B46998">
        <v>73700</v>
      </c>
      <c r="C46998">
        <v>3075</v>
      </c>
      <c r="D46998">
        <v>2200</v>
      </c>
      <c r="E46998">
        <v>44950</v>
      </c>
      <c r="F46998">
        <v>6850</v>
      </c>
      <c r="G46998">
        <v>7725</v>
      </c>
      <c r="H46998">
        <v>62450</v>
      </c>
    </row>
    <row r="46999" spans="1:8" x14ac:dyDescent="0.35">
      <c r="A46999" s="5" t="s">
        <v>28</v>
      </c>
      <c r="B46999">
        <v>84600</v>
      </c>
      <c r="C46999">
        <v>3200</v>
      </c>
      <c r="D46999">
        <v>3025</v>
      </c>
      <c r="E46999">
        <v>2175</v>
      </c>
      <c r="F46999">
        <v>37025</v>
      </c>
      <c r="G46999">
        <v>30600</v>
      </c>
      <c r="H46999">
        <v>50350</v>
      </c>
    </row>
    <row r="47000" spans="1:8" x14ac:dyDescent="0.35">
      <c r="A47000" s="5" t="s">
        <v>67</v>
      </c>
      <c r="B47000">
        <v>19700</v>
      </c>
      <c r="C47000">
        <v>3025</v>
      </c>
      <c r="D47000">
        <v>1925</v>
      </c>
      <c r="E47000">
        <v>100</v>
      </c>
      <c r="F47000">
        <v>1925</v>
      </c>
      <c r="G47000">
        <v>4575</v>
      </c>
      <c r="H47000">
        <v>11650</v>
      </c>
    </row>
    <row r="47001" spans="1:8" x14ac:dyDescent="0.35">
      <c r="A47001" s="5" t="s">
        <v>75</v>
      </c>
    </row>
    <row r="47002" spans="1:8" x14ac:dyDescent="0.35">
      <c r="A47002" s="5" t="s">
        <v>76</v>
      </c>
    </row>
    <row r="47003" spans="1:8" x14ac:dyDescent="0.35">
      <c r="A47003" s="5" t="s">
        <v>77</v>
      </c>
    </row>
    <row r="47004" spans="1:8" x14ac:dyDescent="0.35">
      <c r="A47004" s="5" t="s">
        <v>78</v>
      </c>
    </row>
    <row r="47005" spans="1:8" x14ac:dyDescent="0.35">
      <c r="A47005" s="5" t="s">
        <v>79</v>
      </c>
    </row>
    <row r="47006" spans="1:8" x14ac:dyDescent="0.35">
      <c r="A47006" s="5" t="s">
        <v>643</v>
      </c>
    </row>
    <row r="47007" spans="1:8" x14ac:dyDescent="0.35">
      <c r="A47007" s="5" t="s">
        <v>88</v>
      </c>
    </row>
    <row r="47008" spans="1:8" x14ac:dyDescent="0.35">
      <c r="A47008" s="5" t="s">
        <v>72</v>
      </c>
    </row>
    <row r="47009" spans="1:8" x14ac:dyDescent="0.35">
      <c r="A47009" s="5" t="s">
        <v>73</v>
      </c>
    </row>
    <row r="47010" spans="1:8" x14ac:dyDescent="0.35">
      <c r="A47010" s="5" t="s">
        <v>74</v>
      </c>
    </row>
    <row r="47011" spans="1:8" x14ac:dyDescent="0.35">
      <c r="A47011" s="5" t="s">
        <v>4</v>
      </c>
      <c r="B47011" t="s">
        <v>80</v>
      </c>
      <c r="C47011" t="s">
        <v>81</v>
      </c>
      <c r="D47011" t="s">
        <v>5</v>
      </c>
      <c r="E47011" t="s">
        <v>6</v>
      </c>
      <c r="F47011" t="s">
        <v>7</v>
      </c>
      <c r="G47011" t="s">
        <v>82</v>
      </c>
      <c r="H47011" t="s">
        <v>83</v>
      </c>
    </row>
    <row r="47012" spans="1:8" x14ac:dyDescent="0.35">
      <c r="A47012" s="5" t="s">
        <v>19</v>
      </c>
      <c r="B47012">
        <v>6725</v>
      </c>
    </row>
    <row r="47013" spans="1:8" x14ac:dyDescent="0.35">
      <c r="A47013" s="5" t="s">
        <v>87</v>
      </c>
      <c r="B47013">
        <v>150</v>
      </c>
    </row>
    <row r="47014" spans="1:8" x14ac:dyDescent="0.35">
      <c r="A47014" s="5" t="s">
        <v>8</v>
      </c>
      <c r="B47014">
        <v>30000</v>
      </c>
      <c r="C47014">
        <v>4025</v>
      </c>
      <c r="D47014">
        <v>1900</v>
      </c>
      <c r="E47014">
        <v>50</v>
      </c>
      <c r="F47014">
        <v>5875</v>
      </c>
      <c r="G47014">
        <v>9725</v>
      </c>
      <c r="H47014">
        <v>15800</v>
      </c>
    </row>
    <row r="47015" spans="1:8" x14ac:dyDescent="0.35">
      <c r="A47015" s="5" t="s">
        <v>90</v>
      </c>
    </row>
    <row r="47016" spans="1:8" x14ac:dyDescent="0.35">
      <c r="A47016" s="5" t="s">
        <v>84</v>
      </c>
      <c r="B47016">
        <v>24400</v>
      </c>
      <c r="C47016">
        <v>5350</v>
      </c>
      <c r="D47016">
        <v>5025</v>
      </c>
      <c r="E47016">
        <v>100</v>
      </c>
      <c r="F47016">
        <v>1175</v>
      </c>
      <c r="G47016">
        <v>3850</v>
      </c>
      <c r="H47016">
        <v>14750</v>
      </c>
    </row>
    <row r="47017" spans="1:8" x14ac:dyDescent="0.35">
      <c r="A47017" s="5" t="s">
        <v>10</v>
      </c>
      <c r="B47017">
        <v>575225</v>
      </c>
      <c r="C47017">
        <v>123500</v>
      </c>
      <c r="D47017">
        <v>82050</v>
      </c>
      <c r="E47017">
        <v>331450</v>
      </c>
      <c r="F47017">
        <v>1300</v>
      </c>
      <c r="G47017">
        <v>4175</v>
      </c>
      <c r="H47017">
        <v>525925</v>
      </c>
    </row>
    <row r="47018" spans="1:8" x14ac:dyDescent="0.35">
      <c r="A47018" s="5" t="s">
        <v>27</v>
      </c>
      <c r="B47018">
        <v>30785200</v>
      </c>
    </row>
    <row r="47019" spans="1:8" x14ac:dyDescent="0.35">
      <c r="A47019" s="5" t="s">
        <v>11</v>
      </c>
      <c r="B47019">
        <v>2056375</v>
      </c>
      <c r="C47019">
        <v>3300</v>
      </c>
      <c r="D47019">
        <v>2100</v>
      </c>
      <c r="E47019">
        <v>2022850</v>
      </c>
      <c r="F47019">
        <v>8450</v>
      </c>
      <c r="G47019">
        <v>11625</v>
      </c>
      <c r="H47019">
        <v>2041000</v>
      </c>
    </row>
    <row r="47020" spans="1:8" x14ac:dyDescent="0.35">
      <c r="A47020" s="5" t="s">
        <v>22</v>
      </c>
      <c r="B47020">
        <v>25</v>
      </c>
    </row>
    <row r="47021" spans="1:8" x14ac:dyDescent="0.35">
      <c r="A47021" s="5" t="s">
        <v>23</v>
      </c>
      <c r="B47021">
        <v>75</v>
      </c>
    </row>
    <row r="47022" spans="1:8" x14ac:dyDescent="0.35">
      <c r="A47022" s="5" t="s">
        <v>23</v>
      </c>
      <c r="B47022">
        <v>275</v>
      </c>
    </row>
    <row r="47023" spans="1:8" x14ac:dyDescent="0.35">
      <c r="A47023" s="5" t="s">
        <v>23</v>
      </c>
      <c r="B47023">
        <v>50</v>
      </c>
    </row>
    <row r="47024" spans="1:8" x14ac:dyDescent="0.35">
      <c r="A47024" s="5" t="s">
        <v>23</v>
      </c>
      <c r="B47024">
        <v>50</v>
      </c>
    </row>
    <row r="47025" spans="1:8" x14ac:dyDescent="0.35">
      <c r="A47025" s="5" t="s">
        <v>23</v>
      </c>
      <c r="B47025">
        <v>50</v>
      </c>
    </row>
    <row r="47026" spans="1:8" x14ac:dyDescent="0.35">
      <c r="A47026" s="5" t="s">
        <v>23</v>
      </c>
      <c r="B47026">
        <v>50</v>
      </c>
    </row>
    <row r="47027" spans="1:8" x14ac:dyDescent="0.35">
      <c r="A47027" s="5" t="s">
        <v>23</v>
      </c>
      <c r="B47027">
        <v>50</v>
      </c>
    </row>
    <row r="47028" spans="1:8" x14ac:dyDescent="0.35">
      <c r="A47028" s="5" t="s">
        <v>23</v>
      </c>
      <c r="B47028">
        <v>50</v>
      </c>
    </row>
    <row r="47029" spans="1:8" x14ac:dyDescent="0.35">
      <c r="A47029" s="5" t="s">
        <v>23</v>
      </c>
      <c r="B47029">
        <v>50</v>
      </c>
    </row>
    <row r="47030" spans="1:8" x14ac:dyDescent="0.35">
      <c r="A47030" s="5" t="s">
        <v>24</v>
      </c>
      <c r="B47030">
        <v>50</v>
      </c>
    </row>
    <row r="47031" spans="1:8" x14ac:dyDescent="0.35">
      <c r="A47031" s="5" t="s">
        <v>14</v>
      </c>
      <c r="B47031">
        <v>144775</v>
      </c>
      <c r="C47031">
        <v>21325</v>
      </c>
      <c r="D47031">
        <v>11225</v>
      </c>
      <c r="E47031">
        <v>97375</v>
      </c>
      <c r="F47031">
        <v>2025</v>
      </c>
      <c r="G47031">
        <v>4725</v>
      </c>
      <c r="H47031">
        <v>118275</v>
      </c>
    </row>
    <row r="47032" spans="1:8" x14ac:dyDescent="0.35">
      <c r="A47032" s="5" t="s">
        <v>15</v>
      </c>
      <c r="B47032">
        <v>21775</v>
      </c>
      <c r="C47032">
        <v>4725</v>
      </c>
      <c r="D47032">
        <v>4075</v>
      </c>
      <c r="E47032">
        <v>175</v>
      </c>
      <c r="F47032">
        <v>1100</v>
      </c>
      <c r="G47032">
        <v>3725</v>
      </c>
      <c r="H47032">
        <v>12875</v>
      </c>
    </row>
    <row r="47033" spans="1:8" x14ac:dyDescent="0.35">
      <c r="A47033" s="5" t="s">
        <v>12</v>
      </c>
      <c r="B47033">
        <v>25025</v>
      </c>
      <c r="C47033">
        <v>4875</v>
      </c>
      <c r="D47033">
        <v>4900</v>
      </c>
      <c r="E47033">
        <v>1850</v>
      </c>
      <c r="F47033">
        <v>1225</v>
      </c>
      <c r="G47033">
        <v>3750</v>
      </c>
      <c r="H47033">
        <v>15950</v>
      </c>
    </row>
    <row r="47034" spans="1:8" x14ac:dyDescent="0.35">
      <c r="A47034" s="5" t="s">
        <v>9</v>
      </c>
      <c r="B47034">
        <v>18875</v>
      </c>
      <c r="C47034">
        <v>3075</v>
      </c>
      <c r="D47034">
        <v>1875</v>
      </c>
      <c r="E47034">
        <v>100</v>
      </c>
      <c r="F47034">
        <v>1825</v>
      </c>
      <c r="G47034">
        <v>4600</v>
      </c>
      <c r="H47034">
        <v>10750</v>
      </c>
    </row>
    <row r="47035" spans="1:8" x14ac:dyDescent="0.35">
      <c r="A47035" s="5" t="s">
        <v>20</v>
      </c>
      <c r="B47035">
        <v>350</v>
      </c>
    </row>
    <row r="47036" spans="1:8" x14ac:dyDescent="0.35">
      <c r="A47036" s="5" t="s">
        <v>21</v>
      </c>
      <c r="B47036">
        <v>175</v>
      </c>
    </row>
    <row r="47037" spans="1:8" x14ac:dyDescent="0.35">
      <c r="A47037" s="5" t="s">
        <v>20</v>
      </c>
      <c r="B47037">
        <v>350</v>
      </c>
    </row>
    <row r="47038" spans="1:8" x14ac:dyDescent="0.35">
      <c r="A47038" s="5" t="s">
        <v>21</v>
      </c>
      <c r="B47038">
        <v>175</v>
      </c>
    </row>
    <row r="47039" spans="1:8" x14ac:dyDescent="0.35">
      <c r="A47039" s="5" t="s">
        <v>20</v>
      </c>
      <c r="B47039">
        <v>350</v>
      </c>
    </row>
    <row r="47040" spans="1:8" x14ac:dyDescent="0.35">
      <c r="A47040" s="5" t="s">
        <v>21</v>
      </c>
      <c r="B47040">
        <v>175</v>
      </c>
    </row>
    <row r="47041" spans="1:8" x14ac:dyDescent="0.35">
      <c r="A47041" s="5" t="s">
        <v>20</v>
      </c>
      <c r="B47041">
        <v>350</v>
      </c>
    </row>
    <row r="47042" spans="1:8" x14ac:dyDescent="0.35">
      <c r="A47042" s="5" t="s">
        <v>21</v>
      </c>
      <c r="B47042">
        <v>175</v>
      </c>
    </row>
    <row r="47043" spans="1:8" x14ac:dyDescent="0.35">
      <c r="A47043" s="5" t="s">
        <v>20</v>
      </c>
      <c r="B47043">
        <v>350</v>
      </c>
    </row>
    <row r="47044" spans="1:8" x14ac:dyDescent="0.35">
      <c r="A47044" s="5" t="s">
        <v>21</v>
      </c>
      <c r="B47044">
        <v>175</v>
      </c>
    </row>
    <row r="47045" spans="1:8" x14ac:dyDescent="0.35">
      <c r="A47045" s="5" t="s">
        <v>20</v>
      </c>
      <c r="B47045">
        <v>350</v>
      </c>
    </row>
    <row r="47046" spans="1:8" x14ac:dyDescent="0.35">
      <c r="A47046" s="5" t="s">
        <v>21</v>
      </c>
      <c r="B47046">
        <v>175</v>
      </c>
    </row>
    <row r="47047" spans="1:8" x14ac:dyDescent="0.35">
      <c r="A47047" s="5" t="s">
        <v>9</v>
      </c>
      <c r="B47047">
        <v>18800</v>
      </c>
      <c r="C47047">
        <v>3050</v>
      </c>
      <c r="D47047">
        <v>1900</v>
      </c>
      <c r="E47047">
        <v>100</v>
      </c>
      <c r="F47047">
        <v>1825</v>
      </c>
      <c r="G47047">
        <v>4550</v>
      </c>
      <c r="H47047">
        <v>10750</v>
      </c>
    </row>
    <row r="47048" spans="1:8" x14ac:dyDescent="0.35">
      <c r="A47048" s="5" t="s">
        <v>20</v>
      </c>
      <c r="B47048">
        <v>350</v>
      </c>
    </row>
    <row r="47049" spans="1:8" x14ac:dyDescent="0.35">
      <c r="A47049" s="5" t="s">
        <v>21</v>
      </c>
      <c r="B47049">
        <v>175</v>
      </c>
    </row>
    <row r="47050" spans="1:8" x14ac:dyDescent="0.35">
      <c r="A47050" s="5" t="s">
        <v>20</v>
      </c>
      <c r="B47050">
        <v>350</v>
      </c>
    </row>
    <row r="47051" spans="1:8" x14ac:dyDescent="0.35">
      <c r="A47051" s="5" t="s">
        <v>21</v>
      </c>
      <c r="B47051">
        <v>175</v>
      </c>
    </row>
    <row r="47052" spans="1:8" x14ac:dyDescent="0.35">
      <c r="A47052" s="5" t="s">
        <v>20</v>
      </c>
      <c r="B47052">
        <v>350</v>
      </c>
    </row>
    <row r="47053" spans="1:8" x14ac:dyDescent="0.35">
      <c r="A47053" s="5" t="s">
        <v>21</v>
      </c>
      <c r="B47053">
        <v>175</v>
      </c>
    </row>
    <row r="47054" spans="1:8" x14ac:dyDescent="0.35">
      <c r="A47054" s="5" t="s">
        <v>20</v>
      </c>
      <c r="B47054">
        <v>350</v>
      </c>
    </row>
    <row r="47055" spans="1:8" x14ac:dyDescent="0.35">
      <c r="A47055" s="5" t="s">
        <v>21</v>
      </c>
      <c r="B47055">
        <v>175</v>
      </c>
    </row>
    <row r="47056" spans="1:8" x14ac:dyDescent="0.35">
      <c r="A47056" s="5" t="s">
        <v>20</v>
      </c>
      <c r="B47056">
        <v>350</v>
      </c>
    </row>
    <row r="47057" spans="1:8" x14ac:dyDescent="0.35">
      <c r="A47057" s="5" t="s">
        <v>21</v>
      </c>
      <c r="B47057">
        <v>175</v>
      </c>
    </row>
    <row r="47058" spans="1:8" x14ac:dyDescent="0.35">
      <c r="A47058" s="5" t="s">
        <v>9</v>
      </c>
      <c r="B47058">
        <v>18750</v>
      </c>
      <c r="C47058">
        <v>3000</v>
      </c>
      <c r="D47058">
        <v>1875</v>
      </c>
      <c r="E47058">
        <v>100</v>
      </c>
      <c r="F47058">
        <v>1900</v>
      </c>
      <c r="G47058">
        <v>4550</v>
      </c>
      <c r="H47058">
        <v>10750</v>
      </c>
    </row>
    <row r="47059" spans="1:8" x14ac:dyDescent="0.35">
      <c r="A47059" s="5" t="s">
        <v>9</v>
      </c>
      <c r="B47059">
        <v>18850</v>
      </c>
      <c r="C47059">
        <v>3075</v>
      </c>
      <c r="D47059">
        <v>1875</v>
      </c>
      <c r="E47059">
        <v>100</v>
      </c>
      <c r="F47059">
        <v>1825</v>
      </c>
      <c r="G47059">
        <v>4575</v>
      </c>
      <c r="H47059">
        <v>10750</v>
      </c>
    </row>
    <row r="47060" spans="1:8" x14ac:dyDescent="0.35">
      <c r="A47060" s="5" t="s">
        <v>9</v>
      </c>
      <c r="B47060">
        <v>18625</v>
      </c>
      <c r="C47060">
        <v>3025</v>
      </c>
      <c r="D47060">
        <v>1900</v>
      </c>
      <c r="E47060">
        <v>100</v>
      </c>
      <c r="F47060">
        <v>1825</v>
      </c>
      <c r="G47060">
        <v>4500</v>
      </c>
      <c r="H47060">
        <v>10650</v>
      </c>
    </row>
    <row r="47061" spans="1:8" x14ac:dyDescent="0.35">
      <c r="A47061" s="5" t="s">
        <v>9</v>
      </c>
      <c r="B47061">
        <v>18775</v>
      </c>
      <c r="C47061">
        <v>3025</v>
      </c>
      <c r="D47061">
        <v>1900</v>
      </c>
      <c r="E47061">
        <v>100</v>
      </c>
      <c r="F47061">
        <v>1825</v>
      </c>
      <c r="G47061">
        <v>4525</v>
      </c>
      <c r="H47061">
        <v>10775</v>
      </c>
    </row>
    <row r="47062" spans="1:8" x14ac:dyDescent="0.35">
      <c r="A47062" s="5" t="s">
        <v>9</v>
      </c>
      <c r="B47062">
        <v>18750</v>
      </c>
      <c r="C47062">
        <v>3000</v>
      </c>
      <c r="D47062">
        <v>1900</v>
      </c>
      <c r="E47062">
        <v>100</v>
      </c>
      <c r="F47062">
        <v>1825</v>
      </c>
      <c r="G47062">
        <v>4550</v>
      </c>
      <c r="H47062">
        <v>10750</v>
      </c>
    </row>
    <row r="47063" spans="1:8" x14ac:dyDescent="0.35">
      <c r="A47063" s="5" t="s">
        <v>9</v>
      </c>
      <c r="B47063">
        <v>18750</v>
      </c>
      <c r="C47063">
        <v>3025</v>
      </c>
      <c r="D47063">
        <v>1900</v>
      </c>
      <c r="E47063">
        <v>100</v>
      </c>
      <c r="F47063">
        <v>1825</v>
      </c>
      <c r="G47063">
        <v>4625</v>
      </c>
      <c r="H47063">
        <v>10650</v>
      </c>
    </row>
    <row r="47064" spans="1:8" x14ac:dyDescent="0.35">
      <c r="A47064" s="5" t="s">
        <v>9</v>
      </c>
      <c r="B47064">
        <v>18775</v>
      </c>
      <c r="C47064">
        <v>3050</v>
      </c>
      <c r="D47064">
        <v>1875</v>
      </c>
      <c r="E47064">
        <v>100</v>
      </c>
      <c r="F47064">
        <v>1825</v>
      </c>
      <c r="G47064">
        <v>4525</v>
      </c>
      <c r="H47064">
        <v>10750</v>
      </c>
    </row>
    <row r="47065" spans="1:8" x14ac:dyDescent="0.35">
      <c r="A47065" s="5" t="s">
        <v>9</v>
      </c>
      <c r="B47065">
        <v>18625</v>
      </c>
      <c r="C47065">
        <v>3050</v>
      </c>
      <c r="D47065">
        <v>1875</v>
      </c>
      <c r="E47065">
        <v>100</v>
      </c>
      <c r="F47065">
        <v>1825</v>
      </c>
      <c r="G47065">
        <v>4525</v>
      </c>
      <c r="H47065">
        <v>10600</v>
      </c>
    </row>
    <row r="47066" spans="1:8" x14ac:dyDescent="0.35">
      <c r="A47066" s="5" t="s">
        <v>9</v>
      </c>
      <c r="B47066">
        <v>18750</v>
      </c>
      <c r="C47066">
        <v>3025</v>
      </c>
      <c r="D47066">
        <v>1900</v>
      </c>
      <c r="E47066">
        <v>100</v>
      </c>
      <c r="F47066">
        <v>1900</v>
      </c>
      <c r="G47066">
        <v>4525</v>
      </c>
      <c r="H47066">
        <v>10750</v>
      </c>
    </row>
    <row r="47067" spans="1:8" x14ac:dyDescent="0.35">
      <c r="A47067" s="5" t="s">
        <v>9</v>
      </c>
      <c r="B47067">
        <v>18750</v>
      </c>
      <c r="C47067">
        <v>3050</v>
      </c>
      <c r="D47067">
        <v>1875</v>
      </c>
      <c r="E47067">
        <v>100</v>
      </c>
      <c r="F47067">
        <v>1825</v>
      </c>
      <c r="G47067">
        <v>4600</v>
      </c>
      <c r="H47067">
        <v>10650</v>
      </c>
    </row>
    <row r="47068" spans="1:8" x14ac:dyDescent="0.35">
      <c r="A47068" s="5" t="s">
        <v>9</v>
      </c>
      <c r="B47068">
        <v>18775</v>
      </c>
      <c r="C47068">
        <v>3050</v>
      </c>
      <c r="D47068">
        <v>1875</v>
      </c>
      <c r="E47068">
        <v>100</v>
      </c>
      <c r="F47068">
        <v>1825</v>
      </c>
      <c r="G47068">
        <v>4625</v>
      </c>
      <c r="H47068">
        <v>10650</v>
      </c>
    </row>
    <row r="47069" spans="1:8" x14ac:dyDescent="0.35">
      <c r="A47069" s="5" t="s">
        <v>9</v>
      </c>
      <c r="B47069">
        <v>18700</v>
      </c>
      <c r="C47069">
        <v>3050</v>
      </c>
      <c r="D47069">
        <v>1875</v>
      </c>
      <c r="E47069">
        <v>100</v>
      </c>
      <c r="F47069">
        <v>1825</v>
      </c>
      <c r="G47069">
        <v>4550</v>
      </c>
      <c r="H47069">
        <v>10650</v>
      </c>
    </row>
    <row r="47070" spans="1:8" x14ac:dyDescent="0.35">
      <c r="A47070" s="5" t="s">
        <v>9</v>
      </c>
      <c r="B47070">
        <v>18750</v>
      </c>
      <c r="C47070">
        <v>3025</v>
      </c>
      <c r="D47070">
        <v>1900</v>
      </c>
      <c r="E47070">
        <v>100</v>
      </c>
      <c r="F47070">
        <v>1825</v>
      </c>
      <c r="G47070">
        <v>4625</v>
      </c>
      <c r="H47070">
        <v>10650</v>
      </c>
    </row>
    <row r="47071" spans="1:8" x14ac:dyDescent="0.35">
      <c r="A47071" s="5" t="s">
        <v>9</v>
      </c>
      <c r="B47071">
        <v>18800</v>
      </c>
      <c r="C47071">
        <v>3075</v>
      </c>
      <c r="D47071">
        <v>1875</v>
      </c>
      <c r="E47071">
        <v>100</v>
      </c>
      <c r="F47071">
        <v>1825</v>
      </c>
      <c r="G47071">
        <v>4525</v>
      </c>
      <c r="H47071">
        <v>10750</v>
      </c>
    </row>
    <row r="47072" spans="1:8" x14ac:dyDescent="0.35">
      <c r="A47072" s="5" t="s">
        <v>9</v>
      </c>
      <c r="B47072">
        <v>18850</v>
      </c>
      <c r="C47072">
        <v>3025</v>
      </c>
      <c r="D47072">
        <v>1900</v>
      </c>
      <c r="E47072">
        <v>100</v>
      </c>
      <c r="F47072">
        <v>1825</v>
      </c>
      <c r="G47072">
        <v>4625</v>
      </c>
      <c r="H47072">
        <v>10750</v>
      </c>
    </row>
    <row r="47073" spans="1:8" x14ac:dyDescent="0.35">
      <c r="A47073" s="5" t="s">
        <v>9</v>
      </c>
      <c r="B47073">
        <v>18675</v>
      </c>
      <c r="C47073">
        <v>3075</v>
      </c>
      <c r="D47073">
        <v>1875</v>
      </c>
      <c r="E47073">
        <v>100</v>
      </c>
      <c r="F47073">
        <v>1825</v>
      </c>
      <c r="G47073">
        <v>4500</v>
      </c>
      <c r="H47073">
        <v>10650</v>
      </c>
    </row>
    <row r="47074" spans="1:8" x14ac:dyDescent="0.35">
      <c r="A47074" s="5" t="s">
        <v>9</v>
      </c>
      <c r="B47074">
        <v>18800</v>
      </c>
      <c r="C47074">
        <v>3025</v>
      </c>
      <c r="D47074">
        <v>1900</v>
      </c>
      <c r="E47074">
        <v>100</v>
      </c>
      <c r="F47074">
        <v>1900</v>
      </c>
      <c r="G47074">
        <v>4575</v>
      </c>
      <c r="H47074">
        <v>10750</v>
      </c>
    </row>
    <row r="47075" spans="1:8" x14ac:dyDescent="0.35">
      <c r="A47075" s="5" t="s">
        <v>9</v>
      </c>
      <c r="B47075">
        <v>18675</v>
      </c>
      <c r="C47075">
        <v>3075</v>
      </c>
      <c r="D47075">
        <v>1900</v>
      </c>
      <c r="E47075">
        <v>100</v>
      </c>
      <c r="F47075">
        <v>1825</v>
      </c>
      <c r="G47075">
        <v>4600</v>
      </c>
      <c r="H47075">
        <v>10550</v>
      </c>
    </row>
    <row r="47076" spans="1:8" x14ac:dyDescent="0.35">
      <c r="A47076" s="5" t="s">
        <v>13</v>
      </c>
      <c r="B47076">
        <v>133175</v>
      </c>
      <c r="C47076">
        <v>3975</v>
      </c>
      <c r="D47076">
        <v>3200</v>
      </c>
      <c r="E47076">
        <v>106200</v>
      </c>
      <c r="F47076">
        <v>4875</v>
      </c>
      <c r="G47076">
        <v>7550</v>
      </c>
      <c r="H47076">
        <v>121200</v>
      </c>
    </row>
    <row r="47077" spans="1:8" x14ac:dyDescent="0.35">
      <c r="A47077" s="5" t="s">
        <v>12</v>
      </c>
      <c r="B47077">
        <v>24300</v>
      </c>
      <c r="C47077">
        <v>4900</v>
      </c>
      <c r="D47077">
        <v>4900</v>
      </c>
      <c r="E47077">
        <v>1850</v>
      </c>
      <c r="F47077">
        <v>1175</v>
      </c>
      <c r="G47077">
        <v>3800</v>
      </c>
      <c r="H47077">
        <v>15150</v>
      </c>
    </row>
    <row r="47078" spans="1:8" x14ac:dyDescent="0.35">
      <c r="A47078" s="5" t="s">
        <v>25</v>
      </c>
      <c r="B47078">
        <v>21225</v>
      </c>
      <c r="C47078">
        <v>3900</v>
      </c>
      <c r="D47078">
        <v>2800</v>
      </c>
      <c r="E47078">
        <v>250</v>
      </c>
      <c r="F47078">
        <v>1775</v>
      </c>
      <c r="G47078">
        <v>4625</v>
      </c>
      <c r="H47078">
        <v>12250</v>
      </c>
    </row>
    <row r="47079" spans="1:8" x14ac:dyDescent="0.35">
      <c r="A47079" s="5" t="s">
        <v>26</v>
      </c>
      <c r="B47079">
        <v>20875</v>
      </c>
      <c r="C47079">
        <v>3275</v>
      </c>
      <c r="D47079">
        <v>1900</v>
      </c>
      <c r="E47079">
        <v>100</v>
      </c>
      <c r="F47079">
        <v>2500</v>
      </c>
      <c r="G47079">
        <v>5400</v>
      </c>
      <c r="H47079">
        <v>11750</v>
      </c>
    </row>
    <row r="47080" spans="1:8" x14ac:dyDescent="0.35">
      <c r="A47080" s="5" t="s">
        <v>16</v>
      </c>
      <c r="B47080">
        <v>20900</v>
      </c>
      <c r="C47080">
        <v>3125</v>
      </c>
      <c r="D47080">
        <v>1900</v>
      </c>
      <c r="E47080">
        <v>1700</v>
      </c>
      <c r="F47080">
        <v>1900</v>
      </c>
      <c r="G47080">
        <v>4575</v>
      </c>
      <c r="H47080">
        <v>12750</v>
      </c>
    </row>
    <row r="47081" spans="1:8" x14ac:dyDescent="0.35">
      <c r="A47081" s="5" t="s">
        <v>85</v>
      </c>
      <c r="B47081">
        <v>623300</v>
      </c>
      <c r="C47081">
        <v>3925</v>
      </c>
      <c r="D47081">
        <v>3050</v>
      </c>
      <c r="E47081">
        <v>603850</v>
      </c>
      <c r="F47081">
        <v>1175</v>
      </c>
      <c r="G47081">
        <v>3775</v>
      </c>
      <c r="H47081">
        <v>615150</v>
      </c>
    </row>
    <row r="47082" spans="1:8" x14ac:dyDescent="0.35">
      <c r="A47082" s="5" t="s">
        <v>86</v>
      </c>
      <c r="B47082">
        <v>287125</v>
      </c>
      <c r="C47082">
        <v>3150</v>
      </c>
      <c r="D47082">
        <v>1950</v>
      </c>
      <c r="E47082">
        <v>269175</v>
      </c>
      <c r="F47082">
        <v>1150</v>
      </c>
      <c r="G47082">
        <v>3775</v>
      </c>
      <c r="H47082">
        <v>279750</v>
      </c>
    </row>
    <row r="47083" spans="1:8" x14ac:dyDescent="0.35">
      <c r="A47083" s="5" t="s">
        <v>29</v>
      </c>
      <c r="B47083">
        <v>73125</v>
      </c>
      <c r="C47083">
        <v>3150</v>
      </c>
      <c r="D47083">
        <v>2200</v>
      </c>
      <c r="E47083">
        <v>44950</v>
      </c>
      <c r="F47083">
        <v>6875</v>
      </c>
      <c r="G47083">
        <v>7575</v>
      </c>
      <c r="H47083">
        <v>61950</v>
      </c>
    </row>
    <row r="47084" spans="1:8" x14ac:dyDescent="0.35">
      <c r="A47084" s="5" t="s">
        <v>28</v>
      </c>
      <c r="B47084">
        <v>84500</v>
      </c>
      <c r="C47084">
        <v>3225</v>
      </c>
      <c r="D47084">
        <v>3000</v>
      </c>
      <c r="E47084">
        <v>2175</v>
      </c>
      <c r="F47084">
        <v>37050</v>
      </c>
      <c r="G47084">
        <v>30575</v>
      </c>
      <c r="H47084">
        <v>50250</v>
      </c>
    </row>
    <row r="47085" spans="1:8" x14ac:dyDescent="0.35">
      <c r="A47085" s="5" t="s">
        <v>67</v>
      </c>
      <c r="B47085">
        <v>19650</v>
      </c>
      <c r="C47085">
        <v>3075</v>
      </c>
      <c r="D47085">
        <v>1925</v>
      </c>
      <c r="E47085">
        <v>100</v>
      </c>
      <c r="F47085">
        <v>1925</v>
      </c>
      <c r="G47085">
        <v>4575</v>
      </c>
      <c r="H47085">
        <v>11550</v>
      </c>
    </row>
    <row r="47086" spans="1:8" x14ac:dyDescent="0.35">
      <c r="A47086" s="5" t="s">
        <v>75</v>
      </c>
    </row>
    <row r="47087" spans="1:8" x14ac:dyDescent="0.35">
      <c r="A47087" s="5" t="s">
        <v>76</v>
      </c>
    </row>
    <row r="47088" spans="1:8" x14ac:dyDescent="0.35">
      <c r="A47088" s="5" t="s">
        <v>77</v>
      </c>
    </row>
    <row r="47089" spans="1:8" x14ac:dyDescent="0.35">
      <c r="A47089" s="5" t="s">
        <v>78</v>
      </c>
    </row>
    <row r="47090" spans="1:8" x14ac:dyDescent="0.35">
      <c r="A47090" s="5" t="s">
        <v>79</v>
      </c>
    </row>
    <row r="47091" spans="1:8" x14ac:dyDescent="0.35">
      <c r="A47091" s="5" t="s">
        <v>644</v>
      </c>
    </row>
    <row r="47092" spans="1:8" x14ac:dyDescent="0.35">
      <c r="A47092" s="5" t="s">
        <v>88</v>
      </c>
    </row>
    <row r="47093" spans="1:8" x14ac:dyDescent="0.35">
      <c r="A47093" s="5" t="s">
        <v>72</v>
      </c>
    </row>
    <row r="47094" spans="1:8" x14ac:dyDescent="0.35">
      <c r="A47094" s="5" t="s">
        <v>73</v>
      </c>
    </row>
    <row r="47095" spans="1:8" x14ac:dyDescent="0.35">
      <c r="A47095" s="5" t="s">
        <v>74</v>
      </c>
    </row>
    <row r="47096" spans="1:8" x14ac:dyDescent="0.35">
      <c r="A47096" s="5" t="s">
        <v>4</v>
      </c>
      <c r="B47096" t="s">
        <v>80</v>
      </c>
      <c r="C47096" t="s">
        <v>81</v>
      </c>
      <c r="D47096" t="s">
        <v>5</v>
      </c>
      <c r="E47096" t="s">
        <v>6</v>
      </c>
      <c r="F47096" t="s">
        <v>7</v>
      </c>
      <c r="G47096" t="s">
        <v>82</v>
      </c>
      <c r="H47096" t="s">
        <v>83</v>
      </c>
    </row>
    <row r="47097" spans="1:8" x14ac:dyDescent="0.35">
      <c r="A47097" s="5" t="s">
        <v>19</v>
      </c>
      <c r="B47097">
        <v>5225</v>
      </c>
    </row>
    <row r="47098" spans="1:8" x14ac:dyDescent="0.35">
      <c r="A47098" s="5" t="s">
        <v>87</v>
      </c>
      <c r="B47098">
        <v>150</v>
      </c>
    </row>
    <row r="47099" spans="1:8" x14ac:dyDescent="0.35">
      <c r="A47099" s="5" t="s">
        <v>8</v>
      </c>
      <c r="B47099">
        <v>29225</v>
      </c>
      <c r="C47099">
        <v>4050</v>
      </c>
      <c r="D47099">
        <v>1875</v>
      </c>
      <c r="E47099">
        <v>50</v>
      </c>
      <c r="F47099">
        <v>5900</v>
      </c>
      <c r="G47099">
        <v>9725</v>
      </c>
      <c r="H47099">
        <v>15000</v>
      </c>
    </row>
    <row r="47100" spans="1:8" x14ac:dyDescent="0.35">
      <c r="A47100" s="5" t="s">
        <v>90</v>
      </c>
    </row>
    <row r="47101" spans="1:8" x14ac:dyDescent="0.35">
      <c r="A47101" s="5" t="s">
        <v>84</v>
      </c>
      <c r="B47101">
        <v>24300</v>
      </c>
      <c r="C47101">
        <v>5350</v>
      </c>
      <c r="D47101">
        <v>5000</v>
      </c>
      <c r="E47101">
        <v>125</v>
      </c>
      <c r="F47101">
        <v>1175</v>
      </c>
      <c r="G47101">
        <v>3850</v>
      </c>
      <c r="H47101">
        <v>14650</v>
      </c>
    </row>
    <row r="47102" spans="1:8" x14ac:dyDescent="0.35">
      <c r="A47102" s="5" t="s">
        <v>10</v>
      </c>
      <c r="B47102">
        <v>574150</v>
      </c>
      <c r="C47102">
        <v>123350</v>
      </c>
      <c r="D47102">
        <v>82050</v>
      </c>
      <c r="E47102">
        <v>331450</v>
      </c>
      <c r="F47102">
        <v>1300</v>
      </c>
      <c r="G47102">
        <v>4150</v>
      </c>
      <c r="H47102">
        <v>525025</v>
      </c>
    </row>
    <row r="47103" spans="1:8" x14ac:dyDescent="0.35">
      <c r="A47103" s="5" t="s">
        <v>27</v>
      </c>
      <c r="B47103">
        <v>31034950</v>
      </c>
    </row>
    <row r="47104" spans="1:8" x14ac:dyDescent="0.35">
      <c r="A47104" s="5" t="s">
        <v>11</v>
      </c>
      <c r="B47104">
        <v>2053775</v>
      </c>
      <c r="C47104">
        <v>3300</v>
      </c>
      <c r="D47104">
        <v>2125</v>
      </c>
      <c r="E47104">
        <v>2020100</v>
      </c>
      <c r="F47104">
        <v>8450</v>
      </c>
      <c r="G47104">
        <v>11625</v>
      </c>
      <c r="H47104">
        <v>2038400</v>
      </c>
    </row>
    <row r="47105" spans="1:8" x14ac:dyDescent="0.35">
      <c r="A47105" s="5" t="s">
        <v>22</v>
      </c>
      <c r="B47105">
        <v>25</v>
      </c>
    </row>
    <row r="47106" spans="1:8" x14ac:dyDescent="0.35">
      <c r="A47106" s="5" t="s">
        <v>23</v>
      </c>
      <c r="B47106">
        <v>75</v>
      </c>
    </row>
    <row r="47107" spans="1:8" x14ac:dyDescent="0.35">
      <c r="A47107" s="5" t="s">
        <v>23</v>
      </c>
      <c r="B47107">
        <v>275</v>
      </c>
    </row>
    <row r="47108" spans="1:8" x14ac:dyDescent="0.35">
      <c r="A47108" s="5" t="s">
        <v>23</v>
      </c>
      <c r="B47108">
        <v>50</v>
      </c>
    </row>
    <row r="47109" spans="1:8" x14ac:dyDescent="0.35">
      <c r="A47109" s="5" t="s">
        <v>23</v>
      </c>
      <c r="B47109">
        <v>50</v>
      </c>
    </row>
    <row r="47110" spans="1:8" x14ac:dyDescent="0.35">
      <c r="A47110" s="5" t="s">
        <v>23</v>
      </c>
      <c r="B47110">
        <v>50</v>
      </c>
    </row>
    <row r="47111" spans="1:8" x14ac:dyDescent="0.35">
      <c r="A47111" s="5" t="s">
        <v>23</v>
      </c>
      <c r="B47111">
        <v>50</v>
      </c>
    </row>
    <row r="47112" spans="1:8" x14ac:dyDescent="0.35">
      <c r="A47112" s="5" t="s">
        <v>23</v>
      </c>
      <c r="B47112">
        <v>50</v>
      </c>
    </row>
    <row r="47113" spans="1:8" x14ac:dyDescent="0.35">
      <c r="A47113" s="5" t="s">
        <v>23</v>
      </c>
      <c r="B47113">
        <v>50</v>
      </c>
    </row>
    <row r="47114" spans="1:8" x14ac:dyDescent="0.35">
      <c r="A47114" s="5" t="s">
        <v>23</v>
      </c>
      <c r="B47114">
        <v>50</v>
      </c>
    </row>
    <row r="47115" spans="1:8" x14ac:dyDescent="0.35">
      <c r="A47115" s="5" t="s">
        <v>24</v>
      </c>
      <c r="B47115">
        <v>50</v>
      </c>
    </row>
    <row r="47116" spans="1:8" x14ac:dyDescent="0.35">
      <c r="A47116" s="5" t="s">
        <v>14</v>
      </c>
      <c r="B47116">
        <v>144775</v>
      </c>
      <c r="C47116">
        <v>21225</v>
      </c>
      <c r="D47116">
        <v>11225</v>
      </c>
      <c r="E47116">
        <v>97375</v>
      </c>
      <c r="F47116">
        <v>2025</v>
      </c>
      <c r="G47116">
        <v>4725</v>
      </c>
      <c r="H47116">
        <v>118375</v>
      </c>
    </row>
    <row r="47117" spans="1:8" x14ac:dyDescent="0.35">
      <c r="A47117" s="5" t="s">
        <v>15</v>
      </c>
      <c r="B47117">
        <v>22050</v>
      </c>
      <c r="C47117">
        <v>4725</v>
      </c>
      <c r="D47117">
        <v>4075</v>
      </c>
      <c r="E47117">
        <v>175</v>
      </c>
      <c r="F47117">
        <v>1100</v>
      </c>
      <c r="G47117">
        <v>3725</v>
      </c>
      <c r="H47117">
        <v>13150</v>
      </c>
    </row>
    <row r="47118" spans="1:8" x14ac:dyDescent="0.35">
      <c r="A47118" s="5" t="s">
        <v>12</v>
      </c>
      <c r="B47118">
        <v>24725</v>
      </c>
      <c r="C47118">
        <v>4850</v>
      </c>
      <c r="D47118">
        <v>4900</v>
      </c>
      <c r="E47118">
        <v>1850</v>
      </c>
      <c r="F47118">
        <v>1225</v>
      </c>
      <c r="G47118">
        <v>3775</v>
      </c>
      <c r="H47118">
        <v>15650</v>
      </c>
    </row>
    <row r="47119" spans="1:8" x14ac:dyDescent="0.35">
      <c r="A47119" s="5" t="s">
        <v>9</v>
      </c>
      <c r="B47119">
        <v>18850</v>
      </c>
      <c r="C47119">
        <v>3100</v>
      </c>
      <c r="D47119">
        <v>1875</v>
      </c>
      <c r="E47119">
        <v>100</v>
      </c>
      <c r="F47119">
        <v>1900</v>
      </c>
      <c r="G47119">
        <v>4550</v>
      </c>
      <c r="H47119">
        <v>10750</v>
      </c>
    </row>
    <row r="47120" spans="1:8" x14ac:dyDescent="0.35">
      <c r="A47120" s="5" t="s">
        <v>20</v>
      </c>
      <c r="B47120">
        <v>375</v>
      </c>
    </row>
    <row r="47121" spans="1:8" x14ac:dyDescent="0.35">
      <c r="A47121" s="5" t="s">
        <v>21</v>
      </c>
      <c r="B47121">
        <v>175</v>
      </c>
    </row>
    <row r="47122" spans="1:8" x14ac:dyDescent="0.35">
      <c r="A47122" s="5" t="s">
        <v>20</v>
      </c>
      <c r="B47122">
        <v>350</v>
      </c>
    </row>
    <row r="47123" spans="1:8" x14ac:dyDescent="0.35">
      <c r="A47123" s="5" t="s">
        <v>21</v>
      </c>
      <c r="B47123">
        <v>175</v>
      </c>
    </row>
    <row r="47124" spans="1:8" x14ac:dyDescent="0.35">
      <c r="A47124" s="5" t="s">
        <v>20</v>
      </c>
      <c r="B47124">
        <v>350</v>
      </c>
    </row>
    <row r="47125" spans="1:8" x14ac:dyDescent="0.35">
      <c r="A47125" s="5" t="s">
        <v>21</v>
      </c>
      <c r="B47125">
        <v>175</v>
      </c>
    </row>
    <row r="47126" spans="1:8" x14ac:dyDescent="0.35">
      <c r="A47126" s="5" t="s">
        <v>20</v>
      </c>
      <c r="B47126">
        <v>350</v>
      </c>
    </row>
    <row r="47127" spans="1:8" x14ac:dyDescent="0.35">
      <c r="A47127" s="5" t="s">
        <v>21</v>
      </c>
      <c r="B47127">
        <v>175</v>
      </c>
    </row>
    <row r="47128" spans="1:8" x14ac:dyDescent="0.35">
      <c r="A47128" s="5" t="s">
        <v>20</v>
      </c>
      <c r="B47128">
        <v>350</v>
      </c>
    </row>
    <row r="47129" spans="1:8" x14ac:dyDescent="0.35">
      <c r="A47129" s="5" t="s">
        <v>21</v>
      </c>
      <c r="B47129">
        <v>175</v>
      </c>
    </row>
    <row r="47130" spans="1:8" x14ac:dyDescent="0.35">
      <c r="A47130" s="5" t="s">
        <v>20</v>
      </c>
      <c r="B47130">
        <v>350</v>
      </c>
    </row>
    <row r="47131" spans="1:8" x14ac:dyDescent="0.35">
      <c r="A47131" s="5" t="s">
        <v>21</v>
      </c>
      <c r="B47131">
        <v>175</v>
      </c>
    </row>
    <row r="47132" spans="1:8" x14ac:dyDescent="0.35">
      <c r="A47132" s="5" t="s">
        <v>9</v>
      </c>
      <c r="B47132">
        <v>18775</v>
      </c>
      <c r="C47132">
        <v>3075</v>
      </c>
      <c r="D47132">
        <v>1900</v>
      </c>
      <c r="E47132">
        <v>100</v>
      </c>
      <c r="F47132">
        <v>1825</v>
      </c>
      <c r="G47132">
        <v>4600</v>
      </c>
      <c r="H47132">
        <v>10650</v>
      </c>
    </row>
    <row r="47133" spans="1:8" x14ac:dyDescent="0.35">
      <c r="A47133" s="5" t="s">
        <v>20</v>
      </c>
      <c r="B47133">
        <v>350</v>
      </c>
    </row>
    <row r="47134" spans="1:8" x14ac:dyDescent="0.35">
      <c r="A47134" s="5" t="s">
        <v>21</v>
      </c>
      <c r="B47134">
        <v>175</v>
      </c>
    </row>
    <row r="47135" spans="1:8" x14ac:dyDescent="0.35">
      <c r="A47135" s="5" t="s">
        <v>20</v>
      </c>
      <c r="B47135">
        <v>350</v>
      </c>
    </row>
    <row r="47136" spans="1:8" x14ac:dyDescent="0.35">
      <c r="A47136" s="5" t="s">
        <v>21</v>
      </c>
      <c r="B47136">
        <v>175</v>
      </c>
    </row>
    <row r="47137" spans="1:8" x14ac:dyDescent="0.35">
      <c r="A47137" s="5" t="s">
        <v>20</v>
      </c>
      <c r="B47137">
        <v>350</v>
      </c>
    </row>
    <row r="47138" spans="1:8" x14ac:dyDescent="0.35">
      <c r="A47138" s="5" t="s">
        <v>21</v>
      </c>
      <c r="B47138">
        <v>175</v>
      </c>
    </row>
    <row r="47139" spans="1:8" x14ac:dyDescent="0.35">
      <c r="A47139" s="5" t="s">
        <v>20</v>
      </c>
      <c r="B47139">
        <v>350</v>
      </c>
    </row>
    <row r="47140" spans="1:8" x14ac:dyDescent="0.35">
      <c r="A47140" s="5" t="s">
        <v>21</v>
      </c>
      <c r="B47140">
        <v>175</v>
      </c>
    </row>
    <row r="47141" spans="1:8" x14ac:dyDescent="0.35">
      <c r="A47141" s="5" t="s">
        <v>20</v>
      </c>
      <c r="B47141">
        <v>350</v>
      </c>
    </row>
    <row r="47142" spans="1:8" x14ac:dyDescent="0.35">
      <c r="A47142" s="5" t="s">
        <v>21</v>
      </c>
      <c r="B47142">
        <v>175</v>
      </c>
    </row>
    <row r="47143" spans="1:8" x14ac:dyDescent="0.35">
      <c r="A47143" s="5" t="s">
        <v>9</v>
      </c>
      <c r="B47143">
        <v>18675</v>
      </c>
      <c r="C47143">
        <v>3025</v>
      </c>
      <c r="D47143">
        <v>1875</v>
      </c>
      <c r="E47143">
        <v>100</v>
      </c>
      <c r="F47143">
        <v>1825</v>
      </c>
      <c r="G47143">
        <v>4550</v>
      </c>
      <c r="H47143">
        <v>10650</v>
      </c>
    </row>
    <row r="47144" spans="1:8" x14ac:dyDescent="0.35">
      <c r="A47144" s="5" t="s">
        <v>9</v>
      </c>
      <c r="B47144">
        <v>18750</v>
      </c>
      <c r="C47144">
        <v>3075</v>
      </c>
      <c r="D47144">
        <v>1875</v>
      </c>
      <c r="E47144">
        <v>100</v>
      </c>
      <c r="F47144">
        <v>1825</v>
      </c>
      <c r="G47144">
        <v>4575</v>
      </c>
      <c r="H47144">
        <v>10650</v>
      </c>
    </row>
    <row r="47145" spans="1:8" x14ac:dyDescent="0.35">
      <c r="A47145" s="5" t="s">
        <v>9</v>
      </c>
      <c r="B47145">
        <v>18700</v>
      </c>
      <c r="C47145">
        <v>3000</v>
      </c>
      <c r="D47145">
        <v>1900</v>
      </c>
      <c r="E47145">
        <v>100</v>
      </c>
      <c r="F47145">
        <v>1825</v>
      </c>
      <c r="G47145">
        <v>4500</v>
      </c>
      <c r="H47145">
        <v>10750</v>
      </c>
    </row>
    <row r="47146" spans="1:8" x14ac:dyDescent="0.35">
      <c r="A47146" s="5" t="s">
        <v>9</v>
      </c>
      <c r="B47146">
        <v>18750</v>
      </c>
      <c r="C47146">
        <v>3025</v>
      </c>
      <c r="D47146">
        <v>1875</v>
      </c>
      <c r="E47146">
        <v>100</v>
      </c>
      <c r="F47146">
        <v>1825</v>
      </c>
      <c r="G47146">
        <v>4625</v>
      </c>
      <c r="H47146">
        <v>10650</v>
      </c>
    </row>
    <row r="47147" spans="1:8" x14ac:dyDescent="0.35">
      <c r="A47147" s="5" t="s">
        <v>9</v>
      </c>
      <c r="B47147">
        <v>18800</v>
      </c>
      <c r="C47147">
        <v>3025</v>
      </c>
      <c r="D47147">
        <v>1875</v>
      </c>
      <c r="E47147">
        <v>100</v>
      </c>
      <c r="F47147">
        <v>1900</v>
      </c>
      <c r="G47147">
        <v>4575</v>
      </c>
      <c r="H47147">
        <v>10750</v>
      </c>
    </row>
    <row r="47148" spans="1:8" x14ac:dyDescent="0.35">
      <c r="A47148" s="5" t="s">
        <v>9</v>
      </c>
      <c r="B47148">
        <v>18700</v>
      </c>
      <c r="C47148">
        <v>3050</v>
      </c>
      <c r="D47148">
        <v>1875</v>
      </c>
      <c r="E47148">
        <v>100</v>
      </c>
      <c r="F47148">
        <v>1825</v>
      </c>
      <c r="G47148">
        <v>4550</v>
      </c>
      <c r="H47148">
        <v>10650</v>
      </c>
    </row>
    <row r="47149" spans="1:8" x14ac:dyDescent="0.35">
      <c r="A47149" s="5" t="s">
        <v>9</v>
      </c>
      <c r="B47149">
        <v>18675</v>
      </c>
      <c r="C47149">
        <v>3000</v>
      </c>
      <c r="D47149">
        <v>1875</v>
      </c>
      <c r="E47149">
        <v>100</v>
      </c>
      <c r="F47149">
        <v>1825</v>
      </c>
      <c r="G47149">
        <v>4525</v>
      </c>
      <c r="H47149">
        <v>10700</v>
      </c>
    </row>
    <row r="47150" spans="1:8" x14ac:dyDescent="0.35">
      <c r="A47150" s="5" t="s">
        <v>9</v>
      </c>
      <c r="B47150">
        <v>18725</v>
      </c>
      <c r="C47150">
        <v>3075</v>
      </c>
      <c r="D47150">
        <v>1875</v>
      </c>
      <c r="E47150">
        <v>100</v>
      </c>
      <c r="F47150">
        <v>1825</v>
      </c>
      <c r="G47150">
        <v>4575</v>
      </c>
      <c r="H47150">
        <v>10625</v>
      </c>
    </row>
    <row r="47151" spans="1:8" x14ac:dyDescent="0.35">
      <c r="A47151" s="5" t="s">
        <v>9</v>
      </c>
      <c r="B47151">
        <v>18625</v>
      </c>
      <c r="C47151">
        <v>3075</v>
      </c>
      <c r="D47151">
        <v>1875</v>
      </c>
      <c r="E47151">
        <v>100</v>
      </c>
      <c r="F47151">
        <v>1825</v>
      </c>
      <c r="G47151">
        <v>4550</v>
      </c>
      <c r="H47151">
        <v>10550</v>
      </c>
    </row>
    <row r="47152" spans="1:8" x14ac:dyDescent="0.35">
      <c r="A47152" s="5" t="s">
        <v>9</v>
      </c>
      <c r="B47152">
        <v>18700</v>
      </c>
      <c r="C47152">
        <v>3050</v>
      </c>
      <c r="D47152">
        <v>1875</v>
      </c>
      <c r="E47152">
        <v>100</v>
      </c>
      <c r="F47152">
        <v>1825</v>
      </c>
      <c r="G47152">
        <v>4550</v>
      </c>
      <c r="H47152">
        <v>10650</v>
      </c>
    </row>
    <row r="47153" spans="1:8" x14ac:dyDescent="0.35">
      <c r="A47153" s="5" t="s">
        <v>9</v>
      </c>
      <c r="B47153">
        <v>18625</v>
      </c>
      <c r="C47153">
        <v>3000</v>
      </c>
      <c r="D47153">
        <v>1875</v>
      </c>
      <c r="E47153">
        <v>100</v>
      </c>
      <c r="F47153">
        <v>1825</v>
      </c>
      <c r="G47153">
        <v>4525</v>
      </c>
      <c r="H47153">
        <v>10650</v>
      </c>
    </row>
    <row r="47154" spans="1:8" x14ac:dyDescent="0.35">
      <c r="A47154" s="5" t="s">
        <v>9</v>
      </c>
      <c r="B47154">
        <v>18750</v>
      </c>
      <c r="C47154">
        <v>3075</v>
      </c>
      <c r="D47154">
        <v>1875</v>
      </c>
      <c r="E47154">
        <v>100</v>
      </c>
      <c r="F47154">
        <v>1825</v>
      </c>
      <c r="G47154">
        <v>4575</v>
      </c>
      <c r="H47154">
        <v>10650</v>
      </c>
    </row>
    <row r="47155" spans="1:8" x14ac:dyDescent="0.35">
      <c r="A47155" s="5" t="s">
        <v>9</v>
      </c>
      <c r="B47155">
        <v>18800</v>
      </c>
      <c r="C47155">
        <v>3075</v>
      </c>
      <c r="D47155">
        <v>1875</v>
      </c>
      <c r="E47155">
        <v>100</v>
      </c>
      <c r="F47155">
        <v>1825</v>
      </c>
      <c r="G47155">
        <v>4525</v>
      </c>
      <c r="H47155">
        <v>10750</v>
      </c>
    </row>
    <row r="47156" spans="1:8" x14ac:dyDescent="0.35">
      <c r="A47156" s="5" t="s">
        <v>9</v>
      </c>
      <c r="B47156">
        <v>18650</v>
      </c>
      <c r="C47156">
        <v>3050</v>
      </c>
      <c r="D47156">
        <v>1875</v>
      </c>
      <c r="E47156">
        <v>100</v>
      </c>
      <c r="F47156">
        <v>1825</v>
      </c>
      <c r="G47156">
        <v>4500</v>
      </c>
      <c r="H47156">
        <v>10650</v>
      </c>
    </row>
    <row r="47157" spans="1:8" x14ac:dyDescent="0.35">
      <c r="A47157" s="5" t="s">
        <v>9</v>
      </c>
      <c r="B47157">
        <v>18725</v>
      </c>
      <c r="C47157">
        <v>3025</v>
      </c>
      <c r="D47157">
        <v>1875</v>
      </c>
      <c r="E47157">
        <v>100</v>
      </c>
      <c r="F47157">
        <v>1825</v>
      </c>
      <c r="G47157">
        <v>4500</v>
      </c>
      <c r="H47157">
        <v>10750</v>
      </c>
    </row>
    <row r="47158" spans="1:8" x14ac:dyDescent="0.35">
      <c r="A47158" s="5" t="s">
        <v>9</v>
      </c>
      <c r="B47158">
        <v>18800</v>
      </c>
      <c r="C47158">
        <v>3025</v>
      </c>
      <c r="D47158">
        <v>1875</v>
      </c>
      <c r="E47158">
        <v>100</v>
      </c>
      <c r="F47158">
        <v>1825</v>
      </c>
      <c r="G47158">
        <v>4575</v>
      </c>
      <c r="H47158">
        <v>10750</v>
      </c>
    </row>
    <row r="47159" spans="1:8" x14ac:dyDescent="0.35">
      <c r="A47159" s="5" t="s">
        <v>9</v>
      </c>
      <c r="B47159">
        <v>18675</v>
      </c>
      <c r="C47159">
        <v>3050</v>
      </c>
      <c r="D47159">
        <v>1875</v>
      </c>
      <c r="E47159">
        <v>100</v>
      </c>
      <c r="F47159">
        <v>1825</v>
      </c>
      <c r="G47159">
        <v>4525</v>
      </c>
      <c r="H47159">
        <v>10650</v>
      </c>
    </row>
    <row r="47160" spans="1:8" x14ac:dyDescent="0.35">
      <c r="A47160" s="5" t="s">
        <v>9</v>
      </c>
      <c r="B47160">
        <v>18675</v>
      </c>
      <c r="C47160">
        <v>3075</v>
      </c>
      <c r="D47160">
        <v>1875</v>
      </c>
      <c r="E47160">
        <v>100</v>
      </c>
      <c r="F47160">
        <v>1825</v>
      </c>
      <c r="G47160">
        <v>4500</v>
      </c>
      <c r="H47160">
        <v>10650</v>
      </c>
    </row>
    <row r="47161" spans="1:8" x14ac:dyDescent="0.35">
      <c r="A47161" s="5" t="s">
        <v>13</v>
      </c>
      <c r="B47161">
        <v>133050</v>
      </c>
      <c r="C47161">
        <v>4025</v>
      </c>
      <c r="D47161">
        <v>3200</v>
      </c>
      <c r="E47161">
        <v>106175</v>
      </c>
      <c r="F47161">
        <v>4875</v>
      </c>
      <c r="G47161">
        <v>7525</v>
      </c>
      <c r="H47161">
        <v>121050</v>
      </c>
    </row>
    <row r="47162" spans="1:8" x14ac:dyDescent="0.35">
      <c r="A47162" s="5" t="s">
        <v>12</v>
      </c>
      <c r="B47162">
        <v>24300</v>
      </c>
      <c r="C47162">
        <v>4825</v>
      </c>
      <c r="D47162">
        <v>4900</v>
      </c>
      <c r="E47162">
        <v>1850</v>
      </c>
      <c r="F47162">
        <v>1175</v>
      </c>
      <c r="G47162">
        <v>3775</v>
      </c>
      <c r="H47162">
        <v>15250</v>
      </c>
    </row>
    <row r="47163" spans="1:8" x14ac:dyDescent="0.35">
      <c r="A47163" s="5" t="s">
        <v>25</v>
      </c>
      <c r="B47163">
        <v>21125</v>
      </c>
      <c r="C47163">
        <v>3900</v>
      </c>
      <c r="D47163">
        <v>2800</v>
      </c>
      <c r="E47163">
        <v>250</v>
      </c>
      <c r="F47163">
        <v>1775</v>
      </c>
      <c r="G47163">
        <v>4600</v>
      </c>
      <c r="H47163">
        <v>12175</v>
      </c>
    </row>
    <row r="47164" spans="1:8" x14ac:dyDescent="0.35">
      <c r="A47164" s="5" t="s">
        <v>26</v>
      </c>
      <c r="B47164">
        <v>20775</v>
      </c>
      <c r="C47164">
        <v>3250</v>
      </c>
      <c r="D47164">
        <v>1900</v>
      </c>
      <c r="E47164">
        <v>100</v>
      </c>
      <c r="F47164">
        <v>2500</v>
      </c>
      <c r="G47164">
        <v>5425</v>
      </c>
      <c r="H47164">
        <v>11650</v>
      </c>
    </row>
    <row r="47165" spans="1:8" x14ac:dyDescent="0.35">
      <c r="A47165" s="5" t="s">
        <v>16</v>
      </c>
      <c r="B47165">
        <v>20925</v>
      </c>
      <c r="C47165">
        <v>3100</v>
      </c>
      <c r="D47165">
        <v>1875</v>
      </c>
      <c r="E47165">
        <v>1700</v>
      </c>
      <c r="F47165">
        <v>1925</v>
      </c>
      <c r="G47165">
        <v>4625</v>
      </c>
      <c r="H47165">
        <v>12750</v>
      </c>
    </row>
    <row r="47166" spans="1:8" x14ac:dyDescent="0.35">
      <c r="A47166" s="5" t="s">
        <v>85</v>
      </c>
      <c r="B47166">
        <v>623225</v>
      </c>
      <c r="C47166">
        <v>3875</v>
      </c>
      <c r="D47166">
        <v>3025</v>
      </c>
      <c r="E47166">
        <v>604100</v>
      </c>
      <c r="F47166">
        <v>1175</v>
      </c>
      <c r="G47166">
        <v>3725</v>
      </c>
      <c r="H47166">
        <v>615175</v>
      </c>
    </row>
    <row r="47167" spans="1:8" x14ac:dyDescent="0.35">
      <c r="A47167" s="5" t="s">
        <v>86</v>
      </c>
      <c r="B47167">
        <v>286700</v>
      </c>
      <c r="C47167">
        <v>3150</v>
      </c>
      <c r="D47167">
        <v>1950</v>
      </c>
      <c r="E47167">
        <v>268975</v>
      </c>
      <c r="F47167">
        <v>1150</v>
      </c>
      <c r="G47167">
        <v>3750</v>
      </c>
      <c r="H47167">
        <v>279350</v>
      </c>
    </row>
    <row r="47168" spans="1:8" x14ac:dyDescent="0.35">
      <c r="A47168" s="5" t="s">
        <v>29</v>
      </c>
      <c r="B47168">
        <v>73200</v>
      </c>
      <c r="C47168">
        <v>3075</v>
      </c>
      <c r="D47168">
        <v>2200</v>
      </c>
      <c r="E47168">
        <v>44950</v>
      </c>
      <c r="F47168">
        <v>6850</v>
      </c>
      <c r="G47168">
        <v>7650</v>
      </c>
      <c r="H47168">
        <v>62025</v>
      </c>
    </row>
    <row r="47169" spans="1:8" x14ac:dyDescent="0.35">
      <c r="A47169" s="5" t="s">
        <v>28</v>
      </c>
      <c r="B47169">
        <v>84325</v>
      </c>
      <c r="C47169">
        <v>3175</v>
      </c>
      <c r="D47169">
        <v>3025</v>
      </c>
      <c r="E47169">
        <v>2175</v>
      </c>
      <c r="F47169">
        <v>37025</v>
      </c>
      <c r="G47169">
        <v>30550</v>
      </c>
      <c r="H47169">
        <v>50150</v>
      </c>
    </row>
    <row r="47170" spans="1:8" x14ac:dyDescent="0.35">
      <c r="A47170" s="5" t="s">
        <v>67</v>
      </c>
      <c r="B47170">
        <v>19600</v>
      </c>
      <c r="C47170">
        <v>3025</v>
      </c>
      <c r="D47170">
        <v>1925</v>
      </c>
      <c r="E47170">
        <v>100</v>
      </c>
      <c r="F47170">
        <v>1925</v>
      </c>
      <c r="G47170">
        <v>4625</v>
      </c>
      <c r="H47170">
        <v>11500</v>
      </c>
    </row>
    <row r="47171" spans="1:8" x14ac:dyDescent="0.35">
      <c r="A47171" s="5" t="s">
        <v>75</v>
      </c>
    </row>
    <row r="47172" spans="1:8" x14ac:dyDescent="0.35">
      <c r="A47172" s="5" t="s">
        <v>76</v>
      </c>
    </row>
    <row r="47173" spans="1:8" x14ac:dyDescent="0.35">
      <c r="A47173" s="5" t="s">
        <v>77</v>
      </c>
    </row>
    <row r="47174" spans="1:8" x14ac:dyDescent="0.35">
      <c r="A47174" s="5" t="s">
        <v>78</v>
      </c>
    </row>
    <row r="47175" spans="1:8" x14ac:dyDescent="0.35">
      <c r="A47175" s="5" t="s">
        <v>79</v>
      </c>
    </row>
    <row r="47176" spans="1:8" x14ac:dyDescent="0.35">
      <c r="A47176" s="5" t="s">
        <v>645</v>
      </c>
    </row>
    <row r="47177" spans="1:8" x14ac:dyDescent="0.35">
      <c r="A47177" s="5" t="s">
        <v>88</v>
      </c>
    </row>
    <row r="47178" spans="1:8" x14ac:dyDescent="0.35">
      <c r="A47178" s="5" t="s">
        <v>72</v>
      </c>
    </row>
    <row r="47179" spans="1:8" x14ac:dyDescent="0.35">
      <c r="A47179" s="5" t="s">
        <v>73</v>
      </c>
    </row>
    <row r="47180" spans="1:8" x14ac:dyDescent="0.35">
      <c r="A47180" s="5" t="s">
        <v>74</v>
      </c>
    </row>
    <row r="47181" spans="1:8" x14ac:dyDescent="0.35">
      <c r="A47181" s="5" t="s">
        <v>4</v>
      </c>
      <c r="B47181" t="s">
        <v>80</v>
      </c>
      <c r="C47181" t="s">
        <v>81</v>
      </c>
      <c r="D47181" t="s">
        <v>5</v>
      </c>
      <c r="E47181" t="s">
        <v>6</v>
      </c>
      <c r="F47181" t="s">
        <v>7</v>
      </c>
      <c r="G47181" t="s">
        <v>82</v>
      </c>
      <c r="H47181" t="s">
        <v>83</v>
      </c>
    </row>
    <row r="47182" spans="1:8" x14ac:dyDescent="0.35">
      <c r="A47182" s="5" t="s">
        <v>19</v>
      </c>
      <c r="B47182">
        <v>6300</v>
      </c>
    </row>
    <row r="47183" spans="1:8" x14ac:dyDescent="0.35">
      <c r="A47183" s="5" t="s">
        <v>87</v>
      </c>
      <c r="B47183">
        <v>150</v>
      </c>
    </row>
    <row r="47184" spans="1:8" x14ac:dyDescent="0.35">
      <c r="A47184" s="5" t="s">
        <v>8</v>
      </c>
      <c r="B47184">
        <v>30500</v>
      </c>
      <c r="C47184">
        <v>4025</v>
      </c>
      <c r="D47184">
        <v>1875</v>
      </c>
      <c r="E47184">
        <v>50</v>
      </c>
      <c r="F47184">
        <v>5900</v>
      </c>
      <c r="G47184">
        <v>9725</v>
      </c>
      <c r="H47184">
        <v>16300</v>
      </c>
    </row>
    <row r="47185" spans="1:8" x14ac:dyDescent="0.35">
      <c r="A47185" s="5" t="s">
        <v>90</v>
      </c>
    </row>
    <row r="47186" spans="1:8" x14ac:dyDescent="0.35">
      <c r="A47186" s="5" t="s">
        <v>84</v>
      </c>
      <c r="B47186">
        <v>23300</v>
      </c>
      <c r="C47186">
        <v>5350</v>
      </c>
      <c r="D47186">
        <v>5000</v>
      </c>
      <c r="E47186">
        <v>125</v>
      </c>
      <c r="F47186">
        <v>1175</v>
      </c>
      <c r="G47186">
        <v>3850</v>
      </c>
      <c r="H47186">
        <v>13650</v>
      </c>
    </row>
    <row r="47187" spans="1:8" x14ac:dyDescent="0.35">
      <c r="A47187" s="5" t="s">
        <v>10</v>
      </c>
      <c r="B47187">
        <v>574025</v>
      </c>
      <c r="C47187">
        <v>123425</v>
      </c>
      <c r="D47187">
        <v>82050</v>
      </c>
      <c r="E47187">
        <v>331450</v>
      </c>
      <c r="F47187">
        <v>1300</v>
      </c>
      <c r="G47187">
        <v>4150</v>
      </c>
      <c r="H47187">
        <v>524825</v>
      </c>
    </row>
    <row r="47188" spans="1:8" x14ac:dyDescent="0.35">
      <c r="A47188" s="5" t="s">
        <v>27</v>
      </c>
      <c r="B47188">
        <v>31092325</v>
      </c>
    </row>
    <row r="47189" spans="1:8" x14ac:dyDescent="0.35">
      <c r="A47189" s="5" t="s">
        <v>11</v>
      </c>
      <c r="B47189">
        <v>2055400</v>
      </c>
      <c r="C47189">
        <v>3300</v>
      </c>
      <c r="D47189">
        <v>2100</v>
      </c>
      <c r="E47189">
        <v>2022375</v>
      </c>
      <c r="F47189">
        <v>8450</v>
      </c>
      <c r="G47189">
        <v>11550</v>
      </c>
      <c r="H47189">
        <v>2040100</v>
      </c>
    </row>
    <row r="47190" spans="1:8" x14ac:dyDescent="0.35">
      <c r="A47190" s="5" t="s">
        <v>22</v>
      </c>
      <c r="B47190">
        <v>25</v>
      </c>
    </row>
    <row r="47191" spans="1:8" x14ac:dyDescent="0.35">
      <c r="A47191" s="5" t="s">
        <v>23</v>
      </c>
      <c r="B47191">
        <v>75</v>
      </c>
    </row>
    <row r="47192" spans="1:8" x14ac:dyDescent="0.35">
      <c r="A47192" s="5" t="s">
        <v>23</v>
      </c>
      <c r="B47192">
        <v>275</v>
      </c>
    </row>
    <row r="47193" spans="1:8" x14ac:dyDescent="0.35">
      <c r="A47193" s="5" t="s">
        <v>23</v>
      </c>
      <c r="B47193">
        <v>50</v>
      </c>
    </row>
    <row r="47194" spans="1:8" x14ac:dyDescent="0.35">
      <c r="A47194" s="5" t="s">
        <v>23</v>
      </c>
      <c r="B47194">
        <v>50</v>
      </c>
    </row>
    <row r="47195" spans="1:8" x14ac:dyDescent="0.35">
      <c r="A47195" s="5" t="s">
        <v>23</v>
      </c>
      <c r="B47195">
        <v>50</v>
      </c>
    </row>
    <row r="47196" spans="1:8" x14ac:dyDescent="0.35">
      <c r="A47196" s="5" t="s">
        <v>23</v>
      </c>
      <c r="B47196">
        <v>50</v>
      </c>
    </row>
    <row r="47197" spans="1:8" x14ac:dyDescent="0.35">
      <c r="A47197" s="5" t="s">
        <v>23</v>
      </c>
      <c r="B47197">
        <v>50</v>
      </c>
    </row>
    <row r="47198" spans="1:8" x14ac:dyDescent="0.35">
      <c r="A47198" s="5" t="s">
        <v>23</v>
      </c>
      <c r="B47198">
        <v>50</v>
      </c>
    </row>
    <row r="47199" spans="1:8" x14ac:dyDescent="0.35">
      <c r="A47199" s="5" t="s">
        <v>23</v>
      </c>
      <c r="B47199">
        <v>50</v>
      </c>
    </row>
    <row r="47200" spans="1:8" x14ac:dyDescent="0.35">
      <c r="A47200" s="5" t="s">
        <v>24</v>
      </c>
      <c r="B47200">
        <v>50</v>
      </c>
    </row>
    <row r="47201" spans="1:8" x14ac:dyDescent="0.35">
      <c r="A47201" s="5" t="s">
        <v>14</v>
      </c>
      <c r="B47201">
        <v>145600</v>
      </c>
      <c r="C47201">
        <v>21250</v>
      </c>
      <c r="D47201">
        <v>11250</v>
      </c>
      <c r="E47201">
        <v>97375</v>
      </c>
      <c r="F47201">
        <v>2000</v>
      </c>
      <c r="G47201">
        <v>4825</v>
      </c>
      <c r="H47201">
        <v>119075</v>
      </c>
    </row>
    <row r="47202" spans="1:8" x14ac:dyDescent="0.35">
      <c r="A47202" s="5" t="s">
        <v>15</v>
      </c>
      <c r="B47202">
        <v>21700</v>
      </c>
      <c r="C47202">
        <v>4775</v>
      </c>
      <c r="D47202">
        <v>4175</v>
      </c>
      <c r="E47202">
        <v>150</v>
      </c>
      <c r="F47202">
        <v>1200</v>
      </c>
      <c r="G47202">
        <v>3725</v>
      </c>
      <c r="H47202">
        <v>12750</v>
      </c>
    </row>
    <row r="47203" spans="1:8" x14ac:dyDescent="0.35">
      <c r="A47203" s="5" t="s">
        <v>12</v>
      </c>
      <c r="B47203">
        <v>25325</v>
      </c>
      <c r="C47203">
        <v>4850</v>
      </c>
      <c r="D47203">
        <v>4975</v>
      </c>
      <c r="E47203">
        <v>1850</v>
      </c>
      <c r="F47203">
        <v>1175</v>
      </c>
      <c r="G47203">
        <v>3775</v>
      </c>
      <c r="H47203">
        <v>16250</v>
      </c>
    </row>
    <row r="47204" spans="1:8" x14ac:dyDescent="0.35">
      <c r="A47204" s="5" t="s">
        <v>9</v>
      </c>
      <c r="B47204">
        <v>18700</v>
      </c>
      <c r="C47204">
        <v>3075</v>
      </c>
      <c r="D47204">
        <v>1875</v>
      </c>
      <c r="E47204">
        <v>100</v>
      </c>
      <c r="F47204">
        <v>1825</v>
      </c>
      <c r="G47204">
        <v>4600</v>
      </c>
      <c r="H47204">
        <v>10575</v>
      </c>
    </row>
    <row r="47205" spans="1:8" x14ac:dyDescent="0.35">
      <c r="A47205" s="5" t="s">
        <v>20</v>
      </c>
      <c r="B47205">
        <v>375</v>
      </c>
    </row>
    <row r="47206" spans="1:8" x14ac:dyDescent="0.35">
      <c r="A47206" s="5" t="s">
        <v>21</v>
      </c>
      <c r="B47206">
        <v>175</v>
      </c>
    </row>
    <row r="47207" spans="1:8" x14ac:dyDescent="0.35">
      <c r="A47207" s="5" t="s">
        <v>20</v>
      </c>
      <c r="B47207">
        <v>350</v>
      </c>
    </row>
    <row r="47208" spans="1:8" x14ac:dyDescent="0.35">
      <c r="A47208" s="5" t="s">
        <v>21</v>
      </c>
      <c r="B47208">
        <v>175</v>
      </c>
    </row>
    <row r="47209" spans="1:8" x14ac:dyDescent="0.35">
      <c r="A47209" s="5" t="s">
        <v>20</v>
      </c>
      <c r="B47209">
        <v>350</v>
      </c>
    </row>
    <row r="47210" spans="1:8" x14ac:dyDescent="0.35">
      <c r="A47210" s="5" t="s">
        <v>21</v>
      </c>
      <c r="B47210">
        <v>175</v>
      </c>
    </row>
    <row r="47211" spans="1:8" x14ac:dyDescent="0.35">
      <c r="A47211" s="5" t="s">
        <v>20</v>
      </c>
      <c r="B47211">
        <v>350</v>
      </c>
    </row>
    <row r="47212" spans="1:8" x14ac:dyDescent="0.35">
      <c r="A47212" s="5" t="s">
        <v>21</v>
      </c>
      <c r="B47212">
        <v>175</v>
      </c>
    </row>
    <row r="47213" spans="1:8" x14ac:dyDescent="0.35">
      <c r="A47213" s="5" t="s">
        <v>20</v>
      </c>
      <c r="B47213">
        <v>350</v>
      </c>
    </row>
    <row r="47214" spans="1:8" x14ac:dyDescent="0.35">
      <c r="A47214" s="5" t="s">
        <v>21</v>
      </c>
      <c r="B47214">
        <v>175</v>
      </c>
    </row>
    <row r="47215" spans="1:8" x14ac:dyDescent="0.35">
      <c r="A47215" s="5" t="s">
        <v>20</v>
      </c>
      <c r="B47215">
        <v>350</v>
      </c>
    </row>
    <row r="47216" spans="1:8" x14ac:dyDescent="0.35">
      <c r="A47216" s="5" t="s">
        <v>21</v>
      </c>
      <c r="B47216">
        <v>175</v>
      </c>
    </row>
    <row r="47217" spans="1:8" x14ac:dyDescent="0.35">
      <c r="A47217" s="5" t="s">
        <v>9</v>
      </c>
      <c r="B47217">
        <v>18750</v>
      </c>
      <c r="C47217">
        <v>3100</v>
      </c>
      <c r="D47217">
        <v>1875</v>
      </c>
      <c r="E47217">
        <v>100</v>
      </c>
      <c r="F47217">
        <v>1825</v>
      </c>
      <c r="G47217">
        <v>4650</v>
      </c>
      <c r="H47217">
        <v>10550</v>
      </c>
    </row>
    <row r="47218" spans="1:8" x14ac:dyDescent="0.35">
      <c r="A47218" s="5" t="s">
        <v>20</v>
      </c>
      <c r="B47218">
        <v>350</v>
      </c>
    </row>
    <row r="47219" spans="1:8" x14ac:dyDescent="0.35">
      <c r="A47219" s="5" t="s">
        <v>21</v>
      </c>
      <c r="B47219">
        <v>175</v>
      </c>
    </row>
    <row r="47220" spans="1:8" x14ac:dyDescent="0.35">
      <c r="A47220" s="5" t="s">
        <v>20</v>
      </c>
      <c r="B47220">
        <v>350</v>
      </c>
    </row>
    <row r="47221" spans="1:8" x14ac:dyDescent="0.35">
      <c r="A47221" s="5" t="s">
        <v>21</v>
      </c>
      <c r="B47221">
        <v>175</v>
      </c>
    </row>
    <row r="47222" spans="1:8" x14ac:dyDescent="0.35">
      <c r="A47222" s="5" t="s">
        <v>20</v>
      </c>
      <c r="B47222">
        <v>350</v>
      </c>
    </row>
    <row r="47223" spans="1:8" x14ac:dyDescent="0.35">
      <c r="A47223" s="5" t="s">
        <v>21</v>
      </c>
      <c r="B47223">
        <v>175</v>
      </c>
    </row>
    <row r="47224" spans="1:8" x14ac:dyDescent="0.35">
      <c r="A47224" s="5" t="s">
        <v>20</v>
      </c>
      <c r="B47224">
        <v>350</v>
      </c>
    </row>
    <row r="47225" spans="1:8" x14ac:dyDescent="0.35">
      <c r="A47225" s="5" t="s">
        <v>21</v>
      </c>
      <c r="B47225">
        <v>175</v>
      </c>
    </row>
    <row r="47226" spans="1:8" x14ac:dyDescent="0.35">
      <c r="A47226" s="5" t="s">
        <v>20</v>
      </c>
      <c r="B47226">
        <v>350</v>
      </c>
    </row>
    <row r="47227" spans="1:8" x14ac:dyDescent="0.35">
      <c r="A47227" s="5" t="s">
        <v>21</v>
      </c>
      <c r="B47227">
        <v>175</v>
      </c>
    </row>
    <row r="47228" spans="1:8" x14ac:dyDescent="0.35">
      <c r="A47228" s="5" t="s">
        <v>9</v>
      </c>
      <c r="B47228">
        <v>18700</v>
      </c>
      <c r="C47228">
        <v>3025</v>
      </c>
      <c r="D47228">
        <v>1875</v>
      </c>
      <c r="E47228">
        <v>100</v>
      </c>
      <c r="F47228">
        <v>1825</v>
      </c>
      <c r="G47228">
        <v>4550</v>
      </c>
      <c r="H47228">
        <v>10675</v>
      </c>
    </row>
    <row r="47229" spans="1:8" x14ac:dyDescent="0.35">
      <c r="A47229" s="5" t="s">
        <v>9</v>
      </c>
      <c r="B47229">
        <v>18800</v>
      </c>
      <c r="C47229">
        <v>3025</v>
      </c>
      <c r="D47229">
        <v>1875</v>
      </c>
      <c r="E47229">
        <v>100</v>
      </c>
      <c r="F47229">
        <v>1825</v>
      </c>
      <c r="G47229">
        <v>4550</v>
      </c>
      <c r="H47229">
        <v>10775</v>
      </c>
    </row>
    <row r="47230" spans="1:8" x14ac:dyDescent="0.35">
      <c r="A47230" s="5" t="s">
        <v>9</v>
      </c>
      <c r="B47230">
        <v>18875</v>
      </c>
      <c r="C47230">
        <v>3000</v>
      </c>
      <c r="D47230">
        <v>1900</v>
      </c>
      <c r="E47230">
        <v>100</v>
      </c>
      <c r="F47230">
        <v>1900</v>
      </c>
      <c r="G47230">
        <v>4550</v>
      </c>
      <c r="H47230">
        <v>10875</v>
      </c>
    </row>
    <row r="47231" spans="1:8" x14ac:dyDescent="0.35">
      <c r="A47231" s="5" t="s">
        <v>9</v>
      </c>
      <c r="B47231">
        <v>18700</v>
      </c>
      <c r="C47231">
        <v>3075</v>
      </c>
      <c r="D47231">
        <v>1875</v>
      </c>
      <c r="E47231">
        <v>100</v>
      </c>
      <c r="F47231">
        <v>1825</v>
      </c>
      <c r="G47231">
        <v>4600</v>
      </c>
      <c r="H47231">
        <v>10575</v>
      </c>
    </row>
    <row r="47232" spans="1:8" x14ac:dyDescent="0.35">
      <c r="A47232" s="5" t="s">
        <v>9</v>
      </c>
      <c r="B47232">
        <v>18650</v>
      </c>
      <c r="C47232">
        <v>3000</v>
      </c>
      <c r="D47232">
        <v>1875</v>
      </c>
      <c r="E47232">
        <v>100</v>
      </c>
      <c r="F47232">
        <v>1825</v>
      </c>
      <c r="G47232">
        <v>4525</v>
      </c>
      <c r="H47232">
        <v>10675</v>
      </c>
    </row>
    <row r="47233" spans="1:8" x14ac:dyDescent="0.35">
      <c r="A47233" s="5" t="s">
        <v>9</v>
      </c>
      <c r="B47233">
        <v>18750</v>
      </c>
      <c r="C47233">
        <v>3025</v>
      </c>
      <c r="D47233">
        <v>1875</v>
      </c>
      <c r="E47233">
        <v>100</v>
      </c>
      <c r="F47233">
        <v>1900</v>
      </c>
      <c r="G47233">
        <v>4500</v>
      </c>
      <c r="H47233">
        <v>10775</v>
      </c>
    </row>
    <row r="47234" spans="1:8" x14ac:dyDescent="0.35">
      <c r="A47234" s="5" t="s">
        <v>9</v>
      </c>
      <c r="B47234">
        <v>18725</v>
      </c>
      <c r="C47234">
        <v>3025</v>
      </c>
      <c r="D47234">
        <v>1900</v>
      </c>
      <c r="E47234">
        <v>100</v>
      </c>
      <c r="F47234">
        <v>1825</v>
      </c>
      <c r="G47234">
        <v>4600</v>
      </c>
      <c r="H47234">
        <v>10650</v>
      </c>
    </row>
    <row r="47235" spans="1:8" x14ac:dyDescent="0.35">
      <c r="A47235" s="5" t="s">
        <v>9</v>
      </c>
      <c r="B47235">
        <v>18800</v>
      </c>
      <c r="C47235">
        <v>3025</v>
      </c>
      <c r="D47235">
        <v>1875</v>
      </c>
      <c r="E47235">
        <v>100</v>
      </c>
      <c r="F47235">
        <v>1825</v>
      </c>
      <c r="G47235">
        <v>4550</v>
      </c>
      <c r="H47235">
        <v>10775</v>
      </c>
    </row>
    <row r="47236" spans="1:8" x14ac:dyDescent="0.35">
      <c r="A47236" s="5" t="s">
        <v>9</v>
      </c>
      <c r="B47236">
        <v>18675</v>
      </c>
      <c r="C47236">
        <v>3050</v>
      </c>
      <c r="D47236">
        <v>1900</v>
      </c>
      <c r="E47236">
        <v>100</v>
      </c>
      <c r="F47236">
        <v>1825</v>
      </c>
      <c r="G47236">
        <v>4575</v>
      </c>
      <c r="H47236">
        <v>10600</v>
      </c>
    </row>
    <row r="47237" spans="1:8" x14ac:dyDescent="0.35">
      <c r="A47237" s="5" t="s">
        <v>9</v>
      </c>
      <c r="B47237">
        <v>18800</v>
      </c>
      <c r="C47237">
        <v>3050</v>
      </c>
      <c r="D47237">
        <v>1875</v>
      </c>
      <c r="E47237">
        <v>100</v>
      </c>
      <c r="F47237">
        <v>1825</v>
      </c>
      <c r="G47237">
        <v>4550</v>
      </c>
      <c r="H47237">
        <v>10750</v>
      </c>
    </row>
    <row r="47238" spans="1:8" x14ac:dyDescent="0.35">
      <c r="A47238" s="5" t="s">
        <v>9</v>
      </c>
      <c r="B47238">
        <v>18650</v>
      </c>
      <c r="C47238">
        <v>3000</v>
      </c>
      <c r="D47238">
        <v>1875</v>
      </c>
      <c r="E47238">
        <v>100</v>
      </c>
      <c r="F47238">
        <v>1825</v>
      </c>
      <c r="G47238">
        <v>4500</v>
      </c>
      <c r="H47238">
        <v>10700</v>
      </c>
    </row>
    <row r="47239" spans="1:8" x14ac:dyDescent="0.35">
      <c r="A47239" s="5" t="s">
        <v>9</v>
      </c>
      <c r="B47239">
        <v>18700</v>
      </c>
      <c r="C47239">
        <v>3050</v>
      </c>
      <c r="D47239">
        <v>1875</v>
      </c>
      <c r="E47239">
        <v>100</v>
      </c>
      <c r="F47239">
        <v>1825</v>
      </c>
      <c r="G47239">
        <v>4550</v>
      </c>
      <c r="H47239">
        <v>10650</v>
      </c>
    </row>
    <row r="47240" spans="1:8" x14ac:dyDescent="0.35">
      <c r="A47240" s="5" t="s">
        <v>9</v>
      </c>
      <c r="B47240">
        <v>18750</v>
      </c>
      <c r="C47240">
        <v>3075</v>
      </c>
      <c r="D47240">
        <v>1900</v>
      </c>
      <c r="E47240">
        <v>100</v>
      </c>
      <c r="F47240">
        <v>1825</v>
      </c>
      <c r="G47240">
        <v>4575</v>
      </c>
      <c r="H47240">
        <v>10650</v>
      </c>
    </row>
    <row r="47241" spans="1:8" x14ac:dyDescent="0.35">
      <c r="A47241" s="5" t="s">
        <v>9</v>
      </c>
      <c r="B47241">
        <v>18750</v>
      </c>
      <c r="C47241">
        <v>3050</v>
      </c>
      <c r="D47241">
        <v>1875</v>
      </c>
      <c r="E47241">
        <v>100</v>
      </c>
      <c r="F47241">
        <v>1900</v>
      </c>
      <c r="G47241">
        <v>4500</v>
      </c>
      <c r="H47241">
        <v>10750</v>
      </c>
    </row>
    <row r="47242" spans="1:8" x14ac:dyDescent="0.35">
      <c r="A47242" s="5" t="s">
        <v>9</v>
      </c>
      <c r="B47242">
        <v>18700</v>
      </c>
      <c r="C47242">
        <v>3025</v>
      </c>
      <c r="D47242">
        <v>1900</v>
      </c>
      <c r="E47242">
        <v>100</v>
      </c>
      <c r="F47242">
        <v>1825</v>
      </c>
      <c r="G47242">
        <v>4525</v>
      </c>
      <c r="H47242">
        <v>10700</v>
      </c>
    </row>
    <row r="47243" spans="1:8" x14ac:dyDescent="0.35">
      <c r="A47243" s="5" t="s">
        <v>9</v>
      </c>
      <c r="B47243">
        <v>18775</v>
      </c>
      <c r="C47243">
        <v>3075</v>
      </c>
      <c r="D47243">
        <v>1875</v>
      </c>
      <c r="E47243">
        <v>100</v>
      </c>
      <c r="F47243">
        <v>1900</v>
      </c>
      <c r="G47243">
        <v>4500</v>
      </c>
      <c r="H47243">
        <v>10750</v>
      </c>
    </row>
    <row r="47244" spans="1:8" x14ac:dyDescent="0.35">
      <c r="A47244" s="5" t="s">
        <v>9</v>
      </c>
      <c r="B47244">
        <v>18725</v>
      </c>
      <c r="C47244">
        <v>3025</v>
      </c>
      <c r="D47244">
        <v>1900</v>
      </c>
      <c r="E47244">
        <v>100</v>
      </c>
      <c r="F47244">
        <v>1825</v>
      </c>
      <c r="G47244">
        <v>4500</v>
      </c>
      <c r="H47244">
        <v>10750</v>
      </c>
    </row>
    <row r="47245" spans="1:8" x14ac:dyDescent="0.35">
      <c r="A47245" s="5" t="s">
        <v>9</v>
      </c>
      <c r="B47245">
        <v>18700</v>
      </c>
      <c r="C47245">
        <v>3025</v>
      </c>
      <c r="D47245">
        <v>1900</v>
      </c>
      <c r="E47245">
        <v>100</v>
      </c>
      <c r="F47245">
        <v>1825</v>
      </c>
      <c r="G47245">
        <v>4575</v>
      </c>
      <c r="H47245">
        <v>10650</v>
      </c>
    </row>
    <row r="47246" spans="1:8" x14ac:dyDescent="0.35">
      <c r="A47246" s="5" t="s">
        <v>13</v>
      </c>
      <c r="B47246">
        <v>134675</v>
      </c>
      <c r="C47246">
        <v>3975</v>
      </c>
      <c r="D47246">
        <v>3200</v>
      </c>
      <c r="E47246">
        <v>106250</v>
      </c>
      <c r="F47246">
        <v>4875</v>
      </c>
      <c r="G47246">
        <v>7500</v>
      </c>
      <c r="H47246">
        <v>122750</v>
      </c>
    </row>
    <row r="47247" spans="1:8" x14ac:dyDescent="0.35">
      <c r="A47247" s="5" t="s">
        <v>12</v>
      </c>
      <c r="B47247">
        <v>24950</v>
      </c>
      <c r="C47247">
        <v>4950</v>
      </c>
      <c r="D47247">
        <v>4900</v>
      </c>
      <c r="E47247">
        <v>1850</v>
      </c>
      <c r="F47247">
        <v>1175</v>
      </c>
      <c r="G47247">
        <v>3800</v>
      </c>
      <c r="H47247">
        <v>15750</v>
      </c>
    </row>
    <row r="47248" spans="1:8" x14ac:dyDescent="0.35">
      <c r="A47248" s="5" t="s">
        <v>25</v>
      </c>
      <c r="B47248">
        <v>20450</v>
      </c>
      <c r="C47248">
        <v>3900</v>
      </c>
      <c r="D47248">
        <v>2800</v>
      </c>
      <c r="E47248">
        <v>250</v>
      </c>
      <c r="F47248">
        <v>1775</v>
      </c>
      <c r="G47248">
        <v>4550</v>
      </c>
      <c r="H47248">
        <v>11550</v>
      </c>
    </row>
    <row r="47249" spans="1:8" x14ac:dyDescent="0.35">
      <c r="A47249" s="5" t="s">
        <v>26</v>
      </c>
      <c r="B47249">
        <v>20800</v>
      </c>
      <c r="C47249">
        <v>3250</v>
      </c>
      <c r="D47249">
        <v>1875</v>
      </c>
      <c r="E47249">
        <v>100</v>
      </c>
      <c r="F47249">
        <v>2525</v>
      </c>
      <c r="G47249">
        <v>5450</v>
      </c>
      <c r="H47249">
        <v>11650</v>
      </c>
    </row>
    <row r="47250" spans="1:8" x14ac:dyDescent="0.35">
      <c r="A47250" s="5" t="s">
        <v>16</v>
      </c>
      <c r="B47250">
        <v>21050</v>
      </c>
      <c r="C47250">
        <v>3125</v>
      </c>
      <c r="D47250">
        <v>1900</v>
      </c>
      <c r="E47250">
        <v>1700</v>
      </c>
      <c r="F47250">
        <v>1975</v>
      </c>
      <c r="G47250">
        <v>4625</v>
      </c>
      <c r="H47250">
        <v>12850</v>
      </c>
    </row>
    <row r="47251" spans="1:8" x14ac:dyDescent="0.35">
      <c r="A47251" s="5" t="s">
        <v>85</v>
      </c>
      <c r="B47251">
        <v>624600</v>
      </c>
      <c r="C47251">
        <v>3850</v>
      </c>
      <c r="D47251">
        <v>3050</v>
      </c>
      <c r="E47251">
        <v>604325</v>
      </c>
      <c r="F47251">
        <v>1175</v>
      </c>
      <c r="G47251">
        <v>3750</v>
      </c>
      <c r="H47251">
        <v>616550</v>
      </c>
    </row>
    <row r="47252" spans="1:8" x14ac:dyDescent="0.35">
      <c r="A47252" s="5" t="s">
        <v>86</v>
      </c>
      <c r="B47252">
        <v>287625</v>
      </c>
      <c r="C47252">
        <v>3150</v>
      </c>
      <c r="D47252">
        <v>1950</v>
      </c>
      <c r="E47252">
        <v>269175</v>
      </c>
      <c r="F47252">
        <v>1150</v>
      </c>
      <c r="G47252">
        <v>3775</v>
      </c>
      <c r="H47252">
        <v>280250</v>
      </c>
    </row>
    <row r="47253" spans="1:8" x14ac:dyDescent="0.35">
      <c r="A47253" s="5" t="s">
        <v>29</v>
      </c>
      <c r="B47253">
        <v>73525</v>
      </c>
      <c r="C47253">
        <v>3100</v>
      </c>
      <c r="D47253">
        <v>2200</v>
      </c>
      <c r="E47253">
        <v>44950</v>
      </c>
      <c r="F47253">
        <v>6875</v>
      </c>
      <c r="G47253">
        <v>7600</v>
      </c>
      <c r="H47253">
        <v>62375</v>
      </c>
    </row>
    <row r="47254" spans="1:8" x14ac:dyDescent="0.35">
      <c r="A47254" s="5" t="s">
        <v>28</v>
      </c>
      <c r="B47254">
        <v>84800</v>
      </c>
      <c r="C47254">
        <v>3200</v>
      </c>
      <c r="D47254">
        <v>3000</v>
      </c>
      <c r="E47254">
        <v>2175</v>
      </c>
      <c r="F47254">
        <v>37050</v>
      </c>
      <c r="G47254">
        <v>30575</v>
      </c>
      <c r="H47254">
        <v>50575</v>
      </c>
    </row>
    <row r="47255" spans="1:8" x14ac:dyDescent="0.35">
      <c r="A47255" s="5" t="s">
        <v>67</v>
      </c>
      <c r="B47255">
        <v>19975</v>
      </c>
      <c r="C47255">
        <v>3100</v>
      </c>
      <c r="D47255">
        <v>1925</v>
      </c>
      <c r="E47255">
        <v>100</v>
      </c>
      <c r="F47255">
        <v>1925</v>
      </c>
      <c r="G47255">
        <v>4575</v>
      </c>
      <c r="H47255">
        <v>11850</v>
      </c>
    </row>
    <row r="47256" spans="1:8" x14ac:dyDescent="0.35">
      <c r="A47256" s="5" t="s">
        <v>75</v>
      </c>
    </row>
    <row r="47257" spans="1:8" x14ac:dyDescent="0.35">
      <c r="A47257" s="5" t="s">
        <v>76</v>
      </c>
    </row>
    <row r="47258" spans="1:8" x14ac:dyDescent="0.35">
      <c r="A47258" s="5" t="s">
        <v>77</v>
      </c>
    </row>
    <row r="47259" spans="1:8" x14ac:dyDescent="0.35">
      <c r="A47259" s="5" t="s">
        <v>78</v>
      </c>
    </row>
    <row r="47260" spans="1:8" x14ac:dyDescent="0.35">
      <c r="A47260" s="5" t="s">
        <v>79</v>
      </c>
    </row>
    <row r="47261" spans="1:8" x14ac:dyDescent="0.35">
      <c r="A47261" s="5" t="s">
        <v>646</v>
      </c>
    </row>
    <row r="47262" spans="1:8" x14ac:dyDescent="0.35">
      <c r="A47262" s="5" t="s">
        <v>88</v>
      </c>
    </row>
    <row r="47263" spans="1:8" x14ac:dyDescent="0.35">
      <c r="A47263" s="5" t="s">
        <v>72</v>
      </c>
    </row>
    <row r="47264" spans="1:8" x14ac:dyDescent="0.35">
      <c r="A47264" s="5" t="s">
        <v>73</v>
      </c>
    </row>
    <row r="47265" spans="1:8" x14ac:dyDescent="0.35">
      <c r="A47265" s="5" t="s">
        <v>74</v>
      </c>
    </row>
    <row r="47266" spans="1:8" x14ac:dyDescent="0.35">
      <c r="A47266" s="5" t="s">
        <v>4</v>
      </c>
      <c r="B47266" t="s">
        <v>80</v>
      </c>
      <c r="C47266" t="s">
        <v>81</v>
      </c>
      <c r="D47266" t="s">
        <v>5</v>
      </c>
      <c r="E47266" t="s">
        <v>6</v>
      </c>
      <c r="F47266" t="s">
        <v>7</v>
      </c>
      <c r="G47266" t="s">
        <v>82</v>
      </c>
      <c r="H47266" t="s">
        <v>83</v>
      </c>
    </row>
    <row r="47267" spans="1:8" x14ac:dyDescent="0.35">
      <c r="A47267" s="5" t="s">
        <v>19</v>
      </c>
      <c r="B47267">
        <v>6700</v>
      </c>
    </row>
    <row r="47268" spans="1:8" x14ac:dyDescent="0.35">
      <c r="A47268" s="5" t="s">
        <v>87</v>
      </c>
      <c r="B47268">
        <v>150</v>
      </c>
    </row>
    <row r="47269" spans="1:8" x14ac:dyDescent="0.35">
      <c r="A47269" s="5" t="s">
        <v>8</v>
      </c>
      <c r="B47269">
        <v>30100</v>
      </c>
      <c r="C47269">
        <v>4025</v>
      </c>
      <c r="D47269">
        <v>1900</v>
      </c>
      <c r="E47269">
        <v>50</v>
      </c>
      <c r="F47269">
        <v>5875</v>
      </c>
      <c r="G47269">
        <v>9725</v>
      </c>
      <c r="H47269">
        <v>15900</v>
      </c>
    </row>
    <row r="47270" spans="1:8" x14ac:dyDescent="0.35">
      <c r="A47270" s="5" t="s">
        <v>90</v>
      </c>
    </row>
    <row r="47271" spans="1:8" x14ac:dyDescent="0.35">
      <c r="A47271" s="5" t="s">
        <v>84</v>
      </c>
      <c r="B47271">
        <v>24275</v>
      </c>
      <c r="C47271">
        <v>5300</v>
      </c>
      <c r="D47271">
        <v>5025</v>
      </c>
      <c r="E47271">
        <v>100</v>
      </c>
      <c r="F47271">
        <v>1175</v>
      </c>
      <c r="G47271">
        <v>3850</v>
      </c>
      <c r="H47271">
        <v>14675</v>
      </c>
    </row>
    <row r="47272" spans="1:8" x14ac:dyDescent="0.35">
      <c r="A47272" s="5" t="s">
        <v>10</v>
      </c>
      <c r="B47272">
        <v>575150</v>
      </c>
      <c r="C47272">
        <v>123525</v>
      </c>
      <c r="D47272">
        <v>82050</v>
      </c>
      <c r="E47272">
        <v>331450</v>
      </c>
      <c r="F47272">
        <v>1300</v>
      </c>
      <c r="G47272">
        <v>4175</v>
      </c>
      <c r="H47272">
        <v>525825</v>
      </c>
    </row>
    <row r="47273" spans="1:8" x14ac:dyDescent="0.35">
      <c r="A47273" s="5" t="s">
        <v>27</v>
      </c>
      <c r="B47273">
        <v>31043025</v>
      </c>
    </row>
    <row r="47274" spans="1:8" x14ac:dyDescent="0.35">
      <c r="A47274" s="5" t="s">
        <v>11</v>
      </c>
      <c r="B47274">
        <v>2054300</v>
      </c>
      <c r="C47274">
        <v>3300</v>
      </c>
      <c r="D47274">
        <v>2100</v>
      </c>
      <c r="E47274">
        <v>2020625</v>
      </c>
      <c r="F47274">
        <v>8450</v>
      </c>
      <c r="G47274">
        <v>11550</v>
      </c>
      <c r="H47274">
        <v>2039000</v>
      </c>
    </row>
    <row r="47275" spans="1:8" x14ac:dyDescent="0.35">
      <c r="A47275" s="5" t="s">
        <v>22</v>
      </c>
      <c r="B47275">
        <v>25</v>
      </c>
    </row>
    <row r="47276" spans="1:8" x14ac:dyDescent="0.35">
      <c r="A47276" s="5" t="s">
        <v>23</v>
      </c>
      <c r="B47276">
        <v>75</v>
      </c>
    </row>
    <row r="47277" spans="1:8" x14ac:dyDescent="0.35">
      <c r="A47277" s="5" t="s">
        <v>23</v>
      </c>
      <c r="B47277">
        <v>275</v>
      </c>
    </row>
    <row r="47278" spans="1:8" x14ac:dyDescent="0.35">
      <c r="A47278" s="5" t="s">
        <v>23</v>
      </c>
      <c r="B47278">
        <v>50</v>
      </c>
    </row>
    <row r="47279" spans="1:8" x14ac:dyDescent="0.35">
      <c r="A47279" s="5" t="s">
        <v>23</v>
      </c>
      <c r="B47279">
        <v>50</v>
      </c>
    </row>
    <row r="47280" spans="1:8" x14ac:dyDescent="0.35">
      <c r="A47280" s="5" t="s">
        <v>23</v>
      </c>
      <c r="B47280">
        <v>50</v>
      </c>
    </row>
    <row r="47281" spans="1:8" x14ac:dyDescent="0.35">
      <c r="A47281" s="5" t="s">
        <v>23</v>
      </c>
      <c r="B47281">
        <v>50</v>
      </c>
    </row>
    <row r="47282" spans="1:8" x14ac:dyDescent="0.35">
      <c r="A47282" s="5" t="s">
        <v>23</v>
      </c>
      <c r="B47282">
        <v>50</v>
      </c>
    </row>
    <row r="47283" spans="1:8" x14ac:dyDescent="0.35">
      <c r="A47283" s="5" t="s">
        <v>23</v>
      </c>
      <c r="B47283">
        <v>50</v>
      </c>
    </row>
    <row r="47284" spans="1:8" x14ac:dyDescent="0.35">
      <c r="A47284" s="5" t="s">
        <v>23</v>
      </c>
      <c r="B47284">
        <v>50</v>
      </c>
    </row>
    <row r="47285" spans="1:8" x14ac:dyDescent="0.35">
      <c r="A47285" s="5" t="s">
        <v>24</v>
      </c>
      <c r="B47285">
        <v>50</v>
      </c>
    </row>
    <row r="47286" spans="1:8" x14ac:dyDescent="0.35">
      <c r="A47286" s="5" t="s">
        <v>14</v>
      </c>
      <c r="B47286">
        <v>144575</v>
      </c>
      <c r="C47286">
        <v>21400</v>
      </c>
      <c r="D47286">
        <v>11250</v>
      </c>
      <c r="E47286">
        <v>97375</v>
      </c>
      <c r="F47286">
        <v>2000</v>
      </c>
      <c r="G47286">
        <v>4750</v>
      </c>
      <c r="H47286">
        <v>117975</v>
      </c>
    </row>
    <row r="47287" spans="1:8" x14ac:dyDescent="0.35">
      <c r="A47287" s="5" t="s">
        <v>15</v>
      </c>
      <c r="B47287">
        <v>22050</v>
      </c>
      <c r="C47287">
        <v>4825</v>
      </c>
      <c r="D47287">
        <v>4100</v>
      </c>
      <c r="E47287">
        <v>150</v>
      </c>
      <c r="F47287">
        <v>1125</v>
      </c>
      <c r="G47287">
        <v>3725</v>
      </c>
      <c r="H47287">
        <v>13050</v>
      </c>
    </row>
    <row r="47288" spans="1:8" x14ac:dyDescent="0.35">
      <c r="A47288" s="5" t="s">
        <v>12</v>
      </c>
      <c r="B47288">
        <v>25125</v>
      </c>
      <c r="C47288">
        <v>4950</v>
      </c>
      <c r="D47288">
        <v>4900</v>
      </c>
      <c r="E47288">
        <v>1850</v>
      </c>
      <c r="F47288">
        <v>1225</v>
      </c>
      <c r="G47288">
        <v>3775</v>
      </c>
      <c r="H47288">
        <v>15950</v>
      </c>
    </row>
    <row r="47289" spans="1:8" x14ac:dyDescent="0.35">
      <c r="A47289" s="5" t="s">
        <v>9</v>
      </c>
      <c r="B47289">
        <v>18875</v>
      </c>
      <c r="C47289">
        <v>3100</v>
      </c>
      <c r="D47289">
        <v>1900</v>
      </c>
      <c r="E47289">
        <v>100</v>
      </c>
      <c r="F47289">
        <v>1825</v>
      </c>
      <c r="G47289">
        <v>4575</v>
      </c>
      <c r="H47289">
        <v>10750</v>
      </c>
    </row>
    <row r="47290" spans="1:8" x14ac:dyDescent="0.35">
      <c r="A47290" s="5" t="s">
        <v>20</v>
      </c>
      <c r="B47290">
        <v>350</v>
      </c>
    </row>
    <row r="47291" spans="1:8" x14ac:dyDescent="0.35">
      <c r="A47291" s="5" t="s">
        <v>21</v>
      </c>
      <c r="B47291">
        <v>175</v>
      </c>
    </row>
    <row r="47292" spans="1:8" x14ac:dyDescent="0.35">
      <c r="A47292" s="5" t="s">
        <v>20</v>
      </c>
      <c r="B47292">
        <v>350</v>
      </c>
    </row>
    <row r="47293" spans="1:8" x14ac:dyDescent="0.35">
      <c r="A47293" s="5" t="s">
        <v>21</v>
      </c>
      <c r="B47293">
        <v>175</v>
      </c>
    </row>
    <row r="47294" spans="1:8" x14ac:dyDescent="0.35">
      <c r="A47294" s="5" t="s">
        <v>20</v>
      </c>
      <c r="B47294">
        <v>350</v>
      </c>
    </row>
    <row r="47295" spans="1:8" x14ac:dyDescent="0.35">
      <c r="A47295" s="5" t="s">
        <v>21</v>
      </c>
      <c r="B47295">
        <v>175</v>
      </c>
    </row>
    <row r="47296" spans="1:8" x14ac:dyDescent="0.35">
      <c r="A47296" s="5" t="s">
        <v>20</v>
      </c>
      <c r="B47296">
        <v>350</v>
      </c>
    </row>
    <row r="47297" spans="1:8" x14ac:dyDescent="0.35">
      <c r="A47297" s="5" t="s">
        <v>21</v>
      </c>
      <c r="B47297">
        <v>175</v>
      </c>
    </row>
    <row r="47298" spans="1:8" x14ac:dyDescent="0.35">
      <c r="A47298" s="5" t="s">
        <v>20</v>
      </c>
      <c r="B47298">
        <v>350</v>
      </c>
    </row>
    <row r="47299" spans="1:8" x14ac:dyDescent="0.35">
      <c r="A47299" s="5" t="s">
        <v>21</v>
      </c>
      <c r="B47299">
        <v>175</v>
      </c>
    </row>
    <row r="47300" spans="1:8" x14ac:dyDescent="0.35">
      <c r="A47300" s="5" t="s">
        <v>20</v>
      </c>
      <c r="B47300">
        <v>350</v>
      </c>
    </row>
    <row r="47301" spans="1:8" x14ac:dyDescent="0.35">
      <c r="A47301" s="5" t="s">
        <v>21</v>
      </c>
      <c r="B47301">
        <v>175</v>
      </c>
    </row>
    <row r="47302" spans="1:8" x14ac:dyDescent="0.35">
      <c r="A47302" s="5" t="s">
        <v>9</v>
      </c>
      <c r="B47302">
        <v>18950</v>
      </c>
      <c r="C47302">
        <v>3100</v>
      </c>
      <c r="D47302">
        <v>1875</v>
      </c>
      <c r="E47302">
        <v>100</v>
      </c>
      <c r="F47302">
        <v>1825</v>
      </c>
      <c r="G47302">
        <v>4625</v>
      </c>
      <c r="H47302">
        <v>10775</v>
      </c>
    </row>
    <row r="47303" spans="1:8" x14ac:dyDescent="0.35">
      <c r="A47303" s="5" t="s">
        <v>20</v>
      </c>
      <c r="B47303">
        <v>350</v>
      </c>
    </row>
    <row r="47304" spans="1:8" x14ac:dyDescent="0.35">
      <c r="A47304" s="5" t="s">
        <v>21</v>
      </c>
      <c r="B47304">
        <v>175</v>
      </c>
    </row>
    <row r="47305" spans="1:8" x14ac:dyDescent="0.35">
      <c r="A47305" s="5" t="s">
        <v>20</v>
      </c>
      <c r="B47305">
        <v>350</v>
      </c>
    </row>
    <row r="47306" spans="1:8" x14ac:dyDescent="0.35">
      <c r="A47306" s="5" t="s">
        <v>21</v>
      </c>
      <c r="B47306">
        <v>175</v>
      </c>
    </row>
    <row r="47307" spans="1:8" x14ac:dyDescent="0.35">
      <c r="A47307" s="5" t="s">
        <v>20</v>
      </c>
      <c r="B47307">
        <v>350</v>
      </c>
    </row>
    <row r="47308" spans="1:8" x14ac:dyDescent="0.35">
      <c r="A47308" s="5" t="s">
        <v>21</v>
      </c>
      <c r="B47308">
        <v>175</v>
      </c>
    </row>
    <row r="47309" spans="1:8" x14ac:dyDescent="0.35">
      <c r="A47309" s="5" t="s">
        <v>20</v>
      </c>
      <c r="B47309">
        <v>350</v>
      </c>
    </row>
    <row r="47310" spans="1:8" x14ac:dyDescent="0.35">
      <c r="A47310" s="5" t="s">
        <v>21</v>
      </c>
      <c r="B47310">
        <v>175</v>
      </c>
    </row>
    <row r="47311" spans="1:8" x14ac:dyDescent="0.35">
      <c r="A47311" s="5" t="s">
        <v>20</v>
      </c>
      <c r="B47311">
        <v>350</v>
      </c>
    </row>
    <row r="47312" spans="1:8" x14ac:dyDescent="0.35">
      <c r="A47312" s="5" t="s">
        <v>21</v>
      </c>
      <c r="B47312">
        <v>175</v>
      </c>
    </row>
    <row r="47313" spans="1:8" x14ac:dyDescent="0.35">
      <c r="A47313" s="5" t="s">
        <v>9</v>
      </c>
      <c r="B47313">
        <v>18825</v>
      </c>
      <c r="C47313">
        <v>3050</v>
      </c>
      <c r="D47313">
        <v>1875</v>
      </c>
      <c r="E47313">
        <v>100</v>
      </c>
      <c r="F47313">
        <v>1825</v>
      </c>
      <c r="G47313">
        <v>4575</v>
      </c>
      <c r="H47313">
        <v>10750</v>
      </c>
    </row>
    <row r="47314" spans="1:8" x14ac:dyDescent="0.35">
      <c r="A47314" s="5" t="s">
        <v>9</v>
      </c>
      <c r="B47314">
        <v>18750</v>
      </c>
      <c r="C47314">
        <v>3075</v>
      </c>
      <c r="D47314">
        <v>1875</v>
      </c>
      <c r="E47314">
        <v>100</v>
      </c>
      <c r="F47314">
        <v>1825</v>
      </c>
      <c r="G47314">
        <v>4575</v>
      </c>
      <c r="H47314">
        <v>10650</v>
      </c>
    </row>
    <row r="47315" spans="1:8" x14ac:dyDescent="0.35">
      <c r="A47315" s="5" t="s">
        <v>9</v>
      </c>
      <c r="B47315">
        <v>18625</v>
      </c>
      <c r="C47315">
        <v>3050</v>
      </c>
      <c r="D47315">
        <v>1875</v>
      </c>
      <c r="E47315">
        <v>100</v>
      </c>
      <c r="F47315">
        <v>1825</v>
      </c>
      <c r="G47315">
        <v>4475</v>
      </c>
      <c r="H47315">
        <v>10650</v>
      </c>
    </row>
    <row r="47316" spans="1:8" x14ac:dyDescent="0.35">
      <c r="A47316" s="5" t="s">
        <v>9</v>
      </c>
      <c r="B47316">
        <v>18625</v>
      </c>
      <c r="C47316">
        <v>3025</v>
      </c>
      <c r="D47316">
        <v>1900</v>
      </c>
      <c r="E47316">
        <v>100</v>
      </c>
      <c r="F47316">
        <v>1825</v>
      </c>
      <c r="G47316">
        <v>4550</v>
      </c>
      <c r="H47316">
        <v>10600</v>
      </c>
    </row>
    <row r="47317" spans="1:8" x14ac:dyDescent="0.35">
      <c r="A47317" s="5" t="s">
        <v>9</v>
      </c>
      <c r="B47317">
        <v>18700</v>
      </c>
      <c r="C47317">
        <v>3050</v>
      </c>
      <c r="D47317">
        <v>1900</v>
      </c>
      <c r="E47317">
        <v>100</v>
      </c>
      <c r="F47317">
        <v>1825</v>
      </c>
      <c r="G47317">
        <v>4550</v>
      </c>
      <c r="H47317">
        <v>10650</v>
      </c>
    </row>
    <row r="47318" spans="1:8" x14ac:dyDescent="0.35">
      <c r="A47318" s="5" t="s">
        <v>9</v>
      </c>
      <c r="B47318">
        <v>18825</v>
      </c>
      <c r="C47318">
        <v>3075</v>
      </c>
      <c r="D47318">
        <v>1875</v>
      </c>
      <c r="E47318">
        <v>100</v>
      </c>
      <c r="F47318">
        <v>1825</v>
      </c>
      <c r="G47318">
        <v>4550</v>
      </c>
      <c r="H47318">
        <v>10750</v>
      </c>
    </row>
    <row r="47319" spans="1:8" x14ac:dyDescent="0.35">
      <c r="A47319" s="5" t="s">
        <v>9</v>
      </c>
      <c r="B47319">
        <v>18625</v>
      </c>
      <c r="C47319">
        <v>3000</v>
      </c>
      <c r="D47319">
        <v>1875</v>
      </c>
      <c r="E47319">
        <v>100</v>
      </c>
      <c r="F47319">
        <v>1825</v>
      </c>
      <c r="G47319">
        <v>4525</v>
      </c>
      <c r="H47319">
        <v>10650</v>
      </c>
    </row>
    <row r="47320" spans="1:8" x14ac:dyDescent="0.35">
      <c r="A47320" s="5" t="s">
        <v>9</v>
      </c>
      <c r="B47320">
        <v>18800</v>
      </c>
      <c r="C47320">
        <v>3025</v>
      </c>
      <c r="D47320">
        <v>1875</v>
      </c>
      <c r="E47320">
        <v>100</v>
      </c>
      <c r="F47320">
        <v>1825</v>
      </c>
      <c r="G47320">
        <v>4575</v>
      </c>
      <c r="H47320">
        <v>10750</v>
      </c>
    </row>
    <row r="47321" spans="1:8" x14ac:dyDescent="0.35">
      <c r="A47321" s="5" t="s">
        <v>9</v>
      </c>
      <c r="B47321">
        <v>18725</v>
      </c>
      <c r="C47321">
        <v>3075</v>
      </c>
      <c r="D47321">
        <v>1900</v>
      </c>
      <c r="E47321">
        <v>100</v>
      </c>
      <c r="F47321">
        <v>1825</v>
      </c>
      <c r="G47321">
        <v>4550</v>
      </c>
      <c r="H47321">
        <v>10650</v>
      </c>
    </row>
    <row r="47322" spans="1:8" x14ac:dyDescent="0.35">
      <c r="A47322" s="5" t="s">
        <v>9</v>
      </c>
      <c r="B47322">
        <v>18650</v>
      </c>
      <c r="C47322">
        <v>3075</v>
      </c>
      <c r="D47322">
        <v>1875</v>
      </c>
      <c r="E47322">
        <v>100</v>
      </c>
      <c r="F47322">
        <v>1825</v>
      </c>
      <c r="G47322">
        <v>4575</v>
      </c>
      <c r="H47322">
        <v>10550</v>
      </c>
    </row>
    <row r="47323" spans="1:8" x14ac:dyDescent="0.35">
      <c r="A47323" s="5" t="s">
        <v>9</v>
      </c>
      <c r="B47323">
        <v>18725</v>
      </c>
      <c r="C47323">
        <v>3000</v>
      </c>
      <c r="D47323">
        <v>1900</v>
      </c>
      <c r="E47323">
        <v>100</v>
      </c>
      <c r="F47323">
        <v>1825</v>
      </c>
      <c r="G47323">
        <v>4525</v>
      </c>
      <c r="H47323">
        <v>10750</v>
      </c>
    </row>
    <row r="47324" spans="1:8" x14ac:dyDescent="0.35">
      <c r="A47324" s="5" t="s">
        <v>9</v>
      </c>
      <c r="B47324">
        <v>18725</v>
      </c>
      <c r="C47324">
        <v>3075</v>
      </c>
      <c r="D47324">
        <v>1875</v>
      </c>
      <c r="E47324">
        <v>100</v>
      </c>
      <c r="F47324">
        <v>1825</v>
      </c>
      <c r="G47324">
        <v>4600</v>
      </c>
      <c r="H47324">
        <v>10600</v>
      </c>
    </row>
    <row r="47325" spans="1:8" x14ac:dyDescent="0.35">
      <c r="A47325" s="5" t="s">
        <v>9</v>
      </c>
      <c r="B47325">
        <v>18775</v>
      </c>
      <c r="C47325">
        <v>3025</v>
      </c>
      <c r="D47325">
        <v>1875</v>
      </c>
      <c r="E47325">
        <v>100</v>
      </c>
      <c r="F47325">
        <v>1825</v>
      </c>
      <c r="G47325">
        <v>4550</v>
      </c>
      <c r="H47325">
        <v>10750</v>
      </c>
    </row>
    <row r="47326" spans="1:8" x14ac:dyDescent="0.35">
      <c r="A47326" s="5" t="s">
        <v>9</v>
      </c>
      <c r="B47326">
        <v>18775</v>
      </c>
      <c r="C47326">
        <v>3075</v>
      </c>
      <c r="D47326">
        <v>1875</v>
      </c>
      <c r="E47326">
        <v>100</v>
      </c>
      <c r="F47326">
        <v>1825</v>
      </c>
      <c r="G47326">
        <v>4500</v>
      </c>
      <c r="H47326">
        <v>10750</v>
      </c>
    </row>
    <row r="47327" spans="1:8" x14ac:dyDescent="0.35">
      <c r="A47327" s="5" t="s">
        <v>9</v>
      </c>
      <c r="B47327">
        <v>18775</v>
      </c>
      <c r="C47327">
        <v>3000</v>
      </c>
      <c r="D47327">
        <v>1875</v>
      </c>
      <c r="E47327">
        <v>100</v>
      </c>
      <c r="F47327">
        <v>1900</v>
      </c>
      <c r="G47327">
        <v>4575</v>
      </c>
      <c r="H47327">
        <v>10750</v>
      </c>
    </row>
    <row r="47328" spans="1:8" x14ac:dyDescent="0.35">
      <c r="A47328" s="5" t="s">
        <v>9</v>
      </c>
      <c r="B47328">
        <v>18800</v>
      </c>
      <c r="C47328">
        <v>3050</v>
      </c>
      <c r="D47328">
        <v>1875</v>
      </c>
      <c r="E47328">
        <v>100</v>
      </c>
      <c r="F47328">
        <v>1900</v>
      </c>
      <c r="G47328">
        <v>4550</v>
      </c>
      <c r="H47328">
        <v>10750</v>
      </c>
    </row>
    <row r="47329" spans="1:8" x14ac:dyDescent="0.35">
      <c r="A47329" s="5" t="s">
        <v>9</v>
      </c>
      <c r="B47329">
        <v>18725</v>
      </c>
      <c r="C47329">
        <v>3050</v>
      </c>
      <c r="D47329">
        <v>1875</v>
      </c>
      <c r="E47329">
        <v>100</v>
      </c>
      <c r="F47329">
        <v>1825</v>
      </c>
      <c r="G47329">
        <v>4575</v>
      </c>
      <c r="H47329">
        <v>10650</v>
      </c>
    </row>
    <row r="47330" spans="1:8" x14ac:dyDescent="0.35">
      <c r="A47330" s="5" t="s">
        <v>9</v>
      </c>
      <c r="B47330">
        <v>18750</v>
      </c>
      <c r="C47330">
        <v>3050</v>
      </c>
      <c r="D47330">
        <v>1875</v>
      </c>
      <c r="E47330">
        <v>100</v>
      </c>
      <c r="F47330">
        <v>1825</v>
      </c>
      <c r="G47330">
        <v>4500</v>
      </c>
      <c r="H47330">
        <v>10750</v>
      </c>
    </row>
    <row r="47331" spans="1:8" x14ac:dyDescent="0.35">
      <c r="A47331" s="5" t="s">
        <v>13</v>
      </c>
      <c r="B47331">
        <v>133025</v>
      </c>
      <c r="C47331">
        <v>4025</v>
      </c>
      <c r="D47331">
        <v>3200</v>
      </c>
      <c r="E47331">
        <v>106250</v>
      </c>
      <c r="F47331">
        <v>4875</v>
      </c>
      <c r="G47331">
        <v>7500</v>
      </c>
      <c r="H47331">
        <v>121050</v>
      </c>
    </row>
    <row r="47332" spans="1:8" x14ac:dyDescent="0.35">
      <c r="A47332" s="5" t="s">
        <v>12</v>
      </c>
      <c r="B47332">
        <v>24025</v>
      </c>
      <c r="C47332">
        <v>4900</v>
      </c>
      <c r="D47332">
        <v>4900</v>
      </c>
      <c r="E47332">
        <v>1850</v>
      </c>
      <c r="F47332">
        <v>1175</v>
      </c>
      <c r="G47332">
        <v>3800</v>
      </c>
      <c r="H47332">
        <v>14875</v>
      </c>
    </row>
    <row r="47333" spans="1:8" x14ac:dyDescent="0.35">
      <c r="A47333" s="5" t="s">
        <v>25</v>
      </c>
      <c r="B47333">
        <v>21175</v>
      </c>
      <c r="C47333">
        <v>3900</v>
      </c>
      <c r="D47333">
        <v>2800</v>
      </c>
      <c r="E47333">
        <v>250</v>
      </c>
      <c r="F47333">
        <v>1775</v>
      </c>
      <c r="G47333">
        <v>4575</v>
      </c>
      <c r="H47333">
        <v>12250</v>
      </c>
    </row>
    <row r="47334" spans="1:8" x14ac:dyDescent="0.35">
      <c r="A47334" s="5" t="s">
        <v>26</v>
      </c>
      <c r="B47334">
        <v>20725</v>
      </c>
      <c r="C47334">
        <v>3250</v>
      </c>
      <c r="D47334">
        <v>1875</v>
      </c>
      <c r="E47334">
        <v>100</v>
      </c>
      <c r="F47334">
        <v>2525</v>
      </c>
      <c r="G47334">
        <v>5375</v>
      </c>
      <c r="H47334">
        <v>11650</v>
      </c>
    </row>
    <row r="47335" spans="1:8" x14ac:dyDescent="0.35">
      <c r="A47335" s="5" t="s">
        <v>16</v>
      </c>
      <c r="B47335">
        <v>20925</v>
      </c>
      <c r="C47335">
        <v>3100</v>
      </c>
      <c r="D47335">
        <v>1875</v>
      </c>
      <c r="E47335">
        <v>1700</v>
      </c>
      <c r="F47335">
        <v>1925</v>
      </c>
      <c r="G47335">
        <v>4525</v>
      </c>
      <c r="H47335">
        <v>12850</v>
      </c>
    </row>
    <row r="47336" spans="1:8" x14ac:dyDescent="0.35">
      <c r="A47336" s="5" t="s">
        <v>85</v>
      </c>
      <c r="B47336">
        <v>623400</v>
      </c>
      <c r="C47336">
        <v>3975</v>
      </c>
      <c r="D47336">
        <v>3025</v>
      </c>
      <c r="E47336">
        <v>604125</v>
      </c>
      <c r="F47336">
        <v>1175</v>
      </c>
      <c r="G47336">
        <v>3725</v>
      </c>
      <c r="H47336">
        <v>615250</v>
      </c>
    </row>
    <row r="47337" spans="1:8" x14ac:dyDescent="0.35">
      <c r="A47337" s="5" t="s">
        <v>86</v>
      </c>
      <c r="B47337">
        <v>287050</v>
      </c>
      <c r="C47337">
        <v>3125</v>
      </c>
      <c r="D47337">
        <v>1950</v>
      </c>
      <c r="E47337">
        <v>268975</v>
      </c>
      <c r="F47337">
        <v>1125</v>
      </c>
      <c r="G47337">
        <v>3775</v>
      </c>
      <c r="H47337">
        <v>279700</v>
      </c>
    </row>
    <row r="47338" spans="1:8" x14ac:dyDescent="0.35">
      <c r="A47338" s="5" t="s">
        <v>29</v>
      </c>
      <c r="B47338">
        <v>73225</v>
      </c>
      <c r="C47338">
        <v>3100</v>
      </c>
      <c r="D47338">
        <v>2200</v>
      </c>
      <c r="E47338">
        <v>44950</v>
      </c>
      <c r="F47338">
        <v>6875</v>
      </c>
      <c r="G47338">
        <v>7625</v>
      </c>
      <c r="H47338">
        <v>62050</v>
      </c>
    </row>
    <row r="47339" spans="1:8" x14ac:dyDescent="0.35">
      <c r="A47339" s="5" t="s">
        <v>28</v>
      </c>
      <c r="B47339">
        <v>83925</v>
      </c>
      <c r="C47339">
        <v>3200</v>
      </c>
      <c r="D47339">
        <v>3000</v>
      </c>
      <c r="E47339">
        <v>2175</v>
      </c>
      <c r="F47339">
        <v>37050</v>
      </c>
      <c r="G47339">
        <v>30525</v>
      </c>
      <c r="H47339">
        <v>49750</v>
      </c>
    </row>
    <row r="47340" spans="1:8" x14ac:dyDescent="0.35">
      <c r="A47340" s="5" t="s">
        <v>67</v>
      </c>
      <c r="B47340">
        <v>19700</v>
      </c>
      <c r="C47340">
        <v>3050</v>
      </c>
      <c r="D47340">
        <v>1925</v>
      </c>
      <c r="E47340">
        <v>100</v>
      </c>
      <c r="F47340">
        <v>1925</v>
      </c>
      <c r="G47340">
        <v>4550</v>
      </c>
      <c r="H47340">
        <v>11650</v>
      </c>
    </row>
    <row r="47341" spans="1:8" x14ac:dyDescent="0.35">
      <c r="A47341" s="5" t="s">
        <v>75</v>
      </c>
    </row>
    <row r="47342" spans="1:8" x14ac:dyDescent="0.35">
      <c r="A47342" s="5" t="s">
        <v>76</v>
      </c>
    </row>
    <row r="47343" spans="1:8" x14ac:dyDescent="0.35">
      <c r="A47343" s="5" t="s">
        <v>77</v>
      </c>
    </row>
    <row r="47344" spans="1:8" x14ac:dyDescent="0.35">
      <c r="A47344" s="5" t="s">
        <v>78</v>
      </c>
    </row>
    <row r="47345" spans="1:8" x14ac:dyDescent="0.35">
      <c r="A47345" s="5" t="s">
        <v>79</v>
      </c>
    </row>
    <row r="47346" spans="1:8" x14ac:dyDescent="0.35">
      <c r="A47346" s="5" t="s">
        <v>647</v>
      </c>
    </row>
    <row r="47347" spans="1:8" x14ac:dyDescent="0.35">
      <c r="A47347" s="5" t="s">
        <v>88</v>
      </c>
    </row>
    <row r="47348" spans="1:8" x14ac:dyDescent="0.35">
      <c r="A47348" s="5" t="s">
        <v>72</v>
      </c>
    </row>
    <row r="47349" spans="1:8" x14ac:dyDescent="0.35">
      <c r="A47349" s="5" t="s">
        <v>73</v>
      </c>
    </row>
    <row r="47350" spans="1:8" x14ac:dyDescent="0.35">
      <c r="A47350" s="5" t="s">
        <v>74</v>
      </c>
    </row>
    <row r="47351" spans="1:8" x14ac:dyDescent="0.35">
      <c r="A47351" s="5" t="s">
        <v>4</v>
      </c>
      <c r="B47351" t="s">
        <v>80</v>
      </c>
      <c r="C47351" t="s">
        <v>81</v>
      </c>
      <c r="D47351" t="s">
        <v>5</v>
      </c>
      <c r="E47351" t="s">
        <v>6</v>
      </c>
      <c r="F47351" t="s">
        <v>7</v>
      </c>
      <c r="G47351" t="s">
        <v>82</v>
      </c>
      <c r="H47351" t="s">
        <v>83</v>
      </c>
    </row>
    <row r="47352" spans="1:8" x14ac:dyDescent="0.35">
      <c r="A47352" s="5" t="s">
        <v>19</v>
      </c>
      <c r="B47352">
        <v>6725</v>
      </c>
    </row>
    <row r="47353" spans="1:8" x14ac:dyDescent="0.35">
      <c r="A47353" s="5" t="s">
        <v>87</v>
      </c>
      <c r="B47353">
        <v>150</v>
      </c>
    </row>
    <row r="47354" spans="1:8" x14ac:dyDescent="0.35">
      <c r="A47354" s="5" t="s">
        <v>8</v>
      </c>
      <c r="B47354">
        <v>30525</v>
      </c>
      <c r="C47354">
        <v>4050</v>
      </c>
      <c r="D47354">
        <v>1875</v>
      </c>
      <c r="E47354">
        <v>50</v>
      </c>
      <c r="F47354">
        <v>5900</v>
      </c>
      <c r="G47354">
        <v>9725</v>
      </c>
      <c r="H47354">
        <v>16300</v>
      </c>
    </row>
    <row r="47355" spans="1:8" x14ac:dyDescent="0.35">
      <c r="A47355" s="5" t="s">
        <v>90</v>
      </c>
    </row>
    <row r="47356" spans="1:8" x14ac:dyDescent="0.35">
      <c r="A47356" s="5" t="s">
        <v>84</v>
      </c>
      <c r="B47356">
        <v>23650</v>
      </c>
      <c r="C47356">
        <v>5300</v>
      </c>
      <c r="D47356">
        <v>5000</v>
      </c>
      <c r="E47356">
        <v>125</v>
      </c>
      <c r="F47356">
        <v>1175</v>
      </c>
      <c r="G47356">
        <v>3850</v>
      </c>
      <c r="H47356">
        <v>14050</v>
      </c>
    </row>
    <row r="47357" spans="1:8" x14ac:dyDescent="0.35">
      <c r="A47357" s="5" t="s">
        <v>10</v>
      </c>
      <c r="B47357">
        <v>575600</v>
      </c>
      <c r="C47357">
        <v>123400</v>
      </c>
      <c r="D47357">
        <v>82025</v>
      </c>
      <c r="E47357">
        <v>331475</v>
      </c>
      <c r="F47357">
        <v>1275</v>
      </c>
      <c r="G47357">
        <v>4150</v>
      </c>
      <c r="H47357">
        <v>526425</v>
      </c>
    </row>
    <row r="47358" spans="1:8" x14ac:dyDescent="0.35">
      <c r="A47358" s="5" t="s">
        <v>27</v>
      </c>
      <c r="B47358">
        <v>31094775</v>
      </c>
    </row>
    <row r="47359" spans="1:8" x14ac:dyDescent="0.35">
      <c r="A47359" s="5" t="s">
        <v>11</v>
      </c>
      <c r="B47359">
        <v>2053525</v>
      </c>
      <c r="C47359">
        <v>3300</v>
      </c>
      <c r="D47359">
        <v>2125</v>
      </c>
      <c r="E47359">
        <v>2020200</v>
      </c>
      <c r="F47359">
        <v>8450</v>
      </c>
      <c r="G47359">
        <v>11675</v>
      </c>
      <c r="H47359">
        <v>2038100</v>
      </c>
    </row>
    <row r="47360" spans="1:8" x14ac:dyDescent="0.35">
      <c r="A47360" s="5" t="s">
        <v>22</v>
      </c>
      <c r="B47360">
        <v>25</v>
      </c>
    </row>
    <row r="47361" spans="1:8" x14ac:dyDescent="0.35">
      <c r="A47361" s="5" t="s">
        <v>23</v>
      </c>
      <c r="B47361">
        <v>75</v>
      </c>
    </row>
    <row r="47362" spans="1:8" x14ac:dyDescent="0.35">
      <c r="A47362" s="5" t="s">
        <v>23</v>
      </c>
      <c r="B47362">
        <v>275</v>
      </c>
    </row>
    <row r="47363" spans="1:8" x14ac:dyDescent="0.35">
      <c r="A47363" s="5" t="s">
        <v>23</v>
      </c>
      <c r="B47363">
        <v>50</v>
      </c>
    </row>
    <row r="47364" spans="1:8" x14ac:dyDescent="0.35">
      <c r="A47364" s="5" t="s">
        <v>23</v>
      </c>
      <c r="B47364">
        <v>50</v>
      </c>
    </row>
    <row r="47365" spans="1:8" x14ac:dyDescent="0.35">
      <c r="A47365" s="5" t="s">
        <v>23</v>
      </c>
      <c r="B47365">
        <v>50</v>
      </c>
    </row>
    <row r="47366" spans="1:8" x14ac:dyDescent="0.35">
      <c r="A47366" s="5" t="s">
        <v>23</v>
      </c>
      <c r="B47366">
        <v>50</v>
      </c>
    </row>
    <row r="47367" spans="1:8" x14ac:dyDescent="0.35">
      <c r="A47367" s="5" t="s">
        <v>23</v>
      </c>
      <c r="B47367">
        <v>50</v>
      </c>
    </row>
    <row r="47368" spans="1:8" x14ac:dyDescent="0.35">
      <c r="A47368" s="5" t="s">
        <v>23</v>
      </c>
      <c r="B47368">
        <v>50</v>
      </c>
    </row>
    <row r="47369" spans="1:8" x14ac:dyDescent="0.35">
      <c r="A47369" s="5" t="s">
        <v>23</v>
      </c>
      <c r="B47369">
        <v>50</v>
      </c>
    </row>
    <row r="47370" spans="1:8" x14ac:dyDescent="0.35">
      <c r="A47370" s="5" t="s">
        <v>24</v>
      </c>
      <c r="B47370">
        <v>50</v>
      </c>
    </row>
    <row r="47371" spans="1:8" x14ac:dyDescent="0.35">
      <c r="A47371" s="5" t="s">
        <v>14</v>
      </c>
      <c r="B47371">
        <v>145275</v>
      </c>
      <c r="C47371">
        <v>21100</v>
      </c>
      <c r="D47371">
        <v>11250</v>
      </c>
      <c r="E47371">
        <v>97375</v>
      </c>
      <c r="F47371">
        <v>2000</v>
      </c>
      <c r="G47371">
        <v>4850</v>
      </c>
      <c r="H47371">
        <v>118875</v>
      </c>
    </row>
    <row r="47372" spans="1:8" x14ac:dyDescent="0.35">
      <c r="A47372" s="5" t="s">
        <v>15</v>
      </c>
      <c r="B47372">
        <v>21925</v>
      </c>
      <c r="C47372">
        <v>4700</v>
      </c>
      <c r="D47372">
        <v>4175</v>
      </c>
      <c r="E47372">
        <v>175</v>
      </c>
      <c r="F47372">
        <v>1175</v>
      </c>
      <c r="G47372">
        <v>3775</v>
      </c>
      <c r="H47372">
        <v>13000</v>
      </c>
    </row>
    <row r="47373" spans="1:8" x14ac:dyDescent="0.35">
      <c r="A47373" s="5" t="s">
        <v>12</v>
      </c>
      <c r="B47373">
        <v>25325</v>
      </c>
      <c r="C47373">
        <v>4850</v>
      </c>
      <c r="D47373">
        <v>4975</v>
      </c>
      <c r="E47373">
        <v>1850</v>
      </c>
      <c r="F47373">
        <v>1175</v>
      </c>
      <c r="G47373">
        <v>3775</v>
      </c>
      <c r="H47373">
        <v>16250</v>
      </c>
    </row>
    <row r="47374" spans="1:8" x14ac:dyDescent="0.35">
      <c r="A47374" s="5" t="s">
        <v>9</v>
      </c>
      <c r="B47374">
        <v>18750</v>
      </c>
      <c r="C47374">
        <v>3050</v>
      </c>
      <c r="D47374">
        <v>1875</v>
      </c>
      <c r="E47374">
        <v>100</v>
      </c>
      <c r="F47374">
        <v>1825</v>
      </c>
      <c r="G47374">
        <v>4600</v>
      </c>
      <c r="H47374">
        <v>10650</v>
      </c>
    </row>
    <row r="47375" spans="1:8" x14ac:dyDescent="0.35">
      <c r="A47375" s="5" t="s">
        <v>20</v>
      </c>
      <c r="B47375">
        <v>375</v>
      </c>
    </row>
    <row r="47376" spans="1:8" x14ac:dyDescent="0.35">
      <c r="A47376" s="5" t="s">
        <v>21</v>
      </c>
      <c r="B47376">
        <v>175</v>
      </c>
    </row>
    <row r="47377" spans="1:8" x14ac:dyDescent="0.35">
      <c r="A47377" s="5" t="s">
        <v>20</v>
      </c>
      <c r="B47377">
        <v>350</v>
      </c>
    </row>
    <row r="47378" spans="1:8" x14ac:dyDescent="0.35">
      <c r="A47378" s="5" t="s">
        <v>21</v>
      </c>
      <c r="B47378">
        <v>175</v>
      </c>
    </row>
    <row r="47379" spans="1:8" x14ac:dyDescent="0.35">
      <c r="A47379" s="5" t="s">
        <v>20</v>
      </c>
      <c r="B47379">
        <v>350</v>
      </c>
    </row>
    <row r="47380" spans="1:8" x14ac:dyDescent="0.35">
      <c r="A47380" s="5" t="s">
        <v>21</v>
      </c>
      <c r="B47380">
        <v>175</v>
      </c>
    </row>
    <row r="47381" spans="1:8" x14ac:dyDescent="0.35">
      <c r="A47381" s="5" t="s">
        <v>20</v>
      </c>
      <c r="B47381">
        <v>350</v>
      </c>
    </row>
    <row r="47382" spans="1:8" x14ac:dyDescent="0.35">
      <c r="A47382" s="5" t="s">
        <v>21</v>
      </c>
      <c r="B47382">
        <v>175</v>
      </c>
    </row>
    <row r="47383" spans="1:8" x14ac:dyDescent="0.35">
      <c r="A47383" s="5" t="s">
        <v>20</v>
      </c>
      <c r="B47383">
        <v>350</v>
      </c>
    </row>
    <row r="47384" spans="1:8" x14ac:dyDescent="0.35">
      <c r="A47384" s="5" t="s">
        <v>21</v>
      </c>
      <c r="B47384">
        <v>175</v>
      </c>
    </row>
    <row r="47385" spans="1:8" x14ac:dyDescent="0.35">
      <c r="A47385" s="5" t="s">
        <v>20</v>
      </c>
      <c r="B47385">
        <v>350</v>
      </c>
    </row>
    <row r="47386" spans="1:8" x14ac:dyDescent="0.35">
      <c r="A47386" s="5" t="s">
        <v>21</v>
      </c>
      <c r="B47386">
        <v>175</v>
      </c>
    </row>
    <row r="47387" spans="1:8" x14ac:dyDescent="0.35">
      <c r="A47387" s="5" t="s">
        <v>9</v>
      </c>
      <c r="B47387">
        <v>18750</v>
      </c>
      <c r="C47387">
        <v>3025</v>
      </c>
      <c r="D47387">
        <v>1875</v>
      </c>
      <c r="E47387">
        <v>100</v>
      </c>
      <c r="F47387">
        <v>1825</v>
      </c>
      <c r="G47387">
        <v>4525</v>
      </c>
      <c r="H47387">
        <v>10750</v>
      </c>
    </row>
    <row r="47388" spans="1:8" x14ac:dyDescent="0.35">
      <c r="A47388" s="5" t="s">
        <v>20</v>
      </c>
      <c r="B47388">
        <v>350</v>
      </c>
    </row>
    <row r="47389" spans="1:8" x14ac:dyDescent="0.35">
      <c r="A47389" s="5" t="s">
        <v>21</v>
      </c>
      <c r="B47389">
        <v>175</v>
      </c>
    </row>
    <row r="47390" spans="1:8" x14ac:dyDescent="0.35">
      <c r="A47390" s="5" t="s">
        <v>20</v>
      </c>
      <c r="B47390">
        <v>350</v>
      </c>
    </row>
    <row r="47391" spans="1:8" x14ac:dyDescent="0.35">
      <c r="A47391" s="5" t="s">
        <v>21</v>
      </c>
      <c r="B47391">
        <v>175</v>
      </c>
    </row>
    <row r="47392" spans="1:8" x14ac:dyDescent="0.35">
      <c r="A47392" s="5" t="s">
        <v>20</v>
      </c>
      <c r="B47392">
        <v>350</v>
      </c>
    </row>
    <row r="47393" spans="1:8" x14ac:dyDescent="0.35">
      <c r="A47393" s="5" t="s">
        <v>21</v>
      </c>
      <c r="B47393">
        <v>175</v>
      </c>
    </row>
    <row r="47394" spans="1:8" x14ac:dyDescent="0.35">
      <c r="A47394" s="5" t="s">
        <v>20</v>
      </c>
      <c r="B47394">
        <v>350</v>
      </c>
    </row>
    <row r="47395" spans="1:8" x14ac:dyDescent="0.35">
      <c r="A47395" s="5" t="s">
        <v>21</v>
      </c>
      <c r="B47395">
        <v>175</v>
      </c>
    </row>
    <row r="47396" spans="1:8" x14ac:dyDescent="0.35">
      <c r="A47396" s="5" t="s">
        <v>20</v>
      </c>
      <c r="B47396">
        <v>350</v>
      </c>
    </row>
    <row r="47397" spans="1:8" x14ac:dyDescent="0.35">
      <c r="A47397" s="5" t="s">
        <v>21</v>
      </c>
      <c r="B47397">
        <v>175</v>
      </c>
    </row>
    <row r="47398" spans="1:8" x14ac:dyDescent="0.35">
      <c r="A47398" s="5" t="s">
        <v>9</v>
      </c>
      <c r="B47398">
        <v>18725</v>
      </c>
      <c r="C47398">
        <v>3000</v>
      </c>
      <c r="D47398">
        <v>1875</v>
      </c>
      <c r="E47398">
        <v>100</v>
      </c>
      <c r="F47398">
        <v>1900</v>
      </c>
      <c r="G47398">
        <v>4500</v>
      </c>
      <c r="H47398">
        <v>10775</v>
      </c>
    </row>
    <row r="47399" spans="1:8" x14ac:dyDescent="0.35">
      <c r="A47399" s="5" t="s">
        <v>9</v>
      </c>
      <c r="B47399">
        <v>18725</v>
      </c>
      <c r="C47399">
        <v>3025</v>
      </c>
      <c r="D47399">
        <v>1875</v>
      </c>
      <c r="E47399">
        <v>100</v>
      </c>
      <c r="F47399">
        <v>1825</v>
      </c>
      <c r="G47399">
        <v>4600</v>
      </c>
      <c r="H47399">
        <v>10650</v>
      </c>
    </row>
    <row r="47400" spans="1:8" x14ac:dyDescent="0.35">
      <c r="A47400" s="5" t="s">
        <v>9</v>
      </c>
      <c r="B47400">
        <v>18675</v>
      </c>
      <c r="C47400">
        <v>3050</v>
      </c>
      <c r="D47400">
        <v>1900</v>
      </c>
      <c r="E47400">
        <v>100</v>
      </c>
      <c r="F47400">
        <v>1825</v>
      </c>
      <c r="G47400">
        <v>4525</v>
      </c>
      <c r="H47400">
        <v>10650</v>
      </c>
    </row>
    <row r="47401" spans="1:8" x14ac:dyDescent="0.35">
      <c r="A47401" s="5" t="s">
        <v>9</v>
      </c>
      <c r="B47401">
        <v>18850</v>
      </c>
      <c r="C47401">
        <v>3050</v>
      </c>
      <c r="D47401">
        <v>1875</v>
      </c>
      <c r="E47401">
        <v>100</v>
      </c>
      <c r="F47401">
        <v>1900</v>
      </c>
      <c r="G47401">
        <v>4500</v>
      </c>
      <c r="H47401">
        <v>10850</v>
      </c>
    </row>
    <row r="47402" spans="1:8" x14ac:dyDescent="0.35">
      <c r="A47402" s="5" t="s">
        <v>9</v>
      </c>
      <c r="B47402">
        <v>18825</v>
      </c>
      <c r="C47402">
        <v>3000</v>
      </c>
      <c r="D47402">
        <v>1875</v>
      </c>
      <c r="E47402">
        <v>100</v>
      </c>
      <c r="F47402">
        <v>1825</v>
      </c>
      <c r="G47402">
        <v>4525</v>
      </c>
      <c r="H47402">
        <v>10850</v>
      </c>
    </row>
    <row r="47403" spans="1:8" x14ac:dyDescent="0.35">
      <c r="A47403" s="5" t="s">
        <v>9</v>
      </c>
      <c r="B47403">
        <v>18675</v>
      </c>
      <c r="C47403">
        <v>3025</v>
      </c>
      <c r="D47403">
        <v>1900</v>
      </c>
      <c r="E47403">
        <v>100</v>
      </c>
      <c r="F47403">
        <v>1825</v>
      </c>
      <c r="G47403">
        <v>4550</v>
      </c>
      <c r="H47403">
        <v>10650</v>
      </c>
    </row>
    <row r="47404" spans="1:8" x14ac:dyDescent="0.35">
      <c r="A47404" s="5" t="s">
        <v>9</v>
      </c>
      <c r="B47404">
        <v>18775</v>
      </c>
      <c r="C47404">
        <v>3050</v>
      </c>
      <c r="D47404">
        <v>1875</v>
      </c>
      <c r="E47404">
        <v>100</v>
      </c>
      <c r="F47404">
        <v>1900</v>
      </c>
      <c r="G47404">
        <v>4525</v>
      </c>
      <c r="H47404">
        <v>10750</v>
      </c>
    </row>
    <row r="47405" spans="1:8" x14ac:dyDescent="0.35">
      <c r="A47405" s="5" t="s">
        <v>9</v>
      </c>
      <c r="B47405">
        <v>18750</v>
      </c>
      <c r="C47405">
        <v>3025</v>
      </c>
      <c r="D47405">
        <v>1875</v>
      </c>
      <c r="E47405">
        <v>100</v>
      </c>
      <c r="F47405">
        <v>1825</v>
      </c>
      <c r="G47405">
        <v>4525</v>
      </c>
      <c r="H47405">
        <v>10750</v>
      </c>
    </row>
    <row r="47406" spans="1:8" x14ac:dyDescent="0.35">
      <c r="A47406" s="5" t="s">
        <v>9</v>
      </c>
      <c r="B47406">
        <v>18725</v>
      </c>
      <c r="C47406">
        <v>3000</v>
      </c>
      <c r="D47406">
        <v>1875</v>
      </c>
      <c r="E47406">
        <v>100</v>
      </c>
      <c r="F47406">
        <v>1825</v>
      </c>
      <c r="G47406">
        <v>4525</v>
      </c>
      <c r="H47406">
        <v>10750</v>
      </c>
    </row>
    <row r="47407" spans="1:8" x14ac:dyDescent="0.35">
      <c r="A47407" s="5" t="s">
        <v>9</v>
      </c>
      <c r="B47407">
        <v>18750</v>
      </c>
      <c r="C47407">
        <v>3050</v>
      </c>
      <c r="D47407">
        <v>1875</v>
      </c>
      <c r="E47407">
        <v>100</v>
      </c>
      <c r="F47407">
        <v>1825</v>
      </c>
      <c r="G47407">
        <v>4575</v>
      </c>
      <c r="H47407">
        <v>10675</v>
      </c>
    </row>
    <row r="47408" spans="1:8" x14ac:dyDescent="0.35">
      <c r="A47408" s="5" t="s">
        <v>9</v>
      </c>
      <c r="B47408">
        <v>19000</v>
      </c>
      <c r="C47408">
        <v>3050</v>
      </c>
      <c r="D47408">
        <v>1875</v>
      </c>
      <c r="E47408">
        <v>100</v>
      </c>
      <c r="F47408">
        <v>1900</v>
      </c>
      <c r="G47408">
        <v>4650</v>
      </c>
      <c r="H47408">
        <v>10850</v>
      </c>
    </row>
    <row r="47409" spans="1:8" x14ac:dyDescent="0.35">
      <c r="A47409" s="5" t="s">
        <v>9</v>
      </c>
      <c r="B47409">
        <v>18650</v>
      </c>
      <c r="C47409">
        <v>3050</v>
      </c>
      <c r="D47409">
        <v>1900</v>
      </c>
      <c r="E47409">
        <v>100</v>
      </c>
      <c r="F47409">
        <v>1825</v>
      </c>
      <c r="G47409">
        <v>4500</v>
      </c>
      <c r="H47409">
        <v>10650</v>
      </c>
    </row>
    <row r="47410" spans="1:8" x14ac:dyDescent="0.35">
      <c r="A47410" s="5" t="s">
        <v>9</v>
      </c>
      <c r="B47410">
        <v>18875</v>
      </c>
      <c r="C47410">
        <v>3025</v>
      </c>
      <c r="D47410">
        <v>1900</v>
      </c>
      <c r="E47410">
        <v>100</v>
      </c>
      <c r="F47410">
        <v>1900</v>
      </c>
      <c r="G47410">
        <v>4550</v>
      </c>
      <c r="H47410">
        <v>10850</v>
      </c>
    </row>
    <row r="47411" spans="1:8" x14ac:dyDescent="0.35">
      <c r="A47411" s="5" t="s">
        <v>9</v>
      </c>
      <c r="B47411">
        <v>18800</v>
      </c>
      <c r="C47411">
        <v>3000</v>
      </c>
      <c r="D47411">
        <v>1875</v>
      </c>
      <c r="E47411">
        <v>100</v>
      </c>
      <c r="F47411">
        <v>1825</v>
      </c>
      <c r="G47411">
        <v>4575</v>
      </c>
      <c r="H47411">
        <v>10775</v>
      </c>
    </row>
    <row r="47412" spans="1:8" x14ac:dyDescent="0.35">
      <c r="A47412" s="5" t="s">
        <v>9</v>
      </c>
      <c r="B47412">
        <v>18825</v>
      </c>
      <c r="C47412">
        <v>3025</v>
      </c>
      <c r="D47412">
        <v>1875</v>
      </c>
      <c r="E47412">
        <v>100</v>
      </c>
      <c r="F47412">
        <v>1825</v>
      </c>
      <c r="G47412">
        <v>4600</v>
      </c>
      <c r="H47412">
        <v>10750</v>
      </c>
    </row>
    <row r="47413" spans="1:8" x14ac:dyDescent="0.35">
      <c r="A47413" s="5" t="s">
        <v>9</v>
      </c>
      <c r="B47413">
        <v>18800</v>
      </c>
      <c r="C47413">
        <v>3025</v>
      </c>
      <c r="D47413">
        <v>1875</v>
      </c>
      <c r="E47413">
        <v>100</v>
      </c>
      <c r="F47413">
        <v>1900</v>
      </c>
      <c r="G47413">
        <v>4575</v>
      </c>
      <c r="H47413">
        <v>10750</v>
      </c>
    </row>
    <row r="47414" spans="1:8" x14ac:dyDescent="0.35">
      <c r="A47414" s="5" t="s">
        <v>9</v>
      </c>
      <c r="B47414">
        <v>18650</v>
      </c>
      <c r="C47414">
        <v>3050</v>
      </c>
      <c r="D47414">
        <v>1875</v>
      </c>
      <c r="E47414">
        <v>100</v>
      </c>
      <c r="F47414">
        <v>1825</v>
      </c>
      <c r="G47414">
        <v>4500</v>
      </c>
      <c r="H47414">
        <v>10650</v>
      </c>
    </row>
    <row r="47415" spans="1:8" x14ac:dyDescent="0.35">
      <c r="A47415" s="5" t="s">
        <v>9</v>
      </c>
      <c r="B47415">
        <v>18700</v>
      </c>
      <c r="C47415">
        <v>3025</v>
      </c>
      <c r="D47415">
        <v>1875</v>
      </c>
      <c r="E47415">
        <v>100</v>
      </c>
      <c r="F47415">
        <v>1825</v>
      </c>
      <c r="G47415">
        <v>4575</v>
      </c>
      <c r="H47415">
        <v>10650</v>
      </c>
    </row>
    <row r="47416" spans="1:8" x14ac:dyDescent="0.35">
      <c r="A47416" s="5" t="s">
        <v>13</v>
      </c>
      <c r="B47416">
        <v>134300</v>
      </c>
      <c r="C47416">
        <v>3975</v>
      </c>
      <c r="D47416">
        <v>3200</v>
      </c>
      <c r="E47416">
        <v>106125</v>
      </c>
      <c r="F47416">
        <v>4875</v>
      </c>
      <c r="G47416">
        <v>7525</v>
      </c>
      <c r="H47416">
        <v>122350</v>
      </c>
    </row>
    <row r="47417" spans="1:8" x14ac:dyDescent="0.35">
      <c r="A47417" s="5" t="s">
        <v>12</v>
      </c>
      <c r="B47417">
        <v>24325</v>
      </c>
      <c r="C47417">
        <v>4850</v>
      </c>
      <c r="D47417">
        <v>4925</v>
      </c>
      <c r="E47417">
        <v>1850</v>
      </c>
      <c r="F47417">
        <v>1175</v>
      </c>
      <c r="G47417">
        <v>3775</v>
      </c>
      <c r="H47417">
        <v>15250</v>
      </c>
    </row>
    <row r="47418" spans="1:8" x14ac:dyDescent="0.35">
      <c r="A47418" s="5" t="s">
        <v>25</v>
      </c>
      <c r="B47418">
        <v>21200</v>
      </c>
      <c r="C47418">
        <v>3925</v>
      </c>
      <c r="D47418">
        <v>2800</v>
      </c>
      <c r="E47418">
        <v>250</v>
      </c>
      <c r="F47418">
        <v>1775</v>
      </c>
      <c r="G47418">
        <v>4575</v>
      </c>
      <c r="H47418">
        <v>12250</v>
      </c>
    </row>
    <row r="47419" spans="1:8" x14ac:dyDescent="0.35">
      <c r="A47419" s="5" t="s">
        <v>26</v>
      </c>
      <c r="B47419">
        <v>20675</v>
      </c>
      <c r="C47419">
        <v>3200</v>
      </c>
      <c r="D47419">
        <v>1875</v>
      </c>
      <c r="E47419">
        <v>100</v>
      </c>
      <c r="F47419">
        <v>2525</v>
      </c>
      <c r="G47419">
        <v>5375</v>
      </c>
      <c r="H47419">
        <v>11650</v>
      </c>
    </row>
    <row r="47420" spans="1:8" x14ac:dyDescent="0.35">
      <c r="A47420" s="5" t="s">
        <v>16</v>
      </c>
      <c r="B47420">
        <v>21050</v>
      </c>
      <c r="C47420">
        <v>3175</v>
      </c>
      <c r="D47420">
        <v>1875</v>
      </c>
      <c r="E47420">
        <v>1700</v>
      </c>
      <c r="F47420">
        <v>1925</v>
      </c>
      <c r="G47420">
        <v>4575</v>
      </c>
      <c r="H47420">
        <v>12850</v>
      </c>
    </row>
    <row r="47421" spans="1:8" x14ac:dyDescent="0.35">
      <c r="A47421" s="5" t="s">
        <v>85</v>
      </c>
      <c r="B47421">
        <v>623900</v>
      </c>
      <c r="C47421">
        <v>3950</v>
      </c>
      <c r="D47421">
        <v>3025</v>
      </c>
      <c r="E47421">
        <v>603825</v>
      </c>
      <c r="F47421">
        <v>1175</v>
      </c>
      <c r="G47421">
        <v>3750</v>
      </c>
      <c r="H47421">
        <v>615750</v>
      </c>
    </row>
    <row r="47422" spans="1:8" x14ac:dyDescent="0.35">
      <c r="A47422" s="5" t="s">
        <v>86</v>
      </c>
      <c r="B47422">
        <v>287450</v>
      </c>
      <c r="C47422">
        <v>3150</v>
      </c>
      <c r="D47422">
        <v>1950</v>
      </c>
      <c r="E47422">
        <v>269000</v>
      </c>
      <c r="F47422">
        <v>1125</v>
      </c>
      <c r="G47422">
        <v>3750</v>
      </c>
      <c r="H47422">
        <v>280100</v>
      </c>
    </row>
    <row r="47423" spans="1:8" x14ac:dyDescent="0.35">
      <c r="A47423" s="5" t="s">
        <v>29</v>
      </c>
      <c r="B47423">
        <v>73625</v>
      </c>
      <c r="C47423">
        <v>3175</v>
      </c>
      <c r="D47423">
        <v>2200</v>
      </c>
      <c r="E47423">
        <v>44950</v>
      </c>
      <c r="F47423">
        <v>6850</v>
      </c>
      <c r="G47423">
        <v>7550</v>
      </c>
      <c r="H47423">
        <v>62450</v>
      </c>
    </row>
    <row r="47424" spans="1:8" x14ac:dyDescent="0.35">
      <c r="A47424" s="5" t="s">
        <v>28</v>
      </c>
      <c r="B47424">
        <v>83325</v>
      </c>
      <c r="C47424">
        <v>3175</v>
      </c>
      <c r="D47424">
        <v>3025</v>
      </c>
      <c r="E47424">
        <v>2175</v>
      </c>
      <c r="F47424">
        <v>37025</v>
      </c>
      <c r="G47424">
        <v>30550</v>
      </c>
      <c r="H47424">
        <v>49150</v>
      </c>
    </row>
    <row r="47425" spans="1:8" x14ac:dyDescent="0.35">
      <c r="A47425" s="5" t="s">
        <v>67</v>
      </c>
      <c r="B47425">
        <v>20075</v>
      </c>
      <c r="C47425">
        <v>3025</v>
      </c>
      <c r="D47425">
        <v>1925</v>
      </c>
      <c r="E47425">
        <v>100</v>
      </c>
      <c r="F47425">
        <v>1925</v>
      </c>
      <c r="G47425">
        <v>4625</v>
      </c>
      <c r="H47425">
        <v>11975</v>
      </c>
    </row>
    <row r="47426" spans="1:8" x14ac:dyDescent="0.35">
      <c r="A47426" s="5" t="s">
        <v>75</v>
      </c>
    </row>
    <row r="47427" spans="1:8" x14ac:dyDescent="0.35">
      <c r="A47427" s="5" t="s">
        <v>76</v>
      </c>
    </row>
    <row r="47428" spans="1:8" x14ac:dyDescent="0.35">
      <c r="A47428" s="5" t="s">
        <v>77</v>
      </c>
    </row>
    <row r="47429" spans="1:8" x14ac:dyDescent="0.35">
      <c r="A47429" s="5" t="s">
        <v>78</v>
      </c>
    </row>
    <row r="47430" spans="1:8" x14ac:dyDescent="0.35">
      <c r="A47430" s="5" t="s">
        <v>79</v>
      </c>
    </row>
    <row r="47431" spans="1:8" x14ac:dyDescent="0.35">
      <c r="A47431" s="5" t="s">
        <v>648</v>
      </c>
    </row>
    <row r="47432" spans="1:8" x14ac:dyDescent="0.35">
      <c r="A47432" s="5" t="s">
        <v>88</v>
      </c>
    </row>
    <row r="47433" spans="1:8" x14ac:dyDescent="0.35">
      <c r="A47433" s="5" t="s">
        <v>72</v>
      </c>
    </row>
    <row r="47434" spans="1:8" x14ac:dyDescent="0.35">
      <c r="A47434" s="5" t="s">
        <v>73</v>
      </c>
    </row>
    <row r="47435" spans="1:8" x14ac:dyDescent="0.35">
      <c r="A47435" s="5" t="s">
        <v>74</v>
      </c>
    </row>
    <row r="47436" spans="1:8" x14ac:dyDescent="0.35">
      <c r="A47436" s="5" t="s">
        <v>4</v>
      </c>
      <c r="B47436" t="s">
        <v>80</v>
      </c>
      <c r="C47436" t="s">
        <v>81</v>
      </c>
      <c r="D47436" t="s">
        <v>5</v>
      </c>
      <c r="E47436" t="s">
        <v>6</v>
      </c>
      <c r="F47436" t="s">
        <v>7</v>
      </c>
      <c r="G47436" t="s">
        <v>82</v>
      </c>
      <c r="H47436" t="s">
        <v>83</v>
      </c>
    </row>
    <row r="47437" spans="1:8" x14ac:dyDescent="0.35">
      <c r="A47437" s="5" t="s">
        <v>19</v>
      </c>
      <c r="B47437">
        <v>5200</v>
      </c>
    </row>
    <row r="47438" spans="1:8" x14ac:dyDescent="0.35">
      <c r="A47438" s="5" t="s">
        <v>87</v>
      </c>
      <c r="B47438">
        <v>150</v>
      </c>
    </row>
    <row r="47439" spans="1:8" x14ac:dyDescent="0.35">
      <c r="A47439" s="5" t="s">
        <v>8</v>
      </c>
      <c r="B47439">
        <v>29450</v>
      </c>
      <c r="C47439">
        <v>3950</v>
      </c>
      <c r="D47439">
        <v>1900</v>
      </c>
      <c r="E47439">
        <v>50</v>
      </c>
      <c r="F47439">
        <v>5875</v>
      </c>
      <c r="G47439">
        <v>9750</v>
      </c>
      <c r="H47439">
        <v>15300</v>
      </c>
    </row>
    <row r="47440" spans="1:8" x14ac:dyDescent="0.35">
      <c r="A47440" s="5" t="s">
        <v>90</v>
      </c>
    </row>
    <row r="47441" spans="1:8" x14ac:dyDescent="0.35">
      <c r="A47441" s="5" t="s">
        <v>84</v>
      </c>
      <c r="B47441">
        <v>24325</v>
      </c>
      <c r="C47441">
        <v>5300</v>
      </c>
      <c r="D47441">
        <v>5000</v>
      </c>
      <c r="E47441">
        <v>125</v>
      </c>
      <c r="F47441">
        <v>1175</v>
      </c>
      <c r="G47441">
        <v>3825</v>
      </c>
      <c r="H47441">
        <v>14750</v>
      </c>
    </row>
    <row r="47442" spans="1:8" x14ac:dyDescent="0.35">
      <c r="A47442" s="5" t="s">
        <v>10</v>
      </c>
      <c r="B47442">
        <v>575575</v>
      </c>
      <c r="C47442">
        <v>123350</v>
      </c>
      <c r="D47442">
        <v>82050</v>
      </c>
      <c r="E47442">
        <v>331450</v>
      </c>
      <c r="F47442">
        <v>1300</v>
      </c>
      <c r="G47442">
        <v>4125</v>
      </c>
      <c r="H47442">
        <v>526325</v>
      </c>
    </row>
    <row r="47443" spans="1:8" x14ac:dyDescent="0.35">
      <c r="A47443" s="5" t="s">
        <v>27</v>
      </c>
      <c r="B47443">
        <v>30792000</v>
      </c>
    </row>
    <row r="47444" spans="1:8" x14ac:dyDescent="0.35">
      <c r="A47444" s="5" t="s">
        <v>11</v>
      </c>
      <c r="B47444">
        <v>2055700</v>
      </c>
      <c r="C47444">
        <v>3300</v>
      </c>
      <c r="D47444">
        <v>2100</v>
      </c>
      <c r="E47444">
        <v>2022400</v>
      </c>
      <c r="F47444">
        <v>8450</v>
      </c>
      <c r="G47444">
        <v>11550</v>
      </c>
      <c r="H47444">
        <v>2040400</v>
      </c>
    </row>
    <row r="47445" spans="1:8" x14ac:dyDescent="0.35">
      <c r="A47445" s="5" t="s">
        <v>22</v>
      </c>
      <c r="B47445">
        <v>25</v>
      </c>
    </row>
    <row r="47446" spans="1:8" x14ac:dyDescent="0.35">
      <c r="A47446" s="5" t="s">
        <v>23</v>
      </c>
      <c r="B47446">
        <v>75</v>
      </c>
    </row>
    <row r="47447" spans="1:8" x14ac:dyDescent="0.35">
      <c r="A47447" s="5" t="s">
        <v>23</v>
      </c>
      <c r="B47447">
        <v>275</v>
      </c>
    </row>
    <row r="47448" spans="1:8" x14ac:dyDescent="0.35">
      <c r="A47448" s="5" t="s">
        <v>23</v>
      </c>
      <c r="B47448">
        <v>50</v>
      </c>
    </row>
    <row r="47449" spans="1:8" x14ac:dyDescent="0.35">
      <c r="A47449" s="5" t="s">
        <v>23</v>
      </c>
      <c r="B47449">
        <v>50</v>
      </c>
    </row>
    <row r="47450" spans="1:8" x14ac:dyDescent="0.35">
      <c r="A47450" s="5" t="s">
        <v>23</v>
      </c>
      <c r="B47450">
        <v>50</v>
      </c>
    </row>
    <row r="47451" spans="1:8" x14ac:dyDescent="0.35">
      <c r="A47451" s="5" t="s">
        <v>23</v>
      </c>
      <c r="B47451">
        <v>50</v>
      </c>
    </row>
    <row r="47452" spans="1:8" x14ac:dyDescent="0.35">
      <c r="A47452" s="5" t="s">
        <v>23</v>
      </c>
      <c r="B47452">
        <v>50</v>
      </c>
    </row>
    <row r="47453" spans="1:8" x14ac:dyDescent="0.35">
      <c r="A47453" s="5" t="s">
        <v>23</v>
      </c>
      <c r="B47453">
        <v>50</v>
      </c>
    </row>
    <row r="47454" spans="1:8" x14ac:dyDescent="0.35">
      <c r="A47454" s="5" t="s">
        <v>23</v>
      </c>
      <c r="B47454">
        <v>50</v>
      </c>
    </row>
    <row r="47455" spans="1:8" x14ac:dyDescent="0.35">
      <c r="A47455" s="5" t="s">
        <v>24</v>
      </c>
      <c r="B47455">
        <v>50</v>
      </c>
    </row>
    <row r="47456" spans="1:8" x14ac:dyDescent="0.35">
      <c r="A47456" s="5" t="s">
        <v>14</v>
      </c>
      <c r="B47456">
        <v>144325</v>
      </c>
      <c r="C47456">
        <v>21175</v>
      </c>
      <c r="D47456">
        <v>11225</v>
      </c>
      <c r="E47456">
        <v>97375</v>
      </c>
      <c r="F47456">
        <v>2025</v>
      </c>
      <c r="G47456">
        <v>4650</v>
      </c>
      <c r="H47456">
        <v>118050</v>
      </c>
    </row>
    <row r="47457" spans="1:8" x14ac:dyDescent="0.35">
      <c r="A47457" s="5" t="s">
        <v>15</v>
      </c>
      <c r="B47457">
        <v>22050</v>
      </c>
      <c r="C47457">
        <v>4700</v>
      </c>
      <c r="D47457">
        <v>4075</v>
      </c>
      <c r="E47457">
        <v>175</v>
      </c>
      <c r="F47457">
        <v>1100</v>
      </c>
      <c r="G47457">
        <v>3750</v>
      </c>
      <c r="H47457">
        <v>13150</v>
      </c>
    </row>
    <row r="47458" spans="1:8" x14ac:dyDescent="0.35">
      <c r="A47458" s="5" t="s">
        <v>12</v>
      </c>
      <c r="B47458">
        <v>25050</v>
      </c>
      <c r="C47458">
        <v>4875</v>
      </c>
      <c r="D47458">
        <v>4850</v>
      </c>
      <c r="E47458">
        <v>1850</v>
      </c>
      <c r="F47458">
        <v>1175</v>
      </c>
      <c r="G47458">
        <v>3775</v>
      </c>
      <c r="H47458">
        <v>15950</v>
      </c>
    </row>
    <row r="47459" spans="1:8" x14ac:dyDescent="0.35">
      <c r="A47459" s="5" t="s">
        <v>9</v>
      </c>
      <c r="B47459">
        <v>18750</v>
      </c>
      <c r="C47459">
        <v>3100</v>
      </c>
      <c r="D47459">
        <v>1900</v>
      </c>
      <c r="E47459">
        <v>100</v>
      </c>
      <c r="F47459">
        <v>1825</v>
      </c>
      <c r="G47459">
        <v>4550</v>
      </c>
      <c r="H47459">
        <v>10650</v>
      </c>
    </row>
    <row r="47460" spans="1:8" x14ac:dyDescent="0.35">
      <c r="A47460" s="5" t="s">
        <v>20</v>
      </c>
      <c r="B47460">
        <v>375</v>
      </c>
    </row>
    <row r="47461" spans="1:8" x14ac:dyDescent="0.35">
      <c r="A47461" s="5" t="s">
        <v>21</v>
      </c>
      <c r="B47461">
        <v>175</v>
      </c>
    </row>
    <row r="47462" spans="1:8" x14ac:dyDescent="0.35">
      <c r="A47462" s="5" t="s">
        <v>20</v>
      </c>
      <c r="B47462">
        <v>350</v>
      </c>
    </row>
    <row r="47463" spans="1:8" x14ac:dyDescent="0.35">
      <c r="A47463" s="5" t="s">
        <v>21</v>
      </c>
      <c r="B47463">
        <v>175</v>
      </c>
    </row>
    <row r="47464" spans="1:8" x14ac:dyDescent="0.35">
      <c r="A47464" s="5" t="s">
        <v>20</v>
      </c>
      <c r="B47464">
        <v>350</v>
      </c>
    </row>
    <row r="47465" spans="1:8" x14ac:dyDescent="0.35">
      <c r="A47465" s="5" t="s">
        <v>21</v>
      </c>
      <c r="B47465">
        <v>175</v>
      </c>
    </row>
    <row r="47466" spans="1:8" x14ac:dyDescent="0.35">
      <c r="A47466" s="5" t="s">
        <v>20</v>
      </c>
      <c r="B47466">
        <v>350</v>
      </c>
    </row>
    <row r="47467" spans="1:8" x14ac:dyDescent="0.35">
      <c r="A47467" s="5" t="s">
        <v>21</v>
      </c>
      <c r="B47467">
        <v>175</v>
      </c>
    </row>
    <row r="47468" spans="1:8" x14ac:dyDescent="0.35">
      <c r="A47468" s="5" t="s">
        <v>20</v>
      </c>
      <c r="B47468">
        <v>350</v>
      </c>
    </row>
    <row r="47469" spans="1:8" x14ac:dyDescent="0.35">
      <c r="A47469" s="5" t="s">
        <v>21</v>
      </c>
      <c r="B47469">
        <v>175</v>
      </c>
    </row>
    <row r="47470" spans="1:8" x14ac:dyDescent="0.35">
      <c r="A47470" s="5" t="s">
        <v>20</v>
      </c>
      <c r="B47470">
        <v>350</v>
      </c>
    </row>
    <row r="47471" spans="1:8" x14ac:dyDescent="0.35">
      <c r="A47471" s="5" t="s">
        <v>21</v>
      </c>
      <c r="B47471">
        <v>175</v>
      </c>
    </row>
    <row r="47472" spans="1:8" x14ac:dyDescent="0.35">
      <c r="A47472" s="5" t="s">
        <v>9</v>
      </c>
      <c r="B47472">
        <v>18750</v>
      </c>
      <c r="C47472">
        <v>3075</v>
      </c>
      <c r="D47472">
        <v>1900</v>
      </c>
      <c r="E47472">
        <v>100</v>
      </c>
      <c r="F47472">
        <v>1825</v>
      </c>
      <c r="G47472">
        <v>4575</v>
      </c>
      <c r="H47472">
        <v>10650</v>
      </c>
    </row>
    <row r="47473" spans="1:8" x14ac:dyDescent="0.35">
      <c r="A47473" s="5" t="s">
        <v>20</v>
      </c>
      <c r="B47473">
        <v>350</v>
      </c>
    </row>
    <row r="47474" spans="1:8" x14ac:dyDescent="0.35">
      <c r="A47474" s="5" t="s">
        <v>21</v>
      </c>
      <c r="B47474">
        <v>175</v>
      </c>
    </row>
    <row r="47475" spans="1:8" x14ac:dyDescent="0.35">
      <c r="A47475" s="5" t="s">
        <v>20</v>
      </c>
      <c r="B47475">
        <v>350</v>
      </c>
    </row>
    <row r="47476" spans="1:8" x14ac:dyDescent="0.35">
      <c r="A47476" s="5" t="s">
        <v>21</v>
      </c>
      <c r="B47476">
        <v>175</v>
      </c>
    </row>
    <row r="47477" spans="1:8" x14ac:dyDescent="0.35">
      <c r="A47477" s="5" t="s">
        <v>20</v>
      </c>
      <c r="B47477">
        <v>350</v>
      </c>
    </row>
    <row r="47478" spans="1:8" x14ac:dyDescent="0.35">
      <c r="A47478" s="5" t="s">
        <v>21</v>
      </c>
      <c r="B47478">
        <v>175</v>
      </c>
    </row>
    <row r="47479" spans="1:8" x14ac:dyDescent="0.35">
      <c r="A47479" s="5" t="s">
        <v>20</v>
      </c>
      <c r="B47479">
        <v>350</v>
      </c>
    </row>
    <row r="47480" spans="1:8" x14ac:dyDescent="0.35">
      <c r="A47480" s="5" t="s">
        <v>21</v>
      </c>
      <c r="B47480">
        <v>175</v>
      </c>
    </row>
    <row r="47481" spans="1:8" x14ac:dyDescent="0.35">
      <c r="A47481" s="5" t="s">
        <v>20</v>
      </c>
      <c r="B47481">
        <v>350</v>
      </c>
    </row>
    <row r="47482" spans="1:8" x14ac:dyDescent="0.35">
      <c r="A47482" s="5" t="s">
        <v>21</v>
      </c>
      <c r="B47482">
        <v>175</v>
      </c>
    </row>
    <row r="47483" spans="1:8" x14ac:dyDescent="0.35">
      <c r="A47483" s="5" t="s">
        <v>9</v>
      </c>
      <c r="B47483">
        <v>18625</v>
      </c>
      <c r="C47483">
        <v>3000</v>
      </c>
      <c r="D47483">
        <v>1875</v>
      </c>
      <c r="E47483">
        <v>100</v>
      </c>
      <c r="F47483">
        <v>1825</v>
      </c>
      <c r="G47483">
        <v>4525</v>
      </c>
      <c r="H47483">
        <v>10650</v>
      </c>
    </row>
    <row r="47484" spans="1:8" x14ac:dyDescent="0.35">
      <c r="A47484" s="5" t="s">
        <v>9</v>
      </c>
      <c r="B47484">
        <v>18750</v>
      </c>
      <c r="C47484">
        <v>3075</v>
      </c>
      <c r="D47484">
        <v>1875</v>
      </c>
      <c r="E47484">
        <v>100</v>
      </c>
      <c r="F47484">
        <v>1825</v>
      </c>
      <c r="G47484">
        <v>4575</v>
      </c>
      <c r="H47484">
        <v>10650</v>
      </c>
    </row>
    <row r="47485" spans="1:8" x14ac:dyDescent="0.35">
      <c r="A47485" s="5" t="s">
        <v>9</v>
      </c>
      <c r="B47485">
        <v>18600</v>
      </c>
      <c r="C47485">
        <v>3025</v>
      </c>
      <c r="D47485">
        <v>1875</v>
      </c>
      <c r="E47485">
        <v>100</v>
      </c>
      <c r="F47485">
        <v>1825</v>
      </c>
      <c r="G47485">
        <v>4475</v>
      </c>
      <c r="H47485">
        <v>10650</v>
      </c>
    </row>
    <row r="47486" spans="1:8" x14ac:dyDescent="0.35">
      <c r="A47486" s="5" t="s">
        <v>9</v>
      </c>
      <c r="B47486">
        <v>18750</v>
      </c>
      <c r="C47486">
        <v>3025</v>
      </c>
      <c r="D47486">
        <v>1875</v>
      </c>
      <c r="E47486">
        <v>100</v>
      </c>
      <c r="F47486">
        <v>1825</v>
      </c>
      <c r="G47486">
        <v>4525</v>
      </c>
      <c r="H47486">
        <v>10750</v>
      </c>
    </row>
    <row r="47487" spans="1:8" x14ac:dyDescent="0.35">
      <c r="A47487" s="5" t="s">
        <v>9</v>
      </c>
      <c r="B47487">
        <v>18900</v>
      </c>
      <c r="C47487">
        <v>3000</v>
      </c>
      <c r="D47487">
        <v>1900</v>
      </c>
      <c r="E47487">
        <v>100</v>
      </c>
      <c r="F47487">
        <v>1825</v>
      </c>
      <c r="G47487">
        <v>4600</v>
      </c>
      <c r="H47487">
        <v>10850</v>
      </c>
    </row>
    <row r="47488" spans="1:8" x14ac:dyDescent="0.35">
      <c r="A47488" s="5" t="s">
        <v>9</v>
      </c>
      <c r="B47488">
        <v>18850</v>
      </c>
      <c r="C47488">
        <v>3050</v>
      </c>
      <c r="D47488">
        <v>1875</v>
      </c>
      <c r="E47488">
        <v>100</v>
      </c>
      <c r="F47488">
        <v>1825</v>
      </c>
      <c r="G47488">
        <v>4600</v>
      </c>
      <c r="H47488">
        <v>10750</v>
      </c>
    </row>
    <row r="47489" spans="1:8" x14ac:dyDescent="0.35">
      <c r="A47489" s="5" t="s">
        <v>9</v>
      </c>
      <c r="B47489">
        <v>18725</v>
      </c>
      <c r="C47489">
        <v>3000</v>
      </c>
      <c r="D47489">
        <v>1900</v>
      </c>
      <c r="E47489">
        <v>100</v>
      </c>
      <c r="F47489">
        <v>1825</v>
      </c>
      <c r="G47489">
        <v>4525</v>
      </c>
      <c r="H47489">
        <v>10750</v>
      </c>
    </row>
    <row r="47490" spans="1:8" x14ac:dyDescent="0.35">
      <c r="A47490" s="5" t="s">
        <v>9</v>
      </c>
      <c r="B47490">
        <v>18725</v>
      </c>
      <c r="C47490">
        <v>3025</v>
      </c>
      <c r="D47490">
        <v>1875</v>
      </c>
      <c r="E47490">
        <v>100</v>
      </c>
      <c r="F47490">
        <v>1825</v>
      </c>
      <c r="G47490">
        <v>4600</v>
      </c>
      <c r="H47490">
        <v>10650</v>
      </c>
    </row>
    <row r="47491" spans="1:8" x14ac:dyDescent="0.35">
      <c r="A47491" s="5" t="s">
        <v>9</v>
      </c>
      <c r="B47491">
        <v>18750</v>
      </c>
      <c r="C47491">
        <v>3025</v>
      </c>
      <c r="D47491">
        <v>1875</v>
      </c>
      <c r="E47491">
        <v>100</v>
      </c>
      <c r="F47491">
        <v>1825</v>
      </c>
      <c r="G47491">
        <v>4525</v>
      </c>
      <c r="H47491">
        <v>10750</v>
      </c>
    </row>
    <row r="47492" spans="1:8" x14ac:dyDescent="0.35">
      <c r="A47492" s="5" t="s">
        <v>9</v>
      </c>
      <c r="B47492">
        <v>18625</v>
      </c>
      <c r="C47492">
        <v>3075</v>
      </c>
      <c r="D47492">
        <v>1900</v>
      </c>
      <c r="E47492">
        <v>100</v>
      </c>
      <c r="F47492">
        <v>1825</v>
      </c>
      <c r="G47492">
        <v>4550</v>
      </c>
      <c r="H47492">
        <v>10550</v>
      </c>
    </row>
    <row r="47493" spans="1:8" x14ac:dyDescent="0.35">
      <c r="A47493" s="5" t="s">
        <v>9</v>
      </c>
      <c r="B47493">
        <v>18775</v>
      </c>
      <c r="C47493">
        <v>3075</v>
      </c>
      <c r="D47493">
        <v>1875</v>
      </c>
      <c r="E47493">
        <v>100</v>
      </c>
      <c r="F47493">
        <v>1900</v>
      </c>
      <c r="G47493">
        <v>4500</v>
      </c>
      <c r="H47493">
        <v>10750</v>
      </c>
    </row>
    <row r="47494" spans="1:8" x14ac:dyDescent="0.35">
      <c r="A47494" s="5" t="s">
        <v>9</v>
      </c>
      <c r="B47494">
        <v>18775</v>
      </c>
      <c r="C47494">
        <v>3075</v>
      </c>
      <c r="D47494">
        <v>1875</v>
      </c>
      <c r="E47494">
        <v>100</v>
      </c>
      <c r="F47494">
        <v>1825</v>
      </c>
      <c r="G47494">
        <v>4600</v>
      </c>
      <c r="H47494">
        <v>10650</v>
      </c>
    </row>
    <row r="47495" spans="1:8" x14ac:dyDescent="0.35">
      <c r="A47495" s="5" t="s">
        <v>9</v>
      </c>
      <c r="B47495">
        <v>18700</v>
      </c>
      <c r="C47495">
        <v>3075</v>
      </c>
      <c r="D47495">
        <v>1900</v>
      </c>
      <c r="E47495">
        <v>100</v>
      </c>
      <c r="F47495">
        <v>1825</v>
      </c>
      <c r="G47495">
        <v>4525</v>
      </c>
      <c r="H47495">
        <v>10650</v>
      </c>
    </row>
    <row r="47496" spans="1:8" x14ac:dyDescent="0.35">
      <c r="A47496" s="5" t="s">
        <v>9</v>
      </c>
      <c r="B47496">
        <v>18825</v>
      </c>
      <c r="C47496">
        <v>3075</v>
      </c>
      <c r="D47496">
        <v>1875</v>
      </c>
      <c r="E47496">
        <v>100</v>
      </c>
      <c r="F47496">
        <v>1825</v>
      </c>
      <c r="G47496">
        <v>4550</v>
      </c>
      <c r="H47496">
        <v>10750</v>
      </c>
    </row>
    <row r="47497" spans="1:8" x14ac:dyDescent="0.35">
      <c r="A47497" s="5" t="s">
        <v>9</v>
      </c>
      <c r="B47497">
        <v>18650</v>
      </c>
      <c r="C47497">
        <v>3000</v>
      </c>
      <c r="D47497">
        <v>1875</v>
      </c>
      <c r="E47497">
        <v>100</v>
      </c>
      <c r="F47497">
        <v>1825</v>
      </c>
      <c r="G47497">
        <v>4550</v>
      </c>
      <c r="H47497">
        <v>10650</v>
      </c>
    </row>
    <row r="47498" spans="1:8" x14ac:dyDescent="0.35">
      <c r="A47498" s="5" t="s">
        <v>9</v>
      </c>
      <c r="B47498">
        <v>18775</v>
      </c>
      <c r="C47498">
        <v>3075</v>
      </c>
      <c r="D47498">
        <v>1900</v>
      </c>
      <c r="E47498">
        <v>100</v>
      </c>
      <c r="F47498">
        <v>1825</v>
      </c>
      <c r="G47498">
        <v>4600</v>
      </c>
      <c r="H47498">
        <v>10650</v>
      </c>
    </row>
    <row r="47499" spans="1:8" x14ac:dyDescent="0.35">
      <c r="A47499" s="5" t="s">
        <v>9</v>
      </c>
      <c r="B47499">
        <v>18700</v>
      </c>
      <c r="C47499">
        <v>3050</v>
      </c>
      <c r="D47499">
        <v>1875</v>
      </c>
      <c r="E47499">
        <v>100</v>
      </c>
      <c r="F47499">
        <v>1825</v>
      </c>
      <c r="G47499">
        <v>4550</v>
      </c>
      <c r="H47499">
        <v>10650</v>
      </c>
    </row>
    <row r="47500" spans="1:8" x14ac:dyDescent="0.35">
      <c r="A47500" s="5" t="s">
        <v>9</v>
      </c>
      <c r="B47500">
        <v>18775</v>
      </c>
      <c r="C47500">
        <v>3050</v>
      </c>
      <c r="D47500">
        <v>1875</v>
      </c>
      <c r="E47500">
        <v>100</v>
      </c>
      <c r="F47500">
        <v>1900</v>
      </c>
      <c r="G47500">
        <v>4525</v>
      </c>
      <c r="H47500">
        <v>10750</v>
      </c>
    </row>
    <row r="47501" spans="1:8" x14ac:dyDescent="0.35">
      <c r="A47501" s="5" t="s">
        <v>13</v>
      </c>
      <c r="B47501">
        <v>133225</v>
      </c>
      <c r="C47501">
        <v>3975</v>
      </c>
      <c r="D47501">
        <v>3200</v>
      </c>
      <c r="E47501">
        <v>106275</v>
      </c>
      <c r="F47501">
        <v>4875</v>
      </c>
      <c r="G47501">
        <v>7550</v>
      </c>
      <c r="H47501">
        <v>121250</v>
      </c>
    </row>
    <row r="47502" spans="1:8" x14ac:dyDescent="0.35">
      <c r="A47502" s="5" t="s">
        <v>12</v>
      </c>
      <c r="B47502">
        <v>23975</v>
      </c>
      <c r="C47502">
        <v>4875</v>
      </c>
      <c r="D47502">
        <v>4900</v>
      </c>
      <c r="E47502">
        <v>1850</v>
      </c>
      <c r="F47502">
        <v>1175</v>
      </c>
      <c r="G47502">
        <v>3800</v>
      </c>
      <c r="H47502">
        <v>14850</v>
      </c>
    </row>
    <row r="47503" spans="1:8" x14ac:dyDescent="0.35">
      <c r="A47503" s="5" t="s">
        <v>25</v>
      </c>
      <c r="B47503">
        <v>21150</v>
      </c>
      <c r="C47503">
        <v>3875</v>
      </c>
      <c r="D47503">
        <v>2800</v>
      </c>
      <c r="E47503">
        <v>250</v>
      </c>
      <c r="F47503">
        <v>1775</v>
      </c>
      <c r="G47503">
        <v>4575</v>
      </c>
      <c r="H47503">
        <v>12250</v>
      </c>
    </row>
    <row r="47504" spans="1:8" x14ac:dyDescent="0.35">
      <c r="A47504" s="5" t="s">
        <v>26</v>
      </c>
      <c r="B47504">
        <v>20700</v>
      </c>
      <c r="C47504">
        <v>3250</v>
      </c>
      <c r="D47504">
        <v>1875</v>
      </c>
      <c r="E47504">
        <v>100</v>
      </c>
      <c r="F47504">
        <v>2525</v>
      </c>
      <c r="G47504">
        <v>5350</v>
      </c>
      <c r="H47504">
        <v>11650</v>
      </c>
    </row>
    <row r="47505" spans="1:8" x14ac:dyDescent="0.35">
      <c r="A47505" s="5" t="s">
        <v>16</v>
      </c>
      <c r="B47505">
        <v>21050</v>
      </c>
      <c r="C47505">
        <v>3150</v>
      </c>
      <c r="D47505">
        <v>1875</v>
      </c>
      <c r="E47505">
        <v>1700</v>
      </c>
      <c r="F47505">
        <v>1925</v>
      </c>
      <c r="G47505">
        <v>4575</v>
      </c>
      <c r="H47505">
        <v>12875</v>
      </c>
    </row>
    <row r="47506" spans="1:8" x14ac:dyDescent="0.35">
      <c r="A47506" s="5" t="s">
        <v>85</v>
      </c>
      <c r="B47506">
        <v>624625</v>
      </c>
      <c r="C47506">
        <v>3875</v>
      </c>
      <c r="D47506">
        <v>3025</v>
      </c>
      <c r="E47506">
        <v>603900</v>
      </c>
      <c r="F47506">
        <v>1175</v>
      </c>
      <c r="G47506">
        <v>3750</v>
      </c>
      <c r="H47506">
        <v>616550</v>
      </c>
    </row>
    <row r="47507" spans="1:8" x14ac:dyDescent="0.35">
      <c r="A47507" s="5" t="s">
        <v>86</v>
      </c>
      <c r="B47507">
        <v>286900</v>
      </c>
      <c r="C47507">
        <v>3100</v>
      </c>
      <c r="D47507">
        <v>1950</v>
      </c>
      <c r="E47507">
        <v>268975</v>
      </c>
      <c r="F47507">
        <v>1125</v>
      </c>
      <c r="G47507">
        <v>3800</v>
      </c>
      <c r="H47507">
        <v>279550</v>
      </c>
    </row>
    <row r="47508" spans="1:8" x14ac:dyDescent="0.35">
      <c r="A47508" s="5" t="s">
        <v>29</v>
      </c>
      <c r="B47508">
        <v>72975</v>
      </c>
      <c r="C47508">
        <v>3100</v>
      </c>
      <c r="D47508">
        <v>2200</v>
      </c>
      <c r="E47508">
        <v>44950</v>
      </c>
      <c r="F47508">
        <v>6875</v>
      </c>
      <c r="G47508">
        <v>7575</v>
      </c>
      <c r="H47508">
        <v>61850</v>
      </c>
    </row>
    <row r="47509" spans="1:8" x14ac:dyDescent="0.35">
      <c r="A47509" s="5" t="s">
        <v>28</v>
      </c>
      <c r="B47509">
        <v>84075</v>
      </c>
      <c r="C47509">
        <v>3175</v>
      </c>
      <c r="D47509">
        <v>3000</v>
      </c>
      <c r="E47509">
        <v>2175</v>
      </c>
      <c r="F47509">
        <v>37050</v>
      </c>
      <c r="G47509">
        <v>30500</v>
      </c>
      <c r="H47509">
        <v>49950</v>
      </c>
    </row>
    <row r="47510" spans="1:8" x14ac:dyDescent="0.35">
      <c r="A47510" s="5" t="s">
        <v>67</v>
      </c>
      <c r="B47510">
        <v>19625</v>
      </c>
      <c r="C47510">
        <v>3025</v>
      </c>
      <c r="D47510">
        <v>1925</v>
      </c>
      <c r="E47510">
        <v>100</v>
      </c>
      <c r="F47510">
        <v>1925</v>
      </c>
      <c r="G47510">
        <v>4625</v>
      </c>
      <c r="H47510">
        <v>11525</v>
      </c>
    </row>
    <row r="47511" spans="1:8" x14ac:dyDescent="0.35">
      <c r="A47511" s="5" t="s">
        <v>75</v>
      </c>
    </row>
    <row r="47512" spans="1:8" x14ac:dyDescent="0.35">
      <c r="A47512" s="5" t="s">
        <v>76</v>
      </c>
    </row>
    <row r="47513" spans="1:8" x14ac:dyDescent="0.35">
      <c r="A47513" s="5" t="s">
        <v>77</v>
      </c>
    </row>
    <row r="47514" spans="1:8" x14ac:dyDescent="0.35">
      <c r="A47514" s="5" t="s">
        <v>78</v>
      </c>
    </row>
    <row r="47515" spans="1:8" x14ac:dyDescent="0.35">
      <c r="A47515" s="5" t="s">
        <v>79</v>
      </c>
    </row>
    <row r="47516" spans="1:8" x14ac:dyDescent="0.35">
      <c r="A47516" s="5" t="s">
        <v>649</v>
      </c>
    </row>
    <row r="47517" spans="1:8" x14ac:dyDescent="0.35">
      <c r="A47517" s="5" t="s">
        <v>88</v>
      </c>
    </row>
    <row r="47518" spans="1:8" x14ac:dyDescent="0.35">
      <c r="A47518" s="5" t="s">
        <v>72</v>
      </c>
    </row>
    <row r="47519" spans="1:8" x14ac:dyDescent="0.35">
      <c r="A47519" s="5" t="s">
        <v>73</v>
      </c>
    </row>
    <row r="47520" spans="1:8" x14ac:dyDescent="0.35">
      <c r="A47520" s="5" t="s">
        <v>74</v>
      </c>
    </row>
    <row r="47521" spans="1:8" x14ac:dyDescent="0.35">
      <c r="A47521" s="5" t="s">
        <v>4</v>
      </c>
      <c r="B47521" t="s">
        <v>80</v>
      </c>
      <c r="C47521" t="s">
        <v>81</v>
      </c>
      <c r="D47521" t="s">
        <v>5</v>
      </c>
      <c r="E47521" t="s">
        <v>6</v>
      </c>
      <c r="F47521" t="s">
        <v>7</v>
      </c>
      <c r="G47521" t="s">
        <v>82</v>
      </c>
      <c r="H47521" t="s">
        <v>83</v>
      </c>
    </row>
    <row r="47522" spans="1:8" x14ac:dyDescent="0.35">
      <c r="A47522" s="5" t="s">
        <v>19</v>
      </c>
      <c r="B47522">
        <v>5900</v>
      </c>
    </row>
    <row r="47523" spans="1:8" x14ac:dyDescent="0.35">
      <c r="A47523" s="5" t="s">
        <v>87</v>
      </c>
      <c r="B47523">
        <v>150</v>
      </c>
    </row>
    <row r="47524" spans="1:8" x14ac:dyDescent="0.35">
      <c r="A47524" s="5" t="s">
        <v>8</v>
      </c>
      <c r="B47524">
        <v>29600</v>
      </c>
      <c r="C47524">
        <v>4025</v>
      </c>
      <c r="D47524">
        <v>1900</v>
      </c>
      <c r="E47524">
        <v>50</v>
      </c>
      <c r="F47524">
        <v>5875</v>
      </c>
      <c r="G47524">
        <v>9725</v>
      </c>
      <c r="H47524">
        <v>15400</v>
      </c>
    </row>
    <row r="47525" spans="1:8" x14ac:dyDescent="0.35">
      <c r="A47525" s="5" t="s">
        <v>90</v>
      </c>
    </row>
    <row r="47526" spans="1:8" x14ac:dyDescent="0.35">
      <c r="A47526" s="5" t="s">
        <v>84</v>
      </c>
      <c r="B47526">
        <v>23400</v>
      </c>
      <c r="C47526">
        <v>5350</v>
      </c>
      <c r="D47526">
        <v>5025</v>
      </c>
      <c r="E47526">
        <v>100</v>
      </c>
      <c r="F47526">
        <v>1175</v>
      </c>
      <c r="G47526">
        <v>3850</v>
      </c>
      <c r="H47526">
        <v>13750</v>
      </c>
    </row>
    <row r="47527" spans="1:8" x14ac:dyDescent="0.35">
      <c r="A47527" s="5" t="s">
        <v>10</v>
      </c>
      <c r="B47527">
        <v>574875</v>
      </c>
      <c r="C47527">
        <v>123550</v>
      </c>
      <c r="D47527">
        <v>82050</v>
      </c>
      <c r="E47527">
        <v>331450</v>
      </c>
      <c r="F47527">
        <v>1300</v>
      </c>
      <c r="G47527">
        <v>4175</v>
      </c>
      <c r="H47527">
        <v>525525</v>
      </c>
    </row>
    <row r="47528" spans="1:8" x14ac:dyDescent="0.35">
      <c r="A47528" s="5" t="s">
        <v>27</v>
      </c>
      <c r="B47528">
        <v>30890025</v>
      </c>
    </row>
    <row r="47529" spans="1:8" x14ac:dyDescent="0.35">
      <c r="A47529" s="5" t="s">
        <v>11</v>
      </c>
      <c r="B47529">
        <v>2053250</v>
      </c>
      <c r="C47529">
        <v>3275</v>
      </c>
      <c r="D47529">
        <v>2100</v>
      </c>
      <c r="E47529">
        <v>2019875</v>
      </c>
      <c r="F47529">
        <v>8450</v>
      </c>
      <c r="G47529">
        <v>11625</v>
      </c>
      <c r="H47529">
        <v>2037900</v>
      </c>
    </row>
    <row r="47530" spans="1:8" x14ac:dyDescent="0.35">
      <c r="A47530" s="5" t="s">
        <v>22</v>
      </c>
      <c r="B47530">
        <v>25</v>
      </c>
    </row>
    <row r="47531" spans="1:8" x14ac:dyDescent="0.35">
      <c r="A47531" s="5" t="s">
        <v>23</v>
      </c>
      <c r="B47531">
        <v>75</v>
      </c>
    </row>
    <row r="47532" spans="1:8" x14ac:dyDescent="0.35">
      <c r="A47532" s="5" t="s">
        <v>23</v>
      </c>
      <c r="B47532">
        <v>275</v>
      </c>
    </row>
    <row r="47533" spans="1:8" x14ac:dyDescent="0.35">
      <c r="A47533" s="5" t="s">
        <v>23</v>
      </c>
      <c r="B47533">
        <v>50</v>
      </c>
    </row>
    <row r="47534" spans="1:8" x14ac:dyDescent="0.35">
      <c r="A47534" s="5" t="s">
        <v>23</v>
      </c>
      <c r="B47534">
        <v>50</v>
      </c>
    </row>
    <row r="47535" spans="1:8" x14ac:dyDescent="0.35">
      <c r="A47535" s="5" t="s">
        <v>23</v>
      </c>
      <c r="B47535">
        <v>50</v>
      </c>
    </row>
    <row r="47536" spans="1:8" x14ac:dyDescent="0.35">
      <c r="A47536" s="5" t="s">
        <v>23</v>
      </c>
      <c r="B47536">
        <v>50</v>
      </c>
    </row>
    <row r="47537" spans="1:8" x14ac:dyDescent="0.35">
      <c r="A47537" s="5" t="s">
        <v>23</v>
      </c>
      <c r="B47537">
        <v>50</v>
      </c>
    </row>
    <row r="47538" spans="1:8" x14ac:dyDescent="0.35">
      <c r="A47538" s="5" t="s">
        <v>23</v>
      </c>
      <c r="B47538">
        <v>50</v>
      </c>
    </row>
    <row r="47539" spans="1:8" x14ac:dyDescent="0.35">
      <c r="A47539" s="5" t="s">
        <v>23</v>
      </c>
      <c r="B47539">
        <v>50</v>
      </c>
    </row>
    <row r="47540" spans="1:8" x14ac:dyDescent="0.35">
      <c r="A47540" s="5" t="s">
        <v>24</v>
      </c>
      <c r="B47540">
        <v>50</v>
      </c>
    </row>
    <row r="47541" spans="1:8" x14ac:dyDescent="0.35">
      <c r="A47541" s="5" t="s">
        <v>14</v>
      </c>
      <c r="B47541">
        <v>145100</v>
      </c>
      <c r="C47541">
        <v>21275</v>
      </c>
      <c r="D47541">
        <v>11225</v>
      </c>
      <c r="E47541">
        <v>97375</v>
      </c>
      <c r="F47541">
        <v>2025</v>
      </c>
      <c r="G47541">
        <v>4800</v>
      </c>
      <c r="H47541">
        <v>118575</v>
      </c>
    </row>
    <row r="47542" spans="1:8" x14ac:dyDescent="0.35">
      <c r="A47542" s="5" t="s">
        <v>15</v>
      </c>
      <c r="B47542">
        <v>22000</v>
      </c>
      <c r="C47542">
        <v>4775</v>
      </c>
      <c r="D47542">
        <v>4175</v>
      </c>
      <c r="E47542">
        <v>150</v>
      </c>
      <c r="F47542">
        <v>1200</v>
      </c>
      <c r="G47542">
        <v>3725</v>
      </c>
      <c r="H47542">
        <v>13050</v>
      </c>
    </row>
    <row r="47543" spans="1:8" x14ac:dyDescent="0.35">
      <c r="A47543" s="5" t="s">
        <v>12</v>
      </c>
      <c r="B47543">
        <v>25450</v>
      </c>
      <c r="C47543">
        <v>4875</v>
      </c>
      <c r="D47543">
        <v>4975</v>
      </c>
      <c r="E47543">
        <v>1850</v>
      </c>
      <c r="F47543">
        <v>1175</v>
      </c>
      <c r="G47543">
        <v>3775</v>
      </c>
      <c r="H47543">
        <v>16350</v>
      </c>
    </row>
    <row r="47544" spans="1:8" x14ac:dyDescent="0.35">
      <c r="A47544" s="5" t="s">
        <v>9</v>
      </c>
      <c r="B47544">
        <v>18825</v>
      </c>
      <c r="C47544">
        <v>3125</v>
      </c>
      <c r="D47544">
        <v>1875</v>
      </c>
      <c r="E47544">
        <v>100</v>
      </c>
      <c r="F47544">
        <v>1825</v>
      </c>
      <c r="G47544">
        <v>4600</v>
      </c>
      <c r="H47544">
        <v>10650</v>
      </c>
    </row>
    <row r="47545" spans="1:8" x14ac:dyDescent="0.35">
      <c r="A47545" s="5" t="s">
        <v>20</v>
      </c>
      <c r="B47545">
        <v>350</v>
      </c>
    </row>
    <row r="47546" spans="1:8" x14ac:dyDescent="0.35">
      <c r="A47546" s="5" t="s">
        <v>21</v>
      </c>
      <c r="B47546">
        <v>175</v>
      </c>
    </row>
    <row r="47547" spans="1:8" x14ac:dyDescent="0.35">
      <c r="A47547" s="5" t="s">
        <v>20</v>
      </c>
      <c r="B47547">
        <v>350</v>
      </c>
    </row>
    <row r="47548" spans="1:8" x14ac:dyDescent="0.35">
      <c r="A47548" s="5" t="s">
        <v>21</v>
      </c>
      <c r="B47548">
        <v>175</v>
      </c>
    </row>
    <row r="47549" spans="1:8" x14ac:dyDescent="0.35">
      <c r="A47549" s="5" t="s">
        <v>20</v>
      </c>
      <c r="B47549">
        <v>350</v>
      </c>
    </row>
    <row r="47550" spans="1:8" x14ac:dyDescent="0.35">
      <c r="A47550" s="5" t="s">
        <v>21</v>
      </c>
      <c r="B47550">
        <v>175</v>
      </c>
    </row>
    <row r="47551" spans="1:8" x14ac:dyDescent="0.35">
      <c r="A47551" s="5" t="s">
        <v>20</v>
      </c>
      <c r="B47551">
        <v>350</v>
      </c>
    </row>
    <row r="47552" spans="1:8" x14ac:dyDescent="0.35">
      <c r="A47552" s="5" t="s">
        <v>21</v>
      </c>
      <c r="B47552">
        <v>175</v>
      </c>
    </row>
    <row r="47553" spans="1:8" x14ac:dyDescent="0.35">
      <c r="A47553" s="5" t="s">
        <v>20</v>
      </c>
      <c r="B47553">
        <v>350</v>
      </c>
    </row>
    <row r="47554" spans="1:8" x14ac:dyDescent="0.35">
      <c r="A47554" s="5" t="s">
        <v>21</v>
      </c>
      <c r="B47554">
        <v>175</v>
      </c>
    </row>
    <row r="47555" spans="1:8" x14ac:dyDescent="0.35">
      <c r="A47555" s="5" t="s">
        <v>20</v>
      </c>
      <c r="B47555">
        <v>350</v>
      </c>
    </row>
    <row r="47556" spans="1:8" x14ac:dyDescent="0.35">
      <c r="A47556" s="5" t="s">
        <v>21</v>
      </c>
      <c r="B47556">
        <v>175</v>
      </c>
    </row>
    <row r="47557" spans="1:8" x14ac:dyDescent="0.35">
      <c r="A47557" s="5" t="s">
        <v>9</v>
      </c>
      <c r="B47557">
        <v>18800</v>
      </c>
      <c r="C47557">
        <v>3150</v>
      </c>
      <c r="D47557">
        <v>1900</v>
      </c>
      <c r="E47557">
        <v>100</v>
      </c>
      <c r="F47557">
        <v>1825</v>
      </c>
      <c r="G47557">
        <v>4550</v>
      </c>
      <c r="H47557">
        <v>10650</v>
      </c>
    </row>
    <row r="47558" spans="1:8" x14ac:dyDescent="0.35">
      <c r="A47558" s="5" t="s">
        <v>20</v>
      </c>
      <c r="B47558">
        <v>350</v>
      </c>
    </row>
    <row r="47559" spans="1:8" x14ac:dyDescent="0.35">
      <c r="A47559" s="5" t="s">
        <v>21</v>
      </c>
      <c r="B47559">
        <v>175</v>
      </c>
    </row>
    <row r="47560" spans="1:8" x14ac:dyDescent="0.35">
      <c r="A47560" s="5" t="s">
        <v>20</v>
      </c>
      <c r="B47560">
        <v>350</v>
      </c>
    </row>
    <row r="47561" spans="1:8" x14ac:dyDescent="0.35">
      <c r="A47561" s="5" t="s">
        <v>21</v>
      </c>
      <c r="B47561">
        <v>175</v>
      </c>
    </row>
    <row r="47562" spans="1:8" x14ac:dyDescent="0.35">
      <c r="A47562" s="5" t="s">
        <v>20</v>
      </c>
      <c r="B47562">
        <v>350</v>
      </c>
    </row>
    <row r="47563" spans="1:8" x14ac:dyDescent="0.35">
      <c r="A47563" s="5" t="s">
        <v>21</v>
      </c>
      <c r="B47563">
        <v>175</v>
      </c>
    </row>
    <row r="47564" spans="1:8" x14ac:dyDescent="0.35">
      <c r="A47564" s="5" t="s">
        <v>20</v>
      </c>
      <c r="B47564">
        <v>350</v>
      </c>
    </row>
    <row r="47565" spans="1:8" x14ac:dyDescent="0.35">
      <c r="A47565" s="5" t="s">
        <v>21</v>
      </c>
      <c r="B47565">
        <v>175</v>
      </c>
    </row>
    <row r="47566" spans="1:8" x14ac:dyDescent="0.35">
      <c r="A47566" s="5" t="s">
        <v>20</v>
      </c>
      <c r="B47566">
        <v>350</v>
      </c>
    </row>
    <row r="47567" spans="1:8" x14ac:dyDescent="0.35">
      <c r="A47567" s="5" t="s">
        <v>21</v>
      </c>
      <c r="B47567">
        <v>175</v>
      </c>
    </row>
    <row r="47568" spans="1:8" x14ac:dyDescent="0.35">
      <c r="A47568" s="5" t="s">
        <v>9</v>
      </c>
      <c r="B47568">
        <v>18625</v>
      </c>
      <c r="C47568">
        <v>3075</v>
      </c>
      <c r="D47568">
        <v>1875</v>
      </c>
      <c r="E47568">
        <v>100</v>
      </c>
      <c r="F47568">
        <v>1825</v>
      </c>
      <c r="G47568">
        <v>4550</v>
      </c>
      <c r="H47568">
        <v>10550</v>
      </c>
    </row>
    <row r="47569" spans="1:8" x14ac:dyDescent="0.35">
      <c r="A47569" s="5" t="s">
        <v>9</v>
      </c>
      <c r="B47569">
        <v>18675</v>
      </c>
      <c r="C47569">
        <v>3025</v>
      </c>
      <c r="D47569">
        <v>1875</v>
      </c>
      <c r="E47569">
        <v>100</v>
      </c>
      <c r="F47569">
        <v>1825</v>
      </c>
      <c r="G47569">
        <v>4550</v>
      </c>
      <c r="H47569">
        <v>10650</v>
      </c>
    </row>
    <row r="47570" spans="1:8" x14ac:dyDescent="0.35">
      <c r="A47570" s="5" t="s">
        <v>9</v>
      </c>
      <c r="B47570">
        <v>18600</v>
      </c>
      <c r="C47570">
        <v>3000</v>
      </c>
      <c r="D47570">
        <v>1875</v>
      </c>
      <c r="E47570">
        <v>100</v>
      </c>
      <c r="F47570">
        <v>1825</v>
      </c>
      <c r="G47570">
        <v>4500</v>
      </c>
      <c r="H47570">
        <v>10650</v>
      </c>
    </row>
    <row r="47571" spans="1:8" x14ac:dyDescent="0.35">
      <c r="A47571" s="5" t="s">
        <v>9</v>
      </c>
      <c r="B47571">
        <v>18850</v>
      </c>
      <c r="C47571">
        <v>3025</v>
      </c>
      <c r="D47571">
        <v>1900</v>
      </c>
      <c r="E47571">
        <v>100</v>
      </c>
      <c r="F47571">
        <v>1825</v>
      </c>
      <c r="G47571">
        <v>4575</v>
      </c>
      <c r="H47571">
        <v>10800</v>
      </c>
    </row>
    <row r="47572" spans="1:8" x14ac:dyDescent="0.35">
      <c r="A47572" s="5" t="s">
        <v>9</v>
      </c>
      <c r="B47572">
        <v>18775</v>
      </c>
      <c r="C47572">
        <v>3025</v>
      </c>
      <c r="D47572">
        <v>1875</v>
      </c>
      <c r="E47572">
        <v>100</v>
      </c>
      <c r="F47572">
        <v>1825</v>
      </c>
      <c r="G47572">
        <v>4550</v>
      </c>
      <c r="H47572">
        <v>10750</v>
      </c>
    </row>
    <row r="47573" spans="1:8" x14ac:dyDescent="0.35">
      <c r="A47573" s="5" t="s">
        <v>9</v>
      </c>
      <c r="B47573">
        <v>18700</v>
      </c>
      <c r="C47573">
        <v>3025</v>
      </c>
      <c r="D47573">
        <v>1900</v>
      </c>
      <c r="E47573">
        <v>100</v>
      </c>
      <c r="F47573">
        <v>1825</v>
      </c>
      <c r="G47573">
        <v>4575</v>
      </c>
      <c r="H47573">
        <v>10650</v>
      </c>
    </row>
    <row r="47574" spans="1:8" x14ac:dyDescent="0.35">
      <c r="A47574" s="5" t="s">
        <v>9</v>
      </c>
      <c r="B47574">
        <v>18800</v>
      </c>
      <c r="C47574">
        <v>3000</v>
      </c>
      <c r="D47574">
        <v>1875</v>
      </c>
      <c r="E47574">
        <v>100</v>
      </c>
      <c r="F47574">
        <v>1825</v>
      </c>
      <c r="G47574">
        <v>4500</v>
      </c>
      <c r="H47574">
        <v>10850</v>
      </c>
    </row>
    <row r="47575" spans="1:8" x14ac:dyDescent="0.35">
      <c r="A47575" s="5" t="s">
        <v>9</v>
      </c>
      <c r="B47575">
        <v>18800</v>
      </c>
      <c r="C47575">
        <v>3075</v>
      </c>
      <c r="D47575">
        <v>1875</v>
      </c>
      <c r="E47575">
        <v>100</v>
      </c>
      <c r="F47575">
        <v>1900</v>
      </c>
      <c r="G47575">
        <v>4625</v>
      </c>
      <c r="H47575">
        <v>10650</v>
      </c>
    </row>
    <row r="47576" spans="1:8" x14ac:dyDescent="0.35">
      <c r="A47576" s="5" t="s">
        <v>9</v>
      </c>
      <c r="B47576">
        <v>18700</v>
      </c>
      <c r="C47576">
        <v>3075</v>
      </c>
      <c r="D47576">
        <v>1900</v>
      </c>
      <c r="E47576">
        <v>100</v>
      </c>
      <c r="F47576">
        <v>1825</v>
      </c>
      <c r="G47576">
        <v>4525</v>
      </c>
      <c r="H47576">
        <v>10650</v>
      </c>
    </row>
    <row r="47577" spans="1:8" x14ac:dyDescent="0.35">
      <c r="A47577" s="5" t="s">
        <v>9</v>
      </c>
      <c r="B47577">
        <v>18700</v>
      </c>
      <c r="C47577">
        <v>3075</v>
      </c>
      <c r="D47577">
        <v>1875</v>
      </c>
      <c r="E47577">
        <v>100</v>
      </c>
      <c r="F47577">
        <v>1825</v>
      </c>
      <c r="G47577">
        <v>4525</v>
      </c>
      <c r="H47577">
        <v>10650</v>
      </c>
    </row>
    <row r="47578" spans="1:8" x14ac:dyDescent="0.35">
      <c r="A47578" s="5" t="s">
        <v>9</v>
      </c>
      <c r="B47578">
        <v>18725</v>
      </c>
      <c r="C47578">
        <v>3000</v>
      </c>
      <c r="D47578">
        <v>1875</v>
      </c>
      <c r="E47578">
        <v>100</v>
      </c>
      <c r="F47578">
        <v>1825</v>
      </c>
      <c r="G47578">
        <v>4525</v>
      </c>
      <c r="H47578">
        <v>10750</v>
      </c>
    </row>
    <row r="47579" spans="1:8" x14ac:dyDescent="0.35">
      <c r="A47579" s="5" t="s">
        <v>9</v>
      </c>
      <c r="B47579">
        <v>18750</v>
      </c>
      <c r="C47579">
        <v>3075</v>
      </c>
      <c r="D47579">
        <v>1875</v>
      </c>
      <c r="E47579">
        <v>100</v>
      </c>
      <c r="F47579">
        <v>1825</v>
      </c>
      <c r="G47579">
        <v>4550</v>
      </c>
      <c r="H47579">
        <v>10675</v>
      </c>
    </row>
    <row r="47580" spans="1:8" x14ac:dyDescent="0.35">
      <c r="A47580" s="5" t="s">
        <v>9</v>
      </c>
      <c r="B47580">
        <v>18775</v>
      </c>
      <c r="C47580">
        <v>3025</v>
      </c>
      <c r="D47580">
        <v>1875</v>
      </c>
      <c r="E47580">
        <v>100</v>
      </c>
      <c r="F47580">
        <v>1825</v>
      </c>
      <c r="G47580">
        <v>4550</v>
      </c>
      <c r="H47580">
        <v>10750</v>
      </c>
    </row>
    <row r="47581" spans="1:8" x14ac:dyDescent="0.35">
      <c r="A47581" s="5" t="s">
        <v>9</v>
      </c>
      <c r="B47581">
        <v>18800</v>
      </c>
      <c r="C47581">
        <v>3075</v>
      </c>
      <c r="D47581">
        <v>1875</v>
      </c>
      <c r="E47581">
        <v>100</v>
      </c>
      <c r="F47581">
        <v>1825</v>
      </c>
      <c r="G47581">
        <v>4525</v>
      </c>
      <c r="H47581">
        <v>10750</v>
      </c>
    </row>
    <row r="47582" spans="1:8" x14ac:dyDescent="0.35">
      <c r="A47582" s="5" t="s">
        <v>9</v>
      </c>
      <c r="B47582">
        <v>18775</v>
      </c>
      <c r="C47582">
        <v>3050</v>
      </c>
      <c r="D47582">
        <v>1875</v>
      </c>
      <c r="E47582">
        <v>100</v>
      </c>
      <c r="F47582">
        <v>1825</v>
      </c>
      <c r="G47582">
        <v>4525</v>
      </c>
      <c r="H47582">
        <v>10750</v>
      </c>
    </row>
    <row r="47583" spans="1:8" x14ac:dyDescent="0.35">
      <c r="A47583" s="5" t="s">
        <v>9</v>
      </c>
      <c r="B47583">
        <v>18850</v>
      </c>
      <c r="C47583">
        <v>3100</v>
      </c>
      <c r="D47583">
        <v>1875</v>
      </c>
      <c r="E47583">
        <v>100</v>
      </c>
      <c r="F47583">
        <v>1900</v>
      </c>
      <c r="G47583">
        <v>4550</v>
      </c>
      <c r="H47583">
        <v>10750</v>
      </c>
    </row>
    <row r="47584" spans="1:8" x14ac:dyDescent="0.35">
      <c r="A47584" s="5" t="s">
        <v>9</v>
      </c>
      <c r="B47584">
        <v>18725</v>
      </c>
      <c r="C47584">
        <v>3000</v>
      </c>
      <c r="D47584">
        <v>1900</v>
      </c>
      <c r="E47584">
        <v>100</v>
      </c>
      <c r="F47584">
        <v>1825</v>
      </c>
      <c r="G47584">
        <v>4625</v>
      </c>
      <c r="H47584">
        <v>10650</v>
      </c>
    </row>
    <row r="47585" spans="1:8" x14ac:dyDescent="0.35">
      <c r="A47585" s="5" t="s">
        <v>9</v>
      </c>
      <c r="B47585">
        <v>18825</v>
      </c>
      <c r="C47585">
        <v>3025</v>
      </c>
      <c r="D47585">
        <v>1875</v>
      </c>
      <c r="E47585">
        <v>100</v>
      </c>
      <c r="F47585">
        <v>1825</v>
      </c>
      <c r="G47585">
        <v>4600</v>
      </c>
      <c r="H47585">
        <v>10750</v>
      </c>
    </row>
    <row r="47586" spans="1:8" x14ac:dyDescent="0.35">
      <c r="A47586" s="5" t="s">
        <v>13</v>
      </c>
      <c r="B47586">
        <v>133250</v>
      </c>
      <c r="C47586">
        <v>3975</v>
      </c>
      <c r="D47586">
        <v>3200</v>
      </c>
      <c r="E47586">
        <v>106200</v>
      </c>
      <c r="F47586">
        <v>4875</v>
      </c>
      <c r="G47586">
        <v>7475</v>
      </c>
      <c r="H47586">
        <v>121350</v>
      </c>
    </row>
    <row r="47587" spans="1:8" x14ac:dyDescent="0.35">
      <c r="A47587" s="5" t="s">
        <v>12</v>
      </c>
      <c r="B47587">
        <v>24700</v>
      </c>
      <c r="C47587">
        <v>4875</v>
      </c>
      <c r="D47587">
        <v>4900</v>
      </c>
      <c r="E47587">
        <v>1850</v>
      </c>
      <c r="F47587">
        <v>1175</v>
      </c>
      <c r="G47587">
        <v>3825</v>
      </c>
      <c r="H47587">
        <v>15550</v>
      </c>
    </row>
    <row r="47588" spans="1:8" x14ac:dyDescent="0.35">
      <c r="A47588" s="5" t="s">
        <v>25</v>
      </c>
      <c r="B47588">
        <v>21075</v>
      </c>
      <c r="C47588">
        <v>3900</v>
      </c>
      <c r="D47588">
        <v>2800</v>
      </c>
      <c r="E47588">
        <v>250</v>
      </c>
      <c r="F47588">
        <v>1775</v>
      </c>
      <c r="G47588">
        <v>4550</v>
      </c>
      <c r="H47588">
        <v>12175</v>
      </c>
    </row>
    <row r="47589" spans="1:8" x14ac:dyDescent="0.35">
      <c r="A47589" s="5" t="s">
        <v>26</v>
      </c>
      <c r="B47589">
        <v>20700</v>
      </c>
      <c r="C47589">
        <v>3325</v>
      </c>
      <c r="D47589">
        <v>1875</v>
      </c>
      <c r="E47589">
        <v>100</v>
      </c>
      <c r="F47589">
        <v>2525</v>
      </c>
      <c r="G47589">
        <v>5375</v>
      </c>
      <c r="H47589">
        <v>11550</v>
      </c>
    </row>
    <row r="47590" spans="1:8" x14ac:dyDescent="0.35">
      <c r="A47590" s="5" t="s">
        <v>16</v>
      </c>
      <c r="B47590">
        <v>20900</v>
      </c>
      <c r="C47590">
        <v>3150</v>
      </c>
      <c r="D47590">
        <v>1875</v>
      </c>
      <c r="E47590">
        <v>1700</v>
      </c>
      <c r="F47590">
        <v>1925</v>
      </c>
      <c r="G47590">
        <v>4550</v>
      </c>
      <c r="H47590">
        <v>12750</v>
      </c>
    </row>
    <row r="47591" spans="1:8" x14ac:dyDescent="0.35">
      <c r="A47591" s="5" t="s">
        <v>85</v>
      </c>
      <c r="B47591">
        <v>624350</v>
      </c>
      <c r="C47591">
        <v>3925</v>
      </c>
      <c r="D47591">
        <v>3025</v>
      </c>
      <c r="E47591">
        <v>603975</v>
      </c>
      <c r="F47591">
        <v>1175</v>
      </c>
      <c r="G47591">
        <v>3700</v>
      </c>
      <c r="H47591">
        <v>616275</v>
      </c>
    </row>
    <row r="47592" spans="1:8" x14ac:dyDescent="0.35">
      <c r="A47592" s="5" t="s">
        <v>86</v>
      </c>
      <c r="B47592">
        <v>287075</v>
      </c>
      <c r="C47592">
        <v>3125</v>
      </c>
      <c r="D47592">
        <v>1950</v>
      </c>
      <c r="E47592">
        <v>269175</v>
      </c>
      <c r="F47592">
        <v>1150</v>
      </c>
      <c r="G47592">
        <v>3750</v>
      </c>
      <c r="H47592">
        <v>279750</v>
      </c>
    </row>
    <row r="47593" spans="1:8" x14ac:dyDescent="0.35">
      <c r="A47593" s="5" t="s">
        <v>29</v>
      </c>
      <c r="B47593">
        <v>73400</v>
      </c>
      <c r="C47593">
        <v>3100</v>
      </c>
      <c r="D47593">
        <v>2200</v>
      </c>
      <c r="E47593">
        <v>44950</v>
      </c>
      <c r="F47593">
        <v>6875</v>
      </c>
      <c r="G47593">
        <v>7600</v>
      </c>
      <c r="H47593">
        <v>62250</v>
      </c>
    </row>
    <row r="47594" spans="1:8" x14ac:dyDescent="0.35">
      <c r="A47594" s="5" t="s">
        <v>28</v>
      </c>
      <c r="B47594">
        <v>84925</v>
      </c>
      <c r="C47594">
        <v>3200</v>
      </c>
      <c r="D47594">
        <v>3000</v>
      </c>
      <c r="E47594">
        <v>2175</v>
      </c>
      <c r="F47594">
        <v>37050</v>
      </c>
      <c r="G47594">
        <v>30525</v>
      </c>
      <c r="H47594">
        <v>50750</v>
      </c>
    </row>
    <row r="47595" spans="1:8" x14ac:dyDescent="0.35">
      <c r="A47595" s="5" t="s">
        <v>67</v>
      </c>
      <c r="B47595">
        <v>19525</v>
      </c>
      <c r="C47595">
        <v>3050</v>
      </c>
      <c r="D47595">
        <v>1925</v>
      </c>
      <c r="E47595">
        <v>100</v>
      </c>
      <c r="F47595">
        <v>1925</v>
      </c>
      <c r="G47595">
        <v>4575</v>
      </c>
      <c r="H47595">
        <v>11450</v>
      </c>
    </row>
    <row r="47596" spans="1:8" x14ac:dyDescent="0.35">
      <c r="A47596" s="5" t="s">
        <v>75</v>
      </c>
    </row>
    <row r="47597" spans="1:8" x14ac:dyDescent="0.35">
      <c r="A47597" s="5" t="s">
        <v>76</v>
      </c>
    </row>
    <row r="47598" spans="1:8" x14ac:dyDescent="0.35">
      <c r="A47598" s="5" t="s">
        <v>77</v>
      </c>
    </row>
    <row r="47599" spans="1:8" x14ac:dyDescent="0.35">
      <c r="A47599" s="5" t="s">
        <v>78</v>
      </c>
    </row>
    <row r="47600" spans="1:8" x14ac:dyDescent="0.35">
      <c r="A47600" s="5" t="s">
        <v>79</v>
      </c>
    </row>
    <row r="47601" spans="1:8" x14ac:dyDescent="0.35">
      <c r="A47601" s="5" t="s">
        <v>650</v>
      </c>
    </row>
    <row r="47602" spans="1:8" x14ac:dyDescent="0.35">
      <c r="A47602" s="5" t="s">
        <v>88</v>
      </c>
    </row>
    <row r="47603" spans="1:8" x14ac:dyDescent="0.35">
      <c r="A47603" s="5" t="s">
        <v>72</v>
      </c>
    </row>
    <row r="47604" spans="1:8" x14ac:dyDescent="0.35">
      <c r="A47604" s="5" t="s">
        <v>73</v>
      </c>
    </row>
    <row r="47605" spans="1:8" x14ac:dyDescent="0.35">
      <c r="A47605" s="5" t="s">
        <v>74</v>
      </c>
    </row>
    <row r="47606" spans="1:8" x14ac:dyDescent="0.35">
      <c r="A47606" s="5" t="s">
        <v>4</v>
      </c>
      <c r="B47606" t="s">
        <v>80</v>
      </c>
      <c r="C47606" t="s">
        <v>81</v>
      </c>
      <c r="D47606" t="s">
        <v>5</v>
      </c>
      <c r="E47606" t="s">
        <v>6</v>
      </c>
      <c r="F47606" t="s">
        <v>7</v>
      </c>
      <c r="G47606" t="s">
        <v>82</v>
      </c>
      <c r="H47606" t="s">
        <v>83</v>
      </c>
    </row>
    <row r="47607" spans="1:8" x14ac:dyDescent="0.35">
      <c r="A47607" s="5" t="s">
        <v>19</v>
      </c>
      <c r="B47607">
        <v>5700</v>
      </c>
    </row>
    <row r="47608" spans="1:8" x14ac:dyDescent="0.35">
      <c r="A47608" s="5" t="s">
        <v>87</v>
      </c>
      <c r="B47608">
        <v>150</v>
      </c>
    </row>
    <row r="47609" spans="1:8" x14ac:dyDescent="0.35">
      <c r="A47609" s="5" t="s">
        <v>8</v>
      </c>
      <c r="B47609">
        <v>29600</v>
      </c>
      <c r="C47609">
        <v>4025</v>
      </c>
      <c r="D47609">
        <v>1875</v>
      </c>
      <c r="E47609">
        <v>50</v>
      </c>
      <c r="F47609">
        <v>5900</v>
      </c>
      <c r="G47609">
        <v>9725</v>
      </c>
      <c r="H47609">
        <v>15400</v>
      </c>
    </row>
    <row r="47610" spans="1:8" x14ac:dyDescent="0.35">
      <c r="A47610" s="5" t="s">
        <v>90</v>
      </c>
    </row>
    <row r="47611" spans="1:8" x14ac:dyDescent="0.35">
      <c r="A47611" s="5" t="s">
        <v>84</v>
      </c>
      <c r="B47611">
        <v>23575</v>
      </c>
      <c r="C47611">
        <v>5325</v>
      </c>
      <c r="D47611">
        <v>5000</v>
      </c>
      <c r="E47611">
        <v>125</v>
      </c>
      <c r="F47611">
        <v>1175</v>
      </c>
      <c r="G47611">
        <v>3850</v>
      </c>
      <c r="H47611">
        <v>13950</v>
      </c>
    </row>
    <row r="47612" spans="1:8" x14ac:dyDescent="0.35">
      <c r="A47612" s="5" t="s">
        <v>10</v>
      </c>
      <c r="B47612">
        <v>574125</v>
      </c>
      <c r="C47612">
        <v>123425</v>
      </c>
      <c r="D47612">
        <v>82050</v>
      </c>
      <c r="E47612">
        <v>331450</v>
      </c>
      <c r="F47612">
        <v>1300</v>
      </c>
      <c r="G47612">
        <v>4150</v>
      </c>
      <c r="H47612">
        <v>524925</v>
      </c>
    </row>
    <row r="47613" spans="1:8" x14ac:dyDescent="0.35">
      <c r="A47613" s="5" t="s">
        <v>27</v>
      </c>
      <c r="B47613">
        <v>30783525</v>
      </c>
    </row>
    <row r="47614" spans="1:8" x14ac:dyDescent="0.35">
      <c r="A47614" s="5" t="s">
        <v>11</v>
      </c>
      <c r="B47614">
        <v>2053850</v>
      </c>
      <c r="C47614">
        <v>3300</v>
      </c>
      <c r="D47614">
        <v>2100</v>
      </c>
      <c r="E47614">
        <v>2020450</v>
      </c>
      <c r="F47614">
        <v>8450</v>
      </c>
      <c r="G47614">
        <v>11600</v>
      </c>
      <c r="H47614">
        <v>2038500</v>
      </c>
    </row>
    <row r="47615" spans="1:8" x14ac:dyDescent="0.35">
      <c r="A47615" s="5" t="s">
        <v>22</v>
      </c>
      <c r="B47615">
        <v>25</v>
      </c>
    </row>
    <row r="47616" spans="1:8" x14ac:dyDescent="0.35">
      <c r="A47616" s="5" t="s">
        <v>23</v>
      </c>
      <c r="B47616">
        <v>75</v>
      </c>
    </row>
    <row r="47617" spans="1:8" x14ac:dyDescent="0.35">
      <c r="A47617" s="5" t="s">
        <v>23</v>
      </c>
      <c r="B47617">
        <v>275</v>
      </c>
    </row>
    <row r="47618" spans="1:8" x14ac:dyDescent="0.35">
      <c r="A47618" s="5" t="s">
        <v>23</v>
      </c>
      <c r="B47618">
        <v>50</v>
      </c>
    </row>
    <row r="47619" spans="1:8" x14ac:dyDescent="0.35">
      <c r="A47619" s="5" t="s">
        <v>23</v>
      </c>
      <c r="B47619">
        <v>50</v>
      </c>
    </row>
    <row r="47620" spans="1:8" x14ac:dyDescent="0.35">
      <c r="A47620" s="5" t="s">
        <v>23</v>
      </c>
      <c r="B47620">
        <v>50</v>
      </c>
    </row>
    <row r="47621" spans="1:8" x14ac:dyDescent="0.35">
      <c r="A47621" s="5" t="s">
        <v>23</v>
      </c>
      <c r="B47621">
        <v>50</v>
      </c>
    </row>
    <row r="47622" spans="1:8" x14ac:dyDescent="0.35">
      <c r="A47622" s="5" t="s">
        <v>23</v>
      </c>
      <c r="B47622">
        <v>50</v>
      </c>
    </row>
    <row r="47623" spans="1:8" x14ac:dyDescent="0.35">
      <c r="A47623" s="5" t="s">
        <v>23</v>
      </c>
      <c r="B47623">
        <v>50</v>
      </c>
    </row>
    <row r="47624" spans="1:8" x14ac:dyDescent="0.35">
      <c r="A47624" s="5" t="s">
        <v>23</v>
      </c>
      <c r="B47624">
        <v>50</v>
      </c>
    </row>
    <row r="47625" spans="1:8" x14ac:dyDescent="0.35">
      <c r="A47625" s="5" t="s">
        <v>24</v>
      </c>
      <c r="B47625">
        <v>50</v>
      </c>
    </row>
    <row r="47626" spans="1:8" x14ac:dyDescent="0.35">
      <c r="A47626" s="5" t="s">
        <v>14</v>
      </c>
      <c r="B47626">
        <v>144800</v>
      </c>
      <c r="C47626">
        <v>21350</v>
      </c>
      <c r="D47626">
        <v>11250</v>
      </c>
      <c r="E47626">
        <v>97375</v>
      </c>
      <c r="F47626">
        <v>2000</v>
      </c>
      <c r="G47626">
        <v>4725</v>
      </c>
      <c r="H47626">
        <v>118275</v>
      </c>
    </row>
    <row r="47627" spans="1:8" x14ac:dyDescent="0.35">
      <c r="A47627" s="5" t="s">
        <v>15</v>
      </c>
      <c r="B47627">
        <v>22075</v>
      </c>
      <c r="C47627">
        <v>4725</v>
      </c>
      <c r="D47627">
        <v>4175</v>
      </c>
      <c r="E47627">
        <v>150</v>
      </c>
      <c r="F47627">
        <v>1200</v>
      </c>
      <c r="G47627">
        <v>3725</v>
      </c>
      <c r="H47627">
        <v>13175</v>
      </c>
    </row>
    <row r="47628" spans="1:8" x14ac:dyDescent="0.35">
      <c r="A47628" s="5" t="s">
        <v>12</v>
      </c>
      <c r="B47628">
        <v>25250</v>
      </c>
      <c r="C47628">
        <v>4875</v>
      </c>
      <c r="D47628">
        <v>4975</v>
      </c>
      <c r="E47628">
        <v>1850</v>
      </c>
      <c r="F47628">
        <v>1175</v>
      </c>
      <c r="G47628">
        <v>3775</v>
      </c>
      <c r="H47628">
        <v>16150</v>
      </c>
    </row>
    <row r="47629" spans="1:8" x14ac:dyDescent="0.35">
      <c r="A47629" s="5" t="s">
        <v>9</v>
      </c>
      <c r="B47629">
        <v>18650</v>
      </c>
      <c r="C47629">
        <v>3125</v>
      </c>
      <c r="D47629">
        <v>1900</v>
      </c>
      <c r="E47629">
        <v>100</v>
      </c>
      <c r="F47629">
        <v>1825</v>
      </c>
      <c r="G47629">
        <v>4525</v>
      </c>
      <c r="H47629">
        <v>10550</v>
      </c>
    </row>
    <row r="47630" spans="1:8" x14ac:dyDescent="0.35">
      <c r="A47630" s="5" t="s">
        <v>20</v>
      </c>
      <c r="B47630">
        <v>350</v>
      </c>
    </row>
    <row r="47631" spans="1:8" x14ac:dyDescent="0.35">
      <c r="A47631" s="5" t="s">
        <v>21</v>
      </c>
      <c r="B47631">
        <v>175</v>
      </c>
    </row>
    <row r="47632" spans="1:8" x14ac:dyDescent="0.35">
      <c r="A47632" s="5" t="s">
        <v>20</v>
      </c>
      <c r="B47632">
        <v>350</v>
      </c>
    </row>
    <row r="47633" spans="1:8" x14ac:dyDescent="0.35">
      <c r="A47633" s="5" t="s">
        <v>21</v>
      </c>
      <c r="B47633">
        <v>175</v>
      </c>
    </row>
    <row r="47634" spans="1:8" x14ac:dyDescent="0.35">
      <c r="A47634" s="5" t="s">
        <v>20</v>
      </c>
      <c r="B47634">
        <v>350</v>
      </c>
    </row>
    <row r="47635" spans="1:8" x14ac:dyDescent="0.35">
      <c r="A47635" s="5" t="s">
        <v>21</v>
      </c>
      <c r="B47635">
        <v>175</v>
      </c>
    </row>
    <row r="47636" spans="1:8" x14ac:dyDescent="0.35">
      <c r="A47636" s="5" t="s">
        <v>20</v>
      </c>
      <c r="B47636">
        <v>350</v>
      </c>
    </row>
    <row r="47637" spans="1:8" x14ac:dyDescent="0.35">
      <c r="A47637" s="5" t="s">
        <v>21</v>
      </c>
      <c r="B47637">
        <v>175</v>
      </c>
    </row>
    <row r="47638" spans="1:8" x14ac:dyDescent="0.35">
      <c r="A47638" s="5" t="s">
        <v>20</v>
      </c>
      <c r="B47638">
        <v>350</v>
      </c>
    </row>
    <row r="47639" spans="1:8" x14ac:dyDescent="0.35">
      <c r="A47639" s="5" t="s">
        <v>21</v>
      </c>
      <c r="B47639">
        <v>175</v>
      </c>
    </row>
    <row r="47640" spans="1:8" x14ac:dyDescent="0.35">
      <c r="A47640" s="5" t="s">
        <v>20</v>
      </c>
      <c r="B47640">
        <v>350</v>
      </c>
    </row>
    <row r="47641" spans="1:8" x14ac:dyDescent="0.35">
      <c r="A47641" s="5" t="s">
        <v>21</v>
      </c>
      <c r="B47641">
        <v>175</v>
      </c>
    </row>
    <row r="47642" spans="1:8" x14ac:dyDescent="0.35">
      <c r="A47642" s="5" t="s">
        <v>9</v>
      </c>
      <c r="B47642">
        <v>18800</v>
      </c>
      <c r="C47642">
        <v>3075</v>
      </c>
      <c r="D47642">
        <v>1875</v>
      </c>
      <c r="E47642">
        <v>100</v>
      </c>
      <c r="F47642">
        <v>1825</v>
      </c>
      <c r="G47642">
        <v>4625</v>
      </c>
      <c r="H47642">
        <v>10650</v>
      </c>
    </row>
    <row r="47643" spans="1:8" x14ac:dyDescent="0.35">
      <c r="A47643" s="5" t="s">
        <v>20</v>
      </c>
      <c r="B47643">
        <v>350</v>
      </c>
    </row>
    <row r="47644" spans="1:8" x14ac:dyDescent="0.35">
      <c r="A47644" s="5" t="s">
        <v>21</v>
      </c>
      <c r="B47644">
        <v>175</v>
      </c>
    </row>
    <row r="47645" spans="1:8" x14ac:dyDescent="0.35">
      <c r="A47645" s="5" t="s">
        <v>20</v>
      </c>
      <c r="B47645">
        <v>350</v>
      </c>
    </row>
    <row r="47646" spans="1:8" x14ac:dyDescent="0.35">
      <c r="A47646" s="5" t="s">
        <v>21</v>
      </c>
      <c r="B47646">
        <v>175</v>
      </c>
    </row>
    <row r="47647" spans="1:8" x14ac:dyDescent="0.35">
      <c r="A47647" s="5" t="s">
        <v>20</v>
      </c>
      <c r="B47647">
        <v>350</v>
      </c>
    </row>
    <row r="47648" spans="1:8" x14ac:dyDescent="0.35">
      <c r="A47648" s="5" t="s">
        <v>21</v>
      </c>
      <c r="B47648">
        <v>175</v>
      </c>
    </row>
    <row r="47649" spans="1:8" x14ac:dyDescent="0.35">
      <c r="A47649" s="5" t="s">
        <v>20</v>
      </c>
      <c r="B47649">
        <v>350</v>
      </c>
    </row>
    <row r="47650" spans="1:8" x14ac:dyDescent="0.35">
      <c r="A47650" s="5" t="s">
        <v>21</v>
      </c>
      <c r="B47650">
        <v>175</v>
      </c>
    </row>
    <row r="47651" spans="1:8" x14ac:dyDescent="0.35">
      <c r="A47651" s="5" t="s">
        <v>20</v>
      </c>
      <c r="B47651">
        <v>350</v>
      </c>
    </row>
    <row r="47652" spans="1:8" x14ac:dyDescent="0.35">
      <c r="A47652" s="5" t="s">
        <v>21</v>
      </c>
      <c r="B47652">
        <v>175</v>
      </c>
    </row>
    <row r="47653" spans="1:8" x14ac:dyDescent="0.35">
      <c r="A47653" s="5" t="s">
        <v>9</v>
      </c>
      <c r="B47653">
        <v>18750</v>
      </c>
      <c r="C47653">
        <v>3075</v>
      </c>
      <c r="D47653">
        <v>1900</v>
      </c>
      <c r="E47653">
        <v>100</v>
      </c>
      <c r="F47653">
        <v>1825</v>
      </c>
      <c r="G47653">
        <v>4575</v>
      </c>
      <c r="H47653">
        <v>10650</v>
      </c>
    </row>
    <row r="47654" spans="1:8" x14ac:dyDescent="0.35">
      <c r="A47654" s="5" t="s">
        <v>9</v>
      </c>
      <c r="B47654">
        <v>18725</v>
      </c>
      <c r="C47654">
        <v>3075</v>
      </c>
      <c r="D47654">
        <v>1900</v>
      </c>
      <c r="E47654">
        <v>100</v>
      </c>
      <c r="F47654">
        <v>1900</v>
      </c>
      <c r="G47654">
        <v>4550</v>
      </c>
      <c r="H47654">
        <v>10650</v>
      </c>
    </row>
    <row r="47655" spans="1:8" x14ac:dyDescent="0.35">
      <c r="A47655" s="5" t="s">
        <v>9</v>
      </c>
      <c r="B47655">
        <v>18625</v>
      </c>
      <c r="C47655">
        <v>3025</v>
      </c>
      <c r="D47655">
        <v>1900</v>
      </c>
      <c r="E47655">
        <v>100</v>
      </c>
      <c r="F47655">
        <v>1825</v>
      </c>
      <c r="G47655">
        <v>4500</v>
      </c>
      <c r="H47655">
        <v>10650</v>
      </c>
    </row>
    <row r="47656" spans="1:8" x14ac:dyDescent="0.35">
      <c r="A47656" s="5" t="s">
        <v>9</v>
      </c>
      <c r="B47656">
        <v>18725</v>
      </c>
      <c r="C47656">
        <v>3100</v>
      </c>
      <c r="D47656">
        <v>1900</v>
      </c>
      <c r="E47656">
        <v>100</v>
      </c>
      <c r="F47656">
        <v>1825</v>
      </c>
      <c r="G47656">
        <v>4525</v>
      </c>
      <c r="H47656">
        <v>10650</v>
      </c>
    </row>
    <row r="47657" spans="1:8" x14ac:dyDescent="0.35">
      <c r="A47657" s="5" t="s">
        <v>9</v>
      </c>
      <c r="B47657">
        <v>18775</v>
      </c>
      <c r="C47657">
        <v>3025</v>
      </c>
      <c r="D47657">
        <v>1875</v>
      </c>
      <c r="E47657">
        <v>100</v>
      </c>
      <c r="F47657">
        <v>1825</v>
      </c>
      <c r="G47657">
        <v>4550</v>
      </c>
      <c r="H47657">
        <v>10750</v>
      </c>
    </row>
    <row r="47658" spans="1:8" x14ac:dyDescent="0.35">
      <c r="A47658" s="5" t="s">
        <v>9</v>
      </c>
      <c r="B47658">
        <v>18650</v>
      </c>
      <c r="C47658">
        <v>3050</v>
      </c>
      <c r="D47658">
        <v>1875</v>
      </c>
      <c r="E47658">
        <v>100</v>
      </c>
      <c r="F47658">
        <v>1825</v>
      </c>
      <c r="G47658">
        <v>4500</v>
      </c>
      <c r="H47658">
        <v>10650</v>
      </c>
    </row>
    <row r="47659" spans="1:8" x14ac:dyDescent="0.35">
      <c r="A47659" s="5" t="s">
        <v>9</v>
      </c>
      <c r="B47659">
        <v>18750</v>
      </c>
      <c r="C47659">
        <v>3025</v>
      </c>
      <c r="D47659">
        <v>1900</v>
      </c>
      <c r="E47659">
        <v>100</v>
      </c>
      <c r="F47659">
        <v>1825</v>
      </c>
      <c r="G47659">
        <v>4525</v>
      </c>
      <c r="H47659">
        <v>10750</v>
      </c>
    </row>
    <row r="47660" spans="1:8" x14ac:dyDescent="0.35">
      <c r="A47660" s="5" t="s">
        <v>9</v>
      </c>
      <c r="B47660">
        <v>18750</v>
      </c>
      <c r="C47660">
        <v>3050</v>
      </c>
      <c r="D47660">
        <v>1875</v>
      </c>
      <c r="E47660">
        <v>100</v>
      </c>
      <c r="F47660">
        <v>1825</v>
      </c>
      <c r="G47660">
        <v>4600</v>
      </c>
      <c r="H47660">
        <v>10650</v>
      </c>
    </row>
    <row r="47661" spans="1:8" x14ac:dyDescent="0.35">
      <c r="A47661" s="5" t="s">
        <v>9</v>
      </c>
      <c r="B47661">
        <v>18900</v>
      </c>
      <c r="C47661">
        <v>3050</v>
      </c>
      <c r="D47661">
        <v>1875</v>
      </c>
      <c r="E47661">
        <v>100</v>
      </c>
      <c r="F47661">
        <v>1900</v>
      </c>
      <c r="G47661">
        <v>4550</v>
      </c>
      <c r="H47661">
        <v>10850</v>
      </c>
    </row>
    <row r="47662" spans="1:8" x14ac:dyDescent="0.35">
      <c r="A47662" s="5" t="s">
        <v>9</v>
      </c>
      <c r="B47662">
        <v>18650</v>
      </c>
      <c r="C47662">
        <v>3050</v>
      </c>
      <c r="D47662">
        <v>1875</v>
      </c>
      <c r="E47662">
        <v>100</v>
      </c>
      <c r="F47662">
        <v>1825</v>
      </c>
      <c r="G47662">
        <v>4500</v>
      </c>
      <c r="H47662">
        <v>10650</v>
      </c>
    </row>
    <row r="47663" spans="1:8" x14ac:dyDescent="0.35">
      <c r="A47663" s="5" t="s">
        <v>9</v>
      </c>
      <c r="B47663">
        <v>18825</v>
      </c>
      <c r="C47663">
        <v>3075</v>
      </c>
      <c r="D47663">
        <v>1875</v>
      </c>
      <c r="E47663">
        <v>100</v>
      </c>
      <c r="F47663">
        <v>1825</v>
      </c>
      <c r="G47663">
        <v>4550</v>
      </c>
      <c r="H47663">
        <v>10750</v>
      </c>
    </row>
    <row r="47664" spans="1:8" x14ac:dyDescent="0.35">
      <c r="A47664" s="5" t="s">
        <v>9</v>
      </c>
      <c r="B47664">
        <v>18750</v>
      </c>
      <c r="C47664">
        <v>3050</v>
      </c>
      <c r="D47664">
        <v>1875</v>
      </c>
      <c r="E47664">
        <v>100</v>
      </c>
      <c r="F47664">
        <v>1825</v>
      </c>
      <c r="G47664">
        <v>4600</v>
      </c>
      <c r="H47664">
        <v>10650</v>
      </c>
    </row>
    <row r="47665" spans="1:8" x14ac:dyDescent="0.35">
      <c r="A47665" s="5" t="s">
        <v>9</v>
      </c>
      <c r="B47665">
        <v>18850</v>
      </c>
      <c r="C47665">
        <v>3025</v>
      </c>
      <c r="D47665">
        <v>1900</v>
      </c>
      <c r="E47665">
        <v>100</v>
      </c>
      <c r="F47665">
        <v>1825</v>
      </c>
      <c r="G47665">
        <v>4625</v>
      </c>
      <c r="H47665">
        <v>10750</v>
      </c>
    </row>
    <row r="47666" spans="1:8" x14ac:dyDescent="0.35">
      <c r="A47666" s="5" t="s">
        <v>9</v>
      </c>
      <c r="B47666">
        <v>18650</v>
      </c>
      <c r="C47666">
        <v>3050</v>
      </c>
      <c r="D47666">
        <v>1900</v>
      </c>
      <c r="E47666">
        <v>100</v>
      </c>
      <c r="F47666">
        <v>1825</v>
      </c>
      <c r="G47666">
        <v>4500</v>
      </c>
      <c r="H47666">
        <v>10650</v>
      </c>
    </row>
    <row r="47667" spans="1:8" x14ac:dyDescent="0.35">
      <c r="A47667" s="5" t="s">
        <v>9</v>
      </c>
      <c r="B47667">
        <v>18600</v>
      </c>
      <c r="C47667">
        <v>3025</v>
      </c>
      <c r="D47667">
        <v>1875</v>
      </c>
      <c r="E47667">
        <v>100</v>
      </c>
      <c r="F47667">
        <v>1825</v>
      </c>
      <c r="G47667">
        <v>4475</v>
      </c>
      <c r="H47667">
        <v>10650</v>
      </c>
    </row>
    <row r="47668" spans="1:8" x14ac:dyDescent="0.35">
      <c r="A47668" s="5" t="s">
        <v>9</v>
      </c>
      <c r="B47668">
        <v>18650</v>
      </c>
      <c r="C47668">
        <v>3075</v>
      </c>
      <c r="D47668">
        <v>1875</v>
      </c>
      <c r="E47668">
        <v>100</v>
      </c>
      <c r="F47668">
        <v>1825</v>
      </c>
      <c r="G47668">
        <v>4575</v>
      </c>
      <c r="H47668">
        <v>10550</v>
      </c>
    </row>
    <row r="47669" spans="1:8" x14ac:dyDescent="0.35">
      <c r="A47669" s="5" t="s">
        <v>9</v>
      </c>
      <c r="B47669">
        <v>18725</v>
      </c>
      <c r="C47669">
        <v>3075</v>
      </c>
      <c r="D47669">
        <v>1900</v>
      </c>
      <c r="E47669">
        <v>100</v>
      </c>
      <c r="F47669">
        <v>1825</v>
      </c>
      <c r="G47669">
        <v>4550</v>
      </c>
      <c r="H47669">
        <v>10650</v>
      </c>
    </row>
    <row r="47670" spans="1:8" x14ac:dyDescent="0.35">
      <c r="A47670" s="5" t="s">
        <v>9</v>
      </c>
      <c r="B47670">
        <v>18825</v>
      </c>
      <c r="C47670">
        <v>3025</v>
      </c>
      <c r="D47670">
        <v>1875</v>
      </c>
      <c r="E47670">
        <v>100</v>
      </c>
      <c r="F47670">
        <v>1900</v>
      </c>
      <c r="G47670">
        <v>4500</v>
      </c>
      <c r="H47670">
        <v>10850</v>
      </c>
    </row>
    <row r="47671" spans="1:8" x14ac:dyDescent="0.35">
      <c r="A47671" s="5" t="s">
        <v>13</v>
      </c>
      <c r="B47671">
        <v>133100</v>
      </c>
      <c r="C47671">
        <v>4025</v>
      </c>
      <c r="D47671">
        <v>3200</v>
      </c>
      <c r="E47671">
        <v>106200</v>
      </c>
      <c r="F47671">
        <v>4875</v>
      </c>
      <c r="G47671">
        <v>7475</v>
      </c>
      <c r="H47671">
        <v>121150</v>
      </c>
    </row>
    <row r="47672" spans="1:8" x14ac:dyDescent="0.35">
      <c r="A47672" s="5" t="s">
        <v>12</v>
      </c>
      <c r="B47672">
        <v>24525</v>
      </c>
      <c r="C47672">
        <v>4925</v>
      </c>
      <c r="D47672">
        <v>4900</v>
      </c>
      <c r="E47672">
        <v>1850</v>
      </c>
      <c r="F47672">
        <v>1175</v>
      </c>
      <c r="G47672">
        <v>3800</v>
      </c>
      <c r="H47672">
        <v>15350</v>
      </c>
    </row>
    <row r="47673" spans="1:8" x14ac:dyDescent="0.35">
      <c r="A47673" s="5" t="s">
        <v>25</v>
      </c>
      <c r="B47673">
        <v>21125</v>
      </c>
      <c r="C47673">
        <v>3950</v>
      </c>
      <c r="D47673">
        <v>2800</v>
      </c>
      <c r="E47673">
        <v>250</v>
      </c>
      <c r="F47673">
        <v>1775</v>
      </c>
      <c r="G47673">
        <v>4575</v>
      </c>
      <c r="H47673">
        <v>12150</v>
      </c>
    </row>
    <row r="47674" spans="1:8" x14ac:dyDescent="0.35">
      <c r="A47674" s="5" t="s">
        <v>26</v>
      </c>
      <c r="B47674">
        <v>20850</v>
      </c>
      <c r="C47674">
        <v>3275</v>
      </c>
      <c r="D47674">
        <v>1900</v>
      </c>
      <c r="E47674">
        <v>100</v>
      </c>
      <c r="F47674">
        <v>2500</v>
      </c>
      <c r="G47674">
        <v>5375</v>
      </c>
      <c r="H47674">
        <v>11750</v>
      </c>
    </row>
    <row r="47675" spans="1:8" x14ac:dyDescent="0.35">
      <c r="A47675" s="5" t="s">
        <v>16</v>
      </c>
      <c r="B47675">
        <v>21075</v>
      </c>
      <c r="C47675">
        <v>3150</v>
      </c>
      <c r="D47675">
        <v>1875</v>
      </c>
      <c r="E47675">
        <v>1700</v>
      </c>
      <c r="F47675">
        <v>1925</v>
      </c>
      <c r="G47675">
        <v>4575</v>
      </c>
      <c r="H47675">
        <v>12900</v>
      </c>
    </row>
    <row r="47676" spans="1:8" x14ac:dyDescent="0.35">
      <c r="A47676" s="5" t="s">
        <v>85</v>
      </c>
      <c r="B47676">
        <v>624250</v>
      </c>
      <c r="C47676">
        <v>3900</v>
      </c>
      <c r="D47676">
        <v>3025</v>
      </c>
      <c r="E47676">
        <v>604200</v>
      </c>
      <c r="F47676">
        <v>1175</v>
      </c>
      <c r="G47676">
        <v>3750</v>
      </c>
      <c r="H47676">
        <v>616150</v>
      </c>
    </row>
    <row r="47677" spans="1:8" x14ac:dyDescent="0.35">
      <c r="A47677" s="5" t="s">
        <v>86</v>
      </c>
      <c r="B47677">
        <v>286700</v>
      </c>
      <c r="C47677">
        <v>3150</v>
      </c>
      <c r="D47677">
        <v>1950</v>
      </c>
      <c r="E47677">
        <v>268975</v>
      </c>
      <c r="F47677">
        <v>1125</v>
      </c>
      <c r="G47677">
        <v>3750</v>
      </c>
      <c r="H47677">
        <v>279350</v>
      </c>
    </row>
    <row r="47678" spans="1:8" x14ac:dyDescent="0.35">
      <c r="A47678" s="5" t="s">
        <v>29</v>
      </c>
      <c r="B47678">
        <v>73000</v>
      </c>
      <c r="C47678">
        <v>3125</v>
      </c>
      <c r="D47678">
        <v>2200</v>
      </c>
      <c r="E47678">
        <v>44950</v>
      </c>
      <c r="F47678">
        <v>6875</v>
      </c>
      <c r="G47678">
        <v>7575</v>
      </c>
      <c r="H47678">
        <v>61850</v>
      </c>
    </row>
    <row r="47679" spans="1:8" x14ac:dyDescent="0.35">
      <c r="A47679" s="5" t="s">
        <v>28</v>
      </c>
      <c r="B47679">
        <v>84650</v>
      </c>
      <c r="C47679">
        <v>3225</v>
      </c>
      <c r="D47679">
        <v>3000</v>
      </c>
      <c r="E47679">
        <v>2175</v>
      </c>
      <c r="F47679">
        <v>37050</v>
      </c>
      <c r="G47679">
        <v>30625</v>
      </c>
      <c r="H47679">
        <v>50350</v>
      </c>
    </row>
    <row r="47680" spans="1:8" x14ac:dyDescent="0.35">
      <c r="A47680" s="5" t="s">
        <v>67</v>
      </c>
      <c r="B47680">
        <v>19425</v>
      </c>
      <c r="C47680">
        <v>3025</v>
      </c>
      <c r="D47680">
        <v>1925</v>
      </c>
      <c r="E47680">
        <v>100</v>
      </c>
      <c r="F47680">
        <v>1925</v>
      </c>
      <c r="G47680">
        <v>4575</v>
      </c>
      <c r="H47680">
        <v>11375</v>
      </c>
    </row>
    <row r="47681" spans="1:8" x14ac:dyDescent="0.35">
      <c r="A47681" s="5" t="s">
        <v>75</v>
      </c>
    </row>
    <row r="47682" spans="1:8" x14ac:dyDescent="0.35">
      <c r="A47682" s="5" t="s">
        <v>76</v>
      </c>
    </row>
    <row r="47683" spans="1:8" x14ac:dyDescent="0.35">
      <c r="A47683" s="5" t="s">
        <v>77</v>
      </c>
    </row>
    <row r="47684" spans="1:8" x14ac:dyDescent="0.35">
      <c r="A47684" s="5" t="s">
        <v>78</v>
      </c>
    </row>
    <row r="47685" spans="1:8" x14ac:dyDescent="0.35">
      <c r="A47685" s="5" t="s">
        <v>79</v>
      </c>
    </row>
    <row r="47686" spans="1:8" x14ac:dyDescent="0.35">
      <c r="A47686" s="5" t="s">
        <v>651</v>
      </c>
    </row>
    <row r="47687" spans="1:8" x14ac:dyDescent="0.35">
      <c r="A47687" s="5" t="s">
        <v>88</v>
      </c>
    </row>
    <row r="47688" spans="1:8" x14ac:dyDescent="0.35">
      <c r="A47688" s="5" t="s">
        <v>72</v>
      </c>
    </row>
    <row r="47689" spans="1:8" x14ac:dyDescent="0.35">
      <c r="A47689" s="5" t="s">
        <v>73</v>
      </c>
    </row>
    <row r="47690" spans="1:8" x14ac:dyDescent="0.35">
      <c r="A47690" s="5" t="s">
        <v>74</v>
      </c>
    </row>
    <row r="47691" spans="1:8" x14ac:dyDescent="0.35">
      <c r="A47691" s="5" t="s">
        <v>4</v>
      </c>
      <c r="B47691" t="s">
        <v>80</v>
      </c>
      <c r="C47691" t="s">
        <v>81</v>
      </c>
      <c r="D47691" t="s">
        <v>5</v>
      </c>
      <c r="E47691" t="s">
        <v>6</v>
      </c>
      <c r="F47691" t="s">
        <v>7</v>
      </c>
      <c r="G47691" t="s">
        <v>82</v>
      </c>
      <c r="H47691" t="s">
        <v>83</v>
      </c>
    </row>
    <row r="47692" spans="1:8" x14ac:dyDescent="0.35">
      <c r="A47692" s="5" t="s">
        <v>19</v>
      </c>
      <c r="B47692">
        <v>6925</v>
      </c>
    </row>
    <row r="47693" spans="1:8" x14ac:dyDescent="0.35">
      <c r="A47693" s="5" t="s">
        <v>87</v>
      </c>
      <c r="B47693">
        <v>150</v>
      </c>
    </row>
    <row r="47694" spans="1:8" x14ac:dyDescent="0.35">
      <c r="A47694" s="5" t="s">
        <v>8</v>
      </c>
      <c r="B47694">
        <v>29800</v>
      </c>
      <c r="C47694">
        <v>4025</v>
      </c>
      <c r="D47694">
        <v>1875</v>
      </c>
      <c r="E47694">
        <v>50</v>
      </c>
      <c r="F47694">
        <v>5900</v>
      </c>
      <c r="G47694">
        <v>9725</v>
      </c>
      <c r="H47694">
        <v>15600</v>
      </c>
    </row>
    <row r="47695" spans="1:8" x14ac:dyDescent="0.35">
      <c r="A47695" s="5" t="s">
        <v>90</v>
      </c>
    </row>
    <row r="47696" spans="1:8" x14ac:dyDescent="0.35">
      <c r="A47696" s="5" t="s">
        <v>84</v>
      </c>
      <c r="B47696">
        <v>24150</v>
      </c>
      <c r="C47696">
        <v>5300</v>
      </c>
      <c r="D47696">
        <v>5025</v>
      </c>
      <c r="E47696">
        <v>100</v>
      </c>
      <c r="F47696">
        <v>1175</v>
      </c>
      <c r="G47696">
        <v>3850</v>
      </c>
      <c r="H47696">
        <v>14550</v>
      </c>
    </row>
    <row r="47697" spans="1:8" x14ac:dyDescent="0.35">
      <c r="A47697" s="5" t="s">
        <v>10</v>
      </c>
      <c r="B47697">
        <v>575700</v>
      </c>
      <c r="C47697">
        <v>123400</v>
      </c>
      <c r="D47697">
        <v>82025</v>
      </c>
      <c r="E47697">
        <v>331475</v>
      </c>
      <c r="F47697">
        <v>1275</v>
      </c>
      <c r="G47697">
        <v>4150</v>
      </c>
      <c r="H47697">
        <v>526525</v>
      </c>
    </row>
    <row r="47698" spans="1:8" x14ac:dyDescent="0.35">
      <c r="A47698" s="5" t="s">
        <v>27</v>
      </c>
      <c r="B47698">
        <v>30806200</v>
      </c>
    </row>
    <row r="47699" spans="1:8" x14ac:dyDescent="0.35">
      <c r="A47699" s="5" t="s">
        <v>11</v>
      </c>
      <c r="B47699">
        <v>2054275</v>
      </c>
      <c r="C47699">
        <v>3300</v>
      </c>
      <c r="D47699">
        <v>2100</v>
      </c>
      <c r="E47699">
        <v>2021325</v>
      </c>
      <c r="F47699">
        <v>8450</v>
      </c>
      <c r="G47699">
        <v>11625</v>
      </c>
      <c r="H47699">
        <v>2038900</v>
      </c>
    </row>
    <row r="47700" spans="1:8" x14ac:dyDescent="0.35">
      <c r="A47700" s="5" t="s">
        <v>22</v>
      </c>
      <c r="B47700">
        <v>25</v>
      </c>
    </row>
    <row r="47701" spans="1:8" x14ac:dyDescent="0.35">
      <c r="A47701" s="5" t="s">
        <v>23</v>
      </c>
      <c r="B47701">
        <v>75</v>
      </c>
    </row>
    <row r="47702" spans="1:8" x14ac:dyDescent="0.35">
      <c r="A47702" s="5" t="s">
        <v>23</v>
      </c>
      <c r="B47702">
        <v>275</v>
      </c>
    </row>
    <row r="47703" spans="1:8" x14ac:dyDescent="0.35">
      <c r="A47703" s="5" t="s">
        <v>23</v>
      </c>
      <c r="B47703">
        <v>50</v>
      </c>
    </row>
    <row r="47704" spans="1:8" x14ac:dyDescent="0.35">
      <c r="A47704" s="5" t="s">
        <v>23</v>
      </c>
      <c r="B47704">
        <v>50</v>
      </c>
    </row>
    <row r="47705" spans="1:8" x14ac:dyDescent="0.35">
      <c r="A47705" s="5" t="s">
        <v>23</v>
      </c>
      <c r="B47705">
        <v>50</v>
      </c>
    </row>
    <row r="47706" spans="1:8" x14ac:dyDescent="0.35">
      <c r="A47706" s="5" t="s">
        <v>23</v>
      </c>
      <c r="B47706">
        <v>50</v>
      </c>
    </row>
    <row r="47707" spans="1:8" x14ac:dyDescent="0.35">
      <c r="A47707" s="5" t="s">
        <v>23</v>
      </c>
      <c r="B47707">
        <v>50</v>
      </c>
    </row>
    <row r="47708" spans="1:8" x14ac:dyDescent="0.35">
      <c r="A47708" s="5" t="s">
        <v>23</v>
      </c>
      <c r="B47708">
        <v>50</v>
      </c>
    </row>
    <row r="47709" spans="1:8" x14ac:dyDescent="0.35">
      <c r="A47709" s="5" t="s">
        <v>23</v>
      </c>
      <c r="B47709">
        <v>75</v>
      </c>
    </row>
    <row r="47710" spans="1:8" x14ac:dyDescent="0.35">
      <c r="A47710" s="5" t="s">
        <v>24</v>
      </c>
      <c r="B47710">
        <v>50</v>
      </c>
    </row>
    <row r="47711" spans="1:8" x14ac:dyDescent="0.35">
      <c r="A47711" s="5" t="s">
        <v>14</v>
      </c>
      <c r="B47711">
        <v>143925</v>
      </c>
      <c r="C47711">
        <v>21325</v>
      </c>
      <c r="D47711">
        <v>11225</v>
      </c>
      <c r="E47711">
        <v>97375</v>
      </c>
      <c r="F47711">
        <v>2025</v>
      </c>
      <c r="G47711">
        <v>4775</v>
      </c>
      <c r="H47711">
        <v>117375</v>
      </c>
    </row>
    <row r="47712" spans="1:8" x14ac:dyDescent="0.35">
      <c r="A47712" s="5" t="s">
        <v>15</v>
      </c>
      <c r="B47712">
        <v>21950</v>
      </c>
      <c r="C47712">
        <v>4825</v>
      </c>
      <c r="D47712">
        <v>4175</v>
      </c>
      <c r="E47712">
        <v>175</v>
      </c>
      <c r="F47712">
        <v>1175</v>
      </c>
      <c r="G47712">
        <v>3725</v>
      </c>
      <c r="H47712">
        <v>12950</v>
      </c>
    </row>
    <row r="47713" spans="1:8" x14ac:dyDescent="0.35">
      <c r="A47713" s="5" t="s">
        <v>12</v>
      </c>
      <c r="B47713">
        <v>25625</v>
      </c>
      <c r="C47713">
        <v>4850</v>
      </c>
      <c r="D47713">
        <v>4975</v>
      </c>
      <c r="E47713">
        <v>1850</v>
      </c>
      <c r="F47713">
        <v>1175</v>
      </c>
      <c r="G47713">
        <v>3775</v>
      </c>
      <c r="H47713">
        <v>16550</v>
      </c>
    </row>
    <row r="47714" spans="1:8" x14ac:dyDescent="0.35">
      <c r="A47714" s="5" t="s">
        <v>9</v>
      </c>
      <c r="B47714">
        <v>18850</v>
      </c>
      <c r="C47714">
        <v>3075</v>
      </c>
      <c r="D47714">
        <v>1900</v>
      </c>
      <c r="E47714">
        <v>100</v>
      </c>
      <c r="F47714">
        <v>1900</v>
      </c>
      <c r="G47714">
        <v>4550</v>
      </c>
      <c r="H47714">
        <v>10775</v>
      </c>
    </row>
    <row r="47715" spans="1:8" x14ac:dyDescent="0.35">
      <c r="A47715" s="5" t="s">
        <v>20</v>
      </c>
      <c r="B47715">
        <v>375</v>
      </c>
    </row>
    <row r="47716" spans="1:8" x14ac:dyDescent="0.35">
      <c r="A47716" s="5" t="s">
        <v>21</v>
      </c>
      <c r="B47716">
        <v>175</v>
      </c>
    </row>
    <row r="47717" spans="1:8" x14ac:dyDescent="0.35">
      <c r="A47717" s="5" t="s">
        <v>20</v>
      </c>
      <c r="B47717">
        <v>350</v>
      </c>
    </row>
    <row r="47718" spans="1:8" x14ac:dyDescent="0.35">
      <c r="A47718" s="5" t="s">
        <v>21</v>
      </c>
      <c r="B47718">
        <v>175</v>
      </c>
    </row>
    <row r="47719" spans="1:8" x14ac:dyDescent="0.35">
      <c r="A47719" s="5" t="s">
        <v>20</v>
      </c>
      <c r="B47719">
        <v>350</v>
      </c>
    </row>
    <row r="47720" spans="1:8" x14ac:dyDescent="0.35">
      <c r="A47720" s="5" t="s">
        <v>21</v>
      </c>
      <c r="B47720">
        <v>175</v>
      </c>
    </row>
    <row r="47721" spans="1:8" x14ac:dyDescent="0.35">
      <c r="A47721" s="5" t="s">
        <v>20</v>
      </c>
      <c r="B47721">
        <v>350</v>
      </c>
    </row>
    <row r="47722" spans="1:8" x14ac:dyDescent="0.35">
      <c r="A47722" s="5" t="s">
        <v>21</v>
      </c>
      <c r="B47722">
        <v>175</v>
      </c>
    </row>
    <row r="47723" spans="1:8" x14ac:dyDescent="0.35">
      <c r="A47723" s="5" t="s">
        <v>20</v>
      </c>
      <c r="B47723">
        <v>350</v>
      </c>
    </row>
    <row r="47724" spans="1:8" x14ac:dyDescent="0.35">
      <c r="A47724" s="5" t="s">
        <v>21</v>
      </c>
      <c r="B47724">
        <v>175</v>
      </c>
    </row>
    <row r="47725" spans="1:8" x14ac:dyDescent="0.35">
      <c r="A47725" s="5" t="s">
        <v>20</v>
      </c>
      <c r="B47725">
        <v>350</v>
      </c>
    </row>
    <row r="47726" spans="1:8" x14ac:dyDescent="0.35">
      <c r="A47726" s="5" t="s">
        <v>21</v>
      </c>
      <c r="B47726">
        <v>175</v>
      </c>
    </row>
    <row r="47727" spans="1:8" x14ac:dyDescent="0.35">
      <c r="A47727" s="5" t="s">
        <v>9</v>
      </c>
      <c r="B47727">
        <v>18800</v>
      </c>
      <c r="C47727">
        <v>3100</v>
      </c>
      <c r="D47727">
        <v>1875</v>
      </c>
      <c r="E47727">
        <v>100</v>
      </c>
      <c r="F47727">
        <v>1825</v>
      </c>
      <c r="G47727">
        <v>4600</v>
      </c>
      <c r="H47727">
        <v>10650</v>
      </c>
    </row>
    <row r="47728" spans="1:8" x14ac:dyDescent="0.35">
      <c r="A47728" s="5" t="s">
        <v>20</v>
      </c>
      <c r="B47728">
        <v>350</v>
      </c>
    </row>
    <row r="47729" spans="1:8" x14ac:dyDescent="0.35">
      <c r="A47729" s="5" t="s">
        <v>21</v>
      </c>
      <c r="B47729">
        <v>175</v>
      </c>
    </row>
    <row r="47730" spans="1:8" x14ac:dyDescent="0.35">
      <c r="A47730" s="5" t="s">
        <v>20</v>
      </c>
      <c r="B47730">
        <v>350</v>
      </c>
    </row>
    <row r="47731" spans="1:8" x14ac:dyDescent="0.35">
      <c r="A47731" s="5" t="s">
        <v>21</v>
      </c>
      <c r="B47731">
        <v>175</v>
      </c>
    </row>
    <row r="47732" spans="1:8" x14ac:dyDescent="0.35">
      <c r="A47732" s="5" t="s">
        <v>20</v>
      </c>
      <c r="B47732">
        <v>350</v>
      </c>
    </row>
    <row r="47733" spans="1:8" x14ac:dyDescent="0.35">
      <c r="A47733" s="5" t="s">
        <v>21</v>
      </c>
      <c r="B47733">
        <v>175</v>
      </c>
    </row>
    <row r="47734" spans="1:8" x14ac:dyDescent="0.35">
      <c r="A47734" s="5" t="s">
        <v>20</v>
      </c>
      <c r="B47734">
        <v>350</v>
      </c>
    </row>
    <row r="47735" spans="1:8" x14ac:dyDescent="0.35">
      <c r="A47735" s="5" t="s">
        <v>21</v>
      </c>
      <c r="B47735">
        <v>175</v>
      </c>
    </row>
    <row r="47736" spans="1:8" x14ac:dyDescent="0.35">
      <c r="A47736" s="5" t="s">
        <v>20</v>
      </c>
      <c r="B47736">
        <v>350</v>
      </c>
    </row>
    <row r="47737" spans="1:8" x14ac:dyDescent="0.35">
      <c r="A47737" s="5" t="s">
        <v>21</v>
      </c>
      <c r="B47737">
        <v>175</v>
      </c>
    </row>
    <row r="47738" spans="1:8" x14ac:dyDescent="0.35">
      <c r="A47738" s="5" t="s">
        <v>9</v>
      </c>
      <c r="B47738">
        <v>18825</v>
      </c>
      <c r="C47738">
        <v>3000</v>
      </c>
      <c r="D47738">
        <v>1875</v>
      </c>
      <c r="E47738">
        <v>100</v>
      </c>
      <c r="F47738">
        <v>1825</v>
      </c>
      <c r="G47738">
        <v>4525</v>
      </c>
      <c r="H47738">
        <v>10850</v>
      </c>
    </row>
    <row r="47739" spans="1:8" x14ac:dyDescent="0.35">
      <c r="A47739" s="5" t="s">
        <v>9</v>
      </c>
      <c r="B47739">
        <v>18750</v>
      </c>
      <c r="C47739">
        <v>3075</v>
      </c>
      <c r="D47739">
        <v>1875</v>
      </c>
      <c r="E47739">
        <v>100</v>
      </c>
      <c r="F47739">
        <v>1825</v>
      </c>
      <c r="G47739">
        <v>4575</v>
      </c>
      <c r="H47739">
        <v>10650</v>
      </c>
    </row>
    <row r="47740" spans="1:8" x14ac:dyDescent="0.35">
      <c r="A47740" s="5" t="s">
        <v>9</v>
      </c>
      <c r="B47740">
        <v>18775</v>
      </c>
      <c r="C47740">
        <v>3025</v>
      </c>
      <c r="D47740">
        <v>1900</v>
      </c>
      <c r="E47740">
        <v>100</v>
      </c>
      <c r="F47740">
        <v>1825</v>
      </c>
      <c r="G47740">
        <v>4525</v>
      </c>
      <c r="H47740">
        <v>10775</v>
      </c>
    </row>
    <row r="47741" spans="1:8" x14ac:dyDescent="0.35">
      <c r="A47741" s="5" t="s">
        <v>9</v>
      </c>
      <c r="B47741">
        <v>18675</v>
      </c>
      <c r="C47741">
        <v>3075</v>
      </c>
      <c r="D47741">
        <v>1900</v>
      </c>
      <c r="E47741">
        <v>100</v>
      </c>
      <c r="F47741">
        <v>1825</v>
      </c>
      <c r="G47741">
        <v>4600</v>
      </c>
      <c r="H47741">
        <v>10550</v>
      </c>
    </row>
    <row r="47742" spans="1:8" x14ac:dyDescent="0.35">
      <c r="A47742" s="5" t="s">
        <v>9</v>
      </c>
      <c r="B47742">
        <v>18675</v>
      </c>
      <c r="C47742">
        <v>3000</v>
      </c>
      <c r="D47742">
        <v>1875</v>
      </c>
      <c r="E47742">
        <v>100</v>
      </c>
      <c r="F47742">
        <v>1825</v>
      </c>
      <c r="G47742">
        <v>4550</v>
      </c>
      <c r="H47742">
        <v>10675</v>
      </c>
    </row>
    <row r="47743" spans="1:8" x14ac:dyDescent="0.35">
      <c r="A47743" s="5" t="s">
        <v>9</v>
      </c>
      <c r="B47743">
        <v>18850</v>
      </c>
      <c r="C47743">
        <v>3025</v>
      </c>
      <c r="D47743">
        <v>1875</v>
      </c>
      <c r="E47743">
        <v>100</v>
      </c>
      <c r="F47743">
        <v>1825</v>
      </c>
      <c r="G47743">
        <v>4625</v>
      </c>
      <c r="H47743">
        <v>10750</v>
      </c>
    </row>
    <row r="47744" spans="1:8" x14ac:dyDescent="0.35">
      <c r="A47744" s="5" t="s">
        <v>9</v>
      </c>
      <c r="B47744">
        <v>18825</v>
      </c>
      <c r="C47744">
        <v>3050</v>
      </c>
      <c r="D47744">
        <v>1875</v>
      </c>
      <c r="E47744">
        <v>100</v>
      </c>
      <c r="F47744">
        <v>1825</v>
      </c>
      <c r="G47744">
        <v>4575</v>
      </c>
      <c r="H47744">
        <v>10750</v>
      </c>
    </row>
    <row r="47745" spans="1:8" x14ac:dyDescent="0.35">
      <c r="A47745" s="5" t="s">
        <v>9</v>
      </c>
      <c r="B47745">
        <v>18775</v>
      </c>
      <c r="C47745">
        <v>3050</v>
      </c>
      <c r="D47745">
        <v>1900</v>
      </c>
      <c r="E47745">
        <v>100</v>
      </c>
      <c r="F47745">
        <v>1825</v>
      </c>
      <c r="G47745">
        <v>4625</v>
      </c>
      <c r="H47745">
        <v>10650</v>
      </c>
    </row>
    <row r="47746" spans="1:8" x14ac:dyDescent="0.35">
      <c r="A47746" s="5" t="s">
        <v>9</v>
      </c>
      <c r="B47746">
        <v>18675</v>
      </c>
      <c r="C47746">
        <v>3025</v>
      </c>
      <c r="D47746">
        <v>1900</v>
      </c>
      <c r="E47746">
        <v>100</v>
      </c>
      <c r="F47746">
        <v>1825</v>
      </c>
      <c r="G47746">
        <v>4550</v>
      </c>
      <c r="H47746">
        <v>10650</v>
      </c>
    </row>
    <row r="47747" spans="1:8" x14ac:dyDescent="0.35">
      <c r="A47747" s="5" t="s">
        <v>9</v>
      </c>
      <c r="B47747">
        <v>18725</v>
      </c>
      <c r="C47747">
        <v>3050</v>
      </c>
      <c r="D47747">
        <v>1875</v>
      </c>
      <c r="E47747">
        <v>100</v>
      </c>
      <c r="F47747">
        <v>1825</v>
      </c>
      <c r="G47747">
        <v>4525</v>
      </c>
      <c r="H47747">
        <v>10700</v>
      </c>
    </row>
    <row r="47748" spans="1:8" x14ac:dyDescent="0.35">
      <c r="A47748" s="5" t="s">
        <v>9</v>
      </c>
      <c r="B47748">
        <v>18700</v>
      </c>
      <c r="C47748">
        <v>3025</v>
      </c>
      <c r="D47748">
        <v>1875</v>
      </c>
      <c r="E47748">
        <v>100</v>
      </c>
      <c r="F47748">
        <v>1825</v>
      </c>
      <c r="G47748">
        <v>4575</v>
      </c>
      <c r="H47748">
        <v>10650</v>
      </c>
    </row>
    <row r="47749" spans="1:8" x14ac:dyDescent="0.35">
      <c r="A47749" s="5" t="s">
        <v>9</v>
      </c>
      <c r="B47749">
        <v>18750</v>
      </c>
      <c r="C47749">
        <v>3050</v>
      </c>
      <c r="D47749">
        <v>1875</v>
      </c>
      <c r="E47749">
        <v>100</v>
      </c>
      <c r="F47749">
        <v>1825</v>
      </c>
      <c r="G47749">
        <v>4500</v>
      </c>
      <c r="H47749">
        <v>10750</v>
      </c>
    </row>
    <row r="47750" spans="1:8" x14ac:dyDescent="0.35">
      <c r="A47750" s="5" t="s">
        <v>9</v>
      </c>
      <c r="B47750">
        <v>18700</v>
      </c>
      <c r="C47750">
        <v>3025</v>
      </c>
      <c r="D47750">
        <v>1875</v>
      </c>
      <c r="E47750">
        <v>100</v>
      </c>
      <c r="F47750">
        <v>1825</v>
      </c>
      <c r="G47750">
        <v>4575</v>
      </c>
      <c r="H47750">
        <v>10650</v>
      </c>
    </row>
    <row r="47751" spans="1:8" x14ac:dyDescent="0.35">
      <c r="A47751" s="5" t="s">
        <v>9</v>
      </c>
      <c r="B47751">
        <v>18800</v>
      </c>
      <c r="C47751">
        <v>3050</v>
      </c>
      <c r="D47751">
        <v>1900</v>
      </c>
      <c r="E47751">
        <v>100</v>
      </c>
      <c r="F47751">
        <v>1825</v>
      </c>
      <c r="G47751">
        <v>4550</v>
      </c>
      <c r="H47751">
        <v>10750</v>
      </c>
    </row>
    <row r="47752" spans="1:8" x14ac:dyDescent="0.35">
      <c r="A47752" s="5" t="s">
        <v>9</v>
      </c>
      <c r="B47752">
        <v>18800</v>
      </c>
      <c r="C47752">
        <v>3025</v>
      </c>
      <c r="D47752">
        <v>1875</v>
      </c>
      <c r="E47752">
        <v>100</v>
      </c>
      <c r="F47752">
        <v>1825</v>
      </c>
      <c r="G47752">
        <v>4575</v>
      </c>
      <c r="H47752">
        <v>10750</v>
      </c>
    </row>
    <row r="47753" spans="1:8" x14ac:dyDescent="0.35">
      <c r="A47753" s="5" t="s">
        <v>9</v>
      </c>
      <c r="B47753">
        <v>18850</v>
      </c>
      <c r="C47753">
        <v>3075</v>
      </c>
      <c r="D47753">
        <v>1875</v>
      </c>
      <c r="E47753">
        <v>100</v>
      </c>
      <c r="F47753">
        <v>1900</v>
      </c>
      <c r="G47753">
        <v>4575</v>
      </c>
      <c r="H47753">
        <v>10750</v>
      </c>
    </row>
    <row r="47754" spans="1:8" x14ac:dyDescent="0.35">
      <c r="A47754" s="5" t="s">
        <v>9</v>
      </c>
      <c r="B47754">
        <v>18750</v>
      </c>
      <c r="C47754">
        <v>3000</v>
      </c>
      <c r="D47754">
        <v>1875</v>
      </c>
      <c r="E47754">
        <v>100</v>
      </c>
      <c r="F47754">
        <v>1825</v>
      </c>
      <c r="G47754">
        <v>4550</v>
      </c>
      <c r="H47754">
        <v>10750</v>
      </c>
    </row>
    <row r="47755" spans="1:8" x14ac:dyDescent="0.35">
      <c r="A47755" s="5" t="s">
        <v>9</v>
      </c>
      <c r="B47755">
        <v>18675</v>
      </c>
      <c r="C47755">
        <v>3025</v>
      </c>
      <c r="D47755">
        <v>1875</v>
      </c>
      <c r="E47755">
        <v>100</v>
      </c>
      <c r="F47755">
        <v>1825</v>
      </c>
      <c r="G47755">
        <v>4550</v>
      </c>
      <c r="H47755">
        <v>10650</v>
      </c>
    </row>
    <row r="47756" spans="1:8" x14ac:dyDescent="0.35">
      <c r="A47756" s="5" t="s">
        <v>13</v>
      </c>
      <c r="B47756">
        <v>132975</v>
      </c>
      <c r="C47756">
        <v>4025</v>
      </c>
      <c r="D47756">
        <v>3200</v>
      </c>
      <c r="E47756">
        <v>106100</v>
      </c>
      <c r="F47756">
        <v>4875</v>
      </c>
      <c r="G47756">
        <v>7450</v>
      </c>
      <c r="H47756">
        <v>121050</v>
      </c>
    </row>
    <row r="47757" spans="1:8" x14ac:dyDescent="0.35">
      <c r="A47757" s="5" t="s">
        <v>12</v>
      </c>
      <c r="B47757">
        <v>24625</v>
      </c>
      <c r="C47757">
        <v>4925</v>
      </c>
      <c r="D47757">
        <v>4900</v>
      </c>
      <c r="E47757">
        <v>1850</v>
      </c>
      <c r="F47757">
        <v>1175</v>
      </c>
      <c r="G47757">
        <v>3800</v>
      </c>
      <c r="H47757">
        <v>15450</v>
      </c>
    </row>
    <row r="47758" spans="1:8" x14ac:dyDescent="0.35">
      <c r="A47758" s="5" t="s">
        <v>25</v>
      </c>
      <c r="B47758">
        <v>20975</v>
      </c>
      <c r="C47758">
        <v>3975</v>
      </c>
      <c r="D47758">
        <v>2800</v>
      </c>
      <c r="E47758">
        <v>250</v>
      </c>
      <c r="F47758">
        <v>1775</v>
      </c>
      <c r="G47758">
        <v>4600</v>
      </c>
      <c r="H47758">
        <v>11950</v>
      </c>
    </row>
    <row r="47759" spans="1:8" x14ac:dyDescent="0.35">
      <c r="A47759" s="5" t="s">
        <v>26</v>
      </c>
      <c r="B47759">
        <v>20675</v>
      </c>
      <c r="C47759">
        <v>3325</v>
      </c>
      <c r="D47759">
        <v>1875</v>
      </c>
      <c r="E47759">
        <v>100</v>
      </c>
      <c r="F47759">
        <v>2525</v>
      </c>
      <c r="G47759">
        <v>5350</v>
      </c>
      <c r="H47759">
        <v>11550</v>
      </c>
    </row>
    <row r="47760" spans="1:8" x14ac:dyDescent="0.35">
      <c r="A47760" s="5" t="s">
        <v>16</v>
      </c>
      <c r="B47760">
        <v>20350</v>
      </c>
      <c r="C47760">
        <v>3075</v>
      </c>
      <c r="D47760">
        <v>1900</v>
      </c>
      <c r="E47760">
        <v>1725</v>
      </c>
      <c r="F47760">
        <v>1925</v>
      </c>
      <c r="G47760">
        <v>4575</v>
      </c>
      <c r="H47760">
        <v>12250</v>
      </c>
    </row>
    <row r="47761" spans="1:8" x14ac:dyDescent="0.35">
      <c r="A47761" s="5" t="s">
        <v>85</v>
      </c>
      <c r="B47761">
        <v>623975</v>
      </c>
      <c r="C47761">
        <v>3875</v>
      </c>
      <c r="D47761">
        <v>3025</v>
      </c>
      <c r="E47761">
        <v>604100</v>
      </c>
      <c r="F47761">
        <v>1175</v>
      </c>
      <c r="G47761">
        <v>3800</v>
      </c>
      <c r="H47761">
        <v>615850</v>
      </c>
    </row>
    <row r="47762" spans="1:8" x14ac:dyDescent="0.35">
      <c r="A47762" s="5" t="s">
        <v>86</v>
      </c>
      <c r="B47762">
        <v>286375</v>
      </c>
      <c r="C47762">
        <v>3100</v>
      </c>
      <c r="D47762">
        <v>1950</v>
      </c>
      <c r="E47762">
        <v>268850</v>
      </c>
      <c r="F47762">
        <v>1125</v>
      </c>
      <c r="G47762">
        <v>3775</v>
      </c>
      <c r="H47762">
        <v>279050</v>
      </c>
    </row>
    <row r="47763" spans="1:8" x14ac:dyDescent="0.35">
      <c r="A47763" s="5" t="s">
        <v>29</v>
      </c>
      <c r="B47763">
        <v>73300</v>
      </c>
      <c r="C47763">
        <v>3100</v>
      </c>
      <c r="D47763">
        <v>2200</v>
      </c>
      <c r="E47763">
        <v>44950</v>
      </c>
      <c r="F47763">
        <v>6850</v>
      </c>
      <c r="G47763">
        <v>7575</v>
      </c>
      <c r="H47763">
        <v>62175</v>
      </c>
    </row>
    <row r="47764" spans="1:8" x14ac:dyDescent="0.35">
      <c r="A47764" s="5" t="s">
        <v>28</v>
      </c>
      <c r="B47764">
        <v>84575</v>
      </c>
      <c r="C47764">
        <v>3150</v>
      </c>
      <c r="D47764">
        <v>3025</v>
      </c>
      <c r="E47764">
        <v>2175</v>
      </c>
      <c r="F47764">
        <v>37025</v>
      </c>
      <c r="G47764">
        <v>30525</v>
      </c>
      <c r="H47764">
        <v>50450</v>
      </c>
    </row>
    <row r="47765" spans="1:8" x14ac:dyDescent="0.35">
      <c r="A47765" s="5" t="s">
        <v>67</v>
      </c>
      <c r="B47765">
        <v>19525</v>
      </c>
      <c r="C47765">
        <v>3025</v>
      </c>
      <c r="D47765">
        <v>1925</v>
      </c>
      <c r="E47765">
        <v>100</v>
      </c>
      <c r="F47765">
        <v>1925</v>
      </c>
      <c r="G47765">
        <v>4600</v>
      </c>
      <c r="H47765">
        <v>11450</v>
      </c>
    </row>
    <row r="47766" spans="1:8" x14ac:dyDescent="0.35">
      <c r="A47766" s="5" t="s">
        <v>75</v>
      </c>
    </row>
    <row r="47767" spans="1:8" x14ac:dyDescent="0.35">
      <c r="A47767" s="5" t="s">
        <v>76</v>
      </c>
    </row>
    <row r="47768" spans="1:8" x14ac:dyDescent="0.35">
      <c r="A47768" s="5" t="s">
        <v>77</v>
      </c>
    </row>
    <row r="47769" spans="1:8" x14ac:dyDescent="0.35">
      <c r="A47769" s="5" t="s">
        <v>78</v>
      </c>
    </row>
    <row r="47770" spans="1:8" x14ac:dyDescent="0.35">
      <c r="A47770" s="5" t="s">
        <v>79</v>
      </c>
    </row>
    <row r="47771" spans="1:8" x14ac:dyDescent="0.35">
      <c r="A47771" s="5" t="s">
        <v>652</v>
      </c>
    </row>
    <row r="47772" spans="1:8" x14ac:dyDescent="0.35">
      <c r="A47772" s="5" t="s">
        <v>88</v>
      </c>
    </row>
    <row r="47773" spans="1:8" x14ac:dyDescent="0.35">
      <c r="A47773" s="5" t="s">
        <v>72</v>
      </c>
    </row>
    <row r="47774" spans="1:8" x14ac:dyDescent="0.35">
      <c r="A47774" s="5" t="s">
        <v>73</v>
      </c>
    </row>
    <row r="47775" spans="1:8" x14ac:dyDescent="0.35">
      <c r="A47775" s="5" t="s">
        <v>74</v>
      </c>
    </row>
    <row r="47776" spans="1:8" x14ac:dyDescent="0.35">
      <c r="A47776" s="5" t="s">
        <v>4</v>
      </c>
      <c r="B47776" t="s">
        <v>80</v>
      </c>
      <c r="C47776" t="s">
        <v>81</v>
      </c>
      <c r="D47776" t="s">
        <v>5</v>
      </c>
      <c r="E47776" t="s">
        <v>6</v>
      </c>
      <c r="F47776" t="s">
        <v>7</v>
      </c>
      <c r="G47776" t="s">
        <v>82</v>
      </c>
      <c r="H47776" t="s">
        <v>83</v>
      </c>
    </row>
    <row r="47777" spans="1:8" x14ac:dyDescent="0.35">
      <c r="A47777" s="5" t="s">
        <v>19</v>
      </c>
      <c r="B47777">
        <v>6525</v>
      </c>
    </row>
    <row r="47778" spans="1:8" x14ac:dyDescent="0.35">
      <c r="A47778" s="5" t="s">
        <v>87</v>
      </c>
      <c r="B47778">
        <v>150</v>
      </c>
    </row>
    <row r="47779" spans="1:8" x14ac:dyDescent="0.35">
      <c r="A47779" s="5" t="s">
        <v>8</v>
      </c>
      <c r="B47779">
        <v>29700</v>
      </c>
      <c r="C47779">
        <v>4025</v>
      </c>
      <c r="D47779">
        <v>1900</v>
      </c>
      <c r="E47779">
        <v>50</v>
      </c>
      <c r="F47779">
        <v>5875</v>
      </c>
      <c r="G47779">
        <v>9725</v>
      </c>
      <c r="H47779">
        <v>15500</v>
      </c>
    </row>
    <row r="47780" spans="1:8" x14ac:dyDescent="0.35">
      <c r="A47780" s="5" t="s">
        <v>90</v>
      </c>
    </row>
    <row r="47781" spans="1:8" x14ac:dyDescent="0.35">
      <c r="A47781" s="5" t="s">
        <v>84</v>
      </c>
      <c r="B47781">
        <v>24300</v>
      </c>
      <c r="C47781">
        <v>5350</v>
      </c>
      <c r="D47781">
        <v>5000</v>
      </c>
      <c r="E47781">
        <v>125</v>
      </c>
      <c r="F47781">
        <v>1175</v>
      </c>
      <c r="G47781">
        <v>3850</v>
      </c>
      <c r="H47781">
        <v>14650</v>
      </c>
    </row>
    <row r="47782" spans="1:8" x14ac:dyDescent="0.35">
      <c r="A47782" s="5" t="s">
        <v>10</v>
      </c>
      <c r="B47782">
        <v>574975</v>
      </c>
      <c r="C47782">
        <v>123550</v>
      </c>
      <c r="D47782">
        <v>82050</v>
      </c>
      <c r="E47782">
        <v>331450</v>
      </c>
      <c r="F47782">
        <v>1300</v>
      </c>
      <c r="G47782">
        <v>4175</v>
      </c>
      <c r="H47782">
        <v>525625</v>
      </c>
    </row>
    <row r="47783" spans="1:8" x14ac:dyDescent="0.35">
      <c r="A47783" s="5" t="s">
        <v>27</v>
      </c>
      <c r="B47783">
        <v>31009075</v>
      </c>
    </row>
    <row r="47784" spans="1:8" x14ac:dyDescent="0.35">
      <c r="A47784" s="5" t="s">
        <v>11</v>
      </c>
      <c r="B47784">
        <v>2053050</v>
      </c>
      <c r="C47784">
        <v>3300</v>
      </c>
      <c r="D47784">
        <v>2100</v>
      </c>
      <c r="E47784">
        <v>2020150</v>
      </c>
      <c r="F47784">
        <v>8450</v>
      </c>
      <c r="G47784">
        <v>11600</v>
      </c>
      <c r="H47784">
        <v>2037700</v>
      </c>
    </row>
    <row r="47785" spans="1:8" x14ac:dyDescent="0.35">
      <c r="A47785" s="5" t="s">
        <v>22</v>
      </c>
      <c r="B47785">
        <v>25</v>
      </c>
    </row>
    <row r="47786" spans="1:8" x14ac:dyDescent="0.35">
      <c r="A47786" s="5" t="s">
        <v>23</v>
      </c>
      <c r="B47786">
        <v>75</v>
      </c>
    </row>
    <row r="47787" spans="1:8" x14ac:dyDescent="0.35">
      <c r="A47787" s="5" t="s">
        <v>23</v>
      </c>
      <c r="B47787">
        <v>275</v>
      </c>
    </row>
    <row r="47788" spans="1:8" x14ac:dyDescent="0.35">
      <c r="A47788" s="5" t="s">
        <v>23</v>
      </c>
      <c r="B47788">
        <v>50</v>
      </c>
    </row>
    <row r="47789" spans="1:8" x14ac:dyDescent="0.35">
      <c r="A47789" s="5" t="s">
        <v>23</v>
      </c>
      <c r="B47789">
        <v>50</v>
      </c>
    </row>
    <row r="47790" spans="1:8" x14ac:dyDescent="0.35">
      <c r="A47790" s="5" t="s">
        <v>23</v>
      </c>
      <c r="B47790">
        <v>50</v>
      </c>
    </row>
    <row r="47791" spans="1:8" x14ac:dyDescent="0.35">
      <c r="A47791" s="5" t="s">
        <v>23</v>
      </c>
      <c r="B47791">
        <v>50</v>
      </c>
    </row>
    <row r="47792" spans="1:8" x14ac:dyDescent="0.35">
      <c r="A47792" s="5" t="s">
        <v>23</v>
      </c>
      <c r="B47792">
        <v>50</v>
      </c>
    </row>
    <row r="47793" spans="1:8" x14ac:dyDescent="0.35">
      <c r="A47793" s="5" t="s">
        <v>23</v>
      </c>
      <c r="B47793">
        <v>50</v>
      </c>
    </row>
    <row r="47794" spans="1:8" x14ac:dyDescent="0.35">
      <c r="A47794" s="5" t="s">
        <v>23</v>
      </c>
      <c r="B47794">
        <v>50</v>
      </c>
    </row>
    <row r="47795" spans="1:8" x14ac:dyDescent="0.35">
      <c r="A47795" s="5" t="s">
        <v>24</v>
      </c>
      <c r="B47795">
        <v>50</v>
      </c>
    </row>
    <row r="47796" spans="1:8" x14ac:dyDescent="0.35">
      <c r="A47796" s="5" t="s">
        <v>14</v>
      </c>
      <c r="B47796">
        <v>144225</v>
      </c>
      <c r="C47796">
        <v>21475</v>
      </c>
      <c r="D47796">
        <v>11225</v>
      </c>
      <c r="E47796">
        <v>97375</v>
      </c>
      <c r="F47796">
        <v>2025</v>
      </c>
      <c r="G47796">
        <v>4800</v>
      </c>
      <c r="H47796">
        <v>117500</v>
      </c>
    </row>
    <row r="47797" spans="1:8" x14ac:dyDescent="0.35">
      <c r="A47797" s="5" t="s">
        <v>15</v>
      </c>
      <c r="B47797">
        <v>21550</v>
      </c>
      <c r="C47797">
        <v>4825</v>
      </c>
      <c r="D47797">
        <v>4175</v>
      </c>
      <c r="E47797">
        <v>175</v>
      </c>
      <c r="F47797">
        <v>1175</v>
      </c>
      <c r="G47797">
        <v>3725</v>
      </c>
      <c r="H47797">
        <v>12550</v>
      </c>
    </row>
    <row r="47798" spans="1:8" x14ac:dyDescent="0.35">
      <c r="A47798" s="5" t="s">
        <v>12</v>
      </c>
      <c r="B47798">
        <v>25350</v>
      </c>
      <c r="C47798">
        <v>4850</v>
      </c>
      <c r="D47798">
        <v>4975</v>
      </c>
      <c r="E47798">
        <v>1850</v>
      </c>
      <c r="F47798">
        <v>1175</v>
      </c>
      <c r="G47798">
        <v>3800</v>
      </c>
      <c r="H47798">
        <v>16250</v>
      </c>
    </row>
    <row r="47799" spans="1:8" x14ac:dyDescent="0.35">
      <c r="A47799" s="5" t="s">
        <v>9</v>
      </c>
      <c r="B47799">
        <v>18650</v>
      </c>
      <c r="C47799">
        <v>3075</v>
      </c>
      <c r="D47799">
        <v>1875</v>
      </c>
      <c r="E47799">
        <v>100</v>
      </c>
      <c r="F47799">
        <v>1825</v>
      </c>
      <c r="G47799">
        <v>4550</v>
      </c>
      <c r="H47799">
        <v>10575</v>
      </c>
    </row>
    <row r="47800" spans="1:8" x14ac:dyDescent="0.35">
      <c r="A47800" s="5" t="s">
        <v>20</v>
      </c>
      <c r="B47800">
        <v>350</v>
      </c>
    </row>
    <row r="47801" spans="1:8" x14ac:dyDescent="0.35">
      <c r="A47801" s="5" t="s">
        <v>21</v>
      </c>
      <c r="B47801">
        <v>175</v>
      </c>
    </row>
    <row r="47802" spans="1:8" x14ac:dyDescent="0.35">
      <c r="A47802" s="5" t="s">
        <v>20</v>
      </c>
      <c r="B47802">
        <v>350</v>
      </c>
    </row>
    <row r="47803" spans="1:8" x14ac:dyDescent="0.35">
      <c r="A47803" s="5" t="s">
        <v>21</v>
      </c>
      <c r="B47803">
        <v>175</v>
      </c>
    </row>
    <row r="47804" spans="1:8" x14ac:dyDescent="0.35">
      <c r="A47804" s="5" t="s">
        <v>20</v>
      </c>
      <c r="B47804">
        <v>350</v>
      </c>
    </row>
    <row r="47805" spans="1:8" x14ac:dyDescent="0.35">
      <c r="A47805" s="5" t="s">
        <v>21</v>
      </c>
      <c r="B47805">
        <v>175</v>
      </c>
    </row>
    <row r="47806" spans="1:8" x14ac:dyDescent="0.35">
      <c r="A47806" s="5" t="s">
        <v>20</v>
      </c>
      <c r="B47806">
        <v>350</v>
      </c>
    </row>
    <row r="47807" spans="1:8" x14ac:dyDescent="0.35">
      <c r="A47807" s="5" t="s">
        <v>21</v>
      </c>
      <c r="B47807">
        <v>175</v>
      </c>
    </row>
    <row r="47808" spans="1:8" x14ac:dyDescent="0.35">
      <c r="A47808" s="5" t="s">
        <v>20</v>
      </c>
      <c r="B47808">
        <v>350</v>
      </c>
    </row>
    <row r="47809" spans="1:8" x14ac:dyDescent="0.35">
      <c r="A47809" s="5" t="s">
        <v>21</v>
      </c>
      <c r="B47809">
        <v>175</v>
      </c>
    </row>
    <row r="47810" spans="1:8" x14ac:dyDescent="0.35">
      <c r="A47810" s="5" t="s">
        <v>20</v>
      </c>
      <c r="B47810">
        <v>350</v>
      </c>
    </row>
    <row r="47811" spans="1:8" x14ac:dyDescent="0.35">
      <c r="A47811" s="5" t="s">
        <v>21</v>
      </c>
      <c r="B47811">
        <v>175</v>
      </c>
    </row>
    <row r="47812" spans="1:8" x14ac:dyDescent="0.35">
      <c r="A47812" s="5" t="s">
        <v>9</v>
      </c>
      <c r="B47812">
        <v>18875</v>
      </c>
      <c r="C47812">
        <v>3100</v>
      </c>
      <c r="D47812">
        <v>1875</v>
      </c>
      <c r="E47812">
        <v>100</v>
      </c>
      <c r="F47812">
        <v>1900</v>
      </c>
      <c r="G47812">
        <v>4575</v>
      </c>
      <c r="H47812">
        <v>10750</v>
      </c>
    </row>
    <row r="47813" spans="1:8" x14ac:dyDescent="0.35">
      <c r="A47813" s="5" t="s">
        <v>20</v>
      </c>
      <c r="B47813">
        <v>350</v>
      </c>
    </row>
    <row r="47814" spans="1:8" x14ac:dyDescent="0.35">
      <c r="A47814" s="5" t="s">
        <v>21</v>
      </c>
      <c r="B47814">
        <v>175</v>
      </c>
    </row>
    <row r="47815" spans="1:8" x14ac:dyDescent="0.35">
      <c r="A47815" s="5" t="s">
        <v>20</v>
      </c>
      <c r="B47815">
        <v>350</v>
      </c>
    </row>
    <row r="47816" spans="1:8" x14ac:dyDescent="0.35">
      <c r="A47816" s="5" t="s">
        <v>21</v>
      </c>
      <c r="B47816">
        <v>175</v>
      </c>
    </row>
    <row r="47817" spans="1:8" x14ac:dyDescent="0.35">
      <c r="A47817" s="5" t="s">
        <v>20</v>
      </c>
      <c r="B47817">
        <v>350</v>
      </c>
    </row>
    <row r="47818" spans="1:8" x14ac:dyDescent="0.35">
      <c r="A47818" s="5" t="s">
        <v>21</v>
      </c>
      <c r="B47818">
        <v>175</v>
      </c>
    </row>
    <row r="47819" spans="1:8" x14ac:dyDescent="0.35">
      <c r="A47819" s="5" t="s">
        <v>20</v>
      </c>
      <c r="B47819">
        <v>350</v>
      </c>
    </row>
    <row r="47820" spans="1:8" x14ac:dyDescent="0.35">
      <c r="A47820" s="5" t="s">
        <v>21</v>
      </c>
      <c r="B47820">
        <v>175</v>
      </c>
    </row>
    <row r="47821" spans="1:8" x14ac:dyDescent="0.35">
      <c r="A47821" s="5" t="s">
        <v>20</v>
      </c>
      <c r="B47821">
        <v>350</v>
      </c>
    </row>
    <row r="47822" spans="1:8" x14ac:dyDescent="0.35">
      <c r="A47822" s="5" t="s">
        <v>21</v>
      </c>
      <c r="B47822">
        <v>175</v>
      </c>
    </row>
    <row r="47823" spans="1:8" x14ac:dyDescent="0.35">
      <c r="A47823" s="5" t="s">
        <v>9</v>
      </c>
      <c r="B47823">
        <v>18725</v>
      </c>
      <c r="C47823">
        <v>3000</v>
      </c>
      <c r="D47823">
        <v>1875</v>
      </c>
      <c r="E47823">
        <v>100</v>
      </c>
      <c r="F47823">
        <v>1825</v>
      </c>
      <c r="G47823">
        <v>4575</v>
      </c>
      <c r="H47823">
        <v>10700</v>
      </c>
    </row>
    <row r="47824" spans="1:8" x14ac:dyDescent="0.35">
      <c r="A47824" s="5" t="s">
        <v>9</v>
      </c>
      <c r="B47824">
        <v>18750</v>
      </c>
      <c r="C47824">
        <v>3050</v>
      </c>
      <c r="D47824">
        <v>1875</v>
      </c>
      <c r="E47824">
        <v>100</v>
      </c>
      <c r="F47824">
        <v>1825</v>
      </c>
      <c r="G47824">
        <v>4600</v>
      </c>
      <c r="H47824">
        <v>10650</v>
      </c>
    </row>
    <row r="47825" spans="1:8" x14ac:dyDescent="0.35">
      <c r="A47825" s="5" t="s">
        <v>9</v>
      </c>
      <c r="B47825">
        <v>18850</v>
      </c>
      <c r="C47825">
        <v>3025</v>
      </c>
      <c r="D47825">
        <v>1875</v>
      </c>
      <c r="E47825">
        <v>100</v>
      </c>
      <c r="F47825">
        <v>1825</v>
      </c>
      <c r="G47825">
        <v>4625</v>
      </c>
      <c r="H47825">
        <v>10750</v>
      </c>
    </row>
    <row r="47826" spans="1:8" x14ac:dyDescent="0.35">
      <c r="A47826" s="5" t="s">
        <v>9</v>
      </c>
      <c r="B47826">
        <v>18675</v>
      </c>
      <c r="C47826">
        <v>3075</v>
      </c>
      <c r="D47826">
        <v>1875</v>
      </c>
      <c r="E47826">
        <v>100</v>
      </c>
      <c r="F47826">
        <v>1825</v>
      </c>
      <c r="G47826">
        <v>4600</v>
      </c>
      <c r="H47826">
        <v>10550</v>
      </c>
    </row>
    <row r="47827" spans="1:8" x14ac:dyDescent="0.35">
      <c r="A47827" s="5" t="s">
        <v>9</v>
      </c>
      <c r="B47827">
        <v>18750</v>
      </c>
      <c r="C47827">
        <v>3025</v>
      </c>
      <c r="D47827">
        <v>1875</v>
      </c>
      <c r="E47827">
        <v>100</v>
      </c>
      <c r="F47827">
        <v>1900</v>
      </c>
      <c r="G47827">
        <v>4525</v>
      </c>
      <c r="H47827">
        <v>10750</v>
      </c>
    </row>
    <row r="47828" spans="1:8" x14ac:dyDescent="0.35">
      <c r="A47828" s="5" t="s">
        <v>9</v>
      </c>
      <c r="B47828">
        <v>18650</v>
      </c>
      <c r="C47828">
        <v>3025</v>
      </c>
      <c r="D47828">
        <v>1875</v>
      </c>
      <c r="E47828">
        <v>100</v>
      </c>
      <c r="F47828">
        <v>1825</v>
      </c>
      <c r="G47828">
        <v>4525</v>
      </c>
      <c r="H47828">
        <v>10650</v>
      </c>
    </row>
    <row r="47829" spans="1:8" x14ac:dyDescent="0.35">
      <c r="A47829" s="5" t="s">
        <v>9</v>
      </c>
      <c r="B47829">
        <v>18675</v>
      </c>
      <c r="C47829">
        <v>3000</v>
      </c>
      <c r="D47829">
        <v>1875</v>
      </c>
      <c r="E47829">
        <v>100</v>
      </c>
      <c r="F47829">
        <v>1825</v>
      </c>
      <c r="G47829">
        <v>4575</v>
      </c>
      <c r="H47829">
        <v>10650</v>
      </c>
    </row>
    <row r="47830" spans="1:8" x14ac:dyDescent="0.35">
      <c r="A47830" s="5" t="s">
        <v>9</v>
      </c>
      <c r="B47830">
        <v>18600</v>
      </c>
      <c r="C47830">
        <v>3050</v>
      </c>
      <c r="D47830">
        <v>1875</v>
      </c>
      <c r="E47830">
        <v>100</v>
      </c>
      <c r="F47830">
        <v>1825</v>
      </c>
      <c r="G47830">
        <v>4550</v>
      </c>
      <c r="H47830">
        <v>10550</v>
      </c>
    </row>
    <row r="47831" spans="1:8" x14ac:dyDescent="0.35">
      <c r="A47831" s="5" t="s">
        <v>9</v>
      </c>
      <c r="B47831">
        <v>18650</v>
      </c>
      <c r="C47831">
        <v>3000</v>
      </c>
      <c r="D47831">
        <v>1875</v>
      </c>
      <c r="E47831">
        <v>100</v>
      </c>
      <c r="F47831">
        <v>1825</v>
      </c>
      <c r="G47831">
        <v>4525</v>
      </c>
      <c r="H47831">
        <v>10675</v>
      </c>
    </row>
    <row r="47832" spans="1:8" x14ac:dyDescent="0.35">
      <c r="A47832" s="5" t="s">
        <v>9</v>
      </c>
      <c r="B47832">
        <v>18875</v>
      </c>
      <c r="C47832">
        <v>3075</v>
      </c>
      <c r="D47832">
        <v>1875</v>
      </c>
      <c r="E47832">
        <v>100</v>
      </c>
      <c r="F47832">
        <v>1825</v>
      </c>
      <c r="G47832">
        <v>4600</v>
      </c>
      <c r="H47832">
        <v>10750</v>
      </c>
    </row>
    <row r="47833" spans="1:8" x14ac:dyDescent="0.35">
      <c r="A47833" s="5" t="s">
        <v>9</v>
      </c>
      <c r="B47833">
        <v>18800</v>
      </c>
      <c r="C47833">
        <v>3075</v>
      </c>
      <c r="D47833">
        <v>1875</v>
      </c>
      <c r="E47833">
        <v>100</v>
      </c>
      <c r="F47833">
        <v>1825</v>
      </c>
      <c r="G47833">
        <v>4525</v>
      </c>
      <c r="H47833">
        <v>10750</v>
      </c>
    </row>
    <row r="47834" spans="1:8" x14ac:dyDescent="0.35">
      <c r="A47834" s="5" t="s">
        <v>9</v>
      </c>
      <c r="B47834">
        <v>18725</v>
      </c>
      <c r="C47834">
        <v>3100</v>
      </c>
      <c r="D47834">
        <v>1875</v>
      </c>
      <c r="E47834">
        <v>100</v>
      </c>
      <c r="F47834">
        <v>1900</v>
      </c>
      <c r="G47834">
        <v>4525</v>
      </c>
      <c r="H47834">
        <v>10650</v>
      </c>
    </row>
    <row r="47835" spans="1:8" x14ac:dyDescent="0.35">
      <c r="A47835" s="5" t="s">
        <v>9</v>
      </c>
      <c r="B47835">
        <v>18750</v>
      </c>
      <c r="C47835">
        <v>3025</v>
      </c>
      <c r="D47835">
        <v>1875</v>
      </c>
      <c r="E47835">
        <v>100</v>
      </c>
      <c r="F47835">
        <v>1825</v>
      </c>
      <c r="G47835">
        <v>4525</v>
      </c>
      <c r="H47835">
        <v>10750</v>
      </c>
    </row>
    <row r="47836" spans="1:8" x14ac:dyDescent="0.35">
      <c r="A47836" s="5" t="s">
        <v>9</v>
      </c>
      <c r="B47836">
        <v>18725</v>
      </c>
      <c r="C47836">
        <v>3075</v>
      </c>
      <c r="D47836">
        <v>1900</v>
      </c>
      <c r="E47836">
        <v>100</v>
      </c>
      <c r="F47836">
        <v>1825</v>
      </c>
      <c r="G47836">
        <v>4625</v>
      </c>
      <c r="H47836">
        <v>10575</v>
      </c>
    </row>
    <row r="47837" spans="1:8" x14ac:dyDescent="0.35">
      <c r="A47837" s="5" t="s">
        <v>9</v>
      </c>
      <c r="B47837">
        <v>18850</v>
      </c>
      <c r="C47837">
        <v>3025</v>
      </c>
      <c r="D47837">
        <v>1875</v>
      </c>
      <c r="E47837">
        <v>100</v>
      </c>
      <c r="F47837">
        <v>1900</v>
      </c>
      <c r="G47837">
        <v>4625</v>
      </c>
      <c r="H47837">
        <v>10750</v>
      </c>
    </row>
    <row r="47838" spans="1:8" x14ac:dyDescent="0.35">
      <c r="A47838" s="5" t="s">
        <v>9</v>
      </c>
      <c r="B47838">
        <v>18700</v>
      </c>
      <c r="C47838">
        <v>3100</v>
      </c>
      <c r="D47838">
        <v>1875</v>
      </c>
      <c r="E47838">
        <v>100</v>
      </c>
      <c r="F47838">
        <v>1825</v>
      </c>
      <c r="G47838">
        <v>4500</v>
      </c>
      <c r="H47838">
        <v>10650</v>
      </c>
    </row>
    <row r="47839" spans="1:8" x14ac:dyDescent="0.35">
      <c r="A47839" s="5" t="s">
        <v>9</v>
      </c>
      <c r="B47839">
        <v>18775</v>
      </c>
      <c r="C47839">
        <v>3000</v>
      </c>
      <c r="D47839">
        <v>1875</v>
      </c>
      <c r="E47839">
        <v>100</v>
      </c>
      <c r="F47839">
        <v>1825</v>
      </c>
      <c r="G47839">
        <v>4575</v>
      </c>
      <c r="H47839">
        <v>10750</v>
      </c>
    </row>
    <row r="47840" spans="1:8" x14ac:dyDescent="0.35">
      <c r="A47840" s="5" t="s">
        <v>9</v>
      </c>
      <c r="B47840">
        <v>18800</v>
      </c>
      <c r="C47840">
        <v>3025</v>
      </c>
      <c r="D47840">
        <v>1875</v>
      </c>
      <c r="E47840">
        <v>100</v>
      </c>
      <c r="F47840">
        <v>1825</v>
      </c>
      <c r="G47840">
        <v>4575</v>
      </c>
      <c r="H47840">
        <v>10750</v>
      </c>
    </row>
    <row r="47841" spans="1:8" x14ac:dyDescent="0.35">
      <c r="A47841" s="5" t="s">
        <v>13</v>
      </c>
      <c r="B47841">
        <v>134525</v>
      </c>
      <c r="C47841">
        <v>4025</v>
      </c>
      <c r="D47841">
        <v>3200</v>
      </c>
      <c r="E47841">
        <v>106275</v>
      </c>
      <c r="F47841">
        <v>4875</v>
      </c>
      <c r="G47841">
        <v>7500</v>
      </c>
      <c r="H47841">
        <v>122550</v>
      </c>
    </row>
    <row r="47842" spans="1:8" x14ac:dyDescent="0.35">
      <c r="A47842" s="5" t="s">
        <v>12</v>
      </c>
      <c r="B47842">
        <v>24650</v>
      </c>
      <c r="C47842">
        <v>4925</v>
      </c>
      <c r="D47842">
        <v>4900</v>
      </c>
      <c r="E47842">
        <v>1850</v>
      </c>
      <c r="F47842">
        <v>1175</v>
      </c>
      <c r="G47842">
        <v>3825</v>
      </c>
      <c r="H47842">
        <v>15450</v>
      </c>
    </row>
    <row r="47843" spans="1:8" x14ac:dyDescent="0.35">
      <c r="A47843" s="5" t="s">
        <v>25</v>
      </c>
      <c r="B47843">
        <v>21125</v>
      </c>
      <c r="C47843">
        <v>3925</v>
      </c>
      <c r="D47843">
        <v>2800</v>
      </c>
      <c r="E47843">
        <v>250</v>
      </c>
      <c r="F47843">
        <v>1775</v>
      </c>
      <c r="G47843">
        <v>4575</v>
      </c>
      <c r="H47843">
        <v>12175</v>
      </c>
    </row>
    <row r="47844" spans="1:8" x14ac:dyDescent="0.35">
      <c r="A47844" s="5" t="s">
        <v>26</v>
      </c>
      <c r="B47844">
        <v>20800</v>
      </c>
      <c r="C47844">
        <v>3250</v>
      </c>
      <c r="D47844">
        <v>1875</v>
      </c>
      <c r="E47844">
        <v>100</v>
      </c>
      <c r="F47844">
        <v>2525</v>
      </c>
      <c r="G47844">
        <v>5425</v>
      </c>
      <c r="H47844">
        <v>11675</v>
      </c>
    </row>
    <row r="47845" spans="1:8" x14ac:dyDescent="0.35">
      <c r="A47845" s="5" t="s">
        <v>16</v>
      </c>
      <c r="B47845">
        <v>20925</v>
      </c>
      <c r="C47845">
        <v>3075</v>
      </c>
      <c r="D47845">
        <v>1875</v>
      </c>
      <c r="E47845">
        <v>1700</v>
      </c>
      <c r="F47845">
        <v>1925</v>
      </c>
      <c r="G47845">
        <v>4550</v>
      </c>
      <c r="H47845">
        <v>12850</v>
      </c>
    </row>
    <row r="47846" spans="1:8" x14ac:dyDescent="0.35">
      <c r="A47846" s="5" t="s">
        <v>85</v>
      </c>
      <c r="B47846">
        <v>624175</v>
      </c>
      <c r="C47846">
        <v>3875</v>
      </c>
      <c r="D47846">
        <v>3025</v>
      </c>
      <c r="E47846">
        <v>603900</v>
      </c>
      <c r="F47846">
        <v>1175</v>
      </c>
      <c r="G47846">
        <v>3700</v>
      </c>
      <c r="H47846">
        <v>616150</v>
      </c>
    </row>
    <row r="47847" spans="1:8" x14ac:dyDescent="0.35">
      <c r="A47847" s="5" t="s">
        <v>86</v>
      </c>
      <c r="B47847">
        <v>286475</v>
      </c>
      <c r="C47847">
        <v>3125</v>
      </c>
      <c r="D47847">
        <v>1950</v>
      </c>
      <c r="E47847">
        <v>268975</v>
      </c>
      <c r="F47847">
        <v>1125</v>
      </c>
      <c r="G47847">
        <v>3750</v>
      </c>
      <c r="H47847">
        <v>279150</v>
      </c>
    </row>
    <row r="47848" spans="1:8" x14ac:dyDescent="0.35">
      <c r="A47848" s="5" t="s">
        <v>29</v>
      </c>
      <c r="B47848">
        <v>73400</v>
      </c>
      <c r="C47848">
        <v>3100</v>
      </c>
      <c r="D47848">
        <v>2200</v>
      </c>
      <c r="E47848">
        <v>44950</v>
      </c>
      <c r="F47848">
        <v>6875</v>
      </c>
      <c r="G47848">
        <v>7600</v>
      </c>
      <c r="H47848">
        <v>62250</v>
      </c>
    </row>
    <row r="47849" spans="1:8" x14ac:dyDescent="0.35">
      <c r="A47849" s="5" t="s">
        <v>28</v>
      </c>
      <c r="B47849">
        <v>84850</v>
      </c>
      <c r="C47849">
        <v>3175</v>
      </c>
      <c r="D47849">
        <v>3000</v>
      </c>
      <c r="E47849">
        <v>2175</v>
      </c>
      <c r="F47849">
        <v>37050</v>
      </c>
      <c r="G47849">
        <v>30575</v>
      </c>
      <c r="H47849">
        <v>50650</v>
      </c>
    </row>
    <row r="47850" spans="1:8" x14ac:dyDescent="0.35">
      <c r="A47850" s="5" t="s">
        <v>67</v>
      </c>
      <c r="B47850">
        <v>19300</v>
      </c>
      <c r="C47850">
        <v>3025</v>
      </c>
      <c r="D47850">
        <v>1925</v>
      </c>
      <c r="E47850">
        <v>100</v>
      </c>
      <c r="F47850">
        <v>1925</v>
      </c>
      <c r="G47850">
        <v>4575</v>
      </c>
      <c r="H47850">
        <v>11250</v>
      </c>
    </row>
    <row r="47851" spans="1:8" x14ac:dyDescent="0.35">
      <c r="A47851" s="5" t="s">
        <v>75</v>
      </c>
    </row>
    <row r="47852" spans="1:8" x14ac:dyDescent="0.35">
      <c r="A47852" s="5" t="s">
        <v>76</v>
      </c>
    </row>
    <row r="47853" spans="1:8" x14ac:dyDescent="0.35">
      <c r="A47853" s="5" t="s">
        <v>77</v>
      </c>
    </row>
    <row r="47854" spans="1:8" x14ac:dyDescent="0.35">
      <c r="A47854" s="5" t="s">
        <v>78</v>
      </c>
    </row>
    <row r="47855" spans="1:8" x14ac:dyDescent="0.35">
      <c r="A47855" s="5" t="s">
        <v>79</v>
      </c>
    </row>
    <row r="47856" spans="1:8" x14ac:dyDescent="0.35">
      <c r="A47856" s="5" t="s">
        <v>653</v>
      </c>
    </row>
    <row r="47857" spans="1:8" x14ac:dyDescent="0.35">
      <c r="A47857" s="5" t="s">
        <v>88</v>
      </c>
    </row>
    <row r="47858" spans="1:8" x14ac:dyDescent="0.35">
      <c r="A47858" s="5" t="s">
        <v>72</v>
      </c>
    </row>
    <row r="47859" spans="1:8" x14ac:dyDescent="0.35">
      <c r="A47859" s="5" t="s">
        <v>73</v>
      </c>
    </row>
    <row r="47860" spans="1:8" x14ac:dyDescent="0.35">
      <c r="A47860" s="5" t="s">
        <v>74</v>
      </c>
    </row>
    <row r="47861" spans="1:8" x14ac:dyDescent="0.35">
      <c r="A47861" s="5" t="s">
        <v>4</v>
      </c>
      <c r="B47861" t="s">
        <v>80</v>
      </c>
      <c r="C47861" t="s">
        <v>81</v>
      </c>
      <c r="D47861" t="s">
        <v>5</v>
      </c>
      <c r="E47861" t="s">
        <v>6</v>
      </c>
      <c r="F47861" t="s">
        <v>7</v>
      </c>
      <c r="G47861" t="s">
        <v>82</v>
      </c>
      <c r="H47861" t="s">
        <v>83</v>
      </c>
    </row>
    <row r="47862" spans="1:8" x14ac:dyDescent="0.35">
      <c r="A47862" s="5" t="s">
        <v>19</v>
      </c>
      <c r="B47862">
        <v>5025</v>
      </c>
    </row>
    <row r="47863" spans="1:8" x14ac:dyDescent="0.35">
      <c r="A47863" s="5" t="s">
        <v>87</v>
      </c>
      <c r="B47863">
        <v>150</v>
      </c>
    </row>
    <row r="47864" spans="1:8" x14ac:dyDescent="0.35">
      <c r="A47864" s="5" t="s">
        <v>8</v>
      </c>
      <c r="B47864">
        <v>28900</v>
      </c>
      <c r="C47864">
        <v>4025</v>
      </c>
      <c r="D47864">
        <v>1900</v>
      </c>
      <c r="E47864">
        <v>50</v>
      </c>
      <c r="F47864">
        <v>5875</v>
      </c>
      <c r="G47864">
        <v>9725</v>
      </c>
      <c r="H47864">
        <v>14700</v>
      </c>
    </row>
    <row r="47865" spans="1:8" x14ac:dyDescent="0.35">
      <c r="A47865" s="5" t="s">
        <v>90</v>
      </c>
    </row>
    <row r="47866" spans="1:8" x14ac:dyDescent="0.35">
      <c r="A47866" s="5" t="s">
        <v>84</v>
      </c>
      <c r="B47866">
        <v>22800</v>
      </c>
      <c r="C47866">
        <v>5350</v>
      </c>
      <c r="D47866">
        <v>5025</v>
      </c>
      <c r="E47866">
        <v>100</v>
      </c>
      <c r="F47866">
        <v>1175</v>
      </c>
      <c r="G47866">
        <v>3850</v>
      </c>
      <c r="H47866">
        <v>13150</v>
      </c>
    </row>
    <row r="47867" spans="1:8" x14ac:dyDescent="0.35">
      <c r="A47867" s="5" t="s">
        <v>10</v>
      </c>
      <c r="B47867">
        <v>574925</v>
      </c>
      <c r="C47867">
        <v>123425</v>
      </c>
      <c r="D47867">
        <v>82050</v>
      </c>
      <c r="E47867">
        <v>331450</v>
      </c>
      <c r="F47867">
        <v>1300</v>
      </c>
      <c r="G47867">
        <v>4150</v>
      </c>
      <c r="H47867">
        <v>525725</v>
      </c>
    </row>
    <row r="47868" spans="1:8" x14ac:dyDescent="0.35">
      <c r="A47868" s="5" t="s">
        <v>27</v>
      </c>
      <c r="B47868">
        <v>30784650</v>
      </c>
    </row>
    <row r="47869" spans="1:8" x14ac:dyDescent="0.35">
      <c r="A47869" s="5" t="s">
        <v>11</v>
      </c>
      <c r="B47869">
        <v>2056450</v>
      </c>
      <c r="C47869">
        <v>3300</v>
      </c>
      <c r="D47869">
        <v>2100</v>
      </c>
      <c r="E47869">
        <v>2022950</v>
      </c>
      <c r="F47869">
        <v>8450</v>
      </c>
      <c r="G47869">
        <v>11600</v>
      </c>
      <c r="H47869">
        <v>2041100</v>
      </c>
    </row>
    <row r="47870" spans="1:8" x14ac:dyDescent="0.35">
      <c r="A47870" s="5" t="s">
        <v>22</v>
      </c>
      <c r="B47870">
        <v>25</v>
      </c>
    </row>
    <row r="47871" spans="1:8" x14ac:dyDescent="0.35">
      <c r="A47871" s="5" t="s">
        <v>23</v>
      </c>
      <c r="B47871">
        <v>75</v>
      </c>
    </row>
    <row r="47872" spans="1:8" x14ac:dyDescent="0.35">
      <c r="A47872" s="5" t="s">
        <v>23</v>
      </c>
      <c r="B47872">
        <v>275</v>
      </c>
    </row>
    <row r="47873" spans="1:8" x14ac:dyDescent="0.35">
      <c r="A47873" s="5" t="s">
        <v>23</v>
      </c>
      <c r="B47873">
        <v>50</v>
      </c>
    </row>
    <row r="47874" spans="1:8" x14ac:dyDescent="0.35">
      <c r="A47874" s="5" t="s">
        <v>23</v>
      </c>
      <c r="B47874">
        <v>50</v>
      </c>
    </row>
    <row r="47875" spans="1:8" x14ac:dyDescent="0.35">
      <c r="A47875" s="5" t="s">
        <v>23</v>
      </c>
      <c r="B47875">
        <v>50</v>
      </c>
    </row>
    <row r="47876" spans="1:8" x14ac:dyDescent="0.35">
      <c r="A47876" s="5" t="s">
        <v>23</v>
      </c>
      <c r="B47876">
        <v>50</v>
      </c>
    </row>
    <row r="47877" spans="1:8" x14ac:dyDescent="0.35">
      <c r="A47877" s="5" t="s">
        <v>23</v>
      </c>
      <c r="B47877">
        <v>50</v>
      </c>
    </row>
    <row r="47878" spans="1:8" x14ac:dyDescent="0.35">
      <c r="A47878" s="5" t="s">
        <v>23</v>
      </c>
      <c r="B47878">
        <v>50</v>
      </c>
    </row>
    <row r="47879" spans="1:8" x14ac:dyDescent="0.35">
      <c r="A47879" s="5" t="s">
        <v>23</v>
      </c>
      <c r="B47879">
        <v>50</v>
      </c>
    </row>
    <row r="47880" spans="1:8" x14ac:dyDescent="0.35">
      <c r="A47880" s="5" t="s">
        <v>24</v>
      </c>
      <c r="B47880">
        <v>50</v>
      </c>
    </row>
    <row r="47881" spans="1:8" x14ac:dyDescent="0.35">
      <c r="A47881" s="5" t="s">
        <v>14</v>
      </c>
      <c r="B47881">
        <v>145125</v>
      </c>
      <c r="C47881">
        <v>21275</v>
      </c>
      <c r="D47881">
        <v>11225</v>
      </c>
      <c r="E47881">
        <v>97375</v>
      </c>
      <c r="F47881">
        <v>2025</v>
      </c>
      <c r="G47881">
        <v>4725</v>
      </c>
      <c r="H47881">
        <v>118675</v>
      </c>
    </row>
    <row r="47882" spans="1:8" x14ac:dyDescent="0.35">
      <c r="A47882" s="5" t="s">
        <v>15</v>
      </c>
      <c r="B47882">
        <v>21775</v>
      </c>
      <c r="C47882">
        <v>4825</v>
      </c>
      <c r="D47882">
        <v>4175</v>
      </c>
      <c r="E47882">
        <v>150</v>
      </c>
      <c r="F47882">
        <v>1200</v>
      </c>
      <c r="G47882">
        <v>3750</v>
      </c>
      <c r="H47882">
        <v>12750</v>
      </c>
    </row>
    <row r="47883" spans="1:8" x14ac:dyDescent="0.35">
      <c r="A47883" s="5" t="s">
        <v>12</v>
      </c>
      <c r="B47883">
        <v>25475</v>
      </c>
      <c r="C47883">
        <v>4875</v>
      </c>
      <c r="D47883">
        <v>4900</v>
      </c>
      <c r="E47883">
        <v>1850</v>
      </c>
      <c r="F47883">
        <v>1175</v>
      </c>
      <c r="G47883">
        <v>3775</v>
      </c>
      <c r="H47883">
        <v>16375</v>
      </c>
    </row>
    <row r="47884" spans="1:8" x14ac:dyDescent="0.35">
      <c r="A47884" s="5" t="s">
        <v>9</v>
      </c>
      <c r="B47884">
        <v>18650</v>
      </c>
      <c r="C47884">
        <v>3075</v>
      </c>
      <c r="D47884">
        <v>1900</v>
      </c>
      <c r="E47884">
        <v>100</v>
      </c>
      <c r="F47884">
        <v>1825</v>
      </c>
      <c r="G47884">
        <v>4550</v>
      </c>
      <c r="H47884">
        <v>10575</v>
      </c>
    </row>
    <row r="47885" spans="1:8" x14ac:dyDescent="0.35">
      <c r="A47885" s="5" t="s">
        <v>20</v>
      </c>
      <c r="B47885">
        <v>350</v>
      </c>
    </row>
    <row r="47886" spans="1:8" x14ac:dyDescent="0.35">
      <c r="A47886" s="5" t="s">
        <v>21</v>
      </c>
      <c r="B47886">
        <v>175</v>
      </c>
    </row>
    <row r="47887" spans="1:8" x14ac:dyDescent="0.35">
      <c r="A47887" s="5" t="s">
        <v>20</v>
      </c>
      <c r="B47887">
        <v>350</v>
      </c>
    </row>
    <row r="47888" spans="1:8" x14ac:dyDescent="0.35">
      <c r="A47888" s="5" t="s">
        <v>21</v>
      </c>
      <c r="B47888">
        <v>175</v>
      </c>
    </row>
    <row r="47889" spans="1:8" x14ac:dyDescent="0.35">
      <c r="A47889" s="5" t="s">
        <v>20</v>
      </c>
      <c r="B47889">
        <v>350</v>
      </c>
    </row>
    <row r="47890" spans="1:8" x14ac:dyDescent="0.35">
      <c r="A47890" s="5" t="s">
        <v>21</v>
      </c>
      <c r="B47890">
        <v>175</v>
      </c>
    </row>
    <row r="47891" spans="1:8" x14ac:dyDescent="0.35">
      <c r="A47891" s="5" t="s">
        <v>20</v>
      </c>
      <c r="B47891">
        <v>350</v>
      </c>
    </row>
    <row r="47892" spans="1:8" x14ac:dyDescent="0.35">
      <c r="A47892" s="5" t="s">
        <v>21</v>
      </c>
      <c r="B47892">
        <v>175</v>
      </c>
    </row>
    <row r="47893" spans="1:8" x14ac:dyDescent="0.35">
      <c r="A47893" s="5" t="s">
        <v>20</v>
      </c>
      <c r="B47893">
        <v>350</v>
      </c>
    </row>
    <row r="47894" spans="1:8" x14ac:dyDescent="0.35">
      <c r="A47894" s="5" t="s">
        <v>21</v>
      </c>
      <c r="B47894">
        <v>175</v>
      </c>
    </row>
    <row r="47895" spans="1:8" x14ac:dyDescent="0.35">
      <c r="A47895" s="5" t="s">
        <v>20</v>
      </c>
      <c r="B47895">
        <v>350</v>
      </c>
    </row>
    <row r="47896" spans="1:8" x14ac:dyDescent="0.35">
      <c r="A47896" s="5" t="s">
        <v>21</v>
      </c>
      <c r="B47896">
        <v>175</v>
      </c>
    </row>
    <row r="47897" spans="1:8" x14ac:dyDescent="0.35">
      <c r="A47897" s="5" t="s">
        <v>9</v>
      </c>
      <c r="B47897">
        <v>18875</v>
      </c>
      <c r="C47897">
        <v>3075</v>
      </c>
      <c r="D47897">
        <v>1875</v>
      </c>
      <c r="E47897">
        <v>100</v>
      </c>
      <c r="F47897">
        <v>1825</v>
      </c>
      <c r="G47897">
        <v>4650</v>
      </c>
      <c r="H47897">
        <v>10700</v>
      </c>
    </row>
    <row r="47898" spans="1:8" x14ac:dyDescent="0.35">
      <c r="A47898" s="5" t="s">
        <v>20</v>
      </c>
      <c r="B47898">
        <v>350</v>
      </c>
    </row>
    <row r="47899" spans="1:8" x14ac:dyDescent="0.35">
      <c r="A47899" s="5" t="s">
        <v>21</v>
      </c>
      <c r="B47899">
        <v>175</v>
      </c>
    </row>
    <row r="47900" spans="1:8" x14ac:dyDescent="0.35">
      <c r="A47900" s="5" t="s">
        <v>20</v>
      </c>
      <c r="B47900">
        <v>350</v>
      </c>
    </row>
    <row r="47901" spans="1:8" x14ac:dyDescent="0.35">
      <c r="A47901" s="5" t="s">
        <v>21</v>
      </c>
      <c r="B47901">
        <v>175</v>
      </c>
    </row>
    <row r="47902" spans="1:8" x14ac:dyDescent="0.35">
      <c r="A47902" s="5" t="s">
        <v>20</v>
      </c>
      <c r="B47902">
        <v>350</v>
      </c>
    </row>
    <row r="47903" spans="1:8" x14ac:dyDescent="0.35">
      <c r="A47903" s="5" t="s">
        <v>21</v>
      </c>
      <c r="B47903">
        <v>175</v>
      </c>
    </row>
    <row r="47904" spans="1:8" x14ac:dyDescent="0.35">
      <c r="A47904" s="5" t="s">
        <v>20</v>
      </c>
      <c r="B47904">
        <v>350</v>
      </c>
    </row>
    <row r="47905" spans="1:8" x14ac:dyDescent="0.35">
      <c r="A47905" s="5" t="s">
        <v>21</v>
      </c>
      <c r="B47905">
        <v>175</v>
      </c>
    </row>
    <row r="47906" spans="1:8" x14ac:dyDescent="0.35">
      <c r="A47906" s="5" t="s">
        <v>20</v>
      </c>
      <c r="B47906">
        <v>350</v>
      </c>
    </row>
    <row r="47907" spans="1:8" x14ac:dyDescent="0.35">
      <c r="A47907" s="5" t="s">
        <v>21</v>
      </c>
      <c r="B47907">
        <v>175</v>
      </c>
    </row>
    <row r="47908" spans="1:8" x14ac:dyDescent="0.35">
      <c r="A47908" s="5" t="s">
        <v>9</v>
      </c>
      <c r="B47908">
        <v>18725</v>
      </c>
      <c r="C47908">
        <v>3000</v>
      </c>
      <c r="D47908">
        <v>1875</v>
      </c>
      <c r="E47908">
        <v>100</v>
      </c>
      <c r="F47908">
        <v>1825</v>
      </c>
      <c r="G47908">
        <v>4525</v>
      </c>
      <c r="H47908">
        <v>10750</v>
      </c>
    </row>
    <row r="47909" spans="1:8" x14ac:dyDescent="0.35">
      <c r="A47909" s="5" t="s">
        <v>9</v>
      </c>
      <c r="B47909">
        <v>18875</v>
      </c>
      <c r="C47909">
        <v>3100</v>
      </c>
      <c r="D47909">
        <v>1900</v>
      </c>
      <c r="E47909">
        <v>100</v>
      </c>
      <c r="F47909">
        <v>1900</v>
      </c>
      <c r="G47909">
        <v>4575</v>
      </c>
      <c r="H47909">
        <v>10750</v>
      </c>
    </row>
    <row r="47910" spans="1:8" x14ac:dyDescent="0.35">
      <c r="A47910" s="5" t="s">
        <v>9</v>
      </c>
      <c r="B47910">
        <v>18800</v>
      </c>
      <c r="C47910">
        <v>3050</v>
      </c>
      <c r="D47910">
        <v>1900</v>
      </c>
      <c r="E47910">
        <v>100</v>
      </c>
      <c r="F47910">
        <v>1825</v>
      </c>
      <c r="G47910">
        <v>4550</v>
      </c>
      <c r="H47910">
        <v>10750</v>
      </c>
    </row>
    <row r="47911" spans="1:8" x14ac:dyDescent="0.35">
      <c r="A47911" s="5" t="s">
        <v>9</v>
      </c>
      <c r="B47911">
        <v>18750</v>
      </c>
      <c r="C47911">
        <v>3025</v>
      </c>
      <c r="D47911">
        <v>1900</v>
      </c>
      <c r="E47911">
        <v>100</v>
      </c>
      <c r="F47911">
        <v>1825</v>
      </c>
      <c r="G47911">
        <v>4525</v>
      </c>
      <c r="H47911">
        <v>10750</v>
      </c>
    </row>
    <row r="47912" spans="1:8" x14ac:dyDescent="0.35">
      <c r="A47912" s="5" t="s">
        <v>9</v>
      </c>
      <c r="B47912">
        <v>18825</v>
      </c>
      <c r="C47912">
        <v>3000</v>
      </c>
      <c r="D47912">
        <v>1900</v>
      </c>
      <c r="E47912">
        <v>100</v>
      </c>
      <c r="F47912">
        <v>1900</v>
      </c>
      <c r="G47912">
        <v>4525</v>
      </c>
      <c r="H47912">
        <v>10850</v>
      </c>
    </row>
    <row r="47913" spans="1:8" x14ac:dyDescent="0.35">
      <c r="A47913" s="5" t="s">
        <v>9</v>
      </c>
      <c r="B47913">
        <v>18775</v>
      </c>
      <c r="C47913">
        <v>3050</v>
      </c>
      <c r="D47913">
        <v>1875</v>
      </c>
      <c r="E47913">
        <v>100</v>
      </c>
      <c r="F47913">
        <v>1825</v>
      </c>
      <c r="G47913">
        <v>4525</v>
      </c>
      <c r="H47913">
        <v>10750</v>
      </c>
    </row>
    <row r="47914" spans="1:8" x14ac:dyDescent="0.35">
      <c r="A47914" s="5" t="s">
        <v>9</v>
      </c>
      <c r="B47914">
        <v>18675</v>
      </c>
      <c r="C47914">
        <v>3025</v>
      </c>
      <c r="D47914">
        <v>1875</v>
      </c>
      <c r="E47914">
        <v>100</v>
      </c>
      <c r="F47914">
        <v>1825</v>
      </c>
      <c r="G47914">
        <v>4550</v>
      </c>
      <c r="H47914">
        <v>10650</v>
      </c>
    </row>
    <row r="47915" spans="1:8" x14ac:dyDescent="0.35">
      <c r="A47915" s="5" t="s">
        <v>9</v>
      </c>
      <c r="B47915">
        <v>18875</v>
      </c>
      <c r="C47915">
        <v>3025</v>
      </c>
      <c r="D47915">
        <v>1875</v>
      </c>
      <c r="E47915">
        <v>100</v>
      </c>
      <c r="F47915">
        <v>1825</v>
      </c>
      <c r="G47915">
        <v>4550</v>
      </c>
      <c r="H47915">
        <v>10850</v>
      </c>
    </row>
    <row r="47916" spans="1:8" x14ac:dyDescent="0.35">
      <c r="A47916" s="5" t="s">
        <v>9</v>
      </c>
      <c r="B47916">
        <v>18650</v>
      </c>
      <c r="C47916">
        <v>3000</v>
      </c>
      <c r="D47916">
        <v>1875</v>
      </c>
      <c r="E47916">
        <v>100</v>
      </c>
      <c r="F47916">
        <v>1825</v>
      </c>
      <c r="G47916">
        <v>4550</v>
      </c>
      <c r="H47916">
        <v>10650</v>
      </c>
    </row>
    <row r="47917" spans="1:8" x14ac:dyDescent="0.35">
      <c r="A47917" s="5" t="s">
        <v>9</v>
      </c>
      <c r="B47917">
        <v>18850</v>
      </c>
      <c r="C47917">
        <v>3075</v>
      </c>
      <c r="D47917">
        <v>1875</v>
      </c>
      <c r="E47917">
        <v>100</v>
      </c>
      <c r="F47917">
        <v>1825</v>
      </c>
      <c r="G47917">
        <v>4575</v>
      </c>
      <c r="H47917">
        <v>10750</v>
      </c>
    </row>
    <row r="47918" spans="1:8" x14ac:dyDescent="0.35">
      <c r="A47918" s="5" t="s">
        <v>9</v>
      </c>
      <c r="B47918">
        <v>18675</v>
      </c>
      <c r="C47918">
        <v>3025</v>
      </c>
      <c r="D47918">
        <v>1875</v>
      </c>
      <c r="E47918">
        <v>100</v>
      </c>
      <c r="F47918">
        <v>1825</v>
      </c>
      <c r="G47918">
        <v>4550</v>
      </c>
      <c r="H47918">
        <v>10650</v>
      </c>
    </row>
    <row r="47919" spans="1:8" x14ac:dyDescent="0.35">
      <c r="A47919" s="5" t="s">
        <v>9</v>
      </c>
      <c r="B47919">
        <v>18725</v>
      </c>
      <c r="C47919">
        <v>3075</v>
      </c>
      <c r="D47919">
        <v>1875</v>
      </c>
      <c r="E47919">
        <v>100</v>
      </c>
      <c r="F47919">
        <v>1825</v>
      </c>
      <c r="G47919">
        <v>4550</v>
      </c>
      <c r="H47919">
        <v>10650</v>
      </c>
    </row>
    <row r="47920" spans="1:8" x14ac:dyDescent="0.35">
      <c r="A47920" s="5" t="s">
        <v>9</v>
      </c>
      <c r="B47920">
        <v>18875</v>
      </c>
      <c r="C47920">
        <v>3000</v>
      </c>
      <c r="D47920">
        <v>1900</v>
      </c>
      <c r="E47920">
        <v>100</v>
      </c>
      <c r="F47920">
        <v>1900</v>
      </c>
      <c r="G47920">
        <v>4575</v>
      </c>
      <c r="H47920">
        <v>10850</v>
      </c>
    </row>
    <row r="47921" spans="1:8" x14ac:dyDescent="0.35">
      <c r="A47921" s="5" t="s">
        <v>9</v>
      </c>
      <c r="B47921">
        <v>18775</v>
      </c>
      <c r="C47921">
        <v>3100</v>
      </c>
      <c r="D47921">
        <v>1900</v>
      </c>
      <c r="E47921">
        <v>100</v>
      </c>
      <c r="F47921">
        <v>1825</v>
      </c>
      <c r="G47921">
        <v>4575</v>
      </c>
      <c r="H47921">
        <v>10650</v>
      </c>
    </row>
    <row r="47922" spans="1:8" x14ac:dyDescent="0.35">
      <c r="A47922" s="5" t="s">
        <v>9</v>
      </c>
      <c r="B47922">
        <v>18725</v>
      </c>
      <c r="C47922">
        <v>3075</v>
      </c>
      <c r="D47922">
        <v>1900</v>
      </c>
      <c r="E47922">
        <v>100</v>
      </c>
      <c r="F47922">
        <v>1825</v>
      </c>
      <c r="G47922">
        <v>4550</v>
      </c>
      <c r="H47922">
        <v>10650</v>
      </c>
    </row>
    <row r="47923" spans="1:8" x14ac:dyDescent="0.35">
      <c r="A47923" s="5" t="s">
        <v>9</v>
      </c>
      <c r="B47923">
        <v>18700</v>
      </c>
      <c r="C47923">
        <v>3075</v>
      </c>
      <c r="D47923">
        <v>1900</v>
      </c>
      <c r="E47923">
        <v>100</v>
      </c>
      <c r="F47923">
        <v>1825</v>
      </c>
      <c r="G47923">
        <v>4525</v>
      </c>
      <c r="H47923">
        <v>10650</v>
      </c>
    </row>
    <row r="47924" spans="1:8" x14ac:dyDescent="0.35">
      <c r="A47924" s="5" t="s">
        <v>9</v>
      </c>
      <c r="B47924">
        <v>18700</v>
      </c>
      <c r="C47924">
        <v>3000</v>
      </c>
      <c r="D47924">
        <v>1875</v>
      </c>
      <c r="E47924">
        <v>100</v>
      </c>
      <c r="F47924">
        <v>1825</v>
      </c>
      <c r="G47924">
        <v>4500</v>
      </c>
      <c r="H47924">
        <v>10750</v>
      </c>
    </row>
    <row r="47925" spans="1:8" x14ac:dyDescent="0.35">
      <c r="A47925" s="5" t="s">
        <v>9</v>
      </c>
      <c r="B47925">
        <v>18700</v>
      </c>
      <c r="C47925">
        <v>3025</v>
      </c>
      <c r="D47925">
        <v>1875</v>
      </c>
      <c r="E47925">
        <v>100</v>
      </c>
      <c r="F47925">
        <v>1825</v>
      </c>
      <c r="G47925">
        <v>4575</v>
      </c>
      <c r="H47925">
        <v>10650</v>
      </c>
    </row>
    <row r="47926" spans="1:8" x14ac:dyDescent="0.35">
      <c r="A47926" s="5" t="s">
        <v>13</v>
      </c>
      <c r="B47926">
        <v>133100</v>
      </c>
      <c r="C47926">
        <v>3975</v>
      </c>
      <c r="D47926">
        <v>3200</v>
      </c>
      <c r="E47926">
        <v>106275</v>
      </c>
      <c r="F47926">
        <v>4875</v>
      </c>
      <c r="G47926">
        <v>7425</v>
      </c>
      <c r="H47926">
        <v>121250</v>
      </c>
    </row>
    <row r="47927" spans="1:8" x14ac:dyDescent="0.35">
      <c r="A47927" s="5" t="s">
        <v>12</v>
      </c>
      <c r="B47927">
        <v>24875</v>
      </c>
      <c r="C47927">
        <v>4875</v>
      </c>
      <c r="D47927">
        <v>4900</v>
      </c>
      <c r="E47927">
        <v>1850</v>
      </c>
      <c r="F47927">
        <v>1175</v>
      </c>
      <c r="G47927">
        <v>3800</v>
      </c>
      <c r="H47927">
        <v>15750</v>
      </c>
    </row>
    <row r="47928" spans="1:8" x14ac:dyDescent="0.35">
      <c r="A47928" s="5" t="s">
        <v>25</v>
      </c>
      <c r="B47928">
        <v>20450</v>
      </c>
      <c r="C47928">
        <v>3850</v>
      </c>
      <c r="D47928">
        <v>2800</v>
      </c>
      <c r="E47928">
        <v>250</v>
      </c>
      <c r="F47928">
        <v>1775</v>
      </c>
      <c r="G47928">
        <v>4600</v>
      </c>
      <c r="H47928">
        <v>11550</v>
      </c>
    </row>
    <row r="47929" spans="1:8" x14ac:dyDescent="0.35">
      <c r="A47929" s="5" t="s">
        <v>26</v>
      </c>
      <c r="B47929">
        <v>20800</v>
      </c>
      <c r="C47929">
        <v>3200</v>
      </c>
      <c r="D47929">
        <v>1875</v>
      </c>
      <c r="E47929">
        <v>100</v>
      </c>
      <c r="F47929">
        <v>2525</v>
      </c>
      <c r="G47929">
        <v>5375</v>
      </c>
      <c r="H47929">
        <v>11775</v>
      </c>
    </row>
    <row r="47930" spans="1:8" x14ac:dyDescent="0.35">
      <c r="A47930" s="5" t="s">
        <v>16</v>
      </c>
      <c r="B47930">
        <v>21025</v>
      </c>
      <c r="C47930">
        <v>3150</v>
      </c>
      <c r="D47930">
        <v>1875</v>
      </c>
      <c r="E47930">
        <v>1750</v>
      </c>
      <c r="F47930">
        <v>1900</v>
      </c>
      <c r="G47930">
        <v>4575</v>
      </c>
      <c r="H47930">
        <v>12850</v>
      </c>
    </row>
    <row r="47931" spans="1:8" x14ac:dyDescent="0.35">
      <c r="A47931" s="5" t="s">
        <v>85</v>
      </c>
      <c r="B47931">
        <v>623750</v>
      </c>
      <c r="C47931">
        <v>3900</v>
      </c>
      <c r="D47931">
        <v>3050</v>
      </c>
      <c r="E47931">
        <v>603950</v>
      </c>
      <c r="F47931">
        <v>1175</v>
      </c>
      <c r="G47931">
        <v>3750</v>
      </c>
      <c r="H47931">
        <v>615650</v>
      </c>
    </row>
    <row r="47932" spans="1:8" x14ac:dyDescent="0.35">
      <c r="A47932" s="5" t="s">
        <v>86</v>
      </c>
      <c r="B47932">
        <v>287500</v>
      </c>
      <c r="C47932">
        <v>3100</v>
      </c>
      <c r="D47932">
        <v>1950</v>
      </c>
      <c r="E47932">
        <v>269175</v>
      </c>
      <c r="F47932">
        <v>1125</v>
      </c>
      <c r="G47932">
        <v>3800</v>
      </c>
      <c r="H47932">
        <v>280150</v>
      </c>
    </row>
    <row r="47933" spans="1:8" x14ac:dyDescent="0.35">
      <c r="A47933" s="5" t="s">
        <v>29</v>
      </c>
      <c r="B47933">
        <v>71875</v>
      </c>
      <c r="C47933">
        <v>3100</v>
      </c>
      <c r="D47933">
        <v>2200</v>
      </c>
      <c r="E47933">
        <v>44950</v>
      </c>
      <c r="F47933">
        <v>6875</v>
      </c>
      <c r="G47933">
        <v>7575</v>
      </c>
      <c r="H47933">
        <v>60750</v>
      </c>
    </row>
    <row r="47934" spans="1:8" x14ac:dyDescent="0.35">
      <c r="A47934" s="5" t="s">
        <v>28</v>
      </c>
      <c r="B47934">
        <v>84525</v>
      </c>
      <c r="C47934">
        <v>3175</v>
      </c>
      <c r="D47934">
        <v>3000</v>
      </c>
      <c r="E47934">
        <v>2175</v>
      </c>
      <c r="F47934">
        <v>37050</v>
      </c>
      <c r="G47934">
        <v>30525</v>
      </c>
      <c r="H47934">
        <v>50375</v>
      </c>
    </row>
    <row r="47935" spans="1:8" x14ac:dyDescent="0.35">
      <c r="A47935" s="5" t="s">
        <v>67</v>
      </c>
      <c r="B47935">
        <v>19475</v>
      </c>
      <c r="C47935">
        <v>3025</v>
      </c>
      <c r="D47935">
        <v>1925</v>
      </c>
      <c r="E47935">
        <v>100</v>
      </c>
      <c r="F47935">
        <v>1925</v>
      </c>
      <c r="G47935">
        <v>4625</v>
      </c>
      <c r="H47935">
        <v>11375</v>
      </c>
    </row>
    <row r="47936" spans="1:8" x14ac:dyDescent="0.35">
      <c r="A47936" s="5" t="s">
        <v>75</v>
      </c>
    </row>
    <row r="47937" spans="1:8" x14ac:dyDescent="0.35">
      <c r="A47937" s="5" t="s">
        <v>76</v>
      </c>
    </row>
    <row r="47938" spans="1:8" x14ac:dyDescent="0.35">
      <c r="A47938" s="5" t="s">
        <v>77</v>
      </c>
    </row>
    <row r="47939" spans="1:8" x14ac:dyDescent="0.35">
      <c r="A47939" s="5" t="s">
        <v>78</v>
      </c>
    </row>
    <row r="47940" spans="1:8" x14ac:dyDescent="0.35">
      <c r="A47940" s="5" t="s">
        <v>79</v>
      </c>
    </row>
    <row r="47941" spans="1:8" x14ac:dyDescent="0.35">
      <c r="A47941" s="5" t="s">
        <v>654</v>
      </c>
    </row>
    <row r="47942" spans="1:8" x14ac:dyDescent="0.35">
      <c r="A47942" s="5" t="s">
        <v>88</v>
      </c>
    </row>
    <row r="47943" spans="1:8" x14ac:dyDescent="0.35">
      <c r="A47943" s="5" t="s">
        <v>72</v>
      </c>
    </row>
    <row r="47944" spans="1:8" x14ac:dyDescent="0.35">
      <c r="A47944" s="5" t="s">
        <v>73</v>
      </c>
    </row>
    <row r="47945" spans="1:8" x14ac:dyDescent="0.35">
      <c r="A47945" s="5" t="s">
        <v>74</v>
      </c>
    </row>
    <row r="47946" spans="1:8" x14ac:dyDescent="0.35">
      <c r="A47946" s="5" t="s">
        <v>4</v>
      </c>
      <c r="B47946" t="s">
        <v>80</v>
      </c>
      <c r="C47946" t="s">
        <v>81</v>
      </c>
      <c r="D47946" t="s">
        <v>5</v>
      </c>
      <c r="E47946" t="s">
        <v>6</v>
      </c>
      <c r="F47946" t="s">
        <v>7</v>
      </c>
      <c r="G47946" t="s">
        <v>82</v>
      </c>
      <c r="H47946" t="s">
        <v>83</v>
      </c>
    </row>
    <row r="47947" spans="1:8" x14ac:dyDescent="0.35">
      <c r="A47947" s="5" t="s">
        <v>19</v>
      </c>
      <c r="B47947">
        <v>5850</v>
      </c>
    </row>
    <row r="47948" spans="1:8" x14ac:dyDescent="0.35">
      <c r="A47948" s="5" t="s">
        <v>87</v>
      </c>
      <c r="B47948">
        <v>150</v>
      </c>
    </row>
    <row r="47949" spans="1:8" x14ac:dyDescent="0.35">
      <c r="A47949" s="5" t="s">
        <v>8</v>
      </c>
      <c r="B47949">
        <v>29800</v>
      </c>
      <c r="C47949">
        <v>4025</v>
      </c>
      <c r="D47949">
        <v>1875</v>
      </c>
      <c r="E47949">
        <v>50</v>
      </c>
      <c r="F47949">
        <v>5900</v>
      </c>
      <c r="G47949">
        <v>9725</v>
      </c>
      <c r="H47949">
        <v>15600</v>
      </c>
    </row>
    <row r="47950" spans="1:8" x14ac:dyDescent="0.35">
      <c r="A47950" s="5" t="s">
        <v>90</v>
      </c>
    </row>
    <row r="47951" spans="1:8" x14ac:dyDescent="0.35">
      <c r="A47951" s="5" t="s">
        <v>84</v>
      </c>
      <c r="B47951">
        <v>23450</v>
      </c>
      <c r="C47951">
        <v>5300</v>
      </c>
      <c r="D47951">
        <v>5000</v>
      </c>
      <c r="E47951">
        <v>125</v>
      </c>
      <c r="F47951">
        <v>1175</v>
      </c>
      <c r="G47951">
        <v>3850</v>
      </c>
      <c r="H47951">
        <v>13850</v>
      </c>
    </row>
    <row r="47952" spans="1:8" x14ac:dyDescent="0.35">
      <c r="A47952" s="5" t="s">
        <v>10</v>
      </c>
      <c r="B47952">
        <v>574825</v>
      </c>
      <c r="C47952">
        <v>123500</v>
      </c>
      <c r="D47952">
        <v>82025</v>
      </c>
      <c r="E47952">
        <v>331475</v>
      </c>
      <c r="F47952">
        <v>1275</v>
      </c>
      <c r="G47952">
        <v>4175</v>
      </c>
      <c r="H47952">
        <v>525525</v>
      </c>
    </row>
    <row r="47953" spans="1:8" x14ac:dyDescent="0.35">
      <c r="A47953" s="5" t="s">
        <v>27</v>
      </c>
      <c r="B47953">
        <v>31047525</v>
      </c>
    </row>
    <row r="47954" spans="1:8" x14ac:dyDescent="0.35">
      <c r="A47954" s="5" t="s">
        <v>11</v>
      </c>
      <c r="B47954">
        <v>2053350</v>
      </c>
      <c r="C47954">
        <v>3300</v>
      </c>
      <c r="D47954">
        <v>2100</v>
      </c>
      <c r="E47954">
        <v>2020525</v>
      </c>
      <c r="F47954">
        <v>8450</v>
      </c>
      <c r="G47954">
        <v>11600</v>
      </c>
      <c r="H47954">
        <v>2038000</v>
      </c>
    </row>
    <row r="47955" spans="1:8" x14ac:dyDescent="0.35">
      <c r="A47955" s="5" t="s">
        <v>22</v>
      </c>
      <c r="B47955">
        <v>25</v>
      </c>
    </row>
    <row r="47956" spans="1:8" x14ac:dyDescent="0.35">
      <c r="A47956" s="5" t="s">
        <v>23</v>
      </c>
      <c r="B47956">
        <v>75</v>
      </c>
    </row>
    <row r="47957" spans="1:8" x14ac:dyDescent="0.35">
      <c r="A47957" s="5" t="s">
        <v>23</v>
      </c>
      <c r="B47957">
        <v>275</v>
      </c>
    </row>
    <row r="47958" spans="1:8" x14ac:dyDescent="0.35">
      <c r="A47958" s="5" t="s">
        <v>23</v>
      </c>
      <c r="B47958">
        <v>50</v>
      </c>
    </row>
    <row r="47959" spans="1:8" x14ac:dyDescent="0.35">
      <c r="A47959" s="5" t="s">
        <v>23</v>
      </c>
      <c r="B47959">
        <v>50</v>
      </c>
    </row>
    <row r="47960" spans="1:8" x14ac:dyDescent="0.35">
      <c r="A47960" s="5" t="s">
        <v>23</v>
      </c>
      <c r="B47960">
        <v>50</v>
      </c>
    </row>
    <row r="47961" spans="1:8" x14ac:dyDescent="0.35">
      <c r="A47961" s="5" t="s">
        <v>23</v>
      </c>
      <c r="B47961">
        <v>50</v>
      </c>
    </row>
    <row r="47962" spans="1:8" x14ac:dyDescent="0.35">
      <c r="A47962" s="5" t="s">
        <v>23</v>
      </c>
      <c r="B47962">
        <v>50</v>
      </c>
    </row>
    <row r="47963" spans="1:8" x14ac:dyDescent="0.35">
      <c r="A47963" s="5" t="s">
        <v>23</v>
      </c>
      <c r="B47963">
        <v>50</v>
      </c>
    </row>
    <row r="47964" spans="1:8" x14ac:dyDescent="0.35">
      <c r="A47964" s="5" t="s">
        <v>23</v>
      </c>
      <c r="B47964">
        <v>50</v>
      </c>
    </row>
    <row r="47965" spans="1:8" x14ac:dyDescent="0.35">
      <c r="A47965" s="5" t="s">
        <v>24</v>
      </c>
      <c r="B47965">
        <v>50</v>
      </c>
    </row>
    <row r="47966" spans="1:8" x14ac:dyDescent="0.35">
      <c r="A47966" s="5" t="s">
        <v>14</v>
      </c>
      <c r="B47966">
        <v>145050</v>
      </c>
      <c r="C47966">
        <v>21300</v>
      </c>
      <c r="D47966">
        <v>11250</v>
      </c>
      <c r="E47966">
        <v>97375</v>
      </c>
      <c r="F47966">
        <v>2000</v>
      </c>
      <c r="G47966">
        <v>4825</v>
      </c>
      <c r="H47966">
        <v>118475</v>
      </c>
    </row>
    <row r="47967" spans="1:8" x14ac:dyDescent="0.35">
      <c r="A47967" s="5" t="s">
        <v>15</v>
      </c>
      <c r="B47967">
        <v>21900</v>
      </c>
      <c r="C47967">
        <v>4775</v>
      </c>
      <c r="D47967">
        <v>4175</v>
      </c>
      <c r="E47967">
        <v>150</v>
      </c>
      <c r="F47967">
        <v>1200</v>
      </c>
      <c r="G47967">
        <v>3725</v>
      </c>
      <c r="H47967">
        <v>12950</v>
      </c>
    </row>
    <row r="47968" spans="1:8" x14ac:dyDescent="0.35">
      <c r="A47968" s="5" t="s">
        <v>12</v>
      </c>
      <c r="B47968">
        <v>25625</v>
      </c>
      <c r="C47968">
        <v>4950</v>
      </c>
      <c r="D47968">
        <v>4975</v>
      </c>
      <c r="E47968">
        <v>1850</v>
      </c>
      <c r="F47968">
        <v>1175</v>
      </c>
      <c r="G47968">
        <v>3775</v>
      </c>
      <c r="H47968">
        <v>16450</v>
      </c>
    </row>
    <row r="47969" spans="1:8" x14ac:dyDescent="0.35">
      <c r="A47969" s="5" t="s">
        <v>9</v>
      </c>
      <c r="B47969">
        <v>18725</v>
      </c>
      <c r="C47969">
        <v>3125</v>
      </c>
      <c r="D47969">
        <v>1875</v>
      </c>
      <c r="E47969">
        <v>100</v>
      </c>
      <c r="F47969">
        <v>1825</v>
      </c>
      <c r="G47969">
        <v>4600</v>
      </c>
      <c r="H47969">
        <v>10550</v>
      </c>
    </row>
    <row r="47970" spans="1:8" x14ac:dyDescent="0.35">
      <c r="A47970" s="5" t="s">
        <v>20</v>
      </c>
      <c r="B47970">
        <v>350</v>
      </c>
    </row>
    <row r="47971" spans="1:8" x14ac:dyDescent="0.35">
      <c r="A47971" s="5" t="s">
        <v>21</v>
      </c>
      <c r="B47971">
        <v>175</v>
      </c>
    </row>
    <row r="47972" spans="1:8" x14ac:dyDescent="0.35">
      <c r="A47972" s="5" t="s">
        <v>20</v>
      </c>
      <c r="B47972">
        <v>350</v>
      </c>
    </row>
    <row r="47973" spans="1:8" x14ac:dyDescent="0.35">
      <c r="A47973" s="5" t="s">
        <v>21</v>
      </c>
      <c r="B47973">
        <v>175</v>
      </c>
    </row>
    <row r="47974" spans="1:8" x14ac:dyDescent="0.35">
      <c r="A47974" s="5" t="s">
        <v>20</v>
      </c>
      <c r="B47974">
        <v>350</v>
      </c>
    </row>
    <row r="47975" spans="1:8" x14ac:dyDescent="0.35">
      <c r="A47975" s="5" t="s">
        <v>21</v>
      </c>
      <c r="B47975">
        <v>175</v>
      </c>
    </row>
    <row r="47976" spans="1:8" x14ac:dyDescent="0.35">
      <c r="A47976" s="5" t="s">
        <v>20</v>
      </c>
      <c r="B47976">
        <v>350</v>
      </c>
    </row>
    <row r="47977" spans="1:8" x14ac:dyDescent="0.35">
      <c r="A47977" s="5" t="s">
        <v>21</v>
      </c>
      <c r="B47977">
        <v>175</v>
      </c>
    </row>
    <row r="47978" spans="1:8" x14ac:dyDescent="0.35">
      <c r="A47978" s="5" t="s">
        <v>20</v>
      </c>
      <c r="B47978">
        <v>350</v>
      </c>
    </row>
    <row r="47979" spans="1:8" x14ac:dyDescent="0.35">
      <c r="A47979" s="5" t="s">
        <v>21</v>
      </c>
      <c r="B47979">
        <v>175</v>
      </c>
    </row>
    <row r="47980" spans="1:8" x14ac:dyDescent="0.35">
      <c r="A47980" s="5" t="s">
        <v>20</v>
      </c>
      <c r="B47980">
        <v>350</v>
      </c>
    </row>
    <row r="47981" spans="1:8" x14ac:dyDescent="0.35">
      <c r="A47981" s="5" t="s">
        <v>21</v>
      </c>
      <c r="B47981">
        <v>175</v>
      </c>
    </row>
    <row r="47982" spans="1:8" x14ac:dyDescent="0.35">
      <c r="A47982" s="5" t="s">
        <v>9</v>
      </c>
      <c r="B47982">
        <v>18600</v>
      </c>
      <c r="C47982">
        <v>3050</v>
      </c>
      <c r="D47982">
        <v>1875</v>
      </c>
      <c r="E47982">
        <v>100</v>
      </c>
      <c r="F47982">
        <v>1825</v>
      </c>
      <c r="G47982">
        <v>4550</v>
      </c>
      <c r="H47982">
        <v>10550</v>
      </c>
    </row>
    <row r="47983" spans="1:8" x14ac:dyDescent="0.35">
      <c r="A47983" s="5" t="s">
        <v>20</v>
      </c>
      <c r="B47983">
        <v>350</v>
      </c>
    </row>
    <row r="47984" spans="1:8" x14ac:dyDescent="0.35">
      <c r="A47984" s="5" t="s">
        <v>21</v>
      </c>
      <c r="B47984">
        <v>175</v>
      </c>
    </row>
    <row r="47985" spans="1:8" x14ac:dyDescent="0.35">
      <c r="A47985" s="5" t="s">
        <v>20</v>
      </c>
      <c r="B47985">
        <v>350</v>
      </c>
    </row>
    <row r="47986" spans="1:8" x14ac:dyDescent="0.35">
      <c r="A47986" s="5" t="s">
        <v>21</v>
      </c>
      <c r="B47986">
        <v>175</v>
      </c>
    </row>
    <row r="47987" spans="1:8" x14ac:dyDescent="0.35">
      <c r="A47987" s="5" t="s">
        <v>20</v>
      </c>
      <c r="B47987">
        <v>350</v>
      </c>
    </row>
    <row r="47988" spans="1:8" x14ac:dyDescent="0.35">
      <c r="A47988" s="5" t="s">
        <v>21</v>
      </c>
      <c r="B47988">
        <v>175</v>
      </c>
    </row>
    <row r="47989" spans="1:8" x14ac:dyDescent="0.35">
      <c r="A47989" s="5" t="s">
        <v>20</v>
      </c>
      <c r="B47989">
        <v>350</v>
      </c>
    </row>
    <row r="47990" spans="1:8" x14ac:dyDescent="0.35">
      <c r="A47990" s="5" t="s">
        <v>21</v>
      </c>
      <c r="B47990">
        <v>175</v>
      </c>
    </row>
    <row r="47991" spans="1:8" x14ac:dyDescent="0.35">
      <c r="A47991" s="5" t="s">
        <v>20</v>
      </c>
      <c r="B47991">
        <v>350</v>
      </c>
    </row>
    <row r="47992" spans="1:8" x14ac:dyDescent="0.35">
      <c r="A47992" s="5" t="s">
        <v>21</v>
      </c>
      <c r="B47992">
        <v>175</v>
      </c>
    </row>
    <row r="47993" spans="1:8" x14ac:dyDescent="0.35">
      <c r="A47993" s="5" t="s">
        <v>9</v>
      </c>
      <c r="B47993">
        <v>18750</v>
      </c>
      <c r="C47993">
        <v>3025</v>
      </c>
      <c r="D47993">
        <v>1900</v>
      </c>
      <c r="E47993">
        <v>100</v>
      </c>
      <c r="F47993">
        <v>1825</v>
      </c>
      <c r="G47993">
        <v>4475</v>
      </c>
      <c r="H47993">
        <v>10800</v>
      </c>
    </row>
    <row r="47994" spans="1:8" x14ac:dyDescent="0.35">
      <c r="A47994" s="5" t="s">
        <v>9</v>
      </c>
      <c r="B47994">
        <v>18750</v>
      </c>
      <c r="C47994">
        <v>3025</v>
      </c>
      <c r="D47994">
        <v>1875</v>
      </c>
      <c r="E47994">
        <v>100</v>
      </c>
      <c r="F47994">
        <v>1825</v>
      </c>
      <c r="G47994">
        <v>4550</v>
      </c>
      <c r="H47994">
        <v>10725</v>
      </c>
    </row>
    <row r="47995" spans="1:8" x14ac:dyDescent="0.35">
      <c r="A47995" s="5" t="s">
        <v>9</v>
      </c>
      <c r="B47995">
        <v>18800</v>
      </c>
      <c r="C47995">
        <v>3025</v>
      </c>
      <c r="D47995">
        <v>1900</v>
      </c>
      <c r="E47995">
        <v>100</v>
      </c>
      <c r="F47995">
        <v>1825</v>
      </c>
      <c r="G47995">
        <v>4575</v>
      </c>
      <c r="H47995">
        <v>10750</v>
      </c>
    </row>
    <row r="47996" spans="1:8" x14ac:dyDescent="0.35">
      <c r="A47996" s="5" t="s">
        <v>9</v>
      </c>
      <c r="B47996">
        <v>18750</v>
      </c>
      <c r="C47996">
        <v>3025</v>
      </c>
      <c r="D47996">
        <v>1900</v>
      </c>
      <c r="E47996">
        <v>100</v>
      </c>
      <c r="F47996">
        <v>1825</v>
      </c>
      <c r="G47996">
        <v>4500</v>
      </c>
      <c r="H47996">
        <v>10775</v>
      </c>
    </row>
    <row r="47997" spans="1:8" x14ac:dyDescent="0.35">
      <c r="A47997" s="5" t="s">
        <v>9</v>
      </c>
      <c r="B47997">
        <v>18650</v>
      </c>
      <c r="C47997">
        <v>3025</v>
      </c>
      <c r="D47997">
        <v>1875</v>
      </c>
      <c r="E47997">
        <v>100</v>
      </c>
      <c r="F47997">
        <v>1825</v>
      </c>
      <c r="G47997">
        <v>4525</v>
      </c>
      <c r="H47997">
        <v>10650</v>
      </c>
    </row>
    <row r="47998" spans="1:8" x14ac:dyDescent="0.35">
      <c r="A47998" s="5" t="s">
        <v>9</v>
      </c>
      <c r="B47998">
        <v>18750</v>
      </c>
      <c r="C47998">
        <v>3125</v>
      </c>
      <c r="D47998">
        <v>1900</v>
      </c>
      <c r="E47998">
        <v>100</v>
      </c>
      <c r="F47998">
        <v>1825</v>
      </c>
      <c r="G47998">
        <v>4525</v>
      </c>
      <c r="H47998">
        <v>10650</v>
      </c>
    </row>
    <row r="47999" spans="1:8" x14ac:dyDescent="0.35">
      <c r="A47999" s="5" t="s">
        <v>9</v>
      </c>
      <c r="B47999">
        <v>18750</v>
      </c>
      <c r="C47999">
        <v>3025</v>
      </c>
      <c r="D47999">
        <v>1875</v>
      </c>
      <c r="E47999">
        <v>100</v>
      </c>
      <c r="F47999">
        <v>1825</v>
      </c>
      <c r="G47999">
        <v>4525</v>
      </c>
      <c r="H47999">
        <v>10750</v>
      </c>
    </row>
    <row r="48000" spans="1:8" x14ac:dyDescent="0.35">
      <c r="A48000" s="5" t="s">
        <v>9</v>
      </c>
      <c r="B48000">
        <v>18700</v>
      </c>
      <c r="C48000">
        <v>3125</v>
      </c>
      <c r="D48000">
        <v>1875</v>
      </c>
      <c r="E48000">
        <v>100</v>
      </c>
      <c r="F48000">
        <v>1825</v>
      </c>
      <c r="G48000">
        <v>4575</v>
      </c>
      <c r="H48000">
        <v>10550</v>
      </c>
    </row>
    <row r="48001" spans="1:8" x14ac:dyDescent="0.35">
      <c r="A48001" s="5" t="s">
        <v>9</v>
      </c>
      <c r="B48001">
        <v>18750</v>
      </c>
      <c r="C48001">
        <v>3025</v>
      </c>
      <c r="D48001">
        <v>1900</v>
      </c>
      <c r="E48001">
        <v>100</v>
      </c>
      <c r="F48001">
        <v>1900</v>
      </c>
      <c r="G48001">
        <v>4525</v>
      </c>
      <c r="H48001">
        <v>10750</v>
      </c>
    </row>
    <row r="48002" spans="1:8" x14ac:dyDescent="0.35">
      <c r="A48002" s="5" t="s">
        <v>9</v>
      </c>
      <c r="B48002">
        <v>18750</v>
      </c>
      <c r="C48002">
        <v>3050</v>
      </c>
      <c r="D48002">
        <v>1900</v>
      </c>
      <c r="E48002">
        <v>100</v>
      </c>
      <c r="F48002">
        <v>1825</v>
      </c>
      <c r="G48002">
        <v>4600</v>
      </c>
      <c r="H48002">
        <v>10650</v>
      </c>
    </row>
    <row r="48003" spans="1:8" x14ac:dyDescent="0.35">
      <c r="A48003" s="5" t="s">
        <v>9</v>
      </c>
      <c r="B48003">
        <v>18650</v>
      </c>
      <c r="C48003">
        <v>3100</v>
      </c>
      <c r="D48003">
        <v>1875</v>
      </c>
      <c r="E48003">
        <v>100</v>
      </c>
      <c r="F48003">
        <v>1825</v>
      </c>
      <c r="G48003">
        <v>4550</v>
      </c>
      <c r="H48003">
        <v>10550</v>
      </c>
    </row>
    <row r="48004" spans="1:8" x14ac:dyDescent="0.35">
      <c r="A48004" s="5" t="s">
        <v>9</v>
      </c>
      <c r="B48004">
        <v>18625</v>
      </c>
      <c r="C48004">
        <v>3075</v>
      </c>
      <c r="D48004">
        <v>1875</v>
      </c>
      <c r="E48004">
        <v>100</v>
      </c>
      <c r="F48004">
        <v>1825</v>
      </c>
      <c r="G48004">
        <v>4550</v>
      </c>
      <c r="H48004">
        <v>10550</v>
      </c>
    </row>
    <row r="48005" spans="1:8" x14ac:dyDescent="0.35">
      <c r="A48005" s="5" t="s">
        <v>9</v>
      </c>
      <c r="B48005">
        <v>18725</v>
      </c>
      <c r="C48005">
        <v>3000</v>
      </c>
      <c r="D48005">
        <v>1875</v>
      </c>
      <c r="E48005">
        <v>100</v>
      </c>
      <c r="F48005">
        <v>1825</v>
      </c>
      <c r="G48005">
        <v>4500</v>
      </c>
      <c r="H48005">
        <v>10775</v>
      </c>
    </row>
    <row r="48006" spans="1:8" x14ac:dyDescent="0.35">
      <c r="A48006" s="5" t="s">
        <v>9</v>
      </c>
      <c r="B48006">
        <v>18750</v>
      </c>
      <c r="C48006">
        <v>3100</v>
      </c>
      <c r="D48006">
        <v>1875</v>
      </c>
      <c r="E48006">
        <v>100</v>
      </c>
      <c r="F48006">
        <v>1825</v>
      </c>
      <c r="G48006">
        <v>4550</v>
      </c>
      <c r="H48006">
        <v>10650</v>
      </c>
    </row>
    <row r="48007" spans="1:8" x14ac:dyDescent="0.35">
      <c r="A48007" s="5" t="s">
        <v>9</v>
      </c>
      <c r="B48007">
        <v>18675</v>
      </c>
      <c r="C48007">
        <v>3000</v>
      </c>
      <c r="D48007">
        <v>1875</v>
      </c>
      <c r="E48007">
        <v>100</v>
      </c>
      <c r="F48007">
        <v>1825</v>
      </c>
      <c r="G48007">
        <v>4550</v>
      </c>
      <c r="H48007">
        <v>10675</v>
      </c>
    </row>
    <row r="48008" spans="1:8" x14ac:dyDescent="0.35">
      <c r="A48008" s="5" t="s">
        <v>9</v>
      </c>
      <c r="B48008">
        <v>18675</v>
      </c>
      <c r="C48008">
        <v>3050</v>
      </c>
      <c r="D48008">
        <v>1875</v>
      </c>
      <c r="E48008">
        <v>100</v>
      </c>
      <c r="F48008">
        <v>1825</v>
      </c>
      <c r="G48008">
        <v>4525</v>
      </c>
      <c r="H48008">
        <v>10650</v>
      </c>
    </row>
    <row r="48009" spans="1:8" x14ac:dyDescent="0.35">
      <c r="A48009" s="5" t="s">
        <v>9</v>
      </c>
      <c r="B48009">
        <v>18600</v>
      </c>
      <c r="C48009">
        <v>3000</v>
      </c>
      <c r="D48009">
        <v>1875</v>
      </c>
      <c r="E48009">
        <v>100</v>
      </c>
      <c r="F48009">
        <v>1825</v>
      </c>
      <c r="G48009">
        <v>4475</v>
      </c>
      <c r="H48009">
        <v>10675</v>
      </c>
    </row>
    <row r="48010" spans="1:8" x14ac:dyDescent="0.35">
      <c r="A48010" s="5" t="s">
        <v>9</v>
      </c>
      <c r="B48010">
        <v>18675</v>
      </c>
      <c r="C48010">
        <v>3025</v>
      </c>
      <c r="D48010">
        <v>1875</v>
      </c>
      <c r="E48010">
        <v>100</v>
      </c>
      <c r="F48010">
        <v>1825</v>
      </c>
      <c r="G48010">
        <v>4550</v>
      </c>
      <c r="H48010">
        <v>10650</v>
      </c>
    </row>
    <row r="48011" spans="1:8" x14ac:dyDescent="0.35">
      <c r="A48011" s="5" t="s">
        <v>13</v>
      </c>
      <c r="B48011">
        <v>134775</v>
      </c>
      <c r="C48011">
        <v>3950</v>
      </c>
      <c r="D48011">
        <v>3200</v>
      </c>
      <c r="E48011">
        <v>106200</v>
      </c>
      <c r="F48011">
        <v>4875</v>
      </c>
      <c r="G48011">
        <v>7575</v>
      </c>
      <c r="H48011">
        <v>122800</v>
      </c>
    </row>
    <row r="48012" spans="1:8" x14ac:dyDescent="0.35">
      <c r="A48012" s="5" t="s">
        <v>12</v>
      </c>
      <c r="B48012">
        <v>24925</v>
      </c>
      <c r="C48012">
        <v>4825</v>
      </c>
      <c r="D48012">
        <v>4900</v>
      </c>
      <c r="E48012">
        <v>1850</v>
      </c>
      <c r="F48012">
        <v>1175</v>
      </c>
      <c r="G48012">
        <v>3800</v>
      </c>
      <c r="H48012">
        <v>15850</v>
      </c>
    </row>
    <row r="48013" spans="1:8" x14ac:dyDescent="0.35">
      <c r="A48013" s="5" t="s">
        <v>25</v>
      </c>
      <c r="B48013">
        <v>21050</v>
      </c>
      <c r="C48013">
        <v>3875</v>
      </c>
      <c r="D48013">
        <v>2800</v>
      </c>
      <c r="E48013">
        <v>250</v>
      </c>
      <c r="F48013">
        <v>1775</v>
      </c>
      <c r="G48013">
        <v>4550</v>
      </c>
      <c r="H48013">
        <v>12175</v>
      </c>
    </row>
    <row r="48014" spans="1:8" x14ac:dyDescent="0.35">
      <c r="A48014" s="5" t="s">
        <v>26</v>
      </c>
      <c r="B48014">
        <v>20900</v>
      </c>
      <c r="C48014">
        <v>3225</v>
      </c>
      <c r="D48014">
        <v>1875</v>
      </c>
      <c r="E48014">
        <v>100</v>
      </c>
      <c r="F48014">
        <v>2525</v>
      </c>
      <c r="G48014">
        <v>5425</v>
      </c>
      <c r="H48014">
        <v>11800</v>
      </c>
    </row>
    <row r="48015" spans="1:8" x14ac:dyDescent="0.35">
      <c r="A48015" s="5" t="s">
        <v>16</v>
      </c>
      <c r="B48015">
        <v>21050</v>
      </c>
      <c r="C48015">
        <v>3125</v>
      </c>
      <c r="D48015">
        <v>1875</v>
      </c>
      <c r="E48015">
        <v>1700</v>
      </c>
      <c r="F48015">
        <v>1975</v>
      </c>
      <c r="G48015">
        <v>4600</v>
      </c>
      <c r="H48015">
        <v>12875</v>
      </c>
    </row>
    <row r="48016" spans="1:8" x14ac:dyDescent="0.35">
      <c r="A48016" s="5" t="s">
        <v>85</v>
      </c>
      <c r="B48016">
        <v>624000</v>
      </c>
      <c r="C48016">
        <v>3900</v>
      </c>
      <c r="D48016">
        <v>3050</v>
      </c>
      <c r="E48016">
        <v>603900</v>
      </c>
      <c r="F48016">
        <v>1175</v>
      </c>
      <c r="G48016">
        <v>3700</v>
      </c>
      <c r="H48016">
        <v>615950</v>
      </c>
    </row>
    <row r="48017" spans="1:8" x14ac:dyDescent="0.35">
      <c r="A48017" s="5" t="s">
        <v>86</v>
      </c>
      <c r="B48017">
        <v>286750</v>
      </c>
      <c r="C48017">
        <v>3100</v>
      </c>
      <c r="D48017">
        <v>1950</v>
      </c>
      <c r="E48017">
        <v>268975</v>
      </c>
      <c r="F48017">
        <v>1150</v>
      </c>
      <c r="G48017">
        <v>3750</v>
      </c>
      <c r="H48017">
        <v>279450</v>
      </c>
    </row>
    <row r="48018" spans="1:8" x14ac:dyDescent="0.35">
      <c r="A48018" s="5" t="s">
        <v>29</v>
      </c>
      <c r="B48018">
        <v>73750</v>
      </c>
      <c r="C48018">
        <v>3100</v>
      </c>
      <c r="D48018">
        <v>2200</v>
      </c>
      <c r="E48018">
        <v>44950</v>
      </c>
      <c r="F48018">
        <v>6875</v>
      </c>
      <c r="G48018">
        <v>7625</v>
      </c>
      <c r="H48018">
        <v>62575</v>
      </c>
    </row>
    <row r="48019" spans="1:8" x14ac:dyDescent="0.35">
      <c r="A48019" s="5" t="s">
        <v>28</v>
      </c>
      <c r="B48019">
        <v>84550</v>
      </c>
      <c r="C48019">
        <v>3150</v>
      </c>
      <c r="D48019">
        <v>3000</v>
      </c>
      <c r="E48019">
        <v>2175</v>
      </c>
      <c r="F48019">
        <v>37050</v>
      </c>
      <c r="G48019">
        <v>30500</v>
      </c>
      <c r="H48019">
        <v>50450</v>
      </c>
    </row>
    <row r="48020" spans="1:8" x14ac:dyDescent="0.35">
      <c r="A48020" s="5" t="s">
        <v>67</v>
      </c>
      <c r="B48020">
        <v>19425</v>
      </c>
      <c r="C48020">
        <v>3025</v>
      </c>
      <c r="D48020">
        <v>1925</v>
      </c>
      <c r="E48020">
        <v>100</v>
      </c>
      <c r="F48020">
        <v>1925</v>
      </c>
      <c r="G48020">
        <v>4600</v>
      </c>
      <c r="H48020">
        <v>11350</v>
      </c>
    </row>
    <row r="48021" spans="1:8" x14ac:dyDescent="0.35">
      <c r="A48021" s="5" t="s">
        <v>75</v>
      </c>
    </row>
    <row r="48022" spans="1:8" x14ac:dyDescent="0.35">
      <c r="A48022" s="5" t="s">
        <v>76</v>
      </c>
    </row>
    <row r="48023" spans="1:8" x14ac:dyDescent="0.35">
      <c r="A48023" s="5" t="s">
        <v>77</v>
      </c>
    </row>
    <row r="48024" spans="1:8" x14ac:dyDescent="0.35">
      <c r="A48024" s="5" t="s">
        <v>78</v>
      </c>
    </row>
    <row r="48025" spans="1:8" x14ac:dyDescent="0.35">
      <c r="A48025" s="5" t="s">
        <v>79</v>
      </c>
    </row>
    <row r="48026" spans="1:8" x14ac:dyDescent="0.35">
      <c r="A48026" s="5" t="s">
        <v>655</v>
      </c>
    </row>
    <row r="48027" spans="1:8" x14ac:dyDescent="0.35">
      <c r="A48027" s="5" t="s">
        <v>88</v>
      </c>
    </row>
    <row r="48028" spans="1:8" x14ac:dyDescent="0.35">
      <c r="A48028" s="5" t="s">
        <v>72</v>
      </c>
    </row>
    <row r="48029" spans="1:8" x14ac:dyDescent="0.35">
      <c r="A48029" s="5" t="s">
        <v>73</v>
      </c>
    </row>
    <row r="48030" spans="1:8" x14ac:dyDescent="0.35">
      <c r="A48030" s="5" t="s">
        <v>74</v>
      </c>
    </row>
    <row r="48031" spans="1:8" x14ac:dyDescent="0.35">
      <c r="A48031" s="5" t="s">
        <v>4</v>
      </c>
      <c r="B48031" t="s">
        <v>80</v>
      </c>
      <c r="C48031" t="s">
        <v>81</v>
      </c>
      <c r="D48031" t="s">
        <v>5</v>
      </c>
      <c r="E48031" t="s">
        <v>6</v>
      </c>
      <c r="F48031" t="s">
        <v>7</v>
      </c>
      <c r="G48031" t="s">
        <v>82</v>
      </c>
      <c r="H48031" t="s">
        <v>83</v>
      </c>
    </row>
    <row r="48032" spans="1:8" x14ac:dyDescent="0.35">
      <c r="A48032" s="5" t="s">
        <v>19</v>
      </c>
      <c r="B48032">
        <v>5475</v>
      </c>
    </row>
    <row r="48033" spans="1:8" x14ac:dyDescent="0.35">
      <c r="A48033" s="5" t="s">
        <v>87</v>
      </c>
      <c r="B48033">
        <v>150</v>
      </c>
    </row>
    <row r="48034" spans="1:8" x14ac:dyDescent="0.35">
      <c r="A48034" s="5" t="s">
        <v>8</v>
      </c>
      <c r="B48034">
        <v>30100</v>
      </c>
      <c r="C48034">
        <v>4025</v>
      </c>
      <c r="D48034">
        <v>1875</v>
      </c>
      <c r="E48034">
        <v>50</v>
      </c>
      <c r="F48034">
        <v>5900</v>
      </c>
      <c r="G48034">
        <v>9725</v>
      </c>
      <c r="H48034">
        <v>15900</v>
      </c>
    </row>
    <row r="48035" spans="1:8" x14ac:dyDescent="0.35">
      <c r="A48035" s="5" t="s">
        <v>90</v>
      </c>
    </row>
    <row r="48036" spans="1:8" x14ac:dyDescent="0.35">
      <c r="A48036" s="5" t="s">
        <v>84</v>
      </c>
      <c r="B48036">
        <v>23275</v>
      </c>
      <c r="C48036">
        <v>5325</v>
      </c>
      <c r="D48036">
        <v>5000</v>
      </c>
      <c r="E48036">
        <v>125</v>
      </c>
      <c r="F48036">
        <v>1175</v>
      </c>
      <c r="G48036">
        <v>3850</v>
      </c>
      <c r="H48036">
        <v>13650</v>
      </c>
    </row>
    <row r="48037" spans="1:8" x14ac:dyDescent="0.35">
      <c r="A48037" s="5" t="s">
        <v>10</v>
      </c>
      <c r="B48037">
        <v>575725</v>
      </c>
      <c r="C48037">
        <v>123400</v>
      </c>
      <c r="D48037">
        <v>82050</v>
      </c>
      <c r="E48037">
        <v>331450</v>
      </c>
      <c r="F48037">
        <v>1300</v>
      </c>
      <c r="G48037">
        <v>4150</v>
      </c>
      <c r="H48037">
        <v>526550</v>
      </c>
    </row>
    <row r="48038" spans="1:8" x14ac:dyDescent="0.35">
      <c r="A48038" s="5" t="s">
        <v>27</v>
      </c>
      <c r="B48038">
        <v>30927150</v>
      </c>
    </row>
    <row r="48039" spans="1:8" x14ac:dyDescent="0.35">
      <c r="A48039" s="5" t="s">
        <v>11</v>
      </c>
      <c r="B48039">
        <v>2053625</v>
      </c>
      <c r="C48039">
        <v>3300</v>
      </c>
      <c r="D48039">
        <v>2100</v>
      </c>
      <c r="E48039">
        <v>2020500</v>
      </c>
      <c r="F48039">
        <v>8450</v>
      </c>
      <c r="G48039">
        <v>11650</v>
      </c>
      <c r="H48039">
        <v>2038225</v>
      </c>
    </row>
    <row r="48040" spans="1:8" x14ac:dyDescent="0.35">
      <c r="A48040" s="5" t="s">
        <v>22</v>
      </c>
      <c r="B48040">
        <v>25</v>
      </c>
    </row>
    <row r="48041" spans="1:8" x14ac:dyDescent="0.35">
      <c r="A48041" s="5" t="s">
        <v>23</v>
      </c>
      <c r="B48041">
        <v>75</v>
      </c>
    </row>
    <row r="48042" spans="1:8" x14ac:dyDescent="0.35">
      <c r="A48042" s="5" t="s">
        <v>23</v>
      </c>
      <c r="B48042">
        <v>275</v>
      </c>
    </row>
    <row r="48043" spans="1:8" x14ac:dyDescent="0.35">
      <c r="A48043" s="5" t="s">
        <v>23</v>
      </c>
      <c r="B48043">
        <v>50</v>
      </c>
    </row>
    <row r="48044" spans="1:8" x14ac:dyDescent="0.35">
      <c r="A48044" s="5" t="s">
        <v>23</v>
      </c>
      <c r="B48044">
        <v>50</v>
      </c>
    </row>
    <row r="48045" spans="1:8" x14ac:dyDescent="0.35">
      <c r="A48045" s="5" t="s">
        <v>23</v>
      </c>
      <c r="B48045">
        <v>50</v>
      </c>
    </row>
    <row r="48046" spans="1:8" x14ac:dyDescent="0.35">
      <c r="A48046" s="5" t="s">
        <v>23</v>
      </c>
      <c r="B48046">
        <v>50</v>
      </c>
    </row>
    <row r="48047" spans="1:8" x14ac:dyDescent="0.35">
      <c r="A48047" s="5" t="s">
        <v>23</v>
      </c>
      <c r="B48047">
        <v>50</v>
      </c>
    </row>
    <row r="48048" spans="1:8" x14ac:dyDescent="0.35">
      <c r="A48048" s="5" t="s">
        <v>23</v>
      </c>
      <c r="B48048">
        <v>50</v>
      </c>
    </row>
    <row r="48049" spans="1:8" x14ac:dyDescent="0.35">
      <c r="A48049" s="5" t="s">
        <v>23</v>
      </c>
      <c r="B48049">
        <v>50</v>
      </c>
    </row>
    <row r="48050" spans="1:8" x14ac:dyDescent="0.35">
      <c r="A48050" s="5" t="s">
        <v>24</v>
      </c>
      <c r="B48050">
        <v>50</v>
      </c>
    </row>
    <row r="48051" spans="1:8" x14ac:dyDescent="0.35">
      <c r="A48051" s="5" t="s">
        <v>14</v>
      </c>
      <c r="B48051">
        <v>145250</v>
      </c>
      <c r="C48051">
        <v>21325</v>
      </c>
      <c r="D48051">
        <v>11250</v>
      </c>
      <c r="E48051">
        <v>97375</v>
      </c>
      <c r="F48051">
        <v>2000</v>
      </c>
      <c r="G48051">
        <v>4800</v>
      </c>
      <c r="H48051">
        <v>118675</v>
      </c>
    </row>
    <row r="48052" spans="1:8" x14ac:dyDescent="0.35">
      <c r="A48052" s="5" t="s">
        <v>15</v>
      </c>
      <c r="B48052">
        <v>21925</v>
      </c>
      <c r="C48052">
        <v>4800</v>
      </c>
      <c r="D48052">
        <v>4175</v>
      </c>
      <c r="E48052">
        <v>150</v>
      </c>
      <c r="F48052">
        <v>1200</v>
      </c>
      <c r="G48052">
        <v>3725</v>
      </c>
      <c r="H48052">
        <v>12950</v>
      </c>
    </row>
    <row r="48053" spans="1:8" x14ac:dyDescent="0.35">
      <c r="A48053" s="5" t="s">
        <v>12</v>
      </c>
      <c r="B48053">
        <v>25250</v>
      </c>
      <c r="C48053">
        <v>4850</v>
      </c>
      <c r="D48053">
        <v>4900</v>
      </c>
      <c r="E48053">
        <v>1850</v>
      </c>
      <c r="F48053">
        <v>1175</v>
      </c>
      <c r="G48053">
        <v>3800</v>
      </c>
      <c r="H48053">
        <v>16150</v>
      </c>
    </row>
    <row r="48054" spans="1:8" x14ac:dyDescent="0.35">
      <c r="A48054" s="5" t="s">
        <v>9</v>
      </c>
      <c r="B48054">
        <v>18750</v>
      </c>
      <c r="C48054">
        <v>3050</v>
      </c>
      <c r="D48054">
        <v>1875</v>
      </c>
      <c r="E48054">
        <v>100</v>
      </c>
      <c r="F48054">
        <v>1825</v>
      </c>
      <c r="G48054">
        <v>4600</v>
      </c>
      <c r="H48054">
        <v>10650</v>
      </c>
    </row>
    <row r="48055" spans="1:8" x14ac:dyDescent="0.35">
      <c r="A48055" s="5" t="s">
        <v>20</v>
      </c>
      <c r="B48055">
        <v>350</v>
      </c>
    </row>
    <row r="48056" spans="1:8" x14ac:dyDescent="0.35">
      <c r="A48056" s="5" t="s">
        <v>21</v>
      </c>
      <c r="B48056">
        <v>175</v>
      </c>
    </row>
    <row r="48057" spans="1:8" x14ac:dyDescent="0.35">
      <c r="A48057" s="5" t="s">
        <v>20</v>
      </c>
      <c r="B48057">
        <v>350</v>
      </c>
    </row>
    <row r="48058" spans="1:8" x14ac:dyDescent="0.35">
      <c r="A48058" s="5" t="s">
        <v>21</v>
      </c>
      <c r="B48058">
        <v>175</v>
      </c>
    </row>
    <row r="48059" spans="1:8" x14ac:dyDescent="0.35">
      <c r="A48059" s="5" t="s">
        <v>20</v>
      </c>
      <c r="B48059">
        <v>350</v>
      </c>
    </row>
    <row r="48060" spans="1:8" x14ac:dyDescent="0.35">
      <c r="A48060" s="5" t="s">
        <v>21</v>
      </c>
      <c r="B48060">
        <v>175</v>
      </c>
    </row>
    <row r="48061" spans="1:8" x14ac:dyDescent="0.35">
      <c r="A48061" s="5" t="s">
        <v>20</v>
      </c>
      <c r="B48061">
        <v>350</v>
      </c>
    </row>
    <row r="48062" spans="1:8" x14ac:dyDescent="0.35">
      <c r="A48062" s="5" t="s">
        <v>21</v>
      </c>
      <c r="B48062">
        <v>175</v>
      </c>
    </row>
    <row r="48063" spans="1:8" x14ac:dyDescent="0.35">
      <c r="A48063" s="5" t="s">
        <v>20</v>
      </c>
      <c r="B48063">
        <v>350</v>
      </c>
    </row>
    <row r="48064" spans="1:8" x14ac:dyDescent="0.35">
      <c r="A48064" s="5" t="s">
        <v>21</v>
      </c>
      <c r="B48064">
        <v>175</v>
      </c>
    </row>
    <row r="48065" spans="1:8" x14ac:dyDescent="0.35">
      <c r="A48065" s="5" t="s">
        <v>20</v>
      </c>
      <c r="B48065">
        <v>350</v>
      </c>
    </row>
    <row r="48066" spans="1:8" x14ac:dyDescent="0.35">
      <c r="A48066" s="5" t="s">
        <v>21</v>
      </c>
      <c r="B48066">
        <v>175</v>
      </c>
    </row>
    <row r="48067" spans="1:8" x14ac:dyDescent="0.35">
      <c r="A48067" s="5" t="s">
        <v>9</v>
      </c>
      <c r="B48067">
        <v>18700</v>
      </c>
      <c r="C48067">
        <v>3025</v>
      </c>
      <c r="D48067">
        <v>1900</v>
      </c>
      <c r="E48067">
        <v>100</v>
      </c>
      <c r="F48067">
        <v>1825</v>
      </c>
      <c r="G48067">
        <v>4575</v>
      </c>
      <c r="H48067">
        <v>10650</v>
      </c>
    </row>
    <row r="48068" spans="1:8" x14ac:dyDescent="0.35">
      <c r="A48068" s="5" t="s">
        <v>20</v>
      </c>
      <c r="B48068">
        <v>350</v>
      </c>
    </row>
    <row r="48069" spans="1:8" x14ac:dyDescent="0.35">
      <c r="A48069" s="5" t="s">
        <v>21</v>
      </c>
      <c r="B48069">
        <v>175</v>
      </c>
    </row>
    <row r="48070" spans="1:8" x14ac:dyDescent="0.35">
      <c r="A48070" s="5" t="s">
        <v>20</v>
      </c>
      <c r="B48070">
        <v>350</v>
      </c>
    </row>
    <row r="48071" spans="1:8" x14ac:dyDescent="0.35">
      <c r="A48071" s="5" t="s">
        <v>21</v>
      </c>
      <c r="B48071">
        <v>175</v>
      </c>
    </row>
    <row r="48072" spans="1:8" x14ac:dyDescent="0.35">
      <c r="A48072" s="5" t="s">
        <v>20</v>
      </c>
      <c r="B48072">
        <v>350</v>
      </c>
    </row>
    <row r="48073" spans="1:8" x14ac:dyDescent="0.35">
      <c r="A48073" s="5" t="s">
        <v>21</v>
      </c>
      <c r="B48073">
        <v>175</v>
      </c>
    </row>
    <row r="48074" spans="1:8" x14ac:dyDescent="0.35">
      <c r="A48074" s="5" t="s">
        <v>20</v>
      </c>
      <c r="B48074">
        <v>350</v>
      </c>
    </row>
    <row r="48075" spans="1:8" x14ac:dyDescent="0.35">
      <c r="A48075" s="5" t="s">
        <v>21</v>
      </c>
      <c r="B48075">
        <v>175</v>
      </c>
    </row>
    <row r="48076" spans="1:8" x14ac:dyDescent="0.35">
      <c r="A48076" s="5" t="s">
        <v>20</v>
      </c>
      <c r="B48076">
        <v>350</v>
      </c>
    </row>
    <row r="48077" spans="1:8" x14ac:dyDescent="0.35">
      <c r="A48077" s="5" t="s">
        <v>21</v>
      </c>
      <c r="B48077">
        <v>175</v>
      </c>
    </row>
    <row r="48078" spans="1:8" x14ac:dyDescent="0.35">
      <c r="A48078" s="5" t="s">
        <v>9</v>
      </c>
      <c r="B48078">
        <v>18825</v>
      </c>
      <c r="C48078">
        <v>3025</v>
      </c>
      <c r="D48078">
        <v>1875</v>
      </c>
      <c r="E48078">
        <v>100</v>
      </c>
      <c r="F48078">
        <v>1825</v>
      </c>
      <c r="G48078">
        <v>4600</v>
      </c>
      <c r="H48078">
        <v>10750</v>
      </c>
    </row>
    <row r="48079" spans="1:8" x14ac:dyDescent="0.35">
      <c r="A48079" s="5" t="s">
        <v>9</v>
      </c>
      <c r="B48079">
        <v>18850</v>
      </c>
      <c r="C48079">
        <v>3050</v>
      </c>
      <c r="D48079">
        <v>1875</v>
      </c>
      <c r="E48079">
        <v>100</v>
      </c>
      <c r="F48079">
        <v>1825</v>
      </c>
      <c r="G48079">
        <v>4600</v>
      </c>
      <c r="H48079">
        <v>10750</v>
      </c>
    </row>
    <row r="48080" spans="1:8" x14ac:dyDescent="0.35">
      <c r="A48080" s="5" t="s">
        <v>9</v>
      </c>
      <c r="B48080">
        <v>18825</v>
      </c>
      <c r="C48080">
        <v>3000</v>
      </c>
      <c r="D48080">
        <v>1875</v>
      </c>
      <c r="E48080">
        <v>100</v>
      </c>
      <c r="F48080">
        <v>1825</v>
      </c>
      <c r="G48080">
        <v>4525</v>
      </c>
      <c r="H48080">
        <v>10850</v>
      </c>
    </row>
    <row r="48081" spans="1:8" x14ac:dyDescent="0.35">
      <c r="A48081" s="5" t="s">
        <v>9</v>
      </c>
      <c r="B48081">
        <v>18700</v>
      </c>
      <c r="C48081">
        <v>3025</v>
      </c>
      <c r="D48081">
        <v>1900</v>
      </c>
      <c r="E48081">
        <v>100</v>
      </c>
      <c r="F48081">
        <v>1825</v>
      </c>
      <c r="G48081">
        <v>4575</v>
      </c>
      <c r="H48081">
        <v>10650</v>
      </c>
    </row>
    <row r="48082" spans="1:8" x14ac:dyDescent="0.35">
      <c r="A48082" s="5" t="s">
        <v>9</v>
      </c>
      <c r="B48082">
        <v>18750</v>
      </c>
      <c r="C48082">
        <v>3025</v>
      </c>
      <c r="D48082">
        <v>1875</v>
      </c>
      <c r="E48082">
        <v>100</v>
      </c>
      <c r="F48082">
        <v>1825</v>
      </c>
      <c r="G48082">
        <v>4525</v>
      </c>
      <c r="H48082">
        <v>10750</v>
      </c>
    </row>
    <row r="48083" spans="1:8" x14ac:dyDescent="0.35">
      <c r="A48083" s="5" t="s">
        <v>9</v>
      </c>
      <c r="B48083">
        <v>18850</v>
      </c>
      <c r="C48083">
        <v>3075</v>
      </c>
      <c r="D48083">
        <v>1900</v>
      </c>
      <c r="E48083">
        <v>100</v>
      </c>
      <c r="F48083">
        <v>1825</v>
      </c>
      <c r="G48083">
        <v>4575</v>
      </c>
      <c r="H48083">
        <v>10750</v>
      </c>
    </row>
    <row r="48084" spans="1:8" x14ac:dyDescent="0.35">
      <c r="A48084" s="5" t="s">
        <v>9</v>
      </c>
      <c r="B48084">
        <v>18700</v>
      </c>
      <c r="C48084">
        <v>3050</v>
      </c>
      <c r="D48084">
        <v>1900</v>
      </c>
      <c r="E48084">
        <v>100</v>
      </c>
      <c r="F48084">
        <v>1825</v>
      </c>
      <c r="G48084">
        <v>4550</v>
      </c>
      <c r="H48084">
        <v>10650</v>
      </c>
    </row>
    <row r="48085" spans="1:8" x14ac:dyDescent="0.35">
      <c r="A48085" s="5" t="s">
        <v>9</v>
      </c>
      <c r="B48085">
        <v>18925</v>
      </c>
      <c r="C48085">
        <v>3025</v>
      </c>
      <c r="D48085">
        <v>1875</v>
      </c>
      <c r="E48085">
        <v>100</v>
      </c>
      <c r="F48085">
        <v>1900</v>
      </c>
      <c r="G48085">
        <v>4600</v>
      </c>
      <c r="H48085">
        <v>10850</v>
      </c>
    </row>
    <row r="48086" spans="1:8" x14ac:dyDescent="0.35">
      <c r="A48086" s="5" t="s">
        <v>9</v>
      </c>
      <c r="B48086">
        <v>18775</v>
      </c>
      <c r="C48086">
        <v>3000</v>
      </c>
      <c r="D48086">
        <v>1900</v>
      </c>
      <c r="E48086">
        <v>100</v>
      </c>
      <c r="F48086">
        <v>1825</v>
      </c>
      <c r="G48086">
        <v>4575</v>
      </c>
      <c r="H48086">
        <v>10750</v>
      </c>
    </row>
    <row r="48087" spans="1:8" x14ac:dyDescent="0.35">
      <c r="A48087" s="5" t="s">
        <v>9</v>
      </c>
      <c r="B48087">
        <v>18650</v>
      </c>
      <c r="C48087">
        <v>3050</v>
      </c>
      <c r="D48087">
        <v>1900</v>
      </c>
      <c r="E48087">
        <v>100</v>
      </c>
      <c r="F48087">
        <v>1825</v>
      </c>
      <c r="G48087">
        <v>4500</v>
      </c>
      <c r="H48087">
        <v>10650</v>
      </c>
    </row>
    <row r="48088" spans="1:8" x14ac:dyDescent="0.35">
      <c r="A48088" s="5" t="s">
        <v>9</v>
      </c>
      <c r="B48088">
        <v>18725</v>
      </c>
      <c r="C48088">
        <v>3050</v>
      </c>
      <c r="D48088">
        <v>1875</v>
      </c>
      <c r="E48088">
        <v>100</v>
      </c>
      <c r="F48088">
        <v>1825</v>
      </c>
      <c r="G48088">
        <v>4575</v>
      </c>
      <c r="H48088">
        <v>10650</v>
      </c>
    </row>
    <row r="48089" spans="1:8" x14ac:dyDescent="0.35">
      <c r="A48089" s="5" t="s">
        <v>9</v>
      </c>
      <c r="B48089">
        <v>18600</v>
      </c>
      <c r="C48089">
        <v>3050</v>
      </c>
      <c r="D48089">
        <v>1900</v>
      </c>
      <c r="E48089">
        <v>100</v>
      </c>
      <c r="F48089">
        <v>1825</v>
      </c>
      <c r="G48089">
        <v>4525</v>
      </c>
      <c r="H48089">
        <v>10575</v>
      </c>
    </row>
    <row r="48090" spans="1:8" x14ac:dyDescent="0.35">
      <c r="A48090" s="5" t="s">
        <v>9</v>
      </c>
      <c r="B48090">
        <v>18750</v>
      </c>
      <c r="C48090">
        <v>3025</v>
      </c>
      <c r="D48090">
        <v>1875</v>
      </c>
      <c r="E48090">
        <v>100</v>
      </c>
      <c r="F48090">
        <v>1825</v>
      </c>
      <c r="G48090">
        <v>4525</v>
      </c>
      <c r="H48090">
        <v>10750</v>
      </c>
    </row>
    <row r="48091" spans="1:8" x14ac:dyDescent="0.35">
      <c r="A48091" s="5" t="s">
        <v>9</v>
      </c>
      <c r="B48091">
        <v>18700</v>
      </c>
      <c r="C48091">
        <v>3050</v>
      </c>
      <c r="D48091">
        <v>1875</v>
      </c>
      <c r="E48091">
        <v>100</v>
      </c>
      <c r="F48091">
        <v>1900</v>
      </c>
      <c r="G48091">
        <v>4550</v>
      </c>
      <c r="H48091">
        <v>10650</v>
      </c>
    </row>
    <row r="48092" spans="1:8" x14ac:dyDescent="0.35">
      <c r="A48092" s="5" t="s">
        <v>9</v>
      </c>
      <c r="B48092">
        <v>18675</v>
      </c>
      <c r="C48092">
        <v>3050</v>
      </c>
      <c r="D48092">
        <v>1875</v>
      </c>
      <c r="E48092">
        <v>100</v>
      </c>
      <c r="F48092">
        <v>1825</v>
      </c>
      <c r="G48092">
        <v>4525</v>
      </c>
      <c r="H48092">
        <v>10650</v>
      </c>
    </row>
    <row r="48093" spans="1:8" x14ac:dyDescent="0.35">
      <c r="A48093" s="5" t="s">
        <v>9</v>
      </c>
      <c r="B48093">
        <v>18575</v>
      </c>
      <c r="C48093">
        <v>3050</v>
      </c>
      <c r="D48093">
        <v>1875</v>
      </c>
      <c r="E48093">
        <v>100</v>
      </c>
      <c r="F48093">
        <v>1825</v>
      </c>
      <c r="G48093">
        <v>4525</v>
      </c>
      <c r="H48093">
        <v>10550</v>
      </c>
    </row>
    <row r="48094" spans="1:8" x14ac:dyDescent="0.35">
      <c r="A48094" s="5" t="s">
        <v>9</v>
      </c>
      <c r="B48094">
        <v>18750</v>
      </c>
      <c r="C48094">
        <v>3000</v>
      </c>
      <c r="D48094">
        <v>1900</v>
      </c>
      <c r="E48094">
        <v>100</v>
      </c>
      <c r="F48094">
        <v>1825</v>
      </c>
      <c r="G48094">
        <v>4500</v>
      </c>
      <c r="H48094">
        <v>10800</v>
      </c>
    </row>
    <row r="48095" spans="1:8" x14ac:dyDescent="0.35">
      <c r="A48095" s="5" t="s">
        <v>9</v>
      </c>
      <c r="B48095">
        <v>18750</v>
      </c>
      <c r="C48095">
        <v>3025</v>
      </c>
      <c r="D48095">
        <v>1900</v>
      </c>
      <c r="E48095">
        <v>100</v>
      </c>
      <c r="F48095">
        <v>1825</v>
      </c>
      <c r="G48095">
        <v>4600</v>
      </c>
      <c r="H48095">
        <v>10675</v>
      </c>
    </row>
    <row r="48096" spans="1:8" x14ac:dyDescent="0.35">
      <c r="A48096" s="5" t="s">
        <v>13</v>
      </c>
      <c r="B48096">
        <v>134775</v>
      </c>
      <c r="C48096">
        <v>4000</v>
      </c>
      <c r="D48096">
        <v>3200</v>
      </c>
      <c r="E48096">
        <v>106200</v>
      </c>
      <c r="F48096">
        <v>4875</v>
      </c>
      <c r="G48096">
        <v>7575</v>
      </c>
      <c r="H48096">
        <v>122750</v>
      </c>
    </row>
    <row r="48097" spans="1:8" x14ac:dyDescent="0.35">
      <c r="A48097" s="5" t="s">
        <v>12</v>
      </c>
      <c r="B48097">
        <v>24325</v>
      </c>
      <c r="C48097">
        <v>4900</v>
      </c>
      <c r="D48097">
        <v>4900</v>
      </c>
      <c r="E48097">
        <v>1850</v>
      </c>
      <c r="F48097">
        <v>1175</v>
      </c>
      <c r="G48097">
        <v>3825</v>
      </c>
      <c r="H48097">
        <v>15150</v>
      </c>
    </row>
    <row r="48098" spans="1:8" x14ac:dyDescent="0.35">
      <c r="A48098" s="5" t="s">
        <v>25</v>
      </c>
      <c r="B48098">
        <v>21025</v>
      </c>
      <c r="C48098">
        <v>3875</v>
      </c>
      <c r="D48098">
        <v>2800</v>
      </c>
      <c r="E48098">
        <v>250</v>
      </c>
      <c r="F48098">
        <v>1775</v>
      </c>
      <c r="G48098">
        <v>4550</v>
      </c>
      <c r="H48098">
        <v>12150</v>
      </c>
    </row>
    <row r="48099" spans="1:8" x14ac:dyDescent="0.35">
      <c r="A48099" s="5" t="s">
        <v>26</v>
      </c>
      <c r="B48099">
        <v>21000</v>
      </c>
      <c r="C48099">
        <v>3250</v>
      </c>
      <c r="D48099">
        <v>1875</v>
      </c>
      <c r="E48099">
        <v>100</v>
      </c>
      <c r="F48099">
        <v>2575</v>
      </c>
      <c r="G48099">
        <v>5550</v>
      </c>
      <c r="H48099">
        <v>11750</v>
      </c>
    </row>
    <row r="48100" spans="1:8" x14ac:dyDescent="0.35">
      <c r="A48100" s="5" t="s">
        <v>16</v>
      </c>
      <c r="B48100">
        <v>21000</v>
      </c>
      <c r="C48100">
        <v>3150</v>
      </c>
      <c r="D48100">
        <v>1875</v>
      </c>
      <c r="E48100">
        <v>1700</v>
      </c>
      <c r="F48100">
        <v>1975</v>
      </c>
      <c r="G48100">
        <v>4550</v>
      </c>
      <c r="H48100">
        <v>12850</v>
      </c>
    </row>
    <row r="48101" spans="1:8" x14ac:dyDescent="0.35">
      <c r="A48101" s="5" t="s">
        <v>85</v>
      </c>
      <c r="B48101">
        <v>624225</v>
      </c>
      <c r="C48101">
        <v>3825</v>
      </c>
      <c r="D48101">
        <v>3050</v>
      </c>
      <c r="E48101">
        <v>604100</v>
      </c>
      <c r="F48101">
        <v>1175</v>
      </c>
      <c r="G48101">
        <v>3700</v>
      </c>
      <c r="H48101">
        <v>616250</v>
      </c>
    </row>
    <row r="48102" spans="1:8" x14ac:dyDescent="0.35">
      <c r="A48102" s="5" t="s">
        <v>86</v>
      </c>
      <c r="B48102">
        <v>287800</v>
      </c>
      <c r="C48102">
        <v>3100</v>
      </c>
      <c r="D48102">
        <v>1950</v>
      </c>
      <c r="E48102">
        <v>269175</v>
      </c>
      <c r="F48102">
        <v>1150</v>
      </c>
      <c r="G48102">
        <v>3800</v>
      </c>
      <c r="H48102">
        <v>280450</v>
      </c>
    </row>
    <row r="48103" spans="1:8" x14ac:dyDescent="0.35">
      <c r="A48103" s="5" t="s">
        <v>29</v>
      </c>
      <c r="B48103">
        <v>73450</v>
      </c>
      <c r="C48103">
        <v>3100</v>
      </c>
      <c r="D48103">
        <v>2200</v>
      </c>
      <c r="E48103">
        <v>44950</v>
      </c>
      <c r="F48103">
        <v>6875</v>
      </c>
      <c r="G48103">
        <v>7550</v>
      </c>
      <c r="H48103">
        <v>62350</v>
      </c>
    </row>
    <row r="48104" spans="1:8" x14ac:dyDescent="0.35">
      <c r="A48104" s="5" t="s">
        <v>28</v>
      </c>
      <c r="B48104">
        <v>84825</v>
      </c>
      <c r="C48104">
        <v>3225</v>
      </c>
      <c r="D48104">
        <v>3000</v>
      </c>
      <c r="E48104">
        <v>2175</v>
      </c>
      <c r="F48104">
        <v>37050</v>
      </c>
      <c r="G48104">
        <v>30500</v>
      </c>
      <c r="H48104">
        <v>50650</v>
      </c>
    </row>
    <row r="48105" spans="1:8" x14ac:dyDescent="0.35">
      <c r="A48105" s="5" t="s">
        <v>67</v>
      </c>
      <c r="B48105">
        <v>20225</v>
      </c>
      <c r="C48105">
        <v>3025</v>
      </c>
      <c r="D48105">
        <v>1925</v>
      </c>
      <c r="E48105">
        <v>100</v>
      </c>
      <c r="F48105">
        <v>1925</v>
      </c>
      <c r="G48105">
        <v>4700</v>
      </c>
      <c r="H48105">
        <v>12050</v>
      </c>
    </row>
    <row r="48106" spans="1:8" x14ac:dyDescent="0.35">
      <c r="A48106" s="5" t="s">
        <v>75</v>
      </c>
    </row>
    <row r="48107" spans="1:8" x14ac:dyDescent="0.35">
      <c r="A48107" s="5" t="s">
        <v>76</v>
      </c>
    </row>
    <row r="48108" spans="1:8" x14ac:dyDescent="0.35">
      <c r="A48108" s="5" t="s">
        <v>77</v>
      </c>
    </row>
    <row r="48109" spans="1:8" x14ac:dyDescent="0.35">
      <c r="A48109" s="5" t="s">
        <v>78</v>
      </c>
    </row>
    <row r="48110" spans="1:8" x14ac:dyDescent="0.35">
      <c r="A48110" s="5" t="s">
        <v>79</v>
      </c>
    </row>
    <row r="48111" spans="1:8" x14ac:dyDescent="0.35">
      <c r="A48111" s="5" t="s">
        <v>656</v>
      </c>
    </row>
    <row r="48112" spans="1:8" x14ac:dyDescent="0.35">
      <c r="A48112" s="5" t="s">
        <v>88</v>
      </c>
    </row>
    <row r="48113" spans="1:8" x14ac:dyDescent="0.35">
      <c r="A48113" s="5" t="s">
        <v>72</v>
      </c>
    </row>
    <row r="48114" spans="1:8" x14ac:dyDescent="0.35">
      <c r="A48114" s="5" t="s">
        <v>73</v>
      </c>
    </row>
    <row r="48115" spans="1:8" x14ac:dyDescent="0.35">
      <c r="A48115" s="5" t="s">
        <v>74</v>
      </c>
    </row>
    <row r="48116" spans="1:8" x14ac:dyDescent="0.35">
      <c r="A48116" s="5" t="s">
        <v>4</v>
      </c>
      <c r="B48116" t="s">
        <v>80</v>
      </c>
      <c r="C48116" t="s">
        <v>81</v>
      </c>
      <c r="D48116" t="s">
        <v>5</v>
      </c>
      <c r="E48116" t="s">
        <v>6</v>
      </c>
      <c r="F48116" t="s">
        <v>7</v>
      </c>
      <c r="G48116" t="s">
        <v>82</v>
      </c>
      <c r="H48116" t="s">
        <v>83</v>
      </c>
    </row>
    <row r="48117" spans="1:8" x14ac:dyDescent="0.35">
      <c r="A48117" s="5" t="s">
        <v>19</v>
      </c>
      <c r="B48117">
        <v>5700</v>
      </c>
    </row>
    <row r="48118" spans="1:8" x14ac:dyDescent="0.35">
      <c r="A48118" s="5" t="s">
        <v>87</v>
      </c>
      <c r="B48118">
        <v>150</v>
      </c>
    </row>
    <row r="48119" spans="1:8" x14ac:dyDescent="0.35">
      <c r="A48119" s="5" t="s">
        <v>8</v>
      </c>
      <c r="B48119">
        <v>30400</v>
      </c>
      <c r="C48119">
        <v>4025</v>
      </c>
      <c r="D48119">
        <v>1875</v>
      </c>
      <c r="E48119">
        <v>50</v>
      </c>
      <c r="F48119">
        <v>5900</v>
      </c>
      <c r="G48119">
        <v>9725</v>
      </c>
      <c r="H48119">
        <v>16200</v>
      </c>
    </row>
    <row r="48120" spans="1:8" x14ac:dyDescent="0.35">
      <c r="A48120" s="5" t="s">
        <v>90</v>
      </c>
    </row>
    <row r="48121" spans="1:8" x14ac:dyDescent="0.35">
      <c r="A48121" s="5" t="s">
        <v>84</v>
      </c>
      <c r="B48121">
        <v>23400</v>
      </c>
      <c r="C48121">
        <v>5350</v>
      </c>
      <c r="D48121">
        <v>5000</v>
      </c>
      <c r="E48121">
        <v>125</v>
      </c>
      <c r="F48121">
        <v>1175</v>
      </c>
      <c r="G48121">
        <v>3850</v>
      </c>
      <c r="H48121">
        <v>13750</v>
      </c>
    </row>
    <row r="48122" spans="1:8" x14ac:dyDescent="0.35">
      <c r="A48122" s="5" t="s">
        <v>10</v>
      </c>
      <c r="B48122">
        <v>575725</v>
      </c>
      <c r="C48122">
        <v>123500</v>
      </c>
      <c r="D48122">
        <v>82025</v>
      </c>
      <c r="E48122">
        <v>331475</v>
      </c>
      <c r="F48122">
        <v>1275</v>
      </c>
      <c r="G48122">
        <v>4175</v>
      </c>
      <c r="H48122">
        <v>526425</v>
      </c>
    </row>
    <row r="48123" spans="1:8" x14ac:dyDescent="0.35">
      <c r="A48123" s="5" t="s">
        <v>27</v>
      </c>
      <c r="B48123">
        <v>31048450</v>
      </c>
    </row>
    <row r="48124" spans="1:8" x14ac:dyDescent="0.35">
      <c r="A48124" s="5" t="s">
        <v>11</v>
      </c>
      <c r="B48124">
        <v>2053500</v>
      </c>
      <c r="C48124">
        <v>3300</v>
      </c>
      <c r="D48124">
        <v>2100</v>
      </c>
      <c r="E48124">
        <v>2020525</v>
      </c>
      <c r="F48124">
        <v>8450</v>
      </c>
      <c r="G48124">
        <v>11550</v>
      </c>
      <c r="H48124">
        <v>2038200</v>
      </c>
    </row>
    <row r="48125" spans="1:8" x14ac:dyDescent="0.35">
      <c r="A48125" s="5" t="s">
        <v>22</v>
      </c>
      <c r="B48125">
        <v>25</v>
      </c>
    </row>
    <row r="48126" spans="1:8" x14ac:dyDescent="0.35">
      <c r="A48126" s="5" t="s">
        <v>23</v>
      </c>
      <c r="B48126">
        <v>75</v>
      </c>
    </row>
    <row r="48127" spans="1:8" x14ac:dyDescent="0.35">
      <c r="A48127" s="5" t="s">
        <v>23</v>
      </c>
      <c r="B48127">
        <v>275</v>
      </c>
    </row>
    <row r="48128" spans="1:8" x14ac:dyDescent="0.35">
      <c r="A48128" s="5" t="s">
        <v>23</v>
      </c>
      <c r="B48128">
        <v>50</v>
      </c>
    </row>
    <row r="48129" spans="1:8" x14ac:dyDescent="0.35">
      <c r="A48129" s="5" t="s">
        <v>23</v>
      </c>
      <c r="B48129">
        <v>50</v>
      </c>
    </row>
    <row r="48130" spans="1:8" x14ac:dyDescent="0.35">
      <c r="A48130" s="5" t="s">
        <v>23</v>
      </c>
      <c r="B48130">
        <v>50</v>
      </c>
    </row>
    <row r="48131" spans="1:8" x14ac:dyDescent="0.35">
      <c r="A48131" s="5" t="s">
        <v>23</v>
      </c>
      <c r="B48131">
        <v>50</v>
      </c>
    </row>
    <row r="48132" spans="1:8" x14ac:dyDescent="0.35">
      <c r="A48132" s="5" t="s">
        <v>23</v>
      </c>
      <c r="B48132">
        <v>50</v>
      </c>
    </row>
    <row r="48133" spans="1:8" x14ac:dyDescent="0.35">
      <c r="A48133" s="5" t="s">
        <v>23</v>
      </c>
      <c r="B48133">
        <v>50</v>
      </c>
    </row>
    <row r="48134" spans="1:8" x14ac:dyDescent="0.35">
      <c r="A48134" s="5" t="s">
        <v>23</v>
      </c>
      <c r="B48134">
        <v>50</v>
      </c>
    </row>
    <row r="48135" spans="1:8" x14ac:dyDescent="0.35">
      <c r="A48135" s="5" t="s">
        <v>24</v>
      </c>
      <c r="B48135">
        <v>50</v>
      </c>
    </row>
    <row r="48136" spans="1:8" x14ac:dyDescent="0.35">
      <c r="A48136" s="5" t="s">
        <v>14</v>
      </c>
      <c r="B48136">
        <v>145425</v>
      </c>
      <c r="C48136">
        <v>21275</v>
      </c>
      <c r="D48136">
        <v>11225</v>
      </c>
      <c r="E48136">
        <v>97375</v>
      </c>
      <c r="F48136">
        <v>2025</v>
      </c>
      <c r="G48136">
        <v>4725</v>
      </c>
      <c r="H48136">
        <v>118975</v>
      </c>
    </row>
    <row r="48137" spans="1:8" x14ac:dyDescent="0.35">
      <c r="A48137" s="5" t="s">
        <v>15</v>
      </c>
      <c r="B48137">
        <v>22050</v>
      </c>
      <c r="C48137">
        <v>4725</v>
      </c>
      <c r="D48137">
        <v>4175</v>
      </c>
      <c r="E48137">
        <v>150</v>
      </c>
      <c r="F48137">
        <v>1200</v>
      </c>
      <c r="G48137">
        <v>3725</v>
      </c>
      <c r="H48137">
        <v>13150</v>
      </c>
    </row>
    <row r="48138" spans="1:8" x14ac:dyDescent="0.35">
      <c r="A48138" s="5" t="s">
        <v>12</v>
      </c>
      <c r="B48138">
        <v>25350</v>
      </c>
      <c r="C48138">
        <v>4850</v>
      </c>
      <c r="D48138">
        <v>4975</v>
      </c>
      <c r="E48138">
        <v>1850</v>
      </c>
      <c r="F48138">
        <v>1175</v>
      </c>
      <c r="G48138">
        <v>3800</v>
      </c>
      <c r="H48138">
        <v>16250</v>
      </c>
    </row>
    <row r="48139" spans="1:8" x14ac:dyDescent="0.35">
      <c r="A48139" s="5" t="s">
        <v>9</v>
      </c>
      <c r="B48139">
        <v>18725</v>
      </c>
      <c r="C48139">
        <v>3075</v>
      </c>
      <c r="D48139">
        <v>1900</v>
      </c>
      <c r="E48139">
        <v>100</v>
      </c>
      <c r="F48139">
        <v>1900</v>
      </c>
      <c r="G48139">
        <v>4525</v>
      </c>
      <c r="H48139">
        <v>10675</v>
      </c>
    </row>
    <row r="48140" spans="1:8" x14ac:dyDescent="0.35">
      <c r="A48140" s="5" t="s">
        <v>20</v>
      </c>
      <c r="B48140">
        <v>350</v>
      </c>
    </row>
    <row r="48141" spans="1:8" x14ac:dyDescent="0.35">
      <c r="A48141" s="5" t="s">
        <v>21</v>
      </c>
      <c r="B48141">
        <v>175</v>
      </c>
    </row>
    <row r="48142" spans="1:8" x14ac:dyDescent="0.35">
      <c r="A48142" s="5" t="s">
        <v>20</v>
      </c>
      <c r="B48142">
        <v>350</v>
      </c>
    </row>
    <row r="48143" spans="1:8" x14ac:dyDescent="0.35">
      <c r="A48143" s="5" t="s">
        <v>21</v>
      </c>
      <c r="B48143">
        <v>175</v>
      </c>
    </row>
    <row r="48144" spans="1:8" x14ac:dyDescent="0.35">
      <c r="A48144" s="5" t="s">
        <v>20</v>
      </c>
      <c r="B48144">
        <v>350</v>
      </c>
    </row>
    <row r="48145" spans="1:8" x14ac:dyDescent="0.35">
      <c r="A48145" s="5" t="s">
        <v>21</v>
      </c>
      <c r="B48145">
        <v>175</v>
      </c>
    </row>
    <row r="48146" spans="1:8" x14ac:dyDescent="0.35">
      <c r="A48146" s="5" t="s">
        <v>20</v>
      </c>
      <c r="B48146">
        <v>350</v>
      </c>
    </row>
    <row r="48147" spans="1:8" x14ac:dyDescent="0.35">
      <c r="A48147" s="5" t="s">
        <v>21</v>
      </c>
      <c r="B48147">
        <v>175</v>
      </c>
    </row>
    <row r="48148" spans="1:8" x14ac:dyDescent="0.35">
      <c r="A48148" s="5" t="s">
        <v>20</v>
      </c>
      <c r="B48148">
        <v>350</v>
      </c>
    </row>
    <row r="48149" spans="1:8" x14ac:dyDescent="0.35">
      <c r="A48149" s="5" t="s">
        <v>21</v>
      </c>
      <c r="B48149">
        <v>175</v>
      </c>
    </row>
    <row r="48150" spans="1:8" x14ac:dyDescent="0.35">
      <c r="A48150" s="5" t="s">
        <v>20</v>
      </c>
      <c r="B48150">
        <v>350</v>
      </c>
    </row>
    <row r="48151" spans="1:8" x14ac:dyDescent="0.35">
      <c r="A48151" s="5" t="s">
        <v>21</v>
      </c>
      <c r="B48151">
        <v>175</v>
      </c>
    </row>
    <row r="48152" spans="1:8" x14ac:dyDescent="0.35">
      <c r="A48152" s="5" t="s">
        <v>9</v>
      </c>
      <c r="B48152">
        <v>18675</v>
      </c>
      <c r="C48152">
        <v>3075</v>
      </c>
      <c r="D48152">
        <v>1900</v>
      </c>
      <c r="E48152">
        <v>100</v>
      </c>
      <c r="F48152">
        <v>1825</v>
      </c>
      <c r="G48152">
        <v>4575</v>
      </c>
      <c r="H48152">
        <v>10575</v>
      </c>
    </row>
    <row r="48153" spans="1:8" x14ac:dyDescent="0.35">
      <c r="A48153" s="5" t="s">
        <v>20</v>
      </c>
      <c r="B48153">
        <v>350</v>
      </c>
    </row>
    <row r="48154" spans="1:8" x14ac:dyDescent="0.35">
      <c r="A48154" s="5" t="s">
        <v>21</v>
      </c>
      <c r="B48154">
        <v>175</v>
      </c>
    </row>
    <row r="48155" spans="1:8" x14ac:dyDescent="0.35">
      <c r="A48155" s="5" t="s">
        <v>20</v>
      </c>
      <c r="B48155">
        <v>350</v>
      </c>
    </row>
    <row r="48156" spans="1:8" x14ac:dyDescent="0.35">
      <c r="A48156" s="5" t="s">
        <v>21</v>
      </c>
      <c r="B48156">
        <v>175</v>
      </c>
    </row>
    <row r="48157" spans="1:8" x14ac:dyDescent="0.35">
      <c r="A48157" s="5" t="s">
        <v>20</v>
      </c>
      <c r="B48157">
        <v>350</v>
      </c>
    </row>
    <row r="48158" spans="1:8" x14ac:dyDescent="0.35">
      <c r="A48158" s="5" t="s">
        <v>21</v>
      </c>
      <c r="B48158">
        <v>175</v>
      </c>
    </row>
    <row r="48159" spans="1:8" x14ac:dyDescent="0.35">
      <c r="A48159" s="5" t="s">
        <v>20</v>
      </c>
      <c r="B48159">
        <v>350</v>
      </c>
    </row>
    <row r="48160" spans="1:8" x14ac:dyDescent="0.35">
      <c r="A48160" s="5" t="s">
        <v>21</v>
      </c>
      <c r="B48160">
        <v>175</v>
      </c>
    </row>
    <row r="48161" spans="1:8" x14ac:dyDescent="0.35">
      <c r="A48161" s="5" t="s">
        <v>20</v>
      </c>
      <c r="B48161">
        <v>350</v>
      </c>
    </row>
    <row r="48162" spans="1:8" x14ac:dyDescent="0.35">
      <c r="A48162" s="5" t="s">
        <v>21</v>
      </c>
      <c r="B48162">
        <v>175</v>
      </c>
    </row>
    <row r="48163" spans="1:8" x14ac:dyDescent="0.35">
      <c r="A48163" s="5" t="s">
        <v>9</v>
      </c>
      <c r="B48163">
        <v>18925</v>
      </c>
      <c r="C48163">
        <v>3000</v>
      </c>
      <c r="D48163">
        <v>1875</v>
      </c>
      <c r="E48163">
        <v>100</v>
      </c>
      <c r="F48163">
        <v>1825</v>
      </c>
      <c r="G48163">
        <v>4625</v>
      </c>
      <c r="H48163">
        <v>10850</v>
      </c>
    </row>
    <row r="48164" spans="1:8" x14ac:dyDescent="0.35">
      <c r="A48164" s="5" t="s">
        <v>9</v>
      </c>
      <c r="B48164">
        <v>18725</v>
      </c>
      <c r="C48164">
        <v>3075</v>
      </c>
      <c r="D48164">
        <v>1900</v>
      </c>
      <c r="E48164">
        <v>100</v>
      </c>
      <c r="F48164">
        <v>1825</v>
      </c>
      <c r="G48164">
        <v>4550</v>
      </c>
      <c r="H48164">
        <v>10650</v>
      </c>
    </row>
    <row r="48165" spans="1:8" x14ac:dyDescent="0.35">
      <c r="A48165" s="5" t="s">
        <v>9</v>
      </c>
      <c r="B48165">
        <v>18675</v>
      </c>
      <c r="C48165">
        <v>3000</v>
      </c>
      <c r="D48165">
        <v>1875</v>
      </c>
      <c r="E48165">
        <v>100</v>
      </c>
      <c r="F48165">
        <v>1825</v>
      </c>
      <c r="G48165">
        <v>4475</v>
      </c>
      <c r="H48165">
        <v>10750</v>
      </c>
    </row>
    <row r="48166" spans="1:8" x14ac:dyDescent="0.35">
      <c r="A48166" s="5" t="s">
        <v>9</v>
      </c>
      <c r="B48166">
        <v>18800</v>
      </c>
      <c r="C48166">
        <v>3025</v>
      </c>
      <c r="D48166">
        <v>1900</v>
      </c>
      <c r="E48166">
        <v>100</v>
      </c>
      <c r="F48166">
        <v>1825</v>
      </c>
      <c r="G48166">
        <v>4575</v>
      </c>
      <c r="H48166">
        <v>10750</v>
      </c>
    </row>
    <row r="48167" spans="1:8" x14ac:dyDescent="0.35">
      <c r="A48167" s="5" t="s">
        <v>9</v>
      </c>
      <c r="B48167">
        <v>18775</v>
      </c>
      <c r="C48167">
        <v>3025</v>
      </c>
      <c r="D48167">
        <v>1875</v>
      </c>
      <c r="E48167">
        <v>100</v>
      </c>
      <c r="F48167">
        <v>1825</v>
      </c>
      <c r="G48167">
        <v>4550</v>
      </c>
      <c r="H48167">
        <v>10750</v>
      </c>
    </row>
    <row r="48168" spans="1:8" x14ac:dyDescent="0.35">
      <c r="A48168" s="5" t="s">
        <v>9</v>
      </c>
      <c r="B48168">
        <v>18725</v>
      </c>
      <c r="C48168">
        <v>3075</v>
      </c>
      <c r="D48168">
        <v>1900</v>
      </c>
      <c r="E48168">
        <v>100</v>
      </c>
      <c r="F48168">
        <v>1825</v>
      </c>
      <c r="G48168">
        <v>4525</v>
      </c>
      <c r="H48168">
        <v>10675</v>
      </c>
    </row>
    <row r="48169" spans="1:8" x14ac:dyDescent="0.35">
      <c r="A48169" s="5" t="s">
        <v>9</v>
      </c>
      <c r="B48169">
        <v>18675</v>
      </c>
      <c r="C48169">
        <v>3000</v>
      </c>
      <c r="D48169">
        <v>1875</v>
      </c>
      <c r="E48169">
        <v>100</v>
      </c>
      <c r="F48169">
        <v>1825</v>
      </c>
      <c r="G48169">
        <v>4575</v>
      </c>
      <c r="H48169">
        <v>10650</v>
      </c>
    </row>
    <row r="48170" spans="1:8" x14ac:dyDescent="0.35">
      <c r="A48170" s="5" t="s">
        <v>9</v>
      </c>
      <c r="B48170">
        <v>18925</v>
      </c>
      <c r="C48170">
        <v>3075</v>
      </c>
      <c r="D48170">
        <v>1875</v>
      </c>
      <c r="E48170">
        <v>100</v>
      </c>
      <c r="F48170">
        <v>1900</v>
      </c>
      <c r="G48170">
        <v>4550</v>
      </c>
      <c r="H48170">
        <v>10850</v>
      </c>
    </row>
    <row r="48171" spans="1:8" x14ac:dyDescent="0.35">
      <c r="A48171" s="5" t="s">
        <v>9</v>
      </c>
      <c r="B48171">
        <v>18650</v>
      </c>
      <c r="C48171">
        <v>3000</v>
      </c>
      <c r="D48171">
        <v>1900</v>
      </c>
      <c r="E48171">
        <v>100</v>
      </c>
      <c r="F48171">
        <v>1825</v>
      </c>
      <c r="G48171">
        <v>4550</v>
      </c>
      <c r="H48171">
        <v>10650</v>
      </c>
    </row>
    <row r="48172" spans="1:8" x14ac:dyDescent="0.35">
      <c r="A48172" s="5" t="s">
        <v>9</v>
      </c>
      <c r="B48172">
        <v>18900</v>
      </c>
      <c r="C48172">
        <v>3075</v>
      </c>
      <c r="D48172">
        <v>1900</v>
      </c>
      <c r="E48172">
        <v>100</v>
      </c>
      <c r="F48172">
        <v>1900</v>
      </c>
      <c r="G48172">
        <v>4575</v>
      </c>
      <c r="H48172">
        <v>10800</v>
      </c>
    </row>
    <row r="48173" spans="1:8" x14ac:dyDescent="0.35">
      <c r="A48173" s="5" t="s">
        <v>9</v>
      </c>
      <c r="B48173">
        <v>18750</v>
      </c>
      <c r="C48173">
        <v>3075</v>
      </c>
      <c r="D48173">
        <v>1875</v>
      </c>
      <c r="E48173">
        <v>100</v>
      </c>
      <c r="F48173">
        <v>1825</v>
      </c>
      <c r="G48173">
        <v>4575</v>
      </c>
      <c r="H48173">
        <v>10650</v>
      </c>
    </row>
    <row r="48174" spans="1:8" x14ac:dyDescent="0.35">
      <c r="A48174" s="5" t="s">
        <v>9</v>
      </c>
      <c r="B48174">
        <v>18700</v>
      </c>
      <c r="C48174">
        <v>3050</v>
      </c>
      <c r="D48174">
        <v>1875</v>
      </c>
      <c r="E48174">
        <v>100</v>
      </c>
      <c r="F48174">
        <v>1825</v>
      </c>
      <c r="G48174">
        <v>4550</v>
      </c>
      <c r="H48174">
        <v>10650</v>
      </c>
    </row>
    <row r="48175" spans="1:8" x14ac:dyDescent="0.35">
      <c r="A48175" s="5" t="s">
        <v>9</v>
      </c>
      <c r="B48175">
        <v>18750</v>
      </c>
      <c r="C48175">
        <v>3025</v>
      </c>
      <c r="D48175">
        <v>1900</v>
      </c>
      <c r="E48175">
        <v>100</v>
      </c>
      <c r="F48175">
        <v>1825</v>
      </c>
      <c r="G48175">
        <v>4625</v>
      </c>
      <c r="H48175">
        <v>10650</v>
      </c>
    </row>
    <row r="48176" spans="1:8" x14ac:dyDescent="0.35">
      <c r="A48176" s="5" t="s">
        <v>9</v>
      </c>
      <c r="B48176">
        <v>18850</v>
      </c>
      <c r="C48176">
        <v>3000</v>
      </c>
      <c r="D48176">
        <v>1900</v>
      </c>
      <c r="E48176">
        <v>100</v>
      </c>
      <c r="F48176">
        <v>1825</v>
      </c>
      <c r="G48176">
        <v>4625</v>
      </c>
      <c r="H48176">
        <v>10775</v>
      </c>
    </row>
    <row r="48177" spans="1:8" x14ac:dyDescent="0.35">
      <c r="A48177" s="5" t="s">
        <v>9</v>
      </c>
      <c r="B48177">
        <v>18675</v>
      </c>
      <c r="C48177">
        <v>3025</v>
      </c>
      <c r="D48177">
        <v>1875</v>
      </c>
      <c r="E48177">
        <v>100</v>
      </c>
      <c r="F48177">
        <v>1825</v>
      </c>
      <c r="G48177">
        <v>4550</v>
      </c>
      <c r="H48177">
        <v>10650</v>
      </c>
    </row>
    <row r="48178" spans="1:8" x14ac:dyDescent="0.35">
      <c r="A48178" s="5" t="s">
        <v>9</v>
      </c>
      <c r="B48178">
        <v>18750</v>
      </c>
      <c r="C48178">
        <v>3025</v>
      </c>
      <c r="D48178">
        <v>1875</v>
      </c>
      <c r="E48178">
        <v>100</v>
      </c>
      <c r="F48178">
        <v>1825</v>
      </c>
      <c r="G48178">
        <v>4525</v>
      </c>
      <c r="H48178">
        <v>10750</v>
      </c>
    </row>
    <row r="48179" spans="1:8" x14ac:dyDescent="0.35">
      <c r="A48179" s="5" t="s">
        <v>9</v>
      </c>
      <c r="B48179">
        <v>18700</v>
      </c>
      <c r="C48179">
        <v>3050</v>
      </c>
      <c r="D48179">
        <v>1875</v>
      </c>
      <c r="E48179">
        <v>100</v>
      </c>
      <c r="F48179">
        <v>1825</v>
      </c>
      <c r="G48179">
        <v>4550</v>
      </c>
      <c r="H48179">
        <v>10650</v>
      </c>
    </row>
    <row r="48180" spans="1:8" x14ac:dyDescent="0.35">
      <c r="A48180" s="5" t="s">
        <v>9</v>
      </c>
      <c r="B48180">
        <v>18675</v>
      </c>
      <c r="C48180">
        <v>3075</v>
      </c>
      <c r="D48180">
        <v>1900</v>
      </c>
      <c r="E48180">
        <v>100</v>
      </c>
      <c r="F48180">
        <v>1825</v>
      </c>
      <c r="G48180">
        <v>4500</v>
      </c>
      <c r="H48180">
        <v>10650</v>
      </c>
    </row>
    <row r="48181" spans="1:8" x14ac:dyDescent="0.35">
      <c r="A48181" s="5" t="s">
        <v>13</v>
      </c>
      <c r="B48181">
        <v>134425</v>
      </c>
      <c r="C48181">
        <v>4025</v>
      </c>
      <c r="D48181">
        <v>3200</v>
      </c>
      <c r="E48181">
        <v>106200</v>
      </c>
      <c r="F48181">
        <v>4875</v>
      </c>
      <c r="G48181">
        <v>7500</v>
      </c>
      <c r="H48181">
        <v>122450</v>
      </c>
    </row>
    <row r="48182" spans="1:8" x14ac:dyDescent="0.35">
      <c r="A48182" s="5" t="s">
        <v>12</v>
      </c>
      <c r="B48182">
        <v>24500</v>
      </c>
      <c r="C48182">
        <v>4900</v>
      </c>
      <c r="D48182">
        <v>4900</v>
      </c>
      <c r="E48182">
        <v>1850</v>
      </c>
      <c r="F48182">
        <v>1175</v>
      </c>
      <c r="G48182">
        <v>3800</v>
      </c>
      <c r="H48182">
        <v>15350</v>
      </c>
    </row>
    <row r="48183" spans="1:8" x14ac:dyDescent="0.35">
      <c r="A48183" s="5" t="s">
        <v>25</v>
      </c>
      <c r="B48183">
        <v>20425</v>
      </c>
      <c r="C48183">
        <v>3875</v>
      </c>
      <c r="D48183">
        <v>2800</v>
      </c>
      <c r="E48183">
        <v>250</v>
      </c>
      <c r="F48183">
        <v>1775</v>
      </c>
      <c r="G48183">
        <v>4550</v>
      </c>
      <c r="H48183">
        <v>11550</v>
      </c>
    </row>
    <row r="48184" spans="1:8" x14ac:dyDescent="0.35">
      <c r="A48184" s="5" t="s">
        <v>26</v>
      </c>
      <c r="B48184">
        <v>20800</v>
      </c>
      <c r="C48184">
        <v>3250</v>
      </c>
      <c r="D48184">
        <v>1875</v>
      </c>
      <c r="E48184">
        <v>100</v>
      </c>
      <c r="F48184">
        <v>2525</v>
      </c>
      <c r="G48184">
        <v>5450</v>
      </c>
      <c r="H48184">
        <v>11650</v>
      </c>
    </row>
    <row r="48185" spans="1:8" x14ac:dyDescent="0.35">
      <c r="A48185" s="5" t="s">
        <v>16</v>
      </c>
      <c r="B48185">
        <v>20975</v>
      </c>
      <c r="C48185">
        <v>3100</v>
      </c>
      <c r="D48185">
        <v>1900</v>
      </c>
      <c r="E48185">
        <v>1700</v>
      </c>
      <c r="F48185">
        <v>1900</v>
      </c>
      <c r="G48185">
        <v>4575</v>
      </c>
      <c r="H48185">
        <v>12850</v>
      </c>
    </row>
    <row r="48186" spans="1:8" x14ac:dyDescent="0.35">
      <c r="A48186" s="5" t="s">
        <v>85</v>
      </c>
      <c r="B48186">
        <v>623650</v>
      </c>
      <c r="C48186">
        <v>3850</v>
      </c>
      <c r="D48186">
        <v>3050</v>
      </c>
      <c r="E48186">
        <v>604125</v>
      </c>
      <c r="F48186">
        <v>1175</v>
      </c>
      <c r="G48186">
        <v>3700</v>
      </c>
      <c r="H48186">
        <v>615650</v>
      </c>
    </row>
    <row r="48187" spans="1:8" x14ac:dyDescent="0.35">
      <c r="A48187" s="5" t="s">
        <v>86</v>
      </c>
      <c r="B48187">
        <v>286800</v>
      </c>
      <c r="C48187">
        <v>3100</v>
      </c>
      <c r="D48187">
        <v>1950</v>
      </c>
      <c r="E48187">
        <v>268975</v>
      </c>
      <c r="F48187">
        <v>1125</v>
      </c>
      <c r="G48187">
        <v>3800</v>
      </c>
      <c r="H48187">
        <v>279450</v>
      </c>
    </row>
    <row r="48188" spans="1:8" x14ac:dyDescent="0.35">
      <c r="A48188" s="5" t="s">
        <v>29</v>
      </c>
      <c r="B48188">
        <v>73025</v>
      </c>
      <c r="C48188">
        <v>3150</v>
      </c>
      <c r="D48188">
        <v>2200</v>
      </c>
      <c r="E48188">
        <v>44950</v>
      </c>
      <c r="F48188">
        <v>6875</v>
      </c>
      <c r="G48188">
        <v>7575</v>
      </c>
      <c r="H48188">
        <v>61850</v>
      </c>
    </row>
    <row r="48189" spans="1:8" x14ac:dyDescent="0.35">
      <c r="A48189" s="5" t="s">
        <v>28</v>
      </c>
      <c r="B48189">
        <v>84700</v>
      </c>
      <c r="C48189">
        <v>3200</v>
      </c>
      <c r="D48189">
        <v>3000</v>
      </c>
      <c r="E48189">
        <v>2175</v>
      </c>
      <c r="F48189">
        <v>37050</v>
      </c>
      <c r="G48189">
        <v>30600</v>
      </c>
      <c r="H48189">
        <v>50450</v>
      </c>
    </row>
    <row r="48190" spans="1:8" x14ac:dyDescent="0.35">
      <c r="A48190" s="5" t="s">
        <v>67</v>
      </c>
      <c r="B48190">
        <v>19075</v>
      </c>
      <c r="C48190">
        <v>3025</v>
      </c>
      <c r="D48190">
        <v>1925</v>
      </c>
      <c r="E48190">
        <v>100</v>
      </c>
      <c r="F48190">
        <v>1925</v>
      </c>
      <c r="G48190">
        <v>4625</v>
      </c>
      <c r="H48190">
        <v>10975</v>
      </c>
    </row>
    <row r="48191" spans="1:8" x14ac:dyDescent="0.35">
      <c r="A48191" s="5" t="s">
        <v>75</v>
      </c>
    </row>
    <row r="48192" spans="1:8" x14ac:dyDescent="0.35">
      <c r="A48192" s="5" t="s">
        <v>76</v>
      </c>
    </row>
    <row r="48193" spans="1:8" x14ac:dyDescent="0.35">
      <c r="A48193" s="5" t="s">
        <v>77</v>
      </c>
    </row>
    <row r="48194" spans="1:8" x14ac:dyDescent="0.35">
      <c r="A48194" s="5" t="s">
        <v>78</v>
      </c>
    </row>
    <row r="48195" spans="1:8" x14ac:dyDescent="0.35">
      <c r="A48195" s="5" t="s">
        <v>79</v>
      </c>
    </row>
    <row r="48196" spans="1:8" x14ac:dyDescent="0.35">
      <c r="A48196" s="5" t="s">
        <v>657</v>
      </c>
    </row>
    <row r="48197" spans="1:8" x14ac:dyDescent="0.35">
      <c r="A48197" s="5" t="s">
        <v>88</v>
      </c>
    </row>
    <row r="48198" spans="1:8" x14ac:dyDescent="0.35">
      <c r="A48198" s="5" t="s">
        <v>72</v>
      </c>
    </row>
    <row r="48199" spans="1:8" x14ac:dyDescent="0.35">
      <c r="A48199" s="5" t="s">
        <v>73</v>
      </c>
    </row>
    <row r="48200" spans="1:8" x14ac:dyDescent="0.35">
      <c r="A48200" s="5" t="s">
        <v>74</v>
      </c>
    </row>
    <row r="48201" spans="1:8" x14ac:dyDescent="0.35">
      <c r="A48201" s="5" t="s">
        <v>4</v>
      </c>
      <c r="B48201" t="s">
        <v>80</v>
      </c>
      <c r="C48201" t="s">
        <v>81</v>
      </c>
      <c r="D48201" t="s">
        <v>5</v>
      </c>
      <c r="E48201" t="s">
        <v>6</v>
      </c>
      <c r="F48201" t="s">
        <v>7</v>
      </c>
      <c r="G48201" t="s">
        <v>82</v>
      </c>
      <c r="H48201" t="s">
        <v>83</v>
      </c>
    </row>
    <row r="48202" spans="1:8" x14ac:dyDescent="0.35">
      <c r="A48202" s="5" t="s">
        <v>19</v>
      </c>
      <c r="B48202">
        <v>5425</v>
      </c>
    </row>
    <row r="48203" spans="1:8" x14ac:dyDescent="0.35">
      <c r="A48203" s="5" t="s">
        <v>87</v>
      </c>
      <c r="B48203">
        <v>150</v>
      </c>
    </row>
    <row r="48204" spans="1:8" x14ac:dyDescent="0.35">
      <c r="A48204" s="5" t="s">
        <v>8</v>
      </c>
      <c r="B48204">
        <v>30000</v>
      </c>
      <c r="C48204">
        <v>4025</v>
      </c>
      <c r="D48204">
        <v>1900</v>
      </c>
      <c r="E48204">
        <v>50</v>
      </c>
      <c r="F48204">
        <v>5875</v>
      </c>
      <c r="G48204">
        <v>9725</v>
      </c>
      <c r="H48204">
        <v>15800</v>
      </c>
    </row>
    <row r="48205" spans="1:8" x14ac:dyDescent="0.35">
      <c r="A48205" s="5" t="s">
        <v>90</v>
      </c>
    </row>
    <row r="48206" spans="1:8" x14ac:dyDescent="0.35">
      <c r="A48206" s="5" t="s">
        <v>84</v>
      </c>
      <c r="B48206">
        <v>23700</v>
      </c>
      <c r="C48206">
        <v>5350</v>
      </c>
      <c r="D48206">
        <v>5025</v>
      </c>
      <c r="E48206">
        <v>100</v>
      </c>
      <c r="F48206">
        <v>1175</v>
      </c>
      <c r="G48206">
        <v>3850</v>
      </c>
      <c r="H48206">
        <v>14050</v>
      </c>
    </row>
    <row r="48207" spans="1:8" x14ac:dyDescent="0.35">
      <c r="A48207" s="5" t="s">
        <v>10</v>
      </c>
      <c r="B48207">
        <v>575700</v>
      </c>
      <c r="C48207">
        <v>123400</v>
      </c>
      <c r="D48207">
        <v>82050</v>
      </c>
      <c r="E48207">
        <v>331450</v>
      </c>
      <c r="F48207">
        <v>1300</v>
      </c>
      <c r="G48207">
        <v>4150</v>
      </c>
      <c r="H48207">
        <v>526525</v>
      </c>
    </row>
    <row r="48208" spans="1:8" x14ac:dyDescent="0.35">
      <c r="A48208" s="5" t="s">
        <v>27</v>
      </c>
      <c r="B48208">
        <v>30824200</v>
      </c>
    </row>
    <row r="48209" spans="1:8" x14ac:dyDescent="0.35">
      <c r="A48209" s="5" t="s">
        <v>11</v>
      </c>
      <c r="B48209">
        <v>2056175</v>
      </c>
      <c r="C48209">
        <v>3300</v>
      </c>
      <c r="D48209">
        <v>2100</v>
      </c>
      <c r="E48209">
        <v>2022775</v>
      </c>
      <c r="F48209">
        <v>8450</v>
      </c>
      <c r="G48209">
        <v>11625</v>
      </c>
      <c r="H48209">
        <v>2040800</v>
      </c>
    </row>
    <row r="48210" spans="1:8" x14ac:dyDescent="0.35">
      <c r="A48210" s="5" t="s">
        <v>22</v>
      </c>
      <c r="B48210">
        <v>25</v>
      </c>
    </row>
    <row r="48211" spans="1:8" x14ac:dyDescent="0.35">
      <c r="A48211" s="5" t="s">
        <v>23</v>
      </c>
      <c r="B48211">
        <v>75</v>
      </c>
    </row>
    <row r="48212" spans="1:8" x14ac:dyDescent="0.35">
      <c r="A48212" s="5" t="s">
        <v>23</v>
      </c>
      <c r="B48212">
        <v>275</v>
      </c>
    </row>
    <row r="48213" spans="1:8" x14ac:dyDescent="0.35">
      <c r="A48213" s="5" t="s">
        <v>23</v>
      </c>
      <c r="B48213">
        <v>50</v>
      </c>
    </row>
    <row r="48214" spans="1:8" x14ac:dyDescent="0.35">
      <c r="A48214" s="5" t="s">
        <v>23</v>
      </c>
      <c r="B48214">
        <v>50</v>
      </c>
    </row>
    <row r="48215" spans="1:8" x14ac:dyDescent="0.35">
      <c r="A48215" s="5" t="s">
        <v>23</v>
      </c>
      <c r="B48215">
        <v>50</v>
      </c>
    </row>
    <row r="48216" spans="1:8" x14ac:dyDescent="0.35">
      <c r="A48216" s="5" t="s">
        <v>23</v>
      </c>
      <c r="B48216">
        <v>50</v>
      </c>
    </row>
    <row r="48217" spans="1:8" x14ac:dyDescent="0.35">
      <c r="A48217" s="5" t="s">
        <v>23</v>
      </c>
      <c r="B48217">
        <v>50</v>
      </c>
    </row>
    <row r="48218" spans="1:8" x14ac:dyDescent="0.35">
      <c r="A48218" s="5" t="s">
        <v>23</v>
      </c>
      <c r="B48218">
        <v>50</v>
      </c>
    </row>
    <row r="48219" spans="1:8" x14ac:dyDescent="0.35">
      <c r="A48219" s="5" t="s">
        <v>23</v>
      </c>
      <c r="B48219">
        <v>75</v>
      </c>
    </row>
    <row r="48220" spans="1:8" x14ac:dyDescent="0.35">
      <c r="A48220" s="5" t="s">
        <v>24</v>
      </c>
      <c r="B48220">
        <v>50</v>
      </c>
    </row>
    <row r="48221" spans="1:8" x14ac:dyDescent="0.35">
      <c r="A48221" s="5" t="s">
        <v>14</v>
      </c>
      <c r="B48221">
        <v>144300</v>
      </c>
      <c r="C48221">
        <v>21475</v>
      </c>
      <c r="D48221">
        <v>11225</v>
      </c>
      <c r="E48221">
        <v>97375</v>
      </c>
      <c r="F48221">
        <v>2025</v>
      </c>
      <c r="G48221">
        <v>4775</v>
      </c>
      <c r="H48221">
        <v>117600</v>
      </c>
    </row>
    <row r="48222" spans="1:8" x14ac:dyDescent="0.35">
      <c r="A48222" s="5" t="s">
        <v>15</v>
      </c>
      <c r="B48222">
        <v>21650</v>
      </c>
      <c r="C48222">
        <v>4725</v>
      </c>
      <c r="D48222">
        <v>4175</v>
      </c>
      <c r="E48222">
        <v>150</v>
      </c>
      <c r="F48222">
        <v>1200</v>
      </c>
      <c r="G48222">
        <v>3725</v>
      </c>
      <c r="H48222">
        <v>12750</v>
      </c>
    </row>
    <row r="48223" spans="1:8" x14ac:dyDescent="0.35">
      <c r="A48223" s="5" t="s">
        <v>12</v>
      </c>
      <c r="B48223">
        <v>25500</v>
      </c>
      <c r="C48223">
        <v>4925</v>
      </c>
      <c r="D48223">
        <v>4975</v>
      </c>
      <c r="E48223">
        <v>1850</v>
      </c>
      <c r="F48223">
        <v>1175</v>
      </c>
      <c r="G48223">
        <v>3775</v>
      </c>
      <c r="H48223">
        <v>16350</v>
      </c>
    </row>
    <row r="48224" spans="1:8" x14ac:dyDescent="0.35">
      <c r="A48224" s="5" t="s">
        <v>9</v>
      </c>
      <c r="B48224">
        <v>18675</v>
      </c>
      <c r="C48224">
        <v>3075</v>
      </c>
      <c r="D48224">
        <v>1900</v>
      </c>
      <c r="E48224">
        <v>100</v>
      </c>
      <c r="F48224">
        <v>1825</v>
      </c>
      <c r="G48224">
        <v>4575</v>
      </c>
      <c r="H48224">
        <v>10575</v>
      </c>
    </row>
    <row r="48225" spans="1:8" x14ac:dyDescent="0.35">
      <c r="A48225" s="5" t="s">
        <v>20</v>
      </c>
      <c r="B48225">
        <v>375</v>
      </c>
    </row>
    <row r="48226" spans="1:8" x14ac:dyDescent="0.35">
      <c r="A48226" s="5" t="s">
        <v>21</v>
      </c>
      <c r="B48226">
        <v>175</v>
      </c>
    </row>
    <row r="48227" spans="1:8" x14ac:dyDescent="0.35">
      <c r="A48227" s="5" t="s">
        <v>20</v>
      </c>
      <c r="B48227">
        <v>350</v>
      </c>
    </row>
    <row r="48228" spans="1:8" x14ac:dyDescent="0.35">
      <c r="A48228" s="5" t="s">
        <v>21</v>
      </c>
      <c r="B48228">
        <v>175</v>
      </c>
    </row>
    <row r="48229" spans="1:8" x14ac:dyDescent="0.35">
      <c r="A48229" s="5" t="s">
        <v>20</v>
      </c>
      <c r="B48229">
        <v>350</v>
      </c>
    </row>
    <row r="48230" spans="1:8" x14ac:dyDescent="0.35">
      <c r="A48230" s="5" t="s">
        <v>21</v>
      </c>
      <c r="B48230">
        <v>175</v>
      </c>
    </row>
    <row r="48231" spans="1:8" x14ac:dyDescent="0.35">
      <c r="A48231" s="5" t="s">
        <v>20</v>
      </c>
      <c r="B48231">
        <v>350</v>
      </c>
    </row>
    <row r="48232" spans="1:8" x14ac:dyDescent="0.35">
      <c r="A48232" s="5" t="s">
        <v>21</v>
      </c>
      <c r="B48232">
        <v>175</v>
      </c>
    </row>
    <row r="48233" spans="1:8" x14ac:dyDescent="0.35">
      <c r="A48233" s="5" t="s">
        <v>20</v>
      </c>
      <c r="B48233">
        <v>350</v>
      </c>
    </row>
    <row r="48234" spans="1:8" x14ac:dyDescent="0.35">
      <c r="A48234" s="5" t="s">
        <v>21</v>
      </c>
      <c r="B48234">
        <v>175</v>
      </c>
    </row>
    <row r="48235" spans="1:8" x14ac:dyDescent="0.35">
      <c r="A48235" s="5" t="s">
        <v>20</v>
      </c>
      <c r="B48235">
        <v>350</v>
      </c>
    </row>
    <row r="48236" spans="1:8" x14ac:dyDescent="0.35">
      <c r="A48236" s="5" t="s">
        <v>21</v>
      </c>
      <c r="B48236">
        <v>175</v>
      </c>
    </row>
    <row r="48237" spans="1:8" x14ac:dyDescent="0.35">
      <c r="A48237" s="5" t="s">
        <v>9</v>
      </c>
      <c r="B48237">
        <v>18750</v>
      </c>
      <c r="C48237">
        <v>3075</v>
      </c>
      <c r="D48237">
        <v>1875</v>
      </c>
      <c r="E48237">
        <v>100</v>
      </c>
      <c r="F48237">
        <v>1825</v>
      </c>
      <c r="G48237">
        <v>4625</v>
      </c>
      <c r="H48237">
        <v>10600</v>
      </c>
    </row>
    <row r="48238" spans="1:8" x14ac:dyDescent="0.35">
      <c r="A48238" s="5" t="s">
        <v>20</v>
      </c>
      <c r="B48238">
        <v>350</v>
      </c>
    </row>
    <row r="48239" spans="1:8" x14ac:dyDescent="0.35">
      <c r="A48239" s="5" t="s">
        <v>21</v>
      </c>
      <c r="B48239">
        <v>175</v>
      </c>
    </row>
    <row r="48240" spans="1:8" x14ac:dyDescent="0.35">
      <c r="A48240" s="5" t="s">
        <v>20</v>
      </c>
      <c r="B48240">
        <v>350</v>
      </c>
    </row>
    <row r="48241" spans="1:8" x14ac:dyDescent="0.35">
      <c r="A48241" s="5" t="s">
        <v>21</v>
      </c>
      <c r="B48241">
        <v>175</v>
      </c>
    </row>
    <row r="48242" spans="1:8" x14ac:dyDescent="0.35">
      <c r="A48242" s="5" t="s">
        <v>20</v>
      </c>
      <c r="B48242">
        <v>350</v>
      </c>
    </row>
    <row r="48243" spans="1:8" x14ac:dyDescent="0.35">
      <c r="A48243" s="5" t="s">
        <v>21</v>
      </c>
      <c r="B48243">
        <v>175</v>
      </c>
    </row>
    <row r="48244" spans="1:8" x14ac:dyDescent="0.35">
      <c r="A48244" s="5" t="s">
        <v>20</v>
      </c>
      <c r="B48244">
        <v>350</v>
      </c>
    </row>
    <row r="48245" spans="1:8" x14ac:dyDescent="0.35">
      <c r="A48245" s="5" t="s">
        <v>21</v>
      </c>
      <c r="B48245">
        <v>175</v>
      </c>
    </row>
    <row r="48246" spans="1:8" x14ac:dyDescent="0.35">
      <c r="A48246" s="5" t="s">
        <v>20</v>
      </c>
      <c r="B48246">
        <v>350</v>
      </c>
    </row>
    <row r="48247" spans="1:8" x14ac:dyDescent="0.35">
      <c r="A48247" s="5" t="s">
        <v>21</v>
      </c>
      <c r="B48247">
        <v>175</v>
      </c>
    </row>
    <row r="48248" spans="1:8" x14ac:dyDescent="0.35">
      <c r="A48248" s="5" t="s">
        <v>9</v>
      </c>
      <c r="B48248">
        <v>18825</v>
      </c>
      <c r="C48248">
        <v>3025</v>
      </c>
      <c r="D48248">
        <v>1875</v>
      </c>
      <c r="E48248">
        <v>100</v>
      </c>
      <c r="F48248">
        <v>1825</v>
      </c>
      <c r="G48248">
        <v>4500</v>
      </c>
      <c r="H48248">
        <v>10850</v>
      </c>
    </row>
    <row r="48249" spans="1:8" x14ac:dyDescent="0.35">
      <c r="A48249" s="5" t="s">
        <v>9</v>
      </c>
      <c r="B48249">
        <v>18700</v>
      </c>
      <c r="C48249">
        <v>3050</v>
      </c>
      <c r="D48249">
        <v>1875</v>
      </c>
      <c r="E48249">
        <v>100</v>
      </c>
      <c r="F48249">
        <v>1825</v>
      </c>
      <c r="G48249">
        <v>4550</v>
      </c>
      <c r="H48249">
        <v>10650</v>
      </c>
    </row>
    <row r="48250" spans="1:8" x14ac:dyDescent="0.35">
      <c r="A48250" s="5" t="s">
        <v>9</v>
      </c>
      <c r="B48250">
        <v>18825</v>
      </c>
      <c r="C48250">
        <v>3000</v>
      </c>
      <c r="D48250">
        <v>1900</v>
      </c>
      <c r="E48250">
        <v>100</v>
      </c>
      <c r="F48250">
        <v>1900</v>
      </c>
      <c r="G48250">
        <v>4500</v>
      </c>
      <c r="H48250">
        <v>10875</v>
      </c>
    </row>
    <row r="48251" spans="1:8" x14ac:dyDescent="0.35">
      <c r="A48251" s="5" t="s">
        <v>9</v>
      </c>
      <c r="B48251">
        <v>18675</v>
      </c>
      <c r="C48251">
        <v>3050</v>
      </c>
      <c r="D48251">
        <v>1875</v>
      </c>
      <c r="E48251">
        <v>100</v>
      </c>
      <c r="F48251">
        <v>1825</v>
      </c>
      <c r="G48251">
        <v>4525</v>
      </c>
      <c r="H48251">
        <v>10650</v>
      </c>
    </row>
    <row r="48252" spans="1:8" x14ac:dyDescent="0.35">
      <c r="A48252" s="5" t="s">
        <v>9</v>
      </c>
      <c r="B48252">
        <v>18675</v>
      </c>
      <c r="C48252">
        <v>3075</v>
      </c>
      <c r="D48252">
        <v>1875</v>
      </c>
      <c r="E48252">
        <v>100</v>
      </c>
      <c r="F48252">
        <v>1825</v>
      </c>
      <c r="G48252">
        <v>4500</v>
      </c>
      <c r="H48252">
        <v>10650</v>
      </c>
    </row>
    <row r="48253" spans="1:8" x14ac:dyDescent="0.35">
      <c r="A48253" s="5" t="s">
        <v>9</v>
      </c>
      <c r="B48253">
        <v>18850</v>
      </c>
      <c r="C48253">
        <v>3025</v>
      </c>
      <c r="D48253">
        <v>1875</v>
      </c>
      <c r="E48253">
        <v>100</v>
      </c>
      <c r="F48253">
        <v>1825</v>
      </c>
      <c r="G48253">
        <v>4600</v>
      </c>
      <c r="H48253">
        <v>10775</v>
      </c>
    </row>
    <row r="48254" spans="1:8" x14ac:dyDescent="0.35">
      <c r="A48254" s="5" t="s">
        <v>9</v>
      </c>
      <c r="B48254">
        <v>18700</v>
      </c>
      <c r="C48254">
        <v>3025</v>
      </c>
      <c r="D48254">
        <v>1875</v>
      </c>
      <c r="E48254">
        <v>100</v>
      </c>
      <c r="F48254">
        <v>1825</v>
      </c>
      <c r="G48254">
        <v>4525</v>
      </c>
      <c r="H48254">
        <v>10700</v>
      </c>
    </row>
    <row r="48255" spans="1:8" x14ac:dyDescent="0.35">
      <c r="A48255" s="5" t="s">
        <v>9</v>
      </c>
      <c r="B48255">
        <v>18625</v>
      </c>
      <c r="C48255">
        <v>3075</v>
      </c>
      <c r="D48255">
        <v>1900</v>
      </c>
      <c r="E48255">
        <v>100</v>
      </c>
      <c r="F48255">
        <v>1825</v>
      </c>
      <c r="G48255">
        <v>4550</v>
      </c>
      <c r="H48255">
        <v>10550</v>
      </c>
    </row>
    <row r="48256" spans="1:8" x14ac:dyDescent="0.35">
      <c r="A48256" s="5" t="s">
        <v>9</v>
      </c>
      <c r="B48256">
        <v>18750</v>
      </c>
      <c r="C48256">
        <v>3050</v>
      </c>
      <c r="D48256">
        <v>1900</v>
      </c>
      <c r="E48256">
        <v>100</v>
      </c>
      <c r="F48256">
        <v>1900</v>
      </c>
      <c r="G48256">
        <v>4525</v>
      </c>
      <c r="H48256">
        <v>10725</v>
      </c>
    </row>
    <row r="48257" spans="1:8" x14ac:dyDescent="0.35">
      <c r="A48257" s="5" t="s">
        <v>9</v>
      </c>
      <c r="B48257">
        <v>18850</v>
      </c>
      <c r="C48257">
        <v>3050</v>
      </c>
      <c r="D48257">
        <v>1875</v>
      </c>
      <c r="E48257">
        <v>100</v>
      </c>
      <c r="F48257">
        <v>1825</v>
      </c>
      <c r="G48257">
        <v>4600</v>
      </c>
      <c r="H48257">
        <v>10750</v>
      </c>
    </row>
    <row r="48258" spans="1:8" x14ac:dyDescent="0.35">
      <c r="A48258" s="5" t="s">
        <v>9</v>
      </c>
      <c r="B48258">
        <v>18750</v>
      </c>
      <c r="C48258">
        <v>3000</v>
      </c>
      <c r="D48258">
        <v>1875</v>
      </c>
      <c r="E48258">
        <v>100</v>
      </c>
      <c r="F48258">
        <v>1825</v>
      </c>
      <c r="G48258">
        <v>4525</v>
      </c>
      <c r="H48258">
        <v>10775</v>
      </c>
    </row>
    <row r="48259" spans="1:8" x14ac:dyDescent="0.35">
      <c r="A48259" s="5" t="s">
        <v>9</v>
      </c>
      <c r="B48259">
        <v>18775</v>
      </c>
      <c r="C48259">
        <v>3100</v>
      </c>
      <c r="D48259">
        <v>1900</v>
      </c>
      <c r="E48259">
        <v>100</v>
      </c>
      <c r="F48259">
        <v>1900</v>
      </c>
      <c r="G48259">
        <v>4575</v>
      </c>
      <c r="H48259">
        <v>10650</v>
      </c>
    </row>
    <row r="48260" spans="1:8" x14ac:dyDescent="0.35">
      <c r="A48260" s="5" t="s">
        <v>9</v>
      </c>
      <c r="B48260">
        <v>18850</v>
      </c>
      <c r="C48260">
        <v>3050</v>
      </c>
      <c r="D48260">
        <v>1875</v>
      </c>
      <c r="E48260">
        <v>100</v>
      </c>
      <c r="F48260">
        <v>1825</v>
      </c>
      <c r="G48260">
        <v>4600</v>
      </c>
      <c r="H48260">
        <v>10750</v>
      </c>
    </row>
    <row r="48261" spans="1:8" x14ac:dyDescent="0.35">
      <c r="A48261" s="5" t="s">
        <v>9</v>
      </c>
      <c r="B48261">
        <v>18700</v>
      </c>
      <c r="C48261">
        <v>3050</v>
      </c>
      <c r="D48261">
        <v>1900</v>
      </c>
      <c r="E48261">
        <v>100</v>
      </c>
      <c r="F48261">
        <v>1825</v>
      </c>
      <c r="G48261">
        <v>4550</v>
      </c>
      <c r="H48261">
        <v>10650</v>
      </c>
    </row>
    <row r="48262" spans="1:8" x14ac:dyDescent="0.35">
      <c r="A48262" s="5" t="s">
        <v>9</v>
      </c>
      <c r="B48262">
        <v>18775</v>
      </c>
      <c r="C48262">
        <v>3000</v>
      </c>
      <c r="D48262">
        <v>1900</v>
      </c>
      <c r="E48262">
        <v>100</v>
      </c>
      <c r="F48262">
        <v>1825</v>
      </c>
      <c r="G48262">
        <v>4525</v>
      </c>
      <c r="H48262">
        <v>10800</v>
      </c>
    </row>
    <row r="48263" spans="1:8" x14ac:dyDescent="0.35">
      <c r="A48263" s="5" t="s">
        <v>9</v>
      </c>
      <c r="B48263">
        <v>18800</v>
      </c>
      <c r="C48263">
        <v>3050</v>
      </c>
      <c r="D48263">
        <v>1875</v>
      </c>
      <c r="E48263">
        <v>100</v>
      </c>
      <c r="F48263">
        <v>1825</v>
      </c>
      <c r="G48263">
        <v>4550</v>
      </c>
      <c r="H48263">
        <v>10750</v>
      </c>
    </row>
    <row r="48264" spans="1:8" x14ac:dyDescent="0.35">
      <c r="A48264" s="5" t="s">
        <v>9</v>
      </c>
      <c r="B48264">
        <v>18825</v>
      </c>
      <c r="C48264">
        <v>3025</v>
      </c>
      <c r="D48264">
        <v>1900</v>
      </c>
      <c r="E48264">
        <v>100</v>
      </c>
      <c r="F48264">
        <v>1825</v>
      </c>
      <c r="G48264">
        <v>4575</v>
      </c>
      <c r="H48264">
        <v>10775</v>
      </c>
    </row>
    <row r="48265" spans="1:8" x14ac:dyDescent="0.35">
      <c r="A48265" s="5" t="s">
        <v>9</v>
      </c>
      <c r="B48265">
        <v>18775</v>
      </c>
      <c r="C48265">
        <v>3025</v>
      </c>
      <c r="D48265">
        <v>1875</v>
      </c>
      <c r="E48265">
        <v>100</v>
      </c>
      <c r="F48265">
        <v>1825</v>
      </c>
      <c r="G48265">
        <v>4625</v>
      </c>
      <c r="H48265">
        <v>10675</v>
      </c>
    </row>
    <row r="48266" spans="1:8" x14ac:dyDescent="0.35">
      <c r="A48266" s="5" t="s">
        <v>13</v>
      </c>
      <c r="B48266">
        <v>134575</v>
      </c>
      <c r="C48266">
        <v>4025</v>
      </c>
      <c r="D48266">
        <v>3200</v>
      </c>
      <c r="E48266">
        <v>106275</v>
      </c>
      <c r="F48266">
        <v>4875</v>
      </c>
      <c r="G48266">
        <v>7450</v>
      </c>
      <c r="H48266">
        <v>122650</v>
      </c>
    </row>
    <row r="48267" spans="1:8" x14ac:dyDescent="0.35">
      <c r="A48267" s="5" t="s">
        <v>12</v>
      </c>
      <c r="B48267">
        <v>24900</v>
      </c>
      <c r="C48267">
        <v>4900</v>
      </c>
      <c r="D48267">
        <v>4900</v>
      </c>
      <c r="E48267">
        <v>1850</v>
      </c>
      <c r="F48267">
        <v>1175</v>
      </c>
      <c r="G48267">
        <v>3800</v>
      </c>
      <c r="H48267">
        <v>15750</v>
      </c>
    </row>
    <row r="48268" spans="1:8" x14ac:dyDescent="0.35">
      <c r="A48268" s="5" t="s">
        <v>25</v>
      </c>
      <c r="B48268">
        <v>21125</v>
      </c>
      <c r="C48268">
        <v>3950</v>
      </c>
      <c r="D48268">
        <v>2800</v>
      </c>
      <c r="E48268">
        <v>250</v>
      </c>
      <c r="F48268">
        <v>1775</v>
      </c>
      <c r="G48268">
        <v>4575</v>
      </c>
      <c r="H48268">
        <v>12150</v>
      </c>
    </row>
    <row r="48269" spans="1:8" x14ac:dyDescent="0.35">
      <c r="A48269" s="5" t="s">
        <v>26</v>
      </c>
      <c r="B48269">
        <v>20725</v>
      </c>
      <c r="C48269">
        <v>3300</v>
      </c>
      <c r="D48269">
        <v>1900</v>
      </c>
      <c r="E48269">
        <v>100</v>
      </c>
      <c r="F48269">
        <v>2500</v>
      </c>
      <c r="G48269">
        <v>5425</v>
      </c>
      <c r="H48269">
        <v>11550</v>
      </c>
    </row>
    <row r="48270" spans="1:8" x14ac:dyDescent="0.35">
      <c r="A48270" s="5" t="s">
        <v>16</v>
      </c>
      <c r="B48270">
        <v>21000</v>
      </c>
      <c r="C48270">
        <v>3150</v>
      </c>
      <c r="D48270">
        <v>1875</v>
      </c>
      <c r="E48270">
        <v>1700</v>
      </c>
      <c r="F48270">
        <v>1925</v>
      </c>
      <c r="G48270">
        <v>4650</v>
      </c>
      <c r="H48270">
        <v>12750</v>
      </c>
    </row>
    <row r="48271" spans="1:8" x14ac:dyDescent="0.35">
      <c r="A48271" s="5" t="s">
        <v>85</v>
      </c>
      <c r="B48271">
        <v>624075</v>
      </c>
      <c r="C48271">
        <v>3925</v>
      </c>
      <c r="D48271">
        <v>3025</v>
      </c>
      <c r="E48271">
        <v>604200</v>
      </c>
      <c r="F48271">
        <v>1175</v>
      </c>
      <c r="G48271">
        <v>3750</v>
      </c>
      <c r="H48271">
        <v>615950</v>
      </c>
    </row>
    <row r="48272" spans="1:8" x14ac:dyDescent="0.35">
      <c r="A48272" s="5" t="s">
        <v>86</v>
      </c>
      <c r="B48272">
        <v>287650</v>
      </c>
      <c r="C48272">
        <v>3100</v>
      </c>
      <c r="D48272">
        <v>1950</v>
      </c>
      <c r="E48272">
        <v>268975</v>
      </c>
      <c r="F48272">
        <v>1125</v>
      </c>
      <c r="G48272">
        <v>3750</v>
      </c>
      <c r="H48272">
        <v>280350</v>
      </c>
    </row>
    <row r="48273" spans="1:8" x14ac:dyDescent="0.35">
      <c r="A48273" s="5" t="s">
        <v>29</v>
      </c>
      <c r="B48273">
        <v>73200</v>
      </c>
      <c r="C48273">
        <v>3150</v>
      </c>
      <c r="D48273">
        <v>2200</v>
      </c>
      <c r="E48273">
        <v>44950</v>
      </c>
      <c r="F48273">
        <v>6875</v>
      </c>
      <c r="G48273">
        <v>7550</v>
      </c>
      <c r="H48273">
        <v>62050</v>
      </c>
    </row>
    <row r="48274" spans="1:8" x14ac:dyDescent="0.35">
      <c r="A48274" s="5" t="s">
        <v>28</v>
      </c>
      <c r="B48274">
        <v>84450</v>
      </c>
      <c r="C48274">
        <v>3175</v>
      </c>
      <c r="D48274">
        <v>3000</v>
      </c>
      <c r="E48274">
        <v>2175</v>
      </c>
      <c r="F48274">
        <v>37050</v>
      </c>
      <c r="G48274">
        <v>30575</v>
      </c>
      <c r="H48274">
        <v>50250</v>
      </c>
    </row>
    <row r="48275" spans="1:8" x14ac:dyDescent="0.35">
      <c r="A48275" s="5" t="s">
        <v>67</v>
      </c>
      <c r="B48275">
        <v>19600</v>
      </c>
      <c r="C48275">
        <v>3025</v>
      </c>
      <c r="D48275">
        <v>1925</v>
      </c>
      <c r="E48275">
        <v>100</v>
      </c>
      <c r="F48275">
        <v>1925</v>
      </c>
      <c r="G48275">
        <v>4575</v>
      </c>
      <c r="H48275">
        <v>11550</v>
      </c>
    </row>
    <row r="48276" spans="1:8" x14ac:dyDescent="0.35">
      <c r="A48276" s="5" t="s">
        <v>75</v>
      </c>
    </row>
    <row r="48277" spans="1:8" x14ac:dyDescent="0.35">
      <c r="A48277" s="5" t="s">
        <v>76</v>
      </c>
    </row>
    <row r="48278" spans="1:8" x14ac:dyDescent="0.35">
      <c r="A48278" s="5" t="s">
        <v>77</v>
      </c>
    </row>
    <row r="48279" spans="1:8" x14ac:dyDescent="0.35">
      <c r="A48279" s="5" t="s">
        <v>78</v>
      </c>
    </row>
    <row r="48280" spans="1:8" x14ac:dyDescent="0.35">
      <c r="A48280" s="5" t="s">
        <v>79</v>
      </c>
    </row>
    <row r="48281" spans="1:8" x14ac:dyDescent="0.35">
      <c r="A48281" s="5" t="s">
        <v>658</v>
      </c>
    </row>
    <row r="48282" spans="1:8" x14ac:dyDescent="0.35">
      <c r="A48282" s="5" t="s">
        <v>88</v>
      </c>
    </row>
    <row r="48283" spans="1:8" x14ac:dyDescent="0.35">
      <c r="A48283" s="5" t="s">
        <v>72</v>
      </c>
    </row>
    <row r="48284" spans="1:8" x14ac:dyDescent="0.35">
      <c r="A48284" s="5" t="s">
        <v>73</v>
      </c>
    </row>
    <row r="48285" spans="1:8" x14ac:dyDescent="0.35">
      <c r="A48285" s="5" t="s">
        <v>74</v>
      </c>
    </row>
    <row r="48286" spans="1:8" x14ac:dyDescent="0.35">
      <c r="A48286" s="5" t="s">
        <v>4</v>
      </c>
      <c r="B48286" t="s">
        <v>80</v>
      </c>
      <c r="C48286" t="s">
        <v>81</v>
      </c>
      <c r="D48286" t="s">
        <v>5</v>
      </c>
      <c r="E48286" t="s">
        <v>6</v>
      </c>
      <c r="F48286" t="s">
        <v>7</v>
      </c>
      <c r="G48286" t="s">
        <v>82</v>
      </c>
      <c r="H48286" t="s">
        <v>83</v>
      </c>
    </row>
    <row r="48287" spans="1:8" x14ac:dyDescent="0.35">
      <c r="A48287" s="5" t="s">
        <v>19</v>
      </c>
      <c r="B48287">
        <v>5025</v>
      </c>
    </row>
    <row r="48288" spans="1:8" x14ac:dyDescent="0.35">
      <c r="A48288" s="5" t="s">
        <v>87</v>
      </c>
      <c r="B48288">
        <v>150</v>
      </c>
    </row>
    <row r="48289" spans="1:8" x14ac:dyDescent="0.35">
      <c r="A48289" s="5" t="s">
        <v>8</v>
      </c>
      <c r="B48289">
        <v>29000</v>
      </c>
      <c r="C48289">
        <v>4025</v>
      </c>
      <c r="D48289">
        <v>1900</v>
      </c>
      <c r="E48289">
        <v>50</v>
      </c>
      <c r="F48289">
        <v>5875</v>
      </c>
      <c r="G48289">
        <v>9725</v>
      </c>
      <c r="H48289">
        <v>14800</v>
      </c>
    </row>
    <row r="48290" spans="1:8" x14ac:dyDescent="0.35">
      <c r="A48290" s="5" t="s">
        <v>90</v>
      </c>
    </row>
    <row r="48291" spans="1:8" x14ac:dyDescent="0.35">
      <c r="A48291" s="5" t="s">
        <v>84</v>
      </c>
      <c r="B48291">
        <v>23450</v>
      </c>
      <c r="C48291">
        <v>5300</v>
      </c>
      <c r="D48291">
        <v>5025</v>
      </c>
      <c r="E48291">
        <v>100</v>
      </c>
      <c r="F48291">
        <v>1175</v>
      </c>
      <c r="G48291">
        <v>3850</v>
      </c>
      <c r="H48291">
        <v>13850</v>
      </c>
    </row>
    <row r="48292" spans="1:8" x14ac:dyDescent="0.35">
      <c r="A48292" s="5" t="s">
        <v>10</v>
      </c>
      <c r="B48292">
        <v>575025</v>
      </c>
      <c r="C48292">
        <v>123425</v>
      </c>
      <c r="D48292">
        <v>82050</v>
      </c>
      <c r="E48292">
        <v>331450</v>
      </c>
      <c r="F48292">
        <v>1300</v>
      </c>
      <c r="G48292">
        <v>4150</v>
      </c>
      <c r="H48292">
        <v>525825</v>
      </c>
    </row>
    <row r="48293" spans="1:8" x14ac:dyDescent="0.35">
      <c r="A48293" s="5" t="s">
        <v>27</v>
      </c>
      <c r="B48293">
        <v>30829075</v>
      </c>
    </row>
    <row r="48294" spans="1:8" x14ac:dyDescent="0.35">
      <c r="A48294" s="5" t="s">
        <v>11</v>
      </c>
      <c r="B48294">
        <v>2055775</v>
      </c>
      <c r="C48294">
        <v>3300</v>
      </c>
      <c r="D48294">
        <v>2100</v>
      </c>
      <c r="E48294">
        <v>2022500</v>
      </c>
      <c r="F48294">
        <v>8450</v>
      </c>
      <c r="G48294">
        <v>11625</v>
      </c>
      <c r="H48294">
        <v>2040400</v>
      </c>
    </row>
    <row r="48295" spans="1:8" x14ac:dyDescent="0.35">
      <c r="A48295" s="5" t="s">
        <v>22</v>
      </c>
      <c r="B48295">
        <v>25</v>
      </c>
    </row>
    <row r="48296" spans="1:8" x14ac:dyDescent="0.35">
      <c r="A48296" s="5" t="s">
        <v>23</v>
      </c>
      <c r="B48296">
        <v>75</v>
      </c>
    </row>
    <row r="48297" spans="1:8" x14ac:dyDescent="0.35">
      <c r="A48297" s="5" t="s">
        <v>23</v>
      </c>
      <c r="B48297">
        <v>275</v>
      </c>
    </row>
    <row r="48298" spans="1:8" x14ac:dyDescent="0.35">
      <c r="A48298" s="5" t="s">
        <v>23</v>
      </c>
      <c r="B48298">
        <v>50</v>
      </c>
    </row>
    <row r="48299" spans="1:8" x14ac:dyDescent="0.35">
      <c r="A48299" s="5" t="s">
        <v>23</v>
      </c>
      <c r="B48299">
        <v>50</v>
      </c>
    </row>
    <row r="48300" spans="1:8" x14ac:dyDescent="0.35">
      <c r="A48300" s="5" t="s">
        <v>23</v>
      </c>
      <c r="B48300">
        <v>50</v>
      </c>
    </row>
    <row r="48301" spans="1:8" x14ac:dyDescent="0.35">
      <c r="A48301" s="5" t="s">
        <v>23</v>
      </c>
      <c r="B48301">
        <v>50</v>
      </c>
    </row>
    <row r="48302" spans="1:8" x14ac:dyDescent="0.35">
      <c r="A48302" s="5" t="s">
        <v>23</v>
      </c>
      <c r="B48302">
        <v>50</v>
      </c>
    </row>
    <row r="48303" spans="1:8" x14ac:dyDescent="0.35">
      <c r="A48303" s="5" t="s">
        <v>23</v>
      </c>
      <c r="B48303">
        <v>50</v>
      </c>
    </row>
    <row r="48304" spans="1:8" x14ac:dyDescent="0.35">
      <c r="A48304" s="5" t="s">
        <v>23</v>
      </c>
      <c r="B48304">
        <v>75</v>
      </c>
    </row>
    <row r="48305" spans="1:8" x14ac:dyDescent="0.35">
      <c r="A48305" s="5" t="s">
        <v>24</v>
      </c>
      <c r="B48305">
        <v>50</v>
      </c>
    </row>
    <row r="48306" spans="1:8" x14ac:dyDescent="0.35">
      <c r="A48306" s="5" t="s">
        <v>14</v>
      </c>
      <c r="B48306">
        <v>145225</v>
      </c>
      <c r="C48306">
        <v>21300</v>
      </c>
      <c r="D48306">
        <v>11225</v>
      </c>
      <c r="E48306">
        <v>97375</v>
      </c>
      <c r="F48306">
        <v>2025</v>
      </c>
      <c r="G48306">
        <v>4800</v>
      </c>
      <c r="H48306">
        <v>118675</v>
      </c>
    </row>
    <row r="48307" spans="1:8" x14ac:dyDescent="0.35">
      <c r="A48307" s="5" t="s">
        <v>15</v>
      </c>
      <c r="B48307">
        <v>21250</v>
      </c>
      <c r="C48307">
        <v>4725</v>
      </c>
      <c r="D48307">
        <v>4175</v>
      </c>
      <c r="E48307">
        <v>150</v>
      </c>
      <c r="F48307">
        <v>1200</v>
      </c>
      <c r="G48307">
        <v>3725</v>
      </c>
      <c r="H48307">
        <v>12350</v>
      </c>
    </row>
    <row r="48308" spans="1:8" x14ac:dyDescent="0.35">
      <c r="A48308" s="5" t="s">
        <v>12</v>
      </c>
      <c r="B48308">
        <v>25500</v>
      </c>
      <c r="C48308">
        <v>4925</v>
      </c>
      <c r="D48308">
        <v>4975</v>
      </c>
      <c r="E48308">
        <v>1850</v>
      </c>
      <c r="F48308">
        <v>1175</v>
      </c>
      <c r="G48308">
        <v>3775</v>
      </c>
      <c r="H48308">
        <v>16350</v>
      </c>
    </row>
    <row r="48309" spans="1:8" x14ac:dyDescent="0.35">
      <c r="A48309" s="5" t="s">
        <v>9</v>
      </c>
      <c r="B48309">
        <v>18775</v>
      </c>
      <c r="C48309">
        <v>3125</v>
      </c>
      <c r="D48309">
        <v>1875</v>
      </c>
      <c r="E48309">
        <v>100</v>
      </c>
      <c r="F48309">
        <v>1825</v>
      </c>
      <c r="G48309">
        <v>4550</v>
      </c>
      <c r="H48309">
        <v>10650</v>
      </c>
    </row>
    <row r="48310" spans="1:8" x14ac:dyDescent="0.35">
      <c r="A48310" s="5" t="s">
        <v>20</v>
      </c>
      <c r="B48310">
        <v>350</v>
      </c>
    </row>
    <row r="48311" spans="1:8" x14ac:dyDescent="0.35">
      <c r="A48311" s="5" t="s">
        <v>21</v>
      </c>
      <c r="B48311">
        <v>175</v>
      </c>
    </row>
    <row r="48312" spans="1:8" x14ac:dyDescent="0.35">
      <c r="A48312" s="5" t="s">
        <v>20</v>
      </c>
      <c r="B48312">
        <v>350</v>
      </c>
    </row>
    <row r="48313" spans="1:8" x14ac:dyDescent="0.35">
      <c r="A48313" s="5" t="s">
        <v>21</v>
      </c>
      <c r="B48313">
        <v>175</v>
      </c>
    </row>
    <row r="48314" spans="1:8" x14ac:dyDescent="0.35">
      <c r="A48314" s="5" t="s">
        <v>20</v>
      </c>
      <c r="B48314">
        <v>350</v>
      </c>
    </row>
    <row r="48315" spans="1:8" x14ac:dyDescent="0.35">
      <c r="A48315" s="5" t="s">
        <v>21</v>
      </c>
      <c r="B48315">
        <v>175</v>
      </c>
    </row>
    <row r="48316" spans="1:8" x14ac:dyDescent="0.35">
      <c r="A48316" s="5" t="s">
        <v>20</v>
      </c>
      <c r="B48316">
        <v>350</v>
      </c>
    </row>
    <row r="48317" spans="1:8" x14ac:dyDescent="0.35">
      <c r="A48317" s="5" t="s">
        <v>21</v>
      </c>
      <c r="B48317">
        <v>175</v>
      </c>
    </row>
    <row r="48318" spans="1:8" x14ac:dyDescent="0.35">
      <c r="A48318" s="5" t="s">
        <v>20</v>
      </c>
      <c r="B48318">
        <v>350</v>
      </c>
    </row>
    <row r="48319" spans="1:8" x14ac:dyDescent="0.35">
      <c r="A48319" s="5" t="s">
        <v>21</v>
      </c>
      <c r="B48319">
        <v>175</v>
      </c>
    </row>
    <row r="48320" spans="1:8" x14ac:dyDescent="0.35">
      <c r="A48320" s="5" t="s">
        <v>20</v>
      </c>
      <c r="B48320">
        <v>350</v>
      </c>
    </row>
    <row r="48321" spans="1:8" x14ac:dyDescent="0.35">
      <c r="A48321" s="5" t="s">
        <v>21</v>
      </c>
      <c r="B48321">
        <v>175</v>
      </c>
    </row>
    <row r="48322" spans="1:8" x14ac:dyDescent="0.35">
      <c r="A48322" s="5" t="s">
        <v>9</v>
      </c>
      <c r="B48322">
        <v>18650</v>
      </c>
      <c r="C48322">
        <v>3150</v>
      </c>
      <c r="D48322">
        <v>1875</v>
      </c>
      <c r="E48322">
        <v>100</v>
      </c>
      <c r="F48322">
        <v>1825</v>
      </c>
      <c r="G48322">
        <v>4550</v>
      </c>
      <c r="H48322">
        <v>10500</v>
      </c>
    </row>
    <row r="48323" spans="1:8" x14ac:dyDescent="0.35">
      <c r="A48323" s="5" t="s">
        <v>20</v>
      </c>
      <c r="B48323">
        <v>350</v>
      </c>
    </row>
    <row r="48324" spans="1:8" x14ac:dyDescent="0.35">
      <c r="A48324" s="5" t="s">
        <v>21</v>
      </c>
      <c r="B48324">
        <v>175</v>
      </c>
    </row>
    <row r="48325" spans="1:8" x14ac:dyDescent="0.35">
      <c r="A48325" s="5" t="s">
        <v>20</v>
      </c>
      <c r="B48325">
        <v>350</v>
      </c>
    </row>
    <row r="48326" spans="1:8" x14ac:dyDescent="0.35">
      <c r="A48326" s="5" t="s">
        <v>21</v>
      </c>
      <c r="B48326">
        <v>175</v>
      </c>
    </row>
    <row r="48327" spans="1:8" x14ac:dyDescent="0.35">
      <c r="A48327" s="5" t="s">
        <v>20</v>
      </c>
      <c r="B48327">
        <v>350</v>
      </c>
    </row>
    <row r="48328" spans="1:8" x14ac:dyDescent="0.35">
      <c r="A48328" s="5" t="s">
        <v>21</v>
      </c>
      <c r="B48328">
        <v>175</v>
      </c>
    </row>
    <row r="48329" spans="1:8" x14ac:dyDescent="0.35">
      <c r="A48329" s="5" t="s">
        <v>20</v>
      </c>
      <c r="B48329">
        <v>350</v>
      </c>
    </row>
    <row r="48330" spans="1:8" x14ac:dyDescent="0.35">
      <c r="A48330" s="5" t="s">
        <v>21</v>
      </c>
      <c r="B48330">
        <v>175</v>
      </c>
    </row>
    <row r="48331" spans="1:8" x14ac:dyDescent="0.35">
      <c r="A48331" s="5" t="s">
        <v>20</v>
      </c>
      <c r="B48331">
        <v>350</v>
      </c>
    </row>
    <row r="48332" spans="1:8" x14ac:dyDescent="0.35">
      <c r="A48332" s="5" t="s">
        <v>21</v>
      </c>
      <c r="B48332">
        <v>175</v>
      </c>
    </row>
    <row r="48333" spans="1:8" x14ac:dyDescent="0.35">
      <c r="A48333" s="5" t="s">
        <v>9</v>
      </c>
      <c r="B48333">
        <v>18825</v>
      </c>
      <c r="C48333">
        <v>3000</v>
      </c>
      <c r="D48333">
        <v>1875</v>
      </c>
      <c r="E48333">
        <v>100</v>
      </c>
      <c r="F48333">
        <v>1900</v>
      </c>
      <c r="G48333">
        <v>4500</v>
      </c>
      <c r="H48333">
        <v>10875</v>
      </c>
    </row>
    <row r="48334" spans="1:8" x14ac:dyDescent="0.35">
      <c r="A48334" s="5" t="s">
        <v>9</v>
      </c>
      <c r="B48334">
        <v>18750</v>
      </c>
      <c r="C48334">
        <v>3050</v>
      </c>
      <c r="D48334">
        <v>1875</v>
      </c>
      <c r="E48334">
        <v>100</v>
      </c>
      <c r="F48334">
        <v>1825</v>
      </c>
      <c r="G48334">
        <v>4525</v>
      </c>
      <c r="H48334">
        <v>10725</v>
      </c>
    </row>
    <row r="48335" spans="1:8" x14ac:dyDescent="0.35">
      <c r="A48335" s="5" t="s">
        <v>9</v>
      </c>
      <c r="B48335">
        <v>18650</v>
      </c>
      <c r="C48335">
        <v>3000</v>
      </c>
      <c r="D48335">
        <v>1875</v>
      </c>
      <c r="E48335">
        <v>100</v>
      </c>
      <c r="F48335">
        <v>1825</v>
      </c>
      <c r="G48335">
        <v>4550</v>
      </c>
      <c r="H48335">
        <v>10650</v>
      </c>
    </row>
    <row r="48336" spans="1:8" x14ac:dyDescent="0.35">
      <c r="A48336" s="5" t="s">
        <v>9</v>
      </c>
      <c r="B48336">
        <v>18625</v>
      </c>
      <c r="C48336">
        <v>3075</v>
      </c>
      <c r="D48336">
        <v>1900</v>
      </c>
      <c r="E48336">
        <v>100</v>
      </c>
      <c r="F48336">
        <v>1825</v>
      </c>
      <c r="G48336">
        <v>4550</v>
      </c>
      <c r="H48336">
        <v>10550</v>
      </c>
    </row>
    <row r="48337" spans="1:8" x14ac:dyDescent="0.35">
      <c r="A48337" s="5" t="s">
        <v>9</v>
      </c>
      <c r="B48337">
        <v>18725</v>
      </c>
      <c r="C48337">
        <v>3050</v>
      </c>
      <c r="D48337">
        <v>1900</v>
      </c>
      <c r="E48337">
        <v>100</v>
      </c>
      <c r="F48337">
        <v>1825</v>
      </c>
      <c r="G48337">
        <v>4475</v>
      </c>
      <c r="H48337">
        <v>10750</v>
      </c>
    </row>
    <row r="48338" spans="1:8" x14ac:dyDescent="0.35">
      <c r="A48338" s="5" t="s">
        <v>9</v>
      </c>
      <c r="B48338">
        <v>18825</v>
      </c>
      <c r="C48338">
        <v>3075</v>
      </c>
      <c r="D48338">
        <v>1875</v>
      </c>
      <c r="E48338">
        <v>100</v>
      </c>
      <c r="F48338">
        <v>1900</v>
      </c>
      <c r="G48338">
        <v>4550</v>
      </c>
      <c r="H48338">
        <v>10750</v>
      </c>
    </row>
    <row r="48339" spans="1:8" x14ac:dyDescent="0.35">
      <c r="A48339" s="5" t="s">
        <v>9</v>
      </c>
      <c r="B48339">
        <v>18675</v>
      </c>
      <c r="C48339">
        <v>3000</v>
      </c>
      <c r="D48339">
        <v>1875</v>
      </c>
      <c r="E48339">
        <v>100</v>
      </c>
      <c r="F48339">
        <v>1825</v>
      </c>
      <c r="G48339">
        <v>4575</v>
      </c>
      <c r="H48339">
        <v>10650</v>
      </c>
    </row>
    <row r="48340" spans="1:8" x14ac:dyDescent="0.35">
      <c r="A48340" s="5" t="s">
        <v>9</v>
      </c>
      <c r="B48340">
        <v>18925</v>
      </c>
      <c r="C48340">
        <v>3050</v>
      </c>
      <c r="D48340">
        <v>1875</v>
      </c>
      <c r="E48340">
        <v>100</v>
      </c>
      <c r="F48340">
        <v>1900</v>
      </c>
      <c r="G48340">
        <v>4575</v>
      </c>
      <c r="H48340">
        <v>10850</v>
      </c>
    </row>
    <row r="48341" spans="1:8" x14ac:dyDescent="0.35">
      <c r="A48341" s="5" t="s">
        <v>9</v>
      </c>
      <c r="B48341">
        <v>18825</v>
      </c>
      <c r="C48341">
        <v>3025</v>
      </c>
      <c r="D48341">
        <v>1875</v>
      </c>
      <c r="E48341">
        <v>100</v>
      </c>
      <c r="F48341">
        <v>1825</v>
      </c>
      <c r="G48341">
        <v>4600</v>
      </c>
      <c r="H48341">
        <v>10750</v>
      </c>
    </row>
    <row r="48342" spans="1:8" x14ac:dyDescent="0.35">
      <c r="A48342" s="5" t="s">
        <v>9</v>
      </c>
      <c r="B48342">
        <v>18725</v>
      </c>
      <c r="C48342">
        <v>3050</v>
      </c>
      <c r="D48342">
        <v>1875</v>
      </c>
      <c r="E48342">
        <v>100</v>
      </c>
      <c r="F48342">
        <v>1900</v>
      </c>
      <c r="G48342">
        <v>4550</v>
      </c>
      <c r="H48342">
        <v>10675</v>
      </c>
    </row>
    <row r="48343" spans="1:8" x14ac:dyDescent="0.35">
      <c r="A48343" s="5" t="s">
        <v>9</v>
      </c>
      <c r="B48343">
        <v>18825</v>
      </c>
      <c r="C48343">
        <v>3025</v>
      </c>
      <c r="D48343">
        <v>1875</v>
      </c>
      <c r="E48343">
        <v>100</v>
      </c>
      <c r="F48343">
        <v>1825</v>
      </c>
      <c r="G48343">
        <v>4550</v>
      </c>
      <c r="H48343">
        <v>10800</v>
      </c>
    </row>
    <row r="48344" spans="1:8" x14ac:dyDescent="0.35">
      <c r="A48344" s="5" t="s">
        <v>9</v>
      </c>
      <c r="B48344">
        <v>18750</v>
      </c>
      <c r="C48344">
        <v>3050</v>
      </c>
      <c r="D48344">
        <v>1900</v>
      </c>
      <c r="E48344">
        <v>100</v>
      </c>
      <c r="F48344">
        <v>1825</v>
      </c>
      <c r="G48344">
        <v>4550</v>
      </c>
      <c r="H48344">
        <v>10700</v>
      </c>
    </row>
    <row r="48345" spans="1:8" x14ac:dyDescent="0.35">
      <c r="A48345" s="5" t="s">
        <v>9</v>
      </c>
      <c r="B48345">
        <v>18650</v>
      </c>
      <c r="C48345">
        <v>3025</v>
      </c>
      <c r="D48345">
        <v>1900</v>
      </c>
      <c r="E48345">
        <v>100</v>
      </c>
      <c r="F48345">
        <v>1825</v>
      </c>
      <c r="G48345">
        <v>4525</v>
      </c>
      <c r="H48345">
        <v>10650</v>
      </c>
    </row>
    <row r="48346" spans="1:8" x14ac:dyDescent="0.35">
      <c r="A48346" s="5" t="s">
        <v>9</v>
      </c>
      <c r="B48346">
        <v>18625</v>
      </c>
      <c r="C48346">
        <v>3025</v>
      </c>
      <c r="D48346">
        <v>1900</v>
      </c>
      <c r="E48346">
        <v>100</v>
      </c>
      <c r="F48346">
        <v>1825</v>
      </c>
      <c r="G48346">
        <v>4500</v>
      </c>
      <c r="H48346">
        <v>10650</v>
      </c>
    </row>
    <row r="48347" spans="1:8" x14ac:dyDescent="0.35">
      <c r="A48347" s="5" t="s">
        <v>9</v>
      </c>
      <c r="B48347">
        <v>18850</v>
      </c>
      <c r="C48347">
        <v>3025</v>
      </c>
      <c r="D48347">
        <v>1875</v>
      </c>
      <c r="E48347">
        <v>100</v>
      </c>
      <c r="F48347">
        <v>1825</v>
      </c>
      <c r="G48347">
        <v>4600</v>
      </c>
      <c r="H48347">
        <v>10775</v>
      </c>
    </row>
    <row r="48348" spans="1:8" x14ac:dyDescent="0.35">
      <c r="A48348" s="5" t="s">
        <v>9</v>
      </c>
      <c r="B48348">
        <v>18775</v>
      </c>
      <c r="C48348">
        <v>3000</v>
      </c>
      <c r="D48348">
        <v>1900</v>
      </c>
      <c r="E48348">
        <v>100</v>
      </c>
      <c r="F48348">
        <v>1825</v>
      </c>
      <c r="G48348">
        <v>4550</v>
      </c>
      <c r="H48348">
        <v>10775</v>
      </c>
    </row>
    <row r="48349" spans="1:8" x14ac:dyDescent="0.35">
      <c r="A48349" s="5" t="s">
        <v>9</v>
      </c>
      <c r="B48349">
        <v>18775</v>
      </c>
      <c r="C48349">
        <v>3025</v>
      </c>
      <c r="D48349">
        <v>1875</v>
      </c>
      <c r="E48349">
        <v>100</v>
      </c>
      <c r="F48349">
        <v>1825</v>
      </c>
      <c r="G48349">
        <v>4525</v>
      </c>
      <c r="H48349">
        <v>10775</v>
      </c>
    </row>
    <row r="48350" spans="1:8" x14ac:dyDescent="0.35">
      <c r="A48350" s="5" t="s">
        <v>9</v>
      </c>
      <c r="B48350">
        <v>18675</v>
      </c>
      <c r="C48350">
        <v>3025</v>
      </c>
      <c r="D48350">
        <v>1875</v>
      </c>
      <c r="E48350">
        <v>100</v>
      </c>
      <c r="F48350">
        <v>1825</v>
      </c>
      <c r="G48350">
        <v>4550</v>
      </c>
      <c r="H48350">
        <v>10650</v>
      </c>
    </row>
    <row r="48351" spans="1:8" x14ac:dyDescent="0.35">
      <c r="A48351" s="5" t="s">
        <v>13</v>
      </c>
      <c r="B48351">
        <v>134575</v>
      </c>
      <c r="C48351">
        <v>4025</v>
      </c>
      <c r="D48351">
        <v>3200</v>
      </c>
      <c r="E48351">
        <v>106200</v>
      </c>
      <c r="F48351">
        <v>4875</v>
      </c>
      <c r="G48351">
        <v>7450</v>
      </c>
      <c r="H48351">
        <v>122650</v>
      </c>
    </row>
    <row r="48352" spans="1:8" x14ac:dyDescent="0.35">
      <c r="A48352" s="5" t="s">
        <v>12</v>
      </c>
      <c r="B48352">
        <v>24900</v>
      </c>
      <c r="C48352">
        <v>4900</v>
      </c>
      <c r="D48352">
        <v>4900</v>
      </c>
      <c r="E48352">
        <v>1850</v>
      </c>
      <c r="F48352">
        <v>1175</v>
      </c>
      <c r="G48352">
        <v>3800</v>
      </c>
      <c r="H48352">
        <v>15750</v>
      </c>
    </row>
    <row r="48353" spans="1:8" x14ac:dyDescent="0.35">
      <c r="A48353" s="5" t="s">
        <v>25</v>
      </c>
      <c r="B48353">
        <v>20525</v>
      </c>
      <c r="C48353">
        <v>3850</v>
      </c>
      <c r="D48353">
        <v>2825</v>
      </c>
      <c r="E48353">
        <v>250</v>
      </c>
      <c r="F48353">
        <v>1775</v>
      </c>
      <c r="G48353">
        <v>4575</v>
      </c>
      <c r="H48353">
        <v>11650</v>
      </c>
    </row>
    <row r="48354" spans="1:8" x14ac:dyDescent="0.35">
      <c r="A48354" s="5" t="s">
        <v>26</v>
      </c>
      <c r="B48354">
        <v>20900</v>
      </c>
      <c r="C48354">
        <v>3250</v>
      </c>
      <c r="D48354">
        <v>1875</v>
      </c>
      <c r="E48354">
        <v>100</v>
      </c>
      <c r="F48354">
        <v>2525</v>
      </c>
      <c r="G48354">
        <v>5450</v>
      </c>
      <c r="H48354">
        <v>11750</v>
      </c>
    </row>
    <row r="48355" spans="1:8" x14ac:dyDescent="0.35">
      <c r="A48355" s="5" t="s">
        <v>16</v>
      </c>
      <c r="B48355">
        <v>20975</v>
      </c>
      <c r="C48355">
        <v>3200</v>
      </c>
      <c r="D48355">
        <v>1875</v>
      </c>
      <c r="E48355">
        <v>1700</v>
      </c>
      <c r="F48355">
        <v>1925</v>
      </c>
      <c r="G48355">
        <v>4575</v>
      </c>
      <c r="H48355">
        <v>12750</v>
      </c>
    </row>
    <row r="48356" spans="1:8" x14ac:dyDescent="0.35">
      <c r="A48356" s="5" t="s">
        <v>85</v>
      </c>
      <c r="B48356">
        <v>624275</v>
      </c>
      <c r="C48356">
        <v>3875</v>
      </c>
      <c r="D48356">
        <v>3025</v>
      </c>
      <c r="E48356">
        <v>604200</v>
      </c>
      <c r="F48356">
        <v>1175</v>
      </c>
      <c r="G48356">
        <v>3700</v>
      </c>
      <c r="H48356">
        <v>616250</v>
      </c>
    </row>
    <row r="48357" spans="1:8" x14ac:dyDescent="0.35">
      <c r="A48357" s="5" t="s">
        <v>86</v>
      </c>
      <c r="B48357">
        <v>287275</v>
      </c>
      <c r="C48357">
        <v>3125</v>
      </c>
      <c r="D48357">
        <v>1950</v>
      </c>
      <c r="E48357">
        <v>268975</v>
      </c>
      <c r="F48357">
        <v>1125</v>
      </c>
      <c r="G48357">
        <v>3750</v>
      </c>
      <c r="H48357">
        <v>279950</v>
      </c>
    </row>
    <row r="48358" spans="1:8" x14ac:dyDescent="0.35">
      <c r="A48358" s="5" t="s">
        <v>29</v>
      </c>
      <c r="B48358">
        <v>73425</v>
      </c>
      <c r="C48358">
        <v>3150</v>
      </c>
      <c r="D48358">
        <v>2200</v>
      </c>
      <c r="E48358">
        <v>44950</v>
      </c>
      <c r="F48358">
        <v>6875</v>
      </c>
      <c r="G48358">
        <v>7575</v>
      </c>
      <c r="H48358">
        <v>62250</v>
      </c>
    </row>
    <row r="48359" spans="1:8" x14ac:dyDescent="0.35">
      <c r="A48359" s="5" t="s">
        <v>28</v>
      </c>
      <c r="B48359">
        <v>84925</v>
      </c>
      <c r="C48359">
        <v>3175</v>
      </c>
      <c r="D48359">
        <v>3000</v>
      </c>
      <c r="E48359">
        <v>2175</v>
      </c>
      <c r="F48359">
        <v>37050</v>
      </c>
      <c r="G48359">
        <v>30550</v>
      </c>
      <c r="H48359">
        <v>50750</v>
      </c>
    </row>
    <row r="48360" spans="1:8" x14ac:dyDescent="0.35">
      <c r="A48360" s="5" t="s">
        <v>67</v>
      </c>
      <c r="B48360">
        <v>19825</v>
      </c>
      <c r="C48360">
        <v>3050</v>
      </c>
      <c r="D48360">
        <v>1925</v>
      </c>
      <c r="E48360">
        <v>100</v>
      </c>
      <c r="F48360">
        <v>1925</v>
      </c>
      <c r="G48360">
        <v>4575</v>
      </c>
      <c r="H48360">
        <v>11750</v>
      </c>
    </row>
    <row r="48361" spans="1:8" x14ac:dyDescent="0.35">
      <c r="A48361" s="5" t="s">
        <v>75</v>
      </c>
    </row>
    <row r="48362" spans="1:8" x14ac:dyDescent="0.35">
      <c r="A48362" s="5" t="s">
        <v>76</v>
      </c>
    </row>
    <row r="48363" spans="1:8" x14ac:dyDescent="0.35">
      <c r="A48363" s="5" t="s">
        <v>77</v>
      </c>
    </row>
    <row r="48364" spans="1:8" x14ac:dyDescent="0.35">
      <c r="A48364" s="5" t="s">
        <v>78</v>
      </c>
    </row>
    <row r="48365" spans="1:8" x14ac:dyDescent="0.35">
      <c r="A48365" s="5" t="s">
        <v>79</v>
      </c>
    </row>
    <row r="48366" spans="1:8" x14ac:dyDescent="0.35">
      <c r="A48366" s="5" t="s">
        <v>659</v>
      </c>
    </row>
    <row r="48367" spans="1:8" x14ac:dyDescent="0.35">
      <c r="A48367" s="5" t="s">
        <v>88</v>
      </c>
    </row>
    <row r="48368" spans="1:8" x14ac:dyDescent="0.35">
      <c r="A48368" s="5" t="s">
        <v>72</v>
      </c>
    </row>
    <row r="48369" spans="1:8" x14ac:dyDescent="0.35">
      <c r="A48369" s="5" t="s">
        <v>73</v>
      </c>
    </row>
    <row r="48370" spans="1:8" x14ac:dyDescent="0.35">
      <c r="A48370" s="5" t="s">
        <v>74</v>
      </c>
    </row>
    <row r="48371" spans="1:8" x14ac:dyDescent="0.35">
      <c r="A48371" s="5" t="s">
        <v>4</v>
      </c>
      <c r="B48371" t="s">
        <v>80</v>
      </c>
      <c r="C48371" t="s">
        <v>81</v>
      </c>
      <c r="D48371" t="s">
        <v>5</v>
      </c>
      <c r="E48371" t="s">
        <v>6</v>
      </c>
      <c r="F48371" t="s">
        <v>7</v>
      </c>
      <c r="G48371" t="s">
        <v>82</v>
      </c>
      <c r="H48371" t="s">
        <v>83</v>
      </c>
    </row>
    <row r="48372" spans="1:8" x14ac:dyDescent="0.35">
      <c r="A48372" s="5" t="s">
        <v>19</v>
      </c>
      <c r="B48372">
        <v>6725</v>
      </c>
    </row>
    <row r="48373" spans="1:8" x14ac:dyDescent="0.35">
      <c r="A48373" s="5" t="s">
        <v>87</v>
      </c>
      <c r="B48373">
        <v>150</v>
      </c>
    </row>
    <row r="48374" spans="1:8" x14ac:dyDescent="0.35">
      <c r="A48374" s="5" t="s">
        <v>8</v>
      </c>
      <c r="B48374">
        <v>30025</v>
      </c>
      <c r="C48374">
        <v>4050</v>
      </c>
      <c r="D48374">
        <v>1900</v>
      </c>
      <c r="E48374">
        <v>50</v>
      </c>
      <c r="F48374">
        <v>5875</v>
      </c>
      <c r="G48374">
        <v>9725</v>
      </c>
      <c r="H48374">
        <v>15800</v>
      </c>
    </row>
    <row r="48375" spans="1:8" x14ac:dyDescent="0.35">
      <c r="A48375" s="5" t="s">
        <v>90</v>
      </c>
    </row>
    <row r="48376" spans="1:8" x14ac:dyDescent="0.35">
      <c r="A48376" s="5" t="s">
        <v>84</v>
      </c>
      <c r="B48376">
        <v>23750</v>
      </c>
      <c r="C48376">
        <v>5300</v>
      </c>
      <c r="D48376">
        <v>5025</v>
      </c>
      <c r="E48376">
        <v>100</v>
      </c>
      <c r="F48376">
        <v>1175</v>
      </c>
      <c r="G48376">
        <v>3850</v>
      </c>
      <c r="H48376">
        <v>14150</v>
      </c>
    </row>
    <row r="48377" spans="1:8" x14ac:dyDescent="0.35">
      <c r="A48377" s="5" t="s">
        <v>10</v>
      </c>
      <c r="B48377">
        <v>575000</v>
      </c>
      <c r="C48377">
        <v>123400</v>
      </c>
      <c r="D48377">
        <v>82050</v>
      </c>
      <c r="E48377">
        <v>331450</v>
      </c>
      <c r="F48377">
        <v>1300</v>
      </c>
      <c r="G48377">
        <v>4150</v>
      </c>
      <c r="H48377">
        <v>525825</v>
      </c>
    </row>
    <row r="48378" spans="1:8" x14ac:dyDescent="0.35">
      <c r="A48378" s="5" t="s">
        <v>27</v>
      </c>
      <c r="B48378">
        <v>30956025</v>
      </c>
    </row>
    <row r="48379" spans="1:8" x14ac:dyDescent="0.35">
      <c r="A48379" s="5" t="s">
        <v>11</v>
      </c>
      <c r="B48379">
        <v>2052900</v>
      </c>
      <c r="C48379">
        <v>3300</v>
      </c>
      <c r="D48379">
        <v>2125</v>
      </c>
      <c r="E48379">
        <v>2019400</v>
      </c>
      <c r="F48379">
        <v>8450</v>
      </c>
      <c r="G48379">
        <v>11650</v>
      </c>
      <c r="H48379">
        <v>2037500</v>
      </c>
    </row>
    <row r="48380" spans="1:8" x14ac:dyDescent="0.35">
      <c r="A48380" s="5" t="s">
        <v>22</v>
      </c>
      <c r="B48380">
        <v>25</v>
      </c>
    </row>
    <row r="48381" spans="1:8" x14ac:dyDescent="0.35">
      <c r="A48381" s="5" t="s">
        <v>23</v>
      </c>
      <c r="B48381">
        <v>75</v>
      </c>
    </row>
    <row r="48382" spans="1:8" x14ac:dyDescent="0.35">
      <c r="A48382" s="5" t="s">
        <v>23</v>
      </c>
      <c r="B48382">
        <v>275</v>
      </c>
    </row>
    <row r="48383" spans="1:8" x14ac:dyDescent="0.35">
      <c r="A48383" s="5" t="s">
        <v>23</v>
      </c>
      <c r="B48383">
        <v>50</v>
      </c>
    </row>
    <row r="48384" spans="1:8" x14ac:dyDescent="0.35">
      <c r="A48384" s="5" t="s">
        <v>23</v>
      </c>
      <c r="B48384">
        <v>50</v>
      </c>
    </row>
    <row r="48385" spans="1:8" x14ac:dyDescent="0.35">
      <c r="A48385" s="5" t="s">
        <v>23</v>
      </c>
      <c r="B48385">
        <v>50</v>
      </c>
    </row>
    <row r="48386" spans="1:8" x14ac:dyDescent="0.35">
      <c r="A48386" s="5" t="s">
        <v>23</v>
      </c>
      <c r="B48386">
        <v>50</v>
      </c>
    </row>
    <row r="48387" spans="1:8" x14ac:dyDescent="0.35">
      <c r="A48387" s="5" t="s">
        <v>23</v>
      </c>
      <c r="B48387">
        <v>50</v>
      </c>
    </row>
    <row r="48388" spans="1:8" x14ac:dyDescent="0.35">
      <c r="A48388" s="5" t="s">
        <v>23</v>
      </c>
      <c r="B48388">
        <v>50</v>
      </c>
    </row>
    <row r="48389" spans="1:8" x14ac:dyDescent="0.35">
      <c r="A48389" s="5" t="s">
        <v>23</v>
      </c>
      <c r="B48389">
        <v>50</v>
      </c>
    </row>
    <row r="48390" spans="1:8" x14ac:dyDescent="0.35">
      <c r="A48390" s="5" t="s">
        <v>24</v>
      </c>
      <c r="B48390">
        <v>50</v>
      </c>
    </row>
    <row r="48391" spans="1:8" x14ac:dyDescent="0.35">
      <c r="A48391" s="5" t="s">
        <v>14</v>
      </c>
      <c r="B48391">
        <v>145050</v>
      </c>
      <c r="C48391">
        <v>21225</v>
      </c>
      <c r="D48391">
        <v>11250</v>
      </c>
      <c r="E48391">
        <v>97375</v>
      </c>
      <c r="F48391">
        <v>2000</v>
      </c>
      <c r="G48391">
        <v>4800</v>
      </c>
      <c r="H48391">
        <v>118575</v>
      </c>
    </row>
    <row r="48392" spans="1:8" x14ac:dyDescent="0.35">
      <c r="A48392" s="5" t="s">
        <v>15</v>
      </c>
      <c r="B48392">
        <v>21600</v>
      </c>
      <c r="C48392">
        <v>4875</v>
      </c>
      <c r="D48392">
        <v>4175</v>
      </c>
      <c r="E48392">
        <v>150</v>
      </c>
      <c r="F48392">
        <v>1200</v>
      </c>
      <c r="G48392">
        <v>3725</v>
      </c>
      <c r="H48392">
        <v>12550</v>
      </c>
    </row>
    <row r="48393" spans="1:8" x14ac:dyDescent="0.35">
      <c r="A48393" s="5" t="s">
        <v>12</v>
      </c>
      <c r="B48393">
        <v>25250</v>
      </c>
      <c r="C48393">
        <v>4875</v>
      </c>
      <c r="D48393">
        <v>4975</v>
      </c>
      <c r="E48393">
        <v>1850</v>
      </c>
      <c r="F48393">
        <v>1175</v>
      </c>
      <c r="G48393">
        <v>3775</v>
      </c>
      <c r="H48393">
        <v>16150</v>
      </c>
    </row>
    <row r="48394" spans="1:8" x14ac:dyDescent="0.35">
      <c r="A48394" s="5" t="s">
        <v>9</v>
      </c>
      <c r="B48394">
        <v>18825</v>
      </c>
      <c r="C48394">
        <v>3100</v>
      </c>
      <c r="D48394">
        <v>1875</v>
      </c>
      <c r="E48394">
        <v>100</v>
      </c>
      <c r="F48394">
        <v>1825</v>
      </c>
      <c r="G48394">
        <v>4600</v>
      </c>
      <c r="H48394">
        <v>10675</v>
      </c>
    </row>
    <row r="48395" spans="1:8" x14ac:dyDescent="0.35">
      <c r="A48395" s="5" t="s">
        <v>20</v>
      </c>
      <c r="B48395">
        <v>350</v>
      </c>
    </row>
    <row r="48396" spans="1:8" x14ac:dyDescent="0.35">
      <c r="A48396" s="5" t="s">
        <v>21</v>
      </c>
      <c r="B48396">
        <v>175</v>
      </c>
    </row>
    <row r="48397" spans="1:8" x14ac:dyDescent="0.35">
      <c r="A48397" s="5" t="s">
        <v>20</v>
      </c>
      <c r="B48397">
        <v>350</v>
      </c>
    </row>
    <row r="48398" spans="1:8" x14ac:dyDescent="0.35">
      <c r="A48398" s="5" t="s">
        <v>21</v>
      </c>
      <c r="B48398">
        <v>175</v>
      </c>
    </row>
    <row r="48399" spans="1:8" x14ac:dyDescent="0.35">
      <c r="A48399" s="5" t="s">
        <v>20</v>
      </c>
      <c r="B48399">
        <v>350</v>
      </c>
    </row>
    <row r="48400" spans="1:8" x14ac:dyDescent="0.35">
      <c r="A48400" s="5" t="s">
        <v>21</v>
      </c>
      <c r="B48400">
        <v>175</v>
      </c>
    </row>
    <row r="48401" spans="1:8" x14ac:dyDescent="0.35">
      <c r="A48401" s="5" t="s">
        <v>20</v>
      </c>
      <c r="B48401">
        <v>350</v>
      </c>
    </row>
    <row r="48402" spans="1:8" x14ac:dyDescent="0.35">
      <c r="A48402" s="5" t="s">
        <v>21</v>
      </c>
      <c r="B48402">
        <v>175</v>
      </c>
    </row>
    <row r="48403" spans="1:8" x14ac:dyDescent="0.35">
      <c r="A48403" s="5" t="s">
        <v>20</v>
      </c>
      <c r="B48403">
        <v>350</v>
      </c>
    </row>
    <row r="48404" spans="1:8" x14ac:dyDescent="0.35">
      <c r="A48404" s="5" t="s">
        <v>21</v>
      </c>
      <c r="B48404">
        <v>175</v>
      </c>
    </row>
    <row r="48405" spans="1:8" x14ac:dyDescent="0.35">
      <c r="A48405" s="5" t="s">
        <v>20</v>
      </c>
      <c r="B48405">
        <v>350</v>
      </c>
    </row>
    <row r="48406" spans="1:8" x14ac:dyDescent="0.35">
      <c r="A48406" s="5" t="s">
        <v>21</v>
      </c>
      <c r="B48406">
        <v>175</v>
      </c>
    </row>
    <row r="48407" spans="1:8" x14ac:dyDescent="0.35">
      <c r="A48407" s="5" t="s">
        <v>9</v>
      </c>
      <c r="B48407">
        <v>18700</v>
      </c>
      <c r="C48407">
        <v>3075</v>
      </c>
      <c r="D48407">
        <v>1900</v>
      </c>
      <c r="E48407">
        <v>100</v>
      </c>
      <c r="F48407">
        <v>1825</v>
      </c>
      <c r="G48407">
        <v>4525</v>
      </c>
      <c r="H48407">
        <v>10650</v>
      </c>
    </row>
    <row r="48408" spans="1:8" x14ac:dyDescent="0.35">
      <c r="A48408" s="5" t="s">
        <v>20</v>
      </c>
      <c r="B48408">
        <v>350</v>
      </c>
    </row>
    <row r="48409" spans="1:8" x14ac:dyDescent="0.35">
      <c r="A48409" s="5" t="s">
        <v>21</v>
      </c>
      <c r="B48409">
        <v>175</v>
      </c>
    </row>
    <row r="48410" spans="1:8" x14ac:dyDescent="0.35">
      <c r="A48410" s="5" t="s">
        <v>20</v>
      </c>
      <c r="B48410">
        <v>350</v>
      </c>
    </row>
    <row r="48411" spans="1:8" x14ac:dyDescent="0.35">
      <c r="A48411" s="5" t="s">
        <v>21</v>
      </c>
      <c r="B48411">
        <v>175</v>
      </c>
    </row>
    <row r="48412" spans="1:8" x14ac:dyDescent="0.35">
      <c r="A48412" s="5" t="s">
        <v>20</v>
      </c>
      <c r="B48412">
        <v>350</v>
      </c>
    </row>
    <row r="48413" spans="1:8" x14ac:dyDescent="0.35">
      <c r="A48413" s="5" t="s">
        <v>21</v>
      </c>
      <c r="B48413">
        <v>175</v>
      </c>
    </row>
    <row r="48414" spans="1:8" x14ac:dyDescent="0.35">
      <c r="A48414" s="5" t="s">
        <v>20</v>
      </c>
      <c r="B48414">
        <v>350</v>
      </c>
    </row>
    <row r="48415" spans="1:8" x14ac:dyDescent="0.35">
      <c r="A48415" s="5" t="s">
        <v>21</v>
      </c>
      <c r="B48415">
        <v>175</v>
      </c>
    </row>
    <row r="48416" spans="1:8" x14ac:dyDescent="0.35">
      <c r="A48416" s="5" t="s">
        <v>20</v>
      </c>
      <c r="B48416">
        <v>350</v>
      </c>
    </row>
    <row r="48417" spans="1:8" x14ac:dyDescent="0.35">
      <c r="A48417" s="5" t="s">
        <v>21</v>
      </c>
      <c r="B48417">
        <v>175</v>
      </c>
    </row>
    <row r="48418" spans="1:8" x14ac:dyDescent="0.35">
      <c r="A48418" s="5" t="s">
        <v>9</v>
      </c>
      <c r="B48418">
        <v>18700</v>
      </c>
      <c r="C48418">
        <v>3025</v>
      </c>
      <c r="D48418">
        <v>1875</v>
      </c>
      <c r="E48418">
        <v>100</v>
      </c>
      <c r="F48418">
        <v>1825</v>
      </c>
      <c r="G48418">
        <v>4575</v>
      </c>
      <c r="H48418">
        <v>10650</v>
      </c>
    </row>
    <row r="48419" spans="1:8" x14ac:dyDescent="0.35">
      <c r="A48419" s="5" t="s">
        <v>9</v>
      </c>
      <c r="B48419">
        <v>18725</v>
      </c>
      <c r="C48419">
        <v>3075</v>
      </c>
      <c r="D48419">
        <v>1875</v>
      </c>
      <c r="E48419">
        <v>100</v>
      </c>
      <c r="F48419">
        <v>1825</v>
      </c>
      <c r="G48419">
        <v>4550</v>
      </c>
      <c r="H48419">
        <v>10650</v>
      </c>
    </row>
    <row r="48420" spans="1:8" x14ac:dyDescent="0.35">
      <c r="A48420" s="5" t="s">
        <v>9</v>
      </c>
      <c r="B48420">
        <v>18650</v>
      </c>
      <c r="C48420">
        <v>3075</v>
      </c>
      <c r="D48420">
        <v>1875</v>
      </c>
      <c r="E48420">
        <v>100</v>
      </c>
      <c r="F48420">
        <v>1825</v>
      </c>
      <c r="G48420">
        <v>4575</v>
      </c>
      <c r="H48420">
        <v>10550</v>
      </c>
    </row>
    <row r="48421" spans="1:8" x14ac:dyDescent="0.35">
      <c r="A48421" s="5" t="s">
        <v>9</v>
      </c>
      <c r="B48421">
        <v>18825</v>
      </c>
      <c r="C48421">
        <v>3050</v>
      </c>
      <c r="D48421">
        <v>1875</v>
      </c>
      <c r="E48421">
        <v>100</v>
      </c>
      <c r="F48421">
        <v>1825</v>
      </c>
      <c r="G48421">
        <v>4625</v>
      </c>
      <c r="H48421">
        <v>10700</v>
      </c>
    </row>
    <row r="48422" spans="1:8" x14ac:dyDescent="0.35">
      <c r="A48422" s="5" t="s">
        <v>9</v>
      </c>
      <c r="B48422">
        <v>18650</v>
      </c>
      <c r="C48422">
        <v>3025</v>
      </c>
      <c r="D48422">
        <v>1875</v>
      </c>
      <c r="E48422">
        <v>100</v>
      </c>
      <c r="F48422">
        <v>1825</v>
      </c>
      <c r="G48422">
        <v>4525</v>
      </c>
      <c r="H48422">
        <v>10650</v>
      </c>
    </row>
    <row r="48423" spans="1:8" x14ac:dyDescent="0.35">
      <c r="A48423" s="5" t="s">
        <v>9</v>
      </c>
      <c r="B48423">
        <v>18775</v>
      </c>
      <c r="C48423">
        <v>3025</v>
      </c>
      <c r="D48423">
        <v>1900</v>
      </c>
      <c r="E48423">
        <v>100</v>
      </c>
      <c r="F48423">
        <v>1825</v>
      </c>
      <c r="G48423">
        <v>4550</v>
      </c>
      <c r="H48423">
        <v>10750</v>
      </c>
    </row>
    <row r="48424" spans="1:8" x14ac:dyDescent="0.35">
      <c r="A48424" s="5" t="s">
        <v>9</v>
      </c>
      <c r="B48424">
        <v>18650</v>
      </c>
      <c r="C48424">
        <v>3000</v>
      </c>
      <c r="D48424">
        <v>1875</v>
      </c>
      <c r="E48424">
        <v>100</v>
      </c>
      <c r="F48424">
        <v>1825</v>
      </c>
      <c r="G48424">
        <v>4550</v>
      </c>
      <c r="H48424">
        <v>10650</v>
      </c>
    </row>
    <row r="48425" spans="1:8" x14ac:dyDescent="0.35">
      <c r="A48425" s="5" t="s">
        <v>9</v>
      </c>
      <c r="B48425">
        <v>18700</v>
      </c>
      <c r="C48425">
        <v>3050</v>
      </c>
      <c r="D48425">
        <v>1875</v>
      </c>
      <c r="E48425">
        <v>100</v>
      </c>
      <c r="F48425">
        <v>1825</v>
      </c>
      <c r="G48425">
        <v>4550</v>
      </c>
      <c r="H48425">
        <v>10650</v>
      </c>
    </row>
    <row r="48426" spans="1:8" x14ac:dyDescent="0.35">
      <c r="A48426" s="5" t="s">
        <v>9</v>
      </c>
      <c r="B48426">
        <v>18725</v>
      </c>
      <c r="C48426">
        <v>3075</v>
      </c>
      <c r="D48426">
        <v>1900</v>
      </c>
      <c r="E48426">
        <v>100</v>
      </c>
      <c r="F48426">
        <v>1825</v>
      </c>
      <c r="G48426">
        <v>4550</v>
      </c>
      <c r="H48426">
        <v>10650</v>
      </c>
    </row>
    <row r="48427" spans="1:8" x14ac:dyDescent="0.35">
      <c r="A48427" s="5" t="s">
        <v>9</v>
      </c>
      <c r="B48427">
        <v>18800</v>
      </c>
      <c r="C48427">
        <v>3075</v>
      </c>
      <c r="D48427">
        <v>1875</v>
      </c>
      <c r="E48427">
        <v>100</v>
      </c>
      <c r="F48427">
        <v>1825</v>
      </c>
      <c r="G48427">
        <v>4600</v>
      </c>
      <c r="H48427">
        <v>10675</v>
      </c>
    </row>
    <row r="48428" spans="1:8" x14ac:dyDescent="0.35">
      <c r="A48428" s="5" t="s">
        <v>9</v>
      </c>
      <c r="B48428">
        <v>18675</v>
      </c>
      <c r="C48428">
        <v>3025</v>
      </c>
      <c r="D48428">
        <v>1875</v>
      </c>
      <c r="E48428">
        <v>100</v>
      </c>
      <c r="F48428">
        <v>1825</v>
      </c>
      <c r="G48428">
        <v>4550</v>
      </c>
      <c r="H48428">
        <v>10650</v>
      </c>
    </row>
    <row r="48429" spans="1:8" x14ac:dyDescent="0.35">
      <c r="A48429" s="5" t="s">
        <v>9</v>
      </c>
      <c r="B48429">
        <v>18725</v>
      </c>
      <c r="C48429">
        <v>3050</v>
      </c>
      <c r="D48429">
        <v>1875</v>
      </c>
      <c r="E48429">
        <v>100</v>
      </c>
      <c r="F48429">
        <v>1825</v>
      </c>
      <c r="G48429">
        <v>4575</v>
      </c>
      <c r="H48429">
        <v>10650</v>
      </c>
    </row>
    <row r="48430" spans="1:8" x14ac:dyDescent="0.35">
      <c r="A48430" s="5" t="s">
        <v>9</v>
      </c>
      <c r="B48430">
        <v>18700</v>
      </c>
      <c r="C48430">
        <v>3050</v>
      </c>
      <c r="D48430">
        <v>1875</v>
      </c>
      <c r="E48430">
        <v>100</v>
      </c>
      <c r="F48430">
        <v>1825</v>
      </c>
      <c r="G48430">
        <v>4550</v>
      </c>
      <c r="H48430">
        <v>10650</v>
      </c>
    </row>
    <row r="48431" spans="1:8" x14ac:dyDescent="0.35">
      <c r="A48431" s="5" t="s">
        <v>9</v>
      </c>
      <c r="B48431">
        <v>18700</v>
      </c>
      <c r="C48431">
        <v>3050</v>
      </c>
      <c r="D48431">
        <v>1875</v>
      </c>
      <c r="E48431">
        <v>100</v>
      </c>
      <c r="F48431">
        <v>1825</v>
      </c>
      <c r="G48431">
        <v>4550</v>
      </c>
      <c r="H48431">
        <v>10650</v>
      </c>
    </row>
    <row r="48432" spans="1:8" x14ac:dyDescent="0.35">
      <c r="A48432" s="5" t="s">
        <v>9</v>
      </c>
      <c r="B48432">
        <v>18725</v>
      </c>
      <c r="C48432">
        <v>3000</v>
      </c>
      <c r="D48432">
        <v>1900</v>
      </c>
      <c r="E48432">
        <v>100</v>
      </c>
      <c r="F48432">
        <v>1825</v>
      </c>
      <c r="G48432">
        <v>4550</v>
      </c>
      <c r="H48432">
        <v>10725</v>
      </c>
    </row>
    <row r="48433" spans="1:8" x14ac:dyDescent="0.35">
      <c r="A48433" s="5" t="s">
        <v>9</v>
      </c>
      <c r="B48433">
        <v>18750</v>
      </c>
      <c r="C48433">
        <v>3025</v>
      </c>
      <c r="D48433">
        <v>1875</v>
      </c>
      <c r="E48433">
        <v>100</v>
      </c>
      <c r="F48433">
        <v>1825</v>
      </c>
      <c r="G48433">
        <v>4525</v>
      </c>
      <c r="H48433">
        <v>10750</v>
      </c>
    </row>
    <row r="48434" spans="1:8" x14ac:dyDescent="0.35">
      <c r="A48434" s="5" t="s">
        <v>9</v>
      </c>
      <c r="B48434">
        <v>18850</v>
      </c>
      <c r="C48434">
        <v>3050</v>
      </c>
      <c r="D48434">
        <v>1900</v>
      </c>
      <c r="E48434">
        <v>100</v>
      </c>
      <c r="F48434">
        <v>1825</v>
      </c>
      <c r="G48434">
        <v>4600</v>
      </c>
      <c r="H48434">
        <v>10750</v>
      </c>
    </row>
    <row r="48435" spans="1:8" x14ac:dyDescent="0.35">
      <c r="A48435" s="5" t="s">
        <v>9</v>
      </c>
      <c r="B48435">
        <v>18725</v>
      </c>
      <c r="C48435">
        <v>3025</v>
      </c>
      <c r="D48435">
        <v>1900</v>
      </c>
      <c r="E48435">
        <v>100</v>
      </c>
      <c r="F48435">
        <v>1825</v>
      </c>
      <c r="G48435">
        <v>4600</v>
      </c>
      <c r="H48435">
        <v>10650</v>
      </c>
    </row>
    <row r="48436" spans="1:8" x14ac:dyDescent="0.35">
      <c r="A48436" s="5" t="s">
        <v>13</v>
      </c>
      <c r="B48436">
        <v>133200</v>
      </c>
      <c r="C48436">
        <v>3925</v>
      </c>
      <c r="D48436">
        <v>3200</v>
      </c>
      <c r="E48436">
        <v>106250</v>
      </c>
      <c r="F48436">
        <v>4875</v>
      </c>
      <c r="G48436">
        <v>7550</v>
      </c>
      <c r="H48436">
        <v>121275</v>
      </c>
    </row>
    <row r="48437" spans="1:8" x14ac:dyDescent="0.35">
      <c r="A48437" s="5" t="s">
        <v>12</v>
      </c>
      <c r="B48437">
        <v>24950</v>
      </c>
      <c r="C48437">
        <v>4850</v>
      </c>
      <c r="D48437">
        <v>4900</v>
      </c>
      <c r="E48437">
        <v>1850</v>
      </c>
      <c r="F48437">
        <v>1175</v>
      </c>
      <c r="G48437">
        <v>3800</v>
      </c>
      <c r="H48437">
        <v>15850</v>
      </c>
    </row>
    <row r="48438" spans="1:8" x14ac:dyDescent="0.35">
      <c r="A48438" s="5" t="s">
        <v>25</v>
      </c>
      <c r="B48438">
        <v>21225</v>
      </c>
      <c r="C48438">
        <v>3975</v>
      </c>
      <c r="D48438">
        <v>2800</v>
      </c>
      <c r="E48438">
        <v>250</v>
      </c>
      <c r="F48438">
        <v>1775</v>
      </c>
      <c r="G48438">
        <v>4625</v>
      </c>
      <c r="H48438">
        <v>12175</v>
      </c>
    </row>
    <row r="48439" spans="1:8" x14ac:dyDescent="0.35">
      <c r="A48439" s="5" t="s">
        <v>26</v>
      </c>
      <c r="B48439">
        <v>20725</v>
      </c>
      <c r="C48439">
        <v>3225</v>
      </c>
      <c r="D48439">
        <v>1875</v>
      </c>
      <c r="E48439">
        <v>100</v>
      </c>
      <c r="F48439">
        <v>2525</v>
      </c>
      <c r="G48439">
        <v>5400</v>
      </c>
      <c r="H48439">
        <v>11650</v>
      </c>
    </row>
    <row r="48440" spans="1:8" x14ac:dyDescent="0.35">
      <c r="A48440" s="5" t="s">
        <v>16</v>
      </c>
      <c r="B48440">
        <v>21025</v>
      </c>
      <c r="C48440">
        <v>3150</v>
      </c>
      <c r="D48440">
        <v>1900</v>
      </c>
      <c r="E48440">
        <v>1700</v>
      </c>
      <c r="F48440">
        <v>1900</v>
      </c>
      <c r="G48440">
        <v>4575</v>
      </c>
      <c r="H48440">
        <v>12850</v>
      </c>
    </row>
    <row r="48441" spans="1:8" x14ac:dyDescent="0.35">
      <c r="A48441" s="5" t="s">
        <v>85</v>
      </c>
      <c r="B48441">
        <v>624050</v>
      </c>
      <c r="C48441">
        <v>3900</v>
      </c>
      <c r="D48441">
        <v>3050</v>
      </c>
      <c r="E48441">
        <v>604000</v>
      </c>
      <c r="F48441">
        <v>1175</v>
      </c>
      <c r="G48441">
        <v>3750</v>
      </c>
      <c r="H48441">
        <v>615950</v>
      </c>
    </row>
    <row r="48442" spans="1:8" x14ac:dyDescent="0.35">
      <c r="A48442" s="5" t="s">
        <v>86</v>
      </c>
      <c r="B48442">
        <v>286750</v>
      </c>
      <c r="C48442">
        <v>3175</v>
      </c>
      <c r="D48442">
        <v>1950</v>
      </c>
      <c r="E48442">
        <v>268950</v>
      </c>
      <c r="F48442">
        <v>1150</v>
      </c>
      <c r="G48442">
        <v>3825</v>
      </c>
      <c r="H48442">
        <v>279300</v>
      </c>
    </row>
    <row r="48443" spans="1:8" x14ac:dyDescent="0.35">
      <c r="A48443" s="5" t="s">
        <v>29</v>
      </c>
      <c r="B48443">
        <v>73600</v>
      </c>
      <c r="C48443">
        <v>3100</v>
      </c>
      <c r="D48443">
        <v>2200</v>
      </c>
      <c r="E48443">
        <v>44950</v>
      </c>
      <c r="F48443">
        <v>6875</v>
      </c>
      <c r="G48443">
        <v>7575</v>
      </c>
      <c r="H48443">
        <v>62475</v>
      </c>
    </row>
    <row r="48444" spans="1:8" x14ac:dyDescent="0.35">
      <c r="A48444" s="5" t="s">
        <v>28</v>
      </c>
      <c r="B48444">
        <v>84925</v>
      </c>
      <c r="C48444">
        <v>3200</v>
      </c>
      <c r="D48444">
        <v>3000</v>
      </c>
      <c r="E48444">
        <v>2175</v>
      </c>
      <c r="F48444">
        <v>37050</v>
      </c>
      <c r="G48444">
        <v>30525</v>
      </c>
      <c r="H48444">
        <v>50750</v>
      </c>
    </row>
    <row r="48445" spans="1:8" x14ac:dyDescent="0.35">
      <c r="A48445" s="5" t="s">
        <v>67</v>
      </c>
      <c r="B48445">
        <v>19000</v>
      </c>
      <c r="C48445">
        <v>3025</v>
      </c>
      <c r="D48445">
        <v>1925</v>
      </c>
      <c r="E48445">
        <v>100</v>
      </c>
      <c r="F48445">
        <v>1925</v>
      </c>
      <c r="G48445">
        <v>4650</v>
      </c>
      <c r="H48445">
        <v>10875</v>
      </c>
    </row>
    <row r="48446" spans="1:8" x14ac:dyDescent="0.35">
      <c r="A48446" s="5" t="s">
        <v>75</v>
      </c>
    </row>
    <row r="48447" spans="1:8" x14ac:dyDescent="0.35">
      <c r="A48447" s="5" t="s">
        <v>76</v>
      </c>
    </row>
    <row r="48448" spans="1:8" x14ac:dyDescent="0.35">
      <c r="A48448" s="5" t="s">
        <v>77</v>
      </c>
    </row>
    <row r="48449" spans="1:8" x14ac:dyDescent="0.35">
      <c r="A48449" s="5" t="s">
        <v>78</v>
      </c>
    </row>
    <row r="48450" spans="1:8" x14ac:dyDescent="0.35">
      <c r="A48450" s="5" t="s">
        <v>79</v>
      </c>
    </row>
    <row r="48451" spans="1:8" x14ac:dyDescent="0.35">
      <c r="A48451" s="5" t="s">
        <v>660</v>
      </c>
    </row>
    <row r="48452" spans="1:8" x14ac:dyDescent="0.35">
      <c r="A48452" s="5" t="s">
        <v>88</v>
      </c>
    </row>
    <row r="48453" spans="1:8" x14ac:dyDescent="0.35">
      <c r="A48453" s="5" t="s">
        <v>72</v>
      </c>
    </row>
    <row r="48454" spans="1:8" x14ac:dyDescent="0.35">
      <c r="A48454" s="5" t="s">
        <v>73</v>
      </c>
    </row>
    <row r="48455" spans="1:8" x14ac:dyDescent="0.35">
      <c r="A48455" s="5" t="s">
        <v>74</v>
      </c>
    </row>
    <row r="48456" spans="1:8" x14ac:dyDescent="0.35">
      <c r="A48456" s="5" t="s">
        <v>4</v>
      </c>
      <c r="B48456" t="s">
        <v>80</v>
      </c>
      <c r="C48456" t="s">
        <v>81</v>
      </c>
      <c r="D48456" t="s">
        <v>5</v>
      </c>
      <c r="E48456" t="s">
        <v>6</v>
      </c>
      <c r="F48456" t="s">
        <v>7</v>
      </c>
      <c r="G48456" t="s">
        <v>82</v>
      </c>
      <c r="H48456" t="s">
        <v>83</v>
      </c>
    </row>
    <row r="48457" spans="1:8" x14ac:dyDescent="0.35">
      <c r="A48457" s="5" t="s">
        <v>19</v>
      </c>
      <c r="B48457">
        <v>6250</v>
      </c>
    </row>
    <row r="48458" spans="1:8" x14ac:dyDescent="0.35">
      <c r="A48458" s="5" t="s">
        <v>87</v>
      </c>
      <c r="B48458">
        <v>150</v>
      </c>
    </row>
    <row r="48459" spans="1:8" x14ac:dyDescent="0.35">
      <c r="A48459" s="5" t="s">
        <v>8</v>
      </c>
      <c r="B48459">
        <v>28900</v>
      </c>
      <c r="C48459">
        <v>4025</v>
      </c>
      <c r="D48459">
        <v>1875</v>
      </c>
      <c r="E48459">
        <v>50</v>
      </c>
      <c r="F48459">
        <v>5900</v>
      </c>
      <c r="G48459">
        <v>9725</v>
      </c>
      <c r="H48459">
        <v>14700</v>
      </c>
    </row>
    <row r="48460" spans="1:8" x14ac:dyDescent="0.35">
      <c r="A48460" s="5" t="s">
        <v>90</v>
      </c>
    </row>
    <row r="48461" spans="1:8" x14ac:dyDescent="0.35">
      <c r="A48461" s="5" t="s">
        <v>84</v>
      </c>
      <c r="B48461">
        <v>23400</v>
      </c>
      <c r="C48461">
        <v>5350</v>
      </c>
      <c r="D48461">
        <v>5000</v>
      </c>
      <c r="E48461">
        <v>125</v>
      </c>
      <c r="F48461">
        <v>1175</v>
      </c>
      <c r="G48461">
        <v>3850</v>
      </c>
      <c r="H48461">
        <v>13750</v>
      </c>
    </row>
    <row r="48462" spans="1:8" x14ac:dyDescent="0.35">
      <c r="A48462" s="5" t="s">
        <v>10</v>
      </c>
      <c r="B48462">
        <v>575000</v>
      </c>
      <c r="C48462">
        <v>123400</v>
      </c>
      <c r="D48462">
        <v>82025</v>
      </c>
      <c r="E48462">
        <v>331475</v>
      </c>
      <c r="F48462">
        <v>1275</v>
      </c>
      <c r="G48462">
        <v>4150</v>
      </c>
      <c r="H48462">
        <v>525825</v>
      </c>
    </row>
    <row r="48463" spans="1:8" x14ac:dyDescent="0.35">
      <c r="A48463" s="5" t="s">
        <v>27</v>
      </c>
      <c r="B48463">
        <v>30797400</v>
      </c>
    </row>
    <row r="48464" spans="1:8" x14ac:dyDescent="0.35">
      <c r="A48464" s="5" t="s">
        <v>11</v>
      </c>
      <c r="B48464">
        <v>2053650</v>
      </c>
      <c r="C48464">
        <v>3300</v>
      </c>
      <c r="D48464">
        <v>2125</v>
      </c>
      <c r="E48464">
        <v>2020100</v>
      </c>
      <c r="F48464">
        <v>8450</v>
      </c>
      <c r="G48464">
        <v>11600</v>
      </c>
      <c r="H48464">
        <v>2038300</v>
      </c>
    </row>
    <row r="48465" spans="1:8" x14ac:dyDescent="0.35">
      <c r="A48465" s="5" t="s">
        <v>22</v>
      </c>
      <c r="B48465">
        <v>25</v>
      </c>
    </row>
    <row r="48466" spans="1:8" x14ac:dyDescent="0.35">
      <c r="A48466" s="5" t="s">
        <v>23</v>
      </c>
      <c r="B48466">
        <v>75</v>
      </c>
    </row>
    <row r="48467" spans="1:8" x14ac:dyDescent="0.35">
      <c r="A48467" s="5" t="s">
        <v>23</v>
      </c>
      <c r="B48467">
        <v>275</v>
      </c>
    </row>
    <row r="48468" spans="1:8" x14ac:dyDescent="0.35">
      <c r="A48468" s="5" t="s">
        <v>23</v>
      </c>
      <c r="B48468">
        <v>50</v>
      </c>
    </row>
    <row r="48469" spans="1:8" x14ac:dyDescent="0.35">
      <c r="A48469" s="5" t="s">
        <v>23</v>
      </c>
      <c r="B48469">
        <v>50</v>
      </c>
    </row>
    <row r="48470" spans="1:8" x14ac:dyDescent="0.35">
      <c r="A48470" s="5" t="s">
        <v>23</v>
      </c>
      <c r="B48470">
        <v>50</v>
      </c>
    </row>
    <row r="48471" spans="1:8" x14ac:dyDescent="0.35">
      <c r="A48471" s="5" t="s">
        <v>23</v>
      </c>
      <c r="B48471">
        <v>50</v>
      </c>
    </row>
    <row r="48472" spans="1:8" x14ac:dyDescent="0.35">
      <c r="A48472" s="5" t="s">
        <v>23</v>
      </c>
      <c r="B48472">
        <v>50</v>
      </c>
    </row>
    <row r="48473" spans="1:8" x14ac:dyDescent="0.35">
      <c r="A48473" s="5" t="s">
        <v>23</v>
      </c>
      <c r="B48473">
        <v>50</v>
      </c>
    </row>
    <row r="48474" spans="1:8" x14ac:dyDescent="0.35">
      <c r="A48474" s="5" t="s">
        <v>23</v>
      </c>
      <c r="B48474">
        <v>50</v>
      </c>
    </row>
    <row r="48475" spans="1:8" x14ac:dyDescent="0.35">
      <c r="A48475" s="5" t="s">
        <v>24</v>
      </c>
      <c r="B48475">
        <v>50</v>
      </c>
    </row>
    <row r="48476" spans="1:8" x14ac:dyDescent="0.35">
      <c r="A48476" s="5" t="s">
        <v>14</v>
      </c>
      <c r="B48476">
        <v>144750</v>
      </c>
      <c r="C48476">
        <v>21225</v>
      </c>
      <c r="D48476">
        <v>11250</v>
      </c>
      <c r="E48476">
        <v>97375</v>
      </c>
      <c r="F48476">
        <v>2000</v>
      </c>
      <c r="G48476">
        <v>4775</v>
      </c>
      <c r="H48476">
        <v>118300</v>
      </c>
    </row>
    <row r="48477" spans="1:8" x14ac:dyDescent="0.35">
      <c r="A48477" s="5" t="s">
        <v>15</v>
      </c>
      <c r="B48477">
        <v>21475</v>
      </c>
      <c r="C48477">
        <v>4725</v>
      </c>
      <c r="D48477">
        <v>4175</v>
      </c>
      <c r="E48477">
        <v>175</v>
      </c>
      <c r="F48477">
        <v>1175</v>
      </c>
      <c r="G48477">
        <v>3725</v>
      </c>
      <c r="H48477">
        <v>12575</v>
      </c>
    </row>
    <row r="48478" spans="1:8" x14ac:dyDescent="0.35">
      <c r="A48478" s="5" t="s">
        <v>12</v>
      </c>
      <c r="B48478">
        <v>24950</v>
      </c>
      <c r="C48478">
        <v>4875</v>
      </c>
      <c r="D48478">
        <v>4975</v>
      </c>
      <c r="E48478">
        <v>1850</v>
      </c>
      <c r="F48478">
        <v>1175</v>
      </c>
      <c r="G48478">
        <v>3775</v>
      </c>
      <c r="H48478">
        <v>15850</v>
      </c>
    </row>
    <row r="48479" spans="1:8" x14ac:dyDescent="0.35">
      <c r="A48479" s="5" t="s">
        <v>9</v>
      </c>
      <c r="B48479">
        <v>18800</v>
      </c>
      <c r="C48479">
        <v>3125</v>
      </c>
      <c r="D48479">
        <v>1875</v>
      </c>
      <c r="E48479">
        <v>100</v>
      </c>
      <c r="F48479">
        <v>1825</v>
      </c>
      <c r="G48479">
        <v>4575</v>
      </c>
      <c r="H48479">
        <v>10650</v>
      </c>
    </row>
    <row r="48480" spans="1:8" x14ac:dyDescent="0.35">
      <c r="A48480" s="5" t="s">
        <v>20</v>
      </c>
      <c r="B48480">
        <v>375</v>
      </c>
    </row>
    <row r="48481" spans="1:8" x14ac:dyDescent="0.35">
      <c r="A48481" s="5" t="s">
        <v>21</v>
      </c>
      <c r="B48481">
        <v>175</v>
      </c>
    </row>
    <row r="48482" spans="1:8" x14ac:dyDescent="0.35">
      <c r="A48482" s="5" t="s">
        <v>20</v>
      </c>
      <c r="B48482">
        <v>350</v>
      </c>
    </row>
    <row r="48483" spans="1:8" x14ac:dyDescent="0.35">
      <c r="A48483" s="5" t="s">
        <v>21</v>
      </c>
      <c r="B48483">
        <v>175</v>
      </c>
    </row>
    <row r="48484" spans="1:8" x14ac:dyDescent="0.35">
      <c r="A48484" s="5" t="s">
        <v>20</v>
      </c>
      <c r="B48484">
        <v>350</v>
      </c>
    </row>
    <row r="48485" spans="1:8" x14ac:dyDescent="0.35">
      <c r="A48485" s="5" t="s">
        <v>21</v>
      </c>
      <c r="B48485">
        <v>175</v>
      </c>
    </row>
    <row r="48486" spans="1:8" x14ac:dyDescent="0.35">
      <c r="A48486" s="5" t="s">
        <v>20</v>
      </c>
      <c r="B48486">
        <v>350</v>
      </c>
    </row>
    <row r="48487" spans="1:8" x14ac:dyDescent="0.35">
      <c r="A48487" s="5" t="s">
        <v>21</v>
      </c>
      <c r="B48487">
        <v>175</v>
      </c>
    </row>
    <row r="48488" spans="1:8" x14ac:dyDescent="0.35">
      <c r="A48488" s="5" t="s">
        <v>20</v>
      </c>
      <c r="B48488">
        <v>350</v>
      </c>
    </row>
    <row r="48489" spans="1:8" x14ac:dyDescent="0.35">
      <c r="A48489" s="5" t="s">
        <v>21</v>
      </c>
      <c r="B48489">
        <v>175</v>
      </c>
    </row>
    <row r="48490" spans="1:8" x14ac:dyDescent="0.35">
      <c r="A48490" s="5" t="s">
        <v>20</v>
      </c>
      <c r="B48490">
        <v>350</v>
      </c>
    </row>
    <row r="48491" spans="1:8" x14ac:dyDescent="0.35">
      <c r="A48491" s="5" t="s">
        <v>21</v>
      </c>
      <c r="B48491">
        <v>175</v>
      </c>
    </row>
    <row r="48492" spans="1:8" x14ac:dyDescent="0.35">
      <c r="A48492" s="5" t="s">
        <v>9</v>
      </c>
      <c r="B48492">
        <v>18775</v>
      </c>
      <c r="C48492">
        <v>3100</v>
      </c>
      <c r="D48492">
        <v>1900</v>
      </c>
      <c r="E48492">
        <v>100</v>
      </c>
      <c r="F48492">
        <v>1825</v>
      </c>
      <c r="G48492">
        <v>4575</v>
      </c>
      <c r="H48492">
        <v>10650</v>
      </c>
    </row>
    <row r="48493" spans="1:8" x14ac:dyDescent="0.35">
      <c r="A48493" s="5" t="s">
        <v>20</v>
      </c>
      <c r="B48493">
        <v>350</v>
      </c>
    </row>
    <row r="48494" spans="1:8" x14ac:dyDescent="0.35">
      <c r="A48494" s="5" t="s">
        <v>21</v>
      </c>
      <c r="B48494">
        <v>175</v>
      </c>
    </row>
    <row r="48495" spans="1:8" x14ac:dyDescent="0.35">
      <c r="A48495" s="5" t="s">
        <v>20</v>
      </c>
      <c r="B48495">
        <v>350</v>
      </c>
    </row>
    <row r="48496" spans="1:8" x14ac:dyDescent="0.35">
      <c r="A48496" s="5" t="s">
        <v>21</v>
      </c>
      <c r="B48496">
        <v>175</v>
      </c>
    </row>
    <row r="48497" spans="1:8" x14ac:dyDescent="0.35">
      <c r="A48497" s="5" t="s">
        <v>20</v>
      </c>
      <c r="B48497">
        <v>350</v>
      </c>
    </row>
    <row r="48498" spans="1:8" x14ac:dyDescent="0.35">
      <c r="A48498" s="5" t="s">
        <v>21</v>
      </c>
      <c r="B48498">
        <v>175</v>
      </c>
    </row>
    <row r="48499" spans="1:8" x14ac:dyDescent="0.35">
      <c r="A48499" s="5" t="s">
        <v>20</v>
      </c>
      <c r="B48499">
        <v>350</v>
      </c>
    </row>
    <row r="48500" spans="1:8" x14ac:dyDescent="0.35">
      <c r="A48500" s="5" t="s">
        <v>21</v>
      </c>
      <c r="B48500">
        <v>175</v>
      </c>
    </row>
    <row r="48501" spans="1:8" x14ac:dyDescent="0.35">
      <c r="A48501" s="5" t="s">
        <v>20</v>
      </c>
      <c r="B48501">
        <v>350</v>
      </c>
    </row>
    <row r="48502" spans="1:8" x14ac:dyDescent="0.35">
      <c r="A48502" s="5" t="s">
        <v>21</v>
      </c>
      <c r="B48502">
        <v>175</v>
      </c>
    </row>
    <row r="48503" spans="1:8" x14ac:dyDescent="0.35">
      <c r="A48503" s="5" t="s">
        <v>9</v>
      </c>
      <c r="B48503">
        <v>18675</v>
      </c>
      <c r="C48503">
        <v>3000</v>
      </c>
      <c r="D48503">
        <v>1875</v>
      </c>
      <c r="E48503">
        <v>100</v>
      </c>
      <c r="F48503">
        <v>1825</v>
      </c>
      <c r="G48503">
        <v>4550</v>
      </c>
      <c r="H48503">
        <v>10675</v>
      </c>
    </row>
    <row r="48504" spans="1:8" x14ac:dyDescent="0.35">
      <c r="A48504" s="5" t="s">
        <v>9</v>
      </c>
      <c r="B48504">
        <v>18700</v>
      </c>
      <c r="C48504">
        <v>3050</v>
      </c>
      <c r="D48504">
        <v>1900</v>
      </c>
      <c r="E48504">
        <v>100</v>
      </c>
      <c r="F48504">
        <v>1825</v>
      </c>
      <c r="G48504">
        <v>4550</v>
      </c>
      <c r="H48504">
        <v>10650</v>
      </c>
    </row>
    <row r="48505" spans="1:8" x14ac:dyDescent="0.35">
      <c r="A48505" s="5" t="s">
        <v>9</v>
      </c>
      <c r="B48505">
        <v>18650</v>
      </c>
      <c r="C48505">
        <v>3025</v>
      </c>
      <c r="D48505">
        <v>1900</v>
      </c>
      <c r="E48505">
        <v>100</v>
      </c>
      <c r="F48505">
        <v>1825</v>
      </c>
      <c r="G48505">
        <v>4525</v>
      </c>
      <c r="H48505">
        <v>10650</v>
      </c>
    </row>
    <row r="48506" spans="1:8" x14ac:dyDescent="0.35">
      <c r="A48506" s="5" t="s">
        <v>9</v>
      </c>
      <c r="B48506">
        <v>18675</v>
      </c>
      <c r="C48506">
        <v>3100</v>
      </c>
      <c r="D48506">
        <v>1875</v>
      </c>
      <c r="E48506">
        <v>100</v>
      </c>
      <c r="F48506">
        <v>1825</v>
      </c>
      <c r="G48506">
        <v>4575</v>
      </c>
      <c r="H48506">
        <v>10550</v>
      </c>
    </row>
    <row r="48507" spans="1:8" x14ac:dyDescent="0.35">
      <c r="A48507" s="5" t="s">
        <v>9</v>
      </c>
      <c r="B48507">
        <v>18725</v>
      </c>
      <c r="C48507">
        <v>3000</v>
      </c>
      <c r="D48507">
        <v>1900</v>
      </c>
      <c r="E48507">
        <v>100</v>
      </c>
      <c r="F48507">
        <v>1900</v>
      </c>
      <c r="G48507">
        <v>4525</v>
      </c>
      <c r="H48507">
        <v>10750</v>
      </c>
    </row>
    <row r="48508" spans="1:8" x14ac:dyDescent="0.35">
      <c r="A48508" s="5" t="s">
        <v>9</v>
      </c>
      <c r="B48508">
        <v>18750</v>
      </c>
      <c r="C48508">
        <v>3050</v>
      </c>
      <c r="D48508">
        <v>1900</v>
      </c>
      <c r="E48508">
        <v>100</v>
      </c>
      <c r="F48508">
        <v>1900</v>
      </c>
      <c r="G48508">
        <v>4500</v>
      </c>
      <c r="H48508">
        <v>10750</v>
      </c>
    </row>
    <row r="48509" spans="1:8" x14ac:dyDescent="0.35">
      <c r="A48509" s="5" t="s">
        <v>9</v>
      </c>
      <c r="B48509">
        <v>18700</v>
      </c>
      <c r="C48509">
        <v>3025</v>
      </c>
      <c r="D48509">
        <v>1900</v>
      </c>
      <c r="E48509">
        <v>100</v>
      </c>
      <c r="F48509">
        <v>1825</v>
      </c>
      <c r="G48509">
        <v>4575</v>
      </c>
      <c r="H48509">
        <v>10650</v>
      </c>
    </row>
    <row r="48510" spans="1:8" x14ac:dyDescent="0.35">
      <c r="A48510" s="5" t="s">
        <v>9</v>
      </c>
      <c r="B48510">
        <v>18700</v>
      </c>
      <c r="C48510">
        <v>3050</v>
      </c>
      <c r="D48510">
        <v>1875</v>
      </c>
      <c r="E48510">
        <v>100</v>
      </c>
      <c r="F48510">
        <v>1825</v>
      </c>
      <c r="G48510">
        <v>4625</v>
      </c>
      <c r="H48510">
        <v>10575</v>
      </c>
    </row>
    <row r="48511" spans="1:8" x14ac:dyDescent="0.35">
      <c r="A48511" s="5" t="s">
        <v>9</v>
      </c>
      <c r="B48511">
        <v>18875</v>
      </c>
      <c r="C48511">
        <v>3000</v>
      </c>
      <c r="D48511">
        <v>1900</v>
      </c>
      <c r="E48511">
        <v>100</v>
      </c>
      <c r="F48511">
        <v>1825</v>
      </c>
      <c r="G48511">
        <v>4550</v>
      </c>
      <c r="H48511">
        <v>10875</v>
      </c>
    </row>
    <row r="48512" spans="1:8" x14ac:dyDescent="0.35">
      <c r="A48512" s="5" t="s">
        <v>9</v>
      </c>
      <c r="B48512">
        <v>18725</v>
      </c>
      <c r="C48512">
        <v>3075</v>
      </c>
      <c r="D48512">
        <v>1900</v>
      </c>
      <c r="E48512">
        <v>100</v>
      </c>
      <c r="F48512">
        <v>1825</v>
      </c>
      <c r="G48512">
        <v>4550</v>
      </c>
      <c r="H48512">
        <v>10650</v>
      </c>
    </row>
    <row r="48513" spans="1:8" x14ac:dyDescent="0.35">
      <c r="A48513" s="5" t="s">
        <v>9</v>
      </c>
      <c r="B48513">
        <v>18750</v>
      </c>
      <c r="C48513">
        <v>3025</v>
      </c>
      <c r="D48513">
        <v>1875</v>
      </c>
      <c r="E48513">
        <v>100</v>
      </c>
      <c r="F48513">
        <v>1825</v>
      </c>
      <c r="G48513">
        <v>4525</v>
      </c>
      <c r="H48513">
        <v>10750</v>
      </c>
    </row>
    <row r="48514" spans="1:8" x14ac:dyDescent="0.35">
      <c r="A48514" s="5" t="s">
        <v>9</v>
      </c>
      <c r="B48514">
        <v>18750</v>
      </c>
      <c r="C48514">
        <v>3050</v>
      </c>
      <c r="D48514">
        <v>1875</v>
      </c>
      <c r="E48514">
        <v>100</v>
      </c>
      <c r="F48514">
        <v>1825</v>
      </c>
      <c r="G48514">
        <v>4500</v>
      </c>
      <c r="H48514">
        <v>10750</v>
      </c>
    </row>
    <row r="48515" spans="1:8" x14ac:dyDescent="0.35">
      <c r="A48515" s="5" t="s">
        <v>9</v>
      </c>
      <c r="B48515">
        <v>18875</v>
      </c>
      <c r="C48515">
        <v>3000</v>
      </c>
      <c r="D48515">
        <v>1900</v>
      </c>
      <c r="E48515">
        <v>100</v>
      </c>
      <c r="F48515">
        <v>1825</v>
      </c>
      <c r="G48515">
        <v>4550</v>
      </c>
      <c r="H48515">
        <v>10875</v>
      </c>
    </row>
    <row r="48516" spans="1:8" x14ac:dyDescent="0.35">
      <c r="A48516" s="5" t="s">
        <v>9</v>
      </c>
      <c r="B48516">
        <v>18800</v>
      </c>
      <c r="C48516">
        <v>3075</v>
      </c>
      <c r="D48516">
        <v>1875</v>
      </c>
      <c r="E48516">
        <v>100</v>
      </c>
      <c r="F48516">
        <v>1825</v>
      </c>
      <c r="G48516">
        <v>4525</v>
      </c>
      <c r="H48516">
        <v>10750</v>
      </c>
    </row>
    <row r="48517" spans="1:8" x14ac:dyDescent="0.35">
      <c r="A48517" s="5" t="s">
        <v>9</v>
      </c>
      <c r="B48517">
        <v>18750</v>
      </c>
      <c r="C48517">
        <v>3050</v>
      </c>
      <c r="D48517">
        <v>1900</v>
      </c>
      <c r="E48517">
        <v>100</v>
      </c>
      <c r="F48517">
        <v>1825</v>
      </c>
      <c r="G48517">
        <v>4600</v>
      </c>
      <c r="H48517">
        <v>10650</v>
      </c>
    </row>
    <row r="48518" spans="1:8" x14ac:dyDescent="0.35">
      <c r="A48518" s="5" t="s">
        <v>9</v>
      </c>
      <c r="B48518">
        <v>18625</v>
      </c>
      <c r="C48518">
        <v>3050</v>
      </c>
      <c r="D48518">
        <v>1900</v>
      </c>
      <c r="E48518">
        <v>100</v>
      </c>
      <c r="F48518">
        <v>1825</v>
      </c>
      <c r="G48518">
        <v>4475</v>
      </c>
      <c r="H48518">
        <v>10650</v>
      </c>
    </row>
    <row r="48519" spans="1:8" x14ac:dyDescent="0.35">
      <c r="A48519" s="5" t="s">
        <v>9</v>
      </c>
      <c r="B48519">
        <v>18725</v>
      </c>
      <c r="C48519">
        <v>3000</v>
      </c>
      <c r="D48519">
        <v>1875</v>
      </c>
      <c r="E48519">
        <v>100</v>
      </c>
      <c r="F48519">
        <v>1825</v>
      </c>
      <c r="G48519">
        <v>4525</v>
      </c>
      <c r="H48519">
        <v>10750</v>
      </c>
    </row>
    <row r="48520" spans="1:8" x14ac:dyDescent="0.35">
      <c r="A48520" s="5" t="s">
        <v>9</v>
      </c>
      <c r="B48520">
        <v>18625</v>
      </c>
      <c r="C48520">
        <v>3025</v>
      </c>
      <c r="D48520">
        <v>1875</v>
      </c>
      <c r="E48520">
        <v>100</v>
      </c>
      <c r="F48520">
        <v>1825</v>
      </c>
      <c r="G48520">
        <v>4500</v>
      </c>
      <c r="H48520">
        <v>10650</v>
      </c>
    </row>
    <row r="48521" spans="1:8" x14ac:dyDescent="0.35">
      <c r="A48521" s="5" t="s">
        <v>13</v>
      </c>
      <c r="B48521">
        <v>133075</v>
      </c>
      <c r="C48521">
        <v>3975</v>
      </c>
      <c r="D48521">
        <v>3200</v>
      </c>
      <c r="E48521">
        <v>106125</v>
      </c>
      <c r="F48521">
        <v>4875</v>
      </c>
      <c r="G48521">
        <v>7575</v>
      </c>
      <c r="H48521">
        <v>121075</v>
      </c>
    </row>
    <row r="48522" spans="1:8" x14ac:dyDescent="0.35">
      <c r="A48522" s="5" t="s">
        <v>12</v>
      </c>
      <c r="B48522">
        <v>24675</v>
      </c>
      <c r="C48522">
        <v>4975</v>
      </c>
      <c r="D48522">
        <v>4925</v>
      </c>
      <c r="E48522">
        <v>1850</v>
      </c>
      <c r="F48522">
        <v>1175</v>
      </c>
      <c r="G48522">
        <v>3800</v>
      </c>
      <c r="H48522">
        <v>15450</v>
      </c>
    </row>
    <row r="48523" spans="1:8" x14ac:dyDescent="0.35">
      <c r="A48523" s="5" t="s">
        <v>25</v>
      </c>
      <c r="B48523">
        <v>20425</v>
      </c>
      <c r="C48523">
        <v>3900</v>
      </c>
      <c r="D48523">
        <v>2800</v>
      </c>
      <c r="E48523">
        <v>250</v>
      </c>
      <c r="F48523">
        <v>1775</v>
      </c>
      <c r="G48523">
        <v>4500</v>
      </c>
      <c r="H48523">
        <v>11575</v>
      </c>
    </row>
    <row r="48524" spans="1:8" x14ac:dyDescent="0.35">
      <c r="A48524" s="5" t="s">
        <v>26</v>
      </c>
      <c r="B48524">
        <v>20725</v>
      </c>
      <c r="C48524">
        <v>3250</v>
      </c>
      <c r="D48524">
        <v>1875</v>
      </c>
      <c r="E48524">
        <v>100</v>
      </c>
      <c r="F48524">
        <v>2525</v>
      </c>
      <c r="G48524">
        <v>5375</v>
      </c>
      <c r="H48524">
        <v>11650</v>
      </c>
    </row>
    <row r="48525" spans="1:8" x14ac:dyDescent="0.35">
      <c r="A48525" s="5" t="s">
        <v>16</v>
      </c>
      <c r="B48525">
        <v>21100</v>
      </c>
      <c r="C48525">
        <v>3100</v>
      </c>
      <c r="D48525">
        <v>1875</v>
      </c>
      <c r="E48525">
        <v>1700</v>
      </c>
      <c r="F48525">
        <v>1925</v>
      </c>
      <c r="G48525">
        <v>4575</v>
      </c>
      <c r="H48525">
        <v>12975</v>
      </c>
    </row>
    <row r="48526" spans="1:8" x14ac:dyDescent="0.35">
      <c r="A48526" s="5" t="s">
        <v>85</v>
      </c>
      <c r="B48526">
        <v>623825</v>
      </c>
      <c r="C48526">
        <v>3900</v>
      </c>
      <c r="D48526">
        <v>3025</v>
      </c>
      <c r="E48526">
        <v>604100</v>
      </c>
      <c r="F48526">
        <v>1175</v>
      </c>
      <c r="G48526">
        <v>3725</v>
      </c>
      <c r="H48526">
        <v>615750</v>
      </c>
    </row>
    <row r="48527" spans="1:8" x14ac:dyDescent="0.35">
      <c r="A48527" s="5" t="s">
        <v>86</v>
      </c>
      <c r="B48527">
        <v>286925</v>
      </c>
      <c r="C48527">
        <v>3175</v>
      </c>
      <c r="D48527">
        <v>1950</v>
      </c>
      <c r="E48527">
        <v>268975</v>
      </c>
      <c r="F48527">
        <v>1150</v>
      </c>
      <c r="G48527">
        <v>3750</v>
      </c>
      <c r="H48527">
        <v>279550</v>
      </c>
    </row>
    <row r="48528" spans="1:8" x14ac:dyDescent="0.35">
      <c r="A48528" s="5" t="s">
        <v>29</v>
      </c>
      <c r="B48528">
        <v>73000</v>
      </c>
      <c r="C48528">
        <v>3225</v>
      </c>
      <c r="D48528">
        <v>2200</v>
      </c>
      <c r="E48528">
        <v>44950</v>
      </c>
      <c r="F48528">
        <v>6850</v>
      </c>
      <c r="G48528">
        <v>7575</v>
      </c>
      <c r="H48528">
        <v>61750</v>
      </c>
    </row>
    <row r="48529" spans="1:8" x14ac:dyDescent="0.35">
      <c r="A48529" s="5" t="s">
        <v>28</v>
      </c>
      <c r="B48529">
        <v>84700</v>
      </c>
      <c r="C48529">
        <v>3200</v>
      </c>
      <c r="D48529">
        <v>3025</v>
      </c>
      <c r="E48529">
        <v>2175</v>
      </c>
      <c r="F48529">
        <v>37025</v>
      </c>
      <c r="G48529">
        <v>30500</v>
      </c>
      <c r="H48529">
        <v>50550</v>
      </c>
    </row>
    <row r="48530" spans="1:8" x14ac:dyDescent="0.35">
      <c r="A48530" s="5" t="s">
        <v>67</v>
      </c>
      <c r="B48530">
        <v>19725</v>
      </c>
      <c r="C48530">
        <v>3025</v>
      </c>
      <c r="D48530">
        <v>1925</v>
      </c>
      <c r="E48530">
        <v>100</v>
      </c>
      <c r="F48530">
        <v>1925</v>
      </c>
      <c r="G48530">
        <v>4575</v>
      </c>
      <c r="H48530">
        <v>11675</v>
      </c>
    </row>
    <row r="48531" spans="1:8" x14ac:dyDescent="0.35">
      <c r="A48531" s="5" t="s">
        <v>75</v>
      </c>
    </row>
    <row r="48532" spans="1:8" x14ac:dyDescent="0.35">
      <c r="A48532" s="5" t="s">
        <v>76</v>
      </c>
    </row>
    <row r="48533" spans="1:8" x14ac:dyDescent="0.35">
      <c r="A48533" s="5" t="s">
        <v>77</v>
      </c>
    </row>
    <row r="48534" spans="1:8" x14ac:dyDescent="0.35">
      <c r="A48534" s="5" t="s">
        <v>78</v>
      </c>
    </row>
    <row r="48535" spans="1:8" x14ac:dyDescent="0.35">
      <c r="A48535" s="5" t="s">
        <v>79</v>
      </c>
    </row>
    <row r="48536" spans="1:8" x14ac:dyDescent="0.35">
      <c r="A48536" s="5" t="s">
        <v>661</v>
      </c>
    </row>
    <row r="48537" spans="1:8" x14ac:dyDescent="0.35">
      <c r="A48537" s="5" t="s">
        <v>88</v>
      </c>
    </row>
    <row r="48538" spans="1:8" x14ac:dyDescent="0.35">
      <c r="A48538" s="5" t="s">
        <v>72</v>
      </c>
    </row>
    <row r="48539" spans="1:8" x14ac:dyDescent="0.35">
      <c r="A48539" s="5" t="s">
        <v>73</v>
      </c>
    </row>
    <row r="48540" spans="1:8" x14ac:dyDescent="0.35">
      <c r="A48540" s="5" t="s">
        <v>74</v>
      </c>
    </row>
    <row r="48541" spans="1:8" x14ac:dyDescent="0.35">
      <c r="A48541" s="5" t="s">
        <v>4</v>
      </c>
      <c r="B48541" t="s">
        <v>80</v>
      </c>
      <c r="C48541" t="s">
        <v>81</v>
      </c>
      <c r="D48541" t="s">
        <v>5</v>
      </c>
      <c r="E48541" t="s">
        <v>6</v>
      </c>
      <c r="F48541" t="s">
        <v>7</v>
      </c>
      <c r="G48541" t="s">
        <v>82</v>
      </c>
      <c r="H48541" t="s">
        <v>83</v>
      </c>
    </row>
    <row r="48542" spans="1:8" x14ac:dyDescent="0.35">
      <c r="A48542" s="5" t="s">
        <v>19</v>
      </c>
      <c r="B48542">
        <v>6250</v>
      </c>
    </row>
    <row r="48543" spans="1:8" x14ac:dyDescent="0.35">
      <c r="A48543" s="5" t="s">
        <v>87</v>
      </c>
      <c r="B48543">
        <v>150</v>
      </c>
    </row>
    <row r="48544" spans="1:8" x14ac:dyDescent="0.35">
      <c r="A48544" s="5" t="s">
        <v>8</v>
      </c>
      <c r="B48544">
        <v>30000</v>
      </c>
      <c r="C48544">
        <v>4025</v>
      </c>
      <c r="D48544">
        <v>1900</v>
      </c>
      <c r="E48544">
        <v>50</v>
      </c>
      <c r="F48544">
        <v>5875</v>
      </c>
      <c r="G48544">
        <v>9725</v>
      </c>
      <c r="H48544">
        <v>15800</v>
      </c>
    </row>
    <row r="48545" spans="1:8" x14ac:dyDescent="0.35">
      <c r="A48545" s="5" t="s">
        <v>90</v>
      </c>
    </row>
    <row r="48546" spans="1:8" x14ac:dyDescent="0.35">
      <c r="A48546" s="5" t="s">
        <v>84</v>
      </c>
      <c r="B48546">
        <v>23450</v>
      </c>
      <c r="C48546">
        <v>5300</v>
      </c>
      <c r="D48546">
        <v>5025</v>
      </c>
      <c r="E48546">
        <v>100</v>
      </c>
      <c r="F48546">
        <v>1175</v>
      </c>
      <c r="G48546">
        <v>3850</v>
      </c>
      <c r="H48546">
        <v>13850</v>
      </c>
    </row>
    <row r="48547" spans="1:8" x14ac:dyDescent="0.35">
      <c r="A48547" s="5" t="s">
        <v>10</v>
      </c>
      <c r="B48547">
        <v>575125</v>
      </c>
      <c r="C48547">
        <v>123500</v>
      </c>
      <c r="D48547">
        <v>82050</v>
      </c>
      <c r="E48547">
        <v>331450</v>
      </c>
      <c r="F48547">
        <v>1300</v>
      </c>
      <c r="G48547">
        <v>4175</v>
      </c>
      <c r="H48547">
        <v>525825</v>
      </c>
    </row>
    <row r="48548" spans="1:8" x14ac:dyDescent="0.35">
      <c r="A48548" s="5" t="s">
        <v>27</v>
      </c>
      <c r="B48548">
        <v>30821775</v>
      </c>
    </row>
    <row r="48549" spans="1:8" x14ac:dyDescent="0.35">
      <c r="A48549" s="5" t="s">
        <v>11</v>
      </c>
      <c r="B48549">
        <v>2055475</v>
      </c>
      <c r="C48549">
        <v>3275</v>
      </c>
      <c r="D48549">
        <v>2100</v>
      </c>
      <c r="E48549">
        <v>2022375</v>
      </c>
      <c r="F48549">
        <v>8450</v>
      </c>
      <c r="G48549">
        <v>11550</v>
      </c>
      <c r="H48549">
        <v>2040200</v>
      </c>
    </row>
    <row r="48550" spans="1:8" x14ac:dyDescent="0.35">
      <c r="A48550" s="5" t="s">
        <v>22</v>
      </c>
      <c r="B48550">
        <v>25</v>
      </c>
    </row>
    <row r="48551" spans="1:8" x14ac:dyDescent="0.35">
      <c r="A48551" s="5" t="s">
        <v>23</v>
      </c>
      <c r="B48551">
        <v>75</v>
      </c>
    </row>
    <row r="48552" spans="1:8" x14ac:dyDescent="0.35">
      <c r="A48552" s="5" t="s">
        <v>23</v>
      </c>
      <c r="B48552">
        <v>275</v>
      </c>
    </row>
    <row r="48553" spans="1:8" x14ac:dyDescent="0.35">
      <c r="A48553" s="5" t="s">
        <v>23</v>
      </c>
      <c r="B48553">
        <v>50</v>
      </c>
    </row>
    <row r="48554" spans="1:8" x14ac:dyDescent="0.35">
      <c r="A48554" s="5" t="s">
        <v>23</v>
      </c>
      <c r="B48554">
        <v>50</v>
      </c>
    </row>
    <row r="48555" spans="1:8" x14ac:dyDescent="0.35">
      <c r="A48555" s="5" t="s">
        <v>23</v>
      </c>
      <c r="B48555">
        <v>50</v>
      </c>
    </row>
    <row r="48556" spans="1:8" x14ac:dyDescent="0.35">
      <c r="A48556" s="5" t="s">
        <v>23</v>
      </c>
      <c r="B48556">
        <v>50</v>
      </c>
    </row>
    <row r="48557" spans="1:8" x14ac:dyDescent="0.35">
      <c r="A48557" s="5" t="s">
        <v>23</v>
      </c>
      <c r="B48557">
        <v>50</v>
      </c>
    </row>
    <row r="48558" spans="1:8" x14ac:dyDescent="0.35">
      <c r="A48558" s="5" t="s">
        <v>23</v>
      </c>
      <c r="B48558">
        <v>50</v>
      </c>
    </row>
    <row r="48559" spans="1:8" x14ac:dyDescent="0.35">
      <c r="A48559" s="5" t="s">
        <v>23</v>
      </c>
      <c r="B48559">
        <v>75</v>
      </c>
    </row>
    <row r="48560" spans="1:8" x14ac:dyDescent="0.35">
      <c r="A48560" s="5" t="s">
        <v>24</v>
      </c>
      <c r="B48560">
        <v>50</v>
      </c>
    </row>
    <row r="48561" spans="1:8" x14ac:dyDescent="0.35">
      <c r="A48561" s="5" t="s">
        <v>14</v>
      </c>
      <c r="B48561">
        <v>144275</v>
      </c>
      <c r="C48561">
        <v>21450</v>
      </c>
      <c r="D48561">
        <v>11250</v>
      </c>
      <c r="E48561">
        <v>97375</v>
      </c>
      <c r="F48561">
        <v>2000</v>
      </c>
      <c r="G48561">
        <v>4700</v>
      </c>
      <c r="H48561">
        <v>117675</v>
      </c>
    </row>
    <row r="48562" spans="1:8" x14ac:dyDescent="0.35">
      <c r="A48562" s="5" t="s">
        <v>15</v>
      </c>
      <c r="B48562">
        <v>21725</v>
      </c>
      <c r="C48562">
        <v>4700</v>
      </c>
      <c r="D48562">
        <v>4175</v>
      </c>
      <c r="E48562">
        <v>150</v>
      </c>
      <c r="F48562">
        <v>1200</v>
      </c>
      <c r="G48562">
        <v>3725</v>
      </c>
      <c r="H48562">
        <v>12850</v>
      </c>
    </row>
    <row r="48563" spans="1:8" x14ac:dyDescent="0.35">
      <c r="A48563" s="5" t="s">
        <v>12</v>
      </c>
      <c r="B48563">
        <v>25225</v>
      </c>
      <c r="C48563">
        <v>4950</v>
      </c>
      <c r="D48563">
        <v>4975</v>
      </c>
      <c r="E48563">
        <v>1850</v>
      </c>
      <c r="F48563">
        <v>1175</v>
      </c>
      <c r="G48563">
        <v>3750</v>
      </c>
      <c r="H48563">
        <v>16075</v>
      </c>
    </row>
    <row r="48564" spans="1:8" x14ac:dyDescent="0.35">
      <c r="A48564" s="5" t="s">
        <v>9</v>
      </c>
      <c r="B48564">
        <v>18675</v>
      </c>
      <c r="C48564">
        <v>3100</v>
      </c>
      <c r="D48564">
        <v>1875</v>
      </c>
      <c r="E48564">
        <v>100</v>
      </c>
      <c r="F48564">
        <v>1825</v>
      </c>
      <c r="G48564">
        <v>4550</v>
      </c>
      <c r="H48564">
        <v>10575</v>
      </c>
    </row>
    <row r="48565" spans="1:8" x14ac:dyDescent="0.35">
      <c r="A48565" s="5" t="s">
        <v>20</v>
      </c>
      <c r="B48565">
        <v>350</v>
      </c>
    </row>
    <row r="48566" spans="1:8" x14ac:dyDescent="0.35">
      <c r="A48566" s="5" t="s">
        <v>21</v>
      </c>
      <c r="B48566">
        <v>175</v>
      </c>
    </row>
    <row r="48567" spans="1:8" x14ac:dyDescent="0.35">
      <c r="A48567" s="5" t="s">
        <v>20</v>
      </c>
      <c r="B48567">
        <v>350</v>
      </c>
    </row>
    <row r="48568" spans="1:8" x14ac:dyDescent="0.35">
      <c r="A48568" s="5" t="s">
        <v>21</v>
      </c>
      <c r="B48568">
        <v>175</v>
      </c>
    </row>
    <row r="48569" spans="1:8" x14ac:dyDescent="0.35">
      <c r="A48569" s="5" t="s">
        <v>20</v>
      </c>
      <c r="B48569">
        <v>350</v>
      </c>
    </row>
    <row r="48570" spans="1:8" x14ac:dyDescent="0.35">
      <c r="A48570" s="5" t="s">
        <v>21</v>
      </c>
      <c r="B48570">
        <v>175</v>
      </c>
    </row>
    <row r="48571" spans="1:8" x14ac:dyDescent="0.35">
      <c r="A48571" s="5" t="s">
        <v>20</v>
      </c>
      <c r="B48571">
        <v>350</v>
      </c>
    </row>
    <row r="48572" spans="1:8" x14ac:dyDescent="0.35">
      <c r="A48572" s="5" t="s">
        <v>21</v>
      </c>
      <c r="B48572">
        <v>175</v>
      </c>
    </row>
    <row r="48573" spans="1:8" x14ac:dyDescent="0.35">
      <c r="A48573" s="5" t="s">
        <v>20</v>
      </c>
      <c r="B48573">
        <v>350</v>
      </c>
    </row>
    <row r="48574" spans="1:8" x14ac:dyDescent="0.35">
      <c r="A48574" s="5" t="s">
        <v>21</v>
      </c>
      <c r="B48574">
        <v>175</v>
      </c>
    </row>
    <row r="48575" spans="1:8" x14ac:dyDescent="0.35">
      <c r="A48575" s="5" t="s">
        <v>20</v>
      </c>
      <c r="B48575">
        <v>350</v>
      </c>
    </row>
    <row r="48576" spans="1:8" x14ac:dyDescent="0.35">
      <c r="A48576" s="5" t="s">
        <v>21</v>
      </c>
      <c r="B48576">
        <v>175</v>
      </c>
    </row>
    <row r="48577" spans="1:8" x14ac:dyDescent="0.35">
      <c r="A48577" s="5" t="s">
        <v>9</v>
      </c>
      <c r="B48577">
        <v>18800</v>
      </c>
      <c r="C48577">
        <v>3100</v>
      </c>
      <c r="D48577">
        <v>1875</v>
      </c>
      <c r="E48577">
        <v>100</v>
      </c>
      <c r="F48577">
        <v>1900</v>
      </c>
      <c r="G48577">
        <v>4575</v>
      </c>
      <c r="H48577">
        <v>10675</v>
      </c>
    </row>
    <row r="48578" spans="1:8" x14ac:dyDescent="0.35">
      <c r="A48578" s="5" t="s">
        <v>20</v>
      </c>
      <c r="B48578">
        <v>350</v>
      </c>
    </row>
    <row r="48579" spans="1:8" x14ac:dyDescent="0.35">
      <c r="A48579" s="5" t="s">
        <v>21</v>
      </c>
      <c r="B48579">
        <v>175</v>
      </c>
    </row>
    <row r="48580" spans="1:8" x14ac:dyDescent="0.35">
      <c r="A48580" s="5" t="s">
        <v>20</v>
      </c>
      <c r="B48580">
        <v>350</v>
      </c>
    </row>
    <row r="48581" spans="1:8" x14ac:dyDescent="0.35">
      <c r="A48581" s="5" t="s">
        <v>21</v>
      </c>
      <c r="B48581">
        <v>175</v>
      </c>
    </row>
    <row r="48582" spans="1:8" x14ac:dyDescent="0.35">
      <c r="A48582" s="5" t="s">
        <v>20</v>
      </c>
      <c r="B48582">
        <v>350</v>
      </c>
    </row>
    <row r="48583" spans="1:8" x14ac:dyDescent="0.35">
      <c r="A48583" s="5" t="s">
        <v>21</v>
      </c>
      <c r="B48583">
        <v>175</v>
      </c>
    </row>
    <row r="48584" spans="1:8" x14ac:dyDescent="0.35">
      <c r="A48584" s="5" t="s">
        <v>20</v>
      </c>
      <c r="B48584">
        <v>350</v>
      </c>
    </row>
    <row r="48585" spans="1:8" x14ac:dyDescent="0.35">
      <c r="A48585" s="5" t="s">
        <v>21</v>
      </c>
      <c r="B48585">
        <v>175</v>
      </c>
    </row>
    <row r="48586" spans="1:8" x14ac:dyDescent="0.35">
      <c r="A48586" s="5" t="s">
        <v>20</v>
      </c>
      <c r="B48586">
        <v>350</v>
      </c>
    </row>
    <row r="48587" spans="1:8" x14ac:dyDescent="0.35">
      <c r="A48587" s="5" t="s">
        <v>21</v>
      </c>
      <c r="B48587">
        <v>175</v>
      </c>
    </row>
    <row r="48588" spans="1:8" x14ac:dyDescent="0.35">
      <c r="A48588" s="5" t="s">
        <v>9</v>
      </c>
      <c r="B48588">
        <v>18750</v>
      </c>
      <c r="C48588">
        <v>3000</v>
      </c>
      <c r="D48588">
        <v>1900</v>
      </c>
      <c r="E48588">
        <v>100</v>
      </c>
      <c r="F48588">
        <v>1825</v>
      </c>
      <c r="G48588">
        <v>4550</v>
      </c>
      <c r="H48588">
        <v>10750</v>
      </c>
    </row>
    <row r="48589" spans="1:8" x14ac:dyDescent="0.35">
      <c r="A48589" s="5" t="s">
        <v>9</v>
      </c>
      <c r="B48589">
        <v>18750</v>
      </c>
      <c r="C48589">
        <v>3050</v>
      </c>
      <c r="D48589">
        <v>1900</v>
      </c>
      <c r="E48589">
        <v>100</v>
      </c>
      <c r="F48589">
        <v>1825</v>
      </c>
      <c r="G48589">
        <v>4550</v>
      </c>
      <c r="H48589">
        <v>10700</v>
      </c>
    </row>
    <row r="48590" spans="1:8" x14ac:dyDescent="0.35">
      <c r="A48590" s="5" t="s">
        <v>9</v>
      </c>
      <c r="B48590">
        <v>18775</v>
      </c>
      <c r="C48590">
        <v>3025</v>
      </c>
      <c r="D48590">
        <v>1875</v>
      </c>
      <c r="E48590">
        <v>100</v>
      </c>
      <c r="F48590">
        <v>1825</v>
      </c>
      <c r="G48590">
        <v>4550</v>
      </c>
      <c r="H48590">
        <v>10750</v>
      </c>
    </row>
    <row r="48591" spans="1:8" x14ac:dyDescent="0.35">
      <c r="A48591" s="5" t="s">
        <v>9</v>
      </c>
      <c r="B48591">
        <v>18825</v>
      </c>
      <c r="C48591">
        <v>3025</v>
      </c>
      <c r="D48591">
        <v>1875</v>
      </c>
      <c r="E48591">
        <v>100</v>
      </c>
      <c r="F48591">
        <v>1900</v>
      </c>
      <c r="G48591">
        <v>4625</v>
      </c>
      <c r="H48591">
        <v>10725</v>
      </c>
    </row>
    <row r="48592" spans="1:8" x14ac:dyDescent="0.35">
      <c r="A48592" s="5" t="s">
        <v>9</v>
      </c>
      <c r="B48592">
        <v>18850</v>
      </c>
      <c r="C48592">
        <v>3000</v>
      </c>
      <c r="D48592">
        <v>1875</v>
      </c>
      <c r="E48592">
        <v>100</v>
      </c>
      <c r="F48592">
        <v>1825</v>
      </c>
      <c r="G48592">
        <v>4625</v>
      </c>
      <c r="H48592">
        <v>10775</v>
      </c>
    </row>
    <row r="48593" spans="1:8" x14ac:dyDescent="0.35">
      <c r="A48593" s="5" t="s">
        <v>9</v>
      </c>
      <c r="B48593">
        <v>18650</v>
      </c>
      <c r="C48593">
        <v>3025</v>
      </c>
      <c r="D48593">
        <v>1900</v>
      </c>
      <c r="E48593">
        <v>100</v>
      </c>
      <c r="F48593">
        <v>1825</v>
      </c>
      <c r="G48593">
        <v>4500</v>
      </c>
      <c r="H48593">
        <v>10675</v>
      </c>
    </row>
    <row r="48594" spans="1:8" x14ac:dyDescent="0.35">
      <c r="A48594" s="5" t="s">
        <v>9</v>
      </c>
      <c r="B48594">
        <v>18725</v>
      </c>
      <c r="C48594">
        <v>3025</v>
      </c>
      <c r="D48594">
        <v>1875</v>
      </c>
      <c r="E48594">
        <v>100</v>
      </c>
      <c r="F48594">
        <v>1825</v>
      </c>
      <c r="G48594">
        <v>4500</v>
      </c>
      <c r="H48594">
        <v>10750</v>
      </c>
    </row>
    <row r="48595" spans="1:8" x14ac:dyDescent="0.35">
      <c r="A48595" s="5" t="s">
        <v>9</v>
      </c>
      <c r="B48595">
        <v>18800</v>
      </c>
      <c r="C48595">
        <v>3025</v>
      </c>
      <c r="D48595">
        <v>1900</v>
      </c>
      <c r="E48595">
        <v>100</v>
      </c>
      <c r="F48595">
        <v>1825</v>
      </c>
      <c r="G48595">
        <v>4575</v>
      </c>
      <c r="H48595">
        <v>10750</v>
      </c>
    </row>
    <row r="48596" spans="1:8" x14ac:dyDescent="0.35">
      <c r="A48596" s="5" t="s">
        <v>9</v>
      </c>
      <c r="B48596">
        <v>18725</v>
      </c>
      <c r="C48596">
        <v>3025</v>
      </c>
      <c r="D48596">
        <v>1875</v>
      </c>
      <c r="E48596">
        <v>100</v>
      </c>
      <c r="F48596">
        <v>1825</v>
      </c>
      <c r="G48596">
        <v>4600</v>
      </c>
      <c r="H48596">
        <v>10650</v>
      </c>
    </row>
    <row r="48597" spans="1:8" x14ac:dyDescent="0.35">
      <c r="A48597" s="5" t="s">
        <v>9</v>
      </c>
      <c r="B48597">
        <v>18725</v>
      </c>
      <c r="C48597">
        <v>3025</v>
      </c>
      <c r="D48597">
        <v>1875</v>
      </c>
      <c r="E48597">
        <v>100</v>
      </c>
      <c r="F48597">
        <v>1900</v>
      </c>
      <c r="G48597">
        <v>4575</v>
      </c>
      <c r="H48597">
        <v>10675</v>
      </c>
    </row>
    <row r="48598" spans="1:8" x14ac:dyDescent="0.35">
      <c r="A48598" s="5" t="s">
        <v>9</v>
      </c>
      <c r="B48598">
        <v>18650</v>
      </c>
      <c r="C48598">
        <v>3075</v>
      </c>
      <c r="D48598">
        <v>1875</v>
      </c>
      <c r="E48598">
        <v>100</v>
      </c>
      <c r="F48598">
        <v>1825</v>
      </c>
      <c r="G48598">
        <v>4575</v>
      </c>
      <c r="H48598">
        <v>10550</v>
      </c>
    </row>
    <row r="48599" spans="1:8" x14ac:dyDescent="0.35">
      <c r="A48599" s="5" t="s">
        <v>9</v>
      </c>
      <c r="B48599">
        <v>18700</v>
      </c>
      <c r="C48599">
        <v>3100</v>
      </c>
      <c r="D48599">
        <v>1900</v>
      </c>
      <c r="E48599">
        <v>100</v>
      </c>
      <c r="F48599">
        <v>1825</v>
      </c>
      <c r="G48599">
        <v>4600</v>
      </c>
      <c r="H48599">
        <v>10550</v>
      </c>
    </row>
    <row r="48600" spans="1:8" x14ac:dyDescent="0.35">
      <c r="A48600" s="5" t="s">
        <v>9</v>
      </c>
      <c r="B48600">
        <v>18775</v>
      </c>
      <c r="C48600">
        <v>3025</v>
      </c>
      <c r="D48600">
        <v>1875</v>
      </c>
      <c r="E48600">
        <v>100</v>
      </c>
      <c r="F48600">
        <v>1825</v>
      </c>
      <c r="G48600">
        <v>4625</v>
      </c>
      <c r="H48600">
        <v>10675</v>
      </c>
    </row>
    <row r="48601" spans="1:8" x14ac:dyDescent="0.35">
      <c r="A48601" s="5" t="s">
        <v>9</v>
      </c>
      <c r="B48601">
        <v>18625</v>
      </c>
      <c r="C48601">
        <v>3050</v>
      </c>
      <c r="D48601">
        <v>1900</v>
      </c>
      <c r="E48601">
        <v>100</v>
      </c>
      <c r="F48601">
        <v>1825</v>
      </c>
      <c r="G48601">
        <v>4575</v>
      </c>
      <c r="H48601">
        <v>10550</v>
      </c>
    </row>
    <row r="48602" spans="1:8" x14ac:dyDescent="0.35">
      <c r="A48602" s="5" t="s">
        <v>9</v>
      </c>
      <c r="B48602">
        <v>18725</v>
      </c>
      <c r="C48602">
        <v>3000</v>
      </c>
      <c r="D48602">
        <v>1875</v>
      </c>
      <c r="E48602">
        <v>100</v>
      </c>
      <c r="F48602">
        <v>1825</v>
      </c>
      <c r="G48602">
        <v>4525</v>
      </c>
      <c r="H48602">
        <v>10750</v>
      </c>
    </row>
    <row r="48603" spans="1:8" x14ac:dyDescent="0.35">
      <c r="A48603" s="5" t="s">
        <v>9</v>
      </c>
      <c r="B48603">
        <v>18825</v>
      </c>
      <c r="C48603">
        <v>3050</v>
      </c>
      <c r="D48603">
        <v>1875</v>
      </c>
      <c r="E48603">
        <v>100</v>
      </c>
      <c r="F48603">
        <v>1825</v>
      </c>
      <c r="G48603">
        <v>4575</v>
      </c>
      <c r="H48603">
        <v>10750</v>
      </c>
    </row>
    <row r="48604" spans="1:8" x14ac:dyDescent="0.35">
      <c r="A48604" s="5" t="s">
        <v>9</v>
      </c>
      <c r="B48604">
        <v>18800</v>
      </c>
      <c r="C48604">
        <v>3025</v>
      </c>
      <c r="D48604">
        <v>1900</v>
      </c>
      <c r="E48604">
        <v>100</v>
      </c>
      <c r="F48604">
        <v>1825</v>
      </c>
      <c r="G48604">
        <v>4575</v>
      </c>
      <c r="H48604">
        <v>10750</v>
      </c>
    </row>
    <row r="48605" spans="1:8" x14ac:dyDescent="0.35">
      <c r="A48605" s="5" t="s">
        <v>9</v>
      </c>
      <c r="B48605">
        <v>18750</v>
      </c>
      <c r="C48605">
        <v>3025</v>
      </c>
      <c r="D48605">
        <v>1900</v>
      </c>
      <c r="E48605">
        <v>100</v>
      </c>
      <c r="F48605">
        <v>1825</v>
      </c>
      <c r="G48605">
        <v>4600</v>
      </c>
      <c r="H48605">
        <v>10675</v>
      </c>
    </row>
    <row r="48606" spans="1:8" x14ac:dyDescent="0.35">
      <c r="A48606" s="5" t="s">
        <v>13</v>
      </c>
      <c r="B48606">
        <v>134400</v>
      </c>
      <c r="C48606">
        <v>4000</v>
      </c>
      <c r="D48606">
        <v>3200</v>
      </c>
      <c r="E48606">
        <v>106200</v>
      </c>
      <c r="F48606">
        <v>4875</v>
      </c>
      <c r="G48606">
        <v>7600</v>
      </c>
      <c r="H48606">
        <v>122350</v>
      </c>
    </row>
    <row r="48607" spans="1:8" x14ac:dyDescent="0.35">
      <c r="A48607" s="5" t="s">
        <v>12</v>
      </c>
      <c r="B48607">
        <v>24450</v>
      </c>
      <c r="C48607">
        <v>4950</v>
      </c>
      <c r="D48607">
        <v>4900</v>
      </c>
      <c r="E48607">
        <v>1850</v>
      </c>
      <c r="F48607">
        <v>1175</v>
      </c>
      <c r="G48607">
        <v>3800</v>
      </c>
      <c r="H48607">
        <v>15250</v>
      </c>
    </row>
    <row r="48608" spans="1:8" x14ac:dyDescent="0.35">
      <c r="A48608" s="5" t="s">
        <v>25</v>
      </c>
      <c r="B48608">
        <v>20450</v>
      </c>
      <c r="C48608">
        <v>3850</v>
      </c>
      <c r="D48608">
        <v>2800</v>
      </c>
      <c r="E48608">
        <v>250</v>
      </c>
      <c r="F48608">
        <v>1775</v>
      </c>
      <c r="G48608">
        <v>4575</v>
      </c>
      <c r="H48608">
        <v>11575</v>
      </c>
    </row>
    <row r="48609" spans="1:8" x14ac:dyDescent="0.35">
      <c r="A48609" s="5" t="s">
        <v>26</v>
      </c>
      <c r="B48609">
        <v>20900</v>
      </c>
      <c r="C48609">
        <v>3250</v>
      </c>
      <c r="D48609">
        <v>1875</v>
      </c>
      <c r="E48609">
        <v>100</v>
      </c>
      <c r="F48609">
        <v>2525</v>
      </c>
      <c r="G48609">
        <v>5450</v>
      </c>
      <c r="H48609">
        <v>11750</v>
      </c>
    </row>
    <row r="48610" spans="1:8" x14ac:dyDescent="0.35">
      <c r="A48610" s="5" t="s">
        <v>16</v>
      </c>
      <c r="B48610">
        <v>20950</v>
      </c>
      <c r="C48610">
        <v>3100</v>
      </c>
      <c r="D48610">
        <v>1875</v>
      </c>
      <c r="E48610">
        <v>1700</v>
      </c>
      <c r="F48610">
        <v>1925</v>
      </c>
      <c r="G48610">
        <v>4550</v>
      </c>
      <c r="H48610">
        <v>12850</v>
      </c>
    </row>
    <row r="48611" spans="1:8" x14ac:dyDescent="0.35">
      <c r="A48611" s="5" t="s">
        <v>85</v>
      </c>
      <c r="B48611">
        <v>624225</v>
      </c>
      <c r="C48611">
        <v>3925</v>
      </c>
      <c r="D48611">
        <v>3050</v>
      </c>
      <c r="E48611">
        <v>604225</v>
      </c>
      <c r="F48611">
        <v>1175</v>
      </c>
      <c r="G48611">
        <v>3700</v>
      </c>
      <c r="H48611">
        <v>616150</v>
      </c>
    </row>
    <row r="48612" spans="1:8" x14ac:dyDescent="0.35">
      <c r="A48612" s="5" t="s">
        <v>86</v>
      </c>
      <c r="B48612">
        <v>287150</v>
      </c>
      <c r="C48612">
        <v>3150</v>
      </c>
      <c r="D48612">
        <v>1950</v>
      </c>
      <c r="E48612">
        <v>269175</v>
      </c>
      <c r="F48612">
        <v>1150</v>
      </c>
      <c r="G48612">
        <v>3800</v>
      </c>
      <c r="H48612">
        <v>279750</v>
      </c>
    </row>
    <row r="48613" spans="1:8" x14ac:dyDescent="0.35">
      <c r="A48613" s="5" t="s">
        <v>29</v>
      </c>
      <c r="B48613">
        <v>73625</v>
      </c>
      <c r="C48613">
        <v>3100</v>
      </c>
      <c r="D48613">
        <v>2200</v>
      </c>
      <c r="E48613">
        <v>44950</v>
      </c>
      <c r="F48613">
        <v>6875</v>
      </c>
      <c r="G48613">
        <v>7600</v>
      </c>
      <c r="H48613">
        <v>62475</v>
      </c>
    </row>
    <row r="48614" spans="1:8" x14ac:dyDescent="0.35">
      <c r="A48614" s="5" t="s">
        <v>28</v>
      </c>
      <c r="B48614">
        <v>83125</v>
      </c>
      <c r="C48614">
        <v>3150</v>
      </c>
      <c r="D48614">
        <v>3000</v>
      </c>
      <c r="E48614">
        <v>2175</v>
      </c>
      <c r="F48614">
        <v>37050</v>
      </c>
      <c r="G48614">
        <v>30550</v>
      </c>
      <c r="H48614">
        <v>48975</v>
      </c>
    </row>
    <row r="48615" spans="1:8" x14ac:dyDescent="0.35">
      <c r="A48615" s="5" t="s">
        <v>67</v>
      </c>
      <c r="B48615">
        <v>19900</v>
      </c>
      <c r="C48615">
        <v>3125</v>
      </c>
      <c r="D48615">
        <v>1925</v>
      </c>
      <c r="E48615">
        <v>100</v>
      </c>
      <c r="F48615">
        <v>1925</v>
      </c>
      <c r="G48615">
        <v>4575</v>
      </c>
      <c r="H48615">
        <v>11750</v>
      </c>
    </row>
    <row r="48616" spans="1:8" x14ac:dyDescent="0.35">
      <c r="A48616" s="5" t="s">
        <v>75</v>
      </c>
    </row>
    <row r="48617" spans="1:8" x14ac:dyDescent="0.35">
      <c r="A48617" s="5" t="s">
        <v>76</v>
      </c>
    </row>
    <row r="48618" spans="1:8" x14ac:dyDescent="0.35">
      <c r="A48618" s="5" t="s">
        <v>77</v>
      </c>
    </row>
    <row r="48619" spans="1:8" x14ac:dyDescent="0.35">
      <c r="A48619" s="5" t="s">
        <v>78</v>
      </c>
    </row>
    <row r="48620" spans="1:8" x14ac:dyDescent="0.35">
      <c r="A48620" s="5" t="s">
        <v>79</v>
      </c>
    </row>
    <row r="48621" spans="1:8" x14ac:dyDescent="0.35">
      <c r="A48621" s="5" t="s">
        <v>662</v>
      </c>
    </row>
    <row r="48622" spans="1:8" x14ac:dyDescent="0.35">
      <c r="A48622" s="5" t="s">
        <v>88</v>
      </c>
    </row>
    <row r="48623" spans="1:8" x14ac:dyDescent="0.35">
      <c r="A48623" s="5" t="s">
        <v>72</v>
      </c>
    </row>
    <row r="48624" spans="1:8" x14ac:dyDescent="0.35">
      <c r="A48624" s="5" t="s">
        <v>73</v>
      </c>
    </row>
    <row r="48625" spans="1:8" x14ac:dyDescent="0.35">
      <c r="A48625" s="5" t="s">
        <v>74</v>
      </c>
    </row>
    <row r="48626" spans="1:8" x14ac:dyDescent="0.35">
      <c r="A48626" s="5" t="s">
        <v>4</v>
      </c>
      <c r="B48626" t="s">
        <v>80</v>
      </c>
      <c r="C48626" t="s">
        <v>81</v>
      </c>
      <c r="D48626" t="s">
        <v>5</v>
      </c>
      <c r="E48626" t="s">
        <v>6</v>
      </c>
      <c r="F48626" t="s">
        <v>7</v>
      </c>
      <c r="G48626" t="s">
        <v>82</v>
      </c>
      <c r="H48626" t="s">
        <v>83</v>
      </c>
    </row>
    <row r="48627" spans="1:8" x14ac:dyDescent="0.35">
      <c r="A48627" s="5" t="s">
        <v>19</v>
      </c>
      <c r="B48627">
        <v>6250</v>
      </c>
    </row>
    <row r="48628" spans="1:8" x14ac:dyDescent="0.35">
      <c r="A48628" s="5" t="s">
        <v>87</v>
      </c>
      <c r="B48628">
        <v>150</v>
      </c>
    </row>
    <row r="48629" spans="1:8" x14ac:dyDescent="0.35">
      <c r="A48629" s="5" t="s">
        <v>8</v>
      </c>
      <c r="B48629">
        <v>30400</v>
      </c>
      <c r="C48629">
        <v>4025</v>
      </c>
      <c r="D48629">
        <v>1900</v>
      </c>
      <c r="E48629">
        <v>50</v>
      </c>
      <c r="F48629">
        <v>5875</v>
      </c>
      <c r="G48629">
        <v>9725</v>
      </c>
      <c r="H48629">
        <v>16200</v>
      </c>
    </row>
    <row r="48630" spans="1:8" x14ac:dyDescent="0.35">
      <c r="A48630" s="5" t="s">
        <v>90</v>
      </c>
    </row>
    <row r="48631" spans="1:8" x14ac:dyDescent="0.35">
      <c r="A48631" s="5" t="s">
        <v>84</v>
      </c>
      <c r="B48631">
        <v>24350</v>
      </c>
      <c r="C48631">
        <v>5300</v>
      </c>
      <c r="D48631">
        <v>5025</v>
      </c>
      <c r="E48631">
        <v>100</v>
      </c>
      <c r="F48631">
        <v>1175</v>
      </c>
      <c r="G48631">
        <v>3850</v>
      </c>
      <c r="H48631">
        <v>14750</v>
      </c>
    </row>
    <row r="48632" spans="1:8" x14ac:dyDescent="0.35">
      <c r="A48632" s="5" t="s">
        <v>10</v>
      </c>
      <c r="B48632">
        <v>575025</v>
      </c>
      <c r="C48632">
        <v>123425</v>
      </c>
      <c r="D48632">
        <v>82050</v>
      </c>
      <c r="E48632">
        <v>331450</v>
      </c>
      <c r="F48632">
        <v>1300</v>
      </c>
      <c r="G48632">
        <v>4150</v>
      </c>
      <c r="H48632">
        <v>525825</v>
      </c>
    </row>
    <row r="48633" spans="1:8" x14ac:dyDescent="0.35">
      <c r="A48633" s="5" t="s">
        <v>27</v>
      </c>
      <c r="B48633">
        <v>31060450</v>
      </c>
    </row>
    <row r="48634" spans="1:8" x14ac:dyDescent="0.35">
      <c r="A48634" s="5" t="s">
        <v>11</v>
      </c>
      <c r="B48634">
        <v>2054175</v>
      </c>
      <c r="C48634">
        <v>3300</v>
      </c>
      <c r="D48634">
        <v>2100</v>
      </c>
      <c r="E48634">
        <v>2020525</v>
      </c>
      <c r="F48634">
        <v>8450</v>
      </c>
      <c r="G48634">
        <v>11625</v>
      </c>
      <c r="H48634">
        <v>2038800</v>
      </c>
    </row>
    <row r="48635" spans="1:8" x14ac:dyDescent="0.35">
      <c r="A48635" s="5" t="s">
        <v>22</v>
      </c>
      <c r="B48635">
        <v>25</v>
      </c>
    </row>
    <row r="48636" spans="1:8" x14ac:dyDescent="0.35">
      <c r="A48636" s="5" t="s">
        <v>23</v>
      </c>
      <c r="B48636">
        <v>75</v>
      </c>
    </row>
    <row r="48637" spans="1:8" x14ac:dyDescent="0.35">
      <c r="A48637" s="5" t="s">
        <v>23</v>
      </c>
      <c r="B48637">
        <v>275</v>
      </c>
    </row>
    <row r="48638" spans="1:8" x14ac:dyDescent="0.35">
      <c r="A48638" s="5" t="s">
        <v>23</v>
      </c>
      <c r="B48638">
        <v>50</v>
      </c>
    </row>
    <row r="48639" spans="1:8" x14ac:dyDescent="0.35">
      <c r="A48639" s="5" t="s">
        <v>23</v>
      </c>
      <c r="B48639">
        <v>50</v>
      </c>
    </row>
    <row r="48640" spans="1:8" x14ac:dyDescent="0.35">
      <c r="A48640" s="5" t="s">
        <v>23</v>
      </c>
      <c r="B48640">
        <v>50</v>
      </c>
    </row>
    <row r="48641" spans="1:8" x14ac:dyDescent="0.35">
      <c r="A48641" s="5" t="s">
        <v>23</v>
      </c>
      <c r="B48641">
        <v>50</v>
      </c>
    </row>
    <row r="48642" spans="1:8" x14ac:dyDescent="0.35">
      <c r="A48642" s="5" t="s">
        <v>23</v>
      </c>
      <c r="B48642">
        <v>50</v>
      </c>
    </row>
    <row r="48643" spans="1:8" x14ac:dyDescent="0.35">
      <c r="A48643" s="5" t="s">
        <v>23</v>
      </c>
      <c r="B48643">
        <v>50</v>
      </c>
    </row>
    <row r="48644" spans="1:8" x14ac:dyDescent="0.35">
      <c r="A48644" s="5" t="s">
        <v>23</v>
      </c>
      <c r="B48644">
        <v>50</v>
      </c>
    </row>
    <row r="48645" spans="1:8" x14ac:dyDescent="0.35">
      <c r="A48645" s="5" t="s">
        <v>24</v>
      </c>
      <c r="B48645">
        <v>50</v>
      </c>
    </row>
    <row r="48646" spans="1:8" x14ac:dyDescent="0.35">
      <c r="A48646" s="5" t="s">
        <v>14</v>
      </c>
      <c r="B48646">
        <v>144250</v>
      </c>
      <c r="C48646">
        <v>21325</v>
      </c>
      <c r="D48646">
        <v>11250</v>
      </c>
      <c r="E48646">
        <v>97375</v>
      </c>
      <c r="F48646">
        <v>2000</v>
      </c>
      <c r="G48646">
        <v>4800</v>
      </c>
      <c r="H48646">
        <v>117675</v>
      </c>
    </row>
    <row r="48647" spans="1:8" x14ac:dyDescent="0.35">
      <c r="A48647" s="5" t="s">
        <v>15</v>
      </c>
      <c r="B48647">
        <v>22050</v>
      </c>
      <c r="C48647">
        <v>4825</v>
      </c>
      <c r="D48647">
        <v>4100</v>
      </c>
      <c r="E48647">
        <v>150</v>
      </c>
      <c r="F48647">
        <v>1125</v>
      </c>
      <c r="G48647">
        <v>3725</v>
      </c>
      <c r="H48647">
        <v>13050</v>
      </c>
    </row>
    <row r="48648" spans="1:8" x14ac:dyDescent="0.35">
      <c r="A48648" s="5" t="s">
        <v>12</v>
      </c>
      <c r="B48648">
        <v>25150</v>
      </c>
      <c r="C48648">
        <v>4875</v>
      </c>
      <c r="D48648">
        <v>4900</v>
      </c>
      <c r="E48648">
        <v>1850</v>
      </c>
      <c r="F48648">
        <v>1225</v>
      </c>
      <c r="G48648">
        <v>3775</v>
      </c>
      <c r="H48648">
        <v>16050</v>
      </c>
    </row>
    <row r="48649" spans="1:8" x14ac:dyDescent="0.35">
      <c r="A48649" s="5" t="s">
        <v>9</v>
      </c>
      <c r="B48649">
        <v>18825</v>
      </c>
      <c r="C48649">
        <v>3050</v>
      </c>
      <c r="D48649">
        <v>1875</v>
      </c>
      <c r="E48649">
        <v>100</v>
      </c>
      <c r="F48649">
        <v>1825</v>
      </c>
      <c r="G48649">
        <v>4575</v>
      </c>
      <c r="H48649">
        <v>10750</v>
      </c>
    </row>
    <row r="48650" spans="1:8" x14ac:dyDescent="0.35">
      <c r="A48650" s="5" t="s">
        <v>20</v>
      </c>
      <c r="B48650">
        <v>350</v>
      </c>
    </row>
    <row r="48651" spans="1:8" x14ac:dyDescent="0.35">
      <c r="A48651" s="5" t="s">
        <v>21</v>
      </c>
      <c r="B48651">
        <v>175</v>
      </c>
    </row>
    <row r="48652" spans="1:8" x14ac:dyDescent="0.35">
      <c r="A48652" s="5" t="s">
        <v>20</v>
      </c>
      <c r="B48652">
        <v>350</v>
      </c>
    </row>
    <row r="48653" spans="1:8" x14ac:dyDescent="0.35">
      <c r="A48653" s="5" t="s">
        <v>21</v>
      </c>
      <c r="B48653">
        <v>175</v>
      </c>
    </row>
    <row r="48654" spans="1:8" x14ac:dyDescent="0.35">
      <c r="A48654" s="5" t="s">
        <v>20</v>
      </c>
      <c r="B48654">
        <v>350</v>
      </c>
    </row>
    <row r="48655" spans="1:8" x14ac:dyDescent="0.35">
      <c r="A48655" s="5" t="s">
        <v>21</v>
      </c>
      <c r="B48655">
        <v>175</v>
      </c>
    </row>
    <row r="48656" spans="1:8" x14ac:dyDescent="0.35">
      <c r="A48656" s="5" t="s">
        <v>20</v>
      </c>
      <c r="B48656">
        <v>350</v>
      </c>
    </row>
    <row r="48657" spans="1:8" x14ac:dyDescent="0.35">
      <c r="A48657" s="5" t="s">
        <v>21</v>
      </c>
      <c r="B48657">
        <v>175</v>
      </c>
    </row>
    <row r="48658" spans="1:8" x14ac:dyDescent="0.35">
      <c r="A48658" s="5" t="s">
        <v>20</v>
      </c>
      <c r="B48658">
        <v>350</v>
      </c>
    </row>
    <row r="48659" spans="1:8" x14ac:dyDescent="0.35">
      <c r="A48659" s="5" t="s">
        <v>21</v>
      </c>
      <c r="B48659">
        <v>175</v>
      </c>
    </row>
    <row r="48660" spans="1:8" x14ac:dyDescent="0.35">
      <c r="A48660" s="5" t="s">
        <v>20</v>
      </c>
      <c r="B48660">
        <v>350</v>
      </c>
    </row>
    <row r="48661" spans="1:8" x14ac:dyDescent="0.35">
      <c r="A48661" s="5" t="s">
        <v>21</v>
      </c>
      <c r="B48661">
        <v>175</v>
      </c>
    </row>
    <row r="48662" spans="1:8" x14ac:dyDescent="0.35">
      <c r="A48662" s="5" t="s">
        <v>9</v>
      </c>
      <c r="B48662">
        <v>18825</v>
      </c>
      <c r="C48662">
        <v>3100</v>
      </c>
      <c r="D48662">
        <v>1875</v>
      </c>
      <c r="E48662">
        <v>100</v>
      </c>
      <c r="F48662">
        <v>1825</v>
      </c>
      <c r="G48662">
        <v>4575</v>
      </c>
      <c r="H48662">
        <v>10700</v>
      </c>
    </row>
    <row r="48663" spans="1:8" x14ac:dyDescent="0.35">
      <c r="A48663" s="5" t="s">
        <v>20</v>
      </c>
      <c r="B48663">
        <v>350</v>
      </c>
    </row>
    <row r="48664" spans="1:8" x14ac:dyDescent="0.35">
      <c r="A48664" s="5" t="s">
        <v>21</v>
      </c>
      <c r="B48664">
        <v>175</v>
      </c>
    </row>
    <row r="48665" spans="1:8" x14ac:dyDescent="0.35">
      <c r="A48665" s="5" t="s">
        <v>20</v>
      </c>
      <c r="B48665">
        <v>350</v>
      </c>
    </row>
    <row r="48666" spans="1:8" x14ac:dyDescent="0.35">
      <c r="A48666" s="5" t="s">
        <v>21</v>
      </c>
      <c r="B48666">
        <v>175</v>
      </c>
    </row>
    <row r="48667" spans="1:8" x14ac:dyDescent="0.35">
      <c r="A48667" s="5" t="s">
        <v>20</v>
      </c>
      <c r="B48667">
        <v>350</v>
      </c>
    </row>
    <row r="48668" spans="1:8" x14ac:dyDescent="0.35">
      <c r="A48668" s="5" t="s">
        <v>21</v>
      </c>
      <c r="B48668">
        <v>175</v>
      </c>
    </row>
    <row r="48669" spans="1:8" x14ac:dyDescent="0.35">
      <c r="A48669" s="5" t="s">
        <v>20</v>
      </c>
      <c r="B48669">
        <v>350</v>
      </c>
    </row>
    <row r="48670" spans="1:8" x14ac:dyDescent="0.35">
      <c r="A48670" s="5" t="s">
        <v>21</v>
      </c>
      <c r="B48670">
        <v>175</v>
      </c>
    </row>
    <row r="48671" spans="1:8" x14ac:dyDescent="0.35">
      <c r="A48671" s="5" t="s">
        <v>20</v>
      </c>
      <c r="B48671">
        <v>350</v>
      </c>
    </row>
    <row r="48672" spans="1:8" x14ac:dyDescent="0.35">
      <c r="A48672" s="5" t="s">
        <v>21</v>
      </c>
      <c r="B48672">
        <v>175</v>
      </c>
    </row>
    <row r="48673" spans="1:8" x14ac:dyDescent="0.35">
      <c r="A48673" s="5" t="s">
        <v>9</v>
      </c>
      <c r="B48673">
        <v>18825</v>
      </c>
      <c r="C48673">
        <v>3050</v>
      </c>
      <c r="D48673">
        <v>1900</v>
      </c>
      <c r="E48673">
        <v>100</v>
      </c>
      <c r="F48673">
        <v>1825</v>
      </c>
      <c r="G48673">
        <v>4600</v>
      </c>
      <c r="H48673">
        <v>10725</v>
      </c>
    </row>
    <row r="48674" spans="1:8" x14ac:dyDescent="0.35">
      <c r="A48674" s="5" t="s">
        <v>9</v>
      </c>
      <c r="B48674">
        <v>18700</v>
      </c>
      <c r="C48674">
        <v>3075</v>
      </c>
      <c r="D48674">
        <v>1875</v>
      </c>
      <c r="E48674">
        <v>100</v>
      </c>
      <c r="F48674">
        <v>1825</v>
      </c>
      <c r="G48674">
        <v>4525</v>
      </c>
      <c r="H48674">
        <v>10650</v>
      </c>
    </row>
    <row r="48675" spans="1:8" x14ac:dyDescent="0.35">
      <c r="A48675" s="5" t="s">
        <v>9</v>
      </c>
      <c r="B48675">
        <v>18775</v>
      </c>
      <c r="C48675">
        <v>3025</v>
      </c>
      <c r="D48675">
        <v>1900</v>
      </c>
      <c r="E48675">
        <v>100</v>
      </c>
      <c r="F48675">
        <v>1825</v>
      </c>
      <c r="G48675">
        <v>4550</v>
      </c>
      <c r="H48675">
        <v>10750</v>
      </c>
    </row>
    <row r="48676" spans="1:8" x14ac:dyDescent="0.35">
      <c r="A48676" s="5" t="s">
        <v>9</v>
      </c>
      <c r="B48676">
        <v>18825</v>
      </c>
      <c r="C48676">
        <v>3025</v>
      </c>
      <c r="D48676">
        <v>1875</v>
      </c>
      <c r="E48676">
        <v>100</v>
      </c>
      <c r="F48676">
        <v>1825</v>
      </c>
      <c r="G48676">
        <v>4600</v>
      </c>
      <c r="H48676">
        <v>10750</v>
      </c>
    </row>
    <row r="48677" spans="1:8" x14ac:dyDescent="0.35">
      <c r="A48677" s="5" t="s">
        <v>9</v>
      </c>
      <c r="B48677">
        <v>18775</v>
      </c>
      <c r="C48677">
        <v>3000</v>
      </c>
      <c r="D48677">
        <v>1900</v>
      </c>
      <c r="E48677">
        <v>100</v>
      </c>
      <c r="F48677">
        <v>1825</v>
      </c>
      <c r="G48677">
        <v>4575</v>
      </c>
      <c r="H48677">
        <v>10750</v>
      </c>
    </row>
    <row r="48678" spans="1:8" x14ac:dyDescent="0.35">
      <c r="A48678" s="5" t="s">
        <v>9</v>
      </c>
      <c r="B48678">
        <v>18775</v>
      </c>
      <c r="C48678">
        <v>3050</v>
      </c>
      <c r="D48678">
        <v>1875</v>
      </c>
      <c r="E48678">
        <v>100</v>
      </c>
      <c r="F48678">
        <v>1900</v>
      </c>
      <c r="G48678">
        <v>4500</v>
      </c>
      <c r="H48678">
        <v>10775</v>
      </c>
    </row>
    <row r="48679" spans="1:8" x14ac:dyDescent="0.35">
      <c r="A48679" s="5" t="s">
        <v>9</v>
      </c>
      <c r="B48679">
        <v>18675</v>
      </c>
      <c r="C48679">
        <v>3025</v>
      </c>
      <c r="D48679">
        <v>1875</v>
      </c>
      <c r="E48679">
        <v>100</v>
      </c>
      <c r="F48679">
        <v>1825</v>
      </c>
      <c r="G48679">
        <v>4525</v>
      </c>
      <c r="H48679">
        <v>10675</v>
      </c>
    </row>
    <row r="48680" spans="1:8" x14ac:dyDescent="0.35">
      <c r="A48680" s="5" t="s">
        <v>9</v>
      </c>
      <c r="B48680">
        <v>18850</v>
      </c>
      <c r="C48680">
        <v>3025</v>
      </c>
      <c r="D48680">
        <v>1875</v>
      </c>
      <c r="E48680">
        <v>100</v>
      </c>
      <c r="F48680">
        <v>1825</v>
      </c>
      <c r="G48680">
        <v>4625</v>
      </c>
      <c r="H48680">
        <v>10750</v>
      </c>
    </row>
    <row r="48681" spans="1:8" x14ac:dyDescent="0.35">
      <c r="A48681" s="5" t="s">
        <v>9</v>
      </c>
      <c r="B48681">
        <v>18850</v>
      </c>
      <c r="C48681">
        <v>3025</v>
      </c>
      <c r="D48681">
        <v>1900</v>
      </c>
      <c r="E48681">
        <v>100</v>
      </c>
      <c r="F48681">
        <v>1825</v>
      </c>
      <c r="G48681">
        <v>4625</v>
      </c>
      <c r="H48681">
        <v>10750</v>
      </c>
    </row>
    <row r="48682" spans="1:8" x14ac:dyDescent="0.35">
      <c r="A48682" s="5" t="s">
        <v>9</v>
      </c>
      <c r="B48682">
        <v>18700</v>
      </c>
      <c r="C48682">
        <v>3075</v>
      </c>
      <c r="D48682">
        <v>1900</v>
      </c>
      <c r="E48682">
        <v>100</v>
      </c>
      <c r="F48682">
        <v>1825</v>
      </c>
      <c r="G48682">
        <v>4525</v>
      </c>
      <c r="H48682">
        <v>10650</v>
      </c>
    </row>
    <row r="48683" spans="1:8" x14ac:dyDescent="0.35">
      <c r="A48683" s="5" t="s">
        <v>9</v>
      </c>
      <c r="B48683">
        <v>18825</v>
      </c>
      <c r="C48683">
        <v>3025</v>
      </c>
      <c r="D48683">
        <v>1875</v>
      </c>
      <c r="E48683">
        <v>100</v>
      </c>
      <c r="F48683">
        <v>1825</v>
      </c>
      <c r="G48683">
        <v>4575</v>
      </c>
      <c r="H48683">
        <v>10775</v>
      </c>
    </row>
    <row r="48684" spans="1:8" x14ac:dyDescent="0.35">
      <c r="A48684" s="5" t="s">
        <v>9</v>
      </c>
      <c r="B48684">
        <v>18625</v>
      </c>
      <c r="C48684">
        <v>3100</v>
      </c>
      <c r="D48684">
        <v>1900</v>
      </c>
      <c r="E48684">
        <v>100</v>
      </c>
      <c r="F48684">
        <v>1825</v>
      </c>
      <c r="G48684">
        <v>4525</v>
      </c>
      <c r="H48684">
        <v>10550</v>
      </c>
    </row>
    <row r="48685" spans="1:8" x14ac:dyDescent="0.35">
      <c r="A48685" s="5" t="s">
        <v>9</v>
      </c>
      <c r="B48685">
        <v>18800</v>
      </c>
      <c r="C48685">
        <v>3025</v>
      </c>
      <c r="D48685">
        <v>1875</v>
      </c>
      <c r="E48685">
        <v>100</v>
      </c>
      <c r="F48685">
        <v>1825</v>
      </c>
      <c r="G48685">
        <v>4575</v>
      </c>
      <c r="H48685">
        <v>10750</v>
      </c>
    </row>
    <row r="48686" spans="1:8" x14ac:dyDescent="0.35">
      <c r="A48686" s="5" t="s">
        <v>9</v>
      </c>
      <c r="B48686">
        <v>18750</v>
      </c>
      <c r="C48686">
        <v>3050</v>
      </c>
      <c r="D48686">
        <v>1900</v>
      </c>
      <c r="E48686">
        <v>100</v>
      </c>
      <c r="F48686">
        <v>1900</v>
      </c>
      <c r="G48686">
        <v>4550</v>
      </c>
      <c r="H48686">
        <v>10700</v>
      </c>
    </row>
    <row r="48687" spans="1:8" x14ac:dyDescent="0.35">
      <c r="A48687" s="5" t="s">
        <v>9</v>
      </c>
      <c r="B48687">
        <v>18725</v>
      </c>
      <c r="C48687">
        <v>3000</v>
      </c>
      <c r="D48687">
        <v>1875</v>
      </c>
      <c r="E48687">
        <v>100</v>
      </c>
      <c r="F48687">
        <v>1825</v>
      </c>
      <c r="G48687">
        <v>4525</v>
      </c>
      <c r="H48687">
        <v>10750</v>
      </c>
    </row>
    <row r="48688" spans="1:8" x14ac:dyDescent="0.35">
      <c r="A48688" s="5" t="s">
        <v>9</v>
      </c>
      <c r="B48688">
        <v>18625</v>
      </c>
      <c r="C48688">
        <v>3050</v>
      </c>
      <c r="D48688">
        <v>1875</v>
      </c>
      <c r="E48688">
        <v>100</v>
      </c>
      <c r="F48688">
        <v>1825</v>
      </c>
      <c r="G48688">
        <v>4550</v>
      </c>
      <c r="H48688">
        <v>10575</v>
      </c>
    </row>
    <row r="48689" spans="1:8" x14ac:dyDescent="0.35">
      <c r="A48689" s="5" t="s">
        <v>9</v>
      </c>
      <c r="B48689">
        <v>18775</v>
      </c>
      <c r="C48689">
        <v>3000</v>
      </c>
      <c r="D48689">
        <v>1875</v>
      </c>
      <c r="E48689">
        <v>100</v>
      </c>
      <c r="F48689">
        <v>1825</v>
      </c>
      <c r="G48689">
        <v>4575</v>
      </c>
      <c r="H48689">
        <v>10750</v>
      </c>
    </row>
    <row r="48690" spans="1:8" x14ac:dyDescent="0.35">
      <c r="A48690" s="5" t="s">
        <v>9</v>
      </c>
      <c r="B48690">
        <v>18875</v>
      </c>
      <c r="C48690">
        <v>3025</v>
      </c>
      <c r="D48690">
        <v>1900</v>
      </c>
      <c r="E48690">
        <v>100</v>
      </c>
      <c r="F48690">
        <v>1900</v>
      </c>
      <c r="G48690">
        <v>4600</v>
      </c>
      <c r="H48690">
        <v>10800</v>
      </c>
    </row>
    <row r="48691" spans="1:8" x14ac:dyDescent="0.35">
      <c r="A48691" s="5" t="s">
        <v>13</v>
      </c>
      <c r="B48691">
        <v>132975</v>
      </c>
      <c r="C48691">
        <v>3925</v>
      </c>
      <c r="D48691">
        <v>3200</v>
      </c>
      <c r="E48691">
        <v>106200</v>
      </c>
      <c r="F48691">
        <v>4875</v>
      </c>
      <c r="G48691">
        <v>7550</v>
      </c>
      <c r="H48691">
        <v>121050</v>
      </c>
    </row>
    <row r="48692" spans="1:8" x14ac:dyDescent="0.35">
      <c r="A48692" s="5" t="s">
        <v>12</v>
      </c>
      <c r="B48692">
        <v>24250</v>
      </c>
      <c r="C48692">
        <v>4925</v>
      </c>
      <c r="D48692">
        <v>4900</v>
      </c>
      <c r="E48692">
        <v>1850</v>
      </c>
      <c r="F48692">
        <v>1175</v>
      </c>
      <c r="G48692">
        <v>3825</v>
      </c>
      <c r="H48692">
        <v>15050</v>
      </c>
    </row>
    <row r="48693" spans="1:8" x14ac:dyDescent="0.35">
      <c r="A48693" s="5" t="s">
        <v>25</v>
      </c>
      <c r="B48693">
        <v>20475</v>
      </c>
      <c r="C48693">
        <v>3900</v>
      </c>
      <c r="D48693">
        <v>2850</v>
      </c>
      <c r="E48693">
        <v>250</v>
      </c>
      <c r="F48693">
        <v>1775</v>
      </c>
      <c r="G48693">
        <v>4575</v>
      </c>
      <c r="H48693">
        <v>11550</v>
      </c>
    </row>
    <row r="48694" spans="1:8" x14ac:dyDescent="0.35">
      <c r="A48694" s="5" t="s">
        <v>26</v>
      </c>
      <c r="B48694">
        <v>20700</v>
      </c>
      <c r="C48694">
        <v>3250</v>
      </c>
      <c r="D48694">
        <v>1900</v>
      </c>
      <c r="E48694">
        <v>100</v>
      </c>
      <c r="F48694">
        <v>2500</v>
      </c>
      <c r="G48694">
        <v>5350</v>
      </c>
      <c r="H48694">
        <v>11650</v>
      </c>
    </row>
    <row r="48695" spans="1:8" x14ac:dyDescent="0.35">
      <c r="A48695" s="5" t="s">
        <v>16</v>
      </c>
      <c r="B48695">
        <v>20950</v>
      </c>
      <c r="C48695">
        <v>3100</v>
      </c>
      <c r="D48695">
        <v>1875</v>
      </c>
      <c r="E48695">
        <v>1700</v>
      </c>
      <c r="F48695">
        <v>1925</v>
      </c>
      <c r="G48695">
        <v>4550</v>
      </c>
      <c r="H48695">
        <v>12850</v>
      </c>
    </row>
    <row r="48696" spans="1:8" x14ac:dyDescent="0.35">
      <c r="A48696" s="5" t="s">
        <v>85</v>
      </c>
      <c r="B48696">
        <v>623300</v>
      </c>
      <c r="C48696">
        <v>3950</v>
      </c>
      <c r="D48696">
        <v>3025</v>
      </c>
      <c r="E48696">
        <v>603825</v>
      </c>
      <c r="F48696">
        <v>1175</v>
      </c>
      <c r="G48696">
        <v>3750</v>
      </c>
      <c r="H48696">
        <v>615150</v>
      </c>
    </row>
    <row r="48697" spans="1:8" x14ac:dyDescent="0.35">
      <c r="A48697" s="5" t="s">
        <v>86</v>
      </c>
      <c r="B48697">
        <v>287075</v>
      </c>
      <c r="C48697">
        <v>3150</v>
      </c>
      <c r="D48697">
        <v>1950</v>
      </c>
      <c r="E48697">
        <v>268975</v>
      </c>
      <c r="F48697">
        <v>1125</v>
      </c>
      <c r="G48697">
        <v>3825</v>
      </c>
      <c r="H48697">
        <v>279650</v>
      </c>
    </row>
    <row r="48698" spans="1:8" x14ac:dyDescent="0.35">
      <c r="A48698" s="5" t="s">
        <v>29</v>
      </c>
      <c r="B48698">
        <v>73125</v>
      </c>
      <c r="C48698">
        <v>3100</v>
      </c>
      <c r="D48698">
        <v>2200</v>
      </c>
      <c r="E48698">
        <v>44950</v>
      </c>
      <c r="F48698">
        <v>6875</v>
      </c>
      <c r="G48698">
        <v>7600</v>
      </c>
      <c r="H48698">
        <v>61975</v>
      </c>
    </row>
    <row r="48699" spans="1:8" x14ac:dyDescent="0.35">
      <c r="A48699" s="5" t="s">
        <v>28</v>
      </c>
      <c r="B48699">
        <v>83950</v>
      </c>
      <c r="C48699">
        <v>3225</v>
      </c>
      <c r="D48699">
        <v>3000</v>
      </c>
      <c r="E48699">
        <v>2175</v>
      </c>
      <c r="F48699">
        <v>37050</v>
      </c>
      <c r="G48699">
        <v>30500</v>
      </c>
      <c r="H48699">
        <v>49775</v>
      </c>
    </row>
    <row r="48700" spans="1:8" x14ac:dyDescent="0.35">
      <c r="A48700" s="5" t="s">
        <v>67</v>
      </c>
      <c r="B48700">
        <v>19400</v>
      </c>
      <c r="C48700">
        <v>3025</v>
      </c>
      <c r="D48700">
        <v>1925</v>
      </c>
      <c r="E48700">
        <v>100</v>
      </c>
      <c r="F48700">
        <v>1925</v>
      </c>
      <c r="G48700">
        <v>4625</v>
      </c>
      <c r="H48700">
        <v>11300</v>
      </c>
    </row>
    <row r="48701" spans="1:8" x14ac:dyDescent="0.35">
      <c r="A48701" s="5" t="s">
        <v>75</v>
      </c>
    </row>
    <row r="48702" spans="1:8" x14ac:dyDescent="0.35">
      <c r="A48702" s="5" t="s">
        <v>76</v>
      </c>
    </row>
    <row r="48703" spans="1:8" x14ac:dyDescent="0.35">
      <c r="A48703" s="5" t="s">
        <v>77</v>
      </c>
    </row>
    <row r="48704" spans="1:8" x14ac:dyDescent="0.35">
      <c r="A48704" s="5" t="s">
        <v>78</v>
      </c>
    </row>
    <row r="48705" spans="1:8" x14ac:dyDescent="0.35">
      <c r="A48705" s="5" t="s">
        <v>79</v>
      </c>
    </row>
    <row r="48706" spans="1:8" x14ac:dyDescent="0.35">
      <c r="A48706" s="5" t="s">
        <v>663</v>
      </c>
    </row>
    <row r="48707" spans="1:8" x14ac:dyDescent="0.35">
      <c r="A48707" s="5" t="s">
        <v>88</v>
      </c>
    </row>
    <row r="48708" spans="1:8" x14ac:dyDescent="0.35">
      <c r="A48708" s="5" t="s">
        <v>72</v>
      </c>
    </row>
    <row r="48709" spans="1:8" x14ac:dyDescent="0.35">
      <c r="A48709" s="5" t="s">
        <v>73</v>
      </c>
    </row>
    <row r="48710" spans="1:8" x14ac:dyDescent="0.35">
      <c r="A48710" s="5" t="s">
        <v>74</v>
      </c>
    </row>
    <row r="48711" spans="1:8" x14ac:dyDescent="0.35">
      <c r="A48711" s="5" t="s">
        <v>4</v>
      </c>
      <c r="B48711" t="s">
        <v>80</v>
      </c>
      <c r="C48711" t="s">
        <v>81</v>
      </c>
      <c r="D48711" t="s">
        <v>5</v>
      </c>
      <c r="E48711" t="s">
        <v>6</v>
      </c>
      <c r="F48711" t="s">
        <v>7</v>
      </c>
      <c r="G48711" t="s">
        <v>82</v>
      </c>
      <c r="H48711" t="s">
        <v>83</v>
      </c>
    </row>
    <row r="48712" spans="1:8" x14ac:dyDescent="0.35">
      <c r="A48712" s="5" t="s">
        <v>19</v>
      </c>
      <c r="B48712">
        <v>6100</v>
      </c>
    </row>
    <row r="48713" spans="1:8" x14ac:dyDescent="0.35">
      <c r="A48713" s="5" t="s">
        <v>87</v>
      </c>
      <c r="B48713">
        <v>150</v>
      </c>
    </row>
    <row r="48714" spans="1:8" x14ac:dyDescent="0.35">
      <c r="A48714" s="5" t="s">
        <v>8</v>
      </c>
      <c r="B48714">
        <v>29325</v>
      </c>
      <c r="C48714">
        <v>4050</v>
      </c>
      <c r="D48714">
        <v>1875</v>
      </c>
      <c r="E48714">
        <v>50</v>
      </c>
      <c r="F48714">
        <v>5900</v>
      </c>
      <c r="G48714">
        <v>9725</v>
      </c>
      <c r="H48714">
        <v>15100</v>
      </c>
    </row>
    <row r="48715" spans="1:8" x14ac:dyDescent="0.35">
      <c r="A48715" s="5" t="s">
        <v>90</v>
      </c>
    </row>
    <row r="48716" spans="1:8" x14ac:dyDescent="0.35">
      <c r="A48716" s="5" t="s">
        <v>84</v>
      </c>
      <c r="B48716">
        <v>23550</v>
      </c>
      <c r="C48716">
        <v>5300</v>
      </c>
      <c r="D48716">
        <v>5000</v>
      </c>
      <c r="E48716">
        <v>125</v>
      </c>
      <c r="F48716">
        <v>1175</v>
      </c>
      <c r="G48716">
        <v>3850</v>
      </c>
      <c r="H48716">
        <v>13950</v>
      </c>
    </row>
    <row r="48717" spans="1:8" x14ac:dyDescent="0.35">
      <c r="A48717" s="5" t="s">
        <v>10</v>
      </c>
      <c r="B48717">
        <v>574950</v>
      </c>
      <c r="C48717">
        <v>123525</v>
      </c>
      <c r="D48717">
        <v>82025</v>
      </c>
      <c r="E48717">
        <v>331475</v>
      </c>
      <c r="F48717">
        <v>1275</v>
      </c>
      <c r="G48717">
        <v>4175</v>
      </c>
      <c r="H48717">
        <v>525625</v>
      </c>
    </row>
    <row r="48718" spans="1:8" x14ac:dyDescent="0.35">
      <c r="A48718" s="5" t="s">
        <v>27</v>
      </c>
      <c r="B48718">
        <v>30843700</v>
      </c>
    </row>
    <row r="48719" spans="1:8" x14ac:dyDescent="0.35">
      <c r="A48719" s="5" t="s">
        <v>11</v>
      </c>
      <c r="B48719">
        <v>2055250</v>
      </c>
      <c r="C48719">
        <v>3275</v>
      </c>
      <c r="D48719">
        <v>2125</v>
      </c>
      <c r="E48719">
        <v>2022450</v>
      </c>
      <c r="F48719">
        <v>8450</v>
      </c>
      <c r="G48719">
        <v>11625</v>
      </c>
      <c r="H48719">
        <v>2039900</v>
      </c>
    </row>
    <row r="48720" spans="1:8" x14ac:dyDescent="0.35">
      <c r="A48720" s="5" t="s">
        <v>22</v>
      </c>
      <c r="B48720">
        <v>25</v>
      </c>
    </row>
    <row r="48721" spans="1:8" x14ac:dyDescent="0.35">
      <c r="A48721" s="5" t="s">
        <v>23</v>
      </c>
      <c r="B48721">
        <v>75</v>
      </c>
    </row>
    <row r="48722" spans="1:8" x14ac:dyDescent="0.35">
      <c r="A48722" s="5" t="s">
        <v>23</v>
      </c>
      <c r="B48722">
        <v>275</v>
      </c>
    </row>
    <row r="48723" spans="1:8" x14ac:dyDescent="0.35">
      <c r="A48723" s="5" t="s">
        <v>23</v>
      </c>
      <c r="B48723">
        <v>50</v>
      </c>
    </row>
    <row r="48724" spans="1:8" x14ac:dyDescent="0.35">
      <c r="A48724" s="5" t="s">
        <v>23</v>
      </c>
      <c r="B48724">
        <v>50</v>
      </c>
    </row>
    <row r="48725" spans="1:8" x14ac:dyDescent="0.35">
      <c r="A48725" s="5" t="s">
        <v>23</v>
      </c>
      <c r="B48725">
        <v>50</v>
      </c>
    </row>
    <row r="48726" spans="1:8" x14ac:dyDescent="0.35">
      <c r="A48726" s="5" t="s">
        <v>23</v>
      </c>
      <c r="B48726">
        <v>50</v>
      </c>
    </row>
    <row r="48727" spans="1:8" x14ac:dyDescent="0.35">
      <c r="A48727" s="5" t="s">
        <v>23</v>
      </c>
      <c r="B48727">
        <v>50</v>
      </c>
    </row>
    <row r="48728" spans="1:8" x14ac:dyDescent="0.35">
      <c r="A48728" s="5" t="s">
        <v>23</v>
      </c>
      <c r="B48728">
        <v>50</v>
      </c>
    </row>
    <row r="48729" spans="1:8" x14ac:dyDescent="0.35">
      <c r="A48729" s="5" t="s">
        <v>23</v>
      </c>
      <c r="B48729">
        <v>50</v>
      </c>
    </row>
    <row r="48730" spans="1:8" x14ac:dyDescent="0.35">
      <c r="A48730" s="5" t="s">
        <v>24</v>
      </c>
      <c r="B48730">
        <v>50</v>
      </c>
    </row>
    <row r="48731" spans="1:8" x14ac:dyDescent="0.35">
      <c r="A48731" s="5" t="s">
        <v>14</v>
      </c>
      <c r="B48731">
        <v>144650</v>
      </c>
      <c r="C48731">
        <v>21325</v>
      </c>
      <c r="D48731">
        <v>11225</v>
      </c>
      <c r="E48731">
        <v>97375</v>
      </c>
      <c r="F48731">
        <v>2025</v>
      </c>
      <c r="G48731">
        <v>4675</v>
      </c>
      <c r="H48731">
        <v>118200</v>
      </c>
    </row>
    <row r="48732" spans="1:8" x14ac:dyDescent="0.35">
      <c r="A48732" s="5" t="s">
        <v>15</v>
      </c>
      <c r="B48732">
        <v>21350</v>
      </c>
      <c r="C48732">
        <v>4725</v>
      </c>
      <c r="D48732">
        <v>4175</v>
      </c>
      <c r="E48732">
        <v>175</v>
      </c>
      <c r="F48732">
        <v>1175</v>
      </c>
      <c r="G48732">
        <v>3725</v>
      </c>
      <c r="H48732">
        <v>12450</v>
      </c>
    </row>
    <row r="48733" spans="1:8" x14ac:dyDescent="0.35">
      <c r="A48733" s="5" t="s">
        <v>12</v>
      </c>
      <c r="B48733">
        <v>25125</v>
      </c>
      <c r="C48733">
        <v>4875</v>
      </c>
      <c r="D48733">
        <v>4975</v>
      </c>
      <c r="E48733">
        <v>1850</v>
      </c>
      <c r="F48733">
        <v>1175</v>
      </c>
      <c r="G48733">
        <v>3750</v>
      </c>
      <c r="H48733">
        <v>16050</v>
      </c>
    </row>
    <row r="48734" spans="1:8" x14ac:dyDescent="0.35">
      <c r="A48734" s="5" t="s">
        <v>9</v>
      </c>
      <c r="B48734">
        <v>18700</v>
      </c>
      <c r="C48734">
        <v>3075</v>
      </c>
      <c r="D48734">
        <v>1875</v>
      </c>
      <c r="E48734">
        <v>100</v>
      </c>
      <c r="F48734">
        <v>1825</v>
      </c>
      <c r="G48734">
        <v>4525</v>
      </c>
      <c r="H48734">
        <v>10650</v>
      </c>
    </row>
    <row r="48735" spans="1:8" x14ac:dyDescent="0.35">
      <c r="A48735" s="5" t="s">
        <v>20</v>
      </c>
      <c r="B48735">
        <v>350</v>
      </c>
    </row>
    <row r="48736" spans="1:8" x14ac:dyDescent="0.35">
      <c r="A48736" s="5" t="s">
        <v>21</v>
      </c>
      <c r="B48736">
        <v>175</v>
      </c>
    </row>
    <row r="48737" spans="1:8" x14ac:dyDescent="0.35">
      <c r="A48737" s="5" t="s">
        <v>20</v>
      </c>
      <c r="B48737">
        <v>350</v>
      </c>
    </row>
    <row r="48738" spans="1:8" x14ac:dyDescent="0.35">
      <c r="A48738" s="5" t="s">
        <v>21</v>
      </c>
      <c r="B48738">
        <v>175</v>
      </c>
    </row>
    <row r="48739" spans="1:8" x14ac:dyDescent="0.35">
      <c r="A48739" s="5" t="s">
        <v>20</v>
      </c>
      <c r="B48739">
        <v>350</v>
      </c>
    </row>
    <row r="48740" spans="1:8" x14ac:dyDescent="0.35">
      <c r="A48740" s="5" t="s">
        <v>21</v>
      </c>
      <c r="B48740">
        <v>175</v>
      </c>
    </row>
    <row r="48741" spans="1:8" x14ac:dyDescent="0.35">
      <c r="A48741" s="5" t="s">
        <v>20</v>
      </c>
      <c r="B48741">
        <v>350</v>
      </c>
    </row>
    <row r="48742" spans="1:8" x14ac:dyDescent="0.35">
      <c r="A48742" s="5" t="s">
        <v>21</v>
      </c>
      <c r="B48742">
        <v>175</v>
      </c>
    </row>
    <row r="48743" spans="1:8" x14ac:dyDescent="0.35">
      <c r="A48743" s="5" t="s">
        <v>20</v>
      </c>
      <c r="B48743">
        <v>350</v>
      </c>
    </row>
    <row r="48744" spans="1:8" x14ac:dyDescent="0.35">
      <c r="A48744" s="5" t="s">
        <v>21</v>
      </c>
      <c r="B48744">
        <v>175</v>
      </c>
    </row>
    <row r="48745" spans="1:8" x14ac:dyDescent="0.35">
      <c r="A48745" s="5" t="s">
        <v>20</v>
      </c>
      <c r="B48745">
        <v>350</v>
      </c>
    </row>
    <row r="48746" spans="1:8" x14ac:dyDescent="0.35">
      <c r="A48746" s="5" t="s">
        <v>21</v>
      </c>
      <c r="B48746">
        <v>175</v>
      </c>
    </row>
    <row r="48747" spans="1:8" x14ac:dyDescent="0.35">
      <c r="A48747" s="5" t="s">
        <v>9</v>
      </c>
      <c r="B48747">
        <v>18825</v>
      </c>
      <c r="C48747">
        <v>3025</v>
      </c>
      <c r="D48747">
        <v>1875</v>
      </c>
      <c r="E48747">
        <v>100</v>
      </c>
      <c r="F48747">
        <v>1825</v>
      </c>
      <c r="G48747">
        <v>4600</v>
      </c>
      <c r="H48747">
        <v>10750</v>
      </c>
    </row>
    <row r="48748" spans="1:8" x14ac:dyDescent="0.35">
      <c r="A48748" s="5" t="s">
        <v>20</v>
      </c>
      <c r="B48748">
        <v>350</v>
      </c>
    </row>
    <row r="48749" spans="1:8" x14ac:dyDescent="0.35">
      <c r="A48749" s="5" t="s">
        <v>21</v>
      </c>
      <c r="B48749">
        <v>175</v>
      </c>
    </row>
    <row r="48750" spans="1:8" x14ac:dyDescent="0.35">
      <c r="A48750" s="5" t="s">
        <v>20</v>
      </c>
      <c r="B48750">
        <v>350</v>
      </c>
    </row>
    <row r="48751" spans="1:8" x14ac:dyDescent="0.35">
      <c r="A48751" s="5" t="s">
        <v>21</v>
      </c>
      <c r="B48751">
        <v>175</v>
      </c>
    </row>
    <row r="48752" spans="1:8" x14ac:dyDescent="0.35">
      <c r="A48752" s="5" t="s">
        <v>20</v>
      </c>
      <c r="B48752">
        <v>350</v>
      </c>
    </row>
    <row r="48753" spans="1:8" x14ac:dyDescent="0.35">
      <c r="A48753" s="5" t="s">
        <v>21</v>
      </c>
      <c r="B48753">
        <v>175</v>
      </c>
    </row>
    <row r="48754" spans="1:8" x14ac:dyDescent="0.35">
      <c r="A48754" s="5" t="s">
        <v>20</v>
      </c>
      <c r="B48754">
        <v>350</v>
      </c>
    </row>
    <row r="48755" spans="1:8" x14ac:dyDescent="0.35">
      <c r="A48755" s="5" t="s">
        <v>21</v>
      </c>
      <c r="B48755">
        <v>175</v>
      </c>
    </row>
    <row r="48756" spans="1:8" x14ac:dyDescent="0.35">
      <c r="A48756" s="5" t="s">
        <v>20</v>
      </c>
      <c r="B48756">
        <v>350</v>
      </c>
    </row>
    <row r="48757" spans="1:8" x14ac:dyDescent="0.35">
      <c r="A48757" s="5" t="s">
        <v>21</v>
      </c>
      <c r="B48757">
        <v>175</v>
      </c>
    </row>
    <row r="48758" spans="1:8" x14ac:dyDescent="0.35">
      <c r="A48758" s="5" t="s">
        <v>9</v>
      </c>
      <c r="B48758">
        <v>18700</v>
      </c>
      <c r="C48758">
        <v>3050</v>
      </c>
      <c r="D48758">
        <v>1875</v>
      </c>
      <c r="E48758">
        <v>100</v>
      </c>
      <c r="F48758">
        <v>1825</v>
      </c>
      <c r="G48758">
        <v>4550</v>
      </c>
      <c r="H48758">
        <v>10650</v>
      </c>
    </row>
    <row r="48759" spans="1:8" x14ac:dyDescent="0.35">
      <c r="A48759" s="5" t="s">
        <v>9</v>
      </c>
      <c r="B48759">
        <v>18725</v>
      </c>
      <c r="C48759">
        <v>3075</v>
      </c>
      <c r="D48759">
        <v>1875</v>
      </c>
      <c r="E48759">
        <v>100</v>
      </c>
      <c r="F48759">
        <v>1825</v>
      </c>
      <c r="G48759">
        <v>4550</v>
      </c>
      <c r="H48759">
        <v>10650</v>
      </c>
    </row>
    <row r="48760" spans="1:8" x14ac:dyDescent="0.35">
      <c r="A48760" s="5" t="s">
        <v>9</v>
      </c>
      <c r="B48760">
        <v>18700</v>
      </c>
      <c r="C48760">
        <v>3025</v>
      </c>
      <c r="D48760">
        <v>1875</v>
      </c>
      <c r="E48760">
        <v>100</v>
      </c>
      <c r="F48760">
        <v>1825</v>
      </c>
      <c r="G48760">
        <v>4475</v>
      </c>
      <c r="H48760">
        <v>10750</v>
      </c>
    </row>
    <row r="48761" spans="1:8" x14ac:dyDescent="0.35">
      <c r="A48761" s="5" t="s">
        <v>9</v>
      </c>
      <c r="B48761">
        <v>18825</v>
      </c>
      <c r="C48761">
        <v>3025</v>
      </c>
      <c r="D48761">
        <v>1900</v>
      </c>
      <c r="E48761">
        <v>100</v>
      </c>
      <c r="F48761">
        <v>1900</v>
      </c>
      <c r="G48761">
        <v>4600</v>
      </c>
      <c r="H48761">
        <v>10750</v>
      </c>
    </row>
    <row r="48762" spans="1:8" x14ac:dyDescent="0.35">
      <c r="A48762" s="5" t="s">
        <v>9</v>
      </c>
      <c r="B48762">
        <v>18700</v>
      </c>
      <c r="C48762">
        <v>3025</v>
      </c>
      <c r="D48762">
        <v>1875</v>
      </c>
      <c r="E48762">
        <v>100</v>
      </c>
      <c r="F48762">
        <v>1825</v>
      </c>
      <c r="G48762">
        <v>4575</v>
      </c>
      <c r="H48762">
        <v>10650</v>
      </c>
    </row>
    <row r="48763" spans="1:8" x14ac:dyDescent="0.35">
      <c r="A48763" s="5" t="s">
        <v>9</v>
      </c>
      <c r="B48763">
        <v>18725</v>
      </c>
      <c r="C48763">
        <v>3075</v>
      </c>
      <c r="D48763">
        <v>1875</v>
      </c>
      <c r="E48763">
        <v>100</v>
      </c>
      <c r="F48763">
        <v>1825</v>
      </c>
      <c r="G48763">
        <v>4550</v>
      </c>
      <c r="H48763">
        <v>10650</v>
      </c>
    </row>
    <row r="48764" spans="1:8" x14ac:dyDescent="0.35">
      <c r="A48764" s="5" t="s">
        <v>9</v>
      </c>
      <c r="B48764">
        <v>18750</v>
      </c>
      <c r="C48764">
        <v>3000</v>
      </c>
      <c r="D48764">
        <v>1875</v>
      </c>
      <c r="E48764">
        <v>100</v>
      </c>
      <c r="F48764">
        <v>1825</v>
      </c>
      <c r="G48764">
        <v>4550</v>
      </c>
      <c r="H48764">
        <v>10750</v>
      </c>
    </row>
    <row r="48765" spans="1:8" x14ac:dyDescent="0.35">
      <c r="A48765" s="5" t="s">
        <v>9</v>
      </c>
      <c r="B48765">
        <v>18825</v>
      </c>
      <c r="C48765">
        <v>3050</v>
      </c>
      <c r="D48765">
        <v>1875</v>
      </c>
      <c r="E48765">
        <v>100</v>
      </c>
      <c r="F48765">
        <v>1825</v>
      </c>
      <c r="G48765">
        <v>4575</v>
      </c>
      <c r="H48765">
        <v>10750</v>
      </c>
    </row>
    <row r="48766" spans="1:8" x14ac:dyDescent="0.35">
      <c r="A48766" s="5" t="s">
        <v>9</v>
      </c>
      <c r="B48766">
        <v>18725</v>
      </c>
      <c r="C48766">
        <v>3025</v>
      </c>
      <c r="D48766">
        <v>1900</v>
      </c>
      <c r="E48766">
        <v>100</v>
      </c>
      <c r="F48766">
        <v>1900</v>
      </c>
      <c r="G48766">
        <v>4500</v>
      </c>
      <c r="H48766">
        <v>10750</v>
      </c>
    </row>
    <row r="48767" spans="1:8" x14ac:dyDescent="0.35">
      <c r="A48767" s="5" t="s">
        <v>9</v>
      </c>
      <c r="B48767">
        <v>18750</v>
      </c>
      <c r="C48767">
        <v>3100</v>
      </c>
      <c r="D48767">
        <v>1875</v>
      </c>
      <c r="E48767">
        <v>100</v>
      </c>
      <c r="F48767">
        <v>1825</v>
      </c>
      <c r="G48767">
        <v>4550</v>
      </c>
      <c r="H48767">
        <v>10650</v>
      </c>
    </row>
    <row r="48768" spans="1:8" x14ac:dyDescent="0.35">
      <c r="A48768" s="5" t="s">
        <v>9</v>
      </c>
      <c r="B48768">
        <v>18750</v>
      </c>
      <c r="C48768">
        <v>3025</v>
      </c>
      <c r="D48768">
        <v>1875</v>
      </c>
      <c r="E48768">
        <v>100</v>
      </c>
      <c r="F48768">
        <v>1825</v>
      </c>
      <c r="G48768">
        <v>4525</v>
      </c>
      <c r="H48768">
        <v>10750</v>
      </c>
    </row>
    <row r="48769" spans="1:8" x14ac:dyDescent="0.35">
      <c r="A48769" s="5" t="s">
        <v>9</v>
      </c>
      <c r="B48769">
        <v>18800</v>
      </c>
      <c r="C48769">
        <v>3075</v>
      </c>
      <c r="D48769">
        <v>1875</v>
      </c>
      <c r="E48769">
        <v>100</v>
      </c>
      <c r="F48769">
        <v>1900</v>
      </c>
      <c r="G48769">
        <v>4575</v>
      </c>
      <c r="H48769">
        <v>10700</v>
      </c>
    </row>
    <row r="48770" spans="1:8" x14ac:dyDescent="0.35">
      <c r="A48770" s="5" t="s">
        <v>9</v>
      </c>
      <c r="B48770">
        <v>18675</v>
      </c>
      <c r="C48770">
        <v>3025</v>
      </c>
      <c r="D48770">
        <v>1875</v>
      </c>
      <c r="E48770">
        <v>100</v>
      </c>
      <c r="F48770">
        <v>1825</v>
      </c>
      <c r="G48770">
        <v>4550</v>
      </c>
      <c r="H48770">
        <v>10650</v>
      </c>
    </row>
    <row r="48771" spans="1:8" x14ac:dyDescent="0.35">
      <c r="A48771" s="5" t="s">
        <v>9</v>
      </c>
      <c r="B48771">
        <v>18750</v>
      </c>
      <c r="C48771">
        <v>3050</v>
      </c>
      <c r="D48771">
        <v>1875</v>
      </c>
      <c r="E48771">
        <v>100</v>
      </c>
      <c r="F48771">
        <v>1825</v>
      </c>
      <c r="G48771">
        <v>4500</v>
      </c>
      <c r="H48771">
        <v>10750</v>
      </c>
    </row>
    <row r="48772" spans="1:8" x14ac:dyDescent="0.35">
      <c r="A48772" s="5" t="s">
        <v>9</v>
      </c>
      <c r="B48772">
        <v>18700</v>
      </c>
      <c r="C48772">
        <v>3000</v>
      </c>
      <c r="D48772">
        <v>1875</v>
      </c>
      <c r="E48772">
        <v>100</v>
      </c>
      <c r="F48772">
        <v>1825</v>
      </c>
      <c r="G48772">
        <v>4500</v>
      </c>
      <c r="H48772">
        <v>10750</v>
      </c>
    </row>
    <row r="48773" spans="1:8" x14ac:dyDescent="0.35">
      <c r="A48773" s="5" t="s">
        <v>9</v>
      </c>
      <c r="B48773">
        <v>18775</v>
      </c>
      <c r="C48773">
        <v>3075</v>
      </c>
      <c r="D48773">
        <v>1900</v>
      </c>
      <c r="E48773">
        <v>100</v>
      </c>
      <c r="F48773">
        <v>1825</v>
      </c>
      <c r="G48773">
        <v>4500</v>
      </c>
      <c r="H48773">
        <v>10750</v>
      </c>
    </row>
    <row r="48774" spans="1:8" x14ac:dyDescent="0.35">
      <c r="A48774" s="5" t="s">
        <v>9</v>
      </c>
      <c r="B48774">
        <v>18775</v>
      </c>
      <c r="C48774">
        <v>3000</v>
      </c>
      <c r="D48774">
        <v>1900</v>
      </c>
      <c r="E48774">
        <v>100</v>
      </c>
      <c r="F48774">
        <v>1825</v>
      </c>
      <c r="G48774">
        <v>4575</v>
      </c>
      <c r="H48774">
        <v>10750</v>
      </c>
    </row>
    <row r="48775" spans="1:8" x14ac:dyDescent="0.35">
      <c r="A48775" s="5" t="s">
        <v>9</v>
      </c>
      <c r="B48775">
        <v>18850</v>
      </c>
      <c r="C48775">
        <v>3025</v>
      </c>
      <c r="D48775">
        <v>1900</v>
      </c>
      <c r="E48775">
        <v>100</v>
      </c>
      <c r="F48775">
        <v>1825</v>
      </c>
      <c r="G48775">
        <v>4600</v>
      </c>
      <c r="H48775">
        <v>10775</v>
      </c>
    </row>
    <row r="48776" spans="1:8" x14ac:dyDescent="0.35">
      <c r="A48776" s="5" t="s">
        <v>13</v>
      </c>
      <c r="B48776">
        <v>133125</v>
      </c>
      <c r="C48776">
        <v>3950</v>
      </c>
      <c r="D48776">
        <v>3200</v>
      </c>
      <c r="E48776">
        <v>106075</v>
      </c>
      <c r="F48776">
        <v>4875</v>
      </c>
      <c r="G48776">
        <v>7550</v>
      </c>
      <c r="H48776">
        <v>121175</v>
      </c>
    </row>
    <row r="48777" spans="1:8" x14ac:dyDescent="0.35">
      <c r="A48777" s="5" t="s">
        <v>12</v>
      </c>
      <c r="B48777">
        <v>25050</v>
      </c>
      <c r="C48777">
        <v>4825</v>
      </c>
      <c r="D48777">
        <v>4925</v>
      </c>
      <c r="E48777">
        <v>1850</v>
      </c>
      <c r="F48777">
        <v>1175</v>
      </c>
      <c r="G48777">
        <v>3825</v>
      </c>
      <c r="H48777">
        <v>15950</v>
      </c>
    </row>
    <row r="48778" spans="1:8" x14ac:dyDescent="0.35">
      <c r="A48778" s="5" t="s">
        <v>25</v>
      </c>
      <c r="B48778">
        <v>21200</v>
      </c>
      <c r="C48778">
        <v>3900</v>
      </c>
      <c r="D48778">
        <v>2800</v>
      </c>
      <c r="E48778">
        <v>250</v>
      </c>
      <c r="F48778">
        <v>1775</v>
      </c>
      <c r="G48778">
        <v>4600</v>
      </c>
      <c r="H48778">
        <v>12250</v>
      </c>
    </row>
    <row r="48779" spans="1:8" x14ac:dyDescent="0.35">
      <c r="A48779" s="5" t="s">
        <v>26</v>
      </c>
      <c r="B48779">
        <v>20825</v>
      </c>
      <c r="C48779">
        <v>3200</v>
      </c>
      <c r="D48779">
        <v>1875</v>
      </c>
      <c r="E48779">
        <v>100</v>
      </c>
      <c r="F48779">
        <v>2525</v>
      </c>
      <c r="G48779">
        <v>5400</v>
      </c>
      <c r="H48779">
        <v>11775</v>
      </c>
    </row>
    <row r="48780" spans="1:8" x14ac:dyDescent="0.35">
      <c r="A48780" s="5" t="s">
        <v>16</v>
      </c>
      <c r="B48780">
        <v>21000</v>
      </c>
      <c r="C48780">
        <v>3100</v>
      </c>
      <c r="D48780">
        <v>1900</v>
      </c>
      <c r="E48780">
        <v>1700</v>
      </c>
      <c r="F48780">
        <v>1900</v>
      </c>
      <c r="G48780">
        <v>4600</v>
      </c>
      <c r="H48780">
        <v>12850</v>
      </c>
    </row>
    <row r="48781" spans="1:8" x14ac:dyDescent="0.35">
      <c r="A48781" s="5" t="s">
        <v>85</v>
      </c>
      <c r="B48781">
        <v>624000</v>
      </c>
      <c r="C48781">
        <v>3900</v>
      </c>
      <c r="D48781">
        <v>3050</v>
      </c>
      <c r="E48781">
        <v>603775</v>
      </c>
      <c r="F48781">
        <v>1175</v>
      </c>
      <c r="G48781">
        <v>3800</v>
      </c>
      <c r="H48781">
        <v>615850</v>
      </c>
    </row>
    <row r="48782" spans="1:8" x14ac:dyDescent="0.35">
      <c r="A48782" s="5" t="s">
        <v>86</v>
      </c>
      <c r="B48782">
        <v>286650</v>
      </c>
      <c r="C48782">
        <v>3175</v>
      </c>
      <c r="D48782">
        <v>1950</v>
      </c>
      <c r="E48782">
        <v>268975</v>
      </c>
      <c r="F48782">
        <v>1150</v>
      </c>
      <c r="G48782">
        <v>3750</v>
      </c>
      <c r="H48782">
        <v>279275</v>
      </c>
    </row>
    <row r="48783" spans="1:8" x14ac:dyDescent="0.35">
      <c r="A48783" s="5" t="s">
        <v>29</v>
      </c>
      <c r="B48783">
        <v>72925</v>
      </c>
      <c r="C48783">
        <v>3175</v>
      </c>
      <c r="D48783">
        <v>2200</v>
      </c>
      <c r="E48783">
        <v>44950</v>
      </c>
      <c r="F48783">
        <v>6850</v>
      </c>
      <c r="G48783">
        <v>7625</v>
      </c>
      <c r="H48783">
        <v>61675</v>
      </c>
    </row>
    <row r="48784" spans="1:8" x14ac:dyDescent="0.35">
      <c r="A48784" s="5" t="s">
        <v>28</v>
      </c>
      <c r="B48784">
        <v>84450</v>
      </c>
      <c r="C48784">
        <v>3150</v>
      </c>
      <c r="D48784">
        <v>3025</v>
      </c>
      <c r="E48784">
        <v>2175</v>
      </c>
      <c r="F48784">
        <v>37025</v>
      </c>
      <c r="G48784">
        <v>30575</v>
      </c>
      <c r="H48784">
        <v>50275</v>
      </c>
    </row>
    <row r="48785" spans="1:8" x14ac:dyDescent="0.35">
      <c r="A48785" s="5" t="s">
        <v>67</v>
      </c>
      <c r="B48785">
        <v>19600</v>
      </c>
      <c r="C48785">
        <v>3025</v>
      </c>
      <c r="D48785">
        <v>1925</v>
      </c>
      <c r="E48785">
        <v>100</v>
      </c>
      <c r="F48785">
        <v>1925</v>
      </c>
      <c r="G48785">
        <v>4575</v>
      </c>
      <c r="H48785">
        <v>11550</v>
      </c>
    </row>
    <row r="48786" spans="1:8" x14ac:dyDescent="0.35">
      <c r="A48786" s="5" t="s">
        <v>75</v>
      </c>
    </row>
    <row r="48787" spans="1:8" x14ac:dyDescent="0.35">
      <c r="A48787" s="5" t="s">
        <v>76</v>
      </c>
    </row>
    <row r="48788" spans="1:8" x14ac:dyDescent="0.35">
      <c r="A48788" s="5" t="s">
        <v>77</v>
      </c>
    </row>
    <row r="48789" spans="1:8" x14ac:dyDescent="0.35">
      <c r="A48789" s="5" t="s">
        <v>78</v>
      </c>
    </row>
    <row r="48790" spans="1:8" x14ac:dyDescent="0.35">
      <c r="A48790" s="5" t="s">
        <v>79</v>
      </c>
    </row>
    <row r="48791" spans="1:8" x14ac:dyDescent="0.35">
      <c r="A48791" s="5" t="s">
        <v>664</v>
      </c>
    </row>
    <row r="48792" spans="1:8" x14ac:dyDescent="0.35">
      <c r="A48792" s="5" t="s">
        <v>88</v>
      </c>
    </row>
    <row r="48793" spans="1:8" x14ac:dyDescent="0.35">
      <c r="A48793" s="5" t="s">
        <v>72</v>
      </c>
    </row>
    <row r="48794" spans="1:8" x14ac:dyDescent="0.35">
      <c r="A48794" s="5" t="s">
        <v>73</v>
      </c>
    </row>
    <row r="48795" spans="1:8" x14ac:dyDescent="0.35">
      <c r="A48795" s="5" t="s">
        <v>74</v>
      </c>
    </row>
    <row r="48796" spans="1:8" x14ac:dyDescent="0.35">
      <c r="A48796" s="5" t="s">
        <v>4</v>
      </c>
      <c r="B48796" t="s">
        <v>80</v>
      </c>
      <c r="C48796" t="s">
        <v>81</v>
      </c>
      <c r="D48796" t="s">
        <v>5</v>
      </c>
      <c r="E48796" t="s">
        <v>6</v>
      </c>
      <c r="F48796" t="s">
        <v>7</v>
      </c>
      <c r="G48796" t="s">
        <v>82</v>
      </c>
      <c r="H48796" t="s">
        <v>83</v>
      </c>
    </row>
    <row r="48797" spans="1:8" x14ac:dyDescent="0.35">
      <c r="A48797" s="5" t="s">
        <v>19</v>
      </c>
      <c r="B48797">
        <v>7150</v>
      </c>
    </row>
    <row r="48798" spans="1:8" x14ac:dyDescent="0.35">
      <c r="A48798" s="5" t="s">
        <v>87</v>
      </c>
      <c r="B48798">
        <v>150</v>
      </c>
    </row>
    <row r="48799" spans="1:8" x14ac:dyDescent="0.35">
      <c r="A48799" s="5" t="s">
        <v>8</v>
      </c>
      <c r="B48799">
        <v>29200</v>
      </c>
      <c r="C48799">
        <v>4025</v>
      </c>
      <c r="D48799">
        <v>1875</v>
      </c>
      <c r="E48799">
        <v>50</v>
      </c>
      <c r="F48799">
        <v>5900</v>
      </c>
      <c r="G48799">
        <v>9725</v>
      </c>
      <c r="H48799">
        <v>15000</v>
      </c>
    </row>
    <row r="48800" spans="1:8" x14ac:dyDescent="0.35">
      <c r="A48800" s="5" t="s">
        <v>90</v>
      </c>
    </row>
    <row r="48801" spans="1:8" x14ac:dyDescent="0.35">
      <c r="A48801" s="5" t="s">
        <v>84</v>
      </c>
      <c r="B48801">
        <v>23600</v>
      </c>
      <c r="C48801">
        <v>5350</v>
      </c>
      <c r="D48801">
        <v>5000</v>
      </c>
      <c r="E48801">
        <v>125</v>
      </c>
      <c r="F48801">
        <v>1175</v>
      </c>
      <c r="G48801">
        <v>3850</v>
      </c>
      <c r="H48801">
        <v>13950</v>
      </c>
    </row>
    <row r="48802" spans="1:8" x14ac:dyDescent="0.35">
      <c r="A48802" s="5" t="s">
        <v>10</v>
      </c>
      <c r="B48802">
        <v>574900</v>
      </c>
      <c r="C48802">
        <v>123475</v>
      </c>
      <c r="D48802">
        <v>82050</v>
      </c>
      <c r="E48802">
        <v>331450</v>
      </c>
      <c r="F48802">
        <v>1300</v>
      </c>
      <c r="G48802">
        <v>4175</v>
      </c>
      <c r="H48802">
        <v>525625</v>
      </c>
    </row>
    <row r="48803" spans="1:8" x14ac:dyDescent="0.35">
      <c r="A48803" s="5" t="s">
        <v>27</v>
      </c>
      <c r="B48803">
        <v>30963525</v>
      </c>
    </row>
    <row r="48804" spans="1:8" x14ac:dyDescent="0.35">
      <c r="A48804" s="5" t="s">
        <v>11</v>
      </c>
      <c r="B48804">
        <v>2053550</v>
      </c>
      <c r="C48804">
        <v>3300</v>
      </c>
      <c r="D48804">
        <v>2100</v>
      </c>
      <c r="E48804">
        <v>2020150</v>
      </c>
      <c r="F48804">
        <v>8450</v>
      </c>
      <c r="G48804">
        <v>11600</v>
      </c>
      <c r="H48804">
        <v>2038200</v>
      </c>
    </row>
    <row r="48805" spans="1:8" x14ac:dyDescent="0.35">
      <c r="A48805" s="5" t="s">
        <v>22</v>
      </c>
      <c r="B48805">
        <v>25</v>
      </c>
    </row>
    <row r="48806" spans="1:8" x14ac:dyDescent="0.35">
      <c r="A48806" s="5" t="s">
        <v>23</v>
      </c>
      <c r="B48806">
        <v>75</v>
      </c>
    </row>
    <row r="48807" spans="1:8" x14ac:dyDescent="0.35">
      <c r="A48807" s="5" t="s">
        <v>23</v>
      </c>
      <c r="B48807">
        <v>275</v>
      </c>
    </row>
    <row r="48808" spans="1:8" x14ac:dyDescent="0.35">
      <c r="A48808" s="5" t="s">
        <v>23</v>
      </c>
      <c r="B48808">
        <v>50</v>
      </c>
    </row>
    <row r="48809" spans="1:8" x14ac:dyDescent="0.35">
      <c r="A48809" s="5" t="s">
        <v>23</v>
      </c>
      <c r="B48809">
        <v>50</v>
      </c>
    </row>
    <row r="48810" spans="1:8" x14ac:dyDescent="0.35">
      <c r="A48810" s="5" t="s">
        <v>23</v>
      </c>
      <c r="B48810">
        <v>50</v>
      </c>
    </row>
    <row r="48811" spans="1:8" x14ac:dyDescent="0.35">
      <c r="A48811" s="5" t="s">
        <v>23</v>
      </c>
      <c r="B48811">
        <v>50</v>
      </c>
    </row>
    <row r="48812" spans="1:8" x14ac:dyDescent="0.35">
      <c r="A48812" s="5" t="s">
        <v>23</v>
      </c>
      <c r="B48812">
        <v>50</v>
      </c>
    </row>
    <row r="48813" spans="1:8" x14ac:dyDescent="0.35">
      <c r="A48813" s="5" t="s">
        <v>23</v>
      </c>
      <c r="B48813">
        <v>50</v>
      </c>
    </row>
    <row r="48814" spans="1:8" x14ac:dyDescent="0.35">
      <c r="A48814" s="5" t="s">
        <v>23</v>
      </c>
      <c r="B48814">
        <v>75</v>
      </c>
    </row>
    <row r="48815" spans="1:8" x14ac:dyDescent="0.35">
      <c r="A48815" s="5" t="s">
        <v>24</v>
      </c>
      <c r="B48815">
        <v>50</v>
      </c>
    </row>
    <row r="48816" spans="1:8" x14ac:dyDescent="0.35">
      <c r="A48816" s="5" t="s">
        <v>14</v>
      </c>
      <c r="B48816">
        <v>144375</v>
      </c>
      <c r="C48816">
        <v>21225</v>
      </c>
      <c r="D48816">
        <v>11250</v>
      </c>
      <c r="E48816">
        <v>97375</v>
      </c>
      <c r="F48816">
        <v>2000</v>
      </c>
      <c r="G48816">
        <v>4725</v>
      </c>
      <c r="H48816">
        <v>117975</v>
      </c>
    </row>
    <row r="48817" spans="1:8" x14ac:dyDescent="0.35">
      <c r="A48817" s="5" t="s">
        <v>15</v>
      </c>
      <c r="B48817">
        <v>21975</v>
      </c>
      <c r="C48817">
        <v>4725</v>
      </c>
      <c r="D48817">
        <v>4100</v>
      </c>
      <c r="E48817">
        <v>150</v>
      </c>
      <c r="F48817">
        <v>1125</v>
      </c>
      <c r="G48817">
        <v>3725</v>
      </c>
      <c r="H48817">
        <v>13075</v>
      </c>
    </row>
    <row r="48818" spans="1:8" x14ac:dyDescent="0.35">
      <c r="A48818" s="5" t="s">
        <v>12</v>
      </c>
      <c r="B48818">
        <v>24450</v>
      </c>
      <c r="C48818">
        <v>4875</v>
      </c>
      <c r="D48818">
        <v>4825</v>
      </c>
      <c r="E48818">
        <v>1850</v>
      </c>
      <c r="F48818">
        <v>1175</v>
      </c>
      <c r="G48818">
        <v>3775</v>
      </c>
      <c r="H48818">
        <v>15350</v>
      </c>
    </row>
    <row r="48819" spans="1:8" x14ac:dyDescent="0.35">
      <c r="A48819" s="5" t="s">
        <v>9</v>
      </c>
      <c r="B48819">
        <v>18800</v>
      </c>
      <c r="C48819">
        <v>3125</v>
      </c>
      <c r="D48819">
        <v>1875</v>
      </c>
      <c r="E48819">
        <v>100</v>
      </c>
      <c r="F48819">
        <v>1825</v>
      </c>
      <c r="G48819">
        <v>4575</v>
      </c>
      <c r="H48819">
        <v>10650</v>
      </c>
    </row>
    <row r="48820" spans="1:8" x14ac:dyDescent="0.35">
      <c r="A48820" s="5" t="s">
        <v>20</v>
      </c>
      <c r="B48820">
        <v>350</v>
      </c>
    </row>
    <row r="48821" spans="1:8" x14ac:dyDescent="0.35">
      <c r="A48821" s="5" t="s">
        <v>21</v>
      </c>
      <c r="B48821">
        <v>175</v>
      </c>
    </row>
    <row r="48822" spans="1:8" x14ac:dyDescent="0.35">
      <c r="A48822" s="5" t="s">
        <v>20</v>
      </c>
      <c r="B48822">
        <v>350</v>
      </c>
    </row>
    <row r="48823" spans="1:8" x14ac:dyDescent="0.35">
      <c r="A48823" s="5" t="s">
        <v>21</v>
      </c>
      <c r="B48823">
        <v>175</v>
      </c>
    </row>
    <row r="48824" spans="1:8" x14ac:dyDescent="0.35">
      <c r="A48824" s="5" t="s">
        <v>20</v>
      </c>
      <c r="B48824">
        <v>350</v>
      </c>
    </row>
    <row r="48825" spans="1:8" x14ac:dyDescent="0.35">
      <c r="A48825" s="5" t="s">
        <v>21</v>
      </c>
      <c r="B48825">
        <v>175</v>
      </c>
    </row>
    <row r="48826" spans="1:8" x14ac:dyDescent="0.35">
      <c r="A48826" s="5" t="s">
        <v>20</v>
      </c>
      <c r="B48826">
        <v>350</v>
      </c>
    </row>
    <row r="48827" spans="1:8" x14ac:dyDescent="0.35">
      <c r="A48827" s="5" t="s">
        <v>21</v>
      </c>
      <c r="B48827">
        <v>175</v>
      </c>
    </row>
    <row r="48828" spans="1:8" x14ac:dyDescent="0.35">
      <c r="A48828" s="5" t="s">
        <v>20</v>
      </c>
      <c r="B48828">
        <v>350</v>
      </c>
    </row>
    <row r="48829" spans="1:8" x14ac:dyDescent="0.35">
      <c r="A48829" s="5" t="s">
        <v>21</v>
      </c>
      <c r="B48829">
        <v>175</v>
      </c>
    </row>
    <row r="48830" spans="1:8" x14ac:dyDescent="0.35">
      <c r="A48830" s="5" t="s">
        <v>20</v>
      </c>
      <c r="B48830">
        <v>350</v>
      </c>
    </row>
    <row r="48831" spans="1:8" x14ac:dyDescent="0.35">
      <c r="A48831" s="5" t="s">
        <v>21</v>
      </c>
      <c r="B48831">
        <v>175</v>
      </c>
    </row>
    <row r="48832" spans="1:8" x14ac:dyDescent="0.35">
      <c r="A48832" s="5" t="s">
        <v>9</v>
      </c>
      <c r="B48832">
        <v>18850</v>
      </c>
      <c r="C48832">
        <v>3100</v>
      </c>
      <c r="D48832">
        <v>1875</v>
      </c>
      <c r="E48832">
        <v>100</v>
      </c>
      <c r="F48832">
        <v>1900</v>
      </c>
      <c r="G48832">
        <v>4650</v>
      </c>
      <c r="H48832">
        <v>10650</v>
      </c>
    </row>
    <row r="48833" spans="1:8" x14ac:dyDescent="0.35">
      <c r="A48833" s="5" t="s">
        <v>20</v>
      </c>
      <c r="B48833">
        <v>350</v>
      </c>
    </row>
    <row r="48834" spans="1:8" x14ac:dyDescent="0.35">
      <c r="A48834" s="5" t="s">
        <v>21</v>
      </c>
      <c r="B48834">
        <v>175</v>
      </c>
    </row>
    <row r="48835" spans="1:8" x14ac:dyDescent="0.35">
      <c r="A48835" s="5" t="s">
        <v>20</v>
      </c>
      <c r="B48835">
        <v>350</v>
      </c>
    </row>
    <row r="48836" spans="1:8" x14ac:dyDescent="0.35">
      <c r="A48836" s="5" t="s">
        <v>21</v>
      </c>
      <c r="B48836">
        <v>175</v>
      </c>
    </row>
    <row r="48837" spans="1:8" x14ac:dyDescent="0.35">
      <c r="A48837" s="5" t="s">
        <v>20</v>
      </c>
      <c r="B48837">
        <v>350</v>
      </c>
    </row>
    <row r="48838" spans="1:8" x14ac:dyDescent="0.35">
      <c r="A48838" s="5" t="s">
        <v>21</v>
      </c>
      <c r="B48838">
        <v>175</v>
      </c>
    </row>
    <row r="48839" spans="1:8" x14ac:dyDescent="0.35">
      <c r="A48839" s="5" t="s">
        <v>20</v>
      </c>
      <c r="B48839">
        <v>350</v>
      </c>
    </row>
    <row r="48840" spans="1:8" x14ac:dyDescent="0.35">
      <c r="A48840" s="5" t="s">
        <v>21</v>
      </c>
      <c r="B48840">
        <v>175</v>
      </c>
    </row>
    <row r="48841" spans="1:8" x14ac:dyDescent="0.35">
      <c r="A48841" s="5" t="s">
        <v>20</v>
      </c>
      <c r="B48841">
        <v>350</v>
      </c>
    </row>
    <row r="48842" spans="1:8" x14ac:dyDescent="0.35">
      <c r="A48842" s="5" t="s">
        <v>21</v>
      </c>
      <c r="B48842">
        <v>175</v>
      </c>
    </row>
    <row r="48843" spans="1:8" x14ac:dyDescent="0.35">
      <c r="A48843" s="5" t="s">
        <v>9</v>
      </c>
      <c r="B48843">
        <v>18725</v>
      </c>
      <c r="C48843">
        <v>3125</v>
      </c>
      <c r="D48843">
        <v>1875</v>
      </c>
      <c r="E48843">
        <v>100</v>
      </c>
      <c r="F48843">
        <v>1825</v>
      </c>
      <c r="G48843">
        <v>4500</v>
      </c>
      <c r="H48843">
        <v>10650</v>
      </c>
    </row>
    <row r="48844" spans="1:8" x14ac:dyDescent="0.35">
      <c r="A48844" s="5" t="s">
        <v>9</v>
      </c>
      <c r="B48844">
        <v>18800</v>
      </c>
      <c r="C48844">
        <v>3025</v>
      </c>
      <c r="D48844">
        <v>1900</v>
      </c>
      <c r="E48844">
        <v>100</v>
      </c>
      <c r="F48844">
        <v>1825</v>
      </c>
      <c r="G48844">
        <v>4575</v>
      </c>
      <c r="H48844">
        <v>10750</v>
      </c>
    </row>
    <row r="48845" spans="1:8" x14ac:dyDescent="0.35">
      <c r="A48845" s="5" t="s">
        <v>9</v>
      </c>
      <c r="B48845">
        <v>18900</v>
      </c>
      <c r="C48845">
        <v>3000</v>
      </c>
      <c r="D48845">
        <v>1875</v>
      </c>
      <c r="E48845">
        <v>100</v>
      </c>
      <c r="F48845">
        <v>1825</v>
      </c>
      <c r="G48845">
        <v>4600</v>
      </c>
      <c r="H48845">
        <v>10850</v>
      </c>
    </row>
    <row r="48846" spans="1:8" x14ac:dyDescent="0.35">
      <c r="A48846" s="5" t="s">
        <v>9</v>
      </c>
      <c r="B48846">
        <v>18750</v>
      </c>
      <c r="C48846">
        <v>3050</v>
      </c>
      <c r="D48846">
        <v>1900</v>
      </c>
      <c r="E48846">
        <v>100</v>
      </c>
      <c r="F48846">
        <v>1825</v>
      </c>
      <c r="G48846">
        <v>4600</v>
      </c>
      <c r="H48846">
        <v>10650</v>
      </c>
    </row>
    <row r="48847" spans="1:8" x14ac:dyDescent="0.35">
      <c r="A48847" s="5" t="s">
        <v>9</v>
      </c>
      <c r="B48847">
        <v>18725</v>
      </c>
      <c r="C48847">
        <v>3050</v>
      </c>
      <c r="D48847">
        <v>1875</v>
      </c>
      <c r="E48847">
        <v>100</v>
      </c>
      <c r="F48847">
        <v>1825</v>
      </c>
      <c r="G48847">
        <v>4475</v>
      </c>
      <c r="H48847">
        <v>10750</v>
      </c>
    </row>
    <row r="48848" spans="1:8" x14ac:dyDescent="0.35">
      <c r="A48848" s="5" t="s">
        <v>9</v>
      </c>
      <c r="B48848">
        <v>18725</v>
      </c>
      <c r="C48848">
        <v>3025</v>
      </c>
      <c r="D48848">
        <v>1875</v>
      </c>
      <c r="E48848">
        <v>100</v>
      </c>
      <c r="F48848">
        <v>1825</v>
      </c>
      <c r="G48848">
        <v>4575</v>
      </c>
      <c r="H48848">
        <v>10675</v>
      </c>
    </row>
    <row r="48849" spans="1:8" x14ac:dyDescent="0.35">
      <c r="A48849" s="5" t="s">
        <v>9</v>
      </c>
      <c r="B48849">
        <v>18800</v>
      </c>
      <c r="C48849">
        <v>3000</v>
      </c>
      <c r="D48849">
        <v>1875</v>
      </c>
      <c r="E48849">
        <v>100</v>
      </c>
      <c r="F48849">
        <v>1825</v>
      </c>
      <c r="G48849">
        <v>4600</v>
      </c>
      <c r="H48849">
        <v>10750</v>
      </c>
    </row>
    <row r="48850" spans="1:8" x14ac:dyDescent="0.35">
      <c r="A48850" s="5" t="s">
        <v>9</v>
      </c>
      <c r="B48850">
        <v>18675</v>
      </c>
      <c r="C48850">
        <v>3100</v>
      </c>
      <c r="D48850">
        <v>1900</v>
      </c>
      <c r="E48850">
        <v>100</v>
      </c>
      <c r="F48850">
        <v>1825</v>
      </c>
      <c r="G48850">
        <v>4575</v>
      </c>
      <c r="H48850">
        <v>10550</v>
      </c>
    </row>
    <row r="48851" spans="1:8" x14ac:dyDescent="0.35">
      <c r="A48851" s="5" t="s">
        <v>9</v>
      </c>
      <c r="B48851">
        <v>18750</v>
      </c>
      <c r="C48851">
        <v>3075</v>
      </c>
      <c r="D48851">
        <v>1875</v>
      </c>
      <c r="E48851">
        <v>100</v>
      </c>
      <c r="F48851">
        <v>1825</v>
      </c>
      <c r="G48851">
        <v>4575</v>
      </c>
      <c r="H48851">
        <v>10650</v>
      </c>
    </row>
    <row r="48852" spans="1:8" x14ac:dyDescent="0.35">
      <c r="A48852" s="5" t="s">
        <v>9</v>
      </c>
      <c r="B48852">
        <v>18875</v>
      </c>
      <c r="C48852">
        <v>3100</v>
      </c>
      <c r="D48852">
        <v>1875</v>
      </c>
      <c r="E48852">
        <v>100</v>
      </c>
      <c r="F48852">
        <v>1900</v>
      </c>
      <c r="G48852">
        <v>4575</v>
      </c>
      <c r="H48852">
        <v>10750</v>
      </c>
    </row>
    <row r="48853" spans="1:8" x14ac:dyDescent="0.35">
      <c r="A48853" s="5" t="s">
        <v>9</v>
      </c>
      <c r="B48853">
        <v>18700</v>
      </c>
      <c r="C48853">
        <v>3000</v>
      </c>
      <c r="D48853">
        <v>1875</v>
      </c>
      <c r="E48853">
        <v>100</v>
      </c>
      <c r="F48853">
        <v>1825</v>
      </c>
      <c r="G48853">
        <v>4600</v>
      </c>
      <c r="H48853">
        <v>10650</v>
      </c>
    </row>
    <row r="48854" spans="1:8" x14ac:dyDescent="0.35">
      <c r="A48854" s="5" t="s">
        <v>9</v>
      </c>
      <c r="B48854">
        <v>18675</v>
      </c>
      <c r="C48854">
        <v>3050</v>
      </c>
      <c r="D48854">
        <v>1900</v>
      </c>
      <c r="E48854">
        <v>100</v>
      </c>
      <c r="F48854">
        <v>1825</v>
      </c>
      <c r="G48854">
        <v>4525</v>
      </c>
      <c r="H48854">
        <v>10650</v>
      </c>
    </row>
    <row r="48855" spans="1:8" x14ac:dyDescent="0.35">
      <c r="A48855" s="5" t="s">
        <v>9</v>
      </c>
      <c r="B48855">
        <v>18700</v>
      </c>
      <c r="C48855">
        <v>3050</v>
      </c>
      <c r="D48855">
        <v>1875</v>
      </c>
      <c r="E48855">
        <v>100</v>
      </c>
      <c r="F48855">
        <v>1825</v>
      </c>
      <c r="G48855">
        <v>4550</v>
      </c>
      <c r="H48855">
        <v>10650</v>
      </c>
    </row>
    <row r="48856" spans="1:8" x14ac:dyDescent="0.35">
      <c r="A48856" s="5" t="s">
        <v>9</v>
      </c>
      <c r="B48856">
        <v>18875</v>
      </c>
      <c r="C48856">
        <v>3075</v>
      </c>
      <c r="D48856">
        <v>1875</v>
      </c>
      <c r="E48856">
        <v>100</v>
      </c>
      <c r="F48856">
        <v>1825</v>
      </c>
      <c r="G48856">
        <v>4575</v>
      </c>
      <c r="H48856">
        <v>10775</v>
      </c>
    </row>
    <row r="48857" spans="1:8" x14ac:dyDescent="0.35">
      <c r="A48857" s="5" t="s">
        <v>9</v>
      </c>
      <c r="B48857">
        <v>18725</v>
      </c>
      <c r="C48857">
        <v>3000</v>
      </c>
      <c r="D48857">
        <v>1875</v>
      </c>
      <c r="E48857">
        <v>100</v>
      </c>
      <c r="F48857">
        <v>1825</v>
      </c>
      <c r="G48857">
        <v>4525</v>
      </c>
      <c r="H48857">
        <v>10750</v>
      </c>
    </row>
    <row r="48858" spans="1:8" x14ac:dyDescent="0.35">
      <c r="A48858" s="5" t="s">
        <v>9</v>
      </c>
      <c r="B48858">
        <v>18700</v>
      </c>
      <c r="C48858">
        <v>3050</v>
      </c>
      <c r="D48858">
        <v>1875</v>
      </c>
      <c r="E48858">
        <v>100</v>
      </c>
      <c r="F48858">
        <v>1825</v>
      </c>
      <c r="G48858">
        <v>4550</v>
      </c>
      <c r="H48858">
        <v>10650</v>
      </c>
    </row>
    <row r="48859" spans="1:8" x14ac:dyDescent="0.35">
      <c r="A48859" s="5" t="s">
        <v>9</v>
      </c>
      <c r="B48859">
        <v>18675</v>
      </c>
      <c r="C48859">
        <v>3025</v>
      </c>
      <c r="D48859">
        <v>1900</v>
      </c>
      <c r="E48859">
        <v>100</v>
      </c>
      <c r="F48859">
        <v>1825</v>
      </c>
      <c r="G48859">
        <v>4550</v>
      </c>
      <c r="H48859">
        <v>10650</v>
      </c>
    </row>
    <row r="48860" spans="1:8" x14ac:dyDescent="0.35">
      <c r="A48860" s="5" t="s">
        <v>9</v>
      </c>
      <c r="B48860">
        <v>18675</v>
      </c>
      <c r="C48860">
        <v>3050</v>
      </c>
      <c r="D48860">
        <v>1875</v>
      </c>
      <c r="E48860">
        <v>100</v>
      </c>
      <c r="F48860">
        <v>1825</v>
      </c>
      <c r="G48860">
        <v>4525</v>
      </c>
      <c r="H48860">
        <v>10650</v>
      </c>
    </row>
    <row r="48861" spans="1:8" x14ac:dyDescent="0.35">
      <c r="A48861" s="5" t="s">
        <v>13</v>
      </c>
      <c r="B48861">
        <v>134725</v>
      </c>
      <c r="C48861">
        <v>4000</v>
      </c>
      <c r="D48861">
        <v>3200</v>
      </c>
      <c r="E48861">
        <v>106250</v>
      </c>
      <c r="F48861">
        <v>4875</v>
      </c>
      <c r="G48861">
        <v>7525</v>
      </c>
      <c r="H48861">
        <v>122750</v>
      </c>
    </row>
    <row r="48862" spans="1:8" x14ac:dyDescent="0.35">
      <c r="A48862" s="5" t="s">
        <v>12</v>
      </c>
      <c r="B48862">
        <v>24300</v>
      </c>
      <c r="C48862">
        <v>4875</v>
      </c>
      <c r="D48862">
        <v>4900</v>
      </c>
      <c r="E48862">
        <v>1850</v>
      </c>
      <c r="F48862">
        <v>1175</v>
      </c>
      <c r="G48862">
        <v>3825</v>
      </c>
      <c r="H48862">
        <v>15150</v>
      </c>
    </row>
    <row r="48863" spans="1:8" x14ac:dyDescent="0.35">
      <c r="A48863" s="5" t="s">
        <v>25</v>
      </c>
      <c r="B48863">
        <v>21050</v>
      </c>
      <c r="C48863">
        <v>3900</v>
      </c>
      <c r="D48863">
        <v>2800</v>
      </c>
      <c r="E48863">
        <v>250</v>
      </c>
      <c r="F48863">
        <v>1775</v>
      </c>
      <c r="G48863">
        <v>4550</v>
      </c>
      <c r="H48863">
        <v>12150</v>
      </c>
    </row>
    <row r="48864" spans="1:8" x14ac:dyDescent="0.35">
      <c r="A48864" s="5" t="s">
        <v>26</v>
      </c>
      <c r="B48864">
        <v>20700</v>
      </c>
      <c r="C48864">
        <v>3250</v>
      </c>
      <c r="D48864">
        <v>1875</v>
      </c>
      <c r="E48864">
        <v>100</v>
      </c>
      <c r="F48864">
        <v>2575</v>
      </c>
      <c r="G48864">
        <v>5350</v>
      </c>
      <c r="H48864">
        <v>11650</v>
      </c>
    </row>
    <row r="48865" spans="1:8" x14ac:dyDescent="0.35">
      <c r="A48865" s="5" t="s">
        <v>16</v>
      </c>
      <c r="B48865">
        <v>21025</v>
      </c>
      <c r="C48865">
        <v>3100</v>
      </c>
      <c r="D48865">
        <v>1900</v>
      </c>
      <c r="E48865">
        <v>1700</v>
      </c>
      <c r="F48865">
        <v>1900</v>
      </c>
      <c r="G48865">
        <v>4600</v>
      </c>
      <c r="H48865">
        <v>12875</v>
      </c>
    </row>
    <row r="48866" spans="1:8" x14ac:dyDescent="0.35">
      <c r="A48866" s="5" t="s">
        <v>85</v>
      </c>
      <c r="B48866">
        <v>623350</v>
      </c>
      <c r="C48866">
        <v>3925</v>
      </c>
      <c r="D48866">
        <v>3050</v>
      </c>
      <c r="E48866">
        <v>604100</v>
      </c>
      <c r="F48866">
        <v>1175</v>
      </c>
      <c r="G48866">
        <v>3725</v>
      </c>
      <c r="H48866">
        <v>615250</v>
      </c>
    </row>
    <row r="48867" spans="1:8" x14ac:dyDescent="0.35">
      <c r="A48867" s="5" t="s">
        <v>86</v>
      </c>
      <c r="B48867">
        <v>286775</v>
      </c>
      <c r="C48867">
        <v>3100</v>
      </c>
      <c r="D48867">
        <v>1950</v>
      </c>
      <c r="E48867">
        <v>268975</v>
      </c>
      <c r="F48867">
        <v>1150</v>
      </c>
      <c r="G48867">
        <v>3775</v>
      </c>
      <c r="H48867">
        <v>279450</v>
      </c>
    </row>
    <row r="48868" spans="1:8" x14ac:dyDescent="0.35">
      <c r="A48868" s="5" t="s">
        <v>29</v>
      </c>
      <c r="B48868">
        <v>73100</v>
      </c>
      <c r="C48868">
        <v>3100</v>
      </c>
      <c r="D48868">
        <v>2200</v>
      </c>
      <c r="E48868">
        <v>44950</v>
      </c>
      <c r="F48868">
        <v>6875</v>
      </c>
      <c r="G48868">
        <v>7600</v>
      </c>
      <c r="H48868">
        <v>61950</v>
      </c>
    </row>
    <row r="48869" spans="1:8" x14ac:dyDescent="0.35">
      <c r="A48869" s="5" t="s">
        <v>28</v>
      </c>
      <c r="B48869">
        <v>84125</v>
      </c>
      <c r="C48869">
        <v>3225</v>
      </c>
      <c r="D48869">
        <v>3000</v>
      </c>
      <c r="E48869">
        <v>2175</v>
      </c>
      <c r="F48869">
        <v>37050</v>
      </c>
      <c r="G48869">
        <v>30600</v>
      </c>
      <c r="H48869">
        <v>49850</v>
      </c>
    </row>
    <row r="48870" spans="1:8" x14ac:dyDescent="0.35">
      <c r="A48870" s="5" t="s">
        <v>67</v>
      </c>
      <c r="B48870">
        <v>19550</v>
      </c>
      <c r="C48870">
        <v>3025</v>
      </c>
      <c r="D48870">
        <v>1925</v>
      </c>
      <c r="E48870">
        <v>100</v>
      </c>
      <c r="F48870">
        <v>1925</v>
      </c>
      <c r="G48870">
        <v>4625</v>
      </c>
      <c r="H48870">
        <v>11450</v>
      </c>
    </row>
    <row r="48871" spans="1:8" x14ac:dyDescent="0.35">
      <c r="A48871" s="5" t="s">
        <v>75</v>
      </c>
    </row>
    <row r="48872" spans="1:8" x14ac:dyDescent="0.35">
      <c r="A48872" s="5" t="s">
        <v>76</v>
      </c>
    </row>
    <row r="48873" spans="1:8" x14ac:dyDescent="0.35">
      <c r="A48873" s="5" t="s">
        <v>77</v>
      </c>
    </row>
    <row r="48874" spans="1:8" x14ac:dyDescent="0.35">
      <c r="A48874" s="5" t="s">
        <v>78</v>
      </c>
    </row>
    <row r="48875" spans="1:8" x14ac:dyDescent="0.35">
      <c r="A48875" s="5" t="s">
        <v>79</v>
      </c>
    </row>
    <row r="48876" spans="1:8" x14ac:dyDescent="0.35">
      <c r="A48876" s="5" t="s">
        <v>665</v>
      </c>
    </row>
    <row r="48877" spans="1:8" x14ac:dyDescent="0.35">
      <c r="A48877" s="5" t="s">
        <v>88</v>
      </c>
    </row>
    <row r="48878" spans="1:8" x14ac:dyDescent="0.35">
      <c r="A48878" s="5" t="s">
        <v>72</v>
      </c>
    </row>
    <row r="48879" spans="1:8" x14ac:dyDescent="0.35">
      <c r="A48879" s="5" t="s">
        <v>73</v>
      </c>
    </row>
    <row r="48880" spans="1:8" x14ac:dyDescent="0.35">
      <c r="A48880" s="5" t="s">
        <v>74</v>
      </c>
    </row>
    <row r="48881" spans="1:8" x14ac:dyDescent="0.35">
      <c r="A48881" s="5" t="s">
        <v>4</v>
      </c>
      <c r="B48881" t="s">
        <v>80</v>
      </c>
      <c r="C48881" t="s">
        <v>81</v>
      </c>
      <c r="D48881" t="s">
        <v>5</v>
      </c>
      <c r="E48881" t="s">
        <v>6</v>
      </c>
      <c r="F48881" t="s">
        <v>7</v>
      </c>
      <c r="G48881" t="s">
        <v>82</v>
      </c>
      <c r="H48881" t="s">
        <v>83</v>
      </c>
    </row>
    <row r="48882" spans="1:8" x14ac:dyDescent="0.35">
      <c r="A48882" s="5" t="s">
        <v>19</v>
      </c>
      <c r="B48882">
        <v>6300</v>
      </c>
    </row>
    <row r="48883" spans="1:8" x14ac:dyDescent="0.35">
      <c r="A48883" s="5" t="s">
        <v>87</v>
      </c>
      <c r="B48883">
        <v>150</v>
      </c>
    </row>
    <row r="48884" spans="1:8" x14ac:dyDescent="0.35">
      <c r="A48884" s="5" t="s">
        <v>8</v>
      </c>
      <c r="B48884">
        <v>29500</v>
      </c>
      <c r="C48884">
        <v>4025</v>
      </c>
      <c r="D48884">
        <v>1875</v>
      </c>
      <c r="E48884">
        <v>50</v>
      </c>
      <c r="F48884">
        <v>5900</v>
      </c>
      <c r="G48884">
        <v>9725</v>
      </c>
      <c r="H48884">
        <v>15300</v>
      </c>
    </row>
    <row r="48885" spans="1:8" x14ac:dyDescent="0.35">
      <c r="A48885" s="5" t="s">
        <v>90</v>
      </c>
    </row>
    <row r="48886" spans="1:8" x14ac:dyDescent="0.35">
      <c r="A48886" s="5" t="s">
        <v>84</v>
      </c>
      <c r="B48886">
        <v>23675</v>
      </c>
      <c r="C48886">
        <v>5325</v>
      </c>
      <c r="D48886">
        <v>5000</v>
      </c>
      <c r="E48886">
        <v>125</v>
      </c>
      <c r="F48886">
        <v>1175</v>
      </c>
      <c r="G48886">
        <v>3850</v>
      </c>
      <c r="H48886">
        <v>14050</v>
      </c>
    </row>
    <row r="48887" spans="1:8" x14ac:dyDescent="0.35">
      <c r="A48887" s="5" t="s">
        <v>10</v>
      </c>
      <c r="B48887">
        <v>575725</v>
      </c>
      <c r="C48887">
        <v>123425</v>
      </c>
      <c r="D48887">
        <v>82025</v>
      </c>
      <c r="E48887">
        <v>331475</v>
      </c>
      <c r="F48887">
        <v>1275</v>
      </c>
      <c r="G48887">
        <v>4150</v>
      </c>
      <c r="H48887">
        <v>526525</v>
      </c>
    </row>
    <row r="48888" spans="1:8" x14ac:dyDescent="0.35">
      <c r="A48888" s="5" t="s">
        <v>27</v>
      </c>
      <c r="B48888">
        <v>30814825</v>
      </c>
    </row>
    <row r="48889" spans="1:8" x14ac:dyDescent="0.35">
      <c r="A48889" s="5" t="s">
        <v>11</v>
      </c>
      <c r="B48889">
        <v>2055600</v>
      </c>
      <c r="C48889">
        <v>3300</v>
      </c>
      <c r="D48889">
        <v>2100</v>
      </c>
      <c r="E48889">
        <v>2022425</v>
      </c>
      <c r="F48889">
        <v>8450</v>
      </c>
      <c r="G48889">
        <v>11550</v>
      </c>
      <c r="H48889">
        <v>2040300</v>
      </c>
    </row>
    <row r="48890" spans="1:8" x14ac:dyDescent="0.35">
      <c r="A48890" s="5" t="s">
        <v>22</v>
      </c>
      <c r="B48890">
        <v>25</v>
      </c>
    </row>
    <row r="48891" spans="1:8" x14ac:dyDescent="0.35">
      <c r="A48891" s="5" t="s">
        <v>23</v>
      </c>
      <c r="B48891">
        <v>75</v>
      </c>
    </row>
    <row r="48892" spans="1:8" x14ac:dyDescent="0.35">
      <c r="A48892" s="5" t="s">
        <v>23</v>
      </c>
      <c r="B48892">
        <v>275</v>
      </c>
    </row>
    <row r="48893" spans="1:8" x14ac:dyDescent="0.35">
      <c r="A48893" s="5" t="s">
        <v>23</v>
      </c>
      <c r="B48893">
        <v>50</v>
      </c>
    </row>
    <row r="48894" spans="1:8" x14ac:dyDescent="0.35">
      <c r="A48894" s="5" t="s">
        <v>23</v>
      </c>
      <c r="B48894">
        <v>50</v>
      </c>
    </row>
    <row r="48895" spans="1:8" x14ac:dyDescent="0.35">
      <c r="A48895" s="5" t="s">
        <v>23</v>
      </c>
      <c r="B48895">
        <v>50</v>
      </c>
    </row>
    <row r="48896" spans="1:8" x14ac:dyDescent="0.35">
      <c r="A48896" s="5" t="s">
        <v>23</v>
      </c>
      <c r="B48896">
        <v>50</v>
      </c>
    </row>
    <row r="48897" spans="1:8" x14ac:dyDescent="0.35">
      <c r="A48897" s="5" t="s">
        <v>23</v>
      </c>
      <c r="B48897">
        <v>50</v>
      </c>
    </row>
    <row r="48898" spans="1:8" x14ac:dyDescent="0.35">
      <c r="A48898" s="5" t="s">
        <v>23</v>
      </c>
      <c r="B48898">
        <v>50</v>
      </c>
    </row>
    <row r="48899" spans="1:8" x14ac:dyDescent="0.35">
      <c r="A48899" s="5" t="s">
        <v>23</v>
      </c>
      <c r="B48899">
        <v>50</v>
      </c>
    </row>
    <row r="48900" spans="1:8" x14ac:dyDescent="0.35">
      <c r="A48900" s="5" t="s">
        <v>24</v>
      </c>
      <c r="B48900">
        <v>50</v>
      </c>
    </row>
    <row r="48901" spans="1:8" x14ac:dyDescent="0.35">
      <c r="A48901" s="5" t="s">
        <v>14</v>
      </c>
      <c r="B48901">
        <v>145025</v>
      </c>
      <c r="C48901">
        <v>21400</v>
      </c>
      <c r="D48901">
        <v>11225</v>
      </c>
      <c r="E48901">
        <v>97375</v>
      </c>
      <c r="F48901">
        <v>2025</v>
      </c>
      <c r="G48901">
        <v>4700</v>
      </c>
      <c r="H48901">
        <v>118475</v>
      </c>
    </row>
    <row r="48902" spans="1:8" x14ac:dyDescent="0.35">
      <c r="A48902" s="5" t="s">
        <v>15</v>
      </c>
      <c r="B48902">
        <v>21900</v>
      </c>
      <c r="C48902">
        <v>4775</v>
      </c>
      <c r="D48902">
        <v>4175</v>
      </c>
      <c r="E48902">
        <v>150</v>
      </c>
      <c r="F48902">
        <v>1200</v>
      </c>
      <c r="G48902">
        <v>3725</v>
      </c>
      <c r="H48902">
        <v>12950</v>
      </c>
    </row>
    <row r="48903" spans="1:8" x14ac:dyDescent="0.35">
      <c r="A48903" s="5" t="s">
        <v>12</v>
      </c>
      <c r="B48903">
        <v>25650</v>
      </c>
      <c r="C48903">
        <v>4875</v>
      </c>
      <c r="D48903">
        <v>4975</v>
      </c>
      <c r="E48903">
        <v>1850</v>
      </c>
      <c r="F48903">
        <v>1175</v>
      </c>
      <c r="G48903">
        <v>3775</v>
      </c>
      <c r="H48903">
        <v>16550</v>
      </c>
    </row>
    <row r="48904" spans="1:8" x14ac:dyDescent="0.35">
      <c r="A48904" s="5" t="s">
        <v>9</v>
      </c>
      <c r="B48904">
        <v>18950</v>
      </c>
      <c r="C48904">
        <v>3075</v>
      </c>
      <c r="D48904">
        <v>1875</v>
      </c>
      <c r="E48904">
        <v>100</v>
      </c>
      <c r="F48904">
        <v>1825</v>
      </c>
      <c r="G48904">
        <v>4650</v>
      </c>
      <c r="H48904">
        <v>10775</v>
      </c>
    </row>
    <row r="48905" spans="1:8" x14ac:dyDescent="0.35">
      <c r="A48905" s="5" t="s">
        <v>20</v>
      </c>
      <c r="B48905">
        <v>375</v>
      </c>
    </row>
    <row r="48906" spans="1:8" x14ac:dyDescent="0.35">
      <c r="A48906" s="5" t="s">
        <v>21</v>
      </c>
      <c r="B48906">
        <v>175</v>
      </c>
    </row>
    <row r="48907" spans="1:8" x14ac:dyDescent="0.35">
      <c r="A48907" s="5" t="s">
        <v>20</v>
      </c>
      <c r="B48907">
        <v>350</v>
      </c>
    </row>
    <row r="48908" spans="1:8" x14ac:dyDescent="0.35">
      <c r="A48908" s="5" t="s">
        <v>21</v>
      </c>
      <c r="B48908">
        <v>175</v>
      </c>
    </row>
    <row r="48909" spans="1:8" x14ac:dyDescent="0.35">
      <c r="A48909" s="5" t="s">
        <v>20</v>
      </c>
      <c r="B48909">
        <v>350</v>
      </c>
    </row>
    <row r="48910" spans="1:8" x14ac:dyDescent="0.35">
      <c r="A48910" s="5" t="s">
        <v>21</v>
      </c>
      <c r="B48910">
        <v>175</v>
      </c>
    </row>
    <row r="48911" spans="1:8" x14ac:dyDescent="0.35">
      <c r="A48911" s="5" t="s">
        <v>20</v>
      </c>
      <c r="B48911">
        <v>350</v>
      </c>
    </row>
    <row r="48912" spans="1:8" x14ac:dyDescent="0.35">
      <c r="A48912" s="5" t="s">
        <v>21</v>
      </c>
      <c r="B48912">
        <v>175</v>
      </c>
    </row>
    <row r="48913" spans="1:8" x14ac:dyDescent="0.35">
      <c r="A48913" s="5" t="s">
        <v>20</v>
      </c>
      <c r="B48913">
        <v>350</v>
      </c>
    </row>
    <row r="48914" spans="1:8" x14ac:dyDescent="0.35">
      <c r="A48914" s="5" t="s">
        <v>21</v>
      </c>
      <c r="B48914">
        <v>175</v>
      </c>
    </row>
    <row r="48915" spans="1:8" x14ac:dyDescent="0.35">
      <c r="A48915" s="5" t="s">
        <v>20</v>
      </c>
      <c r="B48915">
        <v>350</v>
      </c>
    </row>
    <row r="48916" spans="1:8" x14ac:dyDescent="0.35">
      <c r="A48916" s="5" t="s">
        <v>21</v>
      </c>
      <c r="B48916">
        <v>175</v>
      </c>
    </row>
    <row r="48917" spans="1:8" x14ac:dyDescent="0.35">
      <c r="A48917" s="5" t="s">
        <v>9</v>
      </c>
      <c r="B48917">
        <v>18825</v>
      </c>
      <c r="C48917">
        <v>3100</v>
      </c>
      <c r="D48917">
        <v>1875</v>
      </c>
      <c r="E48917">
        <v>100</v>
      </c>
      <c r="F48917">
        <v>1825</v>
      </c>
      <c r="G48917">
        <v>4600</v>
      </c>
      <c r="H48917">
        <v>10675</v>
      </c>
    </row>
    <row r="48918" spans="1:8" x14ac:dyDescent="0.35">
      <c r="A48918" s="5" t="s">
        <v>20</v>
      </c>
      <c r="B48918">
        <v>350</v>
      </c>
    </row>
    <row r="48919" spans="1:8" x14ac:dyDescent="0.35">
      <c r="A48919" s="5" t="s">
        <v>21</v>
      </c>
      <c r="B48919">
        <v>175</v>
      </c>
    </row>
    <row r="48920" spans="1:8" x14ac:dyDescent="0.35">
      <c r="A48920" s="5" t="s">
        <v>20</v>
      </c>
      <c r="B48920">
        <v>350</v>
      </c>
    </row>
    <row r="48921" spans="1:8" x14ac:dyDescent="0.35">
      <c r="A48921" s="5" t="s">
        <v>21</v>
      </c>
      <c r="B48921">
        <v>175</v>
      </c>
    </row>
    <row r="48922" spans="1:8" x14ac:dyDescent="0.35">
      <c r="A48922" s="5" t="s">
        <v>20</v>
      </c>
      <c r="B48922">
        <v>350</v>
      </c>
    </row>
    <row r="48923" spans="1:8" x14ac:dyDescent="0.35">
      <c r="A48923" s="5" t="s">
        <v>21</v>
      </c>
      <c r="B48923">
        <v>175</v>
      </c>
    </row>
    <row r="48924" spans="1:8" x14ac:dyDescent="0.35">
      <c r="A48924" s="5" t="s">
        <v>20</v>
      </c>
      <c r="B48924">
        <v>350</v>
      </c>
    </row>
    <row r="48925" spans="1:8" x14ac:dyDescent="0.35">
      <c r="A48925" s="5" t="s">
        <v>21</v>
      </c>
      <c r="B48925">
        <v>175</v>
      </c>
    </row>
    <row r="48926" spans="1:8" x14ac:dyDescent="0.35">
      <c r="A48926" s="5" t="s">
        <v>20</v>
      </c>
      <c r="B48926">
        <v>350</v>
      </c>
    </row>
    <row r="48927" spans="1:8" x14ac:dyDescent="0.35">
      <c r="A48927" s="5" t="s">
        <v>21</v>
      </c>
      <c r="B48927">
        <v>175</v>
      </c>
    </row>
    <row r="48928" spans="1:8" x14ac:dyDescent="0.35">
      <c r="A48928" s="5" t="s">
        <v>9</v>
      </c>
      <c r="B48928">
        <v>18600</v>
      </c>
      <c r="C48928">
        <v>3025</v>
      </c>
      <c r="D48928">
        <v>1875</v>
      </c>
      <c r="E48928">
        <v>100</v>
      </c>
      <c r="F48928">
        <v>1825</v>
      </c>
      <c r="G48928">
        <v>4475</v>
      </c>
      <c r="H48928">
        <v>10650</v>
      </c>
    </row>
    <row r="48929" spans="1:8" x14ac:dyDescent="0.35">
      <c r="A48929" s="5" t="s">
        <v>9</v>
      </c>
      <c r="B48929">
        <v>18800</v>
      </c>
      <c r="C48929">
        <v>3025</v>
      </c>
      <c r="D48929">
        <v>1875</v>
      </c>
      <c r="E48929">
        <v>100</v>
      </c>
      <c r="F48929">
        <v>1825</v>
      </c>
      <c r="G48929">
        <v>4550</v>
      </c>
      <c r="H48929">
        <v>10775</v>
      </c>
    </row>
    <row r="48930" spans="1:8" x14ac:dyDescent="0.35">
      <c r="A48930" s="5" t="s">
        <v>9</v>
      </c>
      <c r="B48930">
        <v>18725</v>
      </c>
      <c r="C48930">
        <v>3025</v>
      </c>
      <c r="D48930">
        <v>1875</v>
      </c>
      <c r="E48930">
        <v>100</v>
      </c>
      <c r="F48930">
        <v>1825</v>
      </c>
      <c r="G48930">
        <v>4550</v>
      </c>
      <c r="H48930">
        <v>10700</v>
      </c>
    </row>
    <row r="48931" spans="1:8" x14ac:dyDescent="0.35">
      <c r="A48931" s="5" t="s">
        <v>9</v>
      </c>
      <c r="B48931">
        <v>18675</v>
      </c>
      <c r="C48931">
        <v>3050</v>
      </c>
      <c r="D48931">
        <v>1875</v>
      </c>
      <c r="E48931">
        <v>100</v>
      </c>
      <c r="F48931">
        <v>1825</v>
      </c>
      <c r="G48931">
        <v>4525</v>
      </c>
      <c r="H48931">
        <v>10650</v>
      </c>
    </row>
    <row r="48932" spans="1:8" x14ac:dyDescent="0.35">
      <c r="A48932" s="5" t="s">
        <v>9</v>
      </c>
      <c r="B48932">
        <v>18625</v>
      </c>
      <c r="C48932">
        <v>3050</v>
      </c>
      <c r="D48932">
        <v>1875</v>
      </c>
      <c r="E48932">
        <v>100</v>
      </c>
      <c r="F48932">
        <v>1825</v>
      </c>
      <c r="G48932">
        <v>4550</v>
      </c>
      <c r="H48932">
        <v>10575</v>
      </c>
    </row>
    <row r="48933" spans="1:8" x14ac:dyDescent="0.35">
      <c r="A48933" s="5" t="s">
        <v>9</v>
      </c>
      <c r="B48933">
        <v>18800</v>
      </c>
      <c r="C48933">
        <v>3025</v>
      </c>
      <c r="D48933">
        <v>1900</v>
      </c>
      <c r="E48933">
        <v>100</v>
      </c>
      <c r="F48933">
        <v>1825</v>
      </c>
      <c r="G48933">
        <v>4575</v>
      </c>
      <c r="H48933">
        <v>10750</v>
      </c>
    </row>
    <row r="48934" spans="1:8" x14ac:dyDescent="0.35">
      <c r="A48934" s="5" t="s">
        <v>9</v>
      </c>
      <c r="B48934">
        <v>18675</v>
      </c>
      <c r="C48934">
        <v>3000</v>
      </c>
      <c r="D48934">
        <v>1875</v>
      </c>
      <c r="E48934">
        <v>100</v>
      </c>
      <c r="F48934">
        <v>1825</v>
      </c>
      <c r="G48934">
        <v>4575</v>
      </c>
      <c r="H48934">
        <v>10650</v>
      </c>
    </row>
    <row r="48935" spans="1:8" x14ac:dyDescent="0.35">
      <c r="A48935" s="5" t="s">
        <v>9</v>
      </c>
      <c r="B48935">
        <v>18825</v>
      </c>
      <c r="C48935">
        <v>3050</v>
      </c>
      <c r="D48935">
        <v>1875</v>
      </c>
      <c r="E48935">
        <v>100</v>
      </c>
      <c r="F48935">
        <v>1825</v>
      </c>
      <c r="G48935">
        <v>4575</v>
      </c>
      <c r="H48935">
        <v>10750</v>
      </c>
    </row>
    <row r="48936" spans="1:8" x14ac:dyDescent="0.35">
      <c r="A48936" s="5" t="s">
        <v>9</v>
      </c>
      <c r="B48936">
        <v>18775</v>
      </c>
      <c r="C48936">
        <v>3025</v>
      </c>
      <c r="D48936">
        <v>1875</v>
      </c>
      <c r="E48936">
        <v>100</v>
      </c>
      <c r="F48936">
        <v>1825</v>
      </c>
      <c r="G48936">
        <v>4550</v>
      </c>
      <c r="H48936">
        <v>10750</v>
      </c>
    </row>
    <row r="48937" spans="1:8" x14ac:dyDescent="0.35">
      <c r="A48937" s="5" t="s">
        <v>9</v>
      </c>
      <c r="B48937">
        <v>18625</v>
      </c>
      <c r="C48937">
        <v>3075</v>
      </c>
      <c r="D48937">
        <v>1875</v>
      </c>
      <c r="E48937">
        <v>100</v>
      </c>
      <c r="F48937">
        <v>1825</v>
      </c>
      <c r="G48937">
        <v>4550</v>
      </c>
      <c r="H48937">
        <v>10550</v>
      </c>
    </row>
    <row r="48938" spans="1:8" x14ac:dyDescent="0.35">
      <c r="A48938" s="5" t="s">
        <v>9</v>
      </c>
      <c r="B48938">
        <v>18775</v>
      </c>
      <c r="C48938">
        <v>3000</v>
      </c>
      <c r="D48938">
        <v>1900</v>
      </c>
      <c r="E48938">
        <v>100</v>
      </c>
      <c r="F48938">
        <v>1825</v>
      </c>
      <c r="G48938">
        <v>4625</v>
      </c>
      <c r="H48938">
        <v>10700</v>
      </c>
    </row>
    <row r="48939" spans="1:8" x14ac:dyDescent="0.35">
      <c r="A48939" s="5" t="s">
        <v>9</v>
      </c>
      <c r="B48939">
        <v>18775</v>
      </c>
      <c r="C48939">
        <v>3050</v>
      </c>
      <c r="D48939">
        <v>1875</v>
      </c>
      <c r="E48939">
        <v>100</v>
      </c>
      <c r="F48939">
        <v>1825</v>
      </c>
      <c r="G48939">
        <v>4625</v>
      </c>
      <c r="H48939">
        <v>10650</v>
      </c>
    </row>
    <row r="48940" spans="1:8" x14ac:dyDescent="0.35">
      <c r="A48940" s="5" t="s">
        <v>9</v>
      </c>
      <c r="B48940">
        <v>18825</v>
      </c>
      <c r="C48940">
        <v>3025</v>
      </c>
      <c r="D48940">
        <v>1875</v>
      </c>
      <c r="E48940">
        <v>100</v>
      </c>
      <c r="F48940">
        <v>1825</v>
      </c>
      <c r="G48940">
        <v>4575</v>
      </c>
      <c r="H48940">
        <v>10775</v>
      </c>
    </row>
    <row r="48941" spans="1:8" x14ac:dyDescent="0.35">
      <c r="A48941" s="5" t="s">
        <v>9</v>
      </c>
      <c r="B48941">
        <v>18725</v>
      </c>
      <c r="C48941">
        <v>3075</v>
      </c>
      <c r="D48941">
        <v>1875</v>
      </c>
      <c r="E48941">
        <v>100</v>
      </c>
      <c r="F48941">
        <v>1825</v>
      </c>
      <c r="G48941">
        <v>4550</v>
      </c>
      <c r="H48941">
        <v>10650</v>
      </c>
    </row>
    <row r="48942" spans="1:8" x14ac:dyDescent="0.35">
      <c r="A48942" s="5" t="s">
        <v>9</v>
      </c>
      <c r="B48942">
        <v>18825</v>
      </c>
      <c r="C48942">
        <v>3050</v>
      </c>
      <c r="D48942">
        <v>1900</v>
      </c>
      <c r="E48942">
        <v>100</v>
      </c>
      <c r="F48942">
        <v>1825</v>
      </c>
      <c r="G48942">
        <v>4575</v>
      </c>
      <c r="H48942">
        <v>10750</v>
      </c>
    </row>
    <row r="48943" spans="1:8" x14ac:dyDescent="0.35">
      <c r="A48943" s="5" t="s">
        <v>9</v>
      </c>
      <c r="B48943">
        <v>18725</v>
      </c>
      <c r="C48943">
        <v>3050</v>
      </c>
      <c r="D48943">
        <v>1875</v>
      </c>
      <c r="E48943">
        <v>100</v>
      </c>
      <c r="F48943">
        <v>1825</v>
      </c>
      <c r="G48943">
        <v>4575</v>
      </c>
      <c r="H48943">
        <v>10650</v>
      </c>
    </row>
    <row r="48944" spans="1:8" x14ac:dyDescent="0.35">
      <c r="A48944" s="5" t="s">
        <v>9</v>
      </c>
      <c r="B48944">
        <v>18700</v>
      </c>
      <c r="C48944">
        <v>3000</v>
      </c>
      <c r="D48944">
        <v>1875</v>
      </c>
      <c r="E48944">
        <v>100</v>
      </c>
      <c r="F48944">
        <v>1825</v>
      </c>
      <c r="G48944">
        <v>4500</v>
      </c>
      <c r="H48944">
        <v>10750</v>
      </c>
    </row>
    <row r="48945" spans="1:8" x14ac:dyDescent="0.35">
      <c r="A48945" s="5" t="s">
        <v>9</v>
      </c>
      <c r="B48945">
        <v>18850</v>
      </c>
      <c r="C48945">
        <v>3100</v>
      </c>
      <c r="D48945">
        <v>1900</v>
      </c>
      <c r="E48945">
        <v>100</v>
      </c>
      <c r="F48945">
        <v>1900</v>
      </c>
      <c r="G48945">
        <v>4550</v>
      </c>
      <c r="H48945">
        <v>10750</v>
      </c>
    </row>
    <row r="48946" spans="1:8" x14ac:dyDescent="0.35">
      <c r="A48946" s="5" t="s">
        <v>13</v>
      </c>
      <c r="B48946">
        <v>134400</v>
      </c>
      <c r="C48946">
        <v>4075</v>
      </c>
      <c r="D48946">
        <v>3200</v>
      </c>
      <c r="E48946">
        <v>106275</v>
      </c>
      <c r="F48946">
        <v>4875</v>
      </c>
      <c r="G48946">
        <v>7425</v>
      </c>
      <c r="H48946">
        <v>122450</v>
      </c>
    </row>
    <row r="48947" spans="1:8" x14ac:dyDescent="0.35">
      <c r="A48947" s="5" t="s">
        <v>12</v>
      </c>
      <c r="B48947">
        <v>24600</v>
      </c>
      <c r="C48947">
        <v>4900</v>
      </c>
      <c r="D48947">
        <v>4900</v>
      </c>
      <c r="E48947">
        <v>1850</v>
      </c>
      <c r="F48947">
        <v>1175</v>
      </c>
      <c r="G48947">
        <v>3800</v>
      </c>
      <c r="H48947">
        <v>15450</v>
      </c>
    </row>
    <row r="48948" spans="1:8" x14ac:dyDescent="0.35">
      <c r="A48948" s="5" t="s">
        <v>25</v>
      </c>
      <c r="B48948">
        <v>20400</v>
      </c>
      <c r="C48948">
        <v>3850</v>
      </c>
      <c r="D48948">
        <v>2800</v>
      </c>
      <c r="E48948">
        <v>250</v>
      </c>
      <c r="F48948">
        <v>1775</v>
      </c>
      <c r="G48948">
        <v>4550</v>
      </c>
      <c r="H48948">
        <v>11550</v>
      </c>
    </row>
    <row r="48949" spans="1:8" x14ac:dyDescent="0.35">
      <c r="A48949" s="5" t="s">
        <v>26</v>
      </c>
      <c r="B48949">
        <v>20900</v>
      </c>
      <c r="C48949">
        <v>3300</v>
      </c>
      <c r="D48949">
        <v>1875</v>
      </c>
      <c r="E48949">
        <v>100</v>
      </c>
      <c r="F48949">
        <v>2575</v>
      </c>
      <c r="G48949">
        <v>5400</v>
      </c>
      <c r="H48949">
        <v>11750</v>
      </c>
    </row>
    <row r="48950" spans="1:8" x14ac:dyDescent="0.35">
      <c r="A48950" s="5" t="s">
        <v>16</v>
      </c>
      <c r="B48950">
        <v>20950</v>
      </c>
      <c r="C48950">
        <v>3150</v>
      </c>
      <c r="D48950">
        <v>1900</v>
      </c>
      <c r="E48950">
        <v>1700</v>
      </c>
      <c r="F48950">
        <v>1900</v>
      </c>
      <c r="G48950">
        <v>4600</v>
      </c>
      <c r="H48950">
        <v>12750</v>
      </c>
    </row>
    <row r="48951" spans="1:8" x14ac:dyDescent="0.35">
      <c r="A48951" s="5" t="s">
        <v>85</v>
      </c>
      <c r="B48951">
        <v>624225</v>
      </c>
      <c r="C48951">
        <v>3925</v>
      </c>
      <c r="D48951">
        <v>3050</v>
      </c>
      <c r="E48951">
        <v>604000</v>
      </c>
      <c r="F48951">
        <v>1175</v>
      </c>
      <c r="G48951">
        <v>3700</v>
      </c>
      <c r="H48951">
        <v>616150</v>
      </c>
    </row>
    <row r="48952" spans="1:8" x14ac:dyDescent="0.35">
      <c r="A48952" s="5" t="s">
        <v>86</v>
      </c>
      <c r="B48952">
        <v>287900</v>
      </c>
      <c r="C48952">
        <v>3125</v>
      </c>
      <c r="D48952">
        <v>1950</v>
      </c>
      <c r="E48952">
        <v>269175</v>
      </c>
      <c r="F48952">
        <v>1125</v>
      </c>
      <c r="G48952">
        <v>3775</v>
      </c>
      <c r="H48952">
        <v>280550</v>
      </c>
    </row>
    <row r="48953" spans="1:8" x14ac:dyDescent="0.35">
      <c r="A48953" s="5" t="s">
        <v>29</v>
      </c>
      <c r="B48953">
        <v>73675</v>
      </c>
      <c r="C48953">
        <v>3150</v>
      </c>
      <c r="D48953">
        <v>2200</v>
      </c>
      <c r="E48953">
        <v>44950</v>
      </c>
      <c r="F48953">
        <v>6875</v>
      </c>
      <c r="G48953">
        <v>7600</v>
      </c>
      <c r="H48953">
        <v>62475</v>
      </c>
    </row>
    <row r="48954" spans="1:8" x14ac:dyDescent="0.35">
      <c r="A48954" s="5" t="s">
        <v>28</v>
      </c>
      <c r="B48954">
        <v>83150</v>
      </c>
      <c r="C48954">
        <v>3200</v>
      </c>
      <c r="D48954">
        <v>3000</v>
      </c>
      <c r="E48954">
        <v>2175</v>
      </c>
      <c r="F48954">
        <v>37050</v>
      </c>
      <c r="G48954">
        <v>30525</v>
      </c>
      <c r="H48954">
        <v>48975</v>
      </c>
    </row>
    <row r="48955" spans="1:8" x14ac:dyDescent="0.35">
      <c r="A48955" s="5" t="s">
        <v>67</v>
      </c>
      <c r="B48955">
        <v>20000</v>
      </c>
      <c r="C48955">
        <v>3025</v>
      </c>
      <c r="D48955">
        <v>1925</v>
      </c>
      <c r="E48955">
        <v>100</v>
      </c>
      <c r="F48955">
        <v>1925</v>
      </c>
      <c r="G48955">
        <v>4650</v>
      </c>
      <c r="H48955">
        <v>11875</v>
      </c>
    </row>
    <row r="48956" spans="1:8" x14ac:dyDescent="0.35">
      <c r="A48956" s="5" t="s">
        <v>75</v>
      </c>
    </row>
    <row r="48957" spans="1:8" x14ac:dyDescent="0.35">
      <c r="A48957" s="5" t="s">
        <v>76</v>
      </c>
    </row>
    <row r="48958" spans="1:8" x14ac:dyDescent="0.35">
      <c r="A48958" s="5" t="s">
        <v>77</v>
      </c>
    </row>
    <row r="48959" spans="1:8" x14ac:dyDescent="0.35">
      <c r="A48959" s="5" t="s">
        <v>78</v>
      </c>
    </row>
    <row r="48960" spans="1:8" x14ac:dyDescent="0.35">
      <c r="A48960" s="5" t="s">
        <v>79</v>
      </c>
    </row>
    <row r="48961" spans="1:8" x14ac:dyDescent="0.35">
      <c r="A48961" s="5" t="s">
        <v>666</v>
      </c>
    </row>
    <row r="48962" spans="1:8" x14ac:dyDescent="0.35">
      <c r="A48962" s="5" t="s">
        <v>88</v>
      </c>
    </row>
    <row r="48963" spans="1:8" x14ac:dyDescent="0.35">
      <c r="A48963" s="5" t="s">
        <v>72</v>
      </c>
    </row>
    <row r="48964" spans="1:8" x14ac:dyDescent="0.35">
      <c r="A48964" s="5" t="s">
        <v>73</v>
      </c>
    </row>
    <row r="48965" spans="1:8" x14ac:dyDescent="0.35">
      <c r="A48965" s="5" t="s">
        <v>74</v>
      </c>
    </row>
    <row r="48966" spans="1:8" x14ac:dyDescent="0.35">
      <c r="A48966" s="5" t="s">
        <v>4</v>
      </c>
      <c r="B48966" t="s">
        <v>80</v>
      </c>
      <c r="C48966" t="s">
        <v>81</v>
      </c>
      <c r="D48966" t="s">
        <v>5</v>
      </c>
      <c r="E48966" t="s">
        <v>6</v>
      </c>
      <c r="F48966" t="s">
        <v>7</v>
      </c>
      <c r="G48966" t="s">
        <v>82</v>
      </c>
      <c r="H48966" t="s">
        <v>83</v>
      </c>
    </row>
    <row r="48967" spans="1:8" x14ac:dyDescent="0.35">
      <c r="A48967" s="5" t="s">
        <v>19</v>
      </c>
      <c r="B48967">
        <v>6050</v>
      </c>
    </row>
    <row r="48968" spans="1:8" x14ac:dyDescent="0.35">
      <c r="A48968" s="5" t="s">
        <v>87</v>
      </c>
      <c r="B48968">
        <v>150</v>
      </c>
    </row>
    <row r="48969" spans="1:8" x14ac:dyDescent="0.35">
      <c r="A48969" s="5" t="s">
        <v>8</v>
      </c>
      <c r="B48969">
        <v>29900</v>
      </c>
      <c r="C48969">
        <v>4025</v>
      </c>
      <c r="D48969">
        <v>1900</v>
      </c>
      <c r="E48969">
        <v>50</v>
      </c>
      <c r="F48969">
        <v>5875</v>
      </c>
      <c r="G48969">
        <v>9725</v>
      </c>
      <c r="H48969">
        <v>15700</v>
      </c>
    </row>
    <row r="48970" spans="1:8" x14ac:dyDescent="0.35">
      <c r="A48970" s="5" t="s">
        <v>90</v>
      </c>
    </row>
    <row r="48971" spans="1:8" x14ac:dyDescent="0.35">
      <c r="A48971" s="5" t="s">
        <v>84</v>
      </c>
      <c r="B48971">
        <v>23600</v>
      </c>
      <c r="C48971">
        <v>5350</v>
      </c>
      <c r="D48971">
        <v>5025</v>
      </c>
      <c r="E48971">
        <v>100</v>
      </c>
      <c r="F48971">
        <v>1175</v>
      </c>
      <c r="G48971">
        <v>3850</v>
      </c>
      <c r="H48971">
        <v>13950</v>
      </c>
    </row>
    <row r="48972" spans="1:8" x14ac:dyDescent="0.35">
      <c r="A48972" s="5" t="s">
        <v>10</v>
      </c>
      <c r="B48972">
        <v>575850</v>
      </c>
      <c r="C48972">
        <v>123525</v>
      </c>
      <c r="D48972">
        <v>82050</v>
      </c>
      <c r="E48972">
        <v>331450</v>
      </c>
      <c r="F48972">
        <v>1300</v>
      </c>
      <c r="G48972">
        <v>4175</v>
      </c>
      <c r="H48972">
        <v>526525</v>
      </c>
    </row>
    <row r="48973" spans="1:8" x14ac:dyDescent="0.35">
      <c r="A48973" s="5" t="s">
        <v>27</v>
      </c>
      <c r="B48973">
        <v>30822150</v>
      </c>
    </row>
    <row r="48974" spans="1:8" x14ac:dyDescent="0.35">
      <c r="A48974" s="5" t="s">
        <v>11</v>
      </c>
      <c r="B48974">
        <v>2053700</v>
      </c>
      <c r="C48974">
        <v>3300</v>
      </c>
      <c r="D48974">
        <v>2125</v>
      </c>
      <c r="E48974">
        <v>2020150</v>
      </c>
      <c r="F48974">
        <v>8450</v>
      </c>
      <c r="G48974">
        <v>11650</v>
      </c>
      <c r="H48974">
        <v>2038300</v>
      </c>
    </row>
    <row r="48975" spans="1:8" x14ac:dyDescent="0.35">
      <c r="A48975" s="5" t="s">
        <v>22</v>
      </c>
      <c r="B48975">
        <v>25</v>
      </c>
    </row>
    <row r="48976" spans="1:8" x14ac:dyDescent="0.35">
      <c r="A48976" s="5" t="s">
        <v>23</v>
      </c>
      <c r="B48976">
        <v>75</v>
      </c>
    </row>
    <row r="48977" spans="1:8" x14ac:dyDescent="0.35">
      <c r="A48977" s="5" t="s">
        <v>23</v>
      </c>
      <c r="B48977">
        <v>275</v>
      </c>
    </row>
    <row r="48978" spans="1:8" x14ac:dyDescent="0.35">
      <c r="A48978" s="5" t="s">
        <v>23</v>
      </c>
      <c r="B48978">
        <v>50</v>
      </c>
    </row>
    <row r="48979" spans="1:8" x14ac:dyDescent="0.35">
      <c r="A48979" s="5" t="s">
        <v>23</v>
      </c>
      <c r="B48979">
        <v>50</v>
      </c>
    </row>
    <row r="48980" spans="1:8" x14ac:dyDescent="0.35">
      <c r="A48980" s="5" t="s">
        <v>23</v>
      </c>
      <c r="B48980">
        <v>50</v>
      </c>
    </row>
    <row r="48981" spans="1:8" x14ac:dyDescent="0.35">
      <c r="A48981" s="5" t="s">
        <v>23</v>
      </c>
      <c r="B48981">
        <v>50</v>
      </c>
    </row>
    <row r="48982" spans="1:8" x14ac:dyDescent="0.35">
      <c r="A48982" s="5" t="s">
        <v>23</v>
      </c>
      <c r="B48982">
        <v>50</v>
      </c>
    </row>
    <row r="48983" spans="1:8" x14ac:dyDescent="0.35">
      <c r="A48983" s="5" t="s">
        <v>23</v>
      </c>
      <c r="B48983">
        <v>50</v>
      </c>
    </row>
    <row r="48984" spans="1:8" x14ac:dyDescent="0.35">
      <c r="A48984" s="5" t="s">
        <v>23</v>
      </c>
      <c r="B48984">
        <v>50</v>
      </c>
    </row>
    <row r="48985" spans="1:8" x14ac:dyDescent="0.35">
      <c r="A48985" s="5" t="s">
        <v>24</v>
      </c>
      <c r="B48985">
        <v>50</v>
      </c>
    </row>
    <row r="48986" spans="1:8" x14ac:dyDescent="0.35">
      <c r="A48986" s="5" t="s">
        <v>14</v>
      </c>
      <c r="B48986">
        <v>145025</v>
      </c>
      <c r="C48986">
        <v>21200</v>
      </c>
      <c r="D48986">
        <v>11250</v>
      </c>
      <c r="E48986">
        <v>97375</v>
      </c>
      <c r="F48986">
        <v>2000</v>
      </c>
      <c r="G48986">
        <v>4800</v>
      </c>
      <c r="H48986">
        <v>118575</v>
      </c>
    </row>
    <row r="48987" spans="1:8" x14ac:dyDescent="0.35">
      <c r="A48987" s="5" t="s">
        <v>15</v>
      </c>
      <c r="B48987">
        <v>21575</v>
      </c>
      <c r="C48987">
        <v>4750</v>
      </c>
      <c r="D48987">
        <v>4175</v>
      </c>
      <c r="E48987">
        <v>175</v>
      </c>
      <c r="F48987">
        <v>1175</v>
      </c>
      <c r="G48987">
        <v>3725</v>
      </c>
      <c r="H48987">
        <v>12650</v>
      </c>
    </row>
    <row r="48988" spans="1:8" x14ac:dyDescent="0.35">
      <c r="A48988" s="5" t="s">
        <v>12</v>
      </c>
      <c r="B48988">
        <v>25225</v>
      </c>
      <c r="C48988">
        <v>4925</v>
      </c>
      <c r="D48988">
        <v>4975</v>
      </c>
      <c r="E48988">
        <v>1850</v>
      </c>
      <c r="F48988">
        <v>1175</v>
      </c>
      <c r="G48988">
        <v>3775</v>
      </c>
      <c r="H48988">
        <v>16075</v>
      </c>
    </row>
    <row r="48989" spans="1:8" x14ac:dyDescent="0.35">
      <c r="A48989" s="5" t="s">
        <v>9</v>
      </c>
      <c r="B48989">
        <v>18725</v>
      </c>
      <c r="C48989">
        <v>3125</v>
      </c>
      <c r="D48989">
        <v>1875</v>
      </c>
      <c r="E48989">
        <v>100</v>
      </c>
      <c r="F48989">
        <v>1825</v>
      </c>
      <c r="G48989">
        <v>4575</v>
      </c>
      <c r="H48989">
        <v>10575</v>
      </c>
    </row>
    <row r="48990" spans="1:8" x14ac:dyDescent="0.35">
      <c r="A48990" s="5" t="s">
        <v>20</v>
      </c>
      <c r="B48990">
        <v>350</v>
      </c>
    </row>
    <row r="48991" spans="1:8" x14ac:dyDescent="0.35">
      <c r="A48991" s="5" t="s">
        <v>21</v>
      </c>
      <c r="B48991">
        <v>175</v>
      </c>
    </row>
    <row r="48992" spans="1:8" x14ac:dyDescent="0.35">
      <c r="A48992" s="5" t="s">
        <v>20</v>
      </c>
      <c r="B48992">
        <v>350</v>
      </c>
    </row>
    <row r="48993" spans="1:8" x14ac:dyDescent="0.35">
      <c r="A48993" s="5" t="s">
        <v>21</v>
      </c>
      <c r="B48993">
        <v>175</v>
      </c>
    </row>
    <row r="48994" spans="1:8" x14ac:dyDescent="0.35">
      <c r="A48994" s="5" t="s">
        <v>20</v>
      </c>
      <c r="B48994">
        <v>350</v>
      </c>
    </row>
    <row r="48995" spans="1:8" x14ac:dyDescent="0.35">
      <c r="A48995" s="5" t="s">
        <v>21</v>
      </c>
      <c r="B48995">
        <v>175</v>
      </c>
    </row>
    <row r="48996" spans="1:8" x14ac:dyDescent="0.35">
      <c r="A48996" s="5" t="s">
        <v>20</v>
      </c>
      <c r="B48996">
        <v>350</v>
      </c>
    </row>
    <row r="48997" spans="1:8" x14ac:dyDescent="0.35">
      <c r="A48997" s="5" t="s">
        <v>21</v>
      </c>
      <c r="B48997">
        <v>175</v>
      </c>
    </row>
    <row r="48998" spans="1:8" x14ac:dyDescent="0.35">
      <c r="A48998" s="5" t="s">
        <v>20</v>
      </c>
      <c r="B48998">
        <v>350</v>
      </c>
    </row>
    <row r="48999" spans="1:8" x14ac:dyDescent="0.35">
      <c r="A48999" s="5" t="s">
        <v>21</v>
      </c>
      <c r="B48999">
        <v>175</v>
      </c>
    </row>
    <row r="49000" spans="1:8" x14ac:dyDescent="0.35">
      <c r="A49000" s="5" t="s">
        <v>20</v>
      </c>
      <c r="B49000">
        <v>350</v>
      </c>
    </row>
    <row r="49001" spans="1:8" x14ac:dyDescent="0.35">
      <c r="A49001" s="5" t="s">
        <v>21</v>
      </c>
      <c r="B49001">
        <v>175</v>
      </c>
    </row>
    <row r="49002" spans="1:8" x14ac:dyDescent="0.35">
      <c r="A49002" s="5" t="s">
        <v>9</v>
      </c>
      <c r="B49002">
        <v>19475</v>
      </c>
      <c r="C49002">
        <v>3175</v>
      </c>
      <c r="D49002">
        <v>1875</v>
      </c>
      <c r="E49002">
        <v>100</v>
      </c>
      <c r="F49002">
        <v>1825</v>
      </c>
      <c r="G49002">
        <v>4600</v>
      </c>
      <c r="H49002">
        <v>11250</v>
      </c>
    </row>
    <row r="49003" spans="1:8" x14ac:dyDescent="0.35">
      <c r="A49003" s="5" t="s">
        <v>20</v>
      </c>
      <c r="B49003">
        <v>350</v>
      </c>
    </row>
    <row r="49004" spans="1:8" x14ac:dyDescent="0.35">
      <c r="A49004" s="5" t="s">
        <v>21</v>
      </c>
      <c r="B49004">
        <v>175</v>
      </c>
    </row>
    <row r="49005" spans="1:8" x14ac:dyDescent="0.35">
      <c r="A49005" s="5" t="s">
        <v>20</v>
      </c>
      <c r="B49005">
        <v>350</v>
      </c>
    </row>
    <row r="49006" spans="1:8" x14ac:dyDescent="0.35">
      <c r="A49006" s="5" t="s">
        <v>21</v>
      </c>
      <c r="B49006">
        <v>175</v>
      </c>
    </row>
    <row r="49007" spans="1:8" x14ac:dyDescent="0.35">
      <c r="A49007" s="5" t="s">
        <v>20</v>
      </c>
      <c r="B49007">
        <v>350</v>
      </c>
    </row>
    <row r="49008" spans="1:8" x14ac:dyDescent="0.35">
      <c r="A49008" s="5" t="s">
        <v>21</v>
      </c>
      <c r="B49008">
        <v>175</v>
      </c>
    </row>
    <row r="49009" spans="1:8" x14ac:dyDescent="0.35">
      <c r="A49009" s="5" t="s">
        <v>20</v>
      </c>
      <c r="B49009">
        <v>350</v>
      </c>
    </row>
    <row r="49010" spans="1:8" x14ac:dyDescent="0.35">
      <c r="A49010" s="5" t="s">
        <v>21</v>
      </c>
      <c r="B49010">
        <v>175</v>
      </c>
    </row>
    <row r="49011" spans="1:8" x14ac:dyDescent="0.35">
      <c r="A49011" s="5" t="s">
        <v>20</v>
      </c>
      <c r="B49011">
        <v>350</v>
      </c>
    </row>
    <row r="49012" spans="1:8" x14ac:dyDescent="0.35">
      <c r="A49012" s="5" t="s">
        <v>21</v>
      </c>
      <c r="B49012">
        <v>175</v>
      </c>
    </row>
    <row r="49013" spans="1:8" x14ac:dyDescent="0.35">
      <c r="A49013" s="5" t="s">
        <v>9</v>
      </c>
      <c r="B49013">
        <v>18675</v>
      </c>
      <c r="C49013">
        <v>3000</v>
      </c>
      <c r="D49013">
        <v>1875</v>
      </c>
      <c r="E49013">
        <v>100</v>
      </c>
      <c r="F49013">
        <v>1825</v>
      </c>
      <c r="G49013">
        <v>4550</v>
      </c>
      <c r="H49013">
        <v>10675</v>
      </c>
    </row>
    <row r="49014" spans="1:8" x14ac:dyDescent="0.35">
      <c r="A49014" s="5" t="s">
        <v>9</v>
      </c>
      <c r="B49014">
        <v>18725</v>
      </c>
      <c r="C49014">
        <v>3050</v>
      </c>
      <c r="D49014">
        <v>1875</v>
      </c>
      <c r="E49014">
        <v>100</v>
      </c>
      <c r="F49014">
        <v>1825</v>
      </c>
      <c r="G49014">
        <v>4575</v>
      </c>
      <c r="H49014">
        <v>10650</v>
      </c>
    </row>
    <row r="49015" spans="1:8" x14ac:dyDescent="0.35">
      <c r="A49015" s="5" t="s">
        <v>9</v>
      </c>
      <c r="B49015">
        <v>18750</v>
      </c>
      <c r="C49015">
        <v>3000</v>
      </c>
      <c r="D49015">
        <v>1900</v>
      </c>
      <c r="E49015">
        <v>100</v>
      </c>
      <c r="F49015">
        <v>1825</v>
      </c>
      <c r="G49015">
        <v>4550</v>
      </c>
      <c r="H49015">
        <v>10750</v>
      </c>
    </row>
    <row r="49016" spans="1:8" x14ac:dyDescent="0.35">
      <c r="A49016" s="5" t="s">
        <v>9</v>
      </c>
      <c r="B49016">
        <v>18800</v>
      </c>
      <c r="C49016">
        <v>3025</v>
      </c>
      <c r="D49016">
        <v>1900</v>
      </c>
      <c r="E49016">
        <v>100</v>
      </c>
      <c r="F49016">
        <v>1825</v>
      </c>
      <c r="G49016">
        <v>4575</v>
      </c>
      <c r="H49016">
        <v>10750</v>
      </c>
    </row>
    <row r="49017" spans="1:8" x14ac:dyDescent="0.35">
      <c r="A49017" s="5" t="s">
        <v>9</v>
      </c>
      <c r="B49017">
        <v>18750</v>
      </c>
      <c r="C49017">
        <v>3000</v>
      </c>
      <c r="D49017">
        <v>1875</v>
      </c>
      <c r="E49017">
        <v>100</v>
      </c>
      <c r="F49017">
        <v>1900</v>
      </c>
      <c r="G49017">
        <v>4525</v>
      </c>
      <c r="H49017">
        <v>10775</v>
      </c>
    </row>
    <row r="49018" spans="1:8" x14ac:dyDescent="0.35">
      <c r="A49018" s="5" t="s">
        <v>9</v>
      </c>
      <c r="B49018">
        <v>18725</v>
      </c>
      <c r="C49018">
        <v>3075</v>
      </c>
      <c r="D49018">
        <v>1875</v>
      </c>
      <c r="E49018">
        <v>100</v>
      </c>
      <c r="F49018">
        <v>1825</v>
      </c>
      <c r="G49018">
        <v>4550</v>
      </c>
      <c r="H49018">
        <v>10650</v>
      </c>
    </row>
    <row r="49019" spans="1:8" x14ac:dyDescent="0.35">
      <c r="A49019" s="5" t="s">
        <v>9</v>
      </c>
      <c r="B49019">
        <v>18725</v>
      </c>
      <c r="C49019">
        <v>3025</v>
      </c>
      <c r="D49019">
        <v>1875</v>
      </c>
      <c r="E49019">
        <v>100</v>
      </c>
      <c r="F49019">
        <v>1825</v>
      </c>
      <c r="G49019">
        <v>4500</v>
      </c>
      <c r="H49019">
        <v>10750</v>
      </c>
    </row>
    <row r="49020" spans="1:8" x14ac:dyDescent="0.35">
      <c r="A49020" s="5" t="s">
        <v>9</v>
      </c>
      <c r="B49020">
        <v>18750</v>
      </c>
      <c r="C49020">
        <v>3025</v>
      </c>
      <c r="D49020">
        <v>1900</v>
      </c>
      <c r="E49020">
        <v>100</v>
      </c>
      <c r="F49020">
        <v>1900</v>
      </c>
      <c r="G49020">
        <v>4600</v>
      </c>
      <c r="H49020">
        <v>10675</v>
      </c>
    </row>
    <row r="49021" spans="1:8" x14ac:dyDescent="0.35">
      <c r="A49021" s="5" t="s">
        <v>9</v>
      </c>
      <c r="B49021">
        <v>18825</v>
      </c>
      <c r="C49021">
        <v>3050</v>
      </c>
      <c r="D49021">
        <v>1875</v>
      </c>
      <c r="E49021">
        <v>100</v>
      </c>
      <c r="F49021">
        <v>1825</v>
      </c>
      <c r="G49021">
        <v>4575</v>
      </c>
      <c r="H49021">
        <v>10750</v>
      </c>
    </row>
    <row r="49022" spans="1:8" x14ac:dyDescent="0.35">
      <c r="A49022" s="5" t="s">
        <v>9</v>
      </c>
      <c r="B49022">
        <v>18700</v>
      </c>
      <c r="C49022">
        <v>3050</v>
      </c>
      <c r="D49022">
        <v>1875</v>
      </c>
      <c r="E49022">
        <v>100</v>
      </c>
      <c r="F49022">
        <v>1825</v>
      </c>
      <c r="G49022">
        <v>4550</v>
      </c>
      <c r="H49022">
        <v>10650</v>
      </c>
    </row>
    <row r="49023" spans="1:8" x14ac:dyDescent="0.35">
      <c r="A49023" s="5" t="s">
        <v>9</v>
      </c>
      <c r="B49023">
        <v>18775</v>
      </c>
      <c r="C49023">
        <v>3075</v>
      </c>
      <c r="D49023">
        <v>1900</v>
      </c>
      <c r="E49023">
        <v>100</v>
      </c>
      <c r="F49023">
        <v>1825</v>
      </c>
      <c r="G49023">
        <v>4600</v>
      </c>
      <c r="H49023">
        <v>10650</v>
      </c>
    </row>
    <row r="49024" spans="1:8" x14ac:dyDescent="0.35">
      <c r="A49024" s="5" t="s">
        <v>9</v>
      </c>
      <c r="B49024">
        <v>18800</v>
      </c>
      <c r="C49024">
        <v>3050</v>
      </c>
      <c r="D49024">
        <v>1875</v>
      </c>
      <c r="E49024">
        <v>100</v>
      </c>
      <c r="F49024">
        <v>1900</v>
      </c>
      <c r="G49024">
        <v>4550</v>
      </c>
      <c r="H49024">
        <v>10750</v>
      </c>
    </row>
    <row r="49025" spans="1:8" x14ac:dyDescent="0.35">
      <c r="A49025" s="5" t="s">
        <v>9</v>
      </c>
      <c r="B49025">
        <v>18725</v>
      </c>
      <c r="C49025">
        <v>3025</v>
      </c>
      <c r="D49025">
        <v>1875</v>
      </c>
      <c r="E49025">
        <v>100</v>
      </c>
      <c r="F49025">
        <v>1825</v>
      </c>
      <c r="G49025">
        <v>4600</v>
      </c>
      <c r="H49025">
        <v>10650</v>
      </c>
    </row>
    <row r="49026" spans="1:8" x14ac:dyDescent="0.35">
      <c r="A49026" s="5" t="s">
        <v>9</v>
      </c>
      <c r="B49026">
        <v>18825</v>
      </c>
      <c r="C49026">
        <v>3000</v>
      </c>
      <c r="D49026">
        <v>1900</v>
      </c>
      <c r="E49026">
        <v>100</v>
      </c>
      <c r="F49026">
        <v>1825</v>
      </c>
      <c r="G49026">
        <v>4525</v>
      </c>
      <c r="H49026">
        <v>10850</v>
      </c>
    </row>
    <row r="49027" spans="1:8" x14ac:dyDescent="0.35">
      <c r="A49027" s="5" t="s">
        <v>9</v>
      </c>
      <c r="B49027">
        <v>18700</v>
      </c>
      <c r="C49027">
        <v>3025</v>
      </c>
      <c r="D49027">
        <v>1875</v>
      </c>
      <c r="E49027">
        <v>100</v>
      </c>
      <c r="F49027">
        <v>1825</v>
      </c>
      <c r="G49027">
        <v>4550</v>
      </c>
      <c r="H49027">
        <v>10675</v>
      </c>
    </row>
    <row r="49028" spans="1:8" x14ac:dyDescent="0.35">
      <c r="A49028" s="5" t="s">
        <v>9</v>
      </c>
      <c r="B49028">
        <v>18600</v>
      </c>
      <c r="C49028">
        <v>3075</v>
      </c>
      <c r="D49028">
        <v>1875</v>
      </c>
      <c r="E49028">
        <v>100</v>
      </c>
      <c r="F49028">
        <v>1825</v>
      </c>
      <c r="G49028">
        <v>4525</v>
      </c>
      <c r="H49028">
        <v>10550</v>
      </c>
    </row>
    <row r="49029" spans="1:8" x14ac:dyDescent="0.35">
      <c r="A49029" s="5" t="s">
        <v>9</v>
      </c>
      <c r="B49029">
        <v>18775</v>
      </c>
      <c r="C49029">
        <v>3000</v>
      </c>
      <c r="D49029">
        <v>1900</v>
      </c>
      <c r="E49029">
        <v>100</v>
      </c>
      <c r="F49029">
        <v>1900</v>
      </c>
      <c r="G49029">
        <v>4550</v>
      </c>
      <c r="H49029">
        <v>10775</v>
      </c>
    </row>
    <row r="49030" spans="1:8" x14ac:dyDescent="0.35">
      <c r="A49030" s="5" t="s">
        <v>9</v>
      </c>
      <c r="B49030">
        <v>18725</v>
      </c>
      <c r="C49030">
        <v>3025</v>
      </c>
      <c r="D49030">
        <v>1875</v>
      </c>
      <c r="E49030">
        <v>100</v>
      </c>
      <c r="F49030">
        <v>1825</v>
      </c>
      <c r="G49030">
        <v>4575</v>
      </c>
      <c r="H49030">
        <v>10675</v>
      </c>
    </row>
    <row r="49031" spans="1:8" x14ac:dyDescent="0.35">
      <c r="A49031" s="5" t="s">
        <v>13</v>
      </c>
      <c r="B49031">
        <v>134200</v>
      </c>
      <c r="C49031">
        <v>3950</v>
      </c>
      <c r="D49031">
        <v>3200</v>
      </c>
      <c r="E49031">
        <v>106075</v>
      </c>
      <c r="F49031">
        <v>4875</v>
      </c>
      <c r="G49031">
        <v>7425</v>
      </c>
      <c r="H49031">
        <v>122375</v>
      </c>
    </row>
    <row r="49032" spans="1:8" x14ac:dyDescent="0.35">
      <c r="A49032" s="5" t="s">
        <v>12</v>
      </c>
      <c r="B49032">
        <v>25000</v>
      </c>
      <c r="C49032">
        <v>4900</v>
      </c>
      <c r="D49032">
        <v>4925</v>
      </c>
      <c r="E49032">
        <v>1850</v>
      </c>
      <c r="F49032">
        <v>1175</v>
      </c>
      <c r="G49032">
        <v>3800</v>
      </c>
      <c r="H49032">
        <v>15850</v>
      </c>
    </row>
    <row r="49033" spans="1:8" x14ac:dyDescent="0.35">
      <c r="A49033" s="5" t="s">
        <v>25</v>
      </c>
      <c r="B49033">
        <v>21100</v>
      </c>
      <c r="C49033">
        <v>3950</v>
      </c>
      <c r="D49033">
        <v>2800</v>
      </c>
      <c r="E49033">
        <v>250</v>
      </c>
      <c r="F49033">
        <v>1775</v>
      </c>
      <c r="G49033">
        <v>4625</v>
      </c>
      <c r="H49033">
        <v>12075</v>
      </c>
    </row>
    <row r="49034" spans="1:8" x14ac:dyDescent="0.35">
      <c r="A49034" s="5" t="s">
        <v>26</v>
      </c>
      <c r="B49034">
        <v>20850</v>
      </c>
      <c r="C49034">
        <v>3225</v>
      </c>
      <c r="D49034">
        <v>1875</v>
      </c>
      <c r="E49034">
        <v>100</v>
      </c>
      <c r="F49034">
        <v>2525</v>
      </c>
      <c r="G49034">
        <v>5425</v>
      </c>
      <c r="H49034">
        <v>11750</v>
      </c>
    </row>
    <row r="49035" spans="1:8" x14ac:dyDescent="0.35">
      <c r="A49035" s="5" t="s">
        <v>16</v>
      </c>
      <c r="B49035">
        <v>20375</v>
      </c>
      <c r="C49035">
        <v>3100</v>
      </c>
      <c r="D49035">
        <v>1900</v>
      </c>
      <c r="E49035">
        <v>1700</v>
      </c>
      <c r="F49035">
        <v>1900</v>
      </c>
      <c r="G49035">
        <v>4575</v>
      </c>
      <c r="H49035">
        <v>12250</v>
      </c>
    </row>
    <row r="49036" spans="1:8" x14ac:dyDescent="0.35">
      <c r="A49036" s="5" t="s">
        <v>85</v>
      </c>
      <c r="B49036">
        <v>623875</v>
      </c>
      <c r="C49036">
        <v>3950</v>
      </c>
      <c r="D49036">
        <v>3050</v>
      </c>
      <c r="E49036">
        <v>603975</v>
      </c>
      <c r="F49036">
        <v>1175</v>
      </c>
      <c r="G49036">
        <v>3725</v>
      </c>
      <c r="H49036">
        <v>615750</v>
      </c>
    </row>
    <row r="49037" spans="1:8" x14ac:dyDescent="0.35">
      <c r="A49037" s="5" t="s">
        <v>86</v>
      </c>
      <c r="B49037">
        <v>287075</v>
      </c>
      <c r="C49037">
        <v>3125</v>
      </c>
      <c r="D49037">
        <v>1950</v>
      </c>
      <c r="E49037">
        <v>268850</v>
      </c>
      <c r="F49037">
        <v>1150</v>
      </c>
      <c r="G49037">
        <v>3750</v>
      </c>
      <c r="H49037">
        <v>279750</v>
      </c>
    </row>
    <row r="49038" spans="1:8" x14ac:dyDescent="0.35">
      <c r="A49038" s="5" t="s">
        <v>29</v>
      </c>
      <c r="B49038">
        <v>73100</v>
      </c>
      <c r="C49038">
        <v>3100</v>
      </c>
      <c r="D49038">
        <v>2200</v>
      </c>
      <c r="E49038">
        <v>44950</v>
      </c>
      <c r="F49038">
        <v>6850</v>
      </c>
      <c r="G49038">
        <v>7575</v>
      </c>
      <c r="H49038">
        <v>61975</v>
      </c>
    </row>
    <row r="49039" spans="1:8" x14ac:dyDescent="0.35">
      <c r="A49039" s="5" t="s">
        <v>28</v>
      </c>
      <c r="B49039">
        <v>84700</v>
      </c>
      <c r="C49039">
        <v>3150</v>
      </c>
      <c r="D49039">
        <v>3025</v>
      </c>
      <c r="E49039">
        <v>2175</v>
      </c>
      <c r="F49039">
        <v>37025</v>
      </c>
      <c r="G49039">
        <v>30550</v>
      </c>
      <c r="H49039">
        <v>50550</v>
      </c>
    </row>
    <row r="49040" spans="1:8" x14ac:dyDescent="0.35">
      <c r="A49040" s="5" t="s">
        <v>67</v>
      </c>
      <c r="B49040">
        <v>19050</v>
      </c>
      <c r="C49040">
        <v>3025</v>
      </c>
      <c r="D49040">
        <v>1925</v>
      </c>
      <c r="E49040">
        <v>100</v>
      </c>
      <c r="F49040">
        <v>1925</v>
      </c>
      <c r="G49040">
        <v>4600</v>
      </c>
      <c r="H49040">
        <v>10975</v>
      </c>
    </row>
    <row r="49041" spans="1:8" x14ac:dyDescent="0.35">
      <c r="A49041" s="5" t="s">
        <v>75</v>
      </c>
    </row>
    <row r="49042" spans="1:8" x14ac:dyDescent="0.35">
      <c r="A49042" s="5" t="s">
        <v>76</v>
      </c>
    </row>
    <row r="49043" spans="1:8" x14ac:dyDescent="0.35">
      <c r="A49043" s="5" t="s">
        <v>77</v>
      </c>
    </row>
    <row r="49044" spans="1:8" x14ac:dyDescent="0.35">
      <c r="A49044" s="5" t="s">
        <v>78</v>
      </c>
    </row>
    <row r="49045" spans="1:8" x14ac:dyDescent="0.35">
      <c r="A49045" s="5" t="s">
        <v>79</v>
      </c>
    </row>
    <row r="49046" spans="1:8" x14ac:dyDescent="0.35">
      <c r="A49046" s="5" t="s">
        <v>667</v>
      </c>
    </row>
    <row r="49047" spans="1:8" x14ac:dyDescent="0.35">
      <c r="A49047" s="5" t="s">
        <v>88</v>
      </c>
    </row>
    <row r="49048" spans="1:8" x14ac:dyDescent="0.35">
      <c r="A49048" s="5" t="s">
        <v>72</v>
      </c>
    </row>
    <row r="49049" spans="1:8" x14ac:dyDescent="0.35">
      <c r="A49049" s="5" t="s">
        <v>73</v>
      </c>
    </row>
    <row r="49050" spans="1:8" x14ac:dyDescent="0.35">
      <c r="A49050" s="5" t="s">
        <v>74</v>
      </c>
    </row>
    <row r="49051" spans="1:8" x14ac:dyDescent="0.35">
      <c r="A49051" s="5" t="s">
        <v>4</v>
      </c>
      <c r="B49051" t="s">
        <v>80</v>
      </c>
      <c r="C49051" t="s">
        <v>81</v>
      </c>
      <c r="D49051" t="s">
        <v>5</v>
      </c>
      <c r="E49051" t="s">
        <v>6</v>
      </c>
      <c r="F49051" t="s">
        <v>7</v>
      </c>
      <c r="G49051" t="s">
        <v>82</v>
      </c>
      <c r="H49051" t="s">
        <v>83</v>
      </c>
    </row>
    <row r="49052" spans="1:8" x14ac:dyDescent="0.35">
      <c r="A49052" s="5" t="s">
        <v>19</v>
      </c>
      <c r="B49052">
        <v>5900</v>
      </c>
    </row>
    <row r="49053" spans="1:8" x14ac:dyDescent="0.35">
      <c r="A49053" s="5" t="s">
        <v>87</v>
      </c>
      <c r="B49053">
        <v>150</v>
      </c>
    </row>
    <row r="49054" spans="1:8" x14ac:dyDescent="0.35">
      <c r="A49054" s="5" t="s">
        <v>8</v>
      </c>
      <c r="B49054">
        <v>29500</v>
      </c>
      <c r="C49054">
        <v>4025</v>
      </c>
      <c r="D49054">
        <v>1875</v>
      </c>
      <c r="E49054">
        <v>50</v>
      </c>
      <c r="F49054">
        <v>5900</v>
      </c>
      <c r="G49054">
        <v>9725</v>
      </c>
      <c r="H49054">
        <v>15300</v>
      </c>
    </row>
    <row r="49055" spans="1:8" x14ac:dyDescent="0.35">
      <c r="A49055" s="5" t="s">
        <v>90</v>
      </c>
    </row>
    <row r="49056" spans="1:8" x14ac:dyDescent="0.35">
      <c r="A49056" s="5" t="s">
        <v>84</v>
      </c>
      <c r="B49056">
        <v>23375</v>
      </c>
      <c r="C49056">
        <v>5325</v>
      </c>
      <c r="D49056">
        <v>5000</v>
      </c>
      <c r="E49056">
        <v>125</v>
      </c>
      <c r="F49056">
        <v>1175</v>
      </c>
      <c r="G49056">
        <v>3850</v>
      </c>
      <c r="H49056">
        <v>13750</v>
      </c>
    </row>
    <row r="49057" spans="1:8" x14ac:dyDescent="0.35">
      <c r="A49057" s="5" t="s">
        <v>10</v>
      </c>
      <c r="B49057">
        <v>575725</v>
      </c>
      <c r="C49057">
        <v>123400</v>
      </c>
      <c r="D49057">
        <v>82050</v>
      </c>
      <c r="E49057">
        <v>331450</v>
      </c>
      <c r="F49057">
        <v>1300</v>
      </c>
      <c r="G49057">
        <v>4150</v>
      </c>
      <c r="H49057">
        <v>526550</v>
      </c>
    </row>
    <row r="49058" spans="1:8" x14ac:dyDescent="0.35">
      <c r="A49058" s="5" t="s">
        <v>27</v>
      </c>
      <c r="B49058">
        <v>30862275</v>
      </c>
    </row>
    <row r="49059" spans="1:8" x14ac:dyDescent="0.35">
      <c r="A49059" s="5" t="s">
        <v>11</v>
      </c>
      <c r="B49059">
        <v>2056000</v>
      </c>
      <c r="C49059">
        <v>3300</v>
      </c>
      <c r="D49059">
        <v>2125</v>
      </c>
      <c r="E49059">
        <v>2022925</v>
      </c>
      <c r="F49059">
        <v>8450</v>
      </c>
      <c r="G49059">
        <v>11650</v>
      </c>
      <c r="H49059">
        <v>2040600</v>
      </c>
    </row>
    <row r="49060" spans="1:8" x14ac:dyDescent="0.35">
      <c r="A49060" s="5" t="s">
        <v>22</v>
      </c>
      <c r="B49060">
        <v>25</v>
      </c>
    </row>
    <row r="49061" spans="1:8" x14ac:dyDescent="0.35">
      <c r="A49061" s="5" t="s">
        <v>23</v>
      </c>
      <c r="B49061">
        <v>75</v>
      </c>
    </row>
    <row r="49062" spans="1:8" x14ac:dyDescent="0.35">
      <c r="A49062" s="5" t="s">
        <v>23</v>
      </c>
      <c r="B49062">
        <v>275</v>
      </c>
    </row>
    <row r="49063" spans="1:8" x14ac:dyDescent="0.35">
      <c r="A49063" s="5" t="s">
        <v>23</v>
      </c>
      <c r="B49063">
        <v>50</v>
      </c>
    </row>
    <row r="49064" spans="1:8" x14ac:dyDescent="0.35">
      <c r="A49064" s="5" t="s">
        <v>23</v>
      </c>
      <c r="B49064">
        <v>50</v>
      </c>
    </row>
    <row r="49065" spans="1:8" x14ac:dyDescent="0.35">
      <c r="A49065" s="5" t="s">
        <v>23</v>
      </c>
      <c r="B49065">
        <v>50</v>
      </c>
    </row>
    <row r="49066" spans="1:8" x14ac:dyDescent="0.35">
      <c r="A49066" s="5" t="s">
        <v>23</v>
      </c>
      <c r="B49066">
        <v>50</v>
      </c>
    </row>
    <row r="49067" spans="1:8" x14ac:dyDescent="0.35">
      <c r="A49067" s="5" t="s">
        <v>23</v>
      </c>
      <c r="B49067">
        <v>50</v>
      </c>
    </row>
    <row r="49068" spans="1:8" x14ac:dyDescent="0.35">
      <c r="A49068" s="5" t="s">
        <v>23</v>
      </c>
      <c r="B49068">
        <v>50</v>
      </c>
    </row>
    <row r="49069" spans="1:8" x14ac:dyDescent="0.35">
      <c r="A49069" s="5" t="s">
        <v>23</v>
      </c>
      <c r="B49069">
        <v>75</v>
      </c>
    </row>
    <row r="49070" spans="1:8" x14ac:dyDescent="0.35">
      <c r="A49070" s="5" t="s">
        <v>24</v>
      </c>
      <c r="B49070">
        <v>50</v>
      </c>
    </row>
    <row r="49071" spans="1:8" x14ac:dyDescent="0.35">
      <c r="A49071" s="5" t="s">
        <v>14</v>
      </c>
      <c r="B49071">
        <v>144950</v>
      </c>
      <c r="C49071">
        <v>21275</v>
      </c>
      <c r="D49071">
        <v>11225</v>
      </c>
      <c r="E49071">
        <v>97375</v>
      </c>
      <c r="F49071">
        <v>2025</v>
      </c>
      <c r="G49071">
        <v>4750</v>
      </c>
      <c r="H49071">
        <v>118475</v>
      </c>
    </row>
    <row r="49072" spans="1:8" x14ac:dyDescent="0.35">
      <c r="A49072" s="5" t="s">
        <v>15</v>
      </c>
      <c r="B49072">
        <v>21350</v>
      </c>
      <c r="C49072">
        <v>4725</v>
      </c>
      <c r="D49072">
        <v>4175</v>
      </c>
      <c r="E49072">
        <v>175</v>
      </c>
      <c r="F49072">
        <v>1175</v>
      </c>
      <c r="G49072">
        <v>3725</v>
      </c>
      <c r="H49072">
        <v>12450</v>
      </c>
    </row>
    <row r="49073" spans="1:8" x14ac:dyDescent="0.35">
      <c r="A49073" s="5" t="s">
        <v>12</v>
      </c>
      <c r="B49073">
        <v>25225</v>
      </c>
      <c r="C49073">
        <v>4850</v>
      </c>
      <c r="D49073">
        <v>4975</v>
      </c>
      <c r="E49073">
        <v>1850</v>
      </c>
      <c r="F49073">
        <v>1175</v>
      </c>
      <c r="G49073">
        <v>3775</v>
      </c>
      <c r="H49073">
        <v>16150</v>
      </c>
    </row>
    <row r="49074" spans="1:8" x14ac:dyDescent="0.35">
      <c r="A49074" s="5" t="s">
        <v>9</v>
      </c>
      <c r="B49074">
        <v>18675</v>
      </c>
      <c r="C49074">
        <v>3100</v>
      </c>
      <c r="D49074">
        <v>1900</v>
      </c>
      <c r="E49074">
        <v>100</v>
      </c>
      <c r="F49074">
        <v>1825</v>
      </c>
      <c r="G49074">
        <v>4550</v>
      </c>
      <c r="H49074">
        <v>10575</v>
      </c>
    </row>
    <row r="49075" spans="1:8" x14ac:dyDescent="0.35">
      <c r="A49075" s="5" t="s">
        <v>20</v>
      </c>
      <c r="B49075">
        <v>350</v>
      </c>
    </row>
    <row r="49076" spans="1:8" x14ac:dyDescent="0.35">
      <c r="A49076" s="5" t="s">
        <v>21</v>
      </c>
      <c r="B49076">
        <v>175</v>
      </c>
    </row>
    <row r="49077" spans="1:8" x14ac:dyDescent="0.35">
      <c r="A49077" s="5" t="s">
        <v>20</v>
      </c>
      <c r="B49077">
        <v>350</v>
      </c>
    </row>
    <row r="49078" spans="1:8" x14ac:dyDescent="0.35">
      <c r="A49078" s="5" t="s">
        <v>21</v>
      </c>
      <c r="B49078">
        <v>175</v>
      </c>
    </row>
    <row r="49079" spans="1:8" x14ac:dyDescent="0.35">
      <c r="A49079" s="5" t="s">
        <v>20</v>
      </c>
      <c r="B49079">
        <v>350</v>
      </c>
    </row>
    <row r="49080" spans="1:8" x14ac:dyDescent="0.35">
      <c r="A49080" s="5" t="s">
        <v>21</v>
      </c>
      <c r="B49080">
        <v>175</v>
      </c>
    </row>
    <row r="49081" spans="1:8" x14ac:dyDescent="0.35">
      <c r="A49081" s="5" t="s">
        <v>20</v>
      </c>
      <c r="B49081">
        <v>350</v>
      </c>
    </row>
    <row r="49082" spans="1:8" x14ac:dyDescent="0.35">
      <c r="A49082" s="5" t="s">
        <v>21</v>
      </c>
      <c r="B49082">
        <v>175</v>
      </c>
    </row>
    <row r="49083" spans="1:8" x14ac:dyDescent="0.35">
      <c r="A49083" s="5" t="s">
        <v>20</v>
      </c>
      <c r="B49083">
        <v>350</v>
      </c>
    </row>
    <row r="49084" spans="1:8" x14ac:dyDescent="0.35">
      <c r="A49084" s="5" t="s">
        <v>21</v>
      </c>
      <c r="B49084">
        <v>175</v>
      </c>
    </row>
    <row r="49085" spans="1:8" x14ac:dyDescent="0.35">
      <c r="A49085" s="5" t="s">
        <v>20</v>
      </c>
      <c r="B49085">
        <v>350</v>
      </c>
    </row>
    <row r="49086" spans="1:8" x14ac:dyDescent="0.35">
      <c r="A49086" s="5" t="s">
        <v>21</v>
      </c>
      <c r="B49086">
        <v>175</v>
      </c>
    </row>
    <row r="49087" spans="1:8" x14ac:dyDescent="0.35">
      <c r="A49087" s="5" t="s">
        <v>9</v>
      </c>
      <c r="B49087">
        <v>18675</v>
      </c>
      <c r="C49087">
        <v>3050</v>
      </c>
      <c r="D49087">
        <v>1900</v>
      </c>
      <c r="E49087">
        <v>100</v>
      </c>
      <c r="F49087">
        <v>1825</v>
      </c>
      <c r="G49087">
        <v>4525</v>
      </c>
      <c r="H49087">
        <v>10650</v>
      </c>
    </row>
    <row r="49088" spans="1:8" x14ac:dyDescent="0.35">
      <c r="A49088" s="5" t="s">
        <v>20</v>
      </c>
      <c r="B49088">
        <v>350</v>
      </c>
    </row>
    <row r="49089" spans="1:8" x14ac:dyDescent="0.35">
      <c r="A49089" s="5" t="s">
        <v>21</v>
      </c>
      <c r="B49089">
        <v>175</v>
      </c>
    </row>
    <row r="49090" spans="1:8" x14ac:dyDescent="0.35">
      <c r="A49090" s="5" t="s">
        <v>20</v>
      </c>
      <c r="B49090">
        <v>350</v>
      </c>
    </row>
    <row r="49091" spans="1:8" x14ac:dyDescent="0.35">
      <c r="A49091" s="5" t="s">
        <v>21</v>
      </c>
      <c r="B49091">
        <v>175</v>
      </c>
    </row>
    <row r="49092" spans="1:8" x14ac:dyDescent="0.35">
      <c r="A49092" s="5" t="s">
        <v>20</v>
      </c>
      <c r="B49092">
        <v>350</v>
      </c>
    </row>
    <row r="49093" spans="1:8" x14ac:dyDescent="0.35">
      <c r="A49093" s="5" t="s">
        <v>21</v>
      </c>
      <c r="B49093">
        <v>175</v>
      </c>
    </row>
    <row r="49094" spans="1:8" x14ac:dyDescent="0.35">
      <c r="A49094" s="5" t="s">
        <v>20</v>
      </c>
      <c r="B49094">
        <v>350</v>
      </c>
    </row>
    <row r="49095" spans="1:8" x14ac:dyDescent="0.35">
      <c r="A49095" s="5" t="s">
        <v>21</v>
      </c>
      <c r="B49095">
        <v>175</v>
      </c>
    </row>
    <row r="49096" spans="1:8" x14ac:dyDescent="0.35">
      <c r="A49096" s="5" t="s">
        <v>20</v>
      </c>
      <c r="B49096">
        <v>350</v>
      </c>
    </row>
    <row r="49097" spans="1:8" x14ac:dyDescent="0.35">
      <c r="A49097" s="5" t="s">
        <v>21</v>
      </c>
      <c r="B49097">
        <v>175</v>
      </c>
    </row>
    <row r="49098" spans="1:8" x14ac:dyDescent="0.35">
      <c r="A49098" s="5" t="s">
        <v>9</v>
      </c>
      <c r="B49098">
        <v>18800</v>
      </c>
      <c r="C49098">
        <v>3050</v>
      </c>
      <c r="D49098">
        <v>1900</v>
      </c>
      <c r="E49098">
        <v>100</v>
      </c>
      <c r="F49098">
        <v>1825</v>
      </c>
      <c r="G49098">
        <v>4550</v>
      </c>
      <c r="H49098">
        <v>10750</v>
      </c>
    </row>
    <row r="49099" spans="1:8" x14ac:dyDescent="0.35">
      <c r="A49099" s="5" t="s">
        <v>9</v>
      </c>
      <c r="B49099">
        <v>18750</v>
      </c>
      <c r="C49099">
        <v>3050</v>
      </c>
      <c r="D49099">
        <v>1875</v>
      </c>
      <c r="E49099">
        <v>100</v>
      </c>
      <c r="F49099">
        <v>1825</v>
      </c>
      <c r="G49099">
        <v>4550</v>
      </c>
      <c r="H49099">
        <v>10700</v>
      </c>
    </row>
    <row r="49100" spans="1:8" x14ac:dyDescent="0.35">
      <c r="A49100" s="5" t="s">
        <v>9</v>
      </c>
      <c r="B49100">
        <v>18650</v>
      </c>
      <c r="C49100">
        <v>3025</v>
      </c>
      <c r="D49100">
        <v>1900</v>
      </c>
      <c r="E49100">
        <v>100</v>
      </c>
      <c r="F49100">
        <v>1825</v>
      </c>
      <c r="G49100">
        <v>4525</v>
      </c>
      <c r="H49100">
        <v>10650</v>
      </c>
    </row>
    <row r="49101" spans="1:8" x14ac:dyDescent="0.35">
      <c r="A49101" s="5" t="s">
        <v>9</v>
      </c>
      <c r="B49101">
        <v>18800</v>
      </c>
      <c r="C49101">
        <v>3025</v>
      </c>
      <c r="D49101">
        <v>1875</v>
      </c>
      <c r="E49101">
        <v>100</v>
      </c>
      <c r="F49101">
        <v>1825</v>
      </c>
      <c r="G49101">
        <v>4550</v>
      </c>
      <c r="H49101">
        <v>10775</v>
      </c>
    </row>
    <row r="49102" spans="1:8" x14ac:dyDescent="0.35">
      <c r="A49102" s="5" t="s">
        <v>9</v>
      </c>
      <c r="B49102">
        <v>18750</v>
      </c>
      <c r="C49102">
        <v>3025</v>
      </c>
      <c r="D49102">
        <v>1875</v>
      </c>
      <c r="E49102">
        <v>100</v>
      </c>
      <c r="F49102">
        <v>1825</v>
      </c>
      <c r="G49102">
        <v>4525</v>
      </c>
      <c r="H49102">
        <v>10750</v>
      </c>
    </row>
    <row r="49103" spans="1:8" x14ac:dyDescent="0.35">
      <c r="A49103" s="5" t="s">
        <v>9</v>
      </c>
      <c r="B49103">
        <v>18650</v>
      </c>
      <c r="C49103">
        <v>3050</v>
      </c>
      <c r="D49103">
        <v>1875</v>
      </c>
      <c r="E49103">
        <v>100</v>
      </c>
      <c r="F49103">
        <v>1825</v>
      </c>
      <c r="G49103">
        <v>4500</v>
      </c>
      <c r="H49103">
        <v>10650</v>
      </c>
    </row>
    <row r="49104" spans="1:8" x14ac:dyDescent="0.35">
      <c r="A49104" s="5" t="s">
        <v>9</v>
      </c>
      <c r="B49104">
        <v>18575</v>
      </c>
      <c r="C49104">
        <v>3025</v>
      </c>
      <c r="D49104">
        <v>1900</v>
      </c>
      <c r="E49104">
        <v>100</v>
      </c>
      <c r="F49104">
        <v>1825</v>
      </c>
      <c r="G49104">
        <v>4500</v>
      </c>
      <c r="H49104">
        <v>10600</v>
      </c>
    </row>
    <row r="49105" spans="1:8" x14ac:dyDescent="0.35">
      <c r="A49105" s="5" t="s">
        <v>9</v>
      </c>
      <c r="B49105">
        <v>18825</v>
      </c>
      <c r="C49105">
        <v>3025</v>
      </c>
      <c r="D49105">
        <v>1900</v>
      </c>
      <c r="E49105">
        <v>100</v>
      </c>
      <c r="F49105">
        <v>1825</v>
      </c>
      <c r="G49105">
        <v>4600</v>
      </c>
      <c r="H49105">
        <v>10750</v>
      </c>
    </row>
    <row r="49106" spans="1:8" x14ac:dyDescent="0.35">
      <c r="A49106" s="5" t="s">
        <v>9</v>
      </c>
      <c r="B49106">
        <v>18725</v>
      </c>
      <c r="C49106">
        <v>3000</v>
      </c>
      <c r="D49106">
        <v>1875</v>
      </c>
      <c r="E49106">
        <v>100</v>
      </c>
      <c r="F49106">
        <v>1825</v>
      </c>
      <c r="G49106">
        <v>4525</v>
      </c>
      <c r="H49106">
        <v>10750</v>
      </c>
    </row>
    <row r="49107" spans="1:8" x14ac:dyDescent="0.35">
      <c r="A49107" s="5" t="s">
        <v>9</v>
      </c>
      <c r="B49107">
        <v>18725</v>
      </c>
      <c r="C49107">
        <v>3050</v>
      </c>
      <c r="D49107">
        <v>1875</v>
      </c>
      <c r="E49107">
        <v>100</v>
      </c>
      <c r="F49107">
        <v>1825</v>
      </c>
      <c r="G49107">
        <v>4575</v>
      </c>
      <c r="H49107">
        <v>10650</v>
      </c>
    </row>
    <row r="49108" spans="1:8" x14ac:dyDescent="0.35">
      <c r="A49108" s="5" t="s">
        <v>9</v>
      </c>
      <c r="B49108">
        <v>18825</v>
      </c>
      <c r="C49108">
        <v>3100</v>
      </c>
      <c r="D49108">
        <v>1875</v>
      </c>
      <c r="E49108">
        <v>100</v>
      </c>
      <c r="F49108">
        <v>1825</v>
      </c>
      <c r="G49108">
        <v>4525</v>
      </c>
      <c r="H49108">
        <v>10750</v>
      </c>
    </row>
    <row r="49109" spans="1:8" x14ac:dyDescent="0.35">
      <c r="A49109" s="5" t="s">
        <v>9</v>
      </c>
      <c r="B49109">
        <v>18650</v>
      </c>
      <c r="C49109">
        <v>3075</v>
      </c>
      <c r="D49109">
        <v>1900</v>
      </c>
      <c r="E49109">
        <v>100</v>
      </c>
      <c r="F49109">
        <v>1825</v>
      </c>
      <c r="G49109">
        <v>4550</v>
      </c>
      <c r="H49109">
        <v>10575</v>
      </c>
    </row>
    <row r="49110" spans="1:8" x14ac:dyDescent="0.35">
      <c r="A49110" s="5" t="s">
        <v>9</v>
      </c>
      <c r="B49110">
        <v>18800</v>
      </c>
      <c r="C49110">
        <v>3000</v>
      </c>
      <c r="D49110">
        <v>1875</v>
      </c>
      <c r="E49110">
        <v>100</v>
      </c>
      <c r="F49110">
        <v>1825</v>
      </c>
      <c r="G49110">
        <v>4575</v>
      </c>
      <c r="H49110">
        <v>10775</v>
      </c>
    </row>
    <row r="49111" spans="1:8" x14ac:dyDescent="0.35">
      <c r="A49111" s="5" t="s">
        <v>9</v>
      </c>
      <c r="B49111">
        <v>18675</v>
      </c>
      <c r="C49111">
        <v>3050</v>
      </c>
      <c r="D49111">
        <v>1900</v>
      </c>
      <c r="E49111">
        <v>100</v>
      </c>
      <c r="F49111">
        <v>1825</v>
      </c>
      <c r="G49111">
        <v>4525</v>
      </c>
      <c r="H49111">
        <v>10650</v>
      </c>
    </row>
    <row r="49112" spans="1:8" x14ac:dyDescent="0.35">
      <c r="A49112" s="5" t="s">
        <v>9</v>
      </c>
      <c r="B49112">
        <v>18800</v>
      </c>
      <c r="C49112">
        <v>3025</v>
      </c>
      <c r="D49112">
        <v>1900</v>
      </c>
      <c r="E49112">
        <v>100</v>
      </c>
      <c r="F49112">
        <v>1825</v>
      </c>
      <c r="G49112">
        <v>4525</v>
      </c>
      <c r="H49112">
        <v>10800</v>
      </c>
    </row>
    <row r="49113" spans="1:8" x14ac:dyDescent="0.35">
      <c r="A49113" s="5" t="s">
        <v>9</v>
      </c>
      <c r="B49113">
        <v>18650</v>
      </c>
      <c r="C49113">
        <v>3075</v>
      </c>
      <c r="D49113">
        <v>1900</v>
      </c>
      <c r="E49113">
        <v>100</v>
      </c>
      <c r="F49113">
        <v>1825</v>
      </c>
      <c r="G49113">
        <v>4550</v>
      </c>
      <c r="H49113">
        <v>10575</v>
      </c>
    </row>
    <row r="49114" spans="1:8" x14ac:dyDescent="0.35">
      <c r="A49114" s="5" t="s">
        <v>9</v>
      </c>
      <c r="B49114">
        <v>18900</v>
      </c>
      <c r="C49114">
        <v>3000</v>
      </c>
      <c r="D49114">
        <v>1875</v>
      </c>
      <c r="E49114">
        <v>100</v>
      </c>
      <c r="F49114">
        <v>1825</v>
      </c>
      <c r="G49114">
        <v>4600</v>
      </c>
      <c r="H49114">
        <v>10850</v>
      </c>
    </row>
    <row r="49115" spans="1:8" x14ac:dyDescent="0.35">
      <c r="A49115" s="5" t="s">
        <v>9</v>
      </c>
      <c r="B49115">
        <v>18675</v>
      </c>
      <c r="C49115">
        <v>3050</v>
      </c>
      <c r="D49115">
        <v>1875</v>
      </c>
      <c r="E49115">
        <v>100</v>
      </c>
      <c r="F49115">
        <v>1825</v>
      </c>
      <c r="G49115">
        <v>4525</v>
      </c>
      <c r="H49115">
        <v>10650</v>
      </c>
    </row>
    <row r="49116" spans="1:8" x14ac:dyDescent="0.35">
      <c r="A49116" s="5" t="s">
        <v>13</v>
      </c>
      <c r="B49116">
        <v>133275</v>
      </c>
      <c r="C49116">
        <v>3925</v>
      </c>
      <c r="D49116">
        <v>3200</v>
      </c>
      <c r="E49116">
        <v>106250</v>
      </c>
      <c r="F49116">
        <v>4875</v>
      </c>
      <c r="G49116">
        <v>7625</v>
      </c>
      <c r="H49116">
        <v>121275</v>
      </c>
    </row>
    <row r="49117" spans="1:8" x14ac:dyDescent="0.35">
      <c r="A49117" s="5" t="s">
        <v>12</v>
      </c>
      <c r="B49117">
        <v>24300</v>
      </c>
      <c r="C49117">
        <v>4900</v>
      </c>
      <c r="D49117">
        <v>4900</v>
      </c>
      <c r="E49117">
        <v>1850</v>
      </c>
      <c r="F49117">
        <v>1175</v>
      </c>
      <c r="G49117">
        <v>3800</v>
      </c>
      <c r="H49117">
        <v>15150</v>
      </c>
    </row>
    <row r="49118" spans="1:8" x14ac:dyDescent="0.35">
      <c r="A49118" s="5" t="s">
        <v>25</v>
      </c>
      <c r="B49118">
        <v>20475</v>
      </c>
      <c r="C49118">
        <v>3900</v>
      </c>
      <c r="D49118">
        <v>2800</v>
      </c>
      <c r="E49118">
        <v>250</v>
      </c>
      <c r="F49118">
        <v>1775</v>
      </c>
      <c r="G49118">
        <v>4575</v>
      </c>
      <c r="H49118">
        <v>11550</v>
      </c>
    </row>
    <row r="49119" spans="1:8" x14ac:dyDescent="0.35">
      <c r="A49119" s="5" t="s">
        <v>26</v>
      </c>
      <c r="B49119">
        <v>20750</v>
      </c>
      <c r="C49119">
        <v>3250</v>
      </c>
      <c r="D49119">
        <v>1875</v>
      </c>
      <c r="E49119">
        <v>100</v>
      </c>
      <c r="F49119">
        <v>2525</v>
      </c>
      <c r="G49119">
        <v>5400</v>
      </c>
      <c r="H49119">
        <v>11650</v>
      </c>
    </row>
    <row r="49120" spans="1:8" x14ac:dyDescent="0.35">
      <c r="A49120" s="5" t="s">
        <v>16</v>
      </c>
      <c r="B49120">
        <v>20425</v>
      </c>
      <c r="C49120">
        <v>3100</v>
      </c>
      <c r="D49120">
        <v>1875</v>
      </c>
      <c r="E49120">
        <v>1700</v>
      </c>
      <c r="F49120">
        <v>1925</v>
      </c>
      <c r="G49120">
        <v>4625</v>
      </c>
      <c r="H49120">
        <v>12250</v>
      </c>
    </row>
    <row r="49121" spans="1:8" x14ac:dyDescent="0.35">
      <c r="A49121" s="5" t="s">
        <v>85</v>
      </c>
      <c r="B49121">
        <v>624225</v>
      </c>
      <c r="C49121">
        <v>3900</v>
      </c>
      <c r="D49121">
        <v>3025</v>
      </c>
      <c r="E49121">
        <v>604200</v>
      </c>
      <c r="F49121">
        <v>1175</v>
      </c>
      <c r="G49121">
        <v>3725</v>
      </c>
      <c r="H49121">
        <v>616150</v>
      </c>
    </row>
    <row r="49122" spans="1:8" x14ac:dyDescent="0.35">
      <c r="A49122" s="5" t="s">
        <v>86</v>
      </c>
      <c r="B49122">
        <v>287575</v>
      </c>
      <c r="C49122">
        <v>3100</v>
      </c>
      <c r="D49122">
        <v>1950</v>
      </c>
      <c r="E49122">
        <v>268975</v>
      </c>
      <c r="F49122">
        <v>1125</v>
      </c>
      <c r="G49122">
        <v>3775</v>
      </c>
      <c r="H49122">
        <v>280250</v>
      </c>
    </row>
    <row r="49123" spans="1:8" x14ac:dyDescent="0.35">
      <c r="A49123" s="5" t="s">
        <v>29</v>
      </c>
      <c r="B49123">
        <v>73175</v>
      </c>
      <c r="C49123">
        <v>3100</v>
      </c>
      <c r="D49123">
        <v>2200</v>
      </c>
      <c r="E49123">
        <v>44950</v>
      </c>
      <c r="F49123">
        <v>6875</v>
      </c>
      <c r="G49123">
        <v>7575</v>
      </c>
      <c r="H49123">
        <v>62050</v>
      </c>
    </row>
    <row r="49124" spans="1:8" x14ac:dyDescent="0.35">
      <c r="A49124" s="5" t="s">
        <v>28</v>
      </c>
      <c r="B49124">
        <v>84800</v>
      </c>
      <c r="C49124">
        <v>3150</v>
      </c>
      <c r="D49124">
        <v>3000</v>
      </c>
      <c r="E49124">
        <v>2175</v>
      </c>
      <c r="F49124">
        <v>37050</v>
      </c>
      <c r="G49124">
        <v>30550</v>
      </c>
      <c r="H49124">
        <v>50650</v>
      </c>
    </row>
    <row r="49125" spans="1:8" x14ac:dyDescent="0.35">
      <c r="A49125" s="5" t="s">
        <v>67</v>
      </c>
      <c r="B49125">
        <v>19800</v>
      </c>
      <c r="C49125">
        <v>3025</v>
      </c>
      <c r="D49125">
        <v>1925</v>
      </c>
      <c r="E49125">
        <v>100</v>
      </c>
      <c r="F49125">
        <v>1925</v>
      </c>
      <c r="G49125">
        <v>4675</v>
      </c>
      <c r="H49125">
        <v>11650</v>
      </c>
    </row>
    <row r="49126" spans="1:8" x14ac:dyDescent="0.35">
      <c r="A49126" s="5" t="s">
        <v>75</v>
      </c>
    </row>
    <row r="49127" spans="1:8" x14ac:dyDescent="0.35">
      <c r="A49127" s="5" t="s">
        <v>76</v>
      </c>
    </row>
    <row r="49128" spans="1:8" x14ac:dyDescent="0.35">
      <c r="A49128" s="5" t="s">
        <v>77</v>
      </c>
    </row>
    <row r="49129" spans="1:8" x14ac:dyDescent="0.35">
      <c r="A49129" s="5" t="s">
        <v>78</v>
      </c>
    </row>
    <row r="49130" spans="1:8" x14ac:dyDescent="0.35">
      <c r="A49130" s="5" t="s">
        <v>79</v>
      </c>
    </row>
    <row r="49131" spans="1:8" x14ac:dyDescent="0.35">
      <c r="A49131" s="5" t="s">
        <v>668</v>
      </c>
    </row>
    <row r="49132" spans="1:8" x14ac:dyDescent="0.35">
      <c r="A49132" s="5" t="s">
        <v>88</v>
      </c>
    </row>
    <row r="49133" spans="1:8" x14ac:dyDescent="0.35">
      <c r="A49133" s="5" t="s">
        <v>72</v>
      </c>
    </row>
    <row r="49134" spans="1:8" x14ac:dyDescent="0.35">
      <c r="A49134" s="5" t="s">
        <v>73</v>
      </c>
    </row>
    <row r="49135" spans="1:8" x14ac:dyDescent="0.35">
      <c r="A49135" s="5" t="s">
        <v>74</v>
      </c>
    </row>
    <row r="49136" spans="1:8" x14ac:dyDescent="0.35">
      <c r="A49136" s="5" t="s">
        <v>4</v>
      </c>
      <c r="B49136" t="s">
        <v>80</v>
      </c>
      <c r="C49136" t="s">
        <v>81</v>
      </c>
      <c r="D49136" t="s">
        <v>5</v>
      </c>
      <c r="E49136" t="s">
        <v>6</v>
      </c>
      <c r="F49136" t="s">
        <v>7</v>
      </c>
      <c r="G49136" t="s">
        <v>82</v>
      </c>
      <c r="H49136" t="s">
        <v>83</v>
      </c>
    </row>
    <row r="49137" spans="1:8" x14ac:dyDescent="0.35">
      <c r="A49137" s="5" t="s">
        <v>19</v>
      </c>
      <c r="B49137">
        <v>6250</v>
      </c>
    </row>
    <row r="49138" spans="1:8" x14ac:dyDescent="0.35">
      <c r="A49138" s="5" t="s">
        <v>87</v>
      </c>
      <c r="B49138">
        <v>150</v>
      </c>
    </row>
    <row r="49139" spans="1:8" x14ac:dyDescent="0.35">
      <c r="A49139" s="5" t="s">
        <v>8</v>
      </c>
      <c r="B49139">
        <v>29600</v>
      </c>
      <c r="C49139">
        <v>4025</v>
      </c>
      <c r="D49139">
        <v>1875</v>
      </c>
      <c r="E49139">
        <v>50</v>
      </c>
      <c r="F49139">
        <v>5900</v>
      </c>
      <c r="G49139">
        <v>9725</v>
      </c>
      <c r="H49139">
        <v>15400</v>
      </c>
    </row>
    <row r="49140" spans="1:8" x14ac:dyDescent="0.35">
      <c r="A49140" s="5" t="s">
        <v>90</v>
      </c>
    </row>
    <row r="49141" spans="1:8" x14ac:dyDescent="0.35">
      <c r="A49141" s="5" t="s">
        <v>84</v>
      </c>
      <c r="B49141">
        <v>24275</v>
      </c>
      <c r="C49141">
        <v>5300</v>
      </c>
      <c r="D49141">
        <v>5000</v>
      </c>
      <c r="E49141">
        <v>125</v>
      </c>
      <c r="F49141">
        <v>1175</v>
      </c>
      <c r="G49141">
        <v>3850</v>
      </c>
      <c r="H49141">
        <v>14675</v>
      </c>
    </row>
    <row r="49142" spans="1:8" x14ac:dyDescent="0.35">
      <c r="A49142" s="5" t="s">
        <v>10</v>
      </c>
      <c r="B49142">
        <v>574125</v>
      </c>
      <c r="C49142">
        <v>123500</v>
      </c>
      <c r="D49142">
        <v>82050</v>
      </c>
      <c r="E49142">
        <v>331450</v>
      </c>
      <c r="F49142">
        <v>1300</v>
      </c>
      <c r="G49142">
        <v>4175</v>
      </c>
      <c r="H49142">
        <v>524825</v>
      </c>
    </row>
    <row r="49143" spans="1:8" x14ac:dyDescent="0.35">
      <c r="A49143" s="5" t="s">
        <v>27</v>
      </c>
      <c r="B49143">
        <v>31004775</v>
      </c>
    </row>
    <row r="49144" spans="1:8" x14ac:dyDescent="0.35">
      <c r="A49144" s="5" t="s">
        <v>11</v>
      </c>
      <c r="B49144">
        <v>2056075</v>
      </c>
      <c r="C49144">
        <v>3300</v>
      </c>
      <c r="D49144">
        <v>2125</v>
      </c>
      <c r="E49144">
        <v>2022375</v>
      </c>
      <c r="F49144">
        <v>8450</v>
      </c>
      <c r="G49144">
        <v>11625</v>
      </c>
      <c r="H49144">
        <v>2040700</v>
      </c>
    </row>
    <row r="49145" spans="1:8" x14ac:dyDescent="0.35">
      <c r="A49145" s="5" t="s">
        <v>22</v>
      </c>
      <c r="B49145">
        <v>25</v>
      </c>
    </row>
    <row r="49146" spans="1:8" x14ac:dyDescent="0.35">
      <c r="A49146" s="5" t="s">
        <v>23</v>
      </c>
      <c r="B49146">
        <v>75</v>
      </c>
    </row>
    <row r="49147" spans="1:8" x14ac:dyDescent="0.35">
      <c r="A49147" s="5" t="s">
        <v>23</v>
      </c>
      <c r="B49147">
        <v>275</v>
      </c>
    </row>
    <row r="49148" spans="1:8" x14ac:dyDescent="0.35">
      <c r="A49148" s="5" t="s">
        <v>23</v>
      </c>
      <c r="B49148">
        <v>50</v>
      </c>
    </row>
    <row r="49149" spans="1:8" x14ac:dyDescent="0.35">
      <c r="A49149" s="5" t="s">
        <v>23</v>
      </c>
      <c r="B49149">
        <v>50</v>
      </c>
    </row>
    <row r="49150" spans="1:8" x14ac:dyDescent="0.35">
      <c r="A49150" s="5" t="s">
        <v>23</v>
      </c>
      <c r="B49150">
        <v>50</v>
      </c>
    </row>
    <row r="49151" spans="1:8" x14ac:dyDescent="0.35">
      <c r="A49151" s="5" t="s">
        <v>23</v>
      </c>
      <c r="B49151">
        <v>50</v>
      </c>
    </row>
    <row r="49152" spans="1:8" x14ac:dyDescent="0.35">
      <c r="A49152" s="5" t="s">
        <v>23</v>
      </c>
      <c r="B49152">
        <v>50</v>
      </c>
    </row>
    <row r="49153" spans="1:8" x14ac:dyDescent="0.35">
      <c r="A49153" s="5" t="s">
        <v>23</v>
      </c>
      <c r="B49153">
        <v>50</v>
      </c>
    </row>
    <row r="49154" spans="1:8" x14ac:dyDescent="0.35">
      <c r="A49154" s="5" t="s">
        <v>23</v>
      </c>
      <c r="B49154">
        <v>50</v>
      </c>
    </row>
    <row r="49155" spans="1:8" x14ac:dyDescent="0.35">
      <c r="A49155" s="5" t="s">
        <v>24</v>
      </c>
      <c r="B49155">
        <v>50</v>
      </c>
    </row>
    <row r="49156" spans="1:8" x14ac:dyDescent="0.35">
      <c r="A49156" s="5" t="s">
        <v>14</v>
      </c>
      <c r="B49156">
        <v>144500</v>
      </c>
      <c r="C49156">
        <v>21375</v>
      </c>
      <c r="D49156">
        <v>11250</v>
      </c>
      <c r="E49156">
        <v>97375</v>
      </c>
      <c r="F49156">
        <v>2000</v>
      </c>
      <c r="G49156">
        <v>4700</v>
      </c>
      <c r="H49156">
        <v>117975</v>
      </c>
    </row>
    <row r="49157" spans="1:8" x14ac:dyDescent="0.35">
      <c r="A49157" s="5" t="s">
        <v>15</v>
      </c>
      <c r="B49157">
        <v>21850</v>
      </c>
      <c r="C49157">
        <v>4725</v>
      </c>
      <c r="D49157">
        <v>4100</v>
      </c>
      <c r="E49157">
        <v>150</v>
      </c>
      <c r="F49157">
        <v>1125</v>
      </c>
      <c r="G49157">
        <v>3725</v>
      </c>
      <c r="H49157">
        <v>12950</v>
      </c>
    </row>
    <row r="49158" spans="1:8" x14ac:dyDescent="0.35">
      <c r="A49158" s="5" t="s">
        <v>12</v>
      </c>
      <c r="B49158">
        <v>25100</v>
      </c>
      <c r="C49158">
        <v>4925</v>
      </c>
      <c r="D49158">
        <v>4900</v>
      </c>
      <c r="E49158">
        <v>1850</v>
      </c>
      <c r="F49158">
        <v>1175</v>
      </c>
      <c r="G49158">
        <v>3775</v>
      </c>
      <c r="H49158">
        <v>15950</v>
      </c>
    </row>
    <row r="49159" spans="1:8" x14ac:dyDescent="0.35">
      <c r="A49159" s="5" t="s">
        <v>9</v>
      </c>
      <c r="B49159">
        <v>18850</v>
      </c>
      <c r="C49159">
        <v>3075</v>
      </c>
      <c r="D49159">
        <v>1875</v>
      </c>
      <c r="E49159">
        <v>100</v>
      </c>
      <c r="F49159">
        <v>1825</v>
      </c>
      <c r="G49159">
        <v>4650</v>
      </c>
      <c r="H49159">
        <v>10675</v>
      </c>
    </row>
    <row r="49160" spans="1:8" x14ac:dyDescent="0.35">
      <c r="A49160" s="5" t="s">
        <v>20</v>
      </c>
      <c r="B49160">
        <v>350</v>
      </c>
    </row>
    <row r="49161" spans="1:8" x14ac:dyDescent="0.35">
      <c r="A49161" s="5" t="s">
        <v>21</v>
      </c>
      <c r="B49161">
        <v>175</v>
      </c>
    </row>
    <row r="49162" spans="1:8" x14ac:dyDescent="0.35">
      <c r="A49162" s="5" t="s">
        <v>20</v>
      </c>
      <c r="B49162">
        <v>350</v>
      </c>
    </row>
    <row r="49163" spans="1:8" x14ac:dyDescent="0.35">
      <c r="A49163" s="5" t="s">
        <v>21</v>
      </c>
      <c r="B49163">
        <v>175</v>
      </c>
    </row>
    <row r="49164" spans="1:8" x14ac:dyDescent="0.35">
      <c r="A49164" s="5" t="s">
        <v>20</v>
      </c>
      <c r="B49164">
        <v>350</v>
      </c>
    </row>
    <row r="49165" spans="1:8" x14ac:dyDescent="0.35">
      <c r="A49165" s="5" t="s">
        <v>21</v>
      </c>
      <c r="B49165">
        <v>175</v>
      </c>
    </row>
    <row r="49166" spans="1:8" x14ac:dyDescent="0.35">
      <c r="A49166" s="5" t="s">
        <v>20</v>
      </c>
      <c r="B49166">
        <v>350</v>
      </c>
    </row>
    <row r="49167" spans="1:8" x14ac:dyDescent="0.35">
      <c r="A49167" s="5" t="s">
        <v>21</v>
      </c>
      <c r="B49167">
        <v>175</v>
      </c>
    </row>
    <row r="49168" spans="1:8" x14ac:dyDescent="0.35">
      <c r="A49168" s="5" t="s">
        <v>20</v>
      </c>
      <c r="B49168">
        <v>350</v>
      </c>
    </row>
    <row r="49169" spans="1:8" x14ac:dyDescent="0.35">
      <c r="A49169" s="5" t="s">
        <v>21</v>
      </c>
      <c r="B49169">
        <v>175</v>
      </c>
    </row>
    <row r="49170" spans="1:8" x14ac:dyDescent="0.35">
      <c r="A49170" s="5" t="s">
        <v>20</v>
      </c>
      <c r="B49170">
        <v>350</v>
      </c>
    </row>
    <row r="49171" spans="1:8" x14ac:dyDescent="0.35">
      <c r="A49171" s="5" t="s">
        <v>21</v>
      </c>
      <c r="B49171">
        <v>175</v>
      </c>
    </row>
    <row r="49172" spans="1:8" x14ac:dyDescent="0.35">
      <c r="A49172" s="5" t="s">
        <v>9</v>
      </c>
      <c r="B49172">
        <v>18775</v>
      </c>
      <c r="C49172">
        <v>3100</v>
      </c>
      <c r="D49172">
        <v>1900</v>
      </c>
      <c r="E49172">
        <v>100</v>
      </c>
      <c r="F49172">
        <v>1825</v>
      </c>
      <c r="G49172">
        <v>4600</v>
      </c>
      <c r="H49172">
        <v>10625</v>
      </c>
    </row>
    <row r="49173" spans="1:8" x14ac:dyDescent="0.35">
      <c r="A49173" s="5" t="s">
        <v>20</v>
      </c>
      <c r="B49173">
        <v>350</v>
      </c>
    </row>
    <row r="49174" spans="1:8" x14ac:dyDescent="0.35">
      <c r="A49174" s="5" t="s">
        <v>21</v>
      </c>
      <c r="B49174">
        <v>175</v>
      </c>
    </row>
    <row r="49175" spans="1:8" x14ac:dyDescent="0.35">
      <c r="A49175" s="5" t="s">
        <v>20</v>
      </c>
      <c r="B49175">
        <v>350</v>
      </c>
    </row>
    <row r="49176" spans="1:8" x14ac:dyDescent="0.35">
      <c r="A49176" s="5" t="s">
        <v>21</v>
      </c>
      <c r="B49176">
        <v>175</v>
      </c>
    </row>
    <row r="49177" spans="1:8" x14ac:dyDescent="0.35">
      <c r="A49177" s="5" t="s">
        <v>20</v>
      </c>
      <c r="B49177">
        <v>350</v>
      </c>
    </row>
    <row r="49178" spans="1:8" x14ac:dyDescent="0.35">
      <c r="A49178" s="5" t="s">
        <v>21</v>
      </c>
      <c r="B49178">
        <v>175</v>
      </c>
    </row>
    <row r="49179" spans="1:8" x14ac:dyDescent="0.35">
      <c r="A49179" s="5" t="s">
        <v>20</v>
      </c>
      <c r="B49179">
        <v>350</v>
      </c>
    </row>
    <row r="49180" spans="1:8" x14ac:dyDescent="0.35">
      <c r="A49180" s="5" t="s">
        <v>21</v>
      </c>
      <c r="B49180">
        <v>175</v>
      </c>
    </row>
    <row r="49181" spans="1:8" x14ac:dyDescent="0.35">
      <c r="A49181" s="5" t="s">
        <v>20</v>
      </c>
      <c r="B49181">
        <v>350</v>
      </c>
    </row>
    <row r="49182" spans="1:8" x14ac:dyDescent="0.35">
      <c r="A49182" s="5" t="s">
        <v>21</v>
      </c>
      <c r="B49182">
        <v>175</v>
      </c>
    </row>
    <row r="49183" spans="1:8" x14ac:dyDescent="0.35">
      <c r="A49183" s="5" t="s">
        <v>9</v>
      </c>
      <c r="B49183">
        <v>18825</v>
      </c>
      <c r="C49183">
        <v>3025</v>
      </c>
      <c r="D49183">
        <v>1875</v>
      </c>
      <c r="E49183">
        <v>100</v>
      </c>
      <c r="F49183">
        <v>1900</v>
      </c>
      <c r="G49183">
        <v>4500</v>
      </c>
      <c r="H49183">
        <v>10850</v>
      </c>
    </row>
    <row r="49184" spans="1:8" x14ac:dyDescent="0.35">
      <c r="A49184" s="5" t="s">
        <v>9</v>
      </c>
      <c r="B49184">
        <v>18700</v>
      </c>
      <c r="C49184">
        <v>3075</v>
      </c>
      <c r="D49184">
        <v>1875</v>
      </c>
      <c r="E49184">
        <v>100</v>
      </c>
      <c r="F49184">
        <v>1825</v>
      </c>
      <c r="G49184">
        <v>4525</v>
      </c>
      <c r="H49184">
        <v>10650</v>
      </c>
    </row>
    <row r="49185" spans="1:8" x14ac:dyDescent="0.35">
      <c r="A49185" s="5" t="s">
        <v>9</v>
      </c>
      <c r="B49185">
        <v>18700</v>
      </c>
      <c r="C49185">
        <v>3000</v>
      </c>
      <c r="D49185">
        <v>1875</v>
      </c>
      <c r="E49185">
        <v>100</v>
      </c>
      <c r="F49185">
        <v>1825</v>
      </c>
      <c r="G49185">
        <v>4500</v>
      </c>
      <c r="H49185">
        <v>10750</v>
      </c>
    </row>
    <row r="49186" spans="1:8" x14ac:dyDescent="0.35">
      <c r="A49186" s="5" t="s">
        <v>9</v>
      </c>
      <c r="B49186">
        <v>18675</v>
      </c>
      <c r="C49186">
        <v>3025</v>
      </c>
      <c r="D49186">
        <v>1900</v>
      </c>
      <c r="E49186">
        <v>100</v>
      </c>
      <c r="F49186">
        <v>1825</v>
      </c>
      <c r="G49186">
        <v>4525</v>
      </c>
      <c r="H49186">
        <v>10675</v>
      </c>
    </row>
    <row r="49187" spans="1:8" x14ac:dyDescent="0.35">
      <c r="A49187" s="5" t="s">
        <v>9</v>
      </c>
      <c r="B49187">
        <v>18775</v>
      </c>
      <c r="C49187">
        <v>3000</v>
      </c>
      <c r="D49187">
        <v>1875</v>
      </c>
      <c r="E49187">
        <v>100</v>
      </c>
      <c r="F49187">
        <v>1825</v>
      </c>
      <c r="G49187">
        <v>4550</v>
      </c>
      <c r="H49187">
        <v>10775</v>
      </c>
    </row>
    <row r="49188" spans="1:8" x14ac:dyDescent="0.35">
      <c r="A49188" s="5" t="s">
        <v>9</v>
      </c>
      <c r="B49188">
        <v>18700</v>
      </c>
      <c r="C49188">
        <v>3050</v>
      </c>
      <c r="D49188">
        <v>1875</v>
      </c>
      <c r="E49188">
        <v>100</v>
      </c>
      <c r="F49188">
        <v>1825</v>
      </c>
      <c r="G49188">
        <v>4550</v>
      </c>
      <c r="H49188">
        <v>10650</v>
      </c>
    </row>
    <row r="49189" spans="1:8" x14ac:dyDescent="0.35">
      <c r="A49189" s="5" t="s">
        <v>9</v>
      </c>
      <c r="B49189">
        <v>18725</v>
      </c>
      <c r="C49189">
        <v>3000</v>
      </c>
      <c r="D49189">
        <v>1875</v>
      </c>
      <c r="E49189">
        <v>100</v>
      </c>
      <c r="F49189">
        <v>1825</v>
      </c>
      <c r="G49189">
        <v>4500</v>
      </c>
      <c r="H49189">
        <v>10775</v>
      </c>
    </row>
    <row r="49190" spans="1:8" x14ac:dyDescent="0.35">
      <c r="A49190" s="5" t="s">
        <v>9</v>
      </c>
      <c r="B49190">
        <v>18675</v>
      </c>
      <c r="C49190">
        <v>3075</v>
      </c>
      <c r="D49190">
        <v>1875</v>
      </c>
      <c r="E49190">
        <v>100</v>
      </c>
      <c r="F49190">
        <v>1825</v>
      </c>
      <c r="G49190">
        <v>4550</v>
      </c>
      <c r="H49190">
        <v>10600</v>
      </c>
    </row>
    <row r="49191" spans="1:8" x14ac:dyDescent="0.35">
      <c r="A49191" s="5" t="s">
        <v>9</v>
      </c>
      <c r="B49191">
        <v>18650</v>
      </c>
      <c r="C49191">
        <v>3000</v>
      </c>
      <c r="D49191">
        <v>1900</v>
      </c>
      <c r="E49191">
        <v>100</v>
      </c>
      <c r="F49191">
        <v>1825</v>
      </c>
      <c r="G49191">
        <v>4550</v>
      </c>
      <c r="H49191">
        <v>10650</v>
      </c>
    </row>
    <row r="49192" spans="1:8" x14ac:dyDescent="0.35">
      <c r="A49192" s="5" t="s">
        <v>9</v>
      </c>
      <c r="B49192">
        <v>18650</v>
      </c>
      <c r="C49192">
        <v>3025</v>
      </c>
      <c r="D49192">
        <v>1875</v>
      </c>
      <c r="E49192">
        <v>100</v>
      </c>
      <c r="F49192">
        <v>1825</v>
      </c>
      <c r="G49192">
        <v>4575</v>
      </c>
      <c r="H49192">
        <v>10600</v>
      </c>
    </row>
    <row r="49193" spans="1:8" x14ac:dyDescent="0.35">
      <c r="A49193" s="5" t="s">
        <v>9</v>
      </c>
      <c r="B49193">
        <v>18900</v>
      </c>
      <c r="C49193">
        <v>3025</v>
      </c>
      <c r="D49193">
        <v>1875</v>
      </c>
      <c r="E49193">
        <v>100</v>
      </c>
      <c r="F49193">
        <v>1900</v>
      </c>
      <c r="G49193">
        <v>4575</v>
      </c>
      <c r="H49193">
        <v>10850</v>
      </c>
    </row>
    <row r="49194" spans="1:8" x14ac:dyDescent="0.35">
      <c r="A49194" s="5" t="s">
        <v>9</v>
      </c>
      <c r="B49194">
        <v>18775</v>
      </c>
      <c r="C49194">
        <v>3050</v>
      </c>
      <c r="D49194">
        <v>1900</v>
      </c>
      <c r="E49194">
        <v>100</v>
      </c>
      <c r="F49194">
        <v>1825</v>
      </c>
      <c r="G49194">
        <v>4525</v>
      </c>
      <c r="H49194">
        <v>10750</v>
      </c>
    </row>
    <row r="49195" spans="1:8" x14ac:dyDescent="0.35">
      <c r="A49195" s="5" t="s">
        <v>9</v>
      </c>
      <c r="B49195">
        <v>18825</v>
      </c>
      <c r="C49195">
        <v>3025</v>
      </c>
      <c r="D49195">
        <v>1875</v>
      </c>
      <c r="E49195">
        <v>100</v>
      </c>
      <c r="F49195">
        <v>1900</v>
      </c>
      <c r="G49195">
        <v>4500</v>
      </c>
      <c r="H49195">
        <v>10850</v>
      </c>
    </row>
    <row r="49196" spans="1:8" x14ac:dyDescent="0.35">
      <c r="A49196" s="5" t="s">
        <v>9</v>
      </c>
      <c r="B49196">
        <v>18650</v>
      </c>
      <c r="C49196">
        <v>3050</v>
      </c>
      <c r="D49196">
        <v>1900</v>
      </c>
      <c r="E49196">
        <v>100</v>
      </c>
      <c r="F49196">
        <v>1825</v>
      </c>
      <c r="G49196">
        <v>4500</v>
      </c>
      <c r="H49196">
        <v>10650</v>
      </c>
    </row>
    <row r="49197" spans="1:8" x14ac:dyDescent="0.35">
      <c r="A49197" s="5" t="s">
        <v>9</v>
      </c>
      <c r="B49197">
        <v>18825</v>
      </c>
      <c r="C49197">
        <v>3025</v>
      </c>
      <c r="D49197">
        <v>1875</v>
      </c>
      <c r="E49197">
        <v>100</v>
      </c>
      <c r="F49197">
        <v>1825</v>
      </c>
      <c r="G49197">
        <v>4600</v>
      </c>
      <c r="H49197">
        <v>10750</v>
      </c>
    </row>
    <row r="49198" spans="1:8" x14ac:dyDescent="0.35">
      <c r="A49198" s="5" t="s">
        <v>9</v>
      </c>
      <c r="B49198">
        <v>18900</v>
      </c>
      <c r="C49198">
        <v>3075</v>
      </c>
      <c r="D49198">
        <v>1900</v>
      </c>
      <c r="E49198">
        <v>100</v>
      </c>
      <c r="F49198">
        <v>1825</v>
      </c>
      <c r="G49198">
        <v>4625</v>
      </c>
      <c r="H49198">
        <v>10750</v>
      </c>
    </row>
    <row r="49199" spans="1:8" x14ac:dyDescent="0.35">
      <c r="A49199" s="5" t="s">
        <v>9</v>
      </c>
      <c r="B49199">
        <v>18825</v>
      </c>
      <c r="C49199">
        <v>3025</v>
      </c>
      <c r="D49199">
        <v>1900</v>
      </c>
      <c r="E49199">
        <v>100</v>
      </c>
      <c r="F49199">
        <v>1825</v>
      </c>
      <c r="G49199">
        <v>4600</v>
      </c>
      <c r="H49199">
        <v>10750</v>
      </c>
    </row>
    <row r="49200" spans="1:8" x14ac:dyDescent="0.35">
      <c r="A49200" s="5" t="s">
        <v>9</v>
      </c>
      <c r="B49200">
        <v>18950</v>
      </c>
      <c r="C49200">
        <v>3075</v>
      </c>
      <c r="D49200">
        <v>1875</v>
      </c>
      <c r="E49200">
        <v>100</v>
      </c>
      <c r="F49200">
        <v>1825</v>
      </c>
      <c r="G49200">
        <v>4675</v>
      </c>
      <c r="H49200">
        <v>10750</v>
      </c>
    </row>
    <row r="49201" spans="1:8" x14ac:dyDescent="0.35">
      <c r="A49201" s="5" t="s">
        <v>13</v>
      </c>
      <c r="B49201">
        <v>132875</v>
      </c>
      <c r="C49201">
        <v>4025</v>
      </c>
      <c r="D49201">
        <v>3200</v>
      </c>
      <c r="E49201">
        <v>106075</v>
      </c>
      <c r="F49201">
        <v>4875</v>
      </c>
      <c r="G49201">
        <v>7450</v>
      </c>
      <c r="H49201">
        <v>120950</v>
      </c>
    </row>
    <row r="49202" spans="1:8" x14ac:dyDescent="0.35">
      <c r="A49202" s="5" t="s">
        <v>12</v>
      </c>
      <c r="B49202">
        <v>24050</v>
      </c>
      <c r="C49202">
        <v>4850</v>
      </c>
      <c r="D49202">
        <v>4925</v>
      </c>
      <c r="E49202">
        <v>1850</v>
      </c>
      <c r="F49202">
        <v>1175</v>
      </c>
      <c r="G49202">
        <v>3800</v>
      </c>
      <c r="H49202">
        <v>14950</v>
      </c>
    </row>
    <row r="49203" spans="1:8" x14ac:dyDescent="0.35">
      <c r="A49203" s="5" t="s">
        <v>25</v>
      </c>
      <c r="B49203">
        <v>21000</v>
      </c>
      <c r="C49203">
        <v>3850</v>
      </c>
      <c r="D49203">
        <v>2800</v>
      </c>
      <c r="E49203">
        <v>250</v>
      </c>
      <c r="F49203">
        <v>1775</v>
      </c>
      <c r="G49203">
        <v>4550</v>
      </c>
      <c r="H49203">
        <v>12150</v>
      </c>
    </row>
    <row r="49204" spans="1:8" x14ac:dyDescent="0.35">
      <c r="A49204" s="5" t="s">
        <v>26</v>
      </c>
      <c r="B49204">
        <v>20950</v>
      </c>
      <c r="C49204">
        <v>3250</v>
      </c>
      <c r="D49204">
        <v>1875</v>
      </c>
      <c r="E49204">
        <v>100</v>
      </c>
      <c r="F49204">
        <v>2525</v>
      </c>
      <c r="G49204">
        <v>5500</v>
      </c>
      <c r="H49204">
        <v>11750</v>
      </c>
    </row>
    <row r="49205" spans="1:8" x14ac:dyDescent="0.35">
      <c r="A49205" s="5" t="s">
        <v>16</v>
      </c>
      <c r="B49205">
        <v>21000</v>
      </c>
      <c r="C49205">
        <v>3125</v>
      </c>
      <c r="D49205">
        <v>1875</v>
      </c>
      <c r="E49205">
        <v>1700</v>
      </c>
      <c r="F49205">
        <v>1925</v>
      </c>
      <c r="G49205">
        <v>4575</v>
      </c>
      <c r="H49205">
        <v>12850</v>
      </c>
    </row>
    <row r="49206" spans="1:8" x14ac:dyDescent="0.35">
      <c r="A49206" s="5" t="s">
        <v>85</v>
      </c>
      <c r="B49206">
        <v>623550</v>
      </c>
      <c r="C49206">
        <v>3850</v>
      </c>
      <c r="D49206">
        <v>3025</v>
      </c>
      <c r="E49206">
        <v>604000</v>
      </c>
      <c r="F49206">
        <v>1175</v>
      </c>
      <c r="G49206">
        <v>3700</v>
      </c>
      <c r="H49206">
        <v>615550</v>
      </c>
    </row>
    <row r="49207" spans="1:8" x14ac:dyDescent="0.35">
      <c r="A49207" s="5" t="s">
        <v>86</v>
      </c>
      <c r="B49207">
        <v>287000</v>
      </c>
      <c r="C49207">
        <v>3125</v>
      </c>
      <c r="D49207">
        <v>1950</v>
      </c>
      <c r="E49207">
        <v>268975</v>
      </c>
      <c r="F49207">
        <v>1150</v>
      </c>
      <c r="G49207">
        <v>3775</v>
      </c>
      <c r="H49207">
        <v>279650</v>
      </c>
    </row>
    <row r="49208" spans="1:8" x14ac:dyDescent="0.35">
      <c r="A49208" s="5" t="s">
        <v>29</v>
      </c>
      <c r="B49208">
        <v>72975</v>
      </c>
      <c r="C49208">
        <v>3100</v>
      </c>
      <c r="D49208">
        <v>2200</v>
      </c>
      <c r="E49208">
        <v>44950</v>
      </c>
      <c r="F49208">
        <v>6850</v>
      </c>
      <c r="G49208">
        <v>7550</v>
      </c>
      <c r="H49208">
        <v>61875</v>
      </c>
    </row>
    <row r="49209" spans="1:8" x14ac:dyDescent="0.35">
      <c r="A49209" s="5" t="s">
        <v>28</v>
      </c>
      <c r="B49209">
        <v>84200</v>
      </c>
      <c r="C49209">
        <v>3175</v>
      </c>
      <c r="D49209">
        <v>3025</v>
      </c>
      <c r="E49209">
        <v>2175</v>
      </c>
      <c r="F49209">
        <v>37025</v>
      </c>
      <c r="G49209">
        <v>30500</v>
      </c>
      <c r="H49209">
        <v>50075</v>
      </c>
    </row>
    <row r="49210" spans="1:8" x14ac:dyDescent="0.35">
      <c r="A49210" s="5" t="s">
        <v>67</v>
      </c>
      <c r="B49210">
        <v>19675</v>
      </c>
      <c r="C49210">
        <v>3025</v>
      </c>
      <c r="D49210">
        <v>1925</v>
      </c>
      <c r="E49210">
        <v>100</v>
      </c>
      <c r="F49210">
        <v>1925</v>
      </c>
      <c r="G49210">
        <v>4625</v>
      </c>
      <c r="H49210">
        <v>11575</v>
      </c>
    </row>
    <row r="49211" spans="1:8" x14ac:dyDescent="0.35">
      <c r="A49211" s="5" t="s">
        <v>75</v>
      </c>
    </row>
    <row r="49212" spans="1:8" x14ac:dyDescent="0.35">
      <c r="A49212" s="5" t="s">
        <v>76</v>
      </c>
    </row>
    <row r="49213" spans="1:8" x14ac:dyDescent="0.35">
      <c r="A49213" s="5" t="s">
        <v>77</v>
      </c>
    </row>
    <row r="49214" spans="1:8" x14ac:dyDescent="0.35">
      <c r="A49214" s="5" t="s">
        <v>78</v>
      </c>
    </row>
    <row r="49215" spans="1:8" x14ac:dyDescent="0.35">
      <c r="A49215" s="5" t="s">
        <v>79</v>
      </c>
    </row>
    <row r="49216" spans="1:8" x14ac:dyDescent="0.35">
      <c r="A49216" s="5" t="s">
        <v>669</v>
      </c>
    </row>
    <row r="49217" spans="1:8" x14ac:dyDescent="0.35">
      <c r="A49217" s="5" t="s">
        <v>88</v>
      </c>
    </row>
    <row r="49218" spans="1:8" x14ac:dyDescent="0.35">
      <c r="A49218" s="5" t="s">
        <v>72</v>
      </c>
    </row>
    <row r="49219" spans="1:8" x14ac:dyDescent="0.35">
      <c r="A49219" s="5" t="s">
        <v>73</v>
      </c>
    </row>
    <row r="49220" spans="1:8" x14ac:dyDescent="0.35">
      <c r="A49220" s="5" t="s">
        <v>74</v>
      </c>
    </row>
    <row r="49221" spans="1:8" x14ac:dyDescent="0.35">
      <c r="A49221" s="5" t="s">
        <v>4</v>
      </c>
      <c r="B49221" t="s">
        <v>80</v>
      </c>
      <c r="C49221" t="s">
        <v>81</v>
      </c>
      <c r="D49221" t="s">
        <v>5</v>
      </c>
      <c r="E49221" t="s">
        <v>6</v>
      </c>
      <c r="F49221" t="s">
        <v>7</v>
      </c>
      <c r="G49221" t="s">
        <v>82</v>
      </c>
      <c r="H49221" t="s">
        <v>83</v>
      </c>
    </row>
    <row r="49222" spans="1:8" x14ac:dyDescent="0.35">
      <c r="A49222" s="5" t="s">
        <v>19</v>
      </c>
      <c r="B49222">
        <v>5175</v>
      </c>
    </row>
    <row r="49223" spans="1:8" x14ac:dyDescent="0.35">
      <c r="A49223" s="5" t="s">
        <v>87</v>
      </c>
      <c r="B49223">
        <v>150</v>
      </c>
    </row>
    <row r="49224" spans="1:8" x14ac:dyDescent="0.35">
      <c r="A49224" s="5" t="s">
        <v>8</v>
      </c>
      <c r="B49224">
        <v>30425</v>
      </c>
      <c r="C49224">
        <v>3925</v>
      </c>
      <c r="D49224">
        <v>1875</v>
      </c>
      <c r="E49224">
        <v>50</v>
      </c>
      <c r="F49224">
        <v>5900</v>
      </c>
      <c r="G49224">
        <v>9750</v>
      </c>
      <c r="H49224">
        <v>16300</v>
      </c>
    </row>
    <row r="49225" spans="1:8" x14ac:dyDescent="0.35">
      <c r="A49225" s="5" t="s">
        <v>90</v>
      </c>
    </row>
    <row r="49226" spans="1:8" x14ac:dyDescent="0.35">
      <c r="A49226" s="5" t="s">
        <v>84</v>
      </c>
      <c r="B49226">
        <v>23425</v>
      </c>
      <c r="C49226">
        <v>5300</v>
      </c>
      <c r="D49226">
        <v>5000</v>
      </c>
      <c r="E49226">
        <v>125</v>
      </c>
      <c r="F49226">
        <v>1175</v>
      </c>
      <c r="G49226">
        <v>3825</v>
      </c>
      <c r="H49226">
        <v>13850</v>
      </c>
    </row>
    <row r="49227" spans="1:8" x14ac:dyDescent="0.35">
      <c r="A49227" s="5" t="s">
        <v>10</v>
      </c>
      <c r="B49227">
        <v>575175</v>
      </c>
      <c r="C49227">
        <v>123425</v>
      </c>
      <c r="D49227">
        <v>82025</v>
      </c>
      <c r="E49227">
        <v>331475</v>
      </c>
      <c r="F49227">
        <v>1275</v>
      </c>
      <c r="G49227">
        <v>4150</v>
      </c>
      <c r="H49227">
        <v>525825</v>
      </c>
    </row>
    <row r="49228" spans="1:8" x14ac:dyDescent="0.35">
      <c r="A49228" s="5" t="s">
        <v>27</v>
      </c>
      <c r="B49228">
        <v>30811125</v>
      </c>
    </row>
    <row r="49229" spans="1:8" x14ac:dyDescent="0.35">
      <c r="A49229" s="5" t="s">
        <v>11</v>
      </c>
      <c r="B49229">
        <v>2053950</v>
      </c>
      <c r="C49229">
        <v>3300</v>
      </c>
      <c r="D49229">
        <v>2100</v>
      </c>
      <c r="E49229">
        <v>2020625</v>
      </c>
      <c r="F49229">
        <v>8450</v>
      </c>
      <c r="G49229">
        <v>11600</v>
      </c>
      <c r="H49229">
        <v>2038600</v>
      </c>
    </row>
    <row r="49230" spans="1:8" x14ac:dyDescent="0.35">
      <c r="A49230" s="5" t="s">
        <v>22</v>
      </c>
      <c r="B49230">
        <v>25</v>
      </c>
    </row>
    <row r="49231" spans="1:8" x14ac:dyDescent="0.35">
      <c r="A49231" s="5" t="s">
        <v>23</v>
      </c>
      <c r="B49231">
        <v>75</v>
      </c>
    </row>
    <row r="49232" spans="1:8" x14ac:dyDescent="0.35">
      <c r="A49232" s="5" t="s">
        <v>23</v>
      </c>
      <c r="B49232">
        <v>275</v>
      </c>
    </row>
    <row r="49233" spans="1:8" x14ac:dyDescent="0.35">
      <c r="A49233" s="5" t="s">
        <v>23</v>
      </c>
      <c r="B49233">
        <v>50</v>
      </c>
    </row>
    <row r="49234" spans="1:8" x14ac:dyDescent="0.35">
      <c r="A49234" s="5" t="s">
        <v>23</v>
      </c>
      <c r="B49234">
        <v>50</v>
      </c>
    </row>
    <row r="49235" spans="1:8" x14ac:dyDescent="0.35">
      <c r="A49235" s="5" t="s">
        <v>23</v>
      </c>
      <c r="B49235">
        <v>50</v>
      </c>
    </row>
    <row r="49236" spans="1:8" x14ac:dyDescent="0.35">
      <c r="A49236" s="5" t="s">
        <v>23</v>
      </c>
      <c r="B49236">
        <v>50</v>
      </c>
    </row>
    <row r="49237" spans="1:8" x14ac:dyDescent="0.35">
      <c r="A49237" s="5" t="s">
        <v>23</v>
      </c>
      <c r="B49237">
        <v>50</v>
      </c>
    </row>
    <row r="49238" spans="1:8" x14ac:dyDescent="0.35">
      <c r="A49238" s="5" t="s">
        <v>23</v>
      </c>
      <c r="B49238">
        <v>50</v>
      </c>
    </row>
    <row r="49239" spans="1:8" x14ac:dyDescent="0.35">
      <c r="A49239" s="5" t="s">
        <v>23</v>
      </c>
      <c r="B49239">
        <v>50</v>
      </c>
    </row>
    <row r="49240" spans="1:8" x14ac:dyDescent="0.35">
      <c r="A49240" s="5" t="s">
        <v>24</v>
      </c>
      <c r="B49240">
        <v>50</v>
      </c>
    </row>
    <row r="49241" spans="1:8" x14ac:dyDescent="0.35">
      <c r="A49241" s="5" t="s">
        <v>14</v>
      </c>
      <c r="B49241">
        <v>144525</v>
      </c>
      <c r="C49241">
        <v>21225</v>
      </c>
      <c r="D49241">
        <v>11250</v>
      </c>
      <c r="E49241">
        <v>97375</v>
      </c>
      <c r="F49241">
        <v>2000</v>
      </c>
      <c r="G49241">
        <v>4800</v>
      </c>
      <c r="H49241">
        <v>118050</v>
      </c>
    </row>
    <row r="49242" spans="1:8" x14ac:dyDescent="0.35">
      <c r="A49242" s="5" t="s">
        <v>15</v>
      </c>
      <c r="B49242">
        <v>21775</v>
      </c>
      <c r="C49242">
        <v>4725</v>
      </c>
      <c r="D49242">
        <v>4175</v>
      </c>
      <c r="E49242">
        <v>150</v>
      </c>
      <c r="F49242">
        <v>1200</v>
      </c>
      <c r="G49242">
        <v>3750</v>
      </c>
      <c r="H49242">
        <v>12850</v>
      </c>
    </row>
    <row r="49243" spans="1:8" x14ac:dyDescent="0.35">
      <c r="A49243" s="5" t="s">
        <v>12</v>
      </c>
      <c r="B49243">
        <v>25425</v>
      </c>
      <c r="C49243">
        <v>4850</v>
      </c>
      <c r="D49243">
        <v>4975</v>
      </c>
      <c r="E49243">
        <v>1850</v>
      </c>
      <c r="F49243">
        <v>1175</v>
      </c>
      <c r="G49243">
        <v>3775</v>
      </c>
      <c r="H49243">
        <v>16350</v>
      </c>
    </row>
    <row r="49244" spans="1:8" x14ac:dyDescent="0.35">
      <c r="A49244" s="5" t="s">
        <v>9</v>
      </c>
      <c r="B49244">
        <v>18875</v>
      </c>
      <c r="C49244">
        <v>3050</v>
      </c>
      <c r="D49244">
        <v>1900</v>
      </c>
      <c r="E49244">
        <v>100</v>
      </c>
      <c r="F49244">
        <v>1825</v>
      </c>
      <c r="G49244">
        <v>4625</v>
      </c>
      <c r="H49244">
        <v>10750</v>
      </c>
    </row>
    <row r="49245" spans="1:8" x14ac:dyDescent="0.35">
      <c r="A49245" s="5" t="s">
        <v>20</v>
      </c>
      <c r="B49245">
        <v>350</v>
      </c>
    </row>
    <row r="49246" spans="1:8" x14ac:dyDescent="0.35">
      <c r="A49246" s="5" t="s">
        <v>21</v>
      </c>
      <c r="B49246">
        <v>175</v>
      </c>
    </row>
    <row r="49247" spans="1:8" x14ac:dyDescent="0.35">
      <c r="A49247" s="5" t="s">
        <v>20</v>
      </c>
      <c r="B49247">
        <v>350</v>
      </c>
    </row>
    <row r="49248" spans="1:8" x14ac:dyDescent="0.35">
      <c r="A49248" s="5" t="s">
        <v>21</v>
      </c>
      <c r="B49248">
        <v>175</v>
      </c>
    </row>
    <row r="49249" spans="1:8" x14ac:dyDescent="0.35">
      <c r="A49249" s="5" t="s">
        <v>20</v>
      </c>
      <c r="B49249">
        <v>350</v>
      </c>
    </row>
    <row r="49250" spans="1:8" x14ac:dyDescent="0.35">
      <c r="A49250" s="5" t="s">
        <v>21</v>
      </c>
      <c r="B49250">
        <v>175</v>
      </c>
    </row>
    <row r="49251" spans="1:8" x14ac:dyDescent="0.35">
      <c r="A49251" s="5" t="s">
        <v>20</v>
      </c>
      <c r="B49251">
        <v>350</v>
      </c>
    </row>
    <row r="49252" spans="1:8" x14ac:dyDescent="0.35">
      <c r="A49252" s="5" t="s">
        <v>21</v>
      </c>
      <c r="B49252">
        <v>175</v>
      </c>
    </row>
    <row r="49253" spans="1:8" x14ac:dyDescent="0.35">
      <c r="A49253" s="5" t="s">
        <v>20</v>
      </c>
      <c r="B49253">
        <v>350</v>
      </c>
    </row>
    <row r="49254" spans="1:8" x14ac:dyDescent="0.35">
      <c r="A49254" s="5" t="s">
        <v>21</v>
      </c>
      <c r="B49254">
        <v>175</v>
      </c>
    </row>
    <row r="49255" spans="1:8" x14ac:dyDescent="0.35">
      <c r="A49255" s="5" t="s">
        <v>20</v>
      </c>
      <c r="B49255">
        <v>350</v>
      </c>
    </row>
    <row r="49256" spans="1:8" x14ac:dyDescent="0.35">
      <c r="A49256" s="5" t="s">
        <v>21</v>
      </c>
      <c r="B49256">
        <v>175</v>
      </c>
    </row>
    <row r="49257" spans="1:8" x14ac:dyDescent="0.35">
      <c r="A49257" s="5" t="s">
        <v>9</v>
      </c>
      <c r="B49257">
        <v>18850</v>
      </c>
      <c r="C49257">
        <v>3075</v>
      </c>
      <c r="D49257">
        <v>1900</v>
      </c>
      <c r="E49257">
        <v>100</v>
      </c>
      <c r="F49257">
        <v>1900</v>
      </c>
      <c r="G49257">
        <v>4575</v>
      </c>
      <c r="H49257">
        <v>10750</v>
      </c>
    </row>
    <row r="49258" spans="1:8" x14ac:dyDescent="0.35">
      <c r="A49258" s="5" t="s">
        <v>20</v>
      </c>
      <c r="B49258">
        <v>350</v>
      </c>
    </row>
    <row r="49259" spans="1:8" x14ac:dyDescent="0.35">
      <c r="A49259" s="5" t="s">
        <v>21</v>
      </c>
      <c r="B49259">
        <v>175</v>
      </c>
    </row>
    <row r="49260" spans="1:8" x14ac:dyDescent="0.35">
      <c r="A49260" s="5" t="s">
        <v>20</v>
      </c>
      <c r="B49260">
        <v>350</v>
      </c>
    </row>
    <row r="49261" spans="1:8" x14ac:dyDescent="0.35">
      <c r="A49261" s="5" t="s">
        <v>21</v>
      </c>
      <c r="B49261">
        <v>175</v>
      </c>
    </row>
    <row r="49262" spans="1:8" x14ac:dyDescent="0.35">
      <c r="A49262" s="5" t="s">
        <v>20</v>
      </c>
      <c r="B49262">
        <v>350</v>
      </c>
    </row>
    <row r="49263" spans="1:8" x14ac:dyDescent="0.35">
      <c r="A49263" s="5" t="s">
        <v>21</v>
      </c>
      <c r="B49263">
        <v>175</v>
      </c>
    </row>
    <row r="49264" spans="1:8" x14ac:dyDescent="0.35">
      <c r="A49264" s="5" t="s">
        <v>20</v>
      </c>
      <c r="B49264">
        <v>350</v>
      </c>
    </row>
    <row r="49265" spans="1:8" x14ac:dyDescent="0.35">
      <c r="A49265" s="5" t="s">
        <v>21</v>
      </c>
      <c r="B49265">
        <v>175</v>
      </c>
    </row>
    <row r="49266" spans="1:8" x14ac:dyDescent="0.35">
      <c r="A49266" s="5" t="s">
        <v>20</v>
      </c>
      <c r="B49266">
        <v>350</v>
      </c>
    </row>
    <row r="49267" spans="1:8" x14ac:dyDescent="0.35">
      <c r="A49267" s="5" t="s">
        <v>21</v>
      </c>
      <c r="B49267">
        <v>175</v>
      </c>
    </row>
    <row r="49268" spans="1:8" x14ac:dyDescent="0.35">
      <c r="A49268" s="5" t="s">
        <v>9</v>
      </c>
      <c r="B49268">
        <v>18750</v>
      </c>
      <c r="C49268">
        <v>3000</v>
      </c>
      <c r="D49268">
        <v>1900</v>
      </c>
      <c r="E49268">
        <v>100</v>
      </c>
      <c r="F49268">
        <v>1825</v>
      </c>
      <c r="G49268">
        <v>4550</v>
      </c>
      <c r="H49268">
        <v>10750</v>
      </c>
    </row>
    <row r="49269" spans="1:8" x14ac:dyDescent="0.35">
      <c r="A49269" s="5" t="s">
        <v>9</v>
      </c>
      <c r="B49269">
        <v>18775</v>
      </c>
      <c r="C49269">
        <v>3025</v>
      </c>
      <c r="D49269">
        <v>1875</v>
      </c>
      <c r="E49269">
        <v>100</v>
      </c>
      <c r="F49269">
        <v>1825</v>
      </c>
      <c r="G49269">
        <v>4550</v>
      </c>
      <c r="H49269">
        <v>10750</v>
      </c>
    </row>
    <row r="49270" spans="1:8" x14ac:dyDescent="0.35">
      <c r="A49270" s="5" t="s">
        <v>9</v>
      </c>
      <c r="B49270">
        <v>18800</v>
      </c>
      <c r="C49270">
        <v>3100</v>
      </c>
      <c r="D49270">
        <v>1875</v>
      </c>
      <c r="E49270">
        <v>100</v>
      </c>
      <c r="F49270">
        <v>1825</v>
      </c>
      <c r="G49270">
        <v>4500</v>
      </c>
      <c r="H49270">
        <v>10750</v>
      </c>
    </row>
    <row r="49271" spans="1:8" x14ac:dyDescent="0.35">
      <c r="A49271" s="5" t="s">
        <v>9</v>
      </c>
      <c r="B49271">
        <v>18800</v>
      </c>
      <c r="C49271">
        <v>3025</v>
      </c>
      <c r="D49271">
        <v>1875</v>
      </c>
      <c r="E49271">
        <v>100</v>
      </c>
      <c r="F49271">
        <v>1825</v>
      </c>
      <c r="G49271">
        <v>4575</v>
      </c>
      <c r="H49271">
        <v>10750</v>
      </c>
    </row>
    <row r="49272" spans="1:8" x14ac:dyDescent="0.35">
      <c r="A49272" s="5" t="s">
        <v>9</v>
      </c>
      <c r="B49272">
        <v>18575</v>
      </c>
      <c r="C49272">
        <v>3000</v>
      </c>
      <c r="D49272">
        <v>1900</v>
      </c>
      <c r="E49272">
        <v>100</v>
      </c>
      <c r="F49272">
        <v>1825</v>
      </c>
      <c r="G49272">
        <v>4475</v>
      </c>
      <c r="H49272">
        <v>10650</v>
      </c>
    </row>
    <row r="49273" spans="1:8" x14ac:dyDescent="0.35">
      <c r="A49273" s="5" t="s">
        <v>9</v>
      </c>
      <c r="B49273">
        <v>18850</v>
      </c>
      <c r="C49273">
        <v>3025</v>
      </c>
      <c r="D49273">
        <v>1900</v>
      </c>
      <c r="E49273">
        <v>100</v>
      </c>
      <c r="F49273">
        <v>1825</v>
      </c>
      <c r="G49273">
        <v>4625</v>
      </c>
      <c r="H49273">
        <v>10750</v>
      </c>
    </row>
    <row r="49274" spans="1:8" x14ac:dyDescent="0.35">
      <c r="A49274" s="5" t="s">
        <v>9</v>
      </c>
      <c r="B49274">
        <v>18750</v>
      </c>
      <c r="C49274">
        <v>3050</v>
      </c>
      <c r="D49274">
        <v>1875</v>
      </c>
      <c r="E49274">
        <v>100</v>
      </c>
      <c r="F49274">
        <v>1825</v>
      </c>
      <c r="G49274">
        <v>4600</v>
      </c>
      <c r="H49274">
        <v>10650</v>
      </c>
    </row>
    <row r="49275" spans="1:8" x14ac:dyDescent="0.35">
      <c r="A49275" s="5" t="s">
        <v>9</v>
      </c>
      <c r="B49275">
        <v>18825</v>
      </c>
      <c r="C49275">
        <v>3075</v>
      </c>
      <c r="D49275">
        <v>1900</v>
      </c>
      <c r="E49275">
        <v>100</v>
      </c>
      <c r="F49275">
        <v>1825</v>
      </c>
      <c r="G49275">
        <v>4550</v>
      </c>
      <c r="H49275">
        <v>10750</v>
      </c>
    </row>
    <row r="49276" spans="1:8" x14ac:dyDescent="0.35">
      <c r="A49276" s="5" t="s">
        <v>9</v>
      </c>
      <c r="B49276">
        <v>18725</v>
      </c>
      <c r="C49276">
        <v>3000</v>
      </c>
      <c r="D49276">
        <v>1900</v>
      </c>
      <c r="E49276">
        <v>100</v>
      </c>
      <c r="F49276">
        <v>1825</v>
      </c>
      <c r="G49276">
        <v>4525</v>
      </c>
      <c r="H49276">
        <v>10750</v>
      </c>
    </row>
    <row r="49277" spans="1:8" x14ac:dyDescent="0.35">
      <c r="A49277" s="5" t="s">
        <v>9</v>
      </c>
      <c r="B49277">
        <v>18725</v>
      </c>
      <c r="C49277">
        <v>3025</v>
      </c>
      <c r="D49277">
        <v>1875</v>
      </c>
      <c r="E49277">
        <v>100</v>
      </c>
      <c r="F49277">
        <v>1825</v>
      </c>
      <c r="G49277">
        <v>4500</v>
      </c>
      <c r="H49277">
        <v>10750</v>
      </c>
    </row>
    <row r="49278" spans="1:8" x14ac:dyDescent="0.35">
      <c r="A49278" s="5" t="s">
        <v>9</v>
      </c>
      <c r="B49278">
        <v>18700</v>
      </c>
      <c r="C49278">
        <v>3025</v>
      </c>
      <c r="D49278">
        <v>1900</v>
      </c>
      <c r="E49278">
        <v>100</v>
      </c>
      <c r="F49278">
        <v>1825</v>
      </c>
      <c r="G49278">
        <v>4575</v>
      </c>
      <c r="H49278">
        <v>10650</v>
      </c>
    </row>
    <row r="49279" spans="1:8" x14ac:dyDescent="0.35">
      <c r="A49279" s="5" t="s">
        <v>9</v>
      </c>
      <c r="B49279">
        <v>18725</v>
      </c>
      <c r="C49279">
        <v>3050</v>
      </c>
      <c r="D49279">
        <v>1875</v>
      </c>
      <c r="E49279">
        <v>100</v>
      </c>
      <c r="F49279">
        <v>1825</v>
      </c>
      <c r="G49279">
        <v>4575</v>
      </c>
      <c r="H49279">
        <v>10650</v>
      </c>
    </row>
    <row r="49280" spans="1:8" x14ac:dyDescent="0.35">
      <c r="A49280" s="5" t="s">
        <v>9</v>
      </c>
      <c r="B49280">
        <v>18725</v>
      </c>
      <c r="C49280">
        <v>3000</v>
      </c>
      <c r="D49280">
        <v>1875</v>
      </c>
      <c r="E49280">
        <v>100</v>
      </c>
      <c r="F49280">
        <v>1825</v>
      </c>
      <c r="G49280">
        <v>4500</v>
      </c>
      <c r="H49280">
        <v>10775</v>
      </c>
    </row>
    <row r="49281" spans="1:8" x14ac:dyDescent="0.35">
      <c r="A49281" s="5" t="s">
        <v>9</v>
      </c>
      <c r="B49281">
        <v>18750</v>
      </c>
      <c r="C49281">
        <v>3100</v>
      </c>
      <c r="D49281">
        <v>1900</v>
      </c>
      <c r="E49281">
        <v>100</v>
      </c>
      <c r="F49281">
        <v>1825</v>
      </c>
      <c r="G49281">
        <v>4525</v>
      </c>
      <c r="H49281">
        <v>10675</v>
      </c>
    </row>
    <row r="49282" spans="1:8" x14ac:dyDescent="0.35">
      <c r="A49282" s="5" t="s">
        <v>9</v>
      </c>
      <c r="B49282">
        <v>18675</v>
      </c>
      <c r="C49282">
        <v>3025</v>
      </c>
      <c r="D49282">
        <v>1875</v>
      </c>
      <c r="E49282">
        <v>100</v>
      </c>
      <c r="F49282">
        <v>1825</v>
      </c>
      <c r="G49282">
        <v>4550</v>
      </c>
      <c r="H49282">
        <v>10650</v>
      </c>
    </row>
    <row r="49283" spans="1:8" x14ac:dyDescent="0.35">
      <c r="A49283" s="5" t="s">
        <v>9</v>
      </c>
      <c r="B49283">
        <v>18775</v>
      </c>
      <c r="C49283">
        <v>3025</v>
      </c>
      <c r="D49283">
        <v>1875</v>
      </c>
      <c r="E49283">
        <v>100</v>
      </c>
      <c r="F49283">
        <v>1825</v>
      </c>
      <c r="G49283">
        <v>4525</v>
      </c>
      <c r="H49283">
        <v>10775</v>
      </c>
    </row>
    <row r="49284" spans="1:8" x14ac:dyDescent="0.35">
      <c r="A49284" s="5" t="s">
        <v>9</v>
      </c>
      <c r="B49284">
        <v>18675</v>
      </c>
      <c r="C49284">
        <v>3025</v>
      </c>
      <c r="D49284">
        <v>1875</v>
      </c>
      <c r="E49284">
        <v>100</v>
      </c>
      <c r="F49284">
        <v>1825</v>
      </c>
      <c r="G49284">
        <v>4550</v>
      </c>
      <c r="H49284">
        <v>10650</v>
      </c>
    </row>
    <row r="49285" spans="1:8" x14ac:dyDescent="0.35">
      <c r="A49285" s="5" t="s">
        <v>9</v>
      </c>
      <c r="B49285">
        <v>18775</v>
      </c>
      <c r="C49285">
        <v>3075</v>
      </c>
      <c r="D49285">
        <v>1900</v>
      </c>
      <c r="E49285">
        <v>100</v>
      </c>
      <c r="F49285">
        <v>1825</v>
      </c>
      <c r="G49285">
        <v>4575</v>
      </c>
      <c r="H49285">
        <v>10675</v>
      </c>
    </row>
    <row r="49286" spans="1:8" x14ac:dyDescent="0.35">
      <c r="A49286" s="5" t="s">
        <v>13</v>
      </c>
      <c r="B49286">
        <v>134375</v>
      </c>
      <c r="C49286">
        <v>3950</v>
      </c>
      <c r="D49286">
        <v>3200</v>
      </c>
      <c r="E49286">
        <v>106200</v>
      </c>
      <c r="F49286">
        <v>4875</v>
      </c>
      <c r="G49286">
        <v>7525</v>
      </c>
      <c r="H49286">
        <v>122450</v>
      </c>
    </row>
    <row r="49287" spans="1:8" x14ac:dyDescent="0.35">
      <c r="A49287" s="5" t="s">
        <v>12</v>
      </c>
      <c r="B49287">
        <v>24425</v>
      </c>
      <c r="C49287">
        <v>4900</v>
      </c>
      <c r="D49287">
        <v>4900</v>
      </c>
      <c r="E49287">
        <v>1850</v>
      </c>
      <c r="F49287">
        <v>1175</v>
      </c>
      <c r="G49287">
        <v>3800</v>
      </c>
      <c r="H49287">
        <v>15275</v>
      </c>
    </row>
    <row r="49288" spans="1:8" x14ac:dyDescent="0.35">
      <c r="A49288" s="5" t="s">
        <v>25</v>
      </c>
      <c r="B49288">
        <v>20400</v>
      </c>
      <c r="C49288">
        <v>3825</v>
      </c>
      <c r="D49288">
        <v>2800</v>
      </c>
      <c r="E49288">
        <v>250</v>
      </c>
      <c r="F49288">
        <v>1775</v>
      </c>
      <c r="G49288">
        <v>4575</v>
      </c>
      <c r="H49288">
        <v>11550</v>
      </c>
    </row>
    <row r="49289" spans="1:8" x14ac:dyDescent="0.35">
      <c r="A49289" s="5" t="s">
        <v>26</v>
      </c>
      <c r="B49289">
        <v>21000</v>
      </c>
      <c r="C49289">
        <v>3200</v>
      </c>
      <c r="D49289">
        <v>1900</v>
      </c>
      <c r="E49289">
        <v>100</v>
      </c>
      <c r="F49289">
        <v>2575</v>
      </c>
      <c r="G49289">
        <v>5475</v>
      </c>
      <c r="H49289">
        <v>11875</v>
      </c>
    </row>
    <row r="49290" spans="1:8" x14ac:dyDescent="0.35">
      <c r="A49290" s="5" t="s">
        <v>16</v>
      </c>
      <c r="B49290">
        <v>20975</v>
      </c>
      <c r="C49290">
        <v>3075</v>
      </c>
      <c r="D49290">
        <v>1875</v>
      </c>
      <c r="E49290">
        <v>1700</v>
      </c>
      <c r="F49290">
        <v>1925</v>
      </c>
      <c r="G49290">
        <v>4600</v>
      </c>
      <c r="H49290">
        <v>12850</v>
      </c>
    </row>
    <row r="49291" spans="1:8" x14ac:dyDescent="0.35">
      <c r="A49291" s="5" t="s">
        <v>85</v>
      </c>
      <c r="B49291">
        <v>623650</v>
      </c>
      <c r="C49291">
        <v>3900</v>
      </c>
      <c r="D49291">
        <v>3025</v>
      </c>
      <c r="E49291">
        <v>603950</v>
      </c>
      <c r="F49291">
        <v>1175</v>
      </c>
      <c r="G49291">
        <v>3750</v>
      </c>
      <c r="H49291">
        <v>615550</v>
      </c>
    </row>
    <row r="49292" spans="1:8" x14ac:dyDescent="0.35">
      <c r="A49292" s="5" t="s">
        <v>86</v>
      </c>
      <c r="B49292">
        <v>286925</v>
      </c>
      <c r="C49292">
        <v>3150</v>
      </c>
      <c r="D49292">
        <v>1950</v>
      </c>
      <c r="E49292">
        <v>269175</v>
      </c>
      <c r="F49292">
        <v>1150</v>
      </c>
      <c r="G49292">
        <v>3775</v>
      </c>
      <c r="H49292">
        <v>279550</v>
      </c>
    </row>
    <row r="49293" spans="1:8" x14ac:dyDescent="0.35">
      <c r="A49293" s="5" t="s">
        <v>29</v>
      </c>
      <c r="B49293">
        <v>73375</v>
      </c>
      <c r="C49293">
        <v>3100</v>
      </c>
      <c r="D49293">
        <v>2200</v>
      </c>
      <c r="E49293">
        <v>44950</v>
      </c>
      <c r="F49293">
        <v>6875</v>
      </c>
      <c r="G49293">
        <v>7550</v>
      </c>
      <c r="H49293">
        <v>62275</v>
      </c>
    </row>
    <row r="49294" spans="1:8" x14ac:dyDescent="0.35">
      <c r="A49294" s="5" t="s">
        <v>28</v>
      </c>
      <c r="B49294">
        <v>84675</v>
      </c>
      <c r="C49294">
        <v>3175</v>
      </c>
      <c r="D49294">
        <v>3000</v>
      </c>
      <c r="E49294">
        <v>2175</v>
      </c>
      <c r="F49294">
        <v>37050</v>
      </c>
      <c r="G49294">
        <v>30500</v>
      </c>
      <c r="H49294">
        <v>50550</v>
      </c>
    </row>
    <row r="49295" spans="1:8" x14ac:dyDescent="0.35">
      <c r="A49295" s="5" t="s">
        <v>67</v>
      </c>
      <c r="B49295">
        <v>19450</v>
      </c>
      <c r="C49295">
        <v>3025</v>
      </c>
      <c r="D49295">
        <v>1925</v>
      </c>
      <c r="E49295">
        <v>100</v>
      </c>
      <c r="F49295">
        <v>1925</v>
      </c>
      <c r="G49295">
        <v>4625</v>
      </c>
      <c r="H49295">
        <v>11350</v>
      </c>
    </row>
    <row r="49296" spans="1:8" x14ac:dyDescent="0.35">
      <c r="A49296" s="5" t="s">
        <v>75</v>
      </c>
    </row>
    <row r="49297" spans="1:8" x14ac:dyDescent="0.35">
      <c r="A49297" s="5" t="s">
        <v>76</v>
      </c>
    </row>
    <row r="49298" spans="1:8" x14ac:dyDescent="0.35">
      <c r="A49298" s="5" t="s">
        <v>77</v>
      </c>
    </row>
    <row r="49299" spans="1:8" x14ac:dyDescent="0.35">
      <c r="A49299" s="5" t="s">
        <v>78</v>
      </c>
    </row>
    <row r="49300" spans="1:8" x14ac:dyDescent="0.35">
      <c r="A49300" s="5" t="s">
        <v>79</v>
      </c>
    </row>
    <row r="49301" spans="1:8" x14ac:dyDescent="0.35">
      <c r="A49301" s="5" t="s">
        <v>670</v>
      </c>
    </row>
    <row r="49302" spans="1:8" x14ac:dyDescent="0.35">
      <c r="A49302" s="5" t="s">
        <v>88</v>
      </c>
    </row>
    <row r="49303" spans="1:8" x14ac:dyDescent="0.35">
      <c r="A49303" s="5" t="s">
        <v>72</v>
      </c>
    </row>
    <row r="49304" spans="1:8" x14ac:dyDescent="0.35">
      <c r="A49304" s="5" t="s">
        <v>73</v>
      </c>
    </row>
    <row r="49305" spans="1:8" x14ac:dyDescent="0.35">
      <c r="A49305" s="5" t="s">
        <v>74</v>
      </c>
    </row>
    <row r="49306" spans="1:8" x14ac:dyDescent="0.35">
      <c r="A49306" s="5" t="s">
        <v>4</v>
      </c>
      <c r="B49306" t="s">
        <v>80</v>
      </c>
      <c r="C49306" t="s">
        <v>81</v>
      </c>
      <c r="D49306" t="s">
        <v>5</v>
      </c>
      <c r="E49306" t="s">
        <v>6</v>
      </c>
      <c r="F49306" t="s">
        <v>7</v>
      </c>
      <c r="G49306" t="s">
        <v>82</v>
      </c>
      <c r="H49306" t="s">
        <v>83</v>
      </c>
    </row>
    <row r="49307" spans="1:8" x14ac:dyDescent="0.35">
      <c r="A49307" s="5" t="s">
        <v>19</v>
      </c>
      <c r="B49307">
        <v>5200</v>
      </c>
    </row>
    <row r="49308" spans="1:8" x14ac:dyDescent="0.35">
      <c r="A49308" s="5" t="s">
        <v>87</v>
      </c>
      <c r="B49308">
        <v>150</v>
      </c>
    </row>
    <row r="49309" spans="1:8" x14ac:dyDescent="0.35">
      <c r="A49309" s="5" t="s">
        <v>8</v>
      </c>
      <c r="B49309">
        <v>29350</v>
      </c>
      <c r="C49309">
        <v>3950</v>
      </c>
      <c r="D49309">
        <v>1900</v>
      </c>
      <c r="E49309">
        <v>50</v>
      </c>
      <c r="F49309">
        <v>5875</v>
      </c>
      <c r="G49309">
        <v>9750</v>
      </c>
      <c r="H49309">
        <v>15200</v>
      </c>
    </row>
    <row r="49310" spans="1:8" x14ac:dyDescent="0.35">
      <c r="A49310" s="5" t="s">
        <v>90</v>
      </c>
    </row>
    <row r="49311" spans="1:8" x14ac:dyDescent="0.35">
      <c r="A49311" s="5" t="s">
        <v>84</v>
      </c>
      <c r="B49311">
        <v>23925</v>
      </c>
      <c r="C49311">
        <v>5300</v>
      </c>
      <c r="D49311">
        <v>5025</v>
      </c>
      <c r="E49311">
        <v>100</v>
      </c>
      <c r="F49311">
        <v>1175</v>
      </c>
      <c r="G49311">
        <v>3825</v>
      </c>
      <c r="H49311">
        <v>14350</v>
      </c>
    </row>
    <row r="49312" spans="1:8" x14ac:dyDescent="0.35">
      <c r="A49312" s="5" t="s">
        <v>10</v>
      </c>
      <c r="B49312">
        <v>575600</v>
      </c>
      <c r="C49312">
        <v>123275</v>
      </c>
      <c r="D49312">
        <v>82050</v>
      </c>
      <c r="E49312">
        <v>331450</v>
      </c>
      <c r="F49312">
        <v>1300</v>
      </c>
      <c r="G49312">
        <v>4125</v>
      </c>
      <c r="H49312">
        <v>526425</v>
      </c>
    </row>
    <row r="49313" spans="1:8" x14ac:dyDescent="0.35">
      <c r="A49313" s="5" t="s">
        <v>27</v>
      </c>
      <c r="B49313">
        <v>31071750</v>
      </c>
    </row>
    <row r="49314" spans="1:8" x14ac:dyDescent="0.35">
      <c r="A49314" s="5" t="s">
        <v>11</v>
      </c>
      <c r="B49314">
        <v>2054200</v>
      </c>
      <c r="C49314">
        <v>3300</v>
      </c>
      <c r="D49314">
        <v>2100</v>
      </c>
      <c r="E49314">
        <v>2020475</v>
      </c>
      <c r="F49314">
        <v>8450</v>
      </c>
      <c r="G49314">
        <v>11650</v>
      </c>
      <c r="H49314">
        <v>2038800</v>
      </c>
    </row>
    <row r="49315" spans="1:8" x14ac:dyDescent="0.35">
      <c r="A49315" s="5" t="s">
        <v>22</v>
      </c>
      <c r="B49315">
        <v>25</v>
      </c>
    </row>
    <row r="49316" spans="1:8" x14ac:dyDescent="0.35">
      <c r="A49316" s="5" t="s">
        <v>23</v>
      </c>
      <c r="B49316">
        <v>75</v>
      </c>
    </row>
    <row r="49317" spans="1:8" x14ac:dyDescent="0.35">
      <c r="A49317" s="5" t="s">
        <v>23</v>
      </c>
      <c r="B49317">
        <v>275</v>
      </c>
    </row>
    <row r="49318" spans="1:8" x14ac:dyDescent="0.35">
      <c r="A49318" s="5" t="s">
        <v>23</v>
      </c>
      <c r="B49318">
        <v>50</v>
      </c>
    </row>
    <row r="49319" spans="1:8" x14ac:dyDescent="0.35">
      <c r="A49319" s="5" t="s">
        <v>23</v>
      </c>
      <c r="B49319">
        <v>50</v>
      </c>
    </row>
    <row r="49320" spans="1:8" x14ac:dyDescent="0.35">
      <c r="A49320" s="5" t="s">
        <v>23</v>
      </c>
      <c r="B49320">
        <v>50</v>
      </c>
    </row>
    <row r="49321" spans="1:8" x14ac:dyDescent="0.35">
      <c r="A49321" s="5" t="s">
        <v>23</v>
      </c>
      <c r="B49321">
        <v>50</v>
      </c>
    </row>
    <row r="49322" spans="1:8" x14ac:dyDescent="0.35">
      <c r="A49322" s="5" t="s">
        <v>23</v>
      </c>
      <c r="B49322">
        <v>50</v>
      </c>
    </row>
    <row r="49323" spans="1:8" x14ac:dyDescent="0.35">
      <c r="A49323" s="5" t="s">
        <v>23</v>
      </c>
      <c r="B49323">
        <v>50</v>
      </c>
    </row>
    <row r="49324" spans="1:8" x14ac:dyDescent="0.35">
      <c r="A49324" s="5" t="s">
        <v>23</v>
      </c>
      <c r="B49324">
        <v>50</v>
      </c>
    </row>
    <row r="49325" spans="1:8" x14ac:dyDescent="0.35">
      <c r="A49325" s="5" t="s">
        <v>24</v>
      </c>
      <c r="B49325">
        <v>50</v>
      </c>
    </row>
    <row r="49326" spans="1:8" x14ac:dyDescent="0.35">
      <c r="A49326" s="5" t="s">
        <v>14</v>
      </c>
      <c r="B49326">
        <v>144775</v>
      </c>
      <c r="C49326">
        <v>21150</v>
      </c>
      <c r="D49326">
        <v>11225</v>
      </c>
      <c r="E49326">
        <v>97375</v>
      </c>
      <c r="F49326">
        <v>2025</v>
      </c>
      <c r="G49326">
        <v>4725</v>
      </c>
      <c r="H49326">
        <v>118450</v>
      </c>
    </row>
    <row r="49327" spans="1:8" x14ac:dyDescent="0.35">
      <c r="A49327" s="5" t="s">
        <v>15</v>
      </c>
      <c r="B49327">
        <v>21800</v>
      </c>
      <c r="C49327">
        <v>4725</v>
      </c>
      <c r="D49327">
        <v>4075</v>
      </c>
      <c r="E49327">
        <v>175</v>
      </c>
      <c r="F49327">
        <v>1100</v>
      </c>
      <c r="G49327">
        <v>3725</v>
      </c>
      <c r="H49327">
        <v>12900</v>
      </c>
    </row>
    <row r="49328" spans="1:8" x14ac:dyDescent="0.35">
      <c r="A49328" s="5" t="s">
        <v>12</v>
      </c>
      <c r="B49328">
        <v>24925</v>
      </c>
      <c r="C49328">
        <v>4850</v>
      </c>
      <c r="D49328">
        <v>4900</v>
      </c>
      <c r="E49328">
        <v>1850</v>
      </c>
      <c r="F49328">
        <v>1225</v>
      </c>
      <c r="G49328">
        <v>3775</v>
      </c>
      <c r="H49328">
        <v>15850</v>
      </c>
    </row>
    <row r="49329" spans="1:8" x14ac:dyDescent="0.35">
      <c r="A49329" s="5" t="s">
        <v>9</v>
      </c>
      <c r="B49329">
        <v>18825</v>
      </c>
      <c r="C49329">
        <v>3100</v>
      </c>
      <c r="D49329">
        <v>1875</v>
      </c>
      <c r="E49329">
        <v>100</v>
      </c>
      <c r="F49329">
        <v>1825</v>
      </c>
      <c r="G49329">
        <v>4625</v>
      </c>
      <c r="H49329">
        <v>10650</v>
      </c>
    </row>
    <row r="49330" spans="1:8" x14ac:dyDescent="0.35">
      <c r="A49330" s="5" t="s">
        <v>20</v>
      </c>
      <c r="B49330">
        <v>350</v>
      </c>
    </row>
    <row r="49331" spans="1:8" x14ac:dyDescent="0.35">
      <c r="A49331" s="5" t="s">
        <v>21</v>
      </c>
      <c r="B49331">
        <v>175</v>
      </c>
    </row>
    <row r="49332" spans="1:8" x14ac:dyDescent="0.35">
      <c r="A49332" s="5" t="s">
        <v>20</v>
      </c>
      <c r="B49332">
        <v>350</v>
      </c>
    </row>
    <row r="49333" spans="1:8" x14ac:dyDescent="0.35">
      <c r="A49333" s="5" t="s">
        <v>21</v>
      </c>
      <c r="B49333">
        <v>175</v>
      </c>
    </row>
    <row r="49334" spans="1:8" x14ac:dyDescent="0.35">
      <c r="A49334" s="5" t="s">
        <v>20</v>
      </c>
      <c r="B49334">
        <v>350</v>
      </c>
    </row>
    <row r="49335" spans="1:8" x14ac:dyDescent="0.35">
      <c r="A49335" s="5" t="s">
        <v>21</v>
      </c>
      <c r="B49335">
        <v>175</v>
      </c>
    </row>
    <row r="49336" spans="1:8" x14ac:dyDescent="0.35">
      <c r="A49336" s="5" t="s">
        <v>20</v>
      </c>
      <c r="B49336">
        <v>350</v>
      </c>
    </row>
    <row r="49337" spans="1:8" x14ac:dyDescent="0.35">
      <c r="A49337" s="5" t="s">
        <v>21</v>
      </c>
      <c r="B49337">
        <v>175</v>
      </c>
    </row>
    <row r="49338" spans="1:8" x14ac:dyDescent="0.35">
      <c r="A49338" s="5" t="s">
        <v>20</v>
      </c>
      <c r="B49338">
        <v>350</v>
      </c>
    </row>
    <row r="49339" spans="1:8" x14ac:dyDescent="0.35">
      <c r="A49339" s="5" t="s">
        <v>21</v>
      </c>
      <c r="B49339">
        <v>175</v>
      </c>
    </row>
    <row r="49340" spans="1:8" x14ac:dyDescent="0.35">
      <c r="A49340" s="5" t="s">
        <v>20</v>
      </c>
      <c r="B49340">
        <v>350</v>
      </c>
    </row>
    <row r="49341" spans="1:8" x14ac:dyDescent="0.35">
      <c r="A49341" s="5" t="s">
        <v>21</v>
      </c>
      <c r="B49341">
        <v>175</v>
      </c>
    </row>
    <row r="49342" spans="1:8" x14ac:dyDescent="0.35">
      <c r="A49342" s="5" t="s">
        <v>9</v>
      </c>
      <c r="B49342">
        <v>18825</v>
      </c>
      <c r="C49342">
        <v>3100</v>
      </c>
      <c r="D49342">
        <v>1875</v>
      </c>
      <c r="E49342">
        <v>100</v>
      </c>
      <c r="F49342">
        <v>1825</v>
      </c>
      <c r="G49342">
        <v>4625</v>
      </c>
      <c r="H49342">
        <v>10650</v>
      </c>
    </row>
    <row r="49343" spans="1:8" x14ac:dyDescent="0.35">
      <c r="A49343" s="5" t="s">
        <v>20</v>
      </c>
      <c r="B49343">
        <v>350</v>
      </c>
    </row>
    <row r="49344" spans="1:8" x14ac:dyDescent="0.35">
      <c r="A49344" s="5" t="s">
        <v>21</v>
      </c>
      <c r="B49344">
        <v>175</v>
      </c>
    </row>
    <row r="49345" spans="1:8" x14ac:dyDescent="0.35">
      <c r="A49345" s="5" t="s">
        <v>20</v>
      </c>
      <c r="B49345">
        <v>350</v>
      </c>
    </row>
    <row r="49346" spans="1:8" x14ac:dyDescent="0.35">
      <c r="A49346" s="5" t="s">
        <v>21</v>
      </c>
      <c r="B49346">
        <v>175</v>
      </c>
    </row>
    <row r="49347" spans="1:8" x14ac:dyDescent="0.35">
      <c r="A49347" s="5" t="s">
        <v>20</v>
      </c>
      <c r="B49347">
        <v>350</v>
      </c>
    </row>
    <row r="49348" spans="1:8" x14ac:dyDescent="0.35">
      <c r="A49348" s="5" t="s">
        <v>21</v>
      </c>
      <c r="B49348">
        <v>175</v>
      </c>
    </row>
    <row r="49349" spans="1:8" x14ac:dyDescent="0.35">
      <c r="A49349" s="5" t="s">
        <v>20</v>
      </c>
      <c r="B49349">
        <v>350</v>
      </c>
    </row>
    <row r="49350" spans="1:8" x14ac:dyDescent="0.35">
      <c r="A49350" s="5" t="s">
        <v>21</v>
      </c>
      <c r="B49350">
        <v>175</v>
      </c>
    </row>
    <row r="49351" spans="1:8" x14ac:dyDescent="0.35">
      <c r="A49351" s="5" t="s">
        <v>20</v>
      </c>
      <c r="B49351">
        <v>350</v>
      </c>
    </row>
    <row r="49352" spans="1:8" x14ac:dyDescent="0.35">
      <c r="A49352" s="5" t="s">
        <v>21</v>
      </c>
      <c r="B49352">
        <v>175</v>
      </c>
    </row>
    <row r="49353" spans="1:8" x14ac:dyDescent="0.35">
      <c r="A49353" s="5" t="s">
        <v>9</v>
      </c>
      <c r="B49353">
        <v>18650</v>
      </c>
      <c r="C49353">
        <v>3000</v>
      </c>
      <c r="D49353">
        <v>1900</v>
      </c>
      <c r="E49353">
        <v>100</v>
      </c>
      <c r="F49353">
        <v>1825</v>
      </c>
      <c r="G49353">
        <v>4550</v>
      </c>
      <c r="H49353">
        <v>10650</v>
      </c>
    </row>
    <row r="49354" spans="1:8" x14ac:dyDescent="0.35">
      <c r="A49354" s="5" t="s">
        <v>9</v>
      </c>
      <c r="B49354">
        <v>18825</v>
      </c>
      <c r="C49354">
        <v>3025</v>
      </c>
      <c r="D49354">
        <v>1875</v>
      </c>
      <c r="E49354">
        <v>100</v>
      </c>
      <c r="F49354">
        <v>1825</v>
      </c>
      <c r="G49354">
        <v>4600</v>
      </c>
      <c r="H49354">
        <v>10750</v>
      </c>
    </row>
    <row r="49355" spans="1:8" x14ac:dyDescent="0.35">
      <c r="A49355" s="5" t="s">
        <v>9</v>
      </c>
      <c r="B49355">
        <v>18875</v>
      </c>
      <c r="C49355">
        <v>3025</v>
      </c>
      <c r="D49355">
        <v>1875</v>
      </c>
      <c r="E49355">
        <v>100</v>
      </c>
      <c r="F49355">
        <v>1900</v>
      </c>
      <c r="G49355">
        <v>4550</v>
      </c>
      <c r="H49355">
        <v>10850</v>
      </c>
    </row>
    <row r="49356" spans="1:8" x14ac:dyDescent="0.35">
      <c r="A49356" s="5" t="s">
        <v>9</v>
      </c>
      <c r="B49356">
        <v>18550</v>
      </c>
      <c r="C49356">
        <v>3050</v>
      </c>
      <c r="D49356">
        <v>1875</v>
      </c>
      <c r="E49356">
        <v>100</v>
      </c>
      <c r="F49356">
        <v>1825</v>
      </c>
      <c r="G49356">
        <v>4500</v>
      </c>
      <c r="H49356">
        <v>10550</v>
      </c>
    </row>
    <row r="49357" spans="1:8" x14ac:dyDescent="0.35">
      <c r="A49357" s="5" t="s">
        <v>9</v>
      </c>
      <c r="B49357">
        <v>18650</v>
      </c>
      <c r="C49357">
        <v>3025</v>
      </c>
      <c r="D49357">
        <v>1900</v>
      </c>
      <c r="E49357">
        <v>100</v>
      </c>
      <c r="F49357">
        <v>1825</v>
      </c>
      <c r="G49357">
        <v>4500</v>
      </c>
      <c r="H49357">
        <v>10675</v>
      </c>
    </row>
    <row r="49358" spans="1:8" x14ac:dyDescent="0.35">
      <c r="A49358" s="5" t="s">
        <v>9</v>
      </c>
      <c r="B49358">
        <v>18650</v>
      </c>
      <c r="C49358">
        <v>3025</v>
      </c>
      <c r="D49358">
        <v>1875</v>
      </c>
      <c r="E49358">
        <v>100</v>
      </c>
      <c r="F49358">
        <v>1825</v>
      </c>
      <c r="G49358">
        <v>4525</v>
      </c>
      <c r="H49358">
        <v>10650</v>
      </c>
    </row>
    <row r="49359" spans="1:8" x14ac:dyDescent="0.35">
      <c r="A49359" s="5" t="s">
        <v>9</v>
      </c>
      <c r="B49359">
        <v>18675</v>
      </c>
      <c r="C49359">
        <v>3025</v>
      </c>
      <c r="D49359">
        <v>1875</v>
      </c>
      <c r="E49359">
        <v>100</v>
      </c>
      <c r="F49359">
        <v>1825</v>
      </c>
      <c r="G49359">
        <v>4550</v>
      </c>
      <c r="H49359">
        <v>10650</v>
      </c>
    </row>
    <row r="49360" spans="1:8" x14ac:dyDescent="0.35">
      <c r="A49360" s="5" t="s">
        <v>9</v>
      </c>
      <c r="B49360">
        <v>18775</v>
      </c>
      <c r="C49360">
        <v>3100</v>
      </c>
      <c r="D49360">
        <v>1875</v>
      </c>
      <c r="E49360">
        <v>100</v>
      </c>
      <c r="F49360">
        <v>1825</v>
      </c>
      <c r="G49360">
        <v>4475</v>
      </c>
      <c r="H49360">
        <v>10750</v>
      </c>
    </row>
    <row r="49361" spans="1:8" x14ac:dyDescent="0.35">
      <c r="A49361" s="5" t="s">
        <v>9</v>
      </c>
      <c r="B49361">
        <v>18750</v>
      </c>
      <c r="C49361">
        <v>3075</v>
      </c>
      <c r="D49361">
        <v>1875</v>
      </c>
      <c r="E49361">
        <v>100</v>
      </c>
      <c r="F49361">
        <v>1825</v>
      </c>
      <c r="G49361">
        <v>4575</v>
      </c>
      <c r="H49361">
        <v>10650</v>
      </c>
    </row>
    <row r="49362" spans="1:8" x14ac:dyDescent="0.35">
      <c r="A49362" s="5" t="s">
        <v>9</v>
      </c>
      <c r="B49362">
        <v>18650</v>
      </c>
      <c r="C49362">
        <v>3075</v>
      </c>
      <c r="D49362">
        <v>1900</v>
      </c>
      <c r="E49362">
        <v>100</v>
      </c>
      <c r="F49362">
        <v>1825</v>
      </c>
      <c r="G49362">
        <v>4550</v>
      </c>
      <c r="H49362">
        <v>10575</v>
      </c>
    </row>
    <row r="49363" spans="1:8" x14ac:dyDescent="0.35">
      <c r="A49363" s="5" t="s">
        <v>9</v>
      </c>
      <c r="B49363">
        <v>18900</v>
      </c>
      <c r="C49363">
        <v>3025</v>
      </c>
      <c r="D49363">
        <v>1875</v>
      </c>
      <c r="E49363">
        <v>100</v>
      </c>
      <c r="F49363">
        <v>1825</v>
      </c>
      <c r="G49363">
        <v>4625</v>
      </c>
      <c r="H49363">
        <v>10800</v>
      </c>
    </row>
    <row r="49364" spans="1:8" x14ac:dyDescent="0.35">
      <c r="A49364" s="5" t="s">
        <v>9</v>
      </c>
      <c r="B49364">
        <v>18900</v>
      </c>
      <c r="C49364">
        <v>3050</v>
      </c>
      <c r="D49364">
        <v>1875</v>
      </c>
      <c r="E49364">
        <v>100</v>
      </c>
      <c r="F49364">
        <v>1900</v>
      </c>
      <c r="G49364">
        <v>4550</v>
      </c>
      <c r="H49364">
        <v>10850</v>
      </c>
    </row>
    <row r="49365" spans="1:8" x14ac:dyDescent="0.35">
      <c r="A49365" s="5" t="s">
        <v>9</v>
      </c>
      <c r="B49365">
        <v>18700</v>
      </c>
      <c r="C49365">
        <v>3000</v>
      </c>
      <c r="D49365">
        <v>1900</v>
      </c>
      <c r="E49365">
        <v>100</v>
      </c>
      <c r="F49365">
        <v>1825</v>
      </c>
      <c r="G49365">
        <v>4575</v>
      </c>
      <c r="H49365">
        <v>10675</v>
      </c>
    </row>
    <row r="49366" spans="1:8" x14ac:dyDescent="0.35">
      <c r="A49366" s="5" t="s">
        <v>9</v>
      </c>
      <c r="B49366">
        <v>18625</v>
      </c>
      <c r="C49366">
        <v>3075</v>
      </c>
      <c r="D49366">
        <v>1875</v>
      </c>
      <c r="E49366">
        <v>100</v>
      </c>
      <c r="F49366">
        <v>1825</v>
      </c>
      <c r="G49366">
        <v>4550</v>
      </c>
      <c r="H49366">
        <v>10550</v>
      </c>
    </row>
    <row r="49367" spans="1:8" x14ac:dyDescent="0.35">
      <c r="A49367" s="5" t="s">
        <v>9</v>
      </c>
      <c r="B49367">
        <v>18725</v>
      </c>
      <c r="C49367">
        <v>3050</v>
      </c>
      <c r="D49367">
        <v>1900</v>
      </c>
      <c r="E49367">
        <v>100</v>
      </c>
      <c r="F49367">
        <v>1825</v>
      </c>
      <c r="G49367">
        <v>4550</v>
      </c>
      <c r="H49367">
        <v>10675</v>
      </c>
    </row>
    <row r="49368" spans="1:8" x14ac:dyDescent="0.35">
      <c r="A49368" s="5" t="s">
        <v>9</v>
      </c>
      <c r="B49368">
        <v>18675</v>
      </c>
      <c r="C49368">
        <v>3075</v>
      </c>
      <c r="D49368">
        <v>1900</v>
      </c>
      <c r="E49368">
        <v>100</v>
      </c>
      <c r="F49368">
        <v>1825</v>
      </c>
      <c r="G49368">
        <v>4500</v>
      </c>
      <c r="H49368">
        <v>10650</v>
      </c>
    </row>
    <row r="49369" spans="1:8" x14ac:dyDescent="0.35">
      <c r="A49369" s="5" t="s">
        <v>9</v>
      </c>
      <c r="B49369">
        <v>18725</v>
      </c>
      <c r="C49369">
        <v>3025</v>
      </c>
      <c r="D49369">
        <v>1900</v>
      </c>
      <c r="E49369">
        <v>100</v>
      </c>
      <c r="F49369">
        <v>1825</v>
      </c>
      <c r="G49369">
        <v>4500</v>
      </c>
      <c r="H49369">
        <v>10750</v>
      </c>
    </row>
    <row r="49370" spans="1:8" x14ac:dyDescent="0.35">
      <c r="A49370" s="5" t="s">
        <v>9</v>
      </c>
      <c r="B49370">
        <v>18675</v>
      </c>
      <c r="C49370">
        <v>3100</v>
      </c>
      <c r="D49370">
        <v>1875</v>
      </c>
      <c r="E49370">
        <v>100</v>
      </c>
      <c r="F49370">
        <v>1825</v>
      </c>
      <c r="G49370">
        <v>4575</v>
      </c>
      <c r="H49370">
        <v>10550</v>
      </c>
    </row>
    <row r="49371" spans="1:8" x14ac:dyDescent="0.35">
      <c r="A49371" s="5" t="s">
        <v>13</v>
      </c>
      <c r="B49371">
        <v>133075</v>
      </c>
      <c r="C49371">
        <v>3950</v>
      </c>
      <c r="D49371">
        <v>3200</v>
      </c>
      <c r="E49371">
        <v>106200</v>
      </c>
      <c r="F49371">
        <v>4875</v>
      </c>
      <c r="G49371">
        <v>7525</v>
      </c>
      <c r="H49371">
        <v>121150</v>
      </c>
    </row>
    <row r="49372" spans="1:8" x14ac:dyDescent="0.35">
      <c r="A49372" s="5" t="s">
        <v>12</v>
      </c>
      <c r="B49372">
        <v>24300</v>
      </c>
      <c r="C49372">
        <v>4800</v>
      </c>
      <c r="D49372">
        <v>4900</v>
      </c>
      <c r="E49372">
        <v>1850</v>
      </c>
      <c r="F49372">
        <v>1175</v>
      </c>
      <c r="G49372">
        <v>3800</v>
      </c>
      <c r="H49372">
        <v>15250</v>
      </c>
    </row>
    <row r="49373" spans="1:8" x14ac:dyDescent="0.35">
      <c r="A49373" s="5" t="s">
        <v>25</v>
      </c>
      <c r="B49373">
        <v>21000</v>
      </c>
      <c r="C49373">
        <v>3875</v>
      </c>
      <c r="D49373">
        <v>2800</v>
      </c>
      <c r="E49373">
        <v>250</v>
      </c>
      <c r="F49373">
        <v>1775</v>
      </c>
      <c r="G49373">
        <v>4525</v>
      </c>
      <c r="H49373">
        <v>12150</v>
      </c>
    </row>
    <row r="49374" spans="1:8" x14ac:dyDescent="0.35">
      <c r="A49374" s="5" t="s">
        <v>26</v>
      </c>
      <c r="B49374">
        <v>20825</v>
      </c>
      <c r="C49374">
        <v>3275</v>
      </c>
      <c r="D49374">
        <v>1900</v>
      </c>
      <c r="E49374">
        <v>100</v>
      </c>
      <c r="F49374">
        <v>2500</v>
      </c>
      <c r="G49374">
        <v>5350</v>
      </c>
      <c r="H49374">
        <v>11750</v>
      </c>
    </row>
    <row r="49375" spans="1:8" x14ac:dyDescent="0.35">
      <c r="A49375" s="5" t="s">
        <v>16</v>
      </c>
      <c r="B49375">
        <v>21225</v>
      </c>
      <c r="C49375">
        <v>3175</v>
      </c>
      <c r="D49375">
        <v>1875</v>
      </c>
      <c r="E49375">
        <v>1750</v>
      </c>
      <c r="F49375">
        <v>1900</v>
      </c>
      <c r="G49375">
        <v>4650</v>
      </c>
      <c r="H49375">
        <v>12950</v>
      </c>
    </row>
    <row r="49376" spans="1:8" x14ac:dyDescent="0.35">
      <c r="A49376" s="5" t="s">
        <v>85</v>
      </c>
      <c r="B49376">
        <v>623500</v>
      </c>
      <c r="C49376">
        <v>3900</v>
      </c>
      <c r="D49376">
        <v>3025</v>
      </c>
      <c r="E49376">
        <v>604250</v>
      </c>
      <c r="F49376">
        <v>1175</v>
      </c>
      <c r="G49376">
        <v>3700</v>
      </c>
      <c r="H49376">
        <v>615450</v>
      </c>
    </row>
    <row r="49377" spans="1:8" x14ac:dyDescent="0.35">
      <c r="A49377" s="5" t="s">
        <v>86</v>
      </c>
      <c r="B49377">
        <v>287200</v>
      </c>
      <c r="C49377">
        <v>3125</v>
      </c>
      <c r="D49377">
        <v>1950</v>
      </c>
      <c r="E49377">
        <v>269175</v>
      </c>
      <c r="F49377">
        <v>1125</v>
      </c>
      <c r="G49377">
        <v>3825</v>
      </c>
      <c r="H49377">
        <v>279800</v>
      </c>
    </row>
    <row r="49378" spans="1:8" x14ac:dyDescent="0.35">
      <c r="A49378" s="5" t="s">
        <v>29</v>
      </c>
      <c r="B49378">
        <v>73275</v>
      </c>
      <c r="C49378">
        <v>3100</v>
      </c>
      <c r="D49378">
        <v>2200</v>
      </c>
      <c r="E49378">
        <v>44950</v>
      </c>
      <c r="F49378">
        <v>6875</v>
      </c>
      <c r="G49378">
        <v>7550</v>
      </c>
      <c r="H49378">
        <v>62175</v>
      </c>
    </row>
    <row r="49379" spans="1:8" x14ac:dyDescent="0.35">
      <c r="A49379" s="5" t="s">
        <v>28</v>
      </c>
      <c r="B49379">
        <v>84050</v>
      </c>
      <c r="C49379">
        <v>3250</v>
      </c>
      <c r="D49379">
        <v>3000</v>
      </c>
      <c r="E49379">
        <v>2175</v>
      </c>
      <c r="F49379">
        <v>37050</v>
      </c>
      <c r="G49379">
        <v>30500</v>
      </c>
      <c r="H49379">
        <v>49850</v>
      </c>
    </row>
    <row r="49380" spans="1:8" x14ac:dyDescent="0.35">
      <c r="A49380" s="5" t="s">
        <v>67</v>
      </c>
      <c r="B49380">
        <v>19825</v>
      </c>
      <c r="C49380">
        <v>3025</v>
      </c>
      <c r="D49380">
        <v>1925</v>
      </c>
      <c r="E49380">
        <v>100</v>
      </c>
      <c r="F49380">
        <v>1925</v>
      </c>
      <c r="G49380">
        <v>4650</v>
      </c>
      <c r="H49380">
        <v>11700</v>
      </c>
    </row>
    <row r="49381" spans="1:8" x14ac:dyDescent="0.35">
      <c r="A49381" s="5" t="s">
        <v>75</v>
      </c>
    </row>
    <row r="49382" spans="1:8" x14ac:dyDescent="0.35">
      <c r="A49382" s="5" t="s">
        <v>76</v>
      </c>
    </row>
    <row r="49383" spans="1:8" x14ac:dyDescent="0.35">
      <c r="A49383" s="5" t="s">
        <v>77</v>
      </c>
    </row>
    <row r="49384" spans="1:8" x14ac:dyDescent="0.35">
      <c r="A49384" s="5" t="s">
        <v>78</v>
      </c>
    </row>
    <row r="49385" spans="1:8" x14ac:dyDescent="0.35">
      <c r="A49385" s="5" t="s">
        <v>79</v>
      </c>
    </row>
    <row r="49386" spans="1:8" x14ac:dyDescent="0.35">
      <c r="A49386" s="5" t="s">
        <v>671</v>
      </c>
    </row>
    <row r="49387" spans="1:8" x14ac:dyDescent="0.35">
      <c r="A49387" s="5" t="s">
        <v>88</v>
      </c>
    </row>
    <row r="49388" spans="1:8" x14ac:dyDescent="0.35">
      <c r="A49388" s="5" t="s">
        <v>72</v>
      </c>
    </row>
    <row r="49389" spans="1:8" x14ac:dyDescent="0.35">
      <c r="A49389" s="5" t="s">
        <v>73</v>
      </c>
    </row>
    <row r="49390" spans="1:8" x14ac:dyDescent="0.35">
      <c r="A49390" s="5" t="s">
        <v>74</v>
      </c>
    </row>
    <row r="49391" spans="1:8" x14ac:dyDescent="0.35">
      <c r="A49391" s="5" t="s">
        <v>4</v>
      </c>
      <c r="B49391" t="s">
        <v>80</v>
      </c>
      <c r="C49391" t="s">
        <v>81</v>
      </c>
      <c r="D49391" t="s">
        <v>5</v>
      </c>
      <c r="E49391" t="s">
        <v>6</v>
      </c>
      <c r="F49391" t="s">
        <v>7</v>
      </c>
      <c r="G49391" t="s">
        <v>82</v>
      </c>
      <c r="H49391" t="s">
        <v>83</v>
      </c>
    </row>
    <row r="49392" spans="1:8" x14ac:dyDescent="0.35">
      <c r="A49392" s="5" t="s">
        <v>19</v>
      </c>
      <c r="B49392">
        <v>5850</v>
      </c>
    </row>
    <row r="49393" spans="1:8" x14ac:dyDescent="0.35">
      <c r="A49393" s="5" t="s">
        <v>87</v>
      </c>
      <c r="B49393">
        <v>150</v>
      </c>
    </row>
    <row r="49394" spans="1:8" x14ac:dyDescent="0.35">
      <c r="A49394" s="5" t="s">
        <v>8</v>
      </c>
      <c r="B49394">
        <v>29000</v>
      </c>
      <c r="C49394">
        <v>4025</v>
      </c>
      <c r="D49394">
        <v>1875</v>
      </c>
      <c r="E49394">
        <v>50</v>
      </c>
      <c r="F49394">
        <v>5900</v>
      </c>
      <c r="G49394">
        <v>9725</v>
      </c>
      <c r="H49394">
        <v>14800</v>
      </c>
    </row>
    <row r="49395" spans="1:8" x14ac:dyDescent="0.35">
      <c r="A49395" s="5" t="s">
        <v>90</v>
      </c>
    </row>
    <row r="49396" spans="1:8" x14ac:dyDescent="0.35">
      <c r="A49396" s="5" t="s">
        <v>84</v>
      </c>
      <c r="B49396">
        <v>23250</v>
      </c>
      <c r="C49396">
        <v>5300</v>
      </c>
      <c r="D49396">
        <v>5000</v>
      </c>
      <c r="E49396">
        <v>125</v>
      </c>
      <c r="F49396">
        <v>1175</v>
      </c>
      <c r="G49396">
        <v>3850</v>
      </c>
      <c r="H49396">
        <v>13650</v>
      </c>
    </row>
    <row r="49397" spans="1:8" x14ac:dyDescent="0.35">
      <c r="A49397" s="5" t="s">
        <v>10</v>
      </c>
      <c r="B49397">
        <v>574875</v>
      </c>
      <c r="C49397">
        <v>123550</v>
      </c>
      <c r="D49397">
        <v>82050</v>
      </c>
      <c r="E49397">
        <v>331450</v>
      </c>
      <c r="F49397">
        <v>1300</v>
      </c>
      <c r="G49397">
        <v>4175</v>
      </c>
      <c r="H49397">
        <v>525525</v>
      </c>
    </row>
    <row r="49398" spans="1:8" x14ac:dyDescent="0.35">
      <c r="A49398" s="5" t="s">
        <v>27</v>
      </c>
      <c r="B49398">
        <v>30846700</v>
      </c>
    </row>
    <row r="49399" spans="1:8" x14ac:dyDescent="0.35">
      <c r="A49399" s="5" t="s">
        <v>11</v>
      </c>
      <c r="B49399">
        <v>2053675</v>
      </c>
      <c r="C49399">
        <v>3300</v>
      </c>
      <c r="D49399">
        <v>2125</v>
      </c>
      <c r="E49399">
        <v>2020625</v>
      </c>
      <c r="F49399">
        <v>8450</v>
      </c>
      <c r="G49399">
        <v>11625</v>
      </c>
      <c r="H49399">
        <v>2038300</v>
      </c>
    </row>
    <row r="49400" spans="1:8" x14ac:dyDescent="0.35">
      <c r="A49400" s="5" t="s">
        <v>22</v>
      </c>
      <c r="B49400">
        <v>25</v>
      </c>
    </row>
    <row r="49401" spans="1:8" x14ac:dyDescent="0.35">
      <c r="A49401" s="5" t="s">
        <v>23</v>
      </c>
      <c r="B49401">
        <v>75</v>
      </c>
    </row>
    <row r="49402" spans="1:8" x14ac:dyDescent="0.35">
      <c r="A49402" s="5" t="s">
        <v>23</v>
      </c>
      <c r="B49402">
        <v>275</v>
      </c>
    </row>
    <row r="49403" spans="1:8" x14ac:dyDescent="0.35">
      <c r="A49403" s="5" t="s">
        <v>23</v>
      </c>
      <c r="B49403">
        <v>50</v>
      </c>
    </row>
    <row r="49404" spans="1:8" x14ac:dyDescent="0.35">
      <c r="A49404" s="5" t="s">
        <v>23</v>
      </c>
      <c r="B49404">
        <v>50</v>
      </c>
    </row>
    <row r="49405" spans="1:8" x14ac:dyDescent="0.35">
      <c r="A49405" s="5" t="s">
        <v>23</v>
      </c>
      <c r="B49405">
        <v>50</v>
      </c>
    </row>
    <row r="49406" spans="1:8" x14ac:dyDescent="0.35">
      <c r="A49406" s="5" t="s">
        <v>23</v>
      </c>
      <c r="B49406">
        <v>50</v>
      </c>
    </row>
    <row r="49407" spans="1:8" x14ac:dyDescent="0.35">
      <c r="A49407" s="5" t="s">
        <v>23</v>
      </c>
      <c r="B49407">
        <v>50</v>
      </c>
    </row>
    <row r="49408" spans="1:8" x14ac:dyDescent="0.35">
      <c r="A49408" s="5" t="s">
        <v>23</v>
      </c>
      <c r="B49408">
        <v>50</v>
      </c>
    </row>
    <row r="49409" spans="1:8" x14ac:dyDescent="0.35">
      <c r="A49409" s="5" t="s">
        <v>23</v>
      </c>
      <c r="B49409">
        <v>50</v>
      </c>
    </row>
    <row r="49410" spans="1:8" x14ac:dyDescent="0.35">
      <c r="A49410" s="5" t="s">
        <v>24</v>
      </c>
      <c r="B49410">
        <v>50</v>
      </c>
    </row>
    <row r="49411" spans="1:8" x14ac:dyDescent="0.35">
      <c r="A49411" s="5" t="s">
        <v>14</v>
      </c>
      <c r="B49411">
        <v>145225</v>
      </c>
      <c r="C49411">
        <v>21400</v>
      </c>
      <c r="D49411">
        <v>11225</v>
      </c>
      <c r="E49411">
        <v>97375</v>
      </c>
      <c r="F49411">
        <v>2025</v>
      </c>
      <c r="G49411">
        <v>4800</v>
      </c>
      <c r="H49411">
        <v>118575</v>
      </c>
    </row>
    <row r="49412" spans="1:8" x14ac:dyDescent="0.35">
      <c r="A49412" s="5" t="s">
        <v>15</v>
      </c>
      <c r="B49412">
        <v>21600</v>
      </c>
      <c r="C49412">
        <v>4775</v>
      </c>
      <c r="D49412">
        <v>4175</v>
      </c>
      <c r="E49412">
        <v>175</v>
      </c>
      <c r="F49412">
        <v>1175</v>
      </c>
      <c r="G49412">
        <v>3725</v>
      </c>
      <c r="H49412">
        <v>12650</v>
      </c>
    </row>
    <row r="49413" spans="1:8" x14ac:dyDescent="0.35">
      <c r="A49413" s="5" t="s">
        <v>12</v>
      </c>
      <c r="B49413">
        <v>25325</v>
      </c>
      <c r="C49413">
        <v>4850</v>
      </c>
      <c r="D49413">
        <v>4975</v>
      </c>
      <c r="E49413">
        <v>1850</v>
      </c>
      <c r="F49413">
        <v>1175</v>
      </c>
      <c r="G49413">
        <v>3775</v>
      </c>
      <c r="H49413">
        <v>16250</v>
      </c>
    </row>
    <row r="49414" spans="1:8" x14ac:dyDescent="0.35">
      <c r="A49414" s="5" t="s">
        <v>9</v>
      </c>
      <c r="B49414">
        <v>18775</v>
      </c>
      <c r="C49414">
        <v>3125</v>
      </c>
      <c r="D49414">
        <v>1875</v>
      </c>
      <c r="E49414">
        <v>100</v>
      </c>
      <c r="F49414">
        <v>1825</v>
      </c>
      <c r="G49414">
        <v>4625</v>
      </c>
      <c r="H49414">
        <v>10575</v>
      </c>
    </row>
    <row r="49415" spans="1:8" x14ac:dyDescent="0.35">
      <c r="A49415" s="5" t="s">
        <v>20</v>
      </c>
      <c r="B49415">
        <v>350</v>
      </c>
    </row>
    <row r="49416" spans="1:8" x14ac:dyDescent="0.35">
      <c r="A49416" s="5" t="s">
        <v>21</v>
      </c>
      <c r="B49416">
        <v>175</v>
      </c>
    </row>
    <row r="49417" spans="1:8" x14ac:dyDescent="0.35">
      <c r="A49417" s="5" t="s">
        <v>20</v>
      </c>
      <c r="B49417">
        <v>350</v>
      </c>
    </row>
    <row r="49418" spans="1:8" x14ac:dyDescent="0.35">
      <c r="A49418" s="5" t="s">
        <v>21</v>
      </c>
      <c r="B49418">
        <v>175</v>
      </c>
    </row>
    <row r="49419" spans="1:8" x14ac:dyDescent="0.35">
      <c r="A49419" s="5" t="s">
        <v>20</v>
      </c>
      <c r="B49419">
        <v>350</v>
      </c>
    </row>
    <row r="49420" spans="1:8" x14ac:dyDescent="0.35">
      <c r="A49420" s="5" t="s">
        <v>21</v>
      </c>
      <c r="B49420">
        <v>175</v>
      </c>
    </row>
    <row r="49421" spans="1:8" x14ac:dyDescent="0.35">
      <c r="A49421" s="5" t="s">
        <v>20</v>
      </c>
      <c r="B49421">
        <v>350</v>
      </c>
    </row>
    <row r="49422" spans="1:8" x14ac:dyDescent="0.35">
      <c r="A49422" s="5" t="s">
        <v>21</v>
      </c>
      <c r="B49422">
        <v>175</v>
      </c>
    </row>
    <row r="49423" spans="1:8" x14ac:dyDescent="0.35">
      <c r="A49423" s="5" t="s">
        <v>20</v>
      </c>
      <c r="B49423">
        <v>350</v>
      </c>
    </row>
    <row r="49424" spans="1:8" x14ac:dyDescent="0.35">
      <c r="A49424" s="5" t="s">
        <v>21</v>
      </c>
      <c r="B49424">
        <v>175</v>
      </c>
    </row>
    <row r="49425" spans="1:8" x14ac:dyDescent="0.35">
      <c r="A49425" s="5" t="s">
        <v>20</v>
      </c>
      <c r="B49425">
        <v>350</v>
      </c>
    </row>
    <row r="49426" spans="1:8" x14ac:dyDescent="0.35">
      <c r="A49426" s="5" t="s">
        <v>21</v>
      </c>
      <c r="B49426">
        <v>175</v>
      </c>
    </row>
    <row r="49427" spans="1:8" x14ac:dyDescent="0.35">
      <c r="A49427" s="5" t="s">
        <v>9</v>
      </c>
      <c r="B49427">
        <v>18950</v>
      </c>
      <c r="C49427">
        <v>3075</v>
      </c>
      <c r="D49427">
        <v>1900</v>
      </c>
      <c r="E49427">
        <v>100</v>
      </c>
      <c r="F49427">
        <v>1825</v>
      </c>
      <c r="G49427">
        <v>4675</v>
      </c>
      <c r="H49427">
        <v>10750</v>
      </c>
    </row>
    <row r="49428" spans="1:8" x14ac:dyDescent="0.35">
      <c r="A49428" s="5" t="s">
        <v>20</v>
      </c>
      <c r="B49428">
        <v>350</v>
      </c>
    </row>
    <row r="49429" spans="1:8" x14ac:dyDescent="0.35">
      <c r="A49429" s="5" t="s">
        <v>21</v>
      </c>
      <c r="B49429">
        <v>175</v>
      </c>
    </row>
    <row r="49430" spans="1:8" x14ac:dyDescent="0.35">
      <c r="A49430" s="5" t="s">
        <v>20</v>
      </c>
      <c r="B49430">
        <v>350</v>
      </c>
    </row>
    <row r="49431" spans="1:8" x14ac:dyDescent="0.35">
      <c r="A49431" s="5" t="s">
        <v>21</v>
      </c>
      <c r="B49431">
        <v>175</v>
      </c>
    </row>
    <row r="49432" spans="1:8" x14ac:dyDescent="0.35">
      <c r="A49432" s="5" t="s">
        <v>20</v>
      </c>
      <c r="B49432">
        <v>350</v>
      </c>
    </row>
    <row r="49433" spans="1:8" x14ac:dyDescent="0.35">
      <c r="A49433" s="5" t="s">
        <v>21</v>
      </c>
      <c r="B49433">
        <v>175</v>
      </c>
    </row>
    <row r="49434" spans="1:8" x14ac:dyDescent="0.35">
      <c r="A49434" s="5" t="s">
        <v>20</v>
      </c>
      <c r="B49434">
        <v>350</v>
      </c>
    </row>
    <row r="49435" spans="1:8" x14ac:dyDescent="0.35">
      <c r="A49435" s="5" t="s">
        <v>21</v>
      </c>
      <c r="B49435">
        <v>175</v>
      </c>
    </row>
    <row r="49436" spans="1:8" x14ac:dyDescent="0.35">
      <c r="A49436" s="5" t="s">
        <v>20</v>
      </c>
      <c r="B49436">
        <v>350</v>
      </c>
    </row>
    <row r="49437" spans="1:8" x14ac:dyDescent="0.35">
      <c r="A49437" s="5" t="s">
        <v>21</v>
      </c>
      <c r="B49437">
        <v>175</v>
      </c>
    </row>
    <row r="49438" spans="1:8" x14ac:dyDescent="0.35">
      <c r="A49438" s="5" t="s">
        <v>9</v>
      </c>
      <c r="B49438">
        <v>18625</v>
      </c>
      <c r="C49438">
        <v>3000</v>
      </c>
      <c r="D49438">
        <v>1875</v>
      </c>
      <c r="E49438">
        <v>100</v>
      </c>
      <c r="F49438">
        <v>1825</v>
      </c>
      <c r="G49438">
        <v>4525</v>
      </c>
      <c r="H49438">
        <v>10650</v>
      </c>
    </row>
    <row r="49439" spans="1:8" x14ac:dyDescent="0.35">
      <c r="A49439" s="5" t="s">
        <v>9</v>
      </c>
      <c r="B49439">
        <v>18700</v>
      </c>
      <c r="C49439">
        <v>3025</v>
      </c>
      <c r="D49439">
        <v>1900</v>
      </c>
      <c r="E49439">
        <v>100</v>
      </c>
      <c r="F49439">
        <v>1825</v>
      </c>
      <c r="G49439">
        <v>4575</v>
      </c>
      <c r="H49439">
        <v>10650</v>
      </c>
    </row>
    <row r="49440" spans="1:8" x14ac:dyDescent="0.35">
      <c r="A49440" s="5" t="s">
        <v>9</v>
      </c>
      <c r="B49440">
        <v>18825</v>
      </c>
      <c r="C49440">
        <v>3000</v>
      </c>
      <c r="D49440">
        <v>1875</v>
      </c>
      <c r="E49440">
        <v>100</v>
      </c>
      <c r="F49440">
        <v>1900</v>
      </c>
      <c r="G49440">
        <v>4525</v>
      </c>
      <c r="H49440">
        <v>10850</v>
      </c>
    </row>
    <row r="49441" spans="1:8" x14ac:dyDescent="0.35">
      <c r="A49441" s="5" t="s">
        <v>9</v>
      </c>
      <c r="B49441">
        <v>18850</v>
      </c>
      <c r="C49441">
        <v>3050</v>
      </c>
      <c r="D49441">
        <v>1875</v>
      </c>
      <c r="E49441">
        <v>100</v>
      </c>
      <c r="F49441">
        <v>1825</v>
      </c>
      <c r="G49441">
        <v>4600</v>
      </c>
      <c r="H49441">
        <v>10750</v>
      </c>
    </row>
    <row r="49442" spans="1:8" x14ac:dyDescent="0.35">
      <c r="A49442" s="5" t="s">
        <v>9</v>
      </c>
      <c r="B49442">
        <v>18700</v>
      </c>
      <c r="C49442">
        <v>3000</v>
      </c>
      <c r="D49442">
        <v>1875</v>
      </c>
      <c r="E49442">
        <v>100</v>
      </c>
      <c r="F49442">
        <v>1825</v>
      </c>
      <c r="G49442">
        <v>4575</v>
      </c>
      <c r="H49442">
        <v>10675</v>
      </c>
    </row>
    <row r="49443" spans="1:8" x14ac:dyDescent="0.35">
      <c r="A49443" s="5" t="s">
        <v>9</v>
      </c>
      <c r="B49443">
        <v>18825</v>
      </c>
      <c r="C49443">
        <v>3050</v>
      </c>
      <c r="D49443">
        <v>1875</v>
      </c>
      <c r="E49443">
        <v>100</v>
      </c>
      <c r="F49443">
        <v>1825</v>
      </c>
      <c r="G49443">
        <v>4575</v>
      </c>
      <c r="H49443">
        <v>10750</v>
      </c>
    </row>
    <row r="49444" spans="1:8" x14ac:dyDescent="0.35">
      <c r="A49444" s="5" t="s">
        <v>9</v>
      </c>
      <c r="B49444">
        <v>18800</v>
      </c>
      <c r="C49444">
        <v>3000</v>
      </c>
      <c r="D49444">
        <v>1875</v>
      </c>
      <c r="E49444">
        <v>100</v>
      </c>
      <c r="F49444">
        <v>1825</v>
      </c>
      <c r="G49444">
        <v>4575</v>
      </c>
      <c r="H49444">
        <v>10775</v>
      </c>
    </row>
    <row r="49445" spans="1:8" x14ac:dyDescent="0.35">
      <c r="A49445" s="5" t="s">
        <v>9</v>
      </c>
      <c r="B49445">
        <v>18925</v>
      </c>
      <c r="C49445">
        <v>3050</v>
      </c>
      <c r="D49445">
        <v>1900</v>
      </c>
      <c r="E49445">
        <v>100</v>
      </c>
      <c r="F49445">
        <v>1900</v>
      </c>
      <c r="G49445">
        <v>4675</v>
      </c>
      <c r="H49445">
        <v>10750</v>
      </c>
    </row>
    <row r="49446" spans="1:8" x14ac:dyDescent="0.35">
      <c r="A49446" s="5" t="s">
        <v>9</v>
      </c>
      <c r="B49446">
        <v>18825</v>
      </c>
      <c r="C49446">
        <v>3050</v>
      </c>
      <c r="D49446">
        <v>1875</v>
      </c>
      <c r="E49446">
        <v>100</v>
      </c>
      <c r="F49446">
        <v>1900</v>
      </c>
      <c r="G49446">
        <v>4575</v>
      </c>
      <c r="H49446">
        <v>10750</v>
      </c>
    </row>
    <row r="49447" spans="1:8" x14ac:dyDescent="0.35">
      <c r="A49447" s="5" t="s">
        <v>9</v>
      </c>
      <c r="B49447">
        <v>18675</v>
      </c>
      <c r="C49447">
        <v>3050</v>
      </c>
      <c r="D49447">
        <v>1875</v>
      </c>
      <c r="E49447">
        <v>100</v>
      </c>
      <c r="F49447">
        <v>1825</v>
      </c>
      <c r="G49447">
        <v>4525</v>
      </c>
      <c r="H49447">
        <v>10650</v>
      </c>
    </row>
    <row r="49448" spans="1:8" x14ac:dyDescent="0.35">
      <c r="A49448" s="5" t="s">
        <v>9</v>
      </c>
      <c r="B49448">
        <v>18675</v>
      </c>
      <c r="C49448">
        <v>3025</v>
      </c>
      <c r="D49448">
        <v>1875</v>
      </c>
      <c r="E49448">
        <v>100</v>
      </c>
      <c r="F49448">
        <v>1825</v>
      </c>
      <c r="G49448">
        <v>4550</v>
      </c>
      <c r="H49448">
        <v>10650</v>
      </c>
    </row>
    <row r="49449" spans="1:8" x14ac:dyDescent="0.35">
      <c r="A49449" s="5" t="s">
        <v>9</v>
      </c>
      <c r="B49449">
        <v>18800</v>
      </c>
      <c r="C49449">
        <v>3050</v>
      </c>
      <c r="D49449">
        <v>1875</v>
      </c>
      <c r="E49449">
        <v>100</v>
      </c>
      <c r="F49449">
        <v>1825</v>
      </c>
      <c r="G49449">
        <v>4550</v>
      </c>
      <c r="H49449">
        <v>10750</v>
      </c>
    </row>
    <row r="49450" spans="1:8" x14ac:dyDescent="0.35">
      <c r="A49450" s="5" t="s">
        <v>9</v>
      </c>
      <c r="B49450">
        <v>18725</v>
      </c>
      <c r="C49450">
        <v>3050</v>
      </c>
      <c r="D49450">
        <v>1900</v>
      </c>
      <c r="E49450">
        <v>100</v>
      </c>
      <c r="F49450">
        <v>1825</v>
      </c>
      <c r="G49450">
        <v>4575</v>
      </c>
      <c r="H49450">
        <v>10650</v>
      </c>
    </row>
    <row r="49451" spans="1:8" x14ac:dyDescent="0.35">
      <c r="A49451" s="5" t="s">
        <v>9</v>
      </c>
      <c r="B49451">
        <v>18625</v>
      </c>
      <c r="C49451">
        <v>3050</v>
      </c>
      <c r="D49451">
        <v>1875</v>
      </c>
      <c r="E49451">
        <v>100</v>
      </c>
      <c r="F49451">
        <v>1825</v>
      </c>
      <c r="G49451">
        <v>4525</v>
      </c>
      <c r="H49451">
        <v>10600</v>
      </c>
    </row>
    <row r="49452" spans="1:8" x14ac:dyDescent="0.35">
      <c r="A49452" s="5" t="s">
        <v>9</v>
      </c>
      <c r="B49452">
        <v>18825</v>
      </c>
      <c r="C49452">
        <v>3025</v>
      </c>
      <c r="D49452">
        <v>1875</v>
      </c>
      <c r="E49452">
        <v>100</v>
      </c>
      <c r="F49452">
        <v>1900</v>
      </c>
      <c r="G49452">
        <v>4600</v>
      </c>
      <c r="H49452">
        <v>10750</v>
      </c>
    </row>
    <row r="49453" spans="1:8" x14ac:dyDescent="0.35">
      <c r="A49453" s="5" t="s">
        <v>9</v>
      </c>
      <c r="B49453">
        <v>18775</v>
      </c>
      <c r="C49453">
        <v>3050</v>
      </c>
      <c r="D49453">
        <v>1875</v>
      </c>
      <c r="E49453">
        <v>100</v>
      </c>
      <c r="F49453">
        <v>1825</v>
      </c>
      <c r="G49453">
        <v>4525</v>
      </c>
      <c r="H49453">
        <v>10750</v>
      </c>
    </row>
    <row r="49454" spans="1:8" x14ac:dyDescent="0.35">
      <c r="A49454" s="5" t="s">
        <v>9</v>
      </c>
      <c r="B49454">
        <v>18700</v>
      </c>
      <c r="C49454">
        <v>3025</v>
      </c>
      <c r="D49454">
        <v>1875</v>
      </c>
      <c r="E49454">
        <v>100</v>
      </c>
      <c r="F49454">
        <v>1825</v>
      </c>
      <c r="G49454">
        <v>4550</v>
      </c>
      <c r="H49454">
        <v>10675</v>
      </c>
    </row>
    <row r="49455" spans="1:8" x14ac:dyDescent="0.35">
      <c r="A49455" s="5" t="s">
        <v>9</v>
      </c>
      <c r="B49455">
        <v>18800</v>
      </c>
      <c r="C49455">
        <v>3025</v>
      </c>
      <c r="D49455">
        <v>1875</v>
      </c>
      <c r="E49455">
        <v>100</v>
      </c>
      <c r="F49455">
        <v>1900</v>
      </c>
      <c r="G49455">
        <v>4575</v>
      </c>
      <c r="H49455">
        <v>10750</v>
      </c>
    </row>
    <row r="49456" spans="1:8" x14ac:dyDescent="0.35">
      <c r="A49456" s="5" t="s">
        <v>13</v>
      </c>
      <c r="B49456">
        <v>134500</v>
      </c>
      <c r="C49456">
        <v>3975</v>
      </c>
      <c r="D49456">
        <v>3200</v>
      </c>
      <c r="E49456">
        <v>106200</v>
      </c>
      <c r="F49456">
        <v>4875</v>
      </c>
      <c r="G49456">
        <v>7425</v>
      </c>
      <c r="H49456">
        <v>122650</v>
      </c>
    </row>
    <row r="49457" spans="1:8" x14ac:dyDescent="0.35">
      <c r="A49457" s="5" t="s">
        <v>12</v>
      </c>
      <c r="B49457">
        <v>24725</v>
      </c>
      <c r="C49457">
        <v>4900</v>
      </c>
      <c r="D49457">
        <v>4900</v>
      </c>
      <c r="E49457">
        <v>1850</v>
      </c>
      <c r="F49457">
        <v>1175</v>
      </c>
      <c r="G49457">
        <v>3800</v>
      </c>
      <c r="H49457">
        <v>15575</v>
      </c>
    </row>
    <row r="49458" spans="1:8" x14ac:dyDescent="0.35">
      <c r="A49458" s="5" t="s">
        <v>25</v>
      </c>
      <c r="B49458">
        <v>21125</v>
      </c>
      <c r="C49458">
        <v>3925</v>
      </c>
      <c r="D49458">
        <v>2800</v>
      </c>
      <c r="E49458">
        <v>250</v>
      </c>
      <c r="F49458">
        <v>1775</v>
      </c>
      <c r="G49458">
        <v>4575</v>
      </c>
      <c r="H49458">
        <v>12175</v>
      </c>
    </row>
    <row r="49459" spans="1:8" x14ac:dyDescent="0.35">
      <c r="A49459" s="5" t="s">
        <v>26</v>
      </c>
      <c r="B49459">
        <v>20925</v>
      </c>
      <c r="C49459">
        <v>3200</v>
      </c>
      <c r="D49459">
        <v>1875</v>
      </c>
      <c r="E49459">
        <v>100</v>
      </c>
      <c r="F49459">
        <v>2525</v>
      </c>
      <c r="G49459">
        <v>5425</v>
      </c>
      <c r="H49459">
        <v>11850</v>
      </c>
    </row>
    <row r="49460" spans="1:8" x14ac:dyDescent="0.35">
      <c r="A49460" s="5" t="s">
        <v>16</v>
      </c>
      <c r="B49460">
        <v>20950</v>
      </c>
      <c r="C49460">
        <v>3100</v>
      </c>
      <c r="D49460">
        <v>1875</v>
      </c>
      <c r="E49460">
        <v>1700</v>
      </c>
      <c r="F49460">
        <v>1925</v>
      </c>
      <c r="G49460">
        <v>4550</v>
      </c>
      <c r="H49460">
        <v>12850</v>
      </c>
    </row>
    <row r="49461" spans="1:8" x14ac:dyDescent="0.35">
      <c r="A49461" s="5" t="s">
        <v>85</v>
      </c>
      <c r="B49461">
        <v>624425</v>
      </c>
      <c r="C49461">
        <v>3900</v>
      </c>
      <c r="D49461">
        <v>3025</v>
      </c>
      <c r="E49461">
        <v>604225</v>
      </c>
      <c r="F49461">
        <v>1175</v>
      </c>
      <c r="G49461">
        <v>3725</v>
      </c>
      <c r="H49461">
        <v>616350</v>
      </c>
    </row>
    <row r="49462" spans="1:8" x14ac:dyDescent="0.35">
      <c r="A49462" s="5" t="s">
        <v>86</v>
      </c>
      <c r="B49462">
        <v>287550</v>
      </c>
      <c r="C49462">
        <v>3100</v>
      </c>
      <c r="D49462">
        <v>1950</v>
      </c>
      <c r="E49462">
        <v>269175</v>
      </c>
      <c r="F49462">
        <v>1125</v>
      </c>
      <c r="G49462">
        <v>3750</v>
      </c>
      <c r="H49462">
        <v>280250</v>
      </c>
    </row>
    <row r="49463" spans="1:8" x14ac:dyDescent="0.35">
      <c r="A49463" s="5" t="s">
        <v>29</v>
      </c>
      <c r="B49463">
        <v>73100</v>
      </c>
      <c r="C49463">
        <v>3150</v>
      </c>
      <c r="D49463">
        <v>2200</v>
      </c>
      <c r="E49463">
        <v>44950</v>
      </c>
      <c r="F49463">
        <v>6875</v>
      </c>
      <c r="G49463">
        <v>7525</v>
      </c>
      <c r="H49463">
        <v>61975</v>
      </c>
    </row>
    <row r="49464" spans="1:8" x14ac:dyDescent="0.35">
      <c r="A49464" s="5" t="s">
        <v>28</v>
      </c>
      <c r="B49464">
        <v>84775</v>
      </c>
      <c r="C49464">
        <v>3200</v>
      </c>
      <c r="D49464">
        <v>3000</v>
      </c>
      <c r="E49464">
        <v>2175</v>
      </c>
      <c r="F49464">
        <v>37050</v>
      </c>
      <c r="G49464">
        <v>30550</v>
      </c>
      <c r="H49464">
        <v>50575</v>
      </c>
    </row>
    <row r="49465" spans="1:8" x14ac:dyDescent="0.35">
      <c r="A49465" s="5" t="s">
        <v>67</v>
      </c>
      <c r="B49465">
        <v>20025</v>
      </c>
      <c r="C49465">
        <v>3025</v>
      </c>
      <c r="D49465">
        <v>1925</v>
      </c>
      <c r="E49465">
        <v>100</v>
      </c>
      <c r="F49465">
        <v>1925</v>
      </c>
      <c r="G49465">
        <v>4675</v>
      </c>
      <c r="H49465">
        <v>11875</v>
      </c>
    </row>
    <row r="49466" spans="1:8" x14ac:dyDescent="0.35">
      <c r="A49466" s="5" t="s">
        <v>75</v>
      </c>
    </row>
    <row r="49467" spans="1:8" x14ac:dyDescent="0.35">
      <c r="A49467" s="5" t="s">
        <v>76</v>
      </c>
    </row>
    <row r="49468" spans="1:8" x14ac:dyDescent="0.35">
      <c r="A49468" s="5" t="s">
        <v>77</v>
      </c>
    </row>
    <row r="49469" spans="1:8" x14ac:dyDescent="0.35">
      <c r="A49469" s="5" t="s">
        <v>78</v>
      </c>
    </row>
    <row r="49470" spans="1:8" x14ac:dyDescent="0.35">
      <c r="A49470" s="5" t="s">
        <v>79</v>
      </c>
    </row>
    <row r="49471" spans="1:8" x14ac:dyDescent="0.35">
      <c r="A49471" s="5" t="s">
        <v>672</v>
      </c>
    </row>
    <row r="49472" spans="1:8" x14ac:dyDescent="0.35">
      <c r="A49472" s="5" t="s">
        <v>88</v>
      </c>
    </row>
    <row r="49473" spans="1:8" x14ac:dyDescent="0.35">
      <c r="A49473" s="5" t="s">
        <v>72</v>
      </c>
    </row>
    <row r="49474" spans="1:8" x14ac:dyDescent="0.35">
      <c r="A49474" s="5" t="s">
        <v>73</v>
      </c>
    </row>
    <row r="49475" spans="1:8" x14ac:dyDescent="0.35">
      <c r="A49475" s="5" t="s">
        <v>74</v>
      </c>
    </row>
    <row r="49476" spans="1:8" x14ac:dyDescent="0.35">
      <c r="A49476" s="5" t="s">
        <v>4</v>
      </c>
      <c r="B49476" t="s">
        <v>80</v>
      </c>
      <c r="C49476" t="s">
        <v>81</v>
      </c>
      <c r="D49476" t="s">
        <v>5</v>
      </c>
      <c r="E49476" t="s">
        <v>6</v>
      </c>
      <c r="F49476" t="s">
        <v>7</v>
      </c>
      <c r="G49476" t="s">
        <v>82</v>
      </c>
      <c r="H49476" t="s">
        <v>83</v>
      </c>
    </row>
    <row r="49477" spans="1:8" x14ac:dyDescent="0.35">
      <c r="A49477" s="5" t="s">
        <v>19</v>
      </c>
      <c r="B49477">
        <v>5700</v>
      </c>
    </row>
    <row r="49478" spans="1:8" x14ac:dyDescent="0.35">
      <c r="A49478" s="5" t="s">
        <v>87</v>
      </c>
      <c r="B49478">
        <v>150</v>
      </c>
    </row>
    <row r="49479" spans="1:8" x14ac:dyDescent="0.35">
      <c r="A49479" s="5" t="s">
        <v>8</v>
      </c>
      <c r="B49479">
        <v>28900</v>
      </c>
      <c r="C49479">
        <v>4025</v>
      </c>
      <c r="D49479">
        <v>1875</v>
      </c>
      <c r="E49479">
        <v>50</v>
      </c>
      <c r="F49479">
        <v>5900</v>
      </c>
      <c r="G49479">
        <v>9725</v>
      </c>
      <c r="H49479">
        <v>14700</v>
      </c>
    </row>
    <row r="49480" spans="1:8" x14ac:dyDescent="0.35">
      <c r="A49480" s="5" t="s">
        <v>90</v>
      </c>
    </row>
    <row r="49481" spans="1:8" x14ac:dyDescent="0.35">
      <c r="A49481" s="5" t="s">
        <v>84</v>
      </c>
      <c r="B49481">
        <v>24300</v>
      </c>
      <c r="C49481">
        <v>5350</v>
      </c>
      <c r="D49481">
        <v>5025</v>
      </c>
      <c r="E49481">
        <v>100</v>
      </c>
      <c r="F49481">
        <v>1175</v>
      </c>
      <c r="G49481">
        <v>3850</v>
      </c>
      <c r="H49481">
        <v>14650</v>
      </c>
    </row>
    <row r="49482" spans="1:8" x14ac:dyDescent="0.35">
      <c r="A49482" s="5" t="s">
        <v>10</v>
      </c>
      <c r="B49482">
        <v>574975</v>
      </c>
      <c r="C49482">
        <v>123550</v>
      </c>
      <c r="D49482">
        <v>82050</v>
      </c>
      <c r="E49482">
        <v>331450</v>
      </c>
      <c r="F49482">
        <v>1300</v>
      </c>
      <c r="G49482">
        <v>4175</v>
      </c>
      <c r="H49482">
        <v>525625</v>
      </c>
    </row>
    <row r="49483" spans="1:8" x14ac:dyDescent="0.35">
      <c r="A49483" s="5" t="s">
        <v>27</v>
      </c>
      <c r="B49483">
        <v>30802450</v>
      </c>
    </row>
    <row r="49484" spans="1:8" x14ac:dyDescent="0.35">
      <c r="A49484" s="5" t="s">
        <v>11</v>
      </c>
      <c r="B49484">
        <v>2053450</v>
      </c>
      <c r="C49484">
        <v>3300</v>
      </c>
      <c r="D49484">
        <v>2100</v>
      </c>
      <c r="E49484">
        <v>2020425</v>
      </c>
      <c r="F49484">
        <v>8450</v>
      </c>
      <c r="G49484">
        <v>11600</v>
      </c>
      <c r="H49484">
        <v>2038100</v>
      </c>
    </row>
    <row r="49485" spans="1:8" x14ac:dyDescent="0.35">
      <c r="A49485" s="5" t="s">
        <v>22</v>
      </c>
      <c r="B49485">
        <v>25</v>
      </c>
    </row>
    <row r="49486" spans="1:8" x14ac:dyDescent="0.35">
      <c r="A49486" s="5" t="s">
        <v>23</v>
      </c>
      <c r="B49486">
        <v>75</v>
      </c>
    </row>
    <row r="49487" spans="1:8" x14ac:dyDescent="0.35">
      <c r="A49487" s="5" t="s">
        <v>23</v>
      </c>
      <c r="B49487">
        <v>275</v>
      </c>
    </row>
    <row r="49488" spans="1:8" x14ac:dyDescent="0.35">
      <c r="A49488" s="5" t="s">
        <v>23</v>
      </c>
      <c r="B49488">
        <v>50</v>
      </c>
    </row>
    <row r="49489" spans="1:8" x14ac:dyDescent="0.35">
      <c r="A49489" s="5" t="s">
        <v>23</v>
      </c>
      <c r="B49489">
        <v>50</v>
      </c>
    </row>
    <row r="49490" spans="1:8" x14ac:dyDescent="0.35">
      <c r="A49490" s="5" t="s">
        <v>23</v>
      </c>
      <c r="B49490">
        <v>50</v>
      </c>
    </row>
    <row r="49491" spans="1:8" x14ac:dyDescent="0.35">
      <c r="A49491" s="5" t="s">
        <v>23</v>
      </c>
      <c r="B49491">
        <v>50</v>
      </c>
    </row>
    <row r="49492" spans="1:8" x14ac:dyDescent="0.35">
      <c r="A49492" s="5" t="s">
        <v>23</v>
      </c>
      <c r="B49492">
        <v>50</v>
      </c>
    </row>
    <row r="49493" spans="1:8" x14ac:dyDescent="0.35">
      <c r="A49493" s="5" t="s">
        <v>23</v>
      </c>
      <c r="B49493">
        <v>50</v>
      </c>
    </row>
    <row r="49494" spans="1:8" x14ac:dyDescent="0.35">
      <c r="A49494" s="5" t="s">
        <v>23</v>
      </c>
      <c r="B49494">
        <v>50</v>
      </c>
    </row>
    <row r="49495" spans="1:8" x14ac:dyDescent="0.35">
      <c r="A49495" s="5" t="s">
        <v>24</v>
      </c>
      <c r="B49495">
        <v>50</v>
      </c>
    </row>
    <row r="49496" spans="1:8" x14ac:dyDescent="0.35">
      <c r="A49496" s="5" t="s">
        <v>14</v>
      </c>
      <c r="B49496">
        <v>144775</v>
      </c>
      <c r="C49496">
        <v>21375</v>
      </c>
      <c r="D49496">
        <v>11250</v>
      </c>
      <c r="E49496">
        <v>97375</v>
      </c>
      <c r="F49496">
        <v>2000</v>
      </c>
      <c r="G49496">
        <v>4775</v>
      </c>
      <c r="H49496">
        <v>118175</v>
      </c>
    </row>
    <row r="49497" spans="1:8" x14ac:dyDescent="0.35">
      <c r="A49497" s="5" t="s">
        <v>15</v>
      </c>
      <c r="B49497">
        <v>21625</v>
      </c>
      <c r="C49497">
        <v>4825</v>
      </c>
      <c r="D49497">
        <v>4175</v>
      </c>
      <c r="E49497">
        <v>150</v>
      </c>
      <c r="F49497">
        <v>1200</v>
      </c>
      <c r="G49497">
        <v>3750</v>
      </c>
      <c r="H49497">
        <v>12600</v>
      </c>
    </row>
    <row r="49498" spans="1:8" x14ac:dyDescent="0.35">
      <c r="A49498" s="5" t="s">
        <v>12</v>
      </c>
      <c r="B49498">
        <v>24975</v>
      </c>
      <c r="C49498">
        <v>4900</v>
      </c>
      <c r="D49498">
        <v>4975</v>
      </c>
      <c r="E49498">
        <v>1850</v>
      </c>
      <c r="F49498">
        <v>1175</v>
      </c>
      <c r="G49498">
        <v>3775</v>
      </c>
      <c r="H49498">
        <v>15850</v>
      </c>
    </row>
    <row r="49499" spans="1:8" x14ac:dyDescent="0.35">
      <c r="A49499" s="5" t="s">
        <v>9</v>
      </c>
      <c r="B49499">
        <v>18850</v>
      </c>
      <c r="C49499">
        <v>3075</v>
      </c>
      <c r="D49499">
        <v>1875</v>
      </c>
      <c r="E49499">
        <v>100</v>
      </c>
      <c r="F49499">
        <v>1825</v>
      </c>
      <c r="G49499">
        <v>4550</v>
      </c>
      <c r="H49499">
        <v>10775</v>
      </c>
    </row>
    <row r="49500" spans="1:8" x14ac:dyDescent="0.35">
      <c r="A49500" s="5" t="s">
        <v>20</v>
      </c>
      <c r="B49500">
        <v>350</v>
      </c>
    </row>
    <row r="49501" spans="1:8" x14ac:dyDescent="0.35">
      <c r="A49501" s="5" t="s">
        <v>21</v>
      </c>
      <c r="B49501">
        <v>175</v>
      </c>
    </row>
    <row r="49502" spans="1:8" x14ac:dyDescent="0.35">
      <c r="A49502" s="5" t="s">
        <v>20</v>
      </c>
      <c r="B49502">
        <v>350</v>
      </c>
    </row>
    <row r="49503" spans="1:8" x14ac:dyDescent="0.35">
      <c r="A49503" s="5" t="s">
        <v>21</v>
      </c>
      <c r="B49503">
        <v>175</v>
      </c>
    </row>
    <row r="49504" spans="1:8" x14ac:dyDescent="0.35">
      <c r="A49504" s="5" t="s">
        <v>20</v>
      </c>
      <c r="B49504">
        <v>350</v>
      </c>
    </row>
    <row r="49505" spans="1:8" x14ac:dyDescent="0.35">
      <c r="A49505" s="5" t="s">
        <v>21</v>
      </c>
      <c r="B49505">
        <v>175</v>
      </c>
    </row>
    <row r="49506" spans="1:8" x14ac:dyDescent="0.35">
      <c r="A49506" s="5" t="s">
        <v>20</v>
      </c>
      <c r="B49506">
        <v>350</v>
      </c>
    </row>
    <row r="49507" spans="1:8" x14ac:dyDescent="0.35">
      <c r="A49507" s="5" t="s">
        <v>21</v>
      </c>
      <c r="B49507">
        <v>175</v>
      </c>
    </row>
    <row r="49508" spans="1:8" x14ac:dyDescent="0.35">
      <c r="A49508" s="5" t="s">
        <v>20</v>
      </c>
      <c r="B49508">
        <v>350</v>
      </c>
    </row>
    <row r="49509" spans="1:8" x14ac:dyDescent="0.35">
      <c r="A49509" s="5" t="s">
        <v>21</v>
      </c>
      <c r="B49509">
        <v>175</v>
      </c>
    </row>
    <row r="49510" spans="1:8" x14ac:dyDescent="0.35">
      <c r="A49510" s="5" t="s">
        <v>20</v>
      </c>
      <c r="B49510">
        <v>350</v>
      </c>
    </row>
    <row r="49511" spans="1:8" x14ac:dyDescent="0.35">
      <c r="A49511" s="5" t="s">
        <v>21</v>
      </c>
      <c r="B49511">
        <v>175</v>
      </c>
    </row>
    <row r="49512" spans="1:8" x14ac:dyDescent="0.35">
      <c r="A49512" s="5" t="s">
        <v>9</v>
      </c>
      <c r="B49512">
        <v>18925</v>
      </c>
      <c r="C49512">
        <v>3100</v>
      </c>
      <c r="D49512">
        <v>1875</v>
      </c>
      <c r="E49512">
        <v>100</v>
      </c>
      <c r="F49512">
        <v>1825</v>
      </c>
      <c r="G49512">
        <v>4625</v>
      </c>
      <c r="H49512">
        <v>10750</v>
      </c>
    </row>
    <row r="49513" spans="1:8" x14ac:dyDescent="0.35">
      <c r="A49513" s="5" t="s">
        <v>20</v>
      </c>
      <c r="B49513">
        <v>350</v>
      </c>
    </row>
    <row r="49514" spans="1:8" x14ac:dyDescent="0.35">
      <c r="A49514" s="5" t="s">
        <v>21</v>
      </c>
      <c r="B49514">
        <v>175</v>
      </c>
    </row>
    <row r="49515" spans="1:8" x14ac:dyDescent="0.35">
      <c r="A49515" s="5" t="s">
        <v>20</v>
      </c>
      <c r="B49515">
        <v>350</v>
      </c>
    </row>
    <row r="49516" spans="1:8" x14ac:dyDescent="0.35">
      <c r="A49516" s="5" t="s">
        <v>21</v>
      </c>
      <c r="B49516">
        <v>175</v>
      </c>
    </row>
    <row r="49517" spans="1:8" x14ac:dyDescent="0.35">
      <c r="A49517" s="5" t="s">
        <v>20</v>
      </c>
      <c r="B49517">
        <v>350</v>
      </c>
    </row>
    <row r="49518" spans="1:8" x14ac:dyDescent="0.35">
      <c r="A49518" s="5" t="s">
        <v>21</v>
      </c>
      <c r="B49518">
        <v>175</v>
      </c>
    </row>
    <row r="49519" spans="1:8" x14ac:dyDescent="0.35">
      <c r="A49519" s="5" t="s">
        <v>20</v>
      </c>
      <c r="B49519">
        <v>350</v>
      </c>
    </row>
    <row r="49520" spans="1:8" x14ac:dyDescent="0.35">
      <c r="A49520" s="5" t="s">
        <v>21</v>
      </c>
      <c r="B49520">
        <v>175</v>
      </c>
    </row>
    <row r="49521" spans="1:8" x14ac:dyDescent="0.35">
      <c r="A49521" s="5" t="s">
        <v>20</v>
      </c>
      <c r="B49521">
        <v>350</v>
      </c>
    </row>
    <row r="49522" spans="1:8" x14ac:dyDescent="0.35">
      <c r="A49522" s="5" t="s">
        <v>21</v>
      </c>
      <c r="B49522">
        <v>175</v>
      </c>
    </row>
    <row r="49523" spans="1:8" x14ac:dyDescent="0.35">
      <c r="A49523" s="5" t="s">
        <v>9</v>
      </c>
      <c r="B49523">
        <v>18825</v>
      </c>
      <c r="C49523">
        <v>3025</v>
      </c>
      <c r="D49523">
        <v>1875</v>
      </c>
      <c r="E49523">
        <v>100</v>
      </c>
      <c r="F49523">
        <v>1825</v>
      </c>
      <c r="G49523">
        <v>4600</v>
      </c>
      <c r="H49523">
        <v>10750</v>
      </c>
    </row>
    <row r="49524" spans="1:8" x14ac:dyDescent="0.35">
      <c r="A49524" s="5" t="s">
        <v>9</v>
      </c>
      <c r="B49524">
        <v>18700</v>
      </c>
      <c r="C49524">
        <v>3075</v>
      </c>
      <c r="D49524">
        <v>1900</v>
      </c>
      <c r="E49524">
        <v>100</v>
      </c>
      <c r="F49524">
        <v>1825</v>
      </c>
      <c r="G49524">
        <v>4525</v>
      </c>
      <c r="H49524">
        <v>10650</v>
      </c>
    </row>
    <row r="49525" spans="1:8" x14ac:dyDescent="0.35">
      <c r="A49525" s="5" t="s">
        <v>9</v>
      </c>
      <c r="B49525">
        <v>18700</v>
      </c>
      <c r="C49525">
        <v>3025</v>
      </c>
      <c r="D49525">
        <v>1900</v>
      </c>
      <c r="E49525">
        <v>100</v>
      </c>
      <c r="F49525">
        <v>1825</v>
      </c>
      <c r="G49525">
        <v>4475</v>
      </c>
      <c r="H49525">
        <v>10750</v>
      </c>
    </row>
    <row r="49526" spans="1:8" x14ac:dyDescent="0.35">
      <c r="A49526" s="5" t="s">
        <v>9</v>
      </c>
      <c r="B49526">
        <v>18825</v>
      </c>
      <c r="C49526">
        <v>3025</v>
      </c>
      <c r="D49526">
        <v>1875</v>
      </c>
      <c r="E49526">
        <v>100</v>
      </c>
      <c r="F49526">
        <v>1825</v>
      </c>
      <c r="G49526">
        <v>4550</v>
      </c>
      <c r="H49526">
        <v>10800</v>
      </c>
    </row>
    <row r="49527" spans="1:8" x14ac:dyDescent="0.35">
      <c r="A49527" s="5" t="s">
        <v>9</v>
      </c>
      <c r="B49527">
        <v>18675</v>
      </c>
      <c r="C49527">
        <v>3025</v>
      </c>
      <c r="D49527">
        <v>1875</v>
      </c>
      <c r="E49527">
        <v>100</v>
      </c>
      <c r="F49527">
        <v>1825</v>
      </c>
      <c r="G49527">
        <v>4550</v>
      </c>
      <c r="H49527">
        <v>10650</v>
      </c>
    </row>
    <row r="49528" spans="1:8" x14ac:dyDescent="0.35">
      <c r="A49528" s="5" t="s">
        <v>9</v>
      </c>
      <c r="B49528">
        <v>18850</v>
      </c>
      <c r="C49528">
        <v>3050</v>
      </c>
      <c r="D49528">
        <v>1900</v>
      </c>
      <c r="E49528">
        <v>100</v>
      </c>
      <c r="F49528">
        <v>1825</v>
      </c>
      <c r="G49528">
        <v>4600</v>
      </c>
      <c r="H49528">
        <v>10750</v>
      </c>
    </row>
    <row r="49529" spans="1:8" x14ac:dyDescent="0.35">
      <c r="A49529" s="5" t="s">
        <v>9</v>
      </c>
      <c r="B49529">
        <v>18650</v>
      </c>
      <c r="C49529">
        <v>3000</v>
      </c>
      <c r="D49529">
        <v>1900</v>
      </c>
      <c r="E49529">
        <v>100</v>
      </c>
      <c r="F49529">
        <v>1825</v>
      </c>
      <c r="G49529">
        <v>4550</v>
      </c>
      <c r="H49529">
        <v>10650</v>
      </c>
    </row>
    <row r="49530" spans="1:8" x14ac:dyDescent="0.35">
      <c r="A49530" s="5" t="s">
        <v>9</v>
      </c>
      <c r="B49530">
        <v>18675</v>
      </c>
      <c r="C49530">
        <v>3050</v>
      </c>
      <c r="D49530">
        <v>1900</v>
      </c>
      <c r="E49530">
        <v>100</v>
      </c>
      <c r="F49530">
        <v>1825</v>
      </c>
      <c r="G49530">
        <v>4525</v>
      </c>
      <c r="H49530">
        <v>10650</v>
      </c>
    </row>
    <row r="49531" spans="1:8" x14ac:dyDescent="0.35">
      <c r="A49531" s="5" t="s">
        <v>9</v>
      </c>
      <c r="B49531">
        <v>18850</v>
      </c>
      <c r="C49531">
        <v>3025</v>
      </c>
      <c r="D49531">
        <v>1875</v>
      </c>
      <c r="E49531">
        <v>100</v>
      </c>
      <c r="F49531">
        <v>1825</v>
      </c>
      <c r="G49531">
        <v>4625</v>
      </c>
      <c r="H49531">
        <v>10750</v>
      </c>
    </row>
    <row r="49532" spans="1:8" x14ac:dyDescent="0.35">
      <c r="A49532" s="5" t="s">
        <v>9</v>
      </c>
      <c r="B49532">
        <v>18700</v>
      </c>
      <c r="C49532">
        <v>3050</v>
      </c>
      <c r="D49532">
        <v>1875</v>
      </c>
      <c r="E49532">
        <v>100</v>
      </c>
      <c r="F49532">
        <v>1825</v>
      </c>
      <c r="G49532">
        <v>4550</v>
      </c>
      <c r="H49532">
        <v>10650</v>
      </c>
    </row>
    <row r="49533" spans="1:8" x14ac:dyDescent="0.35">
      <c r="A49533" s="5" t="s">
        <v>9</v>
      </c>
      <c r="B49533">
        <v>18875</v>
      </c>
      <c r="C49533">
        <v>3000</v>
      </c>
      <c r="D49533">
        <v>1875</v>
      </c>
      <c r="E49533">
        <v>100</v>
      </c>
      <c r="F49533">
        <v>1900</v>
      </c>
      <c r="G49533">
        <v>4575</v>
      </c>
      <c r="H49533">
        <v>10850</v>
      </c>
    </row>
    <row r="49534" spans="1:8" x14ac:dyDescent="0.35">
      <c r="A49534" s="5" t="s">
        <v>9</v>
      </c>
      <c r="B49534">
        <v>18775</v>
      </c>
      <c r="C49534">
        <v>3075</v>
      </c>
      <c r="D49534">
        <v>1875</v>
      </c>
      <c r="E49534">
        <v>100</v>
      </c>
      <c r="F49534">
        <v>1825</v>
      </c>
      <c r="G49534">
        <v>4600</v>
      </c>
      <c r="H49534">
        <v>10650</v>
      </c>
    </row>
    <row r="49535" spans="1:8" x14ac:dyDescent="0.35">
      <c r="A49535" s="5" t="s">
        <v>9</v>
      </c>
      <c r="B49535">
        <v>18700</v>
      </c>
      <c r="C49535">
        <v>3050</v>
      </c>
      <c r="D49535">
        <v>1875</v>
      </c>
      <c r="E49535">
        <v>100</v>
      </c>
      <c r="F49535">
        <v>1825</v>
      </c>
      <c r="G49535">
        <v>4550</v>
      </c>
      <c r="H49535">
        <v>10650</v>
      </c>
    </row>
    <row r="49536" spans="1:8" x14ac:dyDescent="0.35">
      <c r="A49536" s="5" t="s">
        <v>9</v>
      </c>
      <c r="B49536">
        <v>18575</v>
      </c>
      <c r="C49536">
        <v>3050</v>
      </c>
      <c r="D49536">
        <v>1875</v>
      </c>
      <c r="E49536">
        <v>100</v>
      </c>
      <c r="F49536">
        <v>1825</v>
      </c>
      <c r="G49536">
        <v>4525</v>
      </c>
      <c r="H49536">
        <v>10550</v>
      </c>
    </row>
    <row r="49537" spans="1:8" x14ac:dyDescent="0.35">
      <c r="A49537" s="5" t="s">
        <v>9</v>
      </c>
      <c r="B49537">
        <v>18650</v>
      </c>
      <c r="C49537">
        <v>3000</v>
      </c>
      <c r="D49537">
        <v>1900</v>
      </c>
      <c r="E49537">
        <v>100</v>
      </c>
      <c r="F49537">
        <v>1825</v>
      </c>
      <c r="G49537">
        <v>4525</v>
      </c>
      <c r="H49537">
        <v>10675</v>
      </c>
    </row>
    <row r="49538" spans="1:8" x14ac:dyDescent="0.35">
      <c r="A49538" s="5" t="s">
        <v>9</v>
      </c>
      <c r="B49538">
        <v>18650</v>
      </c>
      <c r="C49538">
        <v>3050</v>
      </c>
      <c r="D49538">
        <v>1900</v>
      </c>
      <c r="E49538">
        <v>100</v>
      </c>
      <c r="F49538">
        <v>1825</v>
      </c>
      <c r="G49538">
        <v>4500</v>
      </c>
      <c r="H49538">
        <v>10650</v>
      </c>
    </row>
    <row r="49539" spans="1:8" x14ac:dyDescent="0.35">
      <c r="A49539" s="5" t="s">
        <v>9</v>
      </c>
      <c r="B49539">
        <v>18700</v>
      </c>
      <c r="C49539">
        <v>3000</v>
      </c>
      <c r="D49539">
        <v>1875</v>
      </c>
      <c r="E49539">
        <v>100</v>
      </c>
      <c r="F49539">
        <v>1825</v>
      </c>
      <c r="G49539">
        <v>4600</v>
      </c>
      <c r="H49539">
        <v>10650</v>
      </c>
    </row>
    <row r="49540" spans="1:8" x14ac:dyDescent="0.35">
      <c r="A49540" s="5" t="s">
        <v>9</v>
      </c>
      <c r="B49540">
        <v>18825</v>
      </c>
      <c r="C49540">
        <v>3025</v>
      </c>
      <c r="D49540">
        <v>1875</v>
      </c>
      <c r="E49540">
        <v>100</v>
      </c>
      <c r="F49540">
        <v>1900</v>
      </c>
      <c r="G49540">
        <v>4500</v>
      </c>
      <c r="H49540">
        <v>10850</v>
      </c>
    </row>
    <row r="49541" spans="1:8" x14ac:dyDescent="0.35">
      <c r="A49541" s="5" t="s">
        <v>13</v>
      </c>
      <c r="B49541">
        <v>134600</v>
      </c>
      <c r="C49541">
        <v>3975</v>
      </c>
      <c r="D49541">
        <v>3200</v>
      </c>
      <c r="E49541">
        <v>106275</v>
      </c>
      <c r="F49541">
        <v>4875</v>
      </c>
      <c r="G49541">
        <v>7475</v>
      </c>
      <c r="H49541">
        <v>122700</v>
      </c>
    </row>
    <row r="49542" spans="1:8" x14ac:dyDescent="0.35">
      <c r="A49542" s="5" t="s">
        <v>12</v>
      </c>
      <c r="B49542">
        <v>24650</v>
      </c>
      <c r="C49542">
        <v>4850</v>
      </c>
      <c r="D49542">
        <v>4900</v>
      </c>
      <c r="E49542">
        <v>1850</v>
      </c>
      <c r="F49542">
        <v>1175</v>
      </c>
      <c r="G49542">
        <v>3800</v>
      </c>
      <c r="H49542">
        <v>15550</v>
      </c>
    </row>
    <row r="49543" spans="1:8" x14ac:dyDescent="0.35">
      <c r="A49543" s="5" t="s">
        <v>25</v>
      </c>
      <c r="B49543">
        <v>21025</v>
      </c>
      <c r="C49543">
        <v>3925</v>
      </c>
      <c r="D49543">
        <v>2800</v>
      </c>
      <c r="E49543">
        <v>250</v>
      </c>
      <c r="F49543">
        <v>1775</v>
      </c>
      <c r="G49543">
        <v>4575</v>
      </c>
      <c r="H49543">
        <v>12075</v>
      </c>
    </row>
    <row r="49544" spans="1:8" x14ac:dyDescent="0.35">
      <c r="A49544" s="5" t="s">
        <v>26</v>
      </c>
      <c r="B49544">
        <v>20750</v>
      </c>
      <c r="C49544">
        <v>3225</v>
      </c>
      <c r="D49544">
        <v>1900</v>
      </c>
      <c r="E49544">
        <v>100</v>
      </c>
      <c r="F49544">
        <v>2500</v>
      </c>
      <c r="G49544">
        <v>5425</v>
      </c>
      <c r="H49544">
        <v>11650</v>
      </c>
    </row>
    <row r="49545" spans="1:8" x14ac:dyDescent="0.35">
      <c r="A49545" s="5" t="s">
        <v>16</v>
      </c>
      <c r="B49545">
        <v>21050</v>
      </c>
      <c r="C49545">
        <v>3125</v>
      </c>
      <c r="D49545">
        <v>1875</v>
      </c>
      <c r="E49545">
        <v>1700</v>
      </c>
      <c r="F49545">
        <v>1925</v>
      </c>
      <c r="G49545">
        <v>4525</v>
      </c>
      <c r="H49545">
        <v>12950</v>
      </c>
    </row>
    <row r="49546" spans="1:8" x14ac:dyDescent="0.35">
      <c r="A49546" s="5" t="s">
        <v>85</v>
      </c>
      <c r="B49546">
        <v>623775</v>
      </c>
      <c r="C49546">
        <v>3875</v>
      </c>
      <c r="D49546">
        <v>3025</v>
      </c>
      <c r="E49546">
        <v>603975</v>
      </c>
      <c r="F49546">
        <v>1175</v>
      </c>
      <c r="G49546">
        <v>3700</v>
      </c>
      <c r="H49546">
        <v>615750</v>
      </c>
    </row>
    <row r="49547" spans="1:8" x14ac:dyDescent="0.35">
      <c r="A49547" s="5" t="s">
        <v>86</v>
      </c>
      <c r="B49547">
        <v>287625</v>
      </c>
      <c r="C49547">
        <v>3175</v>
      </c>
      <c r="D49547">
        <v>1950</v>
      </c>
      <c r="E49547">
        <v>269175</v>
      </c>
      <c r="F49547">
        <v>1150</v>
      </c>
      <c r="G49547">
        <v>3750</v>
      </c>
      <c r="H49547">
        <v>280250</v>
      </c>
    </row>
    <row r="49548" spans="1:8" x14ac:dyDescent="0.35">
      <c r="A49548" s="5" t="s">
        <v>29</v>
      </c>
      <c r="B49548">
        <v>73300</v>
      </c>
      <c r="C49548">
        <v>3150</v>
      </c>
      <c r="D49548">
        <v>2200</v>
      </c>
      <c r="E49548">
        <v>44950</v>
      </c>
      <c r="F49548">
        <v>6875</v>
      </c>
      <c r="G49548">
        <v>7550</v>
      </c>
      <c r="H49548">
        <v>62150</v>
      </c>
    </row>
    <row r="49549" spans="1:8" x14ac:dyDescent="0.35">
      <c r="A49549" s="5" t="s">
        <v>28</v>
      </c>
      <c r="B49549">
        <v>84500</v>
      </c>
      <c r="C49549">
        <v>3200</v>
      </c>
      <c r="D49549">
        <v>3000</v>
      </c>
      <c r="E49549">
        <v>2175</v>
      </c>
      <c r="F49549">
        <v>37050</v>
      </c>
      <c r="G49549">
        <v>30600</v>
      </c>
      <c r="H49549">
        <v>50250</v>
      </c>
    </row>
    <row r="49550" spans="1:8" x14ac:dyDescent="0.35">
      <c r="A49550" s="5" t="s">
        <v>67</v>
      </c>
      <c r="B49550">
        <v>19550</v>
      </c>
      <c r="C49550">
        <v>3025</v>
      </c>
      <c r="D49550">
        <v>1925</v>
      </c>
      <c r="E49550">
        <v>100</v>
      </c>
      <c r="F49550">
        <v>1925</v>
      </c>
      <c r="G49550">
        <v>4600</v>
      </c>
      <c r="H49550">
        <v>11475</v>
      </c>
    </row>
    <row r="49551" spans="1:8" x14ac:dyDescent="0.35">
      <c r="A49551" s="5" t="s">
        <v>75</v>
      </c>
    </row>
    <row r="49552" spans="1:8" x14ac:dyDescent="0.35">
      <c r="A49552" s="5" t="s">
        <v>76</v>
      </c>
    </row>
    <row r="49553" spans="1:8" x14ac:dyDescent="0.35">
      <c r="A49553" s="5" t="s">
        <v>77</v>
      </c>
    </row>
    <row r="49554" spans="1:8" x14ac:dyDescent="0.35">
      <c r="A49554" s="5" t="s">
        <v>78</v>
      </c>
    </row>
    <row r="49555" spans="1:8" x14ac:dyDescent="0.35">
      <c r="A49555" s="5" t="s">
        <v>79</v>
      </c>
    </row>
    <row r="49556" spans="1:8" x14ac:dyDescent="0.35">
      <c r="A49556" s="5" t="s">
        <v>673</v>
      </c>
    </row>
    <row r="49557" spans="1:8" x14ac:dyDescent="0.35">
      <c r="A49557" s="5" t="s">
        <v>88</v>
      </c>
    </row>
    <row r="49558" spans="1:8" x14ac:dyDescent="0.35">
      <c r="A49558" s="5" t="s">
        <v>72</v>
      </c>
    </row>
    <row r="49559" spans="1:8" x14ac:dyDescent="0.35">
      <c r="A49559" s="5" t="s">
        <v>73</v>
      </c>
    </row>
    <row r="49560" spans="1:8" x14ac:dyDescent="0.35">
      <c r="A49560" s="5" t="s">
        <v>74</v>
      </c>
    </row>
    <row r="49561" spans="1:8" x14ac:dyDescent="0.35">
      <c r="A49561" s="5" t="s">
        <v>4</v>
      </c>
      <c r="B49561" t="s">
        <v>80</v>
      </c>
      <c r="C49561" t="s">
        <v>81</v>
      </c>
      <c r="D49561" t="s">
        <v>5</v>
      </c>
      <c r="E49561" t="s">
        <v>6</v>
      </c>
      <c r="F49561" t="s">
        <v>7</v>
      </c>
      <c r="G49561" t="s">
        <v>82</v>
      </c>
      <c r="H49561" t="s">
        <v>83</v>
      </c>
    </row>
    <row r="49562" spans="1:8" x14ac:dyDescent="0.35">
      <c r="A49562" s="5" t="s">
        <v>19</v>
      </c>
      <c r="B49562">
        <v>5025</v>
      </c>
    </row>
    <row r="49563" spans="1:8" x14ac:dyDescent="0.35">
      <c r="A49563" s="5" t="s">
        <v>87</v>
      </c>
      <c r="B49563">
        <v>150</v>
      </c>
    </row>
    <row r="49564" spans="1:8" x14ac:dyDescent="0.35">
      <c r="A49564" s="5" t="s">
        <v>8</v>
      </c>
      <c r="B49564">
        <v>28800</v>
      </c>
      <c r="C49564">
        <v>4025</v>
      </c>
      <c r="D49564">
        <v>1900</v>
      </c>
      <c r="E49564">
        <v>50</v>
      </c>
      <c r="F49564">
        <v>5875</v>
      </c>
      <c r="G49564">
        <v>9725</v>
      </c>
      <c r="H49564">
        <v>14600</v>
      </c>
    </row>
    <row r="49565" spans="1:8" x14ac:dyDescent="0.35">
      <c r="A49565" s="5" t="s">
        <v>90</v>
      </c>
    </row>
    <row r="49566" spans="1:8" x14ac:dyDescent="0.35">
      <c r="A49566" s="5" t="s">
        <v>84</v>
      </c>
      <c r="B49566">
        <v>24350</v>
      </c>
      <c r="C49566">
        <v>5300</v>
      </c>
      <c r="D49566">
        <v>5025</v>
      </c>
      <c r="E49566">
        <v>100</v>
      </c>
      <c r="F49566">
        <v>1175</v>
      </c>
      <c r="G49566">
        <v>3850</v>
      </c>
      <c r="H49566">
        <v>14750</v>
      </c>
    </row>
    <row r="49567" spans="1:8" x14ac:dyDescent="0.35">
      <c r="A49567" s="5" t="s">
        <v>10</v>
      </c>
      <c r="B49567">
        <v>574850</v>
      </c>
      <c r="C49567">
        <v>123500</v>
      </c>
      <c r="D49567">
        <v>82025</v>
      </c>
      <c r="E49567">
        <v>331475</v>
      </c>
      <c r="F49567">
        <v>1275</v>
      </c>
      <c r="G49567">
        <v>4175</v>
      </c>
      <c r="H49567">
        <v>525550</v>
      </c>
    </row>
    <row r="49568" spans="1:8" x14ac:dyDescent="0.35">
      <c r="A49568" s="5" t="s">
        <v>27</v>
      </c>
      <c r="B49568">
        <v>30818400</v>
      </c>
    </row>
    <row r="49569" spans="1:8" x14ac:dyDescent="0.35">
      <c r="A49569" s="5" t="s">
        <v>11</v>
      </c>
      <c r="B49569">
        <v>2052875</v>
      </c>
      <c r="C49569">
        <v>3300</v>
      </c>
      <c r="D49569">
        <v>2125</v>
      </c>
      <c r="E49569">
        <v>2019400</v>
      </c>
      <c r="F49569">
        <v>8450</v>
      </c>
      <c r="G49569">
        <v>11625</v>
      </c>
      <c r="H49569">
        <v>2037500</v>
      </c>
    </row>
    <row r="49570" spans="1:8" x14ac:dyDescent="0.35">
      <c r="A49570" s="5" t="s">
        <v>22</v>
      </c>
      <c r="B49570">
        <v>25</v>
      </c>
    </row>
    <row r="49571" spans="1:8" x14ac:dyDescent="0.35">
      <c r="A49571" s="5" t="s">
        <v>23</v>
      </c>
      <c r="B49571">
        <v>75</v>
      </c>
    </row>
    <row r="49572" spans="1:8" x14ac:dyDescent="0.35">
      <c r="A49572" s="5" t="s">
        <v>23</v>
      </c>
      <c r="B49572">
        <v>275</v>
      </c>
    </row>
    <row r="49573" spans="1:8" x14ac:dyDescent="0.35">
      <c r="A49573" s="5" t="s">
        <v>23</v>
      </c>
      <c r="B49573">
        <v>50</v>
      </c>
    </row>
    <row r="49574" spans="1:8" x14ac:dyDescent="0.35">
      <c r="A49574" s="5" t="s">
        <v>23</v>
      </c>
      <c r="B49574">
        <v>50</v>
      </c>
    </row>
    <row r="49575" spans="1:8" x14ac:dyDescent="0.35">
      <c r="A49575" s="5" t="s">
        <v>23</v>
      </c>
      <c r="B49575">
        <v>50</v>
      </c>
    </row>
    <row r="49576" spans="1:8" x14ac:dyDescent="0.35">
      <c r="A49576" s="5" t="s">
        <v>23</v>
      </c>
      <c r="B49576">
        <v>50</v>
      </c>
    </row>
    <row r="49577" spans="1:8" x14ac:dyDescent="0.35">
      <c r="A49577" s="5" t="s">
        <v>23</v>
      </c>
      <c r="B49577">
        <v>50</v>
      </c>
    </row>
    <row r="49578" spans="1:8" x14ac:dyDescent="0.35">
      <c r="A49578" s="5" t="s">
        <v>23</v>
      </c>
      <c r="B49578">
        <v>50</v>
      </c>
    </row>
    <row r="49579" spans="1:8" x14ac:dyDescent="0.35">
      <c r="A49579" s="5" t="s">
        <v>23</v>
      </c>
      <c r="B49579">
        <v>75</v>
      </c>
    </row>
    <row r="49580" spans="1:8" x14ac:dyDescent="0.35">
      <c r="A49580" s="5" t="s">
        <v>24</v>
      </c>
      <c r="B49580">
        <v>50</v>
      </c>
    </row>
    <row r="49581" spans="1:8" x14ac:dyDescent="0.35">
      <c r="A49581" s="5" t="s">
        <v>14</v>
      </c>
      <c r="B49581">
        <v>145600</v>
      </c>
      <c r="C49581">
        <v>21425</v>
      </c>
      <c r="D49581">
        <v>11250</v>
      </c>
      <c r="E49581">
        <v>97375</v>
      </c>
      <c r="F49581">
        <v>2000</v>
      </c>
      <c r="G49581">
        <v>4725</v>
      </c>
      <c r="H49581">
        <v>119000</v>
      </c>
    </row>
    <row r="49582" spans="1:8" x14ac:dyDescent="0.35">
      <c r="A49582" s="5" t="s">
        <v>15</v>
      </c>
      <c r="B49582">
        <v>21925</v>
      </c>
      <c r="C49582">
        <v>4800</v>
      </c>
      <c r="D49582">
        <v>4175</v>
      </c>
      <c r="E49582">
        <v>150</v>
      </c>
      <c r="F49582">
        <v>1200</v>
      </c>
      <c r="G49582">
        <v>3725</v>
      </c>
      <c r="H49582">
        <v>12950</v>
      </c>
    </row>
    <row r="49583" spans="1:8" x14ac:dyDescent="0.35">
      <c r="A49583" s="5" t="s">
        <v>12</v>
      </c>
      <c r="B49583">
        <v>25375</v>
      </c>
      <c r="C49583">
        <v>4850</v>
      </c>
      <c r="D49583">
        <v>4975</v>
      </c>
      <c r="E49583">
        <v>1850</v>
      </c>
      <c r="F49583">
        <v>1175</v>
      </c>
      <c r="G49583">
        <v>3825</v>
      </c>
      <c r="H49583">
        <v>16250</v>
      </c>
    </row>
    <row r="49584" spans="1:8" x14ac:dyDescent="0.35">
      <c r="A49584" s="5" t="s">
        <v>9</v>
      </c>
      <c r="B49584">
        <v>18750</v>
      </c>
      <c r="C49584">
        <v>3075</v>
      </c>
      <c r="D49584">
        <v>1900</v>
      </c>
      <c r="E49584">
        <v>100</v>
      </c>
      <c r="F49584">
        <v>1825</v>
      </c>
      <c r="G49584">
        <v>4550</v>
      </c>
      <c r="H49584">
        <v>10675</v>
      </c>
    </row>
    <row r="49585" spans="1:8" x14ac:dyDescent="0.35">
      <c r="A49585" s="5" t="s">
        <v>20</v>
      </c>
      <c r="B49585">
        <v>350</v>
      </c>
    </row>
    <row r="49586" spans="1:8" x14ac:dyDescent="0.35">
      <c r="A49586" s="5" t="s">
        <v>21</v>
      </c>
      <c r="B49586">
        <v>175</v>
      </c>
    </row>
    <row r="49587" spans="1:8" x14ac:dyDescent="0.35">
      <c r="A49587" s="5" t="s">
        <v>20</v>
      </c>
      <c r="B49587">
        <v>350</v>
      </c>
    </row>
    <row r="49588" spans="1:8" x14ac:dyDescent="0.35">
      <c r="A49588" s="5" t="s">
        <v>21</v>
      </c>
      <c r="B49588">
        <v>175</v>
      </c>
    </row>
    <row r="49589" spans="1:8" x14ac:dyDescent="0.35">
      <c r="A49589" s="5" t="s">
        <v>20</v>
      </c>
      <c r="B49589">
        <v>350</v>
      </c>
    </row>
    <row r="49590" spans="1:8" x14ac:dyDescent="0.35">
      <c r="A49590" s="5" t="s">
        <v>21</v>
      </c>
      <c r="B49590">
        <v>175</v>
      </c>
    </row>
    <row r="49591" spans="1:8" x14ac:dyDescent="0.35">
      <c r="A49591" s="5" t="s">
        <v>20</v>
      </c>
      <c r="B49591">
        <v>350</v>
      </c>
    </row>
    <row r="49592" spans="1:8" x14ac:dyDescent="0.35">
      <c r="A49592" s="5" t="s">
        <v>21</v>
      </c>
      <c r="B49592">
        <v>175</v>
      </c>
    </row>
    <row r="49593" spans="1:8" x14ac:dyDescent="0.35">
      <c r="A49593" s="5" t="s">
        <v>20</v>
      </c>
      <c r="B49593">
        <v>350</v>
      </c>
    </row>
    <row r="49594" spans="1:8" x14ac:dyDescent="0.35">
      <c r="A49594" s="5" t="s">
        <v>21</v>
      </c>
      <c r="B49594">
        <v>175</v>
      </c>
    </row>
    <row r="49595" spans="1:8" x14ac:dyDescent="0.35">
      <c r="A49595" s="5" t="s">
        <v>20</v>
      </c>
      <c r="B49595">
        <v>350</v>
      </c>
    </row>
    <row r="49596" spans="1:8" x14ac:dyDescent="0.35">
      <c r="A49596" s="5" t="s">
        <v>21</v>
      </c>
      <c r="B49596">
        <v>175</v>
      </c>
    </row>
    <row r="49597" spans="1:8" x14ac:dyDescent="0.35">
      <c r="A49597" s="5" t="s">
        <v>9</v>
      </c>
      <c r="B49597">
        <v>18825</v>
      </c>
      <c r="C49597">
        <v>3075</v>
      </c>
      <c r="D49597">
        <v>1875</v>
      </c>
      <c r="E49597">
        <v>100</v>
      </c>
      <c r="F49597">
        <v>1825</v>
      </c>
      <c r="G49597">
        <v>4625</v>
      </c>
      <c r="H49597">
        <v>10675</v>
      </c>
    </row>
    <row r="49598" spans="1:8" x14ac:dyDescent="0.35">
      <c r="A49598" s="5" t="s">
        <v>20</v>
      </c>
      <c r="B49598">
        <v>350</v>
      </c>
    </row>
    <row r="49599" spans="1:8" x14ac:dyDescent="0.35">
      <c r="A49599" s="5" t="s">
        <v>21</v>
      </c>
      <c r="B49599">
        <v>175</v>
      </c>
    </row>
    <row r="49600" spans="1:8" x14ac:dyDescent="0.35">
      <c r="A49600" s="5" t="s">
        <v>20</v>
      </c>
      <c r="B49600">
        <v>350</v>
      </c>
    </row>
    <row r="49601" spans="1:8" x14ac:dyDescent="0.35">
      <c r="A49601" s="5" t="s">
        <v>21</v>
      </c>
      <c r="B49601">
        <v>175</v>
      </c>
    </row>
    <row r="49602" spans="1:8" x14ac:dyDescent="0.35">
      <c r="A49602" s="5" t="s">
        <v>20</v>
      </c>
      <c r="B49602">
        <v>350</v>
      </c>
    </row>
    <row r="49603" spans="1:8" x14ac:dyDescent="0.35">
      <c r="A49603" s="5" t="s">
        <v>21</v>
      </c>
      <c r="B49603">
        <v>175</v>
      </c>
    </row>
    <row r="49604" spans="1:8" x14ac:dyDescent="0.35">
      <c r="A49604" s="5" t="s">
        <v>20</v>
      </c>
      <c r="B49604">
        <v>350</v>
      </c>
    </row>
    <row r="49605" spans="1:8" x14ac:dyDescent="0.35">
      <c r="A49605" s="5" t="s">
        <v>21</v>
      </c>
      <c r="B49605">
        <v>175</v>
      </c>
    </row>
    <row r="49606" spans="1:8" x14ac:dyDescent="0.35">
      <c r="A49606" s="5" t="s">
        <v>20</v>
      </c>
      <c r="B49606">
        <v>350</v>
      </c>
    </row>
    <row r="49607" spans="1:8" x14ac:dyDescent="0.35">
      <c r="A49607" s="5" t="s">
        <v>21</v>
      </c>
      <c r="B49607">
        <v>175</v>
      </c>
    </row>
    <row r="49608" spans="1:8" x14ac:dyDescent="0.35">
      <c r="A49608" s="5" t="s">
        <v>9</v>
      </c>
      <c r="B49608">
        <v>18600</v>
      </c>
      <c r="C49608">
        <v>3000</v>
      </c>
      <c r="D49608">
        <v>1900</v>
      </c>
      <c r="E49608">
        <v>100</v>
      </c>
      <c r="F49608">
        <v>1825</v>
      </c>
      <c r="G49608">
        <v>4500</v>
      </c>
      <c r="H49608">
        <v>10650</v>
      </c>
    </row>
    <row r="49609" spans="1:8" x14ac:dyDescent="0.35">
      <c r="A49609" s="5" t="s">
        <v>9</v>
      </c>
      <c r="B49609">
        <v>18700</v>
      </c>
      <c r="C49609">
        <v>3025</v>
      </c>
      <c r="D49609">
        <v>1875</v>
      </c>
      <c r="E49609">
        <v>100</v>
      </c>
      <c r="F49609">
        <v>1825</v>
      </c>
      <c r="G49609">
        <v>4550</v>
      </c>
      <c r="H49609">
        <v>10675</v>
      </c>
    </row>
    <row r="49610" spans="1:8" x14ac:dyDescent="0.35">
      <c r="A49610" s="5" t="s">
        <v>9</v>
      </c>
      <c r="B49610">
        <v>18725</v>
      </c>
      <c r="C49610">
        <v>3075</v>
      </c>
      <c r="D49610">
        <v>1900</v>
      </c>
      <c r="E49610">
        <v>100</v>
      </c>
      <c r="F49610">
        <v>1825</v>
      </c>
      <c r="G49610">
        <v>4500</v>
      </c>
      <c r="H49610">
        <v>10700</v>
      </c>
    </row>
    <row r="49611" spans="1:8" x14ac:dyDescent="0.35">
      <c r="A49611" s="5" t="s">
        <v>9</v>
      </c>
      <c r="B49611">
        <v>18675</v>
      </c>
      <c r="C49611">
        <v>3025</v>
      </c>
      <c r="D49611">
        <v>1875</v>
      </c>
      <c r="E49611">
        <v>100</v>
      </c>
      <c r="F49611">
        <v>1825</v>
      </c>
      <c r="G49611">
        <v>4525</v>
      </c>
      <c r="H49611">
        <v>10675</v>
      </c>
    </row>
    <row r="49612" spans="1:8" x14ac:dyDescent="0.35">
      <c r="A49612" s="5" t="s">
        <v>9</v>
      </c>
      <c r="B49612">
        <v>18750</v>
      </c>
      <c r="C49612">
        <v>3000</v>
      </c>
      <c r="D49612">
        <v>1875</v>
      </c>
      <c r="E49612">
        <v>100</v>
      </c>
      <c r="F49612">
        <v>1825</v>
      </c>
      <c r="G49612">
        <v>4550</v>
      </c>
      <c r="H49612">
        <v>10750</v>
      </c>
    </row>
    <row r="49613" spans="1:8" x14ac:dyDescent="0.35">
      <c r="A49613" s="5" t="s">
        <v>9</v>
      </c>
      <c r="B49613">
        <v>18725</v>
      </c>
      <c r="C49613">
        <v>3050</v>
      </c>
      <c r="D49613">
        <v>1875</v>
      </c>
      <c r="E49613">
        <v>100</v>
      </c>
      <c r="F49613">
        <v>1825</v>
      </c>
      <c r="G49613">
        <v>4575</v>
      </c>
      <c r="H49613">
        <v>10650</v>
      </c>
    </row>
    <row r="49614" spans="1:8" x14ac:dyDescent="0.35">
      <c r="A49614" s="5" t="s">
        <v>9</v>
      </c>
      <c r="B49614">
        <v>18875</v>
      </c>
      <c r="C49614">
        <v>3050</v>
      </c>
      <c r="D49614">
        <v>1875</v>
      </c>
      <c r="E49614">
        <v>100</v>
      </c>
      <c r="F49614">
        <v>1825</v>
      </c>
      <c r="G49614">
        <v>4625</v>
      </c>
      <c r="H49614">
        <v>10750</v>
      </c>
    </row>
    <row r="49615" spans="1:8" x14ac:dyDescent="0.35">
      <c r="A49615" s="5" t="s">
        <v>9</v>
      </c>
      <c r="B49615">
        <v>18650</v>
      </c>
      <c r="C49615">
        <v>3025</v>
      </c>
      <c r="D49615">
        <v>1875</v>
      </c>
      <c r="E49615">
        <v>100</v>
      </c>
      <c r="F49615">
        <v>1825</v>
      </c>
      <c r="G49615">
        <v>4500</v>
      </c>
      <c r="H49615">
        <v>10675</v>
      </c>
    </row>
    <row r="49616" spans="1:8" x14ac:dyDescent="0.35">
      <c r="A49616" s="5" t="s">
        <v>9</v>
      </c>
      <c r="B49616">
        <v>18750</v>
      </c>
      <c r="C49616">
        <v>3025</v>
      </c>
      <c r="D49616">
        <v>1875</v>
      </c>
      <c r="E49616">
        <v>100</v>
      </c>
      <c r="F49616">
        <v>1825</v>
      </c>
      <c r="G49616">
        <v>4525</v>
      </c>
      <c r="H49616">
        <v>10750</v>
      </c>
    </row>
    <row r="49617" spans="1:8" x14ac:dyDescent="0.35">
      <c r="A49617" s="5" t="s">
        <v>9</v>
      </c>
      <c r="B49617">
        <v>18750</v>
      </c>
      <c r="C49617">
        <v>3050</v>
      </c>
      <c r="D49617">
        <v>1875</v>
      </c>
      <c r="E49617">
        <v>100</v>
      </c>
      <c r="F49617">
        <v>1825</v>
      </c>
      <c r="G49617">
        <v>4500</v>
      </c>
      <c r="H49617">
        <v>10750</v>
      </c>
    </row>
    <row r="49618" spans="1:8" x14ac:dyDescent="0.35">
      <c r="A49618" s="5" t="s">
        <v>9</v>
      </c>
      <c r="B49618">
        <v>18725</v>
      </c>
      <c r="C49618">
        <v>3075</v>
      </c>
      <c r="D49618">
        <v>1875</v>
      </c>
      <c r="E49618">
        <v>100</v>
      </c>
      <c r="F49618">
        <v>1825</v>
      </c>
      <c r="G49618">
        <v>4550</v>
      </c>
      <c r="H49618">
        <v>10650</v>
      </c>
    </row>
    <row r="49619" spans="1:8" x14ac:dyDescent="0.35">
      <c r="A49619" s="5" t="s">
        <v>9</v>
      </c>
      <c r="B49619">
        <v>18750</v>
      </c>
      <c r="C49619">
        <v>3075</v>
      </c>
      <c r="D49619">
        <v>1875</v>
      </c>
      <c r="E49619">
        <v>100</v>
      </c>
      <c r="F49619">
        <v>1825</v>
      </c>
      <c r="G49619">
        <v>4550</v>
      </c>
      <c r="H49619">
        <v>10675</v>
      </c>
    </row>
    <row r="49620" spans="1:8" x14ac:dyDescent="0.35">
      <c r="A49620" s="5" t="s">
        <v>9</v>
      </c>
      <c r="B49620">
        <v>18675</v>
      </c>
      <c r="C49620">
        <v>3000</v>
      </c>
      <c r="D49620">
        <v>1900</v>
      </c>
      <c r="E49620">
        <v>100</v>
      </c>
      <c r="F49620">
        <v>1825</v>
      </c>
      <c r="G49620">
        <v>4575</v>
      </c>
      <c r="H49620">
        <v>10650</v>
      </c>
    </row>
    <row r="49621" spans="1:8" x14ac:dyDescent="0.35">
      <c r="A49621" s="5" t="s">
        <v>9</v>
      </c>
      <c r="B49621">
        <v>18750</v>
      </c>
      <c r="C49621">
        <v>3050</v>
      </c>
      <c r="D49621">
        <v>1900</v>
      </c>
      <c r="E49621">
        <v>100</v>
      </c>
      <c r="F49621">
        <v>1825</v>
      </c>
      <c r="G49621">
        <v>4550</v>
      </c>
      <c r="H49621">
        <v>10700</v>
      </c>
    </row>
    <row r="49622" spans="1:8" x14ac:dyDescent="0.35">
      <c r="A49622" s="5" t="s">
        <v>9</v>
      </c>
      <c r="B49622">
        <v>18675</v>
      </c>
      <c r="C49622">
        <v>3025</v>
      </c>
      <c r="D49622">
        <v>1875</v>
      </c>
      <c r="E49622">
        <v>100</v>
      </c>
      <c r="F49622">
        <v>1825</v>
      </c>
      <c r="G49622">
        <v>4550</v>
      </c>
      <c r="H49622">
        <v>10650</v>
      </c>
    </row>
    <row r="49623" spans="1:8" x14ac:dyDescent="0.35">
      <c r="A49623" s="5" t="s">
        <v>9</v>
      </c>
      <c r="B49623">
        <v>18725</v>
      </c>
      <c r="C49623">
        <v>3025</v>
      </c>
      <c r="D49623">
        <v>1875</v>
      </c>
      <c r="E49623">
        <v>100</v>
      </c>
      <c r="F49623">
        <v>1825</v>
      </c>
      <c r="G49623">
        <v>4550</v>
      </c>
      <c r="H49623">
        <v>10700</v>
      </c>
    </row>
    <row r="49624" spans="1:8" x14ac:dyDescent="0.35">
      <c r="A49624" s="5" t="s">
        <v>9</v>
      </c>
      <c r="B49624">
        <v>18825</v>
      </c>
      <c r="C49624">
        <v>3000</v>
      </c>
      <c r="D49624">
        <v>1875</v>
      </c>
      <c r="E49624">
        <v>100</v>
      </c>
      <c r="F49624">
        <v>1825</v>
      </c>
      <c r="G49624">
        <v>4550</v>
      </c>
      <c r="H49624">
        <v>10825</v>
      </c>
    </row>
    <row r="49625" spans="1:8" x14ac:dyDescent="0.35">
      <c r="A49625" s="5" t="s">
        <v>9</v>
      </c>
      <c r="B49625">
        <v>18600</v>
      </c>
      <c r="C49625">
        <v>3025</v>
      </c>
      <c r="D49625">
        <v>1875</v>
      </c>
      <c r="E49625">
        <v>100</v>
      </c>
      <c r="F49625">
        <v>1825</v>
      </c>
      <c r="G49625">
        <v>4500</v>
      </c>
      <c r="H49625">
        <v>10625</v>
      </c>
    </row>
    <row r="49626" spans="1:8" x14ac:dyDescent="0.35">
      <c r="A49626" s="5" t="s">
        <v>13</v>
      </c>
      <c r="B49626">
        <v>133225</v>
      </c>
      <c r="C49626">
        <v>4000</v>
      </c>
      <c r="D49626">
        <v>3200</v>
      </c>
      <c r="E49626">
        <v>106275</v>
      </c>
      <c r="F49626">
        <v>4875</v>
      </c>
      <c r="G49626">
        <v>7525</v>
      </c>
      <c r="H49626">
        <v>121250</v>
      </c>
    </row>
    <row r="49627" spans="1:8" x14ac:dyDescent="0.35">
      <c r="A49627" s="5" t="s">
        <v>12</v>
      </c>
      <c r="B49627">
        <v>24925</v>
      </c>
      <c r="C49627">
        <v>4875</v>
      </c>
      <c r="D49627">
        <v>4900</v>
      </c>
      <c r="E49627">
        <v>1850</v>
      </c>
      <c r="F49627">
        <v>1175</v>
      </c>
      <c r="G49627">
        <v>3800</v>
      </c>
      <c r="H49627">
        <v>15800</v>
      </c>
    </row>
    <row r="49628" spans="1:8" x14ac:dyDescent="0.35">
      <c r="A49628" s="5" t="s">
        <v>25</v>
      </c>
      <c r="B49628">
        <v>21150</v>
      </c>
      <c r="C49628">
        <v>3900</v>
      </c>
      <c r="D49628">
        <v>2800</v>
      </c>
      <c r="E49628">
        <v>250</v>
      </c>
      <c r="F49628">
        <v>1775</v>
      </c>
      <c r="G49628">
        <v>4550</v>
      </c>
      <c r="H49628">
        <v>12250</v>
      </c>
    </row>
    <row r="49629" spans="1:8" x14ac:dyDescent="0.35">
      <c r="A49629" s="5" t="s">
        <v>26</v>
      </c>
      <c r="B49629">
        <v>20825</v>
      </c>
      <c r="C49629">
        <v>3250</v>
      </c>
      <c r="D49629">
        <v>1875</v>
      </c>
      <c r="E49629">
        <v>100</v>
      </c>
      <c r="F49629">
        <v>2525</v>
      </c>
      <c r="G49629">
        <v>5475</v>
      </c>
      <c r="H49629">
        <v>11650</v>
      </c>
    </row>
    <row r="49630" spans="1:8" x14ac:dyDescent="0.35">
      <c r="A49630" s="5" t="s">
        <v>16</v>
      </c>
      <c r="B49630">
        <v>21050</v>
      </c>
      <c r="C49630">
        <v>3125</v>
      </c>
      <c r="D49630">
        <v>1875</v>
      </c>
      <c r="E49630">
        <v>1700</v>
      </c>
      <c r="F49630">
        <v>1925</v>
      </c>
      <c r="G49630">
        <v>4625</v>
      </c>
      <c r="H49630">
        <v>12850</v>
      </c>
    </row>
    <row r="49631" spans="1:8" x14ac:dyDescent="0.35">
      <c r="A49631" s="5" t="s">
        <v>85</v>
      </c>
      <c r="B49631">
        <v>623700</v>
      </c>
      <c r="C49631">
        <v>3900</v>
      </c>
      <c r="D49631">
        <v>3025</v>
      </c>
      <c r="E49631">
        <v>604050</v>
      </c>
      <c r="F49631">
        <v>1175</v>
      </c>
      <c r="G49631">
        <v>3700</v>
      </c>
      <c r="H49631">
        <v>615650</v>
      </c>
    </row>
    <row r="49632" spans="1:8" x14ac:dyDescent="0.35">
      <c r="A49632" s="5" t="s">
        <v>86</v>
      </c>
      <c r="B49632">
        <v>286950</v>
      </c>
      <c r="C49632">
        <v>3175</v>
      </c>
      <c r="D49632">
        <v>1950</v>
      </c>
      <c r="E49632">
        <v>269175</v>
      </c>
      <c r="F49632">
        <v>1150</v>
      </c>
      <c r="G49632">
        <v>3775</v>
      </c>
      <c r="H49632">
        <v>279550</v>
      </c>
    </row>
    <row r="49633" spans="1:8" x14ac:dyDescent="0.35">
      <c r="A49633" s="5" t="s">
        <v>29</v>
      </c>
      <c r="B49633">
        <v>73125</v>
      </c>
      <c r="C49633">
        <v>3100</v>
      </c>
      <c r="D49633">
        <v>2200</v>
      </c>
      <c r="E49633">
        <v>44950</v>
      </c>
      <c r="F49633">
        <v>6875</v>
      </c>
      <c r="G49633">
        <v>7600</v>
      </c>
      <c r="H49633">
        <v>61975</v>
      </c>
    </row>
    <row r="49634" spans="1:8" x14ac:dyDescent="0.35">
      <c r="A49634" s="5" t="s">
        <v>28</v>
      </c>
      <c r="B49634">
        <v>84625</v>
      </c>
      <c r="C49634">
        <v>3200</v>
      </c>
      <c r="D49634">
        <v>3000</v>
      </c>
      <c r="E49634">
        <v>2175</v>
      </c>
      <c r="F49634">
        <v>37050</v>
      </c>
      <c r="G49634">
        <v>30500</v>
      </c>
      <c r="H49634">
        <v>50475</v>
      </c>
    </row>
    <row r="49635" spans="1:8" x14ac:dyDescent="0.35">
      <c r="A49635" s="5" t="s">
        <v>67</v>
      </c>
      <c r="B49635">
        <v>19825</v>
      </c>
      <c r="C49635">
        <v>3025</v>
      </c>
      <c r="D49635">
        <v>1925</v>
      </c>
      <c r="E49635">
        <v>100</v>
      </c>
      <c r="F49635">
        <v>1925</v>
      </c>
      <c r="G49635">
        <v>4575</v>
      </c>
      <c r="H49635">
        <v>11775</v>
      </c>
    </row>
    <row r="49636" spans="1:8" x14ac:dyDescent="0.35">
      <c r="A49636" s="5" t="s">
        <v>75</v>
      </c>
    </row>
    <row r="49637" spans="1:8" x14ac:dyDescent="0.35">
      <c r="A49637" s="5" t="s">
        <v>76</v>
      </c>
    </row>
    <row r="49638" spans="1:8" x14ac:dyDescent="0.35">
      <c r="A49638" s="5" t="s">
        <v>77</v>
      </c>
    </row>
    <row r="49639" spans="1:8" x14ac:dyDescent="0.35">
      <c r="A49639" s="5" t="s">
        <v>78</v>
      </c>
    </row>
    <row r="49640" spans="1:8" x14ac:dyDescent="0.35">
      <c r="A49640" s="5" t="s">
        <v>79</v>
      </c>
    </row>
    <row r="49641" spans="1:8" x14ac:dyDescent="0.35">
      <c r="A49641" s="5" t="s">
        <v>674</v>
      </c>
    </row>
    <row r="49642" spans="1:8" x14ac:dyDescent="0.35">
      <c r="A49642" s="5" t="s">
        <v>88</v>
      </c>
    </row>
    <row r="49643" spans="1:8" x14ac:dyDescent="0.35">
      <c r="A49643" s="5" t="s">
        <v>72</v>
      </c>
    </row>
    <row r="49644" spans="1:8" x14ac:dyDescent="0.35">
      <c r="A49644" s="5" t="s">
        <v>73</v>
      </c>
    </row>
    <row r="49645" spans="1:8" x14ac:dyDescent="0.35">
      <c r="A49645" s="5" t="s">
        <v>74</v>
      </c>
    </row>
    <row r="49646" spans="1:8" x14ac:dyDescent="0.35">
      <c r="A49646" s="5" t="s">
        <v>4</v>
      </c>
      <c r="B49646" t="s">
        <v>80</v>
      </c>
      <c r="C49646" t="s">
        <v>81</v>
      </c>
      <c r="D49646" t="s">
        <v>5</v>
      </c>
      <c r="E49646" t="s">
        <v>6</v>
      </c>
      <c r="F49646" t="s">
        <v>7</v>
      </c>
      <c r="G49646" t="s">
        <v>82</v>
      </c>
      <c r="H49646" t="s">
        <v>83</v>
      </c>
    </row>
    <row r="49647" spans="1:8" x14ac:dyDescent="0.35">
      <c r="A49647" s="5" t="s">
        <v>19</v>
      </c>
      <c r="B49647">
        <v>5025</v>
      </c>
    </row>
    <row r="49648" spans="1:8" x14ac:dyDescent="0.35">
      <c r="A49648" s="5" t="s">
        <v>87</v>
      </c>
      <c r="B49648">
        <v>150</v>
      </c>
    </row>
    <row r="49649" spans="1:8" x14ac:dyDescent="0.35">
      <c r="A49649" s="5" t="s">
        <v>8</v>
      </c>
      <c r="B49649">
        <v>29000</v>
      </c>
      <c r="C49649">
        <v>4025</v>
      </c>
      <c r="D49649">
        <v>1875</v>
      </c>
      <c r="E49649">
        <v>50</v>
      </c>
      <c r="F49649">
        <v>5900</v>
      </c>
      <c r="G49649">
        <v>9725</v>
      </c>
      <c r="H49649">
        <v>14800</v>
      </c>
    </row>
    <row r="49650" spans="1:8" x14ac:dyDescent="0.35">
      <c r="A49650" s="5" t="s">
        <v>90</v>
      </c>
    </row>
    <row r="49651" spans="1:8" x14ac:dyDescent="0.35">
      <c r="A49651" s="5" t="s">
        <v>84</v>
      </c>
      <c r="B49651">
        <v>23650</v>
      </c>
      <c r="C49651">
        <v>5300</v>
      </c>
      <c r="D49651">
        <v>5000</v>
      </c>
      <c r="E49651">
        <v>125</v>
      </c>
      <c r="F49651">
        <v>1175</v>
      </c>
      <c r="G49651">
        <v>3850</v>
      </c>
      <c r="H49651">
        <v>14050</v>
      </c>
    </row>
    <row r="49652" spans="1:8" x14ac:dyDescent="0.35">
      <c r="A49652" s="5" t="s">
        <v>10</v>
      </c>
      <c r="B49652">
        <v>575275</v>
      </c>
      <c r="C49652">
        <v>123375</v>
      </c>
      <c r="D49652">
        <v>82025</v>
      </c>
      <c r="E49652">
        <v>331475</v>
      </c>
      <c r="F49652">
        <v>1275</v>
      </c>
      <c r="G49652">
        <v>4150</v>
      </c>
      <c r="H49652">
        <v>526125</v>
      </c>
    </row>
    <row r="49653" spans="1:8" x14ac:dyDescent="0.35">
      <c r="A49653" s="5" t="s">
        <v>27</v>
      </c>
      <c r="B49653">
        <v>30883075</v>
      </c>
    </row>
    <row r="49654" spans="1:8" x14ac:dyDescent="0.35">
      <c r="A49654" s="5" t="s">
        <v>11</v>
      </c>
      <c r="B49654">
        <v>2055550</v>
      </c>
      <c r="C49654">
        <v>3300</v>
      </c>
      <c r="D49654">
        <v>2100</v>
      </c>
      <c r="E49654">
        <v>2022375</v>
      </c>
      <c r="F49654">
        <v>8450</v>
      </c>
      <c r="G49654">
        <v>11600</v>
      </c>
      <c r="H49654">
        <v>2040200</v>
      </c>
    </row>
    <row r="49655" spans="1:8" x14ac:dyDescent="0.35">
      <c r="A49655" s="5" t="s">
        <v>22</v>
      </c>
      <c r="B49655">
        <v>25</v>
      </c>
    </row>
    <row r="49656" spans="1:8" x14ac:dyDescent="0.35">
      <c r="A49656" s="5" t="s">
        <v>23</v>
      </c>
      <c r="B49656">
        <v>75</v>
      </c>
    </row>
    <row r="49657" spans="1:8" x14ac:dyDescent="0.35">
      <c r="A49657" s="5" t="s">
        <v>23</v>
      </c>
      <c r="B49657">
        <v>275</v>
      </c>
    </row>
    <row r="49658" spans="1:8" x14ac:dyDescent="0.35">
      <c r="A49658" s="5" t="s">
        <v>23</v>
      </c>
      <c r="B49658">
        <v>50</v>
      </c>
    </row>
    <row r="49659" spans="1:8" x14ac:dyDescent="0.35">
      <c r="A49659" s="5" t="s">
        <v>23</v>
      </c>
      <c r="B49659">
        <v>50</v>
      </c>
    </row>
    <row r="49660" spans="1:8" x14ac:dyDescent="0.35">
      <c r="A49660" s="5" t="s">
        <v>23</v>
      </c>
      <c r="B49660">
        <v>50</v>
      </c>
    </row>
    <row r="49661" spans="1:8" x14ac:dyDescent="0.35">
      <c r="A49661" s="5" t="s">
        <v>23</v>
      </c>
      <c r="B49661">
        <v>50</v>
      </c>
    </row>
    <row r="49662" spans="1:8" x14ac:dyDescent="0.35">
      <c r="A49662" s="5" t="s">
        <v>23</v>
      </c>
      <c r="B49662">
        <v>50</v>
      </c>
    </row>
    <row r="49663" spans="1:8" x14ac:dyDescent="0.35">
      <c r="A49663" s="5" t="s">
        <v>23</v>
      </c>
      <c r="B49663">
        <v>50</v>
      </c>
    </row>
    <row r="49664" spans="1:8" x14ac:dyDescent="0.35">
      <c r="A49664" s="5" t="s">
        <v>23</v>
      </c>
      <c r="B49664">
        <v>50</v>
      </c>
    </row>
    <row r="49665" spans="1:8" x14ac:dyDescent="0.35">
      <c r="A49665" s="5" t="s">
        <v>24</v>
      </c>
      <c r="B49665">
        <v>50</v>
      </c>
    </row>
    <row r="49666" spans="1:8" x14ac:dyDescent="0.35">
      <c r="A49666" s="5" t="s">
        <v>14</v>
      </c>
      <c r="B49666">
        <v>145575</v>
      </c>
      <c r="C49666">
        <v>21375</v>
      </c>
      <c r="D49666">
        <v>11250</v>
      </c>
      <c r="E49666">
        <v>97375</v>
      </c>
      <c r="F49666">
        <v>2000</v>
      </c>
      <c r="G49666">
        <v>4775</v>
      </c>
      <c r="H49666">
        <v>118975</v>
      </c>
    </row>
    <row r="49667" spans="1:8" x14ac:dyDescent="0.35">
      <c r="A49667" s="5" t="s">
        <v>15</v>
      </c>
      <c r="B49667">
        <v>21350</v>
      </c>
      <c r="C49667">
        <v>4825</v>
      </c>
      <c r="D49667">
        <v>4175</v>
      </c>
      <c r="E49667">
        <v>150</v>
      </c>
      <c r="F49667">
        <v>1200</v>
      </c>
      <c r="G49667">
        <v>3725</v>
      </c>
      <c r="H49667">
        <v>12350</v>
      </c>
    </row>
    <row r="49668" spans="1:8" x14ac:dyDescent="0.35">
      <c r="A49668" s="5" t="s">
        <v>12</v>
      </c>
      <c r="B49668">
        <v>25550</v>
      </c>
      <c r="C49668">
        <v>4950</v>
      </c>
      <c r="D49668">
        <v>4975</v>
      </c>
      <c r="E49668">
        <v>1850</v>
      </c>
      <c r="F49668">
        <v>1175</v>
      </c>
      <c r="G49668">
        <v>3775</v>
      </c>
      <c r="H49668">
        <v>16375</v>
      </c>
    </row>
    <row r="49669" spans="1:8" x14ac:dyDescent="0.35">
      <c r="A49669" s="5" t="s">
        <v>9</v>
      </c>
      <c r="B49669">
        <v>18750</v>
      </c>
      <c r="C49669">
        <v>3125</v>
      </c>
      <c r="D49669">
        <v>1875</v>
      </c>
      <c r="E49669">
        <v>100</v>
      </c>
      <c r="F49669">
        <v>1825</v>
      </c>
      <c r="G49669">
        <v>4625</v>
      </c>
      <c r="H49669">
        <v>10550</v>
      </c>
    </row>
    <row r="49670" spans="1:8" x14ac:dyDescent="0.35">
      <c r="A49670" s="5" t="s">
        <v>20</v>
      </c>
      <c r="B49670">
        <v>350</v>
      </c>
    </row>
    <row r="49671" spans="1:8" x14ac:dyDescent="0.35">
      <c r="A49671" s="5" t="s">
        <v>21</v>
      </c>
      <c r="B49671">
        <v>175</v>
      </c>
    </row>
    <row r="49672" spans="1:8" x14ac:dyDescent="0.35">
      <c r="A49672" s="5" t="s">
        <v>20</v>
      </c>
      <c r="B49672">
        <v>350</v>
      </c>
    </row>
    <row r="49673" spans="1:8" x14ac:dyDescent="0.35">
      <c r="A49673" s="5" t="s">
        <v>21</v>
      </c>
      <c r="B49673">
        <v>175</v>
      </c>
    </row>
    <row r="49674" spans="1:8" x14ac:dyDescent="0.35">
      <c r="A49674" s="5" t="s">
        <v>20</v>
      </c>
      <c r="B49674">
        <v>350</v>
      </c>
    </row>
    <row r="49675" spans="1:8" x14ac:dyDescent="0.35">
      <c r="A49675" s="5" t="s">
        <v>21</v>
      </c>
      <c r="B49675">
        <v>175</v>
      </c>
    </row>
    <row r="49676" spans="1:8" x14ac:dyDescent="0.35">
      <c r="A49676" s="5" t="s">
        <v>20</v>
      </c>
      <c r="B49676">
        <v>350</v>
      </c>
    </row>
    <row r="49677" spans="1:8" x14ac:dyDescent="0.35">
      <c r="A49677" s="5" t="s">
        <v>21</v>
      </c>
      <c r="B49677">
        <v>175</v>
      </c>
    </row>
    <row r="49678" spans="1:8" x14ac:dyDescent="0.35">
      <c r="A49678" s="5" t="s">
        <v>20</v>
      </c>
      <c r="B49678">
        <v>350</v>
      </c>
    </row>
    <row r="49679" spans="1:8" x14ac:dyDescent="0.35">
      <c r="A49679" s="5" t="s">
        <v>21</v>
      </c>
      <c r="B49679">
        <v>175</v>
      </c>
    </row>
    <row r="49680" spans="1:8" x14ac:dyDescent="0.35">
      <c r="A49680" s="5" t="s">
        <v>20</v>
      </c>
      <c r="B49680">
        <v>350</v>
      </c>
    </row>
    <row r="49681" spans="1:8" x14ac:dyDescent="0.35">
      <c r="A49681" s="5" t="s">
        <v>21</v>
      </c>
      <c r="B49681">
        <v>175</v>
      </c>
    </row>
    <row r="49682" spans="1:8" x14ac:dyDescent="0.35">
      <c r="A49682" s="5" t="s">
        <v>9</v>
      </c>
      <c r="B49682">
        <v>18675</v>
      </c>
      <c r="C49682">
        <v>3100</v>
      </c>
      <c r="D49682">
        <v>1875</v>
      </c>
      <c r="E49682">
        <v>100</v>
      </c>
      <c r="F49682">
        <v>1825</v>
      </c>
      <c r="G49682">
        <v>4575</v>
      </c>
      <c r="H49682">
        <v>10550</v>
      </c>
    </row>
    <row r="49683" spans="1:8" x14ac:dyDescent="0.35">
      <c r="A49683" s="5" t="s">
        <v>20</v>
      </c>
      <c r="B49683">
        <v>350</v>
      </c>
    </row>
    <row r="49684" spans="1:8" x14ac:dyDescent="0.35">
      <c r="A49684" s="5" t="s">
        <v>21</v>
      </c>
      <c r="B49684">
        <v>175</v>
      </c>
    </row>
    <row r="49685" spans="1:8" x14ac:dyDescent="0.35">
      <c r="A49685" s="5" t="s">
        <v>20</v>
      </c>
      <c r="B49685">
        <v>350</v>
      </c>
    </row>
    <row r="49686" spans="1:8" x14ac:dyDescent="0.35">
      <c r="A49686" s="5" t="s">
        <v>21</v>
      </c>
      <c r="B49686">
        <v>175</v>
      </c>
    </row>
    <row r="49687" spans="1:8" x14ac:dyDescent="0.35">
      <c r="A49687" s="5" t="s">
        <v>20</v>
      </c>
      <c r="B49687">
        <v>350</v>
      </c>
    </row>
    <row r="49688" spans="1:8" x14ac:dyDescent="0.35">
      <c r="A49688" s="5" t="s">
        <v>21</v>
      </c>
      <c r="B49688">
        <v>175</v>
      </c>
    </row>
    <row r="49689" spans="1:8" x14ac:dyDescent="0.35">
      <c r="A49689" s="5" t="s">
        <v>20</v>
      </c>
      <c r="B49689">
        <v>350</v>
      </c>
    </row>
    <row r="49690" spans="1:8" x14ac:dyDescent="0.35">
      <c r="A49690" s="5" t="s">
        <v>21</v>
      </c>
      <c r="B49690">
        <v>175</v>
      </c>
    </row>
    <row r="49691" spans="1:8" x14ac:dyDescent="0.35">
      <c r="A49691" s="5" t="s">
        <v>20</v>
      </c>
      <c r="B49691">
        <v>350</v>
      </c>
    </row>
    <row r="49692" spans="1:8" x14ac:dyDescent="0.35">
      <c r="A49692" s="5" t="s">
        <v>21</v>
      </c>
      <c r="B49692">
        <v>175</v>
      </c>
    </row>
    <row r="49693" spans="1:8" x14ac:dyDescent="0.35">
      <c r="A49693" s="5" t="s">
        <v>9</v>
      </c>
      <c r="B49693">
        <v>18775</v>
      </c>
      <c r="C49693">
        <v>3000</v>
      </c>
      <c r="D49693">
        <v>1875</v>
      </c>
      <c r="E49693">
        <v>100</v>
      </c>
      <c r="F49693">
        <v>1825</v>
      </c>
      <c r="G49693">
        <v>4575</v>
      </c>
      <c r="H49693">
        <v>10750</v>
      </c>
    </row>
    <row r="49694" spans="1:8" x14ac:dyDescent="0.35">
      <c r="A49694" s="5" t="s">
        <v>9</v>
      </c>
      <c r="B49694">
        <v>18675</v>
      </c>
      <c r="C49694">
        <v>3050</v>
      </c>
      <c r="D49694">
        <v>1875</v>
      </c>
      <c r="E49694">
        <v>100</v>
      </c>
      <c r="F49694">
        <v>1825</v>
      </c>
      <c r="G49694">
        <v>4525</v>
      </c>
      <c r="H49694">
        <v>10650</v>
      </c>
    </row>
    <row r="49695" spans="1:8" x14ac:dyDescent="0.35">
      <c r="A49695" s="5" t="s">
        <v>9</v>
      </c>
      <c r="B49695">
        <v>18700</v>
      </c>
      <c r="C49695">
        <v>3000</v>
      </c>
      <c r="D49695">
        <v>1900</v>
      </c>
      <c r="E49695">
        <v>100</v>
      </c>
      <c r="F49695">
        <v>1825</v>
      </c>
      <c r="G49695">
        <v>4575</v>
      </c>
      <c r="H49695">
        <v>10675</v>
      </c>
    </row>
    <row r="49696" spans="1:8" x14ac:dyDescent="0.35">
      <c r="A49696" s="5" t="s">
        <v>9</v>
      </c>
      <c r="B49696">
        <v>18825</v>
      </c>
      <c r="C49696">
        <v>3025</v>
      </c>
      <c r="D49696">
        <v>1875</v>
      </c>
      <c r="E49696">
        <v>100</v>
      </c>
      <c r="F49696">
        <v>1825</v>
      </c>
      <c r="G49696">
        <v>4550</v>
      </c>
      <c r="H49696">
        <v>10800</v>
      </c>
    </row>
    <row r="49697" spans="1:8" x14ac:dyDescent="0.35">
      <c r="A49697" s="5" t="s">
        <v>9</v>
      </c>
      <c r="B49697">
        <v>18725</v>
      </c>
      <c r="C49697">
        <v>3000</v>
      </c>
      <c r="D49697">
        <v>1875</v>
      </c>
      <c r="E49697">
        <v>100</v>
      </c>
      <c r="F49697">
        <v>1825</v>
      </c>
      <c r="G49697">
        <v>4525</v>
      </c>
      <c r="H49697">
        <v>10750</v>
      </c>
    </row>
    <row r="49698" spans="1:8" x14ac:dyDescent="0.35">
      <c r="A49698" s="5" t="s">
        <v>9</v>
      </c>
      <c r="B49698">
        <v>18800</v>
      </c>
      <c r="C49698">
        <v>3025</v>
      </c>
      <c r="D49698">
        <v>1900</v>
      </c>
      <c r="E49698">
        <v>100</v>
      </c>
      <c r="F49698">
        <v>1825</v>
      </c>
      <c r="G49698">
        <v>4525</v>
      </c>
      <c r="H49698">
        <v>10800</v>
      </c>
    </row>
    <row r="49699" spans="1:8" x14ac:dyDescent="0.35">
      <c r="A49699" s="5" t="s">
        <v>9</v>
      </c>
      <c r="B49699">
        <v>18725</v>
      </c>
      <c r="C49699">
        <v>3000</v>
      </c>
      <c r="D49699">
        <v>1875</v>
      </c>
      <c r="E49699">
        <v>100</v>
      </c>
      <c r="F49699">
        <v>1825</v>
      </c>
      <c r="G49699">
        <v>4600</v>
      </c>
      <c r="H49699">
        <v>10675</v>
      </c>
    </row>
    <row r="49700" spans="1:8" x14ac:dyDescent="0.35">
      <c r="A49700" s="5" t="s">
        <v>9</v>
      </c>
      <c r="B49700">
        <v>18750</v>
      </c>
      <c r="C49700">
        <v>3075</v>
      </c>
      <c r="D49700">
        <v>1875</v>
      </c>
      <c r="E49700">
        <v>100</v>
      </c>
      <c r="F49700">
        <v>1825</v>
      </c>
      <c r="G49700">
        <v>4575</v>
      </c>
      <c r="H49700">
        <v>10650</v>
      </c>
    </row>
    <row r="49701" spans="1:8" x14ac:dyDescent="0.35">
      <c r="A49701" s="5" t="s">
        <v>9</v>
      </c>
      <c r="B49701">
        <v>18700</v>
      </c>
      <c r="C49701">
        <v>3075</v>
      </c>
      <c r="D49701">
        <v>1900</v>
      </c>
      <c r="E49701">
        <v>100</v>
      </c>
      <c r="F49701">
        <v>1825</v>
      </c>
      <c r="G49701">
        <v>4525</v>
      </c>
      <c r="H49701">
        <v>10650</v>
      </c>
    </row>
    <row r="49702" spans="1:8" x14ac:dyDescent="0.35">
      <c r="A49702" s="5" t="s">
        <v>9</v>
      </c>
      <c r="B49702">
        <v>18825</v>
      </c>
      <c r="C49702">
        <v>3050</v>
      </c>
      <c r="D49702">
        <v>1900</v>
      </c>
      <c r="E49702">
        <v>100</v>
      </c>
      <c r="F49702">
        <v>1825</v>
      </c>
      <c r="G49702">
        <v>4575</v>
      </c>
      <c r="H49702">
        <v>10750</v>
      </c>
    </row>
    <row r="49703" spans="1:8" x14ac:dyDescent="0.35">
      <c r="A49703" s="5" t="s">
        <v>9</v>
      </c>
      <c r="B49703">
        <v>18725</v>
      </c>
      <c r="C49703">
        <v>3050</v>
      </c>
      <c r="D49703">
        <v>1900</v>
      </c>
      <c r="E49703">
        <v>100</v>
      </c>
      <c r="F49703">
        <v>1825</v>
      </c>
      <c r="G49703">
        <v>4575</v>
      </c>
      <c r="H49703">
        <v>10650</v>
      </c>
    </row>
    <row r="49704" spans="1:8" x14ac:dyDescent="0.35">
      <c r="A49704" s="5" t="s">
        <v>9</v>
      </c>
      <c r="B49704">
        <v>18850</v>
      </c>
      <c r="C49704">
        <v>3025</v>
      </c>
      <c r="D49704">
        <v>1875</v>
      </c>
      <c r="E49704">
        <v>100</v>
      </c>
      <c r="F49704">
        <v>1900</v>
      </c>
      <c r="G49704">
        <v>4525</v>
      </c>
      <c r="H49704">
        <v>10850</v>
      </c>
    </row>
    <row r="49705" spans="1:8" x14ac:dyDescent="0.35">
      <c r="A49705" s="5" t="s">
        <v>9</v>
      </c>
      <c r="B49705">
        <v>18775</v>
      </c>
      <c r="C49705">
        <v>3050</v>
      </c>
      <c r="D49705">
        <v>1900</v>
      </c>
      <c r="E49705">
        <v>100</v>
      </c>
      <c r="F49705">
        <v>1825</v>
      </c>
      <c r="G49705">
        <v>4625</v>
      </c>
      <c r="H49705">
        <v>10650</v>
      </c>
    </row>
    <row r="49706" spans="1:8" x14ac:dyDescent="0.35">
      <c r="A49706" s="5" t="s">
        <v>9</v>
      </c>
      <c r="B49706">
        <v>18550</v>
      </c>
      <c r="C49706">
        <v>3050</v>
      </c>
      <c r="D49706">
        <v>1875</v>
      </c>
      <c r="E49706">
        <v>100</v>
      </c>
      <c r="F49706">
        <v>1825</v>
      </c>
      <c r="G49706">
        <v>4500</v>
      </c>
      <c r="H49706">
        <v>10550</v>
      </c>
    </row>
    <row r="49707" spans="1:8" x14ac:dyDescent="0.35">
      <c r="A49707" s="5" t="s">
        <v>9</v>
      </c>
      <c r="B49707">
        <v>18775</v>
      </c>
      <c r="C49707">
        <v>3000</v>
      </c>
      <c r="D49707">
        <v>1875</v>
      </c>
      <c r="E49707">
        <v>100</v>
      </c>
      <c r="F49707">
        <v>1825</v>
      </c>
      <c r="G49707">
        <v>4550</v>
      </c>
      <c r="H49707">
        <v>10775</v>
      </c>
    </row>
    <row r="49708" spans="1:8" x14ac:dyDescent="0.35">
      <c r="A49708" s="5" t="s">
        <v>9</v>
      </c>
      <c r="B49708">
        <v>18650</v>
      </c>
      <c r="C49708">
        <v>3025</v>
      </c>
      <c r="D49708">
        <v>1900</v>
      </c>
      <c r="E49708">
        <v>100</v>
      </c>
      <c r="F49708">
        <v>1825</v>
      </c>
      <c r="G49708">
        <v>4525</v>
      </c>
      <c r="H49708">
        <v>10650</v>
      </c>
    </row>
    <row r="49709" spans="1:8" x14ac:dyDescent="0.35">
      <c r="A49709" s="5" t="s">
        <v>9</v>
      </c>
      <c r="B49709">
        <v>18800</v>
      </c>
      <c r="C49709">
        <v>3025</v>
      </c>
      <c r="D49709">
        <v>1875</v>
      </c>
      <c r="E49709">
        <v>100</v>
      </c>
      <c r="F49709">
        <v>1825</v>
      </c>
      <c r="G49709">
        <v>4575</v>
      </c>
      <c r="H49709">
        <v>10750</v>
      </c>
    </row>
    <row r="49710" spans="1:8" x14ac:dyDescent="0.35">
      <c r="A49710" s="5" t="s">
        <v>9</v>
      </c>
      <c r="B49710">
        <v>18825</v>
      </c>
      <c r="C49710">
        <v>3050</v>
      </c>
      <c r="D49710">
        <v>1900</v>
      </c>
      <c r="E49710">
        <v>100</v>
      </c>
      <c r="F49710">
        <v>1825</v>
      </c>
      <c r="G49710">
        <v>4575</v>
      </c>
      <c r="H49710">
        <v>10750</v>
      </c>
    </row>
    <row r="49711" spans="1:8" x14ac:dyDescent="0.35">
      <c r="A49711" s="5" t="s">
        <v>13</v>
      </c>
      <c r="B49711">
        <v>133325</v>
      </c>
      <c r="C49711">
        <v>3975</v>
      </c>
      <c r="D49711">
        <v>3200</v>
      </c>
      <c r="E49711">
        <v>106225</v>
      </c>
      <c r="F49711">
        <v>4875</v>
      </c>
      <c r="G49711">
        <v>7550</v>
      </c>
      <c r="H49711">
        <v>121350</v>
      </c>
    </row>
    <row r="49712" spans="1:8" x14ac:dyDescent="0.35">
      <c r="A49712" s="5" t="s">
        <v>12</v>
      </c>
      <c r="B49712">
        <v>24625</v>
      </c>
      <c r="C49712">
        <v>4825</v>
      </c>
      <c r="D49712">
        <v>4900</v>
      </c>
      <c r="E49712">
        <v>1850</v>
      </c>
      <c r="F49712">
        <v>1175</v>
      </c>
      <c r="G49712">
        <v>3800</v>
      </c>
      <c r="H49712">
        <v>15550</v>
      </c>
    </row>
    <row r="49713" spans="1:8" x14ac:dyDescent="0.35">
      <c r="A49713" s="5" t="s">
        <v>25</v>
      </c>
      <c r="B49713">
        <v>21000</v>
      </c>
      <c r="C49713">
        <v>3950</v>
      </c>
      <c r="D49713">
        <v>2800</v>
      </c>
      <c r="E49713">
        <v>250</v>
      </c>
      <c r="F49713">
        <v>1775</v>
      </c>
      <c r="G49713">
        <v>4550</v>
      </c>
      <c r="H49713">
        <v>12050</v>
      </c>
    </row>
    <row r="49714" spans="1:8" x14ac:dyDescent="0.35">
      <c r="A49714" s="5" t="s">
        <v>26</v>
      </c>
      <c r="B49714">
        <v>20825</v>
      </c>
      <c r="C49714">
        <v>3300</v>
      </c>
      <c r="D49714">
        <v>1875</v>
      </c>
      <c r="E49714">
        <v>100</v>
      </c>
      <c r="F49714">
        <v>2525</v>
      </c>
      <c r="G49714">
        <v>5425</v>
      </c>
      <c r="H49714">
        <v>11650</v>
      </c>
    </row>
    <row r="49715" spans="1:8" x14ac:dyDescent="0.35">
      <c r="A49715" s="5" t="s">
        <v>16</v>
      </c>
      <c r="B49715">
        <v>20925</v>
      </c>
      <c r="C49715">
        <v>3175</v>
      </c>
      <c r="D49715">
        <v>1900</v>
      </c>
      <c r="E49715">
        <v>1700</v>
      </c>
      <c r="F49715">
        <v>1900</v>
      </c>
      <c r="G49715">
        <v>4550</v>
      </c>
      <c r="H49715">
        <v>12750</v>
      </c>
    </row>
    <row r="49716" spans="1:8" x14ac:dyDescent="0.35">
      <c r="A49716" s="5" t="s">
        <v>85</v>
      </c>
      <c r="B49716">
        <v>624275</v>
      </c>
      <c r="C49716">
        <v>3875</v>
      </c>
      <c r="D49716">
        <v>3050</v>
      </c>
      <c r="E49716">
        <v>604200</v>
      </c>
      <c r="F49716">
        <v>1175</v>
      </c>
      <c r="G49716">
        <v>3700</v>
      </c>
      <c r="H49716">
        <v>616250</v>
      </c>
    </row>
    <row r="49717" spans="1:8" x14ac:dyDescent="0.35">
      <c r="A49717" s="5" t="s">
        <v>86</v>
      </c>
      <c r="B49717">
        <v>287600</v>
      </c>
      <c r="C49717">
        <v>3100</v>
      </c>
      <c r="D49717">
        <v>1950</v>
      </c>
      <c r="E49717">
        <v>268975</v>
      </c>
      <c r="F49717">
        <v>1150</v>
      </c>
      <c r="G49717">
        <v>3750</v>
      </c>
      <c r="H49717">
        <v>280300</v>
      </c>
    </row>
    <row r="49718" spans="1:8" x14ac:dyDescent="0.35">
      <c r="A49718" s="5" t="s">
        <v>29</v>
      </c>
      <c r="B49718">
        <v>73300</v>
      </c>
      <c r="C49718">
        <v>3075</v>
      </c>
      <c r="D49718">
        <v>2200</v>
      </c>
      <c r="E49718">
        <v>44950</v>
      </c>
      <c r="F49718">
        <v>6875</v>
      </c>
      <c r="G49718">
        <v>7650</v>
      </c>
      <c r="H49718">
        <v>62125</v>
      </c>
    </row>
    <row r="49719" spans="1:8" x14ac:dyDescent="0.35">
      <c r="A49719" s="5" t="s">
        <v>28</v>
      </c>
      <c r="B49719">
        <v>84800</v>
      </c>
      <c r="C49719">
        <v>3175</v>
      </c>
      <c r="D49719">
        <v>3000</v>
      </c>
      <c r="E49719">
        <v>2175</v>
      </c>
      <c r="F49719">
        <v>37050</v>
      </c>
      <c r="G49719">
        <v>30525</v>
      </c>
      <c r="H49719">
        <v>50650</v>
      </c>
    </row>
    <row r="49720" spans="1:8" x14ac:dyDescent="0.35">
      <c r="A49720" s="5" t="s">
        <v>67</v>
      </c>
      <c r="B49720">
        <v>19950</v>
      </c>
      <c r="C49720">
        <v>3075</v>
      </c>
      <c r="D49720">
        <v>1925</v>
      </c>
      <c r="E49720">
        <v>100</v>
      </c>
      <c r="F49720">
        <v>1925</v>
      </c>
      <c r="G49720">
        <v>4575</v>
      </c>
      <c r="H49720">
        <v>11850</v>
      </c>
    </row>
    <row r="49721" spans="1:8" x14ac:dyDescent="0.35">
      <c r="A49721" s="5" t="s">
        <v>75</v>
      </c>
    </row>
    <row r="49722" spans="1:8" x14ac:dyDescent="0.35">
      <c r="A49722" s="5" t="s">
        <v>76</v>
      </c>
    </row>
    <row r="49723" spans="1:8" x14ac:dyDescent="0.35">
      <c r="A49723" s="5" t="s">
        <v>77</v>
      </c>
    </row>
    <row r="49724" spans="1:8" x14ac:dyDescent="0.35">
      <c r="A49724" s="5" t="s">
        <v>78</v>
      </c>
    </row>
    <row r="49725" spans="1:8" x14ac:dyDescent="0.35">
      <c r="A49725" s="5" t="s">
        <v>79</v>
      </c>
    </row>
    <row r="49726" spans="1:8" x14ac:dyDescent="0.35">
      <c r="A49726" s="5" t="s">
        <v>675</v>
      </c>
    </row>
    <row r="49727" spans="1:8" x14ac:dyDescent="0.35">
      <c r="A49727" s="5" t="s">
        <v>88</v>
      </c>
    </row>
    <row r="49728" spans="1:8" x14ac:dyDescent="0.35">
      <c r="A49728" s="5" t="s">
        <v>72</v>
      </c>
    </row>
    <row r="49729" spans="1:8" x14ac:dyDescent="0.35">
      <c r="A49729" s="5" t="s">
        <v>73</v>
      </c>
    </row>
    <row r="49730" spans="1:8" x14ac:dyDescent="0.35">
      <c r="A49730" s="5" t="s">
        <v>74</v>
      </c>
    </row>
    <row r="49731" spans="1:8" x14ac:dyDescent="0.35">
      <c r="A49731" s="5" t="s">
        <v>4</v>
      </c>
      <c r="B49731" t="s">
        <v>80</v>
      </c>
      <c r="C49731" t="s">
        <v>81</v>
      </c>
      <c r="D49731" t="s">
        <v>5</v>
      </c>
      <c r="E49731" t="s">
        <v>6</v>
      </c>
      <c r="F49731" t="s">
        <v>7</v>
      </c>
      <c r="G49731" t="s">
        <v>82</v>
      </c>
      <c r="H49731" t="s">
        <v>83</v>
      </c>
    </row>
    <row r="49732" spans="1:8" x14ac:dyDescent="0.35">
      <c r="A49732" s="5" t="s">
        <v>19</v>
      </c>
      <c r="B49732">
        <v>5425</v>
      </c>
    </row>
    <row r="49733" spans="1:8" x14ac:dyDescent="0.35">
      <c r="A49733" s="5" t="s">
        <v>87</v>
      </c>
      <c r="B49733">
        <v>150</v>
      </c>
    </row>
    <row r="49734" spans="1:8" x14ac:dyDescent="0.35">
      <c r="A49734" s="5" t="s">
        <v>8</v>
      </c>
      <c r="B49734">
        <v>28800</v>
      </c>
      <c r="C49734">
        <v>4025</v>
      </c>
      <c r="D49734">
        <v>1875</v>
      </c>
      <c r="E49734">
        <v>50</v>
      </c>
      <c r="F49734">
        <v>5900</v>
      </c>
      <c r="G49734">
        <v>9725</v>
      </c>
      <c r="H49734">
        <v>14600</v>
      </c>
    </row>
    <row r="49735" spans="1:8" x14ac:dyDescent="0.35">
      <c r="A49735" s="5" t="s">
        <v>90</v>
      </c>
    </row>
    <row r="49736" spans="1:8" x14ac:dyDescent="0.35">
      <c r="A49736" s="5" t="s">
        <v>84</v>
      </c>
      <c r="B49736">
        <v>22650</v>
      </c>
      <c r="C49736">
        <v>5300</v>
      </c>
      <c r="D49736">
        <v>5000</v>
      </c>
      <c r="E49736">
        <v>125</v>
      </c>
      <c r="F49736">
        <v>1175</v>
      </c>
      <c r="G49736">
        <v>3850</v>
      </c>
      <c r="H49736">
        <v>13050</v>
      </c>
    </row>
    <row r="49737" spans="1:8" x14ac:dyDescent="0.35">
      <c r="A49737" s="5" t="s">
        <v>10</v>
      </c>
      <c r="B49737">
        <v>575050</v>
      </c>
      <c r="C49737">
        <v>123425</v>
      </c>
      <c r="D49737">
        <v>82050</v>
      </c>
      <c r="E49737">
        <v>331450</v>
      </c>
      <c r="F49737">
        <v>1300</v>
      </c>
      <c r="G49737">
        <v>4150</v>
      </c>
      <c r="H49737">
        <v>525850</v>
      </c>
    </row>
    <row r="49738" spans="1:8" x14ac:dyDescent="0.35">
      <c r="A49738" s="5" t="s">
        <v>27</v>
      </c>
      <c r="B49738">
        <v>31060275</v>
      </c>
    </row>
    <row r="49739" spans="1:8" x14ac:dyDescent="0.35">
      <c r="A49739" s="5" t="s">
        <v>11</v>
      </c>
      <c r="B49739">
        <v>2054475</v>
      </c>
      <c r="C49739">
        <v>3300</v>
      </c>
      <c r="D49739">
        <v>2100</v>
      </c>
      <c r="E49739">
        <v>2019950</v>
      </c>
      <c r="F49739">
        <v>8450</v>
      </c>
      <c r="G49739">
        <v>11625</v>
      </c>
      <c r="H49739">
        <v>2039100</v>
      </c>
    </row>
    <row r="49740" spans="1:8" x14ac:dyDescent="0.35">
      <c r="A49740" s="5" t="s">
        <v>22</v>
      </c>
      <c r="B49740">
        <v>25</v>
      </c>
    </row>
    <row r="49741" spans="1:8" x14ac:dyDescent="0.35">
      <c r="A49741" s="5" t="s">
        <v>23</v>
      </c>
      <c r="B49741">
        <v>75</v>
      </c>
    </row>
    <row r="49742" spans="1:8" x14ac:dyDescent="0.35">
      <c r="A49742" s="5" t="s">
        <v>23</v>
      </c>
      <c r="B49742">
        <v>275</v>
      </c>
    </row>
    <row r="49743" spans="1:8" x14ac:dyDescent="0.35">
      <c r="A49743" s="5" t="s">
        <v>23</v>
      </c>
      <c r="B49743">
        <v>50</v>
      </c>
    </row>
    <row r="49744" spans="1:8" x14ac:dyDescent="0.35">
      <c r="A49744" s="5" t="s">
        <v>23</v>
      </c>
      <c r="B49744">
        <v>50</v>
      </c>
    </row>
    <row r="49745" spans="1:8" x14ac:dyDescent="0.35">
      <c r="A49745" s="5" t="s">
        <v>23</v>
      </c>
      <c r="B49745">
        <v>50</v>
      </c>
    </row>
    <row r="49746" spans="1:8" x14ac:dyDescent="0.35">
      <c r="A49746" s="5" t="s">
        <v>23</v>
      </c>
      <c r="B49746">
        <v>50</v>
      </c>
    </row>
    <row r="49747" spans="1:8" x14ac:dyDescent="0.35">
      <c r="A49747" s="5" t="s">
        <v>23</v>
      </c>
      <c r="B49747">
        <v>50</v>
      </c>
    </row>
    <row r="49748" spans="1:8" x14ac:dyDescent="0.35">
      <c r="A49748" s="5" t="s">
        <v>23</v>
      </c>
      <c r="B49748">
        <v>50</v>
      </c>
    </row>
    <row r="49749" spans="1:8" x14ac:dyDescent="0.35">
      <c r="A49749" s="5" t="s">
        <v>23</v>
      </c>
      <c r="B49749">
        <v>50</v>
      </c>
    </row>
    <row r="49750" spans="1:8" x14ac:dyDescent="0.35">
      <c r="A49750" s="5" t="s">
        <v>24</v>
      </c>
      <c r="B49750">
        <v>50</v>
      </c>
    </row>
    <row r="49751" spans="1:8" x14ac:dyDescent="0.35">
      <c r="A49751" s="5" t="s">
        <v>14</v>
      </c>
      <c r="B49751">
        <v>145150</v>
      </c>
      <c r="C49751">
        <v>21200</v>
      </c>
      <c r="D49751">
        <v>11225</v>
      </c>
      <c r="E49751">
        <v>97375</v>
      </c>
      <c r="F49751">
        <v>2025</v>
      </c>
      <c r="G49751">
        <v>4825</v>
      </c>
      <c r="H49751">
        <v>118675</v>
      </c>
    </row>
    <row r="49752" spans="1:8" x14ac:dyDescent="0.35">
      <c r="A49752" s="5" t="s">
        <v>15</v>
      </c>
      <c r="B49752">
        <v>21775</v>
      </c>
      <c r="C49752">
        <v>4775</v>
      </c>
      <c r="D49752">
        <v>4175</v>
      </c>
      <c r="E49752">
        <v>150</v>
      </c>
      <c r="F49752">
        <v>1200</v>
      </c>
      <c r="G49752">
        <v>3700</v>
      </c>
      <c r="H49752">
        <v>12850</v>
      </c>
    </row>
    <row r="49753" spans="1:8" x14ac:dyDescent="0.35">
      <c r="A49753" s="5" t="s">
        <v>12</v>
      </c>
      <c r="B49753">
        <v>25250</v>
      </c>
      <c r="C49753">
        <v>4850</v>
      </c>
      <c r="D49753">
        <v>4900</v>
      </c>
      <c r="E49753">
        <v>1850</v>
      </c>
      <c r="F49753">
        <v>1175</v>
      </c>
      <c r="G49753">
        <v>3800</v>
      </c>
      <c r="H49753">
        <v>16150</v>
      </c>
    </row>
    <row r="49754" spans="1:8" x14ac:dyDescent="0.35">
      <c r="A49754" s="5" t="s">
        <v>9</v>
      </c>
      <c r="B49754">
        <v>18775</v>
      </c>
      <c r="C49754">
        <v>3075</v>
      </c>
      <c r="D49754">
        <v>1875</v>
      </c>
      <c r="E49754">
        <v>100</v>
      </c>
      <c r="F49754">
        <v>1825</v>
      </c>
      <c r="G49754">
        <v>4600</v>
      </c>
      <c r="H49754">
        <v>10650</v>
      </c>
    </row>
    <row r="49755" spans="1:8" x14ac:dyDescent="0.35">
      <c r="A49755" s="5" t="s">
        <v>20</v>
      </c>
      <c r="B49755">
        <v>375</v>
      </c>
    </row>
    <row r="49756" spans="1:8" x14ac:dyDescent="0.35">
      <c r="A49756" s="5" t="s">
        <v>21</v>
      </c>
      <c r="B49756">
        <v>175</v>
      </c>
    </row>
    <row r="49757" spans="1:8" x14ac:dyDescent="0.35">
      <c r="A49757" s="5" t="s">
        <v>20</v>
      </c>
      <c r="B49757">
        <v>350</v>
      </c>
    </row>
    <row r="49758" spans="1:8" x14ac:dyDescent="0.35">
      <c r="A49758" s="5" t="s">
        <v>21</v>
      </c>
      <c r="B49758">
        <v>175</v>
      </c>
    </row>
    <row r="49759" spans="1:8" x14ac:dyDescent="0.35">
      <c r="A49759" s="5" t="s">
        <v>20</v>
      </c>
      <c r="B49759">
        <v>350</v>
      </c>
    </row>
    <row r="49760" spans="1:8" x14ac:dyDescent="0.35">
      <c r="A49760" s="5" t="s">
        <v>21</v>
      </c>
      <c r="B49760">
        <v>175</v>
      </c>
    </row>
    <row r="49761" spans="1:8" x14ac:dyDescent="0.35">
      <c r="A49761" s="5" t="s">
        <v>20</v>
      </c>
      <c r="B49761">
        <v>350</v>
      </c>
    </row>
    <row r="49762" spans="1:8" x14ac:dyDescent="0.35">
      <c r="A49762" s="5" t="s">
        <v>21</v>
      </c>
      <c r="B49762">
        <v>175</v>
      </c>
    </row>
    <row r="49763" spans="1:8" x14ac:dyDescent="0.35">
      <c r="A49763" s="5" t="s">
        <v>20</v>
      </c>
      <c r="B49763">
        <v>350</v>
      </c>
    </row>
    <row r="49764" spans="1:8" x14ac:dyDescent="0.35">
      <c r="A49764" s="5" t="s">
        <v>21</v>
      </c>
      <c r="B49764">
        <v>175</v>
      </c>
    </row>
    <row r="49765" spans="1:8" x14ac:dyDescent="0.35">
      <c r="A49765" s="5" t="s">
        <v>20</v>
      </c>
      <c r="B49765">
        <v>350</v>
      </c>
    </row>
    <row r="49766" spans="1:8" x14ac:dyDescent="0.35">
      <c r="A49766" s="5" t="s">
        <v>21</v>
      </c>
      <c r="B49766">
        <v>175</v>
      </c>
    </row>
    <row r="49767" spans="1:8" x14ac:dyDescent="0.35">
      <c r="A49767" s="5" t="s">
        <v>9</v>
      </c>
      <c r="B49767">
        <v>18750</v>
      </c>
      <c r="C49767">
        <v>3175</v>
      </c>
      <c r="D49767">
        <v>1875</v>
      </c>
      <c r="E49767">
        <v>100</v>
      </c>
      <c r="F49767">
        <v>1825</v>
      </c>
      <c r="G49767">
        <v>4575</v>
      </c>
      <c r="H49767">
        <v>10550</v>
      </c>
    </row>
    <row r="49768" spans="1:8" x14ac:dyDescent="0.35">
      <c r="A49768" s="5" t="s">
        <v>20</v>
      </c>
      <c r="B49768">
        <v>350</v>
      </c>
    </row>
    <row r="49769" spans="1:8" x14ac:dyDescent="0.35">
      <c r="A49769" s="5" t="s">
        <v>21</v>
      </c>
      <c r="B49769">
        <v>175</v>
      </c>
    </row>
    <row r="49770" spans="1:8" x14ac:dyDescent="0.35">
      <c r="A49770" s="5" t="s">
        <v>20</v>
      </c>
      <c r="B49770">
        <v>350</v>
      </c>
    </row>
    <row r="49771" spans="1:8" x14ac:dyDescent="0.35">
      <c r="A49771" s="5" t="s">
        <v>21</v>
      </c>
      <c r="B49771">
        <v>175</v>
      </c>
    </row>
    <row r="49772" spans="1:8" x14ac:dyDescent="0.35">
      <c r="A49772" s="5" t="s">
        <v>20</v>
      </c>
      <c r="B49772">
        <v>350</v>
      </c>
    </row>
    <row r="49773" spans="1:8" x14ac:dyDescent="0.35">
      <c r="A49773" s="5" t="s">
        <v>21</v>
      </c>
      <c r="B49773">
        <v>175</v>
      </c>
    </row>
    <row r="49774" spans="1:8" x14ac:dyDescent="0.35">
      <c r="A49774" s="5" t="s">
        <v>20</v>
      </c>
      <c r="B49774">
        <v>350</v>
      </c>
    </row>
    <row r="49775" spans="1:8" x14ac:dyDescent="0.35">
      <c r="A49775" s="5" t="s">
        <v>21</v>
      </c>
      <c r="B49775">
        <v>175</v>
      </c>
    </row>
    <row r="49776" spans="1:8" x14ac:dyDescent="0.35">
      <c r="A49776" s="5" t="s">
        <v>20</v>
      </c>
      <c r="B49776">
        <v>350</v>
      </c>
    </row>
    <row r="49777" spans="1:8" x14ac:dyDescent="0.35">
      <c r="A49777" s="5" t="s">
        <v>21</v>
      </c>
      <c r="B49777">
        <v>175</v>
      </c>
    </row>
    <row r="49778" spans="1:8" x14ac:dyDescent="0.35">
      <c r="A49778" s="5" t="s">
        <v>9</v>
      </c>
      <c r="B49778">
        <v>18900</v>
      </c>
      <c r="C49778">
        <v>3025</v>
      </c>
      <c r="D49778">
        <v>1875</v>
      </c>
      <c r="E49778">
        <v>100</v>
      </c>
      <c r="F49778">
        <v>1900</v>
      </c>
      <c r="G49778">
        <v>4575</v>
      </c>
      <c r="H49778">
        <v>10850</v>
      </c>
    </row>
    <row r="49779" spans="1:8" x14ac:dyDescent="0.35">
      <c r="A49779" s="5" t="s">
        <v>9</v>
      </c>
      <c r="B49779">
        <v>18800</v>
      </c>
      <c r="C49779">
        <v>3050</v>
      </c>
      <c r="D49779">
        <v>1900</v>
      </c>
      <c r="E49779">
        <v>100</v>
      </c>
      <c r="F49779">
        <v>1825</v>
      </c>
      <c r="G49779">
        <v>4550</v>
      </c>
      <c r="H49779">
        <v>10750</v>
      </c>
    </row>
    <row r="49780" spans="1:8" x14ac:dyDescent="0.35">
      <c r="A49780" s="5" t="s">
        <v>9</v>
      </c>
      <c r="B49780">
        <v>18775</v>
      </c>
      <c r="C49780">
        <v>3000</v>
      </c>
      <c r="D49780">
        <v>1875</v>
      </c>
      <c r="E49780">
        <v>100</v>
      </c>
      <c r="F49780">
        <v>1825</v>
      </c>
      <c r="G49780">
        <v>4575</v>
      </c>
      <c r="H49780">
        <v>10750</v>
      </c>
    </row>
    <row r="49781" spans="1:8" x14ac:dyDescent="0.35">
      <c r="A49781" s="5" t="s">
        <v>9</v>
      </c>
      <c r="B49781">
        <v>18975</v>
      </c>
      <c r="C49781">
        <v>3025</v>
      </c>
      <c r="D49781">
        <v>1875</v>
      </c>
      <c r="E49781">
        <v>100</v>
      </c>
      <c r="F49781">
        <v>1900</v>
      </c>
      <c r="G49781">
        <v>4625</v>
      </c>
      <c r="H49781">
        <v>10875</v>
      </c>
    </row>
    <row r="49782" spans="1:8" x14ac:dyDescent="0.35">
      <c r="A49782" s="5" t="s">
        <v>9</v>
      </c>
      <c r="B49782">
        <v>18800</v>
      </c>
      <c r="C49782">
        <v>3050</v>
      </c>
      <c r="D49782">
        <v>1900</v>
      </c>
      <c r="E49782">
        <v>100</v>
      </c>
      <c r="F49782">
        <v>1825</v>
      </c>
      <c r="G49782">
        <v>4550</v>
      </c>
      <c r="H49782">
        <v>10750</v>
      </c>
    </row>
    <row r="49783" spans="1:8" x14ac:dyDescent="0.35">
      <c r="A49783" s="5" t="s">
        <v>9</v>
      </c>
      <c r="B49783">
        <v>18725</v>
      </c>
      <c r="C49783">
        <v>3025</v>
      </c>
      <c r="D49783">
        <v>1900</v>
      </c>
      <c r="E49783">
        <v>100</v>
      </c>
      <c r="F49783">
        <v>1825</v>
      </c>
      <c r="G49783">
        <v>4550</v>
      </c>
      <c r="H49783">
        <v>10700</v>
      </c>
    </row>
    <row r="49784" spans="1:8" x14ac:dyDescent="0.35">
      <c r="A49784" s="5" t="s">
        <v>9</v>
      </c>
      <c r="B49784">
        <v>18700</v>
      </c>
      <c r="C49784">
        <v>3000</v>
      </c>
      <c r="D49784">
        <v>1875</v>
      </c>
      <c r="E49784">
        <v>100</v>
      </c>
      <c r="F49784">
        <v>1825</v>
      </c>
      <c r="G49784">
        <v>4525</v>
      </c>
      <c r="H49784">
        <v>10725</v>
      </c>
    </row>
    <row r="49785" spans="1:8" x14ac:dyDescent="0.35">
      <c r="A49785" s="5" t="s">
        <v>9</v>
      </c>
      <c r="B49785">
        <v>18800</v>
      </c>
      <c r="C49785">
        <v>3025</v>
      </c>
      <c r="D49785">
        <v>1875</v>
      </c>
      <c r="E49785">
        <v>100</v>
      </c>
      <c r="F49785">
        <v>1825</v>
      </c>
      <c r="G49785">
        <v>4600</v>
      </c>
      <c r="H49785">
        <v>10725</v>
      </c>
    </row>
    <row r="49786" spans="1:8" x14ac:dyDescent="0.35">
      <c r="A49786" s="5" t="s">
        <v>9</v>
      </c>
      <c r="B49786">
        <v>18725</v>
      </c>
      <c r="C49786">
        <v>3075</v>
      </c>
      <c r="D49786">
        <v>1875</v>
      </c>
      <c r="E49786">
        <v>100</v>
      </c>
      <c r="F49786">
        <v>1825</v>
      </c>
      <c r="G49786">
        <v>4550</v>
      </c>
      <c r="H49786">
        <v>10650</v>
      </c>
    </row>
    <row r="49787" spans="1:8" x14ac:dyDescent="0.35">
      <c r="A49787" s="5" t="s">
        <v>9</v>
      </c>
      <c r="B49787">
        <v>18825</v>
      </c>
      <c r="C49787">
        <v>3075</v>
      </c>
      <c r="D49787">
        <v>1900</v>
      </c>
      <c r="E49787">
        <v>100</v>
      </c>
      <c r="F49787">
        <v>1825</v>
      </c>
      <c r="G49787">
        <v>4550</v>
      </c>
      <c r="H49787">
        <v>10750</v>
      </c>
    </row>
    <row r="49788" spans="1:8" x14ac:dyDescent="0.35">
      <c r="A49788" s="5" t="s">
        <v>9</v>
      </c>
      <c r="B49788">
        <v>18775</v>
      </c>
      <c r="C49788">
        <v>3025</v>
      </c>
      <c r="D49788">
        <v>1875</v>
      </c>
      <c r="E49788">
        <v>100</v>
      </c>
      <c r="F49788">
        <v>1900</v>
      </c>
      <c r="G49788">
        <v>4550</v>
      </c>
      <c r="H49788">
        <v>10750</v>
      </c>
    </row>
    <row r="49789" spans="1:8" x14ac:dyDescent="0.35">
      <c r="A49789" s="5" t="s">
        <v>9</v>
      </c>
      <c r="B49789">
        <v>18750</v>
      </c>
      <c r="C49789">
        <v>3075</v>
      </c>
      <c r="D49789">
        <v>1875</v>
      </c>
      <c r="E49789">
        <v>100</v>
      </c>
      <c r="F49789">
        <v>1825</v>
      </c>
      <c r="G49789">
        <v>4575</v>
      </c>
      <c r="H49789">
        <v>10650</v>
      </c>
    </row>
    <row r="49790" spans="1:8" x14ac:dyDescent="0.35">
      <c r="A49790" s="5" t="s">
        <v>9</v>
      </c>
      <c r="B49790">
        <v>18725</v>
      </c>
      <c r="C49790">
        <v>3025</v>
      </c>
      <c r="D49790">
        <v>1875</v>
      </c>
      <c r="E49790">
        <v>100</v>
      </c>
      <c r="F49790">
        <v>1825</v>
      </c>
      <c r="G49790">
        <v>4600</v>
      </c>
      <c r="H49790">
        <v>10650</v>
      </c>
    </row>
    <row r="49791" spans="1:8" x14ac:dyDescent="0.35">
      <c r="A49791" s="5" t="s">
        <v>9</v>
      </c>
      <c r="B49791">
        <v>18750</v>
      </c>
      <c r="C49791">
        <v>3075</v>
      </c>
      <c r="D49791">
        <v>1875</v>
      </c>
      <c r="E49791">
        <v>100</v>
      </c>
      <c r="F49791">
        <v>1825</v>
      </c>
      <c r="G49791">
        <v>4575</v>
      </c>
      <c r="H49791">
        <v>10650</v>
      </c>
    </row>
    <row r="49792" spans="1:8" x14ac:dyDescent="0.35">
      <c r="A49792" s="5" t="s">
        <v>9</v>
      </c>
      <c r="B49792">
        <v>18850</v>
      </c>
      <c r="C49792">
        <v>3000</v>
      </c>
      <c r="D49792">
        <v>1900</v>
      </c>
      <c r="E49792">
        <v>100</v>
      </c>
      <c r="F49792">
        <v>1825</v>
      </c>
      <c r="G49792">
        <v>4650</v>
      </c>
      <c r="H49792">
        <v>10750</v>
      </c>
    </row>
    <row r="49793" spans="1:8" x14ac:dyDescent="0.35">
      <c r="A49793" s="5" t="s">
        <v>9</v>
      </c>
      <c r="B49793">
        <v>18950</v>
      </c>
      <c r="C49793">
        <v>3075</v>
      </c>
      <c r="D49793">
        <v>1900</v>
      </c>
      <c r="E49793">
        <v>100</v>
      </c>
      <c r="F49793">
        <v>1900</v>
      </c>
      <c r="G49793">
        <v>4575</v>
      </c>
      <c r="H49793">
        <v>10850</v>
      </c>
    </row>
    <row r="49794" spans="1:8" x14ac:dyDescent="0.35">
      <c r="A49794" s="5" t="s">
        <v>9</v>
      </c>
      <c r="B49794">
        <v>18775</v>
      </c>
      <c r="C49794">
        <v>3000</v>
      </c>
      <c r="D49794">
        <v>1900</v>
      </c>
      <c r="E49794">
        <v>100</v>
      </c>
      <c r="F49794">
        <v>1825</v>
      </c>
      <c r="G49794">
        <v>4575</v>
      </c>
      <c r="H49794">
        <v>10750</v>
      </c>
    </row>
    <row r="49795" spans="1:8" x14ac:dyDescent="0.35">
      <c r="A49795" s="5" t="s">
        <v>9</v>
      </c>
      <c r="B49795">
        <v>18650</v>
      </c>
      <c r="C49795">
        <v>3025</v>
      </c>
      <c r="D49795">
        <v>1900</v>
      </c>
      <c r="E49795">
        <v>100</v>
      </c>
      <c r="F49795">
        <v>1825</v>
      </c>
      <c r="G49795">
        <v>4525</v>
      </c>
      <c r="H49795">
        <v>10650</v>
      </c>
    </row>
    <row r="49796" spans="1:8" x14ac:dyDescent="0.35">
      <c r="A49796" s="5" t="s">
        <v>13</v>
      </c>
      <c r="B49796">
        <v>134675</v>
      </c>
      <c r="C49796">
        <v>3975</v>
      </c>
      <c r="D49796">
        <v>3200</v>
      </c>
      <c r="E49796">
        <v>106300</v>
      </c>
      <c r="F49796">
        <v>4875</v>
      </c>
      <c r="G49796">
        <v>7500</v>
      </c>
      <c r="H49796">
        <v>122750</v>
      </c>
    </row>
    <row r="49797" spans="1:8" x14ac:dyDescent="0.35">
      <c r="A49797" s="5" t="s">
        <v>12</v>
      </c>
      <c r="B49797">
        <v>24725</v>
      </c>
      <c r="C49797">
        <v>4825</v>
      </c>
      <c r="D49797">
        <v>4925</v>
      </c>
      <c r="E49797">
        <v>1850</v>
      </c>
      <c r="F49797">
        <v>1175</v>
      </c>
      <c r="G49797">
        <v>3800</v>
      </c>
      <c r="H49797">
        <v>15650</v>
      </c>
    </row>
    <row r="49798" spans="1:8" x14ac:dyDescent="0.35">
      <c r="A49798" s="5" t="s">
        <v>25</v>
      </c>
      <c r="B49798">
        <v>21100</v>
      </c>
      <c r="C49798">
        <v>3900</v>
      </c>
      <c r="D49798">
        <v>2800</v>
      </c>
      <c r="E49798">
        <v>250</v>
      </c>
      <c r="F49798">
        <v>1775</v>
      </c>
      <c r="G49798">
        <v>4575</v>
      </c>
      <c r="H49798">
        <v>12175</v>
      </c>
    </row>
    <row r="49799" spans="1:8" x14ac:dyDescent="0.35">
      <c r="A49799" s="5" t="s">
        <v>26</v>
      </c>
      <c r="B49799">
        <v>20875</v>
      </c>
      <c r="C49799">
        <v>3225</v>
      </c>
      <c r="D49799">
        <v>1875</v>
      </c>
      <c r="E49799">
        <v>100</v>
      </c>
      <c r="F49799">
        <v>2575</v>
      </c>
      <c r="G49799">
        <v>5350</v>
      </c>
      <c r="H49799">
        <v>11850</v>
      </c>
    </row>
    <row r="49800" spans="1:8" x14ac:dyDescent="0.35">
      <c r="A49800" s="5" t="s">
        <v>16</v>
      </c>
      <c r="B49800">
        <v>21000</v>
      </c>
      <c r="C49800">
        <v>3125</v>
      </c>
      <c r="D49800">
        <v>1875</v>
      </c>
      <c r="E49800">
        <v>1700</v>
      </c>
      <c r="F49800">
        <v>1975</v>
      </c>
      <c r="G49800">
        <v>4575</v>
      </c>
      <c r="H49800">
        <v>12850</v>
      </c>
    </row>
    <row r="49801" spans="1:8" x14ac:dyDescent="0.35">
      <c r="A49801" s="5" t="s">
        <v>85</v>
      </c>
      <c r="B49801">
        <v>624275</v>
      </c>
      <c r="C49801">
        <v>3850</v>
      </c>
      <c r="D49801">
        <v>3050</v>
      </c>
      <c r="E49801">
        <v>604275</v>
      </c>
      <c r="F49801">
        <v>1175</v>
      </c>
      <c r="G49801">
        <v>3725</v>
      </c>
      <c r="H49801">
        <v>616250</v>
      </c>
    </row>
    <row r="49802" spans="1:8" x14ac:dyDescent="0.35">
      <c r="A49802" s="5" t="s">
        <v>86</v>
      </c>
      <c r="B49802">
        <v>286525</v>
      </c>
      <c r="C49802">
        <v>3100</v>
      </c>
      <c r="D49802">
        <v>1950</v>
      </c>
      <c r="E49802">
        <v>268975</v>
      </c>
      <c r="F49802">
        <v>1150</v>
      </c>
      <c r="G49802">
        <v>3725</v>
      </c>
      <c r="H49802">
        <v>279250</v>
      </c>
    </row>
    <row r="49803" spans="1:8" x14ac:dyDescent="0.35">
      <c r="A49803" s="5" t="s">
        <v>29</v>
      </c>
      <c r="B49803">
        <v>73250</v>
      </c>
      <c r="C49803">
        <v>3175</v>
      </c>
      <c r="D49803">
        <v>2200</v>
      </c>
      <c r="E49803">
        <v>44950</v>
      </c>
      <c r="F49803">
        <v>6875</v>
      </c>
      <c r="G49803">
        <v>7575</v>
      </c>
      <c r="H49803">
        <v>62050</v>
      </c>
    </row>
    <row r="49804" spans="1:8" x14ac:dyDescent="0.35">
      <c r="A49804" s="5" t="s">
        <v>28</v>
      </c>
      <c r="B49804">
        <v>84575</v>
      </c>
      <c r="C49804">
        <v>3200</v>
      </c>
      <c r="D49804">
        <v>3000</v>
      </c>
      <c r="E49804">
        <v>2175</v>
      </c>
      <c r="F49804">
        <v>37050</v>
      </c>
      <c r="G49804">
        <v>30575</v>
      </c>
      <c r="H49804">
        <v>50350</v>
      </c>
    </row>
    <row r="49805" spans="1:8" x14ac:dyDescent="0.35">
      <c r="A49805" s="5" t="s">
        <v>67</v>
      </c>
      <c r="B49805">
        <v>19750</v>
      </c>
      <c r="C49805">
        <v>3025</v>
      </c>
      <c r="D49805">
        <v>1925</v>
      </c>
      <c r="E49805">
        <v>100</v>
      </c>
      <c r="F49805">
        <v>1925</v>
      </c>
      <c r="G49805">
        <v>4625</v>
      </c>
      <c r="H49805">
        <v>11650</v>
      </c>
    </row>
    <row r="49806" spans="1:8" x14ac:dyDescent="0.35">
      <c r="A49806" s="5" t="s">
        <v>75</v>
      </c>
    </row>
    <row r="49807" spans="1:8" x14ac:dyDescent="0.35">
      <c r="A49807" s="5" t="s">
        <v>76</v>
      </c>
    </row>
    <row r="49808" spans="1:8" x14ac:dyDescent="0.35">
      <c r="A49808" s="5" t="s">
        <v>77</v>
      </c>
    </row>
    <row r="49809" spans="1:8" x14ac:dyDescent="0.35">
      <c r="A49809" s="5" t="s">
        <v>78</v>
      </c>
    </row>
    <row r="49810" spans="1:8" x14ac:dyDescent="0.35">
      <c r="A49810" s="5" t="s">
        <v>79</v>
      </c>
    </row>
    <row r="49811" spans="1:8" x14ac:dyDescent="0.35">
      <c r="A49811" s="5" t="s">
        <v>676</v>
      </c>
    </row>
    <row r="49812" spans="1:8" x14ac:dyDescent="0.35">
      <c r="A49812" s="5" t="s">
        <v>88</v>
      </c>
    </row>
    <row r="49813" spans="1:8" x14ac:dyDescent="0.35">
      <c r="A49813" s="5" t="s">
        <v>72</v>
      </c>
    </row>
    <row r="49814" spans="1:8" x14ac:dyDescent="0.35">
      <c r="A49814" s="5" t="s">
        <v>73</v>
      </c>
    </row>
    <row r="49815" spans="1:8" x14ac:dyDescent="0.35">
      <c r="A49815" s="5" t="s">
        <v>74</v>
      </c>
    </row>
    <row r="49816" spans="1:8" x14ac:dyDescent="0.35">
      <c r="A49816" s="5" t="s">
        <v>4</v>
      </c>
      <c r="B49816" t="s">
        <v>80</v>
      </c>
      <c r="C49816" t="s">
        <v>81</v>
      </c>
      <c r="D49816" t="s">
        <v>5</v>
      </c>
      <c r="E49816" t="s">
        <v>6</v>
      </c>
      <c r="F49816" t="s">
        <v>7</v>
      </c>
      <c r="G49816" t="s">
        <v>82</v>
      </c>
      <c r="H49816" t="s">
        <v>83</v>
      </c>
    </row>
    <row r="49817" spans="1:8" x14ac:dyDescent="0.35">
      <c r="A49817" s="5" t="s">
        <v>19</v>
      </c>
      <c r="B49817">
        <v>6475</v>
      </c>
    </row>
    <row r="49818" spans="1:8" x14ac:dyDescent="0.35">
      <c r="A49818" s="5" t="s">
        <v>87</v>
      </c>
      <c r="B49818">
        <v>150</v>
      </c>
    </row>
    <row r="49819" spans="1:8" x14ac:dyDescent="0.35">
      <c r="A49819" s="5" t="s">
        <v>8</v>
      </c>
      <c r="B49819">
        <v>29000</v>
      </c>
      <c r="C49819">
        <v>4025</v>
      </c>
      <c r="D49819">
        <v>1875</v>
      </c>
      <c r="E49819">
        <v>50</v>
      </c>
      <c r="F49819">
        <v>5900</v>
      </c>
      <c r="G49819">
        <v>9725</v>
      </c>
      <c r="H49819">
        <v>14800</v>
      </c>
    </row>
    <row r="49820" spans="1:8" x14ac:dyDescent="0.35">
      <c r="A49820" s="5" t="s">
        <v>90</v>
      </c>
    </row>
    <row r="49821" spans="1:8" x14ac:dyDescent="0.35">
      <c r="A49821" s="5" t="s">
        <v>84</v>
      </c>
      <c r="B49821">
        <v>23600</v>
      </c>
      <c r="C49821">
        <v>5350</v>
      </c>
      <c r="D49821">
        <v>5000</v>
      </c>
      <c r="E49821">
        <v>125</v>
      </c>
      <c r="F49821">
        <v>1175</v>
      </c>
      <c r="G49821">
        <v>3850</v>
      </c>
      <c r="H49821">
        <v>13950</v>
      </c>
    </row>
    <row r="49822" spans="1:8" x14ac:dyDescent="0.35">
      <c r="A49822" s="5" t="s">
        <v>10</v>
      </c>
      <c r="B49822">
        <v>574100</v>
      </c>
      <c r="C49822">
        <v>123400</v>
      </c>
      <c r="D49822">
        <v>82050</v>
      </c>
      <c r="E49822">
        <v>331450</v>
      </c>
      <c r="F49822">
        <v>1300</v>
      </c>
      <c r="G49822">
        <v>4150</v>
      </c>
      <c r="H49822">
        <v>524925</v>
      </c>
    </row>
    <row r="49823" spans="1:8" x14ac:dyDescent="0.35">
      <c r="A49823" s="5" t="s">
        <v>27</v>
      </c>
      <c r="B49823">
        <v>30791950</v>
      </c>
    </row>
    <row r="49824" spans="1:8" x14ac:dyDescent="0.35">
      <c r="A49824" s="5" t="s">
        <v>11</v>
      </c>
      <c r="B49824">
        <v>2053150</v>
      </c>
      <c r="C49824">
        <v>3300</v>
      </c>
      <c r="D49824">
        <v>2125</v>
      </c>
      <c r="E49824">
        <v>2020175</v>
      </c>
      <c r="F49824">
        <v>8450</v>
      </c>
      <c r="G49824">
        <v>11600</v>
      </c>
      <c r="H49824">
        <v>2037800</v>
      </c>
    </row>
    <row r="49825" spans="1:8" x14ac:dyDescent="0.35">
      <c r="A49825" s="5" t="s">
        <v>22</v>
      </c>
      <c r="B49825">
        <v>25</v>
      </c>
    </row>
    <row r="49826" spans="1:8" x14ac:dyDescent="0.35">
      <c r="A49826" s="5" t="s">
        <v>23</v>
      </c>
      <c r="B49826">
        <v>75</v>
      </c>
    </row>
    <row r="49827" spans="1:8" x14ac:dyDescent="0.35">
      <c r="A49827" s="5" t="s">
        <v>23</v>
      </c>
      <c r="B49827">
        <v>275</v>
      </c>
    </row>
    <row r="49828" spans="1:8" x14ac:dyDescent="0.35">
      <c r="A49828" s="5" t="s">
        <v>23</v>
      </c>
      <c r="B49828">
        <v>50</v>
      </c>
    </row>
    <row r="49829" spans="1:8" x14ac:dyDescent="0.35">
      <c r="A49829" s="5" t="s">
        <v>23</v>
      </c>
      <c r="B49829">
        <v>50</v>
      </c>
    </row>
    <row r="49830" spans="1:8" x14ac:dyDescent="0.35">
      <c r="A49830" s="5" t="s">
        <v>23</v>
      </c>
      <c r="B49830">
        <v>50</v>
      </c>
    </row>
    <row r="49831" spans="1:8" x14ac:dyDescent="0.35">
      <c r="A49831" s="5" t="s">
        <v>23</v>
      </c>
      <c r="B49831">
        <v>50</v>
      </c>
    </row>
    <row r="49832" spans="1:8" x14ac:dyDescent="0.35">
      <c r="A49832" s="5" t="s">
        <v>23</v>
      </c>
      <c r="B49832">
        <v>50</v>
      </c>
    </row>
    <row r="49833" spans="1:8" x14ac:dyDescent="0.35">
      <c r="A49833" s="5" t="s">
        <v>23</v>
      </c>
      <c r="B49833">
        <v>50</v>
      </c>
    </row>
    <row r="49834" spans="1:8" x14ac:dyDescent="0.35">
      <c r="A49834" s="5" t="s">
        <v>23</v>
      </c>
      <c r="B49834">
        <v>75</v>
      </c>
    </row>
    <row r="49835" spans="1:8" x14ac:dyDescent="0.35">
      <c r="A49835" s="5" t="s">
        <v>24</v>
      </c>
      <c r="B49835">
        <v>50</v>
      </c>
    </row>
    <row r="49836" spans="1:8" x14ac:dyDescent="0.35">
      <c r="A49836" s="5" t="s">
        <v>14</v>
      </c>
      <c r="B49836">
        <v>144200</v>
      </c>
      <c r="C49836">
        <v>21325</v>
      </c>
      <c r="D49836">
        <v>11250</v>
      </c>
      <c r="E49836">
        <v>97375</v>
      </c>
      <c r="F49836">
        <v>2000</v>
      </c>
      <c r="G49836">
        <v>4850</v>
      </c>
      <c r="H49836">
        <v>117575</v>
      </c>
    </row>
    <row r="49837" spans="1:8" x14ac:dyDescent="0.35">
      <c r="A49837" s="5" t="s">
        <v>15</v>
      </c>
      <c r="B49837">
        <v>21500</v>
      </c>
      <c r="C49837">
        <v>4775</v>
      </c>
      <c r="D49837">
        <v>4175</v>
      </c>
      <c r="E49837">
        <v>175</v>
      </c>
      <c r="F49837">
        <v>1175</v>
      </c>
      <c r="G49837">
        <v>3725</v>
      </c>
      <c r="H49837">
        <v>12550</v>
      </c>
    </row>
    <row r="49838" spans="1:8" x14ac:dyDescent="0.35">
      <c r="A49838" s="5" t="s">
        <v>12</v>
      </c>
      <c r="B49838">
        <v>25150</v>
      </c>
      <c r="C49838">
        <v>4950</v>
      </c>
      <c r="D49838">
        <v>4975</v>
      </c>
      <c r="E49838">
        <v>1850</v>
      </c>
      <c r="F49838">
        <v>1175</v>
      </c>
      <c r="G49838">
        <v>3775</v>
      </c>
      <c r="H49838">
        <v>15975</v>
      </c>
    </row>
    <row r="49839" spans="1:8" x14ac:dyDescent="0.35">
      <c r="A49839" s="5" t="s">
        <v>9</v>
      </c>
      <c r="B49839">
        <v>18875</v>
      </c>
      <c r="C49839">
        <v>3075</v>
      </c>
      <c r="D49839">
        <v>1875</v>
      </c>
      <c r="E49839">
        <v>100</v>
      </c>
      <c r="F49839">
        <v>1825</v>
      </c>
      <c r="G49839">
        <v>4575</v>
      </c>
      <c r="H49839">
        <v>10775</v>
      </c>
    </row>
    <row r="49840" spans="1:8" x14ac:dyDescent="0.35">
      <c r="A49840" s="5" t="s">
        <v>20</v>
      </c>
      <c r="B49840">
        <v>350</v>
      </c>
    </row>
    <row r="49841" spans="1:8" x14ac:dyDescent="0.35">
      <c r="A49841" s="5" t="s">
        <v>21</v>
      </c>
      <c r="B49841">
        <v>175</v>
      </c>
    </row>
    <row r="49842" spans="1:8" x14ac:dyDescent="0.35">
      <c r="A49842" s="5" t="s">
        <v>20</v>
      </c>
      <c r="B49842">
        <v>350</v>
      </c>
    </row>
    <row r="49843" spans="1:8" x14ac:dyDescent="0.35">
      <c r="A49843" s="5" t="s">
        <v>21</v>
      </c>
      <c r="B49843">
        <v>175</v>
      </c>
    </row>
    <row r="49844" spans="1:8" x14ac:dyDescent="0.35">
      <c r="A49844" s="5" t="s">
        <v>20</v>
      </c>
      <c r="B49844">
        <v>350</v>
      </c>
    </row>
    <row r="49845" spans="1:8" x14ac:dyDescent="0.35">
      <c r="A49845" s="5" t="s">
        <v>21</v>
      </c>
      <c r="B49845">
        <v>175</v>
      </c>
    </row>
    <row r="49846" spans="1:8" x14ac:dyDescent="0.35">
      <c r="A49846" s="5" t="s">
        <v>20</v>
      </c>
      <c r="B49846">
        <v>350</v>
      </c>
    </row>
    <row r="49847" spans="1:8" x14ac:dyDescent="0.35">
      <c r="A49847" s="5" t="s">
        <v>21</v>
      </c>
      <c r="B49847">
        <v>175</v>
      </c>
    </row>
    <row r="49848" spans="1:8" x14ac:dyDescent="0.35">
      <c r="A49848" s="5" t="s">
        <v>20</v>
      </c>
      <c r="B49848">
        <v>350</v>
      </c>
    </row>
    <row r="49849" spans="1:8" x14ac:dyDescent="0.35">
      <c r="A49849" s="5" t="s">
        <v>21</v>
      </c>
      <c r="B49849">
        <v>175</v>
      </c>
    </row>
    <row r="49850" spans="1:8" x14ac:dyDescent="0.35">
      <c r="A49850" s="5" t="s">
        <v>20</v>
      </c>
      <c r="B49850">
        <v>350</v>
      </c>
    </row>
    <row r="49851" spans="1:8" x14ac:dyDescent="0.35">
      <c r="A49851" s="5" t="s">
        <v>21</v>
      </c>
      <c r="B49851">
        <v>175</v>
      </c>
    </row>
    <row r="49852" spans="1:8" x14ac:dyDescent="0.35">
      <c r="A49852" s="5" t="s">
        <v>9</v>
      </c>
      <c r="B49852">
        <v>18725</v>
      </c>
      <c r="C49852">
        <v>3075</v>
      </c>
      <c r="D49852">
        <v>1900</v>
      </c>
      <c r="E49852">
        <v>100</v>
      </c>
      <c r="F49852">
        <v>1825</v>
      </c>
      <c r="G49852">
        <v>4625</v>
      </c>
      <c r="H49852">
        <v>10575</v>
      </c>
    </row>
    <row r="49853" spans="1:8" x14ac:dyDescent="0.35">
      <c r="A49853" s="5" t="s">
        <v>20</v>
      </c>
      <c r="B49853">
        <v>350</v>
      </c>
    </row>
    <row r="49854" spans="1:8" x14ac:dyDescent="0.35">
      <c r="A49854" s="5" t="s">
        <v>21</v>
      </c>
      <c r="B49854">
        <v>175</v>
      </c>
    </row>
    <row r="49855" spans="1:8" x14ac:dyDescent="0.35">
      <c r="A49855" s="5" t="s">
        <v>20</v>
      </c>
      <c r="B49855">
        <v>350</v>
      </c>
    </row>
    <row r="49856" spans="1:8" x14ac:dyDescent="0.35">
      <c r="A49856" s="5" t="s">
        <v>21</v>
      </c>
      <c r="B49856">
        <v>175</v>
      </c>
    </row>
    <row r="49857" spans="1:8" x14ac:dyDescent="0.35">
      <c r="A49857" s="5" t="s">
        <v>20</v>
      </c>
      <c r="B49857">
        <v>350</v>
      </c>
    </row>
    <row r="49858" spans="1:8" x14ac:dyDescent="0.35">
      <c r="A49858" s="5" t="s">
        <v>21</v>
      </c>
      <c r="B49858">
        <v>175</v>
      </c>
    </row>
    <row r="49859" spans="1:8" x14ac:dyDescent="0.35">
      <c r="A49859" s="5" t="s">
        <v>20</v>
      </c>
      <c r="B49859">
        <v>350</v>
      </c>
    </row>
    <row r="49860" spans="1:8" x14ac:dyDescent="0.35">
      <c r="A49860" s="5" t="s">
        <v>21</v>
      </c>
      <c r="B49860">
        <v>175</v>
      </c>
    </row>
    <row r="49861" spans="1:8" x14ac:dyDescent="0.35">
      <c r="A49861" s="5" t="s">
        <v>20</v>
      </c>
      <c r="B49861">
        <v>350</v>
      </c>
    </row>
    <row r="49862" spans="1:8" x14ac:dyDescent="0.35">
      <c r="A49862" s="5" t="s">
        <v>21</v>
      </c>
      <c r="B49862">
        <v>175</v>
      </c>
    </row>
    <row r="49863" spans="1:8" x14ac:dyDescent="0.35">
      <c r="A49863" s="5" t="s">
        <v>9</v>
      </c>
      <c r="B49863">
        <v>18775</v>
      </c>
      <c r="C49863">
        <v>3025</v>
      </c>
      <c r="D49863">
        <v>1875</v>
      </c>
      <c r="E49863">
        <v>100</v>
      </c>
      <c r="F49863">
        <v>1825</v>
      </c>
      <c r="G49863">
        <v>4550</v>
      </c>
      <c r="H49863">
        <v>10750</v>
      </c>
    </row>
    <row r="49864" spans="1:8" x14ac:dyDescent="0.35">
      <c r="A49864" s="5" t="s">
        <v>9</v>
      </c>
      <c r="B49864">
        <v>18675</v>
      </c>
      <c r="C49864">
        <v>3025</v>
      </c>
      <c r="D49864">
        <v>1875</v>
      </c>
      <c r="E49864">
        <v>100</v>
      </c>
      <c r="F49864">
        <v>1825</v>
      </c>
      <c r="G49864">
        <v>4550</v>
      </c>
      <c r="H49864">
        <v>10650</v>
      </c>
    </row>
    <row r="49865" spans="1:8" x14ac:dyDescent="0.35">
      <c r="A49865" s="5" t="s">
        <v>9</v>
      </c>
      <c r="B49865">
        <v>18750</v>
      </c>
      <c r="C49865">
        <v>3050</v>
      </c>
      <c r="D49865">
        <v>1875</v>
      </c>
      <c r="E49865">
        <v>100</v>
      </c>
      <c r="F49865">
        <v>1825</v>
      </c>
      <c r="G49865">
        <v>4500</v>
      </c>
      <c r="H49865">
        <v>10750</v>
      </c>
    </row>
    <row r="49866" spans="1:8" x14ac:dyDescent="0.35">
      <c r="A49866" s="5" t="s">
        <v>9</v>
      </c>
      <c r="B49866">
        <v>18800</v>
      </c>
      <c r="C49866">
        <v>3025</v>
      </c>
      <c r="D49866">
        <v>1875</v>
      </c>
      <c r="E49866">
        <v>100</v>
      </c>
      <c r="F49866">
        <v>1900</v>
      </c>
      <c r="G49866">
        <v>4550</v>
      </c>
      <c r="H49866">
        <v>10775</v>
      </c>
    </row>
    <row r="49867" spans="1:8" x14ac:dyDescent="0.35">
      <c r="A49867" s="5" t="s">
        <v>9</v>
      </c>
      <c r="B49867">
        <v>18875</v>
      </c>
      <c r="C49867">
        <v>3000</v>
      </c>
      <c r="D49867">
        <v>1900</v>
      </c>
      <c r="E49867">
        <v>100</v>
      </c>
      <c r="F49867">
        <v>1900</v>
      </c>
      <c r="G49867">
        <v>4550</v>
      </c>
      <c r="H49867">
        <v>10875</v>
      </c>
    </row>
    <row r="49868" spans="1:8" x14ac:dyDescent="0.35">
      <c r="A49868" s="5" t="s">
        <v>9</v>
      </c>
      <c r="B49868">
        <v>18875</v>
      </c>
      <c r="C49868">
        <v>3025</v>
      </c>
      <c r="D49868">
        <v>1875</v>
      </c>
      <c r="E49868">
        <v>100</v>
      </c>
      <c r="F49868">
        <v>1825</v>
      </c>
      <c r="G49868">
        <v>4625</v>
      </c>
      <c r="H49868">
        <v>10775</v>
      </c>
    </row>
    <row r="49869" spans="1:8" x14ac:dyDescent="0.35">
      <c r="A49869" s="5" t="s">
        <v>9</v>
      </c>
      <c r="B49869">
        <v>18725</v>
      </c>
      <c r="C49869">
        <v>3075</v>
      </c>
      <c r="D49869">
        <v>1875</v>
      </c>
      <c r="E49869">
        <v>100</v>
      </c>
      <c r="F49869">
        <v>1825</v>
      </c>
      <c r="G49869">
        <v>4550</v>
      </c>
      <c r="H49869">
        <v>10650</v>
      </c>
    </row>
    <row r="49870" spans="1:8" x14ac:dyDescent="0.35">
      <c r="A49870" s="5" t="s">
        <v>9</v>
      </c>
      <c r="B49870">
        <v>18750</v>
      </c>
      <c r="C49870">
        <v>3050</v>
      </c>
      <c r="D49870">
        <v>1875</v>
      </c>
      <c r="E49870">
        <v>100</v>
      </c>
      <c r="F49870">
        <v>1825</v>
      </c>
      <c r="G49870">
        <v>4500</v>
      </c>
      <c r="H49870">
        <v>10750</v>
      </c>
    </row>
    <row r="49871" spans="1:8" x14ac:dyDescent="0.35">
      <c r="A49871" s="5" t="s">
        <v>9</v>
      </c>
      <c r="B49871">
        <v>18700</v>
      </c>
      <c r="C49871">
        <v>3025</v>
      </c>
      <c r="D49871">
        <v>1875</v>
      </c>
      <c r="E49871">
        <v>100</v>
      </c>
      <c r="F49871">
        <v>1825</v>
      </c>
      <c r="G49871">
        <v>4575</v>
      </c>
      <c r="H49871">
        <v>10650</v>
      </c>
    </row>
    <row r="49872" spans="1:8" x14ac:dyDescent="0.35">
      <c r="A49872" s="5" t="s">
        <v>9</v>
      </c>
      <c r="B49872">
        <v>18600</v>
      </c>
      <c r="C49872">
        <v>3050</v>
      </c>
      <c r="D49872">
        <v>1875</v>
      </c>
      <c r="E49872">
        <v>100</v>
      </c>
      <c r="F49872">
        <v>1825</v>
      </c>
      <c r="G49872">
        <v>4550</v>
      </c>
      <c r="H49872">
        <v>10550</v>
      </c>
    </row>
    <row r="49873" spans="1:8" x14ac:dyDescent="0.35">
      <c r="A49873" s="5" t="s">
        <v>9</v>
      </c>
      <c r="B49873">
        <v>18650</v>
      </c>
      <c r="C49873">
        <v>3025</v>
      </c>
      <c r="D49873">
        <v>1875</v>
      </c>
      <c r="E49873">
        <v>100</v>
      </c>
      <c r="F49873">
        <v>1825</v>
      </c>
      <c r="G49873">
        <v>4525</v>
      </c>
      <c r="H49873">
        <v>10650</v>
      </c>
    </row>
    <row r="49874" spans="1:8" x14ac:dyDescent="0.35">
      <c r="A49874" s="5" t="s">
        <v>9</v>
      </c>
      <c r="B49874">
        <v>18650</v>
      </c>
      <c r="C49874">
        <v>3075</v>
      </c>
      <c r="D49874">
        <v>1900</v>
      </c>
      <c r="E49874">
        <v>100</v>
      </c>
      <c r="F49874">
        <v>1825</v>
      </c>
      <c r="G49874">
        <v>4575</v>
      </c>
      <c r="H49874">
        <v>10550</v>
      </c>
    </row>
    <row r="49875" spans="1:8" x14ac:dyDescent="0.35">
      <c r="A49875" s="5" t="s">
        <v>9</v>
      </c>
      <c r="B49875">
        <v>18800</v>
      </c>
      <c r="C49875">
        <v>3025</v>
      </c>
      <c r="D49875">
        <v>1875</v>
      </c>
      <c r="E49875">
        <v>100</v>
      </c>
      <c r="F49875">
        <v>1825</v>
      </c>
      <c r="G49875">
        <v>4575</v>
      </c>
      <c r="H49875">
        <v>10750</v>
      </c>
    </row>
    <row r="49876" spans="1:8" x14ac:dyDescent="0.35">
      <c r="A49876" s="5" t="s">
        <v>9</v>
      </c>
      <c r="B49876">
        <v>18675</v>
      </c>
      <c r="C49876">
        <v>3050</v>
      </c>
      <c r="D49876">
        <v>1900</v>
      </c>
      <c r="E49876">
        <v>100</v>
      </c>
      <c r="F49876">
        <v>1825</v>
      </c>
      <c r="G49876">
        <v>4525</v>
      </c>
      <c r="H49876">
        <v>10650</v>
      </c>
    </row>
    <row r="49877" spans="1:8" x14ac:dyDescent="0.35">
      <c r="A49877" s="5" t="s">
        <v>9</v>
      </c>
      <c r="B49877">
        <v>18800</v>
      </c>
      <c r="C49877">
        <v>3050</v>
      </c>
      <c r="D49877">
        <v>1875</v>
      </c>
      <c r="E49877">
        <v>100</v>
      </c>
      <c r="F49877">
        <v>1825</v>
      </c>
      <c r="G49877">
        <v>4550</v>
      </c>
      <c r="H49877">
        <v>10750</v>
      </c>
    </row>
    <row r="49878" spans="1:8" x14ac:dyDescent="0.35">
      <c r="A49878" s="5" t="s">
        <v>9</v>
      </c>
      <c r="B49878">
        <v>18775</v>
      </c>
      <c r="C49878">
        <v>3050</v>
      </c>
      <c r="D49878">
        <v>1900</v>
      </c>
      <c r="E49878">
        <v>100</v>
      </c>
      <c r="F49878">
        <v>1825</v>
      </c>
      <c r="G49878">
        <v>4525</v>
      </c>
      <c r="H49878">
        <v>10750</v>
      </c>
    </row>
    <row r="49879" spans="1:8" x14ac:dyDescent="0.35">
      <c r="A49879" s="5" t="s">
        <v>9</v>
      </c>
      <c r="B49879">
        <v>18700</v>
      </c>
      <c r="C49879">
        <v>3000</v>
      </c>
      <c r="D49879">
        <v>1875</v>
      </c>
      <c r="E49879">
        <v>100</v>
      </c>
      <c r="F49879">
        <v>1825</v>
      </c>
      <c r="G49879">
        <v>4500</v>
      </c>
      <c r="H49879">
        <v>10750</v>
      </c>
    </row>
    <row r="49880" spans="1:8" x14ac:dyDescent="0.35">
      <c r="A49880" s="5" t="s">
        <v>9</v>
      </c>
      <c r="B49880">
        <v>18850</v>
      </c>
      <c r="C49880">
        <v>3075</v>
      </c>
      <c r="D49880">
        <v>1875</v>
      </c>
      <c r="E49880">
        <v>100</v>
      </c>
      <c r="F49880">
        <v>1900</v>
      </c>
      <c r="G49880">
        <v>4575</v>
      </c>
      <c r="H49880">
        <v>10750</v>
      </c>
    </row>
    <row r="49881" spans="1:8" x14ac:dyDescent="0.35">
      <c r="A49881" s="5" t="s">
        <v>13</v>
      </c>
      <c r="B49881">
        <v>134600</v>
      </c>
      <c r="C49881">
        <v>4025</v>
      </c>
      <c r="D49881">
        <v>3200</v>
      </c>
      <c r="E49881">
        <v>106125</v>
      </c>
      <c r="F49881">
        <v>4875</v>
      </c>
      <c r="G49881">
        <v>7475</v>
      </c>
      <c r="H49881">
        <v>122650</v>
      </c>
    </row>
    <row r="49882" spans="1:8" x14ac:dyDescent="0.35">
      <c r="A49882" s="5" t="s">
        <v>12</v>
      </c>
      <c r="B49882">
        <v>24900</v>
      </c>
      <c r="C49882">
        <v>4900</v>
      </c>
      <c r="D49882">
        <v>4925</v>
      </c>
      <c r="E49882">
        <v>1850</v>
      </c>
      <c r="F49882">
        <v>1175</v>
      </c>
      <c r="G49882">
        <v>3800</v>
      </c>
      <c r="H49882">
        <v>15750</v>
      </c>
    </row>
    <row r="49883" spans="1:8" x14ac:dyDescent="0.35">
      <c r="A49883" s="5" t="s">
        <v>25</v>
      </c>
      <c r="B49883">
        <v>21100</v>
      </c>
      <c r="C49883">
        <v>3925</v>
      </c>
      <c r="D49883">
        <v>2800</v>
      </c>
      <c r="E49883">
        <v>250</v>
      </c>
      <c r="F49883">
        <v>1775</v>
      </c>
      <c r="G49883">
        <v>4550</v>
      </c>
      <c r="H49883">
        <v>12175</v>
      </c>
    </row>
    <row r="49884" spans="1:8" x14ac:dyDescent="0.35">
      <c r="A49884" s="5" t="s">
        <v>26</v>
      </c>
      <c r="B49884">
        <v>20975</v>
      </c>
      <c r="C49884">
        <v>3250</v>
      </c>
      <c r="D49884">
        <v>1875</v>
      </c>
      <c r="E49884">
        <v>100</v>
      </c>
      <c r="F49884">
        <v>2525</v>
      </c>
      <c r="G49884">
        <v>5525</v>
      </c>
      <c r="H49884">
        <v>11750</v>
      </c>
    </row>
    <row r="49885" spans="1:8" x14ac:dyDescent="0.35">
      <c r="A49885" s="5" t="s">
        <v>16</v>
      </c>
      <c r="B49885">
        <v>20875</v>
      </c>
      <c r="C49885">
        <v>3100</v>
      </c>
      <c r="D49885">
        <v>1875</v>
      </c>
      <c r="E49885">
        <v>1700</v>
      </c>
      <c r="F49885">
        <v>1925</v>
      </c>
      <c r="G49885">
        <v>4575</v>
      </c>
      <c r="H49885">
        <v>12750</v>
      </c>
    </row>
    <row r="49886" spans="1:8" x14ac:dyDescent="0.35">
      <c r="A49886" s="5" t="s">
        <v>85</v>
      </c>
      <c r="B49886">
        <v>624175</v>
      </c>
      <c r="C49886">
        <v>3875</v>
      </c>
      <c r="D49886">
        <v>3025</v>
      </c>
      <c r="E49886">
        <v>604000</v>
      </c>
      <c r="F49886">
        <v>1175</v>
      </c>
      <c r="G49886">
        <v>3700</v>
      </c>
      <c r="H49886">
        <v>616150</v>
      </c>
    </row>
    <row r="49887" spans="1:8" x14ac:dyDescent="0.35">
      <c r="A49887" s="5" t="s">
        <v>86</v>
      </c>
      <c r="B49887">
        <v>287425</v>
      </c>
      <c r="C49887">
        <v>3150</v>
      </c>
      <c r="D49887">
        <v>1950</v>
      </c>
      <c r="E49887">
        <v>268850</v>
      </c>
      <c r="F49887">
        <v>1125</v>
      </c>
      <c r="G49887">
        <v>3775</v>
      </c>
      <c r="H49887">
        <v>280050</v>
      </c>
    </row>
    <row r="49888" spans="1:8" x14ac:dyDescent="0.35">
      <c r="A49888" s="5" t="s">
        <v>29</v>
      </c>
      <c r="B49888">
        <v>73750</v>
      </c>
      <c r="C49888">
        <v>3150</v>
      </c>
      <c r="D49888">
        <v>2200</v>
      </c>
      <c r="E49888">
        <v>44950</v>
      </c>
      <c r="F49888">
        <v>6850</v>
      </c>
      <c r="G49888">
        <v>7575</v>
      </c>
      <c r="H49888">
        <v>62575</v>
      </c>
    </row>
    <row r="49889" spans="1:8" x14ac:dyDescent="0.35">
      <c r="A49889" s="5" t="s">
        <v>28</v>
      </c>
      <c r="B49889">
        <v>84600</v>
      </c>
      <c r="C49889">
        <v>3175</v>
      </c>
      <c r="D49889">
        <v>3025</v>
      </c>
      <c r="E49889">
        <v>2175</v>
      </c>
      <c r="F49889">
        <v>37025</v>
      </c>
      <c r="G49889">
        <v>30600</v>
      </c>
      <c r="H49889">
        <v>50375</v>
      </c>
    </row>
    <row r="49890" spans="1:8" x14ac:dyDescent="0.35">
      <c r="A49890" s="5" t="s">
        <v>67</v>
      </c>
      <c r="B49890">
        <v>19550</v>
      </c>
      <c r="C49890">
        <v>3125</v>
      </c>
      <c r="D49890">
        <v>1925</v>
      </c>
      <c r="E49890">
        <v>100</v>
      </c>
      <c r="F49890">
        <v>1925</v>
      </c>
      <c r="G49890">
        <v>4625</v>
      </c>
      <c r="H49890">
        <v>11350</v>
      </c>
    </row>
    <row r="49891" spans="1:8" x14ac:dyDescent="0.35">
      <c r="A49891" s="5" t="s">
        <v>75</v>
      </c>
    </row>
    <row r="49892" spans="1:8" x14ac:dyDescent="0.35">
      <c r="A49892" s="5" t="s">
        <v>76</v>
      </c>
    </row>
    <row r="49893" spans="1:8" x14ac:dyDescent="0.35">
      <c r="A49893" s="5" t="s">
        <v>77</v>
      </c>
    </row>
    <row r="49894" spans="1:8" x14ac:dyDescent="0.35">
      <c r="A49894" s="5" t="s">
        <v>78</v>
      </c>
    </row>
    <row r="49895" spans="1:8" x14ac:dyDescent="0.35">
      <c r="A49895" s="5" t="s">
        <v>79</v>
      </c>
    </row>
    <row r="49896" spans="1:8" x14ac:dyDescent="0.35">
      <c r="A49896" s="5" t="s">
        <v>677</v>
      </c>
    </row>
    <row r="49897" spans="1:8" x14ac:dyDescent="0.35">
      <c r="A49897" s="5" t="s">
        <v>88</v>
      </c>
    </row>
    <row r="49898" spans="1:8" x14ac:dyDescent="0.35">
      <c r="A49898" s="5" t="s">
        <v>72</v>
      </c>
    </row>
    <row r="49899" spans="1:8" x14ac:dyDescent="0.35">
      <c r="A49899" s="5" t="s">
        <v>73</v>
      </c>
    </row>
    <row r="49900" spans="1:8" x14ac:dyDescent="0.35">
      <c r="A49900" s="5" t="s">
        <v>74</v>
      </c>
    </row>
    <row r="49901" spans="1:8" x14ac:dyDescent="0.35">
      <c r="A49901" s="5" t="s">
        <v>4</v>
      </c>
      <c r="B49901" t="s">
        <v>80</v>
      </c>
      <c r="C49901" t="s">
        <v>81</v>
      </c>
      <c r="D49901" t="s">
        <v>5</v>
      </c>
      <c r="E49901" t="s">
        <v>6</v>
      </c>
      <c r="F49901" t="s">
        <v>7</v>
      </c>
      <c r="G49901" t="s">
        <v>82</v>
      </c>
      <c r="H49901" t="s">
        <v>83</v>
      </c>
    </row>
    <row r="49902" spans="1:8" x14ac:dyDescent="0.35">
      <c r="A49902" s="5" t="s">
        <v>19</v>
      </c>
      <c r="B49902">
        <v>6675</v>
      </c>
    </row>
    <row r="49903" spans="1:8" x14ac:dyDescent="0.35">
      <c r="A49903" s="5" t="s">
        <v>87</v>
      </c>
      <c r="B49903">
        <v>150</v>
      </c>
    </row>
    <row r="49904" spans="1:8" x14ac:dyDescent="0.35">
      <c r="A49904" s="5" t="s">
        <v>8</v>
      </c>
      <c r="B49904">
        <v>29700</v>
      </c>
      <c r="C49904">
        <v>4025</v>
      </c>
      <c r="D49904">
        <v>1900</v>
      </c>
      <c r="E49904">
        <v>50</v>
      </c>
      <c r="F49904">
        <v>5875</v>
      </c>
      <c r="G49904">
        <v>9725</v>
      </c>
      <c r="H49904">
        <v>15500</v>
      </c>
    </row>
    <row r="49905" spans="1:8" x14ac:dyDescent="0.35">
      <c r="A49905" s="5" t="s">
        <v>90</v>
      </c>
    </row>
    <row r="49906" spans="1:8" x14ac:dyDescent="0.35">
      <c r="A49906" s="5" t="s">
        <v>84</v>
      </c>
      <c r="B49906">
        <v>23800</v>
      </c>
      <c r="C49906">
        <v>5350</v>
      </c>
      <c r="D49906">
        <v>5025</v>
      </c>
      <c r="E49906">
        <v>100</v>
      </c>
      <c r="F49906">
        <v>1175</v>
      </c>
      <c r="G49906">
        <v>3850</v>
      </c>
      <c r="H49906">
        <v>14150</v>
      </c>
    </row>
    <row r="49907" spans="1:8" x14ac:dyDescent="0.35">
      <c r="A49907" s="5" t="s">
        <v>10</v>
      </c>
      <c r="B49907">
        <v>575025</v>
      </c>
      <c r="C49907">
        <v>123500</v>
      </c>
      <c r="D49907">
        <v>82050</v>
      </c>
      <c r="E49907">
        <v>331450</v>
      </c>
      <c r="F49907">
        <v>1300</v>
      </c>
      <c r="G49907">
        <v>4175</v>
      </c>
      <c r="H49907">
        <v>525725</v>
      </c>
    </row>
    <row r="49908" spans="1:8" x14ac:dyDescent="0.35">
      <c r="A49908" s="5" t="s">
        <v>27</v>
      </c>
      <c r="B49908">
        <v>30788025</v>
      </c>
    </row>
    <row r="49909" spans="1:8" x14ac:dyDescent="0.35">
      <c r="A49909" s="5" t="s">
        <v>11</v>
      </c>
      <c r="B49909">
        <v>2053475</v>
      </c>
      <c r="C49909">
        <v>3300</v>
      </c>
      <c r="D49909">
        <v>2100</v>
      </c>
      <c r="E49909">
        <v>2020575</v>
      </c>
      <c r="F49909">
        <v>8450</v>
      </c>
      <c r="G49909">
        <v>11625</v>
      </c>
      <c r="H49909">
        <v>2038100</v>
      </c>
    </row>
    <row r="49910" spans="1:8" x14ac:dyDescent="0.35">
      <c r="A49910" s="5" t="s">
        <v>22</v>
      </c>
      <c r="B49910">
        <v>25</v>
      </c>
    </row>
    <row r="49911" spans="1:8" x14ac:dyDescent="0.35">
      <c r="A49911" s="5" t="s">
        <v>23</v>
      </c>
      <c r="B49911">
        <v>75</v>
      </c>
    </row>
    <row r="49912" spans="1:8" x14ac:dyDescent="0.35">
      <c r="A49912" s="5" t="s">
        <v>23</v>
      </c>
      <c r="B49912">
        <v>275</v>
      </c>
    </row>
    <row r="49913" spans="1:8" x14ac:dyDescent="0.35">
      <c r="A49913" s="5" t="s">
        <v>23</v>
      </c>
      <c r="B49913">
        <v>50</v>
      </c>
    </row>
    <row r="49914" spans="1:8" x14ac:dyDescent="0.35">
      <c r="A49914" s="5" t="s">
        <v>23</v>
      </c>
      <c r="B49914">
        <v>50</v>
      </c>
    </row>
    <row r="49915" spans="1:8" x14ac:dyDescent="0.35">
      <c r="A49915" s="5" t="s">
        <v>23</v>
      </c>
      <c r="B49915">
        <v>50</v>
      </c>
    </row>
    <row r="49916" spans="1:8" x14ac:dyDescent="0.35">
      <c r="A49916" s="5" t="s">
        <v>23</v>
      </c>
      <c r="B49916">
        <v>50</v>
      </c>
    </row>
    <row r="49917" spans="1:8" x14ac:dyDescent="0.35">
      <c r="A49917" s="5" t="s">
        <v>23</v>
      </c>
      <c r="B49917">
        <v>50</v>
      </c>
    </row>
    <row r="49918" spans="1:8" x14ac:dyDescent="0.35">
      <c r="A49918" s="5" t="s">
        <v>23</v>
      </c>
      <c r="B49918">
        <v>50</v>
      </c>
    </row>
    <row r="49919" spans="1:8" x14ac:dyDescent="0.35">
      <c r="A49919" s="5" t="s">
        <v>23</v>
      </c>
      <c r="B49919">
        <v>50</v>
      </c>
    </row>
    <row r="49920" spans="1:8" x14ac:dyDescent="0.35">
      <c r="A49920" s="5" t="s">
        <v>24</v>
      </c>
      <c r="B49920">
        <v>50</v>
      </c>
    </row>
    <row r="49921" spans="1:8" x14ac:dyDescent="0.35">
      <c r="A49921" s="5" t="s">
        <v>14</v>
      </c>
      <c r="B49921">
        <v>145550</v>
      </c>
      <c r="C49921">
        <v>21300</v>
      </c>
      <c r="D49921">
        <v>11250</v>
      </c>
      <c r="E49921">
        <v>97375</v>
      </c>
      <c r="F49921">
        <v>2000</v>
      </c>
      <c r="G49921">
        <v>4825</v>
      </c>
      <c r="H49921">
        <v>118975</v>
      </c>
    </row>
    <row r="49922" spans="1:8" x14ac:dyDescent="0.35">
      <c r="A49922" s="5" t="s">
        <v>15</v>
      </c>
      <c r="B49922">
        <v>21575</v>
      </c>
      <c r="C49922">
        <v>4750</v>
      </c>
      <c r="D49922">
        <v>4175</v>
      </c>
      <c r="E49922">
        <v>150</v>
      </c>
      <c r="F49922">
        <v>1200</v>
      </c>
      <c r="G49922">
        <v>3725</v>
      </c>
      <c r="H49922">
        <v>12650</v>
      </c>
    </row>
    <row r="49923" spans="1:8" x14ac:dyDescent="0.35">
      <c r="A49923" s="5" t="s">
        <v>12</v>
      </c>
      <c r="B49923">
        <v>25275</v>
      </c>
      <c r="C49923">
        <v>4900</v>
      </c>
      <c r="D49923">
        <v>4975</v>
      </c>
      <c r="E49923">
        <v>1850</v>
      </c>
      <c r="F49923">
        <v>1175</v>
      </c>
      <c r="G49923">
        <v>3775</v>
      </c>
      <c r="H49923">
        <v>16150</v>
      </c>
    </row>
    <row r="49924" spans="1:8" x14ac:dyDescent="0.35">
      <c r="A49924" s="5" t="s">
        <v>9</v>
      </c>
      <c r="B49924">
        <v>19050</v>
      </c>
      <c r="C49924">
        <v>3075</v>
      </c>
      <c r="D49924">
        <v>1875</v>
      </c>
      <c r="E49924">
        <v>100</v>
      </c>
      <c r="F49924">
        <v>1900</v>
      </c>
      <c r="G49924">
        <v>4675</v>
      </c>
      <c r="H49924">
        <v>10850</v>
      </c>
    </row>
    <row r="49925" spans="1:8" x14ac:dyDescent="0.35">
      <c r="A49925" s="5" t="s">
        <v>20</v>
      </c>
      <c r="B49925">
        <v>350</v>
      </c>
    </row>
    <row r="49926" spans="1:8" x14ac:dyDescent="0.35">
      <c r="A49926" s="5" t="s">
        <v>21</v>
      </c>
      <c r="B49926">
        <v>175</v>
      </c>
    </row>
    <row r="49927" spans="1:8" x14ac:dyDescent="0.35">
      <c r="A49927" s="5" t="s">
        <v>20</v>
      </c>
      <c r="B49927">
        <v>350</v>
      </c>
    </row>
    <row r="49928" spans="1:8" x14ac:dyDescent="0.35">
      <c r="A49928" s="5" t="s">
        <v>21</v>
      </c>
      <c r="B49928">
        <v>175</v>
      </c>
    </row>
    <row r="49929" spans="1:8" x14ac:dyDescent="0.35">
      <c r="A49929" s="5" t="s">
        <v>20</v>
      </c>
      <c r="B49929">
        <v>350</v>
      </c>
    </row>
    <row r="49930" spans="1:8" x14ac:dyDescent="0.35">
      <c r="A49930" s="5" t="s">
        <v>21</v>
      </c>
      <c r="B49930">
        <v>175</v>
      </c>
    </row>
    <row r="49931" spans="1:8" x14ac:dyDescent="0.35">
      <c r="A49931" s="5" t="s">
        <v>20</v>
      </c>
      <c r="B49931">
        <v>350</v>
      </c>
    </row>
    <row r="49932" spans="1:8" x14ac:dyDescent="0.35">
      <c r="A49932" s="5" t="s">
        <v>21</v>
      </c>
      <c r="B49932">
        <v>175</v>
      </c>
    </row>
    <row r="49933" spans="1:8" x14ac:dyDescent="0.35">
      <c r="A49933" s="5" t="s">
        <v>20</v>
      </c>
      <c r="B49933">
        <v>350</v>
      </c>
    </row>
    <row r="49934" spans="1:8" x14ac:dyDescent="0.35">
      <c r="A49934" s="5" t="s">
        <v>21</v>
      </c>
      <c r="B49934">
        <v>175</v>
      </c>
    </row>
    <row r="49935" spans="1:8" x14ac:dyDescent="0.35">
      <c r="A49935" s="5" t="s">
        <v>20</v>
      </c>
      <c r="B49935">
        <v>350</v>
      </c>
    </row>
    <row r="49936" spans="1:8" x14ac:dyDescent="0.35">
      <c r="A49936" s="5" t="s">
        <v>21</v>
      </c>
      <c r="B49936">
        <v>175</v>
      </c>
    </row>
    <row r="49937" spans="1:8" x14ac:dyDescent="0.35">
      <c r="A49937" s="5" t="s">
        <v>9</v>
      </c>
      <c r="B49937">
        <v>18825</v>
      </c>
      <c r="C49937">
        <v>3100</v>
      </c>
      <c r="D49937">
        <v>1875</v>
      </c>
      <c r="E49937">
        <v>100</v>
      </c>
      <c r="F49937">
        <v>1825</v>
      </c>
      <c r="G49937">
        <v>4625</v>
      </c>
      <c r="H49937">
        <v>10650</v>
      </c>
    </row>
    <row r="49938" spans="1:8" x14ac:dyDescent="0.35">
      <c r="A49938" s="5" t="s">
        <v>20</v>
      </c>
      <c r="B49938">
        <v>350</v>
      </c>
    </row>
    <row r="49939" spans="1:8" x14ac:dyDescent="0.35">
      <c r="A49939" s="5" t="s">
        <v>21</v>
      </c>
      <c r="B49939">
        <v>175</v>
      </c>
    </row>
    <row r="49940" spans="1:8" x14ac:dyDescent="0.35">
      <c r="A49940" s="5" t="s">
        <v>20</v>
      </c>
      <c r="B49940">
        <v>350</v>
      </c>
    </row>
    <row r="49941" spans="1:8" x14ac:dyDescent="0.35">
      <c r="A49941" s="5" t="s">
        <v>21</v>
      </c>
      <c r="B49941">
        <v>175</v>
      </c>
    </row>
    <row r="49942" spans="1:8" x14ac:dyDescent="0.35">
      <c r="A49942" s="5" t="s">
        <v>20</v>
      </c>
      <c r="B49942">
        <v>350</v>
      </c>
    </row>
    <row r="49943" spans="1:8" x14ac:dyDescent="0.35">
      <c r="A49943" s="5" t="s">
        <v>21</v>
      </c>
      <c r="B49943">
        <v>175</v>
      </c>
    </row>
    <row r="49944" spans="1:8" x14ac:dyDescent="0.35">
      <c r="A49944" s="5" t="s">
        <v>20</v>
      </c>
      <c r="B49944">
        <v>350</v>
      </c>
    </row>
    <row r="49945" spans="1:8" x14ac:dyDescent="0.35">
      <c r="A49945" s="5" t="s">
        <v>21</v>
      </c>
      <c r="B49945">
        <v>175</v>
      </c>
    </row>
    <row r="49946" spans="1:8" x14ac:dyDescent="0.35">
      <c r="A49946" s="5" t="s">
        <v>20</v>
      </c>
      <c r="B49946">
        <v>350</v>
      </c>
    </row>
    <row r="49947" spans="1:8" x14ac:dyDescent="0.35">
      <c r="A49947" s="5" t="s">
        <v>21</v>
      </c>
      <c r="B49947">
        <v>175</v>
      </c>
    </row>
    <row r="49948" spans="1:8" x14ac:dyDescent="0.35">
      <c r="A49948" s="5" t="s">
        <v>9</v>
      </c>
      <c r="B49948">
        <v>18675</v>
      </c>
      <c r="C49948">
        <v>3025</v>
      </c>
      <c r="D49948">
        <v>1900</v>
      </c>
      <c r="E49948">
        <v>100</v>
      </c>
      <c r="F49948">
        <v>1825</v>
      </c>
      <c r="G49948">
        <v>4550</v>
      </c>
      <c r="H49948">
        <v>10650</v>
      </c>
    </row>
    <row r="49949" spans="1:8" x14ac:dyDescent="0.35">
      <c r="A49949" s="5" t="s">
        <v>9</v>
      </c>
      <c r="B49949">
        <v>18925</v>
      </c>
      <c r="C49949">
        <v>3075</v>
      </c>
      <c r="D49949">
        <v>1875</v>
      </c>
      <c r="E49949">
        <v>100</v>
      </c>
      <c r="F49949">
        <v>1825</v>
      </c>
      <c r="G49949">
        <v>4650</v>
      </c>
      <c r="H49949">
        <v>10750</v>
      </c>
    </row>
    <row r="49950" spans="1:8" x14ac:dyDescent="0.35">
      <c r="A49950" s="5" t="s">
        <v>9</v>
      </c>
      <c r="B49950">
        <v>18700</v>
      </c>
      <c r="C49950">
        <v>3025</v>
      </c>
      <c r="D49950">
        <v>1900</v>
      </c>
      <c r="E49950">
        <v>100</v>
      </c>
      <c r="F49950">
        <v>1825</v>
      </c>
      <c r="G49950">
        <v>4550</v>
      </c>
      <c r="H49950">
        <v>10675</v>
      </c>
    </row>
    <row r="49951" spans="1:8" x14ac:dyDescent="0.35">
      <c r="A49951" s="5" t="s">
        <v>9</v>
      </c>
      <c r="B49951">
        <v>18675</v>
      </c>
      <c r="C49951">
        <v>3050</v>
      </c>
      <c r="D49951">
        <v>1875</v>
      </c>
      <c r="E49951">
        <v>100</v>
      </c>
      <c r="F49951">
        <v>1825</v>
      </c>
      <c r="G49951">
        <v>4525</v>
      </c>
      <c r="H49951">
        <v>10650</v>
      </c>
    </row>
    <row r="49952" spans="1:8" x14ac:dyDescent="0.35">
      <c r="A49952" s="5" t="s">
        <v>9</v>
      </c>
      <c r="B49952">
        <v>18700</v>
      </c>
      <c r="C49952">
        <v>3025</v>
      </c>
      <c r="D49952">
        <v>1875</v>
      </c>
      <c r="E49952">
        <v>100</v>
      </c>
      <c r="F49952">
        <v>1825</v>
      </c>
      <c r="G49952">
        <v>4550</v>
      </c>
      <c r="H49952">
        <v>10675</v>
      </c>
    </row>
    <row r="49953" spans="1:8" x14ac:dyDescent="0.35">
      <c r="A49953" s="5" t="s">
        <v>9</v>
      </c>
      <c r="B49953">
        <v>18750</v>
      </c>
      <c r="C49953">
        <v>3075</v>
      </c>
      <c r="D49953">
        <v>1900</v>
      </c>
      <c r="E49953">
        <v>100</v>
      </c>
      <c r="F49953">
        <v>1825</v>
      </c>
      <c r="G49953">
        <v>4575</v>
      </c>
      <c r="H49953">
        <v>10650</v>
      </c>
    </row>
    <row r="49954" spans="1:8" x14ac:dyDescent="0.35">
      <c r="A49954" s="5" t="s">
        <v>9</v>
      </c>
      <c r="B49954">
        <v>18725</v>
      </c>
      <c r="C49954">
        <v>3000</v>
      </c>
      <c r="D49954">
        <v>1875</v>
      </c>
      <c r="E49954">
        <v>100</v>
      </c>
      <c r="F49954">
        <v>1825</v>
      </c>
      <c r="G49954">
        <v>4600</v>
      </c>
      <c r="H49954">
        <v>10675</v>
      </c>
    </row>
    <row r="49955" spans="1:8" x14ac:dyDescent="0.35">
      <c r="A49955" s="5" t="s">
        <v>9</v>
      </c>
      <c r="B49955">
        <v>18700</v>
      </c>
      <c r="C49955">
        <v>3025</v>
      </c>
      <c r="D49955">
        <v>1875</v>
      </c>
      <c r="E49955">
        <v>100</v>
      </c>
      <c r="F49955">
        <v>1825</v>
      </c>
      <c r="G49955">
        <v>4550</v>
      </c>
      <c r="H49955">
        <v>10675</v>
      </c>
    </row>
    <row r="49956" spans="1:8" x14ac:dyDescent="0.35">
      <c r="A49956" s="5" t="s">
        <v>9</v>
      </c>
      <c r="B49956">
        <v>18925</v>
      </c>
      <c r="C49956">
        <v>3000</v>
      </c>
      <c r="D49956">
        <v>1900</v>
      </c>
      <c r="E49956">
        <v>100</v>
      </c>
      <c r="F49956">
        <v>1825</v>
      </c>
      <c r="G49956">
        <v>4600</v>
      </c>
      <c r="H49956">
        <v>10875</v>
      </c>
    </row>
    <row r="49957" spans="1:8" x14ac:dyDescent="0.35">
      <c r="A49957" s="5" t="s">
        <v>9</v>
      </c>
      <c r="B49957">
        <v>18675</v>
      </c>
      <c r="C49957">
        <v>3050</v>
      </c>
      <c r="D49957">
        <v>1875</v>
      </c>
      <c r="E49957">
        <v>100</v>
      </c>
      <c r="F49957">
        <v>1825</v>
      </c>
      <c r="G49957">
        <v>4600</v>
      </c>
      <c r="H49957">
        <v>10575</v>
      </c>
    </row>
    <row r="49958" spans="1:8" x14ac:dyDescent="0.35">
      <c r="A49958" s="5" t="s">
        <v>9</v>
      </c>
      <c r="B49958">
        <v>18675</v>
      </c>
      <c r="C49958">
        <v>3000</v>
      </c>
      <c r="D49958">
        <v>1900</v>
      </c>
      <c r="E49958">
        <v>100</v>
      </c>
      <c r="F49958">
        <v>1825</v>
      </c>
      <c r="G49958">
        <v>4575</v>
      </c>
      <c r="H49958">
        <v>10650</v>
      </c>
    </row>
    <row r="49959" spans="1:8" x14ac:dyDescent="0.35">
      <c r="A49959" s="5" t="s">
        <v>9</v>
      </c>
      <c r="B49959">
        <v>18775</v>
      </c>
      <c r="C49959">
        <v>3025</v>
      </c>
      <c r="D49959">
        <v>1875</v>
      </c>
      <c r="E49959">
        <v>100</v>
      </c>
      <c r="F49959">
        <v>1825</v>
      </c>
      <c r="G49959">
        <v>4550</v>
      </c>
      <c r="H49959">
        <v>10750</v>
      </c>
    </row>
    <row r="49960" spans="1:8" x14ac:dyDescent="0.35">
      <c r="A49960" s="5" t="s">
        <v>9</v>
      </c>
      <c r="B49960">
        <v>18675</v>
      </c>
      <c r="C49960">
        <v>3050</v>
      </c>
      <c r="D49960">
        <v>1875</v>
      </c>
      <c r="E49960">
        <v>100</v>
      </c>
      <c r="F49960">
        <v>1825</v>
      </c>
      <c r="G49960">
        <v>4575</v>
      </c>
      <c r="H49960">
        <v>10600</v>
      </c>
    </row>
    <row r="49961" spans="1:8" x14ac:dyDescent="0.35">
      <c r="A49961" s="5" t="s">
        <v>9</v>
      </c>
      <c r="B49961">
        <v>18700</v>
      </c>
      <c r="C49961">
        <v>3050</v>
      </c>
      <c r="D49961">
        <v>1900</v>
      </c>
      <c r="E49961">
        <v>100</v>
      </c>
      <c r="F49961">
        <v>1825</v>
      </c>
      <c r="G49961">
        <v>4550</v>
      </c>
      <c r="H49961">
        <v>10650</v>
      </c>
    </row>
    <row r="49962" spans="1:8" x14ac:dyDescent="0.35">
      <c r="A49962" s="5" t="s">
        <v>9</v>
      </c>
      <c r="B49962">
        <v>18675</v>
      </c>
      <c r="C49962">
        <v>3000</v>
      </c>
      <c r="D49962">
        <v>1875</v>
      </c>
      <c r="E49962">
        <v>100</v>
      </c>
      <c r="F49962">
        <v>1825</v>
      </c>
      <c r="G49962">
        <v>4525</v>
      </c>
      <c r="H49962">
        <v>10700</v>
      </c>
    </row>
    <row r="49963" spans="1:8" x14ac:dyDescent="0.35">
      <c r="A49963" s="5" t="s">
        <v>9</v>
      </c>
      <c r="B49963">
        <v>18750</v>
      </c>
      <c r="C49963">
        <v>3075</v>
      </c>
      <c r="D49963">
        <v>1875</v>
      </c>
      <c r="E49963">
        <v>100</v>
      </c>
      <c r="F49963">
        <v>1825</v>
      </c>
      <c r="G49963">
        <v>4575</v>
      </c>
      <c r="H49963">
        <v>10650</v>
      </c>
    </row>
    <row r="49964" spans="1:8" x14ac:dyDescent="0.35">
      <c r="A49964" s="5" t="s">
        <v>9</v>
      </c>
      <c r="B49964">
        <v>18900</v>
      </c>
      <c r="C49964">
        <v>3050</v>
      </c>
      <c r="D49964">
        <v>1900</v>
      </c>
      <c r="E49964">
        <v>100</v>
      </c>
      <c r="F49964">
        <v>1900</v>
      </c>
      <c r="G49964">
        <v>4550</v>
      </c>
      <c r="H49964">
        <v>10850</v>
      </c>
    </row>
    <row r="49965" spans="1:8" x14ac:dyDescent="0.35">
      <c r="A49965" s="5" t="s">
        <v>9</v>
      </c>
      <c r="B49965">
        <v>18600</v>
      </c>
      <c r="C49965">
        <v>3000</v>
      </c>
      <c r="D49965">
        <v>1875</v>
      </c>
      <c r="E49965">
        <v>100</v>
      </c>
      <c r="F49965">
        <v>1825</v>
      </c>
      <c r="G49965">
        <v>4475</v>
      </c>
      <c r="H49965">
        <v>10675</v>
      </c>
    </row>
    <row r="49966" spans="1:8" x14ac:dyDescent="0.35">
      <c r="A49966" s="5" t="s">
        <v>13</v>
      </c>
      <c r="B49966">
        <v>134950</v>
      </c>
      <c r="C49966">
        <v>4050</v>
      </c>
      <c r="D49966">
        <v>3200</v>
      </c>
      <c r="E49966">
        <v>106275</v>
      </c>
      <c r="F49966">
        <v>4875</v>
      </c>
      <c r="G49966">
        <v>7500</v>
      </c>
      <c r="H49966">
        <v>122950</v>
      </c>
    </row>
    <row r="49967" spans="1:8" x14ac:dyDescent="0.35">
      <c r="A49967" s="5" t="s">
        <v>12</v>
      </c>
      <c r="B49967">
        <v>24550</v>
      </c>
      <c r="C49967">
        <v>4950</v>
      </c>
      <c r="D49967">
        <v>4900</v>
      </c>
      <c r="E49967">
        <v>1850</v>
      </c>
      <c r="F49967">
        <v>1175</v>
      </c>
      <c r="G49967">
        <v>3800</v>
      </c>
      <c r="H49967">
        <v>15350</v>
      </c>
    </row>
    <row r="49968" spans="1:8" x14ac:dyDescent="0.35">
      <c r="A49968" s="5" t="s">
        <v>25</v>
      </c>
      <c r="B49968">
        <v>21025</v>
      </c>
      <c r="C49968">
        <v>3975</v>
      </c>
      <c r="D49968">
        <v>2850</v>
      </c>
      <c r="E49968">
        <v>250</v>
      </c>
      <c r="F49968">
        <v>1775</v>
      </c>
      <c r="G49968">
        <v>4550</v>
      </c>
      <c r="H49968">
        <v>12050</v>
      </c>
    </row>
    <row r="49969" spans="1:8" x14ac:dyDescent="0.35">
      <c r="A49969" s="5" t="s">
        <v>26</v>
      </c>
      <c r="B49969">
        <v>20775</v>
      </c>
      <c r="C49969">
        <v>3250</v>
      </c>
      <c r="D49969">
        <v>1875</v>
      </c>
      <c r="E49969">
        <v>100</v>
      </c>
      <c r="F49969">
        <v>2525</v>
      </c>
      <c r="G49969">
        <v>5425</v>
      </c>
      <c r="H49969">
        <v>11650</v>
      </c>
    </row>
    <row r="49970" spans="1:8" x14ac:dyDescent="0.35">
      <c r="A49970" s="5" t="s">
        <v>16</v>
      </c>
      <c r="B49970">
        <v>21075</v>
      </c>
      <c r="C49970">
        <v>3125</v>
      </c>
      <c r="D49970">
        <v>1900</v>
      </c>
      <c r="E49970">
        <v>1700</v>
      </c>
      <c r="F49970">
        <v>1900</v>
      </c>
      <c r="G49970">
        <v>4550</v>
      </c>
      <c r="H49970">
        <v>12950</v>
      </c>
    </row>
    <row r="49971" spans="1:8" x14ac:dyDescent="0.35">
      <c r="A49971" s="5" t="s">
        <v>85</v>
      </c>
      <c r="B49971">
        <v>623925</v>
      </c>
      <c r="C49971">
        <v>3875</v>
      </c>
      <c r="D49971">
        <v>3050</v>
      </c>
      <c r="E49971">
        <v>603925</v>
      </c>
      <c r="F49971">
        <v>1175</v>
      </c>
      <c r="G49971">
        <v>3750</v>
      </c>
      <c r="H49971">
        <v>615850</v>
      </c>
    </row>
    <row r="49972" spans="1:8" x14ac:dyDescent="0.35">
      <c r="A49972" s="5" t="s">
        <v>86</v>
      </c>
      <c r="B49972">
        <v>286675</v>
      </c>
      <c r="C49972">
        <v>3100</v>
      </c>
      <c r="D49972">
        <v>1950</v>
      </c>
      <c r="E49972">
        <v>269175</v>
      </c>
      <c r="F49972">
        <v>1125</v>
      </c>
      <c r="G49972">
        <v>3775</v>
      </c>
      <c r="H49972">
        <v>279350</v>
      </c>
    </row>
    <row r="49973" spans="1:8" x14ac:dyDescent="0.35">
      <c r="A49973" s="5" t="s">
        <v>29</v>
      </c>
      <c r="B49973">
        <v>73000</v>
      </c>
      <c r="C49973">
        <v>3100</v>
      </c>
      <c r="D49973">
        <v>2200</v>
      </c>
      <c r="E49973">
        <v>44950</v>
      </c>
      <c r="F49973">
        <v>6875</v>
      </c>
      <c r="G49973">
        <v>7575</v>
      </c>
      <c r="H49973">
        <v>61875</v>
      </c>
    </row>
    <row r="49974" spans="1:8" x14ac:dyDescent="0.35">
      <c r="A49974" s="5" t="s">
        <v>28</v>
      </c>
      <c r="B49974">
        <v>83225</v>
      </c>
      <c r="C49974">
        <v>3275</v>
      </c>
      <c r="D49974">
        <v>3000</v>
      </c>
      <c r="E49974">
        <v>2175</v>
      </c>
      <c r="F49974">
        <v>37050</v>
      </c>
      <c r="G49974">
        <v>30550</v>
      </c>
      <c r="H49974">
        <v>48950</v>
      </c>
    </row>
    <row r="49975" spans="1:8" x14ac:dyDescent="0.35">
      <c r="A49975" s="5" t="s">
        <v>67</v>
      </c>
      <c r="B49975">
        <v>19275</v>
      </c>
      <c r="C49975">
        <v>3025</v>
      </c>
      <c r="D49975">
        <v>1925</v>
      </c>
      <c r="E49975">
        <v>100</v>
      </c>
      <c r="F49975">
        <v>1925</v>
      </c>
      <c r="G49975">
        <v>4625</v>
      </c>
      <c r="H49975">
        <v>11175</v>
      </c>
    </row>
    <row r="49976" spans="1:8" x14ac:dyDescent="0.35">
      <c r="A49976" s="5" t="s">
        <v>75</v>
      </c>
    </row>
    <row r="49977" spans="1:8" x14ac:dyDescent="0.35">
      <c r="A49977" s="5" t="s">
        <v>76</v>
      </c>
    </row>
    <row r="49978" spans="1:8" x14ac:dyDescent="0.35">
      <c r="A49978" s="5" t="s">
        <v>77</v>
      </c>
    </row>
    <row r="49979" spans="1:8" x14ac:dyDescent="0.35">
      <c r="A49979" s="5" t="s">
        <v>78</v>
      </c>
    </row>
    <row r="49980" spans="1:8" x14ac:dyDescent="0.35">
      <c r="A49980" s="5" t="s">
        <v>79</v>
      </c>
    </row>
    <row r="49981" spans="1:8" x14ac:dyDescent="0.35">
      <c r="A49981" s="5" t="s">
        <v>678</v>
      </c>
    </row>
    <row r="49982" spans="1:8" x14ac:dyDescent="0.35">
      <c r="A49982" s="5" t="s">
        <v>88</v>
      </c>
    </row>
    <row r="49983" spans="1:8" x14ac:dyDescent="0.35">
      <c r="A49983" s="5" t="s">
        <v>72</v>
      </c>
    </row>
    <row r="49984" spans="1:8" x14ac:dyDescent="0.35">
      <c r="A49984" s="5" t="s">
        <v>73</v>
      </c>
    </row>
    <row r="49985" spans="1:8" x14ac:dyDescent="0.35">
      <c r="A49985" s="5" t="s">
        <v>74</v>
      </c>
    </row>
    <row r="49986" spans="1:8" x14ac:dyDescent="0.35">
      <c r="A49986" s="5" t="s">
        <v>4</v>
      </c>
      <c r="B49986" t="s">
        <v>80</v>
      </c>
      <c r="C49986" t="s">
        <v>81</v>
      </c>
      <c r="D49986" t="s">
        <v>5</v>
      </c>
      <c r="E49986" t="s">
        <v>6</v>
      </c>
      <c r="F49986" t="s">
        <v>7</v>
      </c>
      <c r="G49986" t="s">
        <v>82</v>
      </c>
      <c r="H49986" t="s">
        <v>83</v>
      </c>
    </row>
    <row r="49987" spans="1:8" x14ac:dyDescent="0.35">
      <c r="A49987" s="5" t="s">
        <v>19</v>
      </c>
      <c r="B49987">
        <v>6525</v>
      </c>
    </row>
    <row r="49988" spans="1:8" x14ac:dyDescent="0.35">
      <c r="A49988" s="5" t="s">
        <v>87</v>
      </c>
      <c r="B49988">
        <v>150</v>
      </c>
    </row>
    <row r="49989" spans="1:8" x14ac:dyDescent="0.35">
      <c r="A49989" s="5" t="s">
        <v>8</v>
      </c>
      <c r="B49989">
        <v>29800</v>
      </c>
      <c r="C49989">
        <v>4025</v>
      </c>
      <c r="D49989">
        <v>1875</v>
      </c>
      <c r="E49989">
        <v>50</v>
      </c>
      <c r="F49989">
        <v>5900</v>
      </c>
      <c r="G49989">
        <v>9725</v>
      </c>
      <c r="H49989">
        <v>15600</v>
      </c>
    </row>
    <row r="49990" spans="1:8" x14ac:dyDescent="0.35">
      <c r="A49990" s="5" t="s">
        <v>90</v>
      </c>
    </row>
    <row r="49991" spans="1:8" x14ac:dyDescent="0.35">
      <c r="A49991" s="5" t="s">
        <v>84</v>
      </c>
      <c r="B49991">
        <v>24350</v>
      </c>
      <c r="C49991">
        <v>5300</v>
      </c>
      <c r="D49991">
        <v>5000</v>
      </c>
      <c r="E49991">
        <v>125</v>
      </c>
      <c r="F49991">
        <v>1175</v>
      </c>
      <c r="G49991">
        <v>3850</v>
      </c>
      <c r="H49991">
        <v>14750</v>
      </c>
    </row>
    <row r="49992" spans="1:8" x14ac:dyDescent="0.35">
      <c r="A49992" s="5" t="s">
        <v>10</v>
      </c>
      <c r="B49992">
        <v>575050</v>
      </c>
      <c r="C49992">
        <v>123500</v>
      </c>
      <c r="D49992">
        <v>82050</v>
      </c>
      <c r="E49992">
        <v>331450</v>
      </c>
      <c r="F49992">
        <v>1300</v>
      </c>
      <c r="G49992">
        <v>4175</v>
      </c>
      <c r="H49992">
        <v>525750</v>
      </c>
    </row>
    <row r="49993" spans="1:8" x14ac:dyDescent="0.35">
      <c r="A49993" s="5" t="s">
        <v>27</v>
      </c>
      <c r="B49993">
        <v>30791200</v>
      </c>
    </row>
    <row r="49994" spans="1:8" x14ac:dyDescent="0.35">
      <c r="A49994" s="5" t="s">
        <v>11</v>
      </c>
      <c r="B49994">
        <v>2054100</v>
      </c>
      <c r="C49994">
        <v>3300</v>
      </c>
      <c r="D49994">
        <v>2125</v>
      </c>
      <c r="E49994">
        <v>2020475</v>
      </c>
      <c r="F49994">
        <v>8450</v>
      </c>
      <c r="G49994">
        <v>11550</v>
      </c>
      <c r="H49994">
        <v>2038800</v>
      </c>
    </row>
    <row r="49995" spans="1:8" x14ac:dyDescent="0.35">
      <c r="A49995" s="5" t="s">
        <v>22</v>
      </c>
      <c r="B49995">
        <v>25</v>
      </c>
    </row>
    <row r="49996" spans="1:8" x14ac:dyDescent="0.35">
      <c r="A49996" s="5" t="s">
        <v>23</v>
      </c>
      <c r="B49996">
        <v>75</v>
      </c>
    </row>
    <row r="49997" spans="1:8" x14ac:dyDescent="0.35">
      <c r="A49997" s="5" t="s">
        <v>23</v>
      </c>
      <c r="B49997">
        <v>275</v>
      </c>
    </row>
    <row r="49998" spans="1:8" x14ac:dyDescent="0.35">
      <c r="A49998" s="5" t="s">
        <v>23</v>
      </c>
      <c r="B49998">
        <v>50</v>
      </c>
    </row>
    <row r="49999" spans="1:8" x14ac:dyDescent="0.35">
      <c r="A49999" s="5" t="s">
        <v>23</v>
      </c>
      <c r="B49999">
        <v>50</v>
      </c>
    </row>
    <row r="50000" spans="1:8" x14ac:dyDescent="0.35">
      <c r="A50000" s="5" t="s">
        <v>23</v>
      </c>
      <c r="B50000">
        <v>50</v>
      </c>
    </row>
    <row r="50001" spans="1:8" x14ac:dyDescent="0.35">
      <c r="A50001" s="5" t="s">
        <v>23</v>
      </c>
      <c r="B50001">
        <v>50</v>
      </c>
    </row>
    <row r="50002" spans="1:8" x14ac:dyDescent="0.35">
      <c r="A50002" s="5" t="s">
        <v>23</v>
      </c>
      <c r="B50002">
        <v>50</v>
      </c>
    </row>
    <row r="50003" spans="1:8" x14ac:dyDescent="0.35">
      <c r="A50003" s="5" t="s">
        <v>23</v>
      </c>
      <c r="B50003">
        <v>50</v>
      </c>
    </row>
    <row r="50004" spans="1:8" x14ac:dyDescent="0.35">
      <c r="A50004" s="5" t="s">
        <v>23</v>
      </c>
      <c r="B50004">
        <v>75</v>
      </c>
    </row>
    <row r="50005" spans="1:8" x14ac:dyDescent="0.35">
      <c r="A50005" s="5" t="s">
        <v>24</v>
      </c>
      <c r="B50005">
        <v>50</v>
      </c>
    </row>
    <row r="50006" spans="1:8" x14ac:dyDescent="0.35">
      <c r="A50006" s="5" t="s">
        <v>14</v>
      </c>
      <c r="B50006">
        <v>144225</v>
      </c>
      <c r="C50006">
        <v>21150</v>
      </c>
      <c r="D50006">
        <v>11250</v>
      </c>
      <c r="E50006">
        <v>97375</v>
      </c>
      <c r="F50006">
        <v>2000</v>
      </c>
      <c r="G50006">
        <v>4850</v>
      </c>
      <c r="H50006">
        <v>117775</v>
      </c>
    </row>
    <row r="50007" spans="1:8" x14ac:dyDescent="0.35">
      <c r="A50007" s="5" t="s">
        <v>15</v>
      </c>
      <c r="B50007">
        <v>21700</v>
      </c>
      <c r="C50007">
        <v>4775</v>
      </c>
      <c r="D50007">
        <v>4175</v>
      </c>
      <c r="E50007">
        <v>175</v>
      </c>
      <c r="F50007">
        <v>1175</v>
      </c>
      <c r="G50007">
        <v>3725</v>
      </c>
      <c r="H50007">
        <v>12750</v>
      </c>
    </row>
    <row r="50008" spans="1:8" x14ac:dyDescent="0.35">
      <c r="A50008" s="5" t="s">
        <v>12</v>
      </c>
      <c r="B50008">
        <v>25225</v>
      </c>
      <c r="C50008">
        <v>4850</v>
      </c>
      <c r="D50008">
        <v>4975</v>
      </c>
      <c r="E50008">
        <v>1850</v>
      </c>
      <c r="F50008">
        <v>1175</v>
      </c>
      <c r="G50008">
        <v>3775</v>
      </c>
      <c r="H50008">
        <v>16150</v>
      </c>
    </row>
    <row r="50009" spans="1:8" x14ac:dyDescent="0.35">
      <c r="A50009" s="5" t="s">
        <v>9</v>
      </c>
      <c r="B50009">
        <v>18675</v>
      </c>
      <c r="C50009">
        <v>3075</v>
      </c>
      <c r="D50009">
        <v>1900</v>
      </c>
      <c r="E50009">
        <v>100</v>
      </c>
      <c r="F50009">
        <v>1825</v>
      </c>
      <c r="G50009">
        <v>4600</v>
      </c>
      <c r="H50009">
        <v>10550</v>
      </c>
    </row>
    <row r="50010" spans="1:8" x14ac:dyDescent="0.35">
      <c r="A50010" s="5" t="s">
        <v>20</v>
      </c>
      <c r="B50010">
        <v>350</v>
      </c>
    </row>
    <row r="50011" spans="1:8" x14ac:dyDescent="0.35">
      <c r="A50011" s="5" t="s">
        <v>21</v>
      </c>
      <c r="B50011">
        <v>175</v>
      </c>
    </row>
    <row r="50012" spans="1:8" x14ac:dyDescent="0.35">
      <c r="A50012" s="5" t="s">
        <v>20</v>
      </c>
      <c r="B50012">
        <v>350</v>
      </c>
    </row>
    <row r="50013" spans="1:8" x14ac:dyDescent="0.35">
      <c r="A50013" s="5" t="s">
        <v>21</v>
      </c>
      <c r="B50013">
        <v>175</v>
      </c>
    </row>
    <row r="50014" spans="1:8" x14ac:dyDescent="0.35">
      <c r="A50014" s="5" t="s">
        <v>20</v>
      </c>
      <c r="B50014">
        <v>350</v>
      </c>
    </row>
    <row r="50015" spans="1:8" x14ac:dyDescent="0.35">
      <c r="A50015" s="5" t="s">
        <v>21</v>
      </c>
      <c r="B50015">
        <v>175</v>
      </c>
    </row>
    <row r="50016" spans="1:8" x14ac:dyDescent="0.35">
      <c r="A50016" s="5" t="s">
        <v>20</v>
      </c>
      <c r="B50016">
        <v>350</v>
      </c>
    </row>
    <row r="50017" spans="1:8" x14ac:dyDescent="0.35">
      <c r="A50017" s="5" t="s">
        <v>21</v>
      </c>
      <c r="B50017">
        <v>175</v>
      </c>
    </row>
    <row r="50018" spans="1:8" x14ac:dyDescent="0.35">
      <c r="A50018" s="5" t="s">
        <v>20</v>
      </c>
      <c r="B50018">
        <v>350</v>
      </c>
    </row>
    <row r="50019" spans="1:8" x14ac:dyDescent="0.35">
      <c r="A50019" s="5" t="s">
        <v>21</v>
      </c>
      <c r="B50019">
        <v>175</v>
      </c>
    </row>
    <row r="50020" spans="1:8" x14ac:dyDescent="0.35">
      <c r="A50020" s="5" t="s">
        <v>20</v>
      </c>
      <c r="B50020">
        <v>350</v>
      </c>
    </row>
    <row r="50021" spans="1:8" x14ac:dyDescent="0.35">
      <c r="A50021" s="5" t="s">
        <v>21</v>
      </c>
      <c r="B50021">
        <v>175</v>
      </c>
    </row>
    <row r="50022" spans="1:8" x14ac:dyDescent="0.35">
      <c r="A50022" s="5" t="s">
        <v>9</v>
      </c>
      <c r="B50022">
        <v>18775</v>
      </c>
      <c r="C50022">
        <v>3100</v>
      </c>
      <c r="D50022">
        <v>1900</v>
      </c>
      <c r="E50022">
        <v>100</v>
      </c>
      <c r="F50022">
        <v>1825</v>
      </c>
      <c r="G50022">
        <v>4575</v>
      </c>
      <c r="H50022">
        <v>10650</v>
      </c>
    </row>
    <row r="50023" spans="1:8" x14ac:dyDescent="0.35">
      <c r="A50023" s="5" t="s">
        <v>20</v>
      </c>
      <c r="B50023">
        <v>350</v>
      </c>
    </row>
    <row r="50024" spans="1:8" x14ac:dyDescent="0.35">
      <c r="A50024" s="5" t="s">
        <v>21</v>
      </c>
      <c r="B50024">
        <v>175</v>
      </c>
    </row>
    <row r="50025" spans="1:8" x14ac:dyDescent="0.35">
      <c r="A50025" s="5" t="s">
        <v>20</v>
      </c>
      <c r="B50025">
        <v>350</v>
      </c>
    </row>
    <row r="50026" spans="1:8" x14ac:dyDescent="0.35">
      <c r="A50026" s="5" t="s">
        <v>21</v>
      </c>
      <c r="B50026">
        <v>175</v>
      </c>
    </row>
    <row r="50027" spans="1:8" x14ac:dyDescent="0.35">
      <c r="A50027" s="5" t="s">
        <v>20</v>
      </c>
      <c r="B50027">
        <v>350</v>
      </c>
    </row>
    <row r="50028" spans="1:8" x14ac:dyDescent="0.35">
      <c r="A50028" s="5" t="s">
        <v>21</v>
      </c>
      <c r="B50028">
        <v>175</v>
      </c>
    </row>
    <row r="50029" spans="1:8" x14ac:dyDescent="0.35">
      <c r="A50029" s="5" t="s">
        <v>20</v>
      </c>
      <c r="B50029">
        <v>350</v>
      </c>
    </row>
    <row r="50030" spans="1:8" x14ac:dyDescent="0.35">
      <c r="A50030" s="5" t="s">
        <v>21</v>
      </c>
      <c r="B50030">
        <v>175</v>
      </c>
    </row>
    <row r="50031" spans="1:8" x14ac:dyDescent="0.35">
      <c r="A50031" s="5" t="s">
        <v>20</v>
      </c>
      <c r="B50031">
        <v>350</v>
      </c>
    </row>
    <row r="50032" spans="1:8" x14ac:dyDescent="0.35">
      <c r="A50032" s="5" t="s">
        <v>21</v>
      </c>
      <c r="B50032">
        <v>175</v>
      </c>
    </row>
    <row r="50033" spans="1:8" x14ac:dyDescent="0.35">
      <c r="A50033" s="5" t="s">
        <v>9</v>
      </c>
      <c r="B50033">
        <v>18800</v>
      </c>
      <c r="C50033">
        <v>3000</v>
      </c>
      <c r="D50033">
        <v>1875</v>
      </c>
      <c r="E50033">
        <v>100</v>
      </c>
      <c r="F50033">
        <v>1825</v>
      </c>
      <c r="G50033">
        <v>4500</v>
      </c>
      <c r="H50033">
        <v>10850</v>
      </c>
    </row>
    <row r="50034" spans="1:8" x14ac:dyDescent="0.35">
      <c r="A50034" s="5" t="s">
        <v>9</v>
      </c>
      <c r="B50034">
        <v>18875</v>
      </c>
      <c r="C50034">
        <v>3075</v>
      </c>
      <c r="D50034">
        <v>1875</v>
      </c>
      <c r="E50034">
        <v>100</v>
      </c>
      <c r="F50034">
        <v>1825</v>
      </c>
      <c r="G50034">
        <v>4600</v>
      </c>
      <c r="H50034">
        <v>10750</v>
      </c>
    </row>
    <row r="50035" spans="1:8" x14ac:dyDescent="0.35">
      <c r="A50035" s="5" t="s">
        <v>9</v>
      </c>
      <c r="B50035">
        <v>18775</v>
      </c>
      <c r="C50035">
        <v>3025</v>
      </c>
      <c r="D50035">
        <v>1900</v>
      </c>
      <c r="E50035">
        <v>100</v>
      </c>
      <c r="F50035">
        <v>1825</v>
      </c>
      <c r="G50035">
        <v>4550</v>
      </c>
      <c r="H50035">
        <v>10750</v>
      </c>
    </row>
    <row r="50036" spans="1:8" x14ac:dyDescent="0.35">
      <c r="A50036" s="5" t="s">
        <v>9</v>
      </c>
      <c r="B50036">
        <v>18775</v>
      </c>
      <c r="C50036">
        <v>3050</v>
      </c>
      <c r="D50036">
        <v>1875</v>
      </c>
      <c r="E50036">
        <v>100</v>
      </c>
      <c r="F50036">
        <v>1825</v>
      </c>
      <c r="G50036">
        <v>4525</v>
      </c>
      <c r="H50036">
        <v>10750</v>
      </c>
    </row>
    <row r="50037" spans="1:8" x14ac:dyDescent="0.35">
      <c r="A50037" s="5" t="s">
        <v>9</v>
      </c>
      <c r="B50037">
        <v>18725</v>
      </c>
      <c r="C50037">
        <v>3000</v>
      </c>
      <c r="D50037">
        <v>1900</v>
      </c>
      <c r="E50037">
        <v>100</v>
      </c>
      <c r="F50037">
        <v>1825</v>
      </c>
      <c r="G50037">
        <v>4525</v>
      </c>
      <c r="H50037">
        <v>10750</v>
      </c>
    </row>
    <row r="50038" spans="1:8" x14ac:dyDescent="0.35">
      <c r="A50038" s="5" t="s">
        <v>9</v>
      </c>
      <c r="B50038">
        <v>18775</v>
      </c>
      <c r="C50038">
        <v>3050</v>
      </c>
      <c r="D50038">
        <v>1900</v>
      </c>
      <c r="E50038">
        <v>100</v>
      </c>
      <c r="F50038">
        <v>1825</v>
      </c>
      <c r="G50038">
        <v>4575</v>
      </c>
      <c r="H50038">
        <v>10700</v>
      </c>
    </row>
    <row r="50039" spans="1:8" x14ac:dyDescent="0.35">
      <c r="A50039" s="5" t="s">
        <v>9</v>
      </c>
      <c r="B50039">
        <v>18700</v>
      </c>
      <c r="C50039">
        <v>3000</v>
      </c>
      <c r="D50039">
        <v>1875</v>
      </c>
      <c r="E50039">
        <v>100</v>
      </c>
      <c r="F50039">
        <v>1825</v>
      </c>
      <c r="G50039">
        <v>4500</v>
      </c>
      <c r="H50039">
        <v>10750</v>
      </c>
    </row>
    <row r="50040" spans="1:8" x14ac:dyDescent="0.35">
      <c r="A50040" s="5" t="s">
        <v>9</v>
      </c>
      <c r="B50040">
        <v>18750</v>
      </c>
      <c r="C50040">
        <v>3025</v>
      </c>
      <c r="D50040">
        <v>1900</v>
      </c>
      <c r="E50040">
        <v>100</v>
      </c>
      <c r="F50040">
        <v>1825</v>
      </c>
      <c r="G50040">
        <v>4600</v>
      </c>
      <c r="H50040">
        <v>10675</v>
      </c>
    </row>
    <row r="50041" spans="1:8" x14ac:dyDescent="0.35">
      <c r="A50041" s="5" t="s">
        <v>9</v>
      </c>
      <c r="B50041">
        <v>18775</v>
      </c>
      <c r="C50041">
        <v>3075</v>
      </c>
      <c r="D50041">
        <v>1875</v>
      </c>
      <c r="E50041">
        <v>100</v>
      </c>
      <c r="F50041">
        <v>1825</v>
      </c>
      <c r="G50041">
        <v>4600</v>
      </c>
      <c r="H50041">
        <v>10650</v>
      </c>
    </row>
    <row r="50042" spans="1:8" x14ac:dyDescent="0.35">
      <c r="A50042" s="5" t="s">
        <v>9</v>
      </c>
      <c r="B50042">
        <v>18775</v>
      </c>
      <c r="C50042">
        <v>3075</v>
      </c>
      <c r="D50042">
        <v>1875</v>
      </c>
      <c r="E50042">
        <v>100</v>
      </c>
      <c r="F50042">
        <v>1825</v>
      </c>
      <c r="G50042">
        <v>4600</v>
      </c>
      <c r="H50042">
        <v>10650</v>
      </c>
    </row>
    <row r="50043" spans="1:8" x14ac:dyDescent="0.35">
      <c r="A50043" s="5" t="s">
        <v>9</v>
      </c>
      <c r="B50043">
        <v>18750</v>
      </c>
      <c r="C50043">
        <v>3000</v>
      </c>
      <c r="D50043">
        <v>1875</v>
      </c>
      <c r="E50043">
        <v>100</v>
      </c>
      <c r="F50043">
        <v>1825</v>
      </c>
      <c r="G50043">
        <v>4550</v>
      </c>
      <c r="H50043">
        <v>10750</v>
      </c>
    </row>
    <row r="50044" spans="1:8" x14ac:dyDescent="0.35">
      <c r="A50044" s="5" t="s">
        <v>9</v>
      </c>
      <c r="B50044">
        <v>18575</v>
      </c>
      <c r="C50044">
        <v>3050</v>
      </c>
      <c r="D50044">
        <v>1900</v>
      </c>
      <c r="E50044">
        <v>100</v>
      </c>
      <c r="F50044">
        <v>1825</v>
      </c>
      <c r="G50044">
        <v>4525</v>
      </c>
      <c r="H50044">
        <v>10550</v>
      </c>
    </row>
    <row r="50045" spans="1:8" x14ac:dyDescent="0.35">
      <c r="A50045" s="5" t="s">
        <v>9</v>
      </c>
      <c r="B50045">
        <v>18750</v>
      </c>
      <c r="C50045">
        <v>3000</v>
      </c>
      <c r="D50045">
        <v>1900</v>
      </c>
      <c r="E50045">
        <v>100</v>
      </c>
      <c r="F50045">
        <v>1825</v>
      </c>
      <c r="G50045">
        <v>4525</v>
      </c>
      <c r="H50045">
        <v>10775</v>
      </c>
    </row>
    <row r="50046" spans="1:8" x14ac:dyDescent="0.35">
      <c r="A50046" s="5" t="s">
        <v>9</v>
      </c>
      <c r="B50046">
        <v>18725</v>
      </c>
      <c r="C50046">
        <v>3050</v>
      </c>
      <c r="D50046">
        <v>1875</v>
      </c>
      <c r="E50046">
        <v>100</v>
      </c>
      <c r="F50046">
        <v>1825</v>
      </c>
      <c r="G50046">
        <v>4575</v>
      </c>
      <c r="H50046">
        <v>10650</v>
      </c>
    </row>
    <row r="50047" spans="1:8" x14ac:dyDescent="0.35">
      <c r="A50047" s="5" t="s">
        <v>9</v>
      </c>
      <c r="B50047">
        <v>18725</v>
      </c>
      <c r="C50047">
        <v>3000</v>
      </c>
      <c r="D50047">
        <v>1900</v>
      </c>
      <c r="E50047">
        <v>100</v>
      </c>
      <c r="F50047">
        <v>1825</v>
      </c>
      <c r="G50047">
        <v>4600</v>
      </c>
      <c r="H50047">
        <v>10675</v>
      </c>
    </row>
    <row r="50048" spans="1:8" x14ac:dyDescent="0.35">
      <c r="A50048" s="5" t="s">
        <v>9</v>
      </c>
      <c r="B50048">
        <v>18775</v>
      </c>
      <c r="C50048">
        <v>3050</v>
      </c>
      <c r="D50048">
        <v>1900</v>
      </c>
      <c r="E50048">
        <v>100</v>
      </c>
      <c r="F50048">
        <v>1825</v>
      </c>
      <c r="G50048">
        <v>4525</v>
      </c>
      <c r="H50048">
        <v>10750</v>
      </c>
    </row>
    <row r="50049" spans="1:8" x14ac:dyDescent="0.35">
      <c r="A50049" s="5" t="s">
        <v>9</v>
      </c>
      <c r="B50049">
        <v>18675</v>
      </c>
      <c r="C50049">
        <v>3000</v>
      </c>
      <c r="D50049">
        <v>1875</v>
      </c>
      <c r="E50049">
        <v>100</v>
      </c>
      <c r="F50049">
        <v>1825</v>
      </c>
      <c r="G50049">
        <v>4475</v>
      </c>
      <c r="H50049">
        <v>10750</v>
      </c>
    </row>
    <row r="50050" spans="1:8" x14ac:dyDescent="0.35">
      <c r="A50050" s="5" t="s">
        <v>9</v>
      </c>
      <c r="B50050">
        <v>18675</v>
      </c>
      <c r="C50050">
        <v>3075</v>
      </c>
      <c r="D50050">
        <v>1900</v>
      </c>
      <c r="E50050">
        <v>100</v>
      </c>
      <c r="F50050">
        <v>1825</v>
      </c>
      <c r="G50050">
        <v>4600</v>
      </c>
      <c r="H50050">
        <v>10550</v>
      </c>
    </row>
    <row r="50051" spans="1:8" x14ac:dyDescent="0.35">
      <c r="A50051" s="5" t="s">
        <v>13</v>
      </c>
      <c r="B50051">
        <v>134600</v>
      </c>
      <c r="C50051">
        <v>3975</v>
      </c>
      <c r="D50051">
        <v>3200</v>
      </c>
      <c r="E50051">
        <v>106200</v>
      </c>
      <c r="F50051">
        <v>4875</v>
      </c>
      <c r="G50051">
        <v>7525</v>
      </c>
      <c r="H50051">
        <v>122650</v>
      </c>
    </row>
    <row r="50052" spans="1:8" x14ac:dyDescent="0.35">
      <c r="A50052" s="5" t="s">
        <v>12</v>
      </c>
      <c r="B50052">
        <v>24650</v>
      </c>
      <c r="C50052">
        <v>4850</v>
      </c>
      <c r="D50052">
        <v>4900</v>
      </c>
      <c r="E50052">
        <v>1850</v>
      </c>
      <c r="F50052">
        <v>1175</v>
      </c>
      <c r="G50052">
        <v>3800</v>
      </c>
      <c r="H50052">
        <v>15550</v>
      </c>
    </row>
    <row r="50053" spans="1:8" x14ac:dyDescent="0.35">
      <c r="A50053" s="5" t="s">
        <v>25</v>
      </c>
      <c r="B50053">
        <v>20950</v>
      </c>
      <c r="C50053">
        <v>3950</v>
      </c>
      <c r="D50053">
        <v>2800</v>
      </c>
      <c r="E50053">
        <v>250</v>
      </c>
      <c r="F50053">
        <v>1775</v>
      </c>
      <c r="G50053">
        <v>4575</v>
      </c>
      <c r="H50053">
        <v>11975</v>
      </c>
    </row>
    <row r="50054" spans="1:8" x14ac:dyDescent="0.35">
      <c r="A50054" s="5" t="s">
        <v>26</v>
      </c>
      <c r="B50054">
        <v>20875</v>
      </c>
      <c r="C50054">
        <v>3275</v>
      </c>
      <c r="D50054">
        <v>1900</v>
      </c>
      <c r="E50054">
        <v>100</v>
      </c>
      <c r="F50054">
        <v>2500</v>
      </c>
      <c r="G50054">
        <v>5375</v>
      </c>
      <c r="H50054">
        <v>11775</v>
      </c>
    </row>
    <row r="50055" spans="1:8" x14ac:dyDescent="0.35">
      <c r="A50055" s="5" t="s">
        <v>16</v>
      </c>
      <c r="B50055">
        <v>21025</v>
      </c>
      <c r="C50055">
        <v>3100</v>
      </c>
      <c r="D50055">
        <v>1875</v>
      </c>
      <c r="E50055">
        <v>1700</v>
      </c>
      <c r="F50055">
        <v>1925</v>
      </c>
      <c r="G50055">
        <v>4625</v>
      </c>
      <c r="H50055">
        <v>12850</v>
      </c>
    </row>
    <row r="50056" spans="1:8" x14ac:dyDescent="0.35">
      <c r="A50056" s="5" t="s">
        <v>85</v>
      </c>
      <c r="B50056">
        <v>624250</v>
      </c>
      <c r="C50056">
        <v>3925</v>
      </c>
      <c r="D50056">
        <v>3025</v>
      </c>
      <c r="E50056">
        <v>604200</v>
      </c>
      <c r="F50056">
        <v>1175</v>
      </c>
      <c r="G50056">
        <v>3725</v>
      </c>
      <c r="H50056">
        <v>616150</v>
      </c>
    </row>
    <row r="50057" spans="1:8" x14ac:dyDescent="0.35">
      <c r="A50057" s="5" t="s">
        <v>86</v>
      </c>
      <c r="B50057">
        <v>286475</v>
      </c>
      <c r="C50057">
        <v>3125</v>
      </c>
      <c r="D50057">
        <v>1950</v>
      </c>
      <c r="E50057">
        <v>268975</v>
      </c>
      <c r="F50057">
        <v>1125</v>
      </c>
      <c r="G50057">
        <v>3750</v>
      </c>
      <c r="H50057">
        <v>279150</v>
      </c>
    </row>
    <row r="50058" spans="1:8" x14ac:dyDescent="0.35">
      <c r="A50058" s="5" t="s">
        <v>29</v>
      </c>
      <c r="B50058">
        <v>73175</v>
      </c>
      <c r="C50058">
        <v>3100</v>
      </c>
      <c r="D50058">
        <v>2200</v>
      </c>
      <c r="E50058">
        <v>44950</v>
      </c>
      <c r="F50058">
        <v>6875</v>
      </c>
      <c r="G50058">
        <v>7575</v>
      </c>
      <c r="H50058">
        <v>62050</v>
      </c>
    </row>
    <row r="50059" spans="1:8" x14ac:dyDescent="0.35">
      <c r="A50059" s="5" t="s">
        <v>28</v>
      </c>
      <c r="B50059">
        <v>84875</v>
      </c>
      <c r="C50059">
        <v>3175</v>
      </c>
      <c r="D50059">
        <v>3000</v>
      </c>
      <c r="E50059">
        <v>2175</v>
      </c>
      <c r="F50059">
        <v>37050</v>
      </c>
      <c r="G50059">
        <v>30500</v>
      </c>
      <c r="H50059">
        <v>50750</v>
      </c>
    </row>
    <row r="50060" spans="1:8" x14ac:dyDescent="0.35">
      <c r="A50060" s="5" t="s">
        <v>67</v>
      </c>
      <c r="B50060">
        <v>19775</v>
      </c>
      <c r="C50060">
        <v>3075</v>
      </c>
      <c r="D50060">
        <v>1925</v>
      </c>
      <c r="E50060">
        <v>100</v>
      </c>
      <c r="F50060">
        <v>1925</v>
      </c>
      <c r="G50060">
        <v>4600</v>
      </c>
      <c r="H50060">
        <v>11650</v>
      </c>
    </row>
    <row r="50061" spans="1:8" x14ac:dyDescent="0.35">
      <c r="A50061" s="5" t="s">
        <v>75</v>
      </c>
    </row>
    <row r="50062" spans="1:8" x14ac:dyDescent="0.35">
      <c r="A50062" s="5" t="s">
        <v>76</v>
      </c>
    </row>
    <row r="50063" spans="1:8" x14ac:dyDescent="0.35">
      <c r="A50063" s="5" t="s">
        <v>77</v>
      </c>
    </row>
    <row r="50064" spans="1:8" x14ac:dyDescent="0.35">
      <c r="A50064" s="5" t="s">
        <v>78</v>
      </c>
    </row>
    <row r="50065" spans="1:8" x14ac:dyDescent="0.35">
      <c r="A50065" s="5" t="s">
        <v>79</v>
      </c>
    </row>
    <row r="50066" spans="1:8" x14ac:dyDescent="0.35">
      <c r="A50066" s="5" t="s">
        <v>679</v>
      </c>
    </row>
    <row r="50067" spans="1:8" x14ac:dyDescent="0.35">
      <c r="A50067" s="5" t="s">
        <v>88</v>
      </c>
    </row>
    <row r="50068" spans="1:8" x14ac:dyDescent="0.35">
      <c r="A50068" s="5" t="s">
        <v>72</v>
      </c>
    </row>
    <row r="50069" spans="1:8" x14ac:dyDescent="0.35">
      <c r="A50069" s="5" t="s">
        <v>73</v>
      </c>
    </row>
    <row r="50070" spans="1:8" x14ac:dyDescent="0.35">
      <c r="A50070" s="5" t="s">
        <v>74</v>
      </c>
    </row>
    <row r="50071" spans="1:8" x14ac:dyDescent="0.35">
      <c r="A50071" s="5" t="s">
        <v>4</v>
      </c>
      <c r="B50071" t="s">
        <v>80</v>
      </c>
      <c r="C50071" t="s">
        <v>81</v>
      </c>
      <c r="D50071" t="s">
        <v>5</v>
      </c>
      <c r="E50071" t="s">
        <v>6</v>
      </c>
      <c r="F50071" t="s">
        <v>7</v>
      </c>
      <c r="G50071" t="s">
        <v>82</v>
      </c>
      <c r="H50071" t="s">
        <v>83</v>
      </c>
    </row>
    <row r="50072" spans="1:8" x14ac:dyDescent="0.35">
      <c r="A50072" s="5" t="s">
        <v>19</v>
      </c>
      <c r="B50072">
        <v>5225</v>
      </c>
    </row>
    <row r="50073" spans="1:8" x14ac:dyDescent="0.35">
      <c r="A50073" s="5" t="s">
        <v>87</v>
      </c>
      <c r="B50073">
        <v>150</v>
      </c>
    </row>
    <row r="50074" spans="1:8" x14ac:dyDescent="0.35">
      <c r="A50074" s="5" t="s">
        <v>8</v>
      </c>
      <c r="B50074">
        <v>28800</v>
      </c>
      <c r="C50074">
        <v>4025</v>
      </c>
      <c r="D50074">
        <v>1900</v>
      </c>
      <c r="E50074">
        <v>50</v>
      </c>
      <c r="F50074">
        <v>5875</v>
      </c>
      <c r="G50074">
        <v>9725</v>
      </c>
      <c r="H50074">
        <v>14600</v>
      </c>
    </row>
    <row r="50075" spans="1:8" x14ac:dyDescent="0.35">
      <c r="A50075" s="5" t="s">
        <v>90</v>
      </c>
    </row>
    <row r="50076" spans="1:8" x14ac:dyDescent="0.35">
      <c r="A50076" s="5" t="s">
        <v>84</v>
      </c>
      <c r="B50076">
        <v>23375</v>
      </c>
      <c r="C50076">
        <v>5325</v>
      </c>
      <c r="D50076">
        <v>5025</v>
      </c>
      <c r="E50076">
        <v>100</v>
      </c>
      <c r="F50076">
        <v>1175</v>
      </c>
      <c r="G50076">
        <v>3850</v>
      </c>
      <c r="H50076">
        <v>13750</v>
      </c>
    </row>
    <row r="50077" spans="1:8" x14ac:dyDescent="0.35">
      <c r="A50077" s="5" t="s">
        <v>10</v>
      </c>
      <c r="B50077">
        <v>574625</v>
      </c>
      <c r="C50077">
        <v>123425</v>
      </c>
      <c r="D50077">
        <v>82050</v>
      </c>
      <c r="E50077">
        <v>331450</v>
      </c>
      <c r="F50077">
        <v>1300</v>
      </c>
      <c r="G50077">
        <v>4150</v>
      </c>
      <c r="H50077">
        <v>525425</v>
      </c>
    </row>
    <row r="50078" spans="1:8" x14ac:dyDescent="0.35">
      <c r="A50078" s="5" t="s">
        <v>27</v>
      </c>
      <c r="B50078">
        <v>30978900</v>
      </c>
    </row>
    <row r="50079" spans="1:8" x14ac:dyDescent="0.35">
      <c r="A50079" s="5" t="s">
        <v>11</v>
      </c>
      <c r="B50079">
        <v>2055975</v>
      </c>
      <c r="C50079">
        <v>3300</v>
      </c>
      <c r="D50079">
        <v>2100</v>
      </c>
      <c r="E50079">
        <v>2022850</v>
      </c>
      <c r="F50079">
        <v>8450</v>
      </c>
      <c r="G50079">
        <v>11625</v>
      </c>
      <c r="H50079">
        <v>2040600</v>
      </c>
    </row>
    <row r="50080" spans="1:8" x14ac:dyDescent="0.35">
      <c r="A50080" s="5" t="s">
        <v>22</v>
      </c>
      <c r="B50080">
        <v>25</v>
      </c>
    </row>
    <row r="50081" spans="1:8" x14ac:dyDescent="0.35">
      <c r="A50081" s="5" t="s">
        <v>23</v>
      </c>
      <c r="B50081">
        <v>75</v>
      </c>
    </row>
    <row r="50082" spans="1:8" x14ac:dyDescent="0.35">
      <c r="A50082" s="5" t="s">
        <v>23</v>
      </c>
      <c r="B50082">
        <v>275</v>
      </c>
    </row>
    <row r="50083" spans="1:8" x14ac:dyDescent="0.35">
      <c r="A50083" s="5" t="s">
        <v>23</v>
      </c>
      <c r="B50083">
        <v>50</v>
      </c>
    </row>
    <row r="50084" spans="1:8" x14ac:dyDescent="0.35">
      <c r="A50084" s="5" t="s">
        <v>23</v>
      </c>
      <c r="B50084">
        <v>50</v>
      </c>
    </row>
    <row r="50085" spans="1:8" x14ac:dyDescent="0.35">
      <c r="A50085" s="5" t="s">
        <v>23</v>
      </c>
      <c r="B50085">
        <v>50</v>
      </c>
    </row>
    <row r="50086" spans="1:8" x14ac:dyDescent="0.35">
      <c r="A50086" s="5" t="s">
        <v>23</v>
      </c>
      <c r="B50086">
        <v>50</v>
      </c>
    </row>
    <row r="50087" spans="1:8" x14ac:dyDescent="0.35">
      <c r="A50087" s="5" t="s">
        <v>23</v>
      </c>
      <c r="B50087">
        <v>50</v>
      </c>
    </row>
    <row r="50088" spans="1:8" x14ac:dyDescent="0.35">
      <c r="A50088" s="5" t="s">
        <v>23</v>
      </c>
      <c r="B50088">
        <v>50</v>
      </c>
    </row>
    <row r="50089" spans="1:8" x14ac:dyDescent="0.35">
      <c r="A50089" s="5" t="s">
        <v>23</v>
      </c>
      <c r="B50089">
        <v>75</v>
      </c>
    </row>
    <row r="50090" spans="1:8" x14ac:dyDescent="0.35">
      <c r="A50090" s="5" t="s">
        <v>24</v>
      </c>
      <c r="B50090">
        <v>50</v>
      </c>
    </row>
    <row r="50091" spans="1:8" x14ac:dyDescent="0.35">
      <c r="A50091" s="5" t="s">
        <v>14</v>
      </c>
      <c r="B50091">
        <v>145125</v>
      </c>
      <c r="C50091">
        <v>21350</v>
      </c>
      <c r="D50091">
        <v>11250</v>
      </c>
      <c r="E50091">
        <v>97375</v>
      </c>
      <c r="F50091">
        <v>2000</v>
      </c>
      <c r="G50091">
        <v>4725</v>
      </c>
      <c r="H50091">
        <v>118600</v>
      </c>
    </row>
    <row r="50092" spans="1:8" x14ac:dyDescent="0.35">
      <c r="A50092" s="5" t="s">
        <v>15</v>
      </c>
      <c r="B50092">
        <v>22025</v>
      </c>
      <c r="C50092">
        <v>4775</v>
      </c>
      <c r="D50092">
        <v>4175</v>
      </c>
      <c r="E50092">
        <v>150</v>
      </c>
      <c r="F50092">
        <v>1200</v>
      </c>
      <c r="G50092">
        <v>3725</v>
      </c>
      <c r="H50092">
        <v>13075</v>
      </c>
    </row>
    <row r="50093" spans="1:8" x14ac:dyDescent="0.35">
      <c r="A50093" s="5" t="s">
        <v>12</v>
      </c>
      <c r="B50093">
        <v>25025</v>
      </c>
      <c r="C50093">
        <v>4850</v>
      </c>
      <c r="D50093">
        <v>4975</v>
      </c>
      <c r="E50093">
        <v>1850</v>
      </c>
      <c r="F50093">
        <v>1175</v>
      </c>
      <c r="G50093">
        <v>3775</v>
      </c>
      <c r="H50093">
        <v>15950</v>
      </c>
    </row>
    <row r="50094" spans="1:8" x14ac:dyDescent="0.35">
      <c r="A50094" s="5" t="s">
        <v>9</v>
      </c>
      <c r="B50094">
        <v>18750</v>
      </c>
      <c r="C50094">
        <v>3100</v>
      </c>
      <c r="D50094">
        <v>1875</v>
      </c>
      <c r="E50094">
        <v>100</v>
      </c>
      <c r="F50094">
        <v>1825</v>
      </c>
      <c r="G50094">
        <v>4550</v>
      </c>
      <c r="H50094">
        <v>10650</v>
      </c>
    </row>
    <row r="50095" spans="1:8" x14ac:dyDescent="0.35">
      <c r="A50095" s="5" t="s">
        <v>20</v>
      </c>
      <c r="B50095">
        <v>375</v>
      </c>
    </row>
    <row r="50096" spans="1:8" x14ac:dyDescent="0.35">
      <c r="A50096" s="5" t="s">
        <v>21</v>
      </c>
      <c r="B50096">
        <v>175</v>
      </c>
    </row>
    <row r="50097" spans="1:8" x14ac:dyDescent="0.35">
      <c r="A50097" s="5" t="s">
        <v>20</v>
      </c>
      <c r="B50097">
        <v>350</v>
      </c>
    </row>
    <row r="50098" spans="1:8" x14ac:dyDescent="0.35">
      <c r="A50098" s="5" t="s">
        <v>21</v>
      </c>
      <c r="B50098">
        <v>175</v>
      </c>
    </row>
    <row r="50099" spans="1:8" x14ac:dyDescent="0.35">
      <c r="A50099" s="5" t="s">
        <v>20</v>
      </c>
      <c r="B50099">
        <v>350</v>
      </c>
    </row>
    <row r="50100" spans="1:8" x14ac:dyDescent="0.35">
      <c r="A50100" s="5" t="s">
        <v>21</v>
      </c>
      <c r="B50100">
        <v>175</v>
      </c>
    </row>
    <row r="50101" spans="1:8" x14ac:dyDescent="0.35">
      <c r="A50101" s="5" t="s">
        <v>20</v>
      </c>
      <c r="B50101">
        <v>350</v>
      </c>
    </row>
    <row r="50102" spans="1:8" x14ac:dyDescent="0.35">
      <c r="A50102" s="5" t="s">
        <v>21</v>
      </c>
      <c r="B50102">
        <v>175</v>
      </c>
    </row>
    <row r="50103" spans="1:8" x14ac:dyDescent="0.35">
      <c r="A50103" s="5" t="s">
        <v>20</v>
      </c>
      <c r="B50103">
        <v>350</v>
      </c>
    </row>
    <row r="50104" spans="1:8" x14ac:dyDescent="0.35">
      <c r="A50104" s="5" t="s">
        <v>21</v>
      </c>
      <c r="B50104">
        <v>175</v>
      </c>
    </row>
    <row r="50105" spans="1:8" x14ac:dyDescent="0.35">
      <c r="A50105" s="5" t="s">
        <v>20</v>
      </c>
      <c r="B50105">
        <v>350</v>
      </c>
    </row>
    <row r="50106" spans="1:8" x14ac:dyDescent="0.35">
      <c r="A50106" s="5" t="s">
        <v>21</v>
      </c>
      <c r="B50106">
        <v>175</v>
      </c>
    </row>
    <row r="50107" spans="1:8" x14ac:dyDescent="0.35">
      <c r="A50107" s="5" t="s">
        <v>9</v>
      </c>
      <c r="B50107">
        <v>18675</v>
      </c>
      <c r="C50107">
        <v>3125</v>
      </c>
      <c r="D50107">
        <v>1875</v>
      </c>
      <c r="E50107">
        <v>100</v>
      </c>
      <c r="F50107">
        <v>1825</v>
      </c>
      <c r="G50107">
        <v>4550</v>
      </c>
      <c r="H50107">
        <v>10550</v>
      </c>
    </row>
    <row r="50108" spans="1:8" x14ac:dyDescent="0.35">
      <c r="A50108" s="5" t="s">
        <v>20</v>
      </c>
      <c r="B50108">
        <v>350</v>
      </c>
    </row>
    <row r="50109" spans="1:8" x14ac:dyDescent="0.35">
      <c r="A50109" s="5" t="s">
        <v>21</v>
      </c>
      <c r="B50109">
        <v>175</v>
      </c>
    </row>
    <row r="50110" spans="1:8" x14ac:dyDescent="0.35">
      <c r="A50110" s="5" t="s">
        <v>20</v>
      </c>
      <c r="B50110">
        <v>350</v>
      </c>
    </row>
    <row r="50111" spans="1:8" x14ac:dyDescent="0.35">
      <c r="A50111" s="5" t="s">
        <v>21</v>
      </c>
      <c r="B50111">
        <v>175</v>
      </c>
    </row>
    <row r="50112" spans="1:8" x14ac:dyDescent="0.35">
      <c r="A50112" s="5" t="s">
        <v>20</v>
      </c>
      <c r="B50112">
        <v>350</v>
      </c>
    </row>
    <row r="50113" spans="1:8" x14ac:dyDescent="0.35">
      <c r="A50113" s="5" t="s">
        <v>21</v>
      </c>
      <c r="B50113">
        <v>175</v>
      </c>
    </row>
    <row r="50114" spans="1:8" x14ac:dyDescent="0.35">
      <c r="A50114" s="5" t="s">
        <v>20</v>
      </c>
      <c r="B50114">
        <v>350</v>
      </c>
    </row>
    <row r="50115" spans="1:8" x14ac:dyDescent="0.35">
      <c r="A50115" s="5" t="s">
        <v>21</v>
      </c>
      <c r="B50115">
        <v>175</v>
      </c>
    </row>
    <row r="50116" spans="1:8" x14ac:dyDescent="0.35">
      <c r="A50116" s="5" t="s">
        <v>20</v>
      </c>
      <c r="B50116">
        <v>350</v>
      </c>
    </row>
    <row r="50117" spans="1:8" x14ac:dyDescent="0.35">
      <c r="A50117" s="5" t="s">
        <v>21</v>
      </c>
      <c r="B50117">
        <v>175</v>
      </c>
    </row>
    <row r="50118" spans="1:8" x14ac:dyDescent="0.35">
      <c r="A50118" s="5" t="s">
        <v>9</v>
      </c>
      <c r="B50118">
        <v>18625</v>
      </c>
      <c r="C50118">
        <v>3000</v>
      </c>
      <c r="D50118">
        <v>1900</v>
      </c>
      <c r="E50118">
        <v>100</v>
      </c>
      <c r="F50118">
        <v>1825</v>
      </c>
      <c r="G50118">
        <v>4500</v>
      </c>
      <c r="H50118">
        <v>10675</v>
      </c>
    </row>
    <row r="50119" spans="1:8" x14ac:dyDescent="0.35">
      <c r="A50119" s="5" t="s">
        <v>9</v>
      </c>
      <c r="B50119">
        <v>18800</v>
      </c>
      <c r="C50119">
        <v>3100</v>
      </c>
      <c r="D50119">
        <v>1875</v>
      </c>
      <c r="E50119">
        <v>100</v>
      </c>
      <c r="F50119">
        <v>1825</v>
      </c>
      <c r="G50119">
        <v>4575</v>
      </c>
      <c r="H50119">
        <v>10675</v>
      </c>
    </row>
    <row r="50120" spans="1:8" x14ac:dyDescent="0.35">
      <c r="A50120" s="5" t="s">
        <v>9</v>
      </c>
      <c r="B50120">
        <v>18700</v>
      </c>
      <c r="C50120">
        <v>3025</v>
      </c>
      <c r="D50120">
        <v>1875</v>
      </c>
      <c r="E50120">
        <v>100</v>
      </c>
      <c r="F50120">
        <v>1825</v>
      </c>
      <c r="G50120">
        <v>4550</v>
      </c>
      <c r="H50120">
        <v>10675</v>
      </c>
    </row>
    <row r="50121" spans="1:8" x14ac:dyDescent="0.35">
      <c r="A50121" s="5" t="s">
        <v>9</v>
      </c>
      <c r="B50121">
        <v>18775</v>
      </c>
      <c r="C50121">
        <v>3025</v>
      </c>
      <c r="D50121">
        <v>1875</v>
      </c>
      <c r="E50121">
        <v>100</v>
      </c>
      <c r="F50121">
        <v>1825</v>
      </c>
      <c r="G50121">
        <v>4625</v>
      </c>
      <c r="H50121">
        <v>10675</v>
      </c>
    </row>
    <row r="50122" spans="1:8" x14ac:dyDescent="0.35">
      <c r="A50122" s="5" t="s">
        <v>9</v>
      </c>
      <c r="B50122">
        <v>18850</v>
      </c>
      <c r="C50122">
        <v>3000</v>
      </c>
      <c r="D50122">
        <v>1900</v>
      </c>
      <c r="E50122">
        <v>100</v>
      </c>
      <c r="F50122">
        <v>1825</v>
      </c>
      <c r="G50122">
        <v>4550</v>
      </c>
      <c r="H50122">
        <v>10850</v>
      </c>
    </row>
    <row r="50123" spans="1:8" x14ac:dyDescent="0.35">
      <c r="A50123" s="5" t="s">
        <v>9</v>
      </c>
      <c r="B50123">
        <v>18625</v>
      </c>
      <c r="C50123">
        <v>3025</v>
      </c>
      <c r="D50123">
        <v>1875</v>
      </c>
      <c r="E50123">
        <v>100</v>
      </c>
      <c r="F50123">
        <v>1825</v>
      </c>
      <c r="G50123">
        <v>4550</v>
      </c>
      <c r="H50123">
        <v>10600</v>
      </c>
    </row>
    <row r="50124" spans="1:8" x14ac:dyDescent="0.35">
      <c r="A50124" s="5" t="s">
        <v>9</v>
      </c>
      <c r="B50124">
        <v>18750</v>
      </c>
      <c r="C50124">
        <v>3025</v>
      </c>
      <c r="D50124">
        <v>1875</v>
      </c>
      <c r="E50124">
        <v>100</v>
      </c>
      <c r="F50124">
        <v>1825</v>
      </c>
      <c r="G50124">
        <v>4525</v>
      </c>
      <c r="H50124">
        <v>10750</v>
      </c>
    </row>
    <row r="50125" spans="1:8" x14ac:dyDescent="0.35">
      <c r="A50125" s="5" t="s">
        <v>9</v>
      </c>
      <c r="B50125">
        <v>18725</v>
      </c>
      <c r="C50125">
        <v>3050</v>
      </c>
      <c r="D50125">
        <v>1875</v>
      </c>
      <c r="E50125">
        <v>100</v>
      </c>
      <c r="F50125">
        <v>1825</v>
      </c>
      <c r="G50125">
        <v>4575</v>
      </c>
      <c r="H50125">
        <v>10650</v>
      </c>
    </row>
    <row r="50126" spans="1:8" x14ac:dyDescent="0.35">
      <c r="A50126" s="5" t="s">
        <v>9</v>
      </c>
      <c r="B50126">
        <v>18750</v>
      </c>
      <c r="C50126">
        <v>3050</v>
      </c>
      <c r="D50126">
        <v>1875</v>
      </c>
      <c r="E50126">
        <v>100</v>
      </c>
      <c r="F50126">
        <v>1825</v>
      </c>
      <c r="G50126">
        <v>4575</v>
      </c>
      <c r="H50126">
        <v>10675</v>
      </c>
    </row>
    <row r="50127" spans="1:8" x14ac:dyDescent="0.35">
      <c r="A50127" s="5" t="s">
        <v>9</v>
      </c>
      <c r="B50127">
        <v>18675</v>
      </c>
      <c r="C50127">
        <v>3050</v>
      </c>
      <c r="D50127">
        <v>1900</v>
      </c>
      <c r="E50127">
        <v>100</v>
      </c>
      <c r="F50127">
        <v>1825</v>
      </c>
      <c r="G50127">
        <v>4625</v>
      </c>
      <c r="H50127">
        <v>10550</v>
      </c>
    </row>
    <row r="50128" spans="1:8" x14ac:dyDescent="0.35">
      <c r="A50128" s="5" t="s">
        <v>9</v>
      </c>
      <c r="B50128">
        <v>18775</v>
      </c>
      <c r="C50128">
        <v>3025</v>
      </c>
      <c r="D50128">
        <v>1900</v>
      </c>
      <c r="E50128">
        <v>100</v>
      </c>
      <c r="F50128">
        <v>1825</v>
      </c>
      <c r="G50128">
        <v>4550</v>
      </c>
      <c r="H50128">
        <v>10750</v>
      </c>
    </row>
    <row r="50129" spans="1:8" x14ac:dyDescent="0.35">
      <c r="A50129" s="5" t="s">
        <v>9</v>
      </c>
      <c r="B50129">
        <v>18775</v>
      </c>
      <c r="C50129">
        <v>3025</v>
      </c>
      <c r="D50129">
        <v>1875</v>
      </c>
      <c r="E50129">
        <v>100</v>
      </c>
      <c r="F50129">
        <v>1825</v>
      </c>
      <c r="G50129">
        <v>4550</v>
      </c>
      <c r="H50129">
        <v>10750</v>
      </c>
    </row>
    <row r="50130" spans="1:8" x14ac:dyDescent="0.35">
      <c r="A50130" s="5" t="s">
        <v>9</v>
      </c>
      <c r="B50130">
        <v>18650</v>
      </c>
      <c r="C50130">
        <v>3000</v>
      </c>
      <c r="D50130">
        <v>1875</v>
      </c>
      <c r="E50130">
        <v>100</v>
      </c>
      <c r="F50130">
        <v>1825</v>
      </c>
      <c r="G50130">
        <v>4525</v>
      </c>
      <c r="H50130">
        <v>10675</v>
      </c>
    </row>
    <row r="50131" spans="1:8" x14ac:dyDescent="0.35">
      <c r="A50131" s="5" t="s">
        <v>9</v>
      </c>
      <c r="B50131">
        <v>18750</v>
      </c>
      <c r="C50131">
        <v>3125</v>
      </c>
      <c r="D50131">
        <v>1875</v>
      </c>
      <c r="E50131">
        <v>100</v>
      </c>
      <c r="F50131">
        <v>1825</v>
      </c>
      <c r="G50131">
        <v>4525</v>
      </c>
      <c r="H50131">
        <v>10650</v>
      </c>
    </row>
    <row r="50132" spans="1:8" x14ac:dyDescent="0.35">
      <c r="A50132" s="5" t="s">
        <v>9</v>
      </c>
      <c r="B50132">
        <v>18850</v>
      </c>
      <c r="C50132">
        <v>3000</v>
      </c>
      <c r="D50132">
        <v>1875</v>
      </c>
      <c r="E50132">
        <v>100</v>
      </c>
      <c r="F50132">
        <v>1825</v>
      </c>
      <c r="G50132">
        <v>4550</v>
      </c>
      <c r="H50132">
        <v>10850</v>
      </c>
    </row>
    <row r="50133" spans="1:8" x14ac:dyDescent="0.35">
      <c r="A50133" s="5" t="s">
        <v>9</v>
      </c>
      <c r="B50133">
        <v>18800</v>
      </c>
      <c r="C50133">
        <v>3025</v>
      </c>
      <c r="D50133">
        <v>1900</v>
      </c>
      <c r="E50133">
        <v>100</v>
      </c>
      <c r="F50133">
        <v>1825</v>
      </c>
      <c r="G50133">
        <v>4550</v>
      </c>
      <c r="H50133">
        <v>10775</v>
      </c>
    </row>
    <row r="50134" spans="1:8" x14ac:dyDescent="0.35">
      <c r="A50134" s="5" t="s">
        <v>9</v>
      </c>
      <c r="B50134">
        <v>18700</v>
      </c>
      <c r="C50134">
        <v>3025</v>
      </c>
      <c r="D50134">
        <v>1875</v>
      </c>
      <c r="E50134">
        <v>100</v>
      </c>
      <c r="F50134">
        <v>1825</v>
      </c>
      <c r="G50134">
        <v>4550</v>
      </c>
      <c r="H50134">
        <v>10675</v>
      </c>
    </row>
    <row r="50135" spans="1:8" x14ac:dyDescent="0.35">
      <c r="A50135" s="5" t="s">
        <v>9</v>
      </c>
      <c r="B50135">
        <v>18700</v>
      </c>
      <c r="C50135">
        <v>3050</v>
      </c>
      <c r="D50135">
        <v>1875</v>
      </c>
      <c r="E50135">
        <v>100</v>
      </c>
      <c r="F50135">
        <v>1825</v>
      </c>
      <c r="G50135">
        <v>4525</v>
      </c>
      <c r="H50135">
        <v>10675</v>
      </c>
    </row>
    <row r="50136" spans="1:8" x14ac:dyDescent="0.35">
      <c r="A50136" s="5" t="s">
        <v>13</v>
      </c>
      <c r="B50136">
        <v>133250</v>
      </c>
      <c r="C50136">
        <v>3975</v>
      </c>
      <c r="D50136">
        <v>3200</v>
      </c>
      <c r="E50136">
        <v>106200</v>
      </c>
      <c r="F50136">
        <v>4875</v>
      </c>
      <c r="G50136">
        <v>7575</v>
      </c>
      <c r="H50136">
        <v>121250</v>
      </c>
    </row>
    <row r="50137" spans="1:8" x14ac:dyDescent="0.35">
      <c r="A50137" s="5" t="s">
        <v>12</v>
      </c>
      <c r="B50137">
        <v>25025</v>
      </c>
      <c r="C50137">
        <v>4825</v>
      </c>
      <c r="D50137">
        <v>4900</v>
      </c>
      <c r="E50137">
        <v>1850</v>
      </c>
      <c r="F50137">
        <v>1175</v>
      </c>
      <c r="G50137">
        <v>3800</v>
      </c>
      <c r="H50137">
        <v>15950</v>
      </c>
    </row>
    <row r="50138" spans="1:8" x14ac:dyDescent="0.35">
      <c r="A50138" s="5" t="s">
        <v>25</v>
      </c>
      <c r="B50138">
        <v>21000</v>
      </c>
      <c r="C50138">
        <v>3925</v>
      </c>
      <c r="D50138">
        <v>2800</v>
      </c>
      <c r="E50138">
        <v>250</v>
      </c>
      <c r="F50138">
        <v>1775</v>
      </c>
      <c r="G50138">
        <v>4575</v>
      </c>
      <c r="H50138">
        <v>12050</v>
      </c>
    </row>
    <row r="50139" spans="1:8" x14ac:dyDescent="0.35">
      <c r="A50139" s="5" t="s">
        <v>26</v>
      </c>
      <c r="B50139">
        <v>20825</v>
      </c>
      <c r="C50139">
        <v>3275</v>
      </c>
      <c r="D50139">
        <v>1875</v>
      </c>
      <c r="E50139">
        <v>100</v>
      </c>
      <c r="F50139">
        <v>2525</v>
      </c>
      <c r="G50139">
        <v>5450</v>
      </c>
      <c r="H50139">
        <v>11650</v>
      </c>
    </row>
    <row r="50140" spans="1:8" x14ac:dyDescent="0.35">
      <c r="A50140" s="5" t="s">
        <v>16</v>
      </c>
      <c r="B50140">
        <v>20975</v>
      </c>
      <c r="C50140">
        <v>3100</v>
      </c>
      <c r="D50140">
        <v>1875</v>
      </c>
      <c r="E50140">
        <v>1700</v>
      </c>
      <c r="F50140">
        <v>1925</v>
      </c>
      <c r="G50140">
        <v>4575</v>
      </c>
      <c r="H50140">
        <v>12850</v>
      </c>
    </row>
    <row r="50141" spans="1:8" x14ac:dyDescent="0.35">
      <c r="A50141" s="5" t="s">
        <v>85</v>
      </c>
      <c r="B50141">
        <v>623750</v>
      </c>
      <c r="C50141">
        <v>3950</v>
      </c>
      <c r="D50141">
        <v>3025</v>
      </c>
      <c r="E50141">
        <v>603950</v>
      </c>
      <c r="F50141">
        <v>1175</v>
      </c>
      <c r="G50141">
        <v>3700</v>
      </c>
      <c r="H50141">
        <v>615650</v>
      </c>
    </row>
    <row r="50142" spans="1:8" x14ac:dyDescent="0.35">
      <c r="A50142" s="5" t="s">
        <v>86</v>
      </c>
      <c r="B50142">
        <v>287675</v>
      </c>
      <c r="C50142">
        <v>3100</v>
      </c>
      <c r="D50142">
        <v>1950</v>
      </c>
      <c r="E50142">
        <v>269175</v>
      </c>
      <c r="F50142">
        <v>1150</v>
      </c>
      <c r="G50142">
        <v>3775</v>
      </c>
      <c r="H50142">
        <v>280350</v>
      </c>
    </row>
    <row r="50143" spans="1:8" x14ac:dyDescent="0.35">
      <c r="A50143" s="5" t="s">
        <v>29</v>
      </c>
      <c r="B50143">
        <v>73325</v>
      </c>
      <c r="C50143">
        <v>3100</v>
      </c>
      <c r="D50143">
        <v>2200</v>
      </c>
      <c r="E50143">
        <v>44950</v>
      </c>
      <c r="F50143">
        <v>6875</v>
      </c>
      <c r="G50143">
        <v>7600</v>
      </c>
      <c r="H50143">
        <v>62175</v>
      </c>
    </row>
    <row r="50144" spans="1:8" x14ac:dyDescent="0.35">
      <c r="A50144" s="5" t="s">
        <v>28</v>
      </c>
      <c r="B50144">
        <v>84950</v>
      </c>
      <c r="C50144">
        <v>3150</v>
      </c>
      <c r="D50144">
        <v>3000</v>
      </c>
      <c r="E50144">
        <v>2175</v>
      </c>
      <c r="F50144">
        <v>37050</v>
      </c>
      <c r="G50144">
        <v>30600</v>
      </c>
      <c r="H50144">
        <v>50750</v>
      </c>
    </row>
    <row r="50145" spans="1:8" x14ac:dyDescent="0.35">
      <c r="A50145" s="5" t="s">
        <v>67</v>
      </c>
      <c r="B50145">
        <v>19800</v>
      </c>
      <c r="C50145">
        <v>3025</v>
      </c>
      <c r="D50145">
        <v>1925</v>
      </c>
      <c r="E50145">
        <v>100</v>
      </c>
      <c r="F50145">
        <v>1925</v>
      </c>
      <c r="G50145">
        <v>4575</v>
      </c>
      <c r="H50145">
        <v>11750</v>
      </c>
    </row>
    <row r="50146" spans="1:8" x14ac:dyDescent="0.35">
      <c r="A50146" s="5" t="s">
        <v>75</v>
      </c>
    </row>
    <row r="50147" spans="1:8" x14ac:dyDescent="0.35">
      <c r="A50147" s="5" t="s">
        <v>76</v>
      </c>
    </row>
    <row r="50148" spans="1:8" x14ac:dyDescent="0.35">
      <c r="A50148" s="5" t="s">
        <v>77</v>
      </c>
    </row>
    <row r="50149" spans="1:8" x14ac:dyDescent="0.35">
      <c r="A50149" s="5" t="s">
        <v>78</v>
      </c>
    </row>
    <row r="50150" spans="1:8" x14ac:dyDescent="0.35">
      <c r="A50150" s="5" t="s">
        <v>79</v>
      </c>
    </row>
    <row r="50151" spans="1:8" x14ac:dyDescent="0.35">
      <c r="A50151" s="5" t="s">
        <v>680</v>
      </c>
    </row>
    <row r="50152" spans="1:8" x14ac:dyDescent="0.35">
      <c r="A50152" s="5" t="s">
        <v>88</v>
      </c>
    </row>
    <row r="50153" spans="1:8" x14ac:dyDescent="0.35">
      <c r="A50153" s="5" t="s">
        <v>72</v>
      </c>
    </row>
    <row r="50154" spans="1:8" x14ac:dyDescent="0.35">
      <c r="A50154" s="5" t="s">
        <v>73</v>
      </c>
    </row>
    <row r="50155" spans="1:8" x14ac:dyDescent="0.35">
      <c r="A50155" s="5" t="s">
        <v>74</v>
      </c>
    </row>
    <row r="50156" spans="1:8" x14ac:dyDescent="0.35">
      <c r="A50156" s="5" t="s">
        <v>4</v>
      </c>
      <c r="B50156" t="s">
        <v>80</v>
      </c>
      <c r="C50156" t="s">
        <v>81</v>
      </c>
      <c r="D50156" t="s">
        <v>5</v>
      </c>
      <c r="E50156" t="s">
        <v>6</v>
      </c>
      <c r="F50156" t="s">
        <v>7</v>
      </c>
      <c r="G50156" t="s">
        <v>82</v>
      </c>
      <c r="H50156" t="s">
        <v>83</v>
      </c>
    </row>
    <row r="50157" spans="1:8" x14ac:dyDescent="0.35">
      <c r="A50157" s="5" t="s">
        <v>19</v>
      </c>
      <c r="B50157">
        <v>7125</v>
      </c>
    </row>
    <row r="50158" spans="1:8" x14ac:dyDescent="0.35">
      <c r="A50158" s="5" t="s">
        <v>87</v>
      </c>
      <c r="B50158">
        <v>150</v>
      </c>
    </row>
    <row r="50159" spans="1:8" x14ac:dyDescent="0.35">
      <c r="A50159" s="5" t="s">
        <v>8</v>
      </c>
      <c r="B50159">
        <v>30500</v>
      </c>
      <c r="C50159">
        <v>4025</v>
      </c>
      <c r="D50159">
        <v>1900</v>
      </c>
      <c r="E50159">
        <v>50</v>
      </c>
      <c r="F50159">
        <v>5875</v>
      </c>
      <c r="G50159">
        <v>9725</v>
      </c>
      <c r="H50159">
        <v>16300</v>
      </c>
    </row>
    <row r="50160" spans="1:8" x14ac:dyDescent="0.35">
      <c r="A50160" s="5" t="s">
        <v>90</v>
      </c>
    </row>
    <row r="50161" spans="1:8" x14ac:dyDescent="0.35">
      <c r="A50161" s="5" t="s">
        <v>84</v>
      </c>
      <c r="B50161">
        <v>23500</v>
      </c>
      <c r="C50161">
        <v>5350</v>
      </c>
      <c r="D50161">
        <v>5000</v>
      </c>
      <c r="E50161">
        <v>125</v>
      </c>
      <c r="F50161">
        <v>1175</v>
      </c>
      <c r="G50161">
        <v>3850</v>
      </c>
      <c r="H50161">
        <v>13850</v>
      </c>
    </row>
    <row r="50162" spans="1:8" x14ac:dyDescent="0.35">
      <c r="A50162" s="5" t="s">
        <v>10</v>
      </c>
      <c r="B50162">
        <v>575150</v>
      </c>
      <c r="C50162">
        <v>123525</v>
      </c>
      <c r="D50162">
        <v>82050</v>
      </c>
      <c r="E50162">
        <v>331450</v>
      </c>
      <c r="F50162">
        <v>1300</v>
      </c>
      <c r="G50162">
        <v>4175</v>
      </c>
      <c r="H50162">
        <v>525825</v>
      </c>
    </row>
    <row r="50163" spans="1:8" x14ac:dyDescent="0.35">
      <c r="A50163" s="5" t="s">
        <v>27</v>
      </c>
      <c r="B50163">
        <v>30970450</v>
      </c>
    </row>
    <row r="50164" spans="1:8" x14ac:dyDescent="0.35">
      <c r="A50164" s="5" t="s">
        <v>11</v>
      </c>
      <c r="B50164">
        <v>2055175</v>
      </c>
      <c r="C50164">
        <v>3300</v>
      </c>
      <c r="D50164">
        <v>2100</v>
      </c>
      <c r="E50164">
        <v>2021925</v>
      </c>
      <c r="F50164">
        <v>8450</v>
      </c>
      <c r="G50164">
        <v>11625</v>
      </c>
      <c r="H50164">
        <v>2039800</v>
      </c>
    </row>
    <row r="50165" spans="1:8" x14ac:dyDescent="0.35">
      <c r="A50165" s="5" t="s">
        <v>22</v>
      </c>
      <c r="B50165">
        <v>25</v>
      </c>
    </row>
    <row r="50166" spans="1:8" x14ac:dyDescent="0.35">
      <c r="A50166" s="5" t="s">
        <v>23</v>
      </c>
      <c r="B50166">
        <v>75</v>
      </c>
    </row>
    <row r="50167" spans="1:8" x14ac:dyDescent="0.35">
      <c r="A50167" s="5" t="s">
        <v>23</v>
      </c>
      <c r="B50167">
        <v>275</v>
      </c>
    </row>
    <row r="50168" spans="1:8" x14ac:dyDescent="0.35">
      <c r="A50168" s="5" t="s">
        <v>23</v>
      </c>
      <c r="B50168">
        <v>50</v>
      </c>
    </row>
    <row r="50169" spans="1:8" x14ac:dyDescent="0.35">
      <c r="A50169" s="5" t="s">
        <v>23</v>
      </c>
      <c r="B50169">
        <v>50</v>
      </c>
    </row>
    <row r="50170" spans="1:8" x14ac:dyDescent="0.35">
      <c r="A50170" s="5" t="s">
        <v>23</v>
      </c>
      <c r="B50170">
        <v>50</v>
      </c>
    </row>
    <row r="50171" spans="1:8" x14ac:dyDescent="0.35">
      <c r="A50171" s="5" t="s">
        <v>23</v>
      </c>
      <c r="B50171">
        <v>50</v>
      </c>
    </row>
    <row r="50172" spans="1:8" x14ac:dyDescent="0.35">
      <c r="A50172" s="5" t="s">
        <v>23</v>
      </c>
      <c r="B50172">
        <v>50</v>
      </c>
    </row>
    <row r="50173" spans="1:8" x14ac:dyDescent="0.35">
      <c r="A50173" s="5" t="s">
        <v>23</v>
      </c>
      <c r="B50173">
        <v>50</v>
      </c>
    </row>
    <row r="50174" spans="1:8" x14ac:dyDescent="0.35">
      <c r="A50174" s="5" t="s">
        <v>23</v>
      </c>
      <c r="B50174">
        <v>50</v>
      </c>
    </row>
    <row r="50175" spans="1:8" x14ac:dyDescent="0.35">
      <c r="A50175" s="5" t="s">
        <v>24</v>
      </c>
      <c r="B50175">
        <v>50</v>
      </c>
    </row>
    <row r="50176" spans="1:8" x14ac:dyDescent="0.35">
      <c r="A50176" s="5" t="s">
        <v>14</v>
      </c>
      <c r="B50176">
        <v>145750</v>
      </c>
      <c r="C50176">
        <v>21425</v>
      </c>
      <c r="D50176">
        <v>11225</v>
      </c>
      <c r="E50176">
        <v>97375</v>
      </c>
      <c r="F50176">
        <v>2025</v>
      </c>
      <c r="G50176">
        <v>4800</v>
      </c>
      <c r="H50176">
        <v>119075</v>
      </c>
    </row>
    <row r="50177" spans="1:8" x14ac:dyDescent="0.35">
      <c r="A50177" s="5" t="s">
        <v>15</v>
      </c>
      <c r="B50177">
        <v>21725</v>
      </c>
      <c r="C50177">
        <v>4800</v>
      </c>
      <c r="D50177">
        <v>4175</v>
      </c>
      <c r="E50177">
        <v>150</v>
      </c>
      <c r="F50177">
        <v>1200</v>
      </c>
      <c r="G50177">
        <v>3725</v>
      </c>
      <c r="H50177">
        <v>12750</v>
      </c>
    </row>
    <row r="50178" spans="1:8" x14ac:dyDescent="0.35">
      <c r="A50178" s="5" t="s">
        <v>12</v>
      </c>
      <c r="B50178">
        <v>25475</v>
      </c>
      <c r="C50178">
        <v>4850</v>
      </c>
      <c r="D50178">
        <v>4925</v>
      </c>
      <c r="E50178">
        <v>1850</v>
      </c>
      <c r="F50178">
        <v>1175</v>
      </c>
      <c r="G50178">
        <v>3825</v>
      </c>
      <c r="H50178">
        <v>16350</v>
      </c>
    </row>
    <row r="50179" spans="1:8" x14ac:dyDescent="0.35">
      <c r="A50179" s="5" t="s">
        <v>9</v>
      </c>
      <c r="B50179">
        <v>18800</v>
      </c>
      <c r="C50179">
        <v>3075</v>
      </c>
      <c r="D50179">
        <v>1900</v>
      </c>
      <c r="E50179">
        <v>100</v>
      </c>
      <c r="F50179">
        <v>1825</v>
      </c>
      <c r="G50179">
        <v>4600</v>
      </c>
      <c r="H50179">
        <v>10675</v>
      </c>
    </row>
    <row r="50180" spans="1:8" x14ac:dyDescent="0.35">
      <c r="A50180" s="5" t="s">
        <v>20</v>
      </c>
      <c r="B50180">
        <v>350</v>
      </c>
    </row>
    <row r="50181" spans="1:8" x14ac:dyDescent="0.35">
      <c r="A50181" s="5" t="s">
        <v>21</v>
      </c>
      <c r="B50181">
        <v>175</v>
      </c>
    </row>
    <row r="50182" spans="1:8" x14ac:dyDescent="0.35">
      <c r="A50182" s="5" t="s">
        <v>20</v>
      </c>
      <c r="B50182">
        <v>350</v>
      </c>
    </row>
    <row r="50183" spans="1:8" x14ac:dyDescent="0.35">
      <c r="A50183" s="5" t="s">
        <v>21</v>
      </c>
      <c r="B50183">
        <v>175</v>
      </c>
    </row>
    <row r="50184" spans="1:8" x14ac:dyDescent="0.35">
      <c r="A50184" s="5" t="s">
        <v>20</v>
      </c>
      <c r="B50184">
        <v>350</v>
      </c>
    </row>
    <row r="50185" spans="1:8" x14ac:dyDescent="0.35">
      <c r="A50185" s="5" t="s">
        <v>21</v>
      </c>
      <c r="B50185">
        <v>175</v>
      </c>
    </row>
    <row r="50186" spans="1:8" x14ac:dyDescent="0.35">
      <c r="A50186" s="5" t="s">
        <v>20</v>
      </c>
      <c r="B50186">
        <v>350</v>
      </c>
    </row>
    <row r="50187" spans="1:8" x14ac:dyDescent="0.35">
      <c r="A50187" s="5" t="s">
        <v>21</v>
      </c>
      <c r="B50187">
        <v>175</v>
      </c>
    </row>
    <row r="50188" spans="1:8" x14ac:dyDescent="0.35">
      <c r="A50188" s="5" t="s">
        <v>20</v>
      </c>
      <c r="B50188">
        <v>350</v>
      </c>
    </row>
    <row r="50189" spans="1:8" x14ac:dyDescent="0.35">
      <c r="A50189" s="5" t="s">
        <v>21</v>
      </c>
      <c r="B50189">
        <v>175</v>
      </c>
    </row>
    <row r="50190" spans="1:8" x14ac:dyDescent="0.35">
      <c r="A50190" s="5" t="s">
        <v>20</v>
      </c>
      <c r="B50190">
        <v>350</v>
      </c>
    </row>
    <row r="50191" spans="1:8" x14ac:dyDescent="0.35">
      <c r="A50191" s="5" t="s">
        <v>21</v>
      </c>
      <c r="B50191">
        <v>175</v>
      </c>
    </row>
    <row r="50192" spans="1:8" x14ac:dyDescent="0.35">
      <c r="A50192" s="5" t="s">
        <v>9</v>
      </c>
      <c r="B50192">
        <v>18825</v>
      </c>
      <c r="C50192">
        <v>3100</v>
      </c>
      <c r="D50192">
        <v>1875</v>
      </c>
      <c r="E50192">
        <v>100</v>
      </c>
      <c r="F50192">
        <v>1825</v>
      </c>
      <c r="G50192">
        <v>4625</v>
      </c>
      <c r="H50192">
        <v>10650</v>
      </c>
    </row>
    <row r="50193" spans="1:8" x14ac:dyDescent="0.35">
      <c r="A50193" s="5" t="s">
        <v>20</v>
      </c>
      <c r="B50193">
        <v>350</v>
      </c>
    </row>
    <row r="50194" spans="1:8" x14ac:dyDescent="0.35">
      <c r="A50194" s="5" t="s">
        <v>21</v>
      </c>
      <c r="B50194">
        <v>175</v>
      </c>
    </row>
    <row r="50195" spans="1:8" x14ac:dyDescent="0.35">
      <c r="A50195" s="5" t="s">
        <v>20</v>
      </c>
      <c r="B50195">
        <v>350</v>
      </c>
    </row>
    <row r="50196" spans="1:8" x14ac:dyDescent="0.35">
      <c r="A50196" s="5" t="s">
        <v>21</v>
      </c>
      <c r="B50196">
        <v>175</v>
      </c>
    </row>
    <row r="50197" spans="1:8" x14ac:dyDescent="0.35">
      <c r="A50197" s="5" t="s">
        <v>20</v>
      </c>
      <c r="B50197">
        <v>350</v>
      </c>
    </row>
    <row r="50198" spans="1:8" x14ac:dyDescent="0.35">
      <c r="A50198" s="5" t="s">
        <v>21</v>
      </c>
      <c r="B50198">
        <v>175</v>
      </c>
    </row>
    <row r="50199" spans="1:8" x14ac:dyDescent="0.35">
      <c r="A50199" s="5" t="s">
        <v>20</v>
      </c>
      <c r="B50199">
        <v>350</v>
      </c>
    </row>
    <row r="50200" spans="1:8" x14ac:dyDescent="0.35">
      <c r="A50200" s="5" t="s">
        <v>21</v>
      </c>
      <c r="B50200">
        <v>175</v>
      </c>
    </row>
    <row r="50201" spans="1:8" x14ac:dyDescent="0.35">
      <c r="A50201" s="5" t="s">
        <v>20</v>
      </c>
      <c r="B50201">
        <v>350</v>
      </c>
    </row>
    <row r="50202" spans="1:8" x14ac:dyDescent="0.35">
      <c r="A50202" s="5" t="s">
        <v>21</v>
      </c>
      <c r="B50202">
        <v>175</v>
      </c>
    </row>
    <row r="50203" spans="1:8" x14ac:dyDescent="0.35">
      <c r="A50203" s="5" t="s">
        <v>9</v>
      </c>
      <c r="B50203">
        <v>18650</v>
      </c>
      <c r="C50203">
        <v>3000</v>
      </c>
      <c r="D50203">
        <v>1900</v>
      </c>
      <c r="E50203">
        <v>100</v>
      </c>
      <c r="F50203">
        <v>1825</v>
      </c>
      <c r="G50203">
        <v>4550</v>
      </c>
      <c r="H50203">
        <v>10650</v>
      </c>
    </row>
    <row r="50204" spans="1:8" x14ac:dyDescent="0.35">
      <c r="A50204" s="5" t="s">
        <v>9</v>
      </c>
      <c r="B50204">
        <v>18575</v>
      </c>
      <c r="C50204">
        <v>3025</v>
      </c>
      <c r="D50204">
        <v>1875</v>
      </c>
      <c r="E50204">
        <v>100</v>
      </c>
      <c r="F50204">
        <v>1825</v>
      </c>
      <c r="G50204">
        <v>4500</v>
      </c>
      <c r="H50204">
        <v>10600</v>
      </c>
    </row>
    <row r="50205" spans="1:8" x14ac:dyDescent="0.35">
      <c r="A50205" s="5" t="s">
        <v>9</v>
      </c>
      <c r="B50205">
        <v>18700</v>
      </c>
      <c r="C50205">
        <v>3025</v>
      </c>
      <c r="D50205">
        <v>1875</v>
      </c>
      <c r="E50205">
        <v>100</v>
      </c>
      <c r="F50205">
        <v>1825</v>
      </c>
      <c r="G50205">
        <v>4600</v>
      </c>
      <c r="H50205">
        <v>10625</v>
      </c>
    </row>
    <row r="50206" spans="1:8" x14ac:dyDescent="0.35">
      <c r="A50206" s="5" t="s">
        <v>9</v>
      </c>
      <c r="B50206">
        <v>18825</v>
      </c>
      <c r="C50206">
        <v>3025</v>
      </c>
      <c r="D50206">
        <v>1900</v>
      </c>
      <c r="E50206">
        <v>100</v>
      </c>
      <c r="F50206">
        <v>1825</v>
      </c>
      <c r="G50206">
        <v>4600</v>
      </c>
      <c r="H50206">
        <v>10750</v>
      </c>
    </row>
    <row r="50207" spans="1:8" x14ac:dyDescent="0.35">
      <c r="A50207" s="5" t="s">
        <v>9</v>
      </c>
      <c r="B50207">
        <v>18700</v>
      </c>
      <c r="C50207">
        <v>3000</v>
      </c>
      <c r="D50207">
        <v>1875</v>
      </c>
      <c r="E50207">
        <v>100</v>
      </c>
      <c r="F50207">
        <v>1825</v>
      </c>
      <c r="G50207">
        <v>4500</v>
      </c>
      <c r="H50207">
        <v>10750</v>
      </c>
    </row>
    <row r="50208" spans="1:8" x14ac:dyDescent="0.35">
      <c r="A50208" s="5" t="s">
        <v>9</v>
      </c>
      <c r="B50208">
        <v>18700</v>
      </c>
      <c r="C50208">
        <v>3025</v>
      </c>
      <c r="D50208">
        <v>1900</v>
      </c>
      <c r="E50208">
        <v>100</v>
      </c>
      <c r="F50208">
        <v>1825</v>
      </c>
      <c r="G50208">
        <v>4575</v>
      </c>
      <c r="H50208">
        <v>10650</v>
      </c>
    </row>
    <row r="50209" spans="1:8" x14ac:dyDescent="0.35">
      <c r="A50209" s="5" t="s">
        <v>9</v>
      </c>
      <c r="B50209">
        <v>18800</v>
      </c>
      <c r="C50209">
        <v>3025</v>
      </c>
      <c r="D50209">
        <v>1875</v>
      </c>
      <c r="E50209">
        <v>100</v>
      </c>
      <c r="F50209">
        <v>1900</v>
      </c>
      <c r="G50209">
        <v>4575</v>
      </c>
      <c r="H50209">
        <v>10750</v>
      </c>
    </row>
    <row r="50210" spans="1:8" x14ac:dyDescent="0.35">
      <c r="A50210" s="5" t="s">
        <v>9</v>
      </c>
      <c r="B50210">
        <v>18875</v>
      </c>
      <c r="C50210">
        <v>3025</v>
      </c>
      <c r="D50210">
        <v>1900</v>
      </c>
      <c r="E50210">
        <v>100</v>
      </c>
      <c r="F50210">
        <v>1825</v>
      </c>
      <c r="G50210">
        <v>4625</v>
      </c>
      <c r="H50210">
        <v>10775</v>
      </c>
    </row>
    <row r="50211" spans="1:8" x14ac:dyDescent="0.35">
      <c r="A50211" s="5" t="s">
        <v>9</v>
      </c>
      <c r="B50211">
        <v>18725</v>
      </c>
      <c r="C50211">
        <v>3050</v>
      </c>
      <c r="D50211">
        <v>1875</v>
      </c>
      <c r="E50211">
        <v>100</v>
      </c>
      <c r="F50211">
        <v>1825</v>
      </c>
      <c r="G50211">
        <v>4575</v>
      </c>
      <c r="H50211">
        <v>10650</v>
      </c>
    </row>
    <row r="50212" spans="1:8" x14ac:dyDescent="0.35">
      <c r="A50212" s="5" t="s">
        <v>9</v>
      </c>
      <c r="B50212">
        <v>18775</v>
      </c>
      <c r="C50212">
        <v>3075</v>
      </c>
      <c r="D50212">
        <v>1875</v>
      </c>
      <c r="E50212">
        <v>100</v>
      </c>
      <c r="F50212">
        <v>1825</v>
      </c>
      <c r="G50212">
        <v>4600</v>
      </c>
      <c r="H50212">
        <v>10650</v>
      </c>
    </row>
    <row r="50213" spans="1:8" x14ac:dyDescent="0.35">
      <c r="A50213" s="5" t="s">
        <v>9</v>
      </c>
      <c r="B50213">
        <v>18725</v>
      </c>
      <c r="C50213">
        <v>3025</v>
      </c>
      <c r="D50213">
        <v>1875</v>
      </c>
      <c r="E50213">
        <v>100</v>
      </c>
      <c r="F50213">
        <v>1825</v>
      </c>
      <c r="G50213">
        <v>4600</v>
      </c>
      <c r="H50213">
        <v>10650</v>
      </c>
    </row>
    <row r="50214" spans="1:8" x14ac:dyDescent="0.35">
      <c r="A50214" s="5" t="s">
        <v>9</v>
      </c>
      <c r="B50214">
        <v>18625</v>
      </c>
      <c r="C50214">
        <v>3050</v>
      </c>
      <c r="D50214">
        <v>1875</v>
      </c>
      <c r="E50214">
        <v>100</v>
      </c>
      <c r="F50214">
        <v>1825</v>
      </c>
      <c r="G50214">
        <v>4575</v>
      </c>
      <c r="H50214">
        <v>10550</v>
      </c>
    </row>
    <row r="50215" spans="1:8" x14ac:dyDescent="0.35">
      <c r="A50215" s="5" t="s">
        <v>9</v>
      </c>
      <c r="B50215">
        <v>18800</v>
      </c>
      <c r="C50215">
        <v>3050</v>
      </c>
      <c r="D50215">
        <v>1900</v>
      </c>
      <c r="E50215">
        <v>100</v>
      </c>
      <c r="F50215">
        <v>1825</v>
      </c>
      <c r="G50215">
        <v>4550</v>
      </c>
      <c r="H50215">
        <v>10750</v>
      </c>
    </row>
    <row r="50216" spans="1:8" x14ac:dyDescent="0.35">
      <c r="A50216" s="5" t="s">
        <v>9</v>
      </c>
      <c r="B50216">
        <v>18775</v>
      </c>
      <c r="C50216">
        <v>3050</v>
      </c>
      <c r="D50216">
        <v>1900</v>
      </c>
      <c r="E50216">
        <v>100</v>
      </c>
      <c r="F50216">
        <v>1825</v>
      </c>
      <c r="G50216">
        <v>4575</v>
      </c>
      <c r="H50216">
        <v>10700</v>
      </c>
    </row>
    <row r="50217" spans="1:8" x14ac:dyDescent="0.35">
      <c r="A50217" s="5" t="s">
        <v>9</v>
      </c>
      <c r="B50217">
        <v>18675</v>
      </c>
      <c r="C50217">
        <v>3025</v>
      </c>
      <c r="D50217">
        <v>1875</v>
      </c>
      <c r="E50217">
        <v>100</v>
      </c>
      <c r="F50217">
        <v>1825</v>
      </c>
      <c r="G50217">
        <v>4550</v>
      </c>
      <c r="H50217">
        <v>10650</v>
      </c>
    </row>
    <row r="50218" spans="1:8" x14ac:dyDescent="0.35">
      <c r="A50218" s="5" t="s">
        <v>9</v>
      </c>
      <c r="B50218">
        <v>18700</v>
      </c>
      <c r="C50218">
        <v>3050</v>
      </c>
      <c r="D50218">
        <v>1900</v>
      </c>
      <c r="E50218">
        <v>100</v>
      </c>
      <c r="F50218">
        <v>1825</v>
      </c>
      <c r="G50218">
        <v>4525</v>
      </c>
      <c r="H50218">
        <v>10675</v>
      </c>
    </row>
    <row r="50219" spans="1:8" x14ac:dyDescent="0.35">
      <c r="A50219" s="5" t="s">
        <v>9</v>
      </c>
      <c r="B50219">
        <v>18800</v>
      </c>
      <c r="C50219">
        <v>3000</v>
      </c>
      <c r="D50219">
        <v>1875</v>
      </c>
      <c r="E50219">
        <v>100</v>
      </c>
      <c r="F50219">
        <v>1825</v>
      </c>
      <c r="G50219">
        <v>4600</v>
      </c>
      <c r="H50219">
        <v>10750</v>
      </c>
    </row>
    <row r="50220" spans="1:8" x14ac:dyDescent="0.35">
      <c r="A50220" s="5" t="s">
        <v>9</v>
      </c>
      <c r="B50220">
        <v>18750</v>
      </c>
      <c r="C50220">
        <v>3025</v>
      </c>
      <c r="D50220">
        <v>1900</v>
      </c>
      <c r="E50220">
        <v>100</v>
      </c>
      <c r="F50220">
        <v>1825</v>
      </c>
      <c r="G50220">
        <v>4500</v>
      </c>
      <c r="H50220">
        <v>10775</v>
      </c>
    </row>
    <row r="50221" spans="1:8" x14ac:dyDescent="0.35">
      <c r="A50221" s="5" t="s">
        <v>13</v>
      </c>
      <c r="B50221">
        <v>132950</v>
      </c>
      <c r="C50221">
        <v>4025</v>
      </c>
      <c r="D50221">
        <v>3200</v>
      </c>
      <c r="E50221">
        <v>106200</v>
      </c>
      <c r="F50221">
        <v>4875</v>
      </c>
      <c r="G50221">
        <v>7475</v>
      </c>
      <c r="H50221">
        <v>121000</v>
      </c>
    </row>
    <row r="50222" spans="1:8" x14ac:dyDescent="0.35">
      <c r="A50222" s="5" t="s">
        <v>12</v>
      </c>
      <c r="B50222">
        <v>24400</v>
      </c>
      <c r="C50222">
        <v>4900</v>
      </c>
      <c r="D50222">
        <v>4900</v>
      </c>
      <c r="E50222">
        <v>1850</v>
      </c>
      <c r="F50222">
        <v>1175</v>
      </c>
      <c r="G50222">
        <v>3800</v>
      </c>
      <c r="H50222">
        <v>15250</v>
      </c>
    </row>
    <row r="50223" spans="1:8" x14ac:dyDescent="0.35">
      <c r="A50223" s="5" t="s">
        <v>25</v>
      </c>
      <c r="B50223">
        <v>21150</v>
      </c>
      <c r="C50223">
        <v>3950</v>
      </c>
      <c r="D50223">
        <v>2800</v>
      </c>
      <c r="E50223">
        <v>250</v>
      </c>
      <c r="F50223">
        <v>1775</v>
      </c>
      <c r="G50223">
        <v>4575</v>
      </c>
      <c r="H50223">
        <v>12175</v>
      </c>
    </row>
    <row r="50224" spans="1:8" x14ac:dyDescent="0.35">
      <c r="A50224" s="5" t="s">
        <v>26</v>
      </c>
      <c r="B50224">
        <v>20750</v>
      </c>
      <c r="C50224">
        <v>3250</v>
      </c>
      <c r="D50224">
        <v>1875</v>
      </c>
      <c r="E50224">
        <v>100</v>
      </c>
      <c r="F50224">
        <v>2525</v>
      </c>
      <c r="G50224">
        <v>5400</v>
      </c>
      <c r="H50224">
        <v>11650</v>
      </c>
    </row>
    <row r="50225" spans="1:8" x14ac:dyDescent="0.35">
      <c r="A50225" s="5" t="s">
        <v>16</v>
      </c>
      <c r="B50225">
        <v>21025</v>
      </c>
      <c r="C50225">
        <v>3125</v>
      </c>
      <c r="D50225">
        <v>1875</v>
      </c>
      <c r="E50225">
        <v>1700</v>
      </c>
      <c r="F50225">
        <v>1925</v>
      </c>
      <c r="G50225">
        <v>4600</v>
      </c>
      <c r="H50225">
        <v>12850</v>
      </c>
    </row>
    <row r="50226" spans="1:8" x14ac:dyDescent="0.35">
      <c r="A50226" s="5" t="s">
        <v>85</v>
      </c>
      <c r="B50226">
        <v>623950</v>
      </c>
      <c r="C50226">
        <v>3950</v>
      </c>
      <c r="D50226">
        <v>3025</v>
      </c>
      <c r="E50226">
        <v>604225</v>
      </c>
      <c r="F50226">
        <v>1175</v>
      </c>
      <c r="G50226">
        <v>3700</v>
      </c>
      <c r="H50226">
        <v>615850</v>
      </c>
    </row>
    <row r="50227" spans="1:8" x14ac:dyDescent="0.35">
      <c r="A50227" s="5" t="s">
        <v>86</v>
      </c>
      <c r="B50227">
        <v>286500</v>
      </c>
      <c r="C50227">
        <v>3150</v>
      </c>
      <c r="D50227">
        <v>1950</v>
      </c>
      <c r="E50227">
        <v>268975</v>
      </c>
      <c r="F50227">
        <v>1125</v>
      </c>
      <c r="G50227">
        <v>3750</v>
      </c>
      <c r="H50227">
        <v>279150</v>
      </c>
    </row>
    <row r="50228" spans="1:8" x14ac:dyDescent="0.35">
      <c r="A50228" s="5" t="s">
        <v>29</v>
      </c>
      <c r="B50228">
        <v>73325</v>
      </c>
      <c r="C50228">
        <v>3100</v>
      </c>
      <c r="D50228">
        <v>2200</v>
      </c>
      <c r="E50228">
        <v>44950</v>
      </c>
      <c r="F50228">
        <v>6875</v>
      </c>
      <c r="G50228">
        <v>7600</v>
      </c>
      <c r="H50228">
        <v>62175</v>
      </c>
    </row>
    <row r="50229" spans="1:8" x14ac:dyDescent="0.35">
      <c r="A50229" s="5" t="s">
        <v>28</v>
      </c>
      <c r="B50229">
        <v>84550</v>
      </c>
      <c r="C50229">
        <v>3200</v>
      </c>
      <c r="D50229">
        <v>3000</v>
      </c>
      <c r="E50229">
        <v>2175</v>
      </c>
      <c r="F50229">
        <v>37050</v>
      </c>
      <c r="G50229">
        <v>30650</v>
      </c>
      <c r="H50229">
        <v>50250</v>
      </c>
    </row>
    <row r="50230" spans="1:8" x14ac:dyDescent="0.35">
      <c r="A50230" s="5" t="s">
        <v>67</v>
      </c>
      <c r="B50230">
        <v>19625</v>
      </c>
      <c r="C50230">
        <v>3025</v>
      </c>
      <c r="D50230">
        <v>1925</v>
      </c>
      <c r="E50230">
        <v>100</v>
      </c>
      <c r="F50230">
        <v>1925</v>
      </c>
      <c r="G50230">
        <v>4575</v>
      </c>
      <c r="H50230">
        <v>11575</v>
      </c>
    </row>
    <row r="50231" spans="1:8" x14ac:dyDescent="0.35">
      <c r="A50231" s="5" t="s">
        <v>75</v>
      </c>
    </row>
    <row r="50232" spans="1:8" x14ac:dyDescent="0.35">
      <c r="A50232" s="5" t="s">
        <v>76</v>
      </c>
    </row>
    <row r="50233" spans="1:8" x14ac:dyDescent="0.35">
      <c r="A50233" s="5" t="s">
        <v>77</v>
      </c>
    </row>
    <row r="50234" spans="1:8" x14ac:dyDescent="0.35">
      <c r="A50234" s="5" t="s">
        <v>78</v>
      </c>
    </row>
    <row r="50235" spans="1:8" x14ac:dyDescent="0.35">
      <c r="A50235" s="5" t="s">
        <v>79</v>
      </c>
    </row>
    <row r="50236" spans="1:8" x14ac:dyDescent="0.35">
      <c r="A50236" s="5" t="s">
        <v>681</v>
      </c>
    </row>
    <row r="50237" spans="1:8" x14ac:dyDescent="0.35">
      <c r="A50237" s="5" t="s">
        <v>88</v>
      </c>
    </row>
    <row r="50238" spans="1:8" x14ac:dyDescent="0.35">
      <c r="A50238" s="5" t="s">
        <v>72</v>
      </c>
    </row>
    <row r="50239" spans="1:8" x14ac:dyDescent="0.35">
      <c r="A50239" s="5" t="s">
        <v>73</v>
      </c>
    </row>
    <row r="50240" spans="1:8" x14ac:dyDescent="0.35">
      <c r="A50240" s="5" t="s">
        <v>74</v>
      </c>
    </row>
    <row r="50241" spans="1:8" x14ac:dyDescent="0.35">
      <c r="A50241" s="5" t="s">
        <v>4</v>
      </c>
      <c r="B50241" t="s">
        <v>80</v>
      </c>
      <c r="C50241" t="s">
        <v>81</v>
      </c>
      <c r="D50241" t="s">
        <v>5</v>
      </c>
      <c r="E50241" t="s">
        <v>6</v>
      </c>
      <c r="F50241" t="s">
        <v>7</v>
      </c>
      <c r="G50241" t="s">
        <v>82</v>
      </c>
      <c r="H50241" t="s">
        <v>83</v>
      </c>
    </row>
    <row r="50242" spans="1:8" x14ac:dyDescent="0.35">
      <c r="A50242" s="5" t="s">
        <v>19</v>
      </c>
      <c r="B50242">
        <v>6100</v>
      </c>
    </row>
    <row r="50243" spans="1:8" x14ac:dyDescent="0.35">
      <c r="A50243" s="5" t="s">
        <v>87</v>
      </c>
      <c r="B50243">
        <v>150</v>
      </c>
    </row>
    <row r="50244" spans="1:8" x14ac:dyDescent="0.35">
      <c r="A50244" s="5" t="s">
        <v>8</v>
      </c>
      <c r="B50244">
        <v>29400</v>
      </c>
      <c r="C50244">
        <v>4025</v>
      </c>
      <c r="D50244">
        <v>1900</v>
      </c>
      <c r="E50244">
        <v>50</v>
      </c>
      <c r="F50244">
        <v>5875</v>
      </c>
      <c r="G50244">
        <v>9725</v>
      </c>
      <c r="H50244">
        <v>15200</v>
      </c>
    </row>
    <row r="50245" spans="1:8" x14ac:dyDescent="0.35">
      <c r="A50245" s="5" t="s">
        <v>90</v>
      </c>
    </row>
    <row r="50246" spans="1:8" x14ac:dyDescent="0.35">
      <c r="A50246" s="5" t="s">
        <v>84</v>
      </c>
      <c r="B50246">
        <v>23300</v>
      </c>
      <c r="C50246">
        <v>5350</v>
      </c>
      <c r="D50246">
        <v>5025</v>
      </c>
      <c r="E50246">
        <v>100</v>
      </c>
      <c r="F50246">
        <v>1175</v>
      </c>
      <c r="G50246">
        <v>3850</v>
      </c>
      <c r="H50246">
        <v>13650</v>
      </c>
    </row>
    <row r="50247" spans="1:8" x14ac:dyDescent="0.35">
      <c r="A50247" s="5" t="s">
        <v>10</v>
      </c>
      <c r="B50247">
        <v>575100</v>
      </c>
      <c r="C50247">
        <v>123400</v>
      </c>
      <c r="D50247">
        <v>82025</v>
      </c>
      <c r="E50247">
        <v>331475</v>
      </c>
      <c r="F50247">
        <v>1275</v>
      </c>
      <c r="G50247">
        <v>4150</v>
      </c>
      <c r="H50247">
        <v>525925</v>
      </c>
    </row>
    <row r="50248" spans="1:8" x14ac:dyDescent="0.35">
      <c r="A50248" s="5" t="s">
        <v>27</v>
      </c>
      <c r="B50248">
        <v>30748650</v>
      </c>
    </row>
    <row r="50249" spans="1:8" x14ac:dyDescent="0.35">
      <c r="A50249" s="5" t="s">
        <v>11</v>
      </c>
      <c r="B50249">
        <v>2053300</v>
      </c>
      <c r="C50249">
        <v>3300</v>
      </c>
      <c r="D50249">
        <v>2100</v>
      </c>
      <c r="E50249">
        <v>2019550</v>
      </c>
      <c r="F50249">
        <v>8450</v>
      </c>
      <c r="G50249">
        <v>11650</v>
      </c>
      <c r="H50249">
        <v>2037900</v>
      </c>
    </row>
    <row r="50250" spans="1:8" x14ac:dyDescent="0.35">
      <c r="A50250" s="5" t="s">
        <v>22</v>
      </c>
      <c r="B50250">
        <v>25</v>
      </c>
    </row>
    <row r="50251" spans="1:8" x14ac:dyDescent="0.35">
      <c r="A50251" s="5" t="s">
        <v>23</v>
      </c>
      <c r="B50251">
        <v>75</v>
      </c>
    </row>
    <row r="50252" spans="1:8" x14ac:dyDescent="0.35">
      <c r="A50252" s="5" t="s">
        <v>23</v>
      </c>
      <c r="B50252">
        <v>275</v>
      </c>
    </row>
    <row r="50253" spans="1:8" x14ac:dyDescent="0.35">
      <c r="A50253" s="5" t="s">
        <v>23</v>
      </c>
      <c r="B50253">
        <v>50</v>
      </c>
    </row>
    <row r="50254" spans="1:8" x14ac:dyDescent="0.35">
      <c r="A50254" s="5" t="s">
        <v>23</v>
      </c>
      <c r="B50254">
        <v>50</v>
      </c>
    </row>
    <row r="50255" spans="1:8" x14ac:dyDescent="0.35">
      <c r="A50255" s="5" t="s">
        <v>23</v>
      </c>
      <c r="B50255">
        <v>50</v>
      </c>
    </row>
    <row r="50256" spans="1:8" x14ac:dyDescent="0.35">
      <c r="A50256" s="5" t="s">
        <v>23</v>
      </c>
      <c r="B50256">
        <v>50</v>
      </c>
    </row>
    <row r="50257" spans="1:8" x14ac:dyDescent="0.35">
      <c r="A50257" s="5" t="s">
        <v>23</v>
      </c>
      <c r="B50257">
        <v>50</v>
      </c>
    </row>
    <row r="50258" spans="1:8" x14ac:dyDescent="0.35">
      <c r="A50258" s="5" t="s">
        <v>23</v>
      </c>
      <c r="B50258">
        <v>50</v>
      </c>
    </row>
    <row r="50259" spans="1:8" x14ac:dyDescent="0.35">
      <c r="A50259" s="5" t="s">
        <v>23</v>
      </c>
      <c r="B50259">
        <v>50</v>
      </c>
    </row>
    <row r="50260" spans="1:8" x14ac:dyDescent="0.35">
      <c r="A50260" s="5" t="s">
        <v>24</v>
      </c>
      <c r="B50260">
        <v>50</v>
      </c>
    </row>
    <row r="50261" spans="1:8" x14ac:dyDescent="0.35">
      <c r="A50261" s="5" t="s">
        <v>14</v>
      </c>
      <c r="B50261">
        <v>144800</v>
      </c>
      <c r="C50261">
        <v>21275</v>
      </c>
      <c r="D50261">
        <v>11225</v>
      </c>
      <c r="E50261">
        <v>97375</v>
      </c>
      <c r="F50261">
        <v>2025</v>
      </c>
      <c r="G50261">
        <v>4800</v>
      </c>
      <c r="H50261">
        <v>118275</v>
      </c>
    </row>
    <row r="50262" spans="1:8" x14ac:dyDescent="0.35">
      <c r="A50262" s="5" t="s">
        <v>15</v>
      </c>
      <c r="B50262">
        <v>22075</v>
      </c>
      <c r="C50262">
        <v>4850</v>
      </c>
      <c r="D50262">
        <v>4075</v>
      </c>
      <c r="E50262">
        <v>175</v>
      </c>
      <c r="F50262">
        <v>1100</v>
      </c>
      <c r="G50262">
        <v>3725</v>
      </c>
      <c r="H50262">
        <v>13050</v>
      </c>
    </row>
    <row r="50263" spans="1:8" x14ac:dyDescent="0.35">
      <c r="A50263" s="5" t="s">
        <v>12</v>
      </c>
      <c r="B50263">
        <v>25175</v>
      </c>
      <c r="C50263">
        <v>4875</v>
      </c>
      <c r="D50263">
        <v>4900</v>
      </c>
      <c r="E50263">
        <v>1850</v>
      </c>
      <c r="F50263">
        <v>1225</v>
      </c>
      <c r="G50263">
        <v>3800</v>
      </c>
      <c r="H50263">
        <v>16050</v>
      </c>
    </row>
    <row r="50264" spans="1:8" x14ac:dyDescent="0.35">
      <c r="A50264" s="5" t="s">
        <v>9</v>
      </c>
      <c r="B50264">
        <v>18600</v>
      </c>
      <c r="C50264">
        <v>3075</v>
      </c>
      <c r="D50264">
        <v>1875</v>
      </c>
      <c r="E50264">
        <v>100</v>
      </c>
      <c r="F50264">
        <v>1825</v>
      </c>
      <c r="G50264">
        <v>4525</v>
      </c>
      <c r="H50264">
        <v>10550</v>
      </c>
    </row>
    <row r="50265" spans="1:8" x14ac:dyDescent="0.35">
      <c r="A50265" s="5" t="s">
        <v>20</v>
      </c>
      <c r="B50265">
        <v>375</v>
      </c>
    </row>
    <row r="50266" spans="1:8" x14ac:dyDescent="0.35">
      <c r="A50266" s="5" t="s">
        <v>21</v>
      </c>
      <c r="B50266">
        <v>175</v>
      </c>
    </row>
    <row r="50267" spans="1:8" x14ac:dyDescent="0.35">
      <c r="A50267" s="5" t="s">
        <v>20</v>
      </c>
      <c r="B50267">
        <v>350</v>
      </c>
    </row>
    <row r="50268" spans="1:8" x14ac:dyDescent="0.35">
      <c r="A50268" s="5" t="s">
        <v>21</v>
      </c>
      <c r="B50268">
        <v>175</v>
      </c>
    </row>
    <row r="50269" spans="1:8" x14ac:dyDescent="0.35">
      <c r="A50269" s="5" t="s">
        <v>20</v>
      </c>
      <c r="B50269">
        <v>350</v>
      </c>
    </row>
    <row r="50270" spans="1:8" x14ac:dyDescent="0.35">
      <c r="A50270" s="5" t="s">
        <v>21</v>
      </c>
      <c r="B50270">
        <v>175</v>
      </c>
    </row>
    <row r="50271" spans="1:8" x14ac:dyDescent="0.35">
      <c r="A50271" s="5" t="s">
        <v>20</v>
      </c>
      <c r="B50271">
        <v>350</v>
      </c>
    </row>
    <row r="50272" spans="1:8" x14ac:dyDescent="0.35">
      <c r="A50272" s="5" t="s">
        <v>21</v>
      </c>
      <c r="B50272">
        <v>175</v>
      </c>
    </row>
    <row r="50273" spans="1:8" x14ac:dyDescent="0.35">
      <c r="A50273" s="5" t="s">
        <v>20</v>
      </c>
      <c r="B50273">
        <v>350</v>
      </c>
    </row>
    <row r="50274" spans="1:8" x14ac:dyDescent="0.35">
      <c r="A50274" s="5" t="s">
        <v>21</v>
      </c>
      <c r="B50274">
        <v>175</v>
      </c>
    </row>
    <row r="50275" spans="1:8" x14ac:dyDescent="0.35">
      <c r="A50275" s="5" t="s">
        <v>20</v>
      </c>
      <c r="B50275">
        <v>350</v>
      </c>
    </row>
    <row r="50276" spans="1:8" x14ac:dyDescent="0.35">
      <c r="A50276" s="5" t="s">
        <v>21</v>
      </c>
      <c r="B50276">
        <v>175</v>
      </c>
    </row>
    <row r="50277" spans="1:8" x14ac:dyDescent="0.35">
      <c r="A50277" s="5" t="s">
        <v>9</v>
      </c>
      <c r="B50277">
        <v>18850</v>
      </c>
      <c r="C50277">
        <v>3075</v>
      </c>
      <c r="D50277">
        <v>1900</v>
      </c>
      <c r="E50277">
        <v>100</v>
      </c>
      <c r="F50277">
        <v>1825</v>
      </c>
      <c r="G50277">
        <v>4575</v>
      </c>
      <c r="H50277">
        <v>10750</v>
      </c>
    </row>
    <row r="50278" spans="1:8" x14ac:dyDescent="0.35">
      <c r="A50278" s="5" t="s">
        <v>20</v>
      </c>
      <c r="B50278">
        <v>350</v>
      </c>
    </row>
    <row r="50279" spans="1:8" x14ac:dyDescent="0.35">
      <c r="A50279" s="5" t="s">
        <v>21</v>
      </c>
      <c r="B50279">
        <v>175</v>
      </c>
    </row>
    <row r="50280" spans="1:8" x14ac:dyDescent="0.35">
      <c r="A50280" s="5" t="s">
        <v>20</v>
      </c>
      <c r="B50280">
        <v>350</v>
      </c>
    </row>
    <row r="50281" spans="1:8" x14ac:dyDescent="0.35">
      <c r="A50281" s="5" t="s">
        <v>21</v>
      </c>
      <c r="B50281">
        <v>175</v>
      </c>
    </row>
    <row r="50282" spans="1:8" x14ac:dyDescent="0.35">
      <c r="A50282" s="5" t="s">
        <v>20</v>
      </c>
      <c r="B50282">
        <v>350</v>
      </c>
    </row>
    <row r="50283" spans="1:8" x14ac:dyDescent="0.35">
      <c r="A50283" s="5" t="s">
        <v>21</v>
      </c>
      <c r="B50283">
        <v>175</v>
      </c>
    </row>
    <row r="50284" spans="1:8" x14ac:dyDescent="0.35">
      <c r="A50284" s="5" t="s">
        <v>20</v>
      </c>
      <c r="B50284">
        <v>350</v>
      </c>
    </row>
    <row r="50285" spans="1:8" x14ac:dyDescent="0.35">
      <c r="A50285" s="5" t="s">
        <v>21</v>
      </c>
      <c r="B50285">
        <v>175</v>
      </c>
    </row>
    <row r="50286" spans="1:8" x14ac:dyDescent="0.35">
      <c r="A50286" s="5" t="s">
        <v>20</v>
      </c>
      <c r="B50286">
        <v>350</v>
      </c>
    </row>
    <row r="50287" spans="1:8" x14ac:dyDescent="0.35">
      <c r="A50287" s="5" t="s">
        <v>21</v>
      </c>
      <c r="B50287">
        <v>175</v>
      </c>
    </row>
    <row r="50288" spans="1:8" x14ac:dyDescent="0.35">
      <c r="A50288" s="5" t="s">
        <v>9</v>
      </c>
      <c r="B50288">
        <v>18700</v>
      </c>
      <c r="C50288">
        <v>3025</v>
      </c>
      <c r="D50288">
        <v>1875</v>
      </c>
      <c r="E50288">
        <v>100</v>
      </c>
      <c r="F50288">
        <v>1825</v>
      </c>
      <c r="G50288">
        <v>4575</v>
      </c>
      <c r="H50288">
        <v>10650</v>
      </c>
    </row>
    <row r="50289" spans="1:8" x14ac:dyDescent="0.35">
      <c r="A50289" s="5" t="s">
        <v>9</v>
      </c>
      <c r="B50289">
        <v>18775</v>
      </c>
      <c r="C50289">
        <v>3100</v>
      </c>
      <c r="D50289">
        <v>1900</v>
      </c>
      <c r="E50289">
        <v>100</v>
      </c>
      <c r="F50289">
        <v>1900</v>
      </c>
      <c r="G50289">
        <v>4550</v>
      </c>
      <c r="H50289">
        <v>10675</v>
      </c>
    </row>
    <row r="50290" spans="1:8" x14ac:dyDescent="0.35">
      <c r="A50290" s="5" t="s">
        <v>9</v>
      </c>
      <c r="B50290">
        <v>18675</v>
      </c>
      <c r="C50290">
        <v>3000</v>
      </c>
      <c r="D50290">
        <v>1875</v>
      </c>
      <c r="E50290">
        <v>100</v>
      </c>
      <c r="F50290">
        <v>1825</v>
      </c>
      <c r="G50290">
        <v>4475</v>
      </c>
      <c r="H50290">
        <v>10750</v>
      </c>
    </row>
    <row r="50291" spans="1:8" x14ac:dyDescent="0.35">
      <c r="A50291" s="5" t="s">
        <v>9</v>
      </c>
      <c r="B50291">
        <v>18650</v>
      </c>
      <c r="C50291">
        <v>3025</v>
      </c>
      <c r="D50291">
        <v>1875</v>
      </c>
      <c r="E50291">
        <v>100</v>
      </c>
      <c r="F50291">
        <v>1825</v>
      </c>
      <c r="G50291">
        <v>4525</v>
      </c>
      <c r="H50291">
        <v>10650</v>
      </c>
    </row>
    <row r="50292" spans="1:8" x14ac:dyDescent="0.35">
      <c r="A50292" s="5" t="s">
        <v>9</v>
      </c>
      <c r="B50292">
        <v>18850</v>
      </c>
      <c r="C50292">
        <v>3025</v>
      </c>
      <c r="D50292">
        <v>1900</v>
      </c>
      <c r="E50292">
        <v>100</v>
      </c>
      <c r="F50292">
        <v>1900</v>
      </c>
      <c r="G50292">
        <v>4600</v>
      </c>
      <c r="H50292">
        <v>10775</v>
      </c>
    </row>
    <row r="50293" spans="1:8" x14ac:dyDescent="0.35">
      <c r="A50293" s="5" t="s">
        <v>9</v>
      </c>
      <c r="B50293">
        <v>18725</v>
      </c>
      <c r="C50293">
        <v>3050</v>
      </c>
      <c r="D50293">
        <v>1875</v>
      </c>
      <c r="E50293">
        <v>100</v>
      </c>
      <c r="F50293">
        <v>1825</v>
      </c>
      <c r="G50293">
        <v>4525</v>
      </c>
      <c r="H50293">
        <v>10700</v>
      </c>
    </row>
    <row r="50294" spans="1:8" x14ac:dyDescent="0.35">
      <c r="A50294" s="5" t="s">
        <v>9</v>
      </c>
      <c r="B50294">
        <v>18750</v>
      </c>
      <c r="C50294">
        <v>3000</v>
      </c>
      <c r="D50294">
        <v>1875</v>
      </c>
      <c r="E50294">
        <v>100</v>
      </c>
      <c r="F50294">
        <v>1825</v>
      </c>
      <c r="G50294">
        <v>4550</v>
      </c>
      <c r="H50294">
        <v>10750</v>
      </c>
    </row>
    <row r="50295" spans="1:8" x14ac:dyDescent="0.35">
      <c r="A50295" s="5" t="s">
        <v>9</v>
      </c>
      <c r="B50295">
        <v>18850</v>
      </c>
      <c r="C50295">
        <v>3050</v>
      </c>
      <c r="D50295">
        <v>1900</v>
      </c>
      <c r="E50295">
        <v>100</v>
      </c>
      <c r="F50295">
        <v>1825</v>
      </c>
      <c r="G50295">
        <v>4600</v>
      </c>
      <c r="H50295">
        <v>10750</v>
      </c>
    </row>
    <row r="50296" spans="1:8" x14ac:dyDescent="0.35">
      <c r="A50296" s="5" t="s">
        <v>9</v>
      </c>
      <c r="B50296">
        <v>18650</v>
      </c>
      <c r="C50296">
        <v>3100</v>
      </c>
      <c r="D50296">
        <v>1900</v>
      </c>
      <c r="E50296">
        <v>100</v>
      </c>
      <c r="F50296">
        <v>1825</v>
      </c>
      <c r="G50296">
        <v>4550</v>
      </c>
      <c r="H50296">
        <v>10550</v>
      </c>
    </row>
    <row r="50297" spans="1:8" x14ac:dyDescent="0.35">
      <c r="A50297" s="5" t="s">
        <v>9</v>
      </c>
      <c r="B50297">
        <v>18800</v>
      </c>
      <c r="C50297">
        <v>3075</v>
      </c>
      <c r="D50297">
        <v>1900</v>
      </c>
      <c r="E50297">
        <v>100</v>
      </c>
      <c r="F50297">
        <v>1825</v>
      </c>
      <c r="G50297">
        <v>4600</v>
      </c>
      <c r="H50297">
        <v>10675</v>
      </c>
    </row>
    <row r="50298" spans="1:8" x14ac:dyDescent="0.35">
      <c r="A50298" s="5" t="s">
        <v>9</v>
      </c>
      <c r="B50298">
        <v>18700</v>
      </c>
      <c r="C50298">
        <v>3025</v>
      </c>
      <c r="D50298">
        <v>1900</v>
      </c>
      <c r="E50298">
        <v>100</v>
      </c>
      <c r="F50298">
        <v>1825</v>
      </c>
      <c r="G50298">
        <v>4575</v>
      </c>
      <c r="H50298">
        <v>10650</v>
      </c>
    </row>
    <row r="50299" spans="1:8" x14ac:dyDescent="0.35">
      <c r="A50299" s="5" t="s">
        <v>9</v>
      </c>
      <c r="B50299">
        <v>18725</v>
      </c>
      <c r="C50299">
        <v>3075</v>
      </c>
      <c r="D50299">
        <v>1900</v>
      </c>
      <c r="E50299">
        <v>100</v>
      </c>
      <c r="F50299">
        <v>1825</v>
      </c>
      <c r="G50299">
        <v>4550</v>
      </c>
      <c r="H50299">
        <v>10650</v>
      </c>
    </row>
    <row r="50300" spans="1:8" x14ac:dyDescent="0.35">
      <c r="A50300" s="5" t="s">
        <v>9</v>
      </c>
      <c r="B50300">
        <v>18775</v>
      </c>
      <c r="C50300">
        <v>3025</v>
      </c>
      <c r="D50300">
        <v>1900</v>
      </c>
      <c r="E50300">
        <v>100</v>
      </c>
      <c r="F50300">
        <v>1825</v>
      </c>
      <c r="G50300">
        <v>4550</v>
      </c>
      <c r="H50300">
        <v>10750</v>
      </c>
    </row>
    <row r="50301" spans="1:8" x14ac:dyDescent="0.35">
      <c r="A50301" s="5" t="s">
        <v>9</v>
      </c>
      <c r="B50301">
        <v>18675</v>
      </c>
      <c r="C50301">
        <v>3075</v>
      </c>
      <c r="D50301">
        <v>1875</v>
      </c>
      <c r="E50301">
        <v>100</v>
      </c>
      <c r="F50301">
        <v>1825</v>
      </c>
      <c r="G50301">
        <v>4500</v>
      </c>
      <c r="H50301">
        <v>10650</v>
      </c>
    </row>
    <row r="50302" spans="1:8" x14ac:dyDescent="0.35">
      <c r="A50302" s="5" t="s">
        <v>9</v>
      </c>
      <c r="B50302">
        <v>18625</v>
      </c>
      <c r="C50302">
        <v>3000</v>
      </c>
      <c r="D50302">
        <v>1875</v>
      </c>
      <c r="E50302">
        <v>100</v>
      </c>
      <c r="F50302">
        <v>1825</v>
      </c>
      <c r="G50302">
        <v>4525</v>
      </c>
      <c r="H50302">
        <v>10650</v>
      </c>
    </row>
    <row r="50303" spans="1:8" x14ac:dyDescent="0.35">
      <c r="A50303" s="5" t="s">
        <v>9</v>
      </c>
      <c r="B50303">
        <v>18650</v>
      </c>
      <c r="C50303">
        <v>3100</v>
      </c>
      <c r="D50303">
        <v>1900</v>
      </c>
      <c r="E50303">
        <v>100</v>
      </c>
      <c r="F50303">
        <v>1825</v>
      </c>
      <c r="G50303">
        <v>4550</v>
      </c>
      <c r="H50303">
        <v>10550</v>
      </c>
    </row>
    <row r="50304" spans="1:8" x14ac:dyDescent="0.35">
      <c r="A50304" s="5" t="s">
        <v>9</v>
      </c>
      <c r="B50304">
        <v>18900</v>
      </c>
      <c r="C50304">
        <v>3000</v>
      </c>
      <c r="D50304">
        <v>1875</v>
      </c>
      <c r="E50304">
        <v>100</v>
      </c>
      <c r="F50304">
        <v>1825</v>
      </c>
      <c r="G50304">
        <v>4600</v>
      </c>
      <c r="H50304">
        <v>10850</v>
      </c>
    </row>
    <row r="50305" spans="1:8" x14ac:dyDescent="0.35">
      <c r="A50305" s="5" t="s">
        <v>9</v>
      </c>
      <c r="B50305">
        <v>18750</v>
      </c>
      <c r="C50305">
        <v>3075</v>
      </c>
      <c r="D50305">
        <v>1875</v>
      </c>
      <c r="E50305">
        <v>100</v>
      </c>
      <c r="F50305">
        <v>1825</v>
      </c>
      <c r="G50305">
        <v>4575</v>
      </c>
      <c r="H50305">
        <v>10650</v>
      </c>
    </row>
    <row r="50306" spans="1:8" x14ac:dyDescent="0.35">
      <c r="A50306" s="5" t="s">
        <v>13</v>
      </c>
      <c r="B50306">
        <v>132825</v>
      </c>
      <c r="C50306">
        <v>3925</v>
      </c>
      <c r="D50306">
        <v>3200</v>
      </c>
      <c r="E50306">
        <v>106075</v>
      </c>
      <c r="F50306">
        <v>4875</v>
      </c>
      <c r="G50306">
        <v>7550</v>
      </c>
      <c r="H50306">
        <v>120900</v>
      </c>
    </row>
    <row r="50307" spans="1:8" x14ac:dyDescent="0.35">
      <c r="A50307" s="5" t="s">
        <v>12</v>
      </c>
      <c r="B50307">
        <v>24275</v>
      </c>
      <c r="C50307">
        <v>4900</v>
      </c>
      <c r="D50307">
        <v>4925</v>
      </c>
      <c r="E50307">
        <v>1850</v>
      </c>
      <c r="F50307">
        <v>1175</v>
      </c>
      <c r="G50307">
        <v>3775</v>
      </c>
      <c r="H50307">
        <v>15150</v>
      </c>
    </row>
    <row r="50308" spans="1:8" x14ac:dyDescent="0.35">
      <c r="A50308" s="5" t="s">
        <v>25</v>
      </c>
      <c r="B50308">
        <v>20500</v>
      </c>
      <c r="C50308">
        <v>3850</v>
      </c>
      <c r="D50308">
        <v>2825</v>
      </c>
      <c r="E50308">
        <v>250</v>
      </c>
      <c r="F50308">
        <v>1775</v>
      </c>
      <c r="G50308">
        <v>4525</v>
      </c>
      <c r="H50308">
        <v>11675</v>
      </c>
    </row>
    <row r="50309" spans="1:8" x14ac:dyDescent="0.35">
      <c r="A50309" s="5" t="s">
        <v>26</v>
      </c>
      <c r="B50309">
        <v>20850</v>
      </c>
      <c r="C50309">
        <v>3200</v>
      </c>
      <c r="D50309">
        <v>1900</v>
      </c>
      <c r="E50309">
        <v>100</v>
      </c>
      <c r="F50309">
        <v>2500</v>
      </c>
      <c r="G50309">
        <v>5450</v>
      </c>
      <c r="H50309">
        <v>11750</v>
      </c>
    </row>
    <row r="50310" spans="1:8" x14ac:dyDescent="0.35">
      <c r="A50310" s="5" t="s">
        <v>16</v>
      </c>
      <c r="B50310">
        <v>21100</v>
      </c>
      <c r="C50310">
        <v>3100</v>
      </c>
      <c r="D50310">
        <v>1900</v>
      </c>
      <c r="E50310">
        <v>1700</v>
      </c>
      <c r="F50310">
        <v>1900</v>
      </c>
      <c r="G50310">
        <v>4600</v>
      </c>
      <c r="H50310">
        <v>12950</v>
      </c>
    </row>
    <row r="50311" spans="1:8" x14ac:dyDescent="0.35">
      <c r="A50311" s="5" t="s">
        <v>85</v>
      </c>
      <c r="B50311">
        <v>623200</v>
      </c>
      <c r="C50311">
        <v>3900</v>
      </c>
      <c r="D50311">
        <v>3050</v>
      </c>
      <c r="E50311">
        <v>603775</v>
      </c>
      <c r="F50311">
        <v>1175</v>
      </c>
      <c r="G50311">
        <v>3700</v>
      </c>
      <c r="H50311">
        <v>615150</v>
      </c>
    </row>
    <row r="50312" spans="1:8" x14ac:dyDescent="0.35">
      <c r="A50312" s="5" t="s">
        <v>86</v>
      </c>
      <c r="B50312">
        <v>286700</v>
      </c>
      <c r="C50312">
        <v>3150</v>
      </c>
      <c r="D50312">
        <v>1950</v>
      </c>
      <c r="E50312">
        <v>268850</v>
      </c>
      <c r="F50312">
        <v>1125</v>
      </c>
      <c r="G50312">
        <v>3750</v>
      </c>
      <c r="H50312">
        <v>279350</v>
      </c>
    </row>
    <row r="50313" spans="1:8" x14ac:dyDescent="0.35">
      <c r="A50313" s="5" t="s">
        <v>29</v>
      </c>
      <c r="B50313">
        <v>73200</v>
      </c>
      <c r="C50313">
        <v>3100</v>
      </c>
      <c r="D50313">
        <v>2200</v>
      </c>
      <c r="E50313">
        <v>44950</v>
      </c>
      <c r="F50313">
        <v>6850</v>
      </c>
      <c r="G50313">
        <v>7600</v>
      </c>
      <c r="H50313">
        <v>62050</v>
      </c>
    </row>
    <row r="50314" spans="1:8" x14ac:dyDescent="0.35">
      <c r="A50314" s="5" t="s">
        <v>28</v>
      </c>
      <c r="B50314">
        <v>84025</v>
      </c>
      <c r="C50314">
        <v>3150</v>
      </c>
      <c r="D50314">
        <v>3025</v>
      </c>
      <c r="E50314">
        <v>2175</v>
      </c>
      <c r="F50314">
        <v>37025</v>
      </c>
      <c r="G50314">
        <v>30575</v>
      </c>
      <c r="H50314">
        <v>49850</v>
      </c>
    </row>
    <row r="50315" spans="1:8" x14ac:dyDescent="0.35">
      <c r="A50315" s="5" t="s">
        <v>67</v>
      </c>
      <c r="B50315">
        <v>19500</v>
      </c>
      <c r="C50315">
        <v>3025</v>
      </c>
      <c r="D50315">
        <v>1925</v>
      </c>
      <c r="E50315">
        <v>100</v>
      </c>
      <c r="F50315">
        <v>1925</v>
      </c>
      <c r="G50315">
        <v>4575</v>
      </c>
      <c r="H50315">
        <v>11450</v>
      </c>
    </row>
    <row r="50316" spans="1:8" x14ac:dyDescent="0.35">
      <c r="A50316" s="5" t="s">
        <v>75</v>
      </c>
    </row>
    <row r="50317" spans="1:8" x14ac:dyDescent="0.35">
      <c r="A50317" s="5" t="s">
        <v>76</v>
      </c>
    </row>
    <row r="50318" spans="1:8" x14ac:dyDescent="0.35">
      <c r="A50318" s="5" t="s">
        <v>77</v>
      </c>
    </row>
    <row r="50319" spans="1:8" x14ac:dyDescent="0.35">
      <c r="A50319" s="5" t="s">
        <v>78</v>
      </c>
    </row>
    <row r="50320" spans="1:8" x14ac:dyDescent="0.35">
      <c r="A50320" s="5" t="s">
        <v>79</v>
      </c>
    </row>
    <row r="50321" spans="1:8" x14ac:dyDescent="0.35">
      <c r="A50321" s="5" t="s">
        <v>682</v>
      </c>
    </row>
    <row r="50322" spans="1:8" x14ac:dyDescent="0.35">
      <c r="A50322" s="5" t="s">
        <v>88</v>
      </c>
    </row>
    <row r="50323" spans="1:8" x14ac:dyDescent="0.35">
      <c r="A50323" s="5" t="s">
        <v>72</v>
      </c>
    </row>
    <row r="50324" spans="1:8" x14ac:dyDescent="0.35">
      <c r="A50324" s="5" t="s">
        <v>73</v>
      </c>
    </row>
    <row r="50325" spans="1:8" x14ac:dyDescent="0.35">
      <c r="A50325" s="5" t="s">
        <v>74</v>
      </c>
    </row>
    <row r="50326" spans="1:8" x14ac:dyDescent="0.35">
      <c r="A50326" s="5" t="s">
        <v>4</v>
      </c>
      <c r="B50326" t="s">
        <v>80</v>
      </c>
      <c r="C50326" t="s">
        <v>81</v>
      </c>
      <c r="D50326" t="s">
        <v>5</v>
      </c>
      <c r="E50326" t="s">
        <v>6</v>
      </c>
      <c r="F50326" t="s">
        <v>7</v>
      </c>
      <c r="G50326" t="s">
        <v>82</v>
      </c>
      <c r="H50326" t="s">
        <v>83</v>
      </c>
    </row>
    <row r="50327" spans="1:8" x14ac:dyDescent="0.35">
      <c r="A50327" s="5" t="s">
        <v>19</v>
      </c>
      <c r="B50327">
        <v>5450</v>
      </c>
    </row>
    <row r="50328" spans="1:8" x14ac:dyDescent="0.35">
      <c r="A50328" s="5" t="s">
        <v>87</v>
      </c>
      <c r="B50328">
        <v>150</v>
      </c>
    </row>
    <row r="50329" spans="1:8" x14ac:dyDescent="0.35">
      <c r="A50329" s="5" t="s">
        <v>8</v>
      </c>
      <c r="B50329">
        <v>28900</v>
      </c>
      <c r="C50329">
        <v>4025</v>
      </c>
      <c r="D50329">
        <v>1875</v>
      </c>
      <c r="E50329">
        <v>50</v>
      </c>
      <c r="F50329">
        <v>5900</v>
      </c>
      <c r="G50329">
        <v>9725</v>
      </c>
      <c r="H50329">
        <v>14700</v>
      </c>
    </row>
    <row r="50330" spans="1:8" x14ac:dyDescent="0.35">
      <c r="A50330" s="5" t="s">
        <v>90</v>
      </c>
    </row>
    <row r="50331" spans="1:8" x14ac:dyDescent="0.35">
      <c r="A50331" s="5" t="s">
        <v>84</v>
      </c>
      <c r="B50331">
        <v>23550</v>
      </c>
      <c r="C50331">
        <v>5300</v>
      </c>
      <c r="D50331">
        <v>5025</v>
      </c>
      <c r="E50331">
        <v>100</v>
      </c>
      <c r="F50331">
        <v>1175</v>
      </c>
      <c r="G50331">
        <v>3850</v>
      </c>
      <c r="H50331">
        <v>13950</v>
      </c>
    </row>
    <row r="50332" spans="1:8" x14ac:dyDescent="0.35">
      <c r="A50332" s="5" t="s">
        <v>10</v>
      </c>
      <c r="B50332">
        <v>575650</v>
      </c>
      <c r="C50332">
        <v>123450</v>
      </c>
      <c r="D50332">
        <v>82025</v>
      </c>
      <c r="E50332">
        <v>331475</v>
      </c>
      <c r="F50332">
        <v>1275</v>
      </c>
      <c r="G50332">
        <v>4150</v>
      </c>
      <c r="H50332">
        <v>526425</v>
      </c>
    </row>
    <row r="50333" spans="1:8" x14ac:dyDescent="0.35">
      <c r="A50333" s="5" t="s">
        <v>27</v>
      </c>
      <c r="B50333">
        <v>30937450</v>
      </c>
    </row>
    <row r="50334" spans="1:8" x14ac:dyDescent="0.35">
      <c r="A50334" s="5" t="s">
        <v>11</v>
      </c>
      <c r="B50334">
        <v>2052525</v>
      </c>
      <c r="C50334">
        <v>3300</v>
      </c>
      <c r="D50334">
        <v>2100</v>
      </c>
      <c r="E50334">
        <v>2019600</v>
      </c>
      <c r="F50334">
        <v>8450</v>
      </c>
      <c r="G50334">
        <v>11675</v>
      </c>
      <c r="H50334">
        <v>2037100</v>
      </c>
    </row>
    <row r="50335" spans="1:8" x14ac:dyDescent="0.35">
      <c r="A50335" s="5" t="s">
        <v>22</v>
      </c>
      <c r="B50335">
        <v>25</v>
      </c>
    </row>
    <row r="50336" spans="1:8" x14ac:dyDescent="0.35">
      <c r="A50336" s="5" t="s">
        <v>23</v>
      </c>
      <c r="B50336">
        <v>75</v>
      </c>
    </row>
    <row r="50337" spans="1:8" x14ac:dyDescent="0.35">
      <c r="A50337" s="5" t="s">
        <v>23</v>
      </c>
      <c r="B50337">
        <v>275</v>
      </c>
    </row>
    <row r="50338" spans="1:8" x14ac:dyDescent="0.35">
      <c r="A50338" s="5" t="s">
        <v>23</v>
      </c>
      <c r="B50338">
        <v>50</v>
      </c>
    </row>
    <row r="50339" spans="1:8" x14ac:dyDescent="0.35">
      <c r="A50339" s="5" t="s">
        <v>23</v>
      </c>
      <c r="B50339">
        <v>50</v>
      </c>
    </row>
    <row r="50340" spans="1:8" x14ac:dyDescent="0.35">
      <c r="A50340" s="5" t="s">
        <v>23</v>
      </c>
      <c r="B50340">
        <v>50</v>
      </c>
    </row>
    <row r="50341" spans="1:8" x14ac:dyDescent="0.35">
      <c r="A50341" s="5" t="s">
        <v>23</v>
      </c>
      <c r="B50341">
        <v>50</v>
      </c>
    </row>
    <row r="50342" spans="1:8" x14ac:dyDescent="0.35">
      <c r="A50342" s="5" t="s">
        <v>23</v>
      </c>
      <c r="B50342">
        <v>50</v>
      </c>
    </row>
    <row r="50343" spans="1:8" x14ac:dyDescent="0.35">
      <c r="A50343" s="5" t="s">
        <v>23</v>
      </c>
      <c r="B50343">
        <v>50</v>
      </c>
    </row>
    <row r="50344" spans="1:8" x14ac:dyDescent="0.35">
      <c r="A50344" s="5" t="s">
        <v>23</v>
      </c>
      <c r="B50344">
        <v>50</v>
      </c>
    </row>
    <row r="50345" spans="1:8" x14ac:dyDescent="0.35">
      <c r="A50345" s="5" t="s">
        <v>24</v>
      </c>
      <c r="B50345">
        <v>50</v>
      </c>
    </row>
    <row r="50346" spans="1:8" x14ac:dyDescent="0.35">
      <c r="A50346" s="5" t="s">
        <v>14</v>
      </c>
      <c r="B50346">
        <v>144825</v>
      </c>
      <c r="C50346">
        <v>21175</v>
      </c>
      <c r="D50346">
        <v>11225</v>
      </c>
      <c r="E50346">
        <v>97375</v>
      </c>
      <c r="F50346">
        <v>2025</v>
      </c>
      <c r="G50346">
        <v>4825</v>
      </c>
      <c r="H50346">
        <v>118375</v>
      </c>
    </row>
    <row r="50347" spans="1:8" x14ac:dyDescent="0.35">
      <c r="A50347" s="5" t="s">
        <v>15</v>
      </c>
      <c r="B50347">
        <v>21425</v>
      </c>
      <c r="C50347">
        <v>4800</v>
      </c>
      <c r="D50347">
        <v>4175</v>
      </c>
      <c r="E50347">
        <v>175</v>
      </c>
      <c r="F50347">
        <v>1175</v>
      </c>
      <c r="G50347">
        <v>3725</v>
      </c>
      <c r="H50347">
        <v>12450</v>
      </c>
    </row>
    <row r="50348" spans="1:8" x14ac:dyDescent="0.35">
      <c r="A50348" s="5" t="s">
        <v>12</v>
      </c>
      <c r="B50348">
        <v>25700</v>
      </c>
      <c r="C50348">
        <v>4900</v>
      </c>
      <c r="D50348">
        <v>4975</v>
      </c>
      <c r="E50348">
        <v>1850</v>
      </c>
      <c r="F50348">
        <v>1175</v>
      </c>
      <c r="G50348">
        <v>3775</v>
      </c>
      <c r="H50348">
        <v>16575</v>
      </c>
    </row>
    <row r="50349" spans="1:8" x14ac:dyDescent="0.35">
      <c r="A50349" s="5" t="s">
        <v>9</v>
      </c>
      <c r="B50349">
        <v>18875</v>
      </c>
      <c r="C50349">
        <v>3100</v>
      </c>
      <c r="D50349">
        <v>1900</v>
      </c>
      <c r="E50349">
        <v>100</v>
      </c>
      <c r="F50349">
        <v>1900</v>
      </c>
      <c r="G50349">
        <v>4575</v>
      </c>
      <c r="H50349">
        <v>10750</v>
      </c>
    </row>
    <row r="50350" spans="1:8" x14ac:dyDescent="0.35">
      <c r="A50350" s="5" t="s">
        <v>20</v>
      </c>
      <c r="B50350">
        <v>375</v>
      </c>
    </row>
    <row r="50351" spans="1:8" x14ac:dyDescent="0.35">
      <c r="A50351" s="5" t="s">
        <v>21</v>
      </c>
      <c r="B50351">
        <v>175</v>
      </c>
    </row>
    <row r="50352" spans="1:8" x14ac:dyDescent="0.35">
      <c r="A50352" s="5" t="s">
        <v>20</v>
      </c>
      <c r="B50352">
        <v>350</v>
      </c>
    </row>
    <row r="50353" spans="1:8" x14ac:dyDescent="0.35">
      <c r="A50353" s="5" t="s">
        <v>21</v>
      </c>
      <c r="B50353">
        <v>175</v>
      </c>
    </row>
    <row r="50354" spans="1:8" x14ac:dyDescent="0.35">
      <c r="A50354" s="5" t="s">
        <v>20</v>
      </c>
      <c r="B50354">
        <v>350</v>
      </c>
    </row>
    <row r="50355" spans="1:8" x14ac:dyDescent="0.35">
      <c r="A50355" s="5" t="s">
        <v>21</v>
      </c>
      <c r="B50355">
        <v>175</v>
      </c>
    </row>
    <row r="50356" spans="1:8" x14ac:dyDescent="0.35">
      <c r="A50356" s="5" t="s">
        <v>20</v>
      </c>
      <c r="B50356">
        <v>350</v>
      </c>
    </row>
    <row r="50357" spans="1:8" x14ac:dyDescent="0.35">
      <c r="A50357" s="5" t="s">
        <v>21</v>
      </c>
      <c r="B50357">
        <v>175</v>
      </c>
    </row>
    <row r="50358" spans="1:8" x14ac:dyDescent="0.35">
      <c r="A50358" s="5" t="s">
        <v>20</v>
      </c>
      <c r="B50358">
        <v>350</v>
      </c>
    </row>
    <row r="50359" spans="1:8" x14ac:dyDescent="0.35">
      <c r="A50359" s="5" t="s">
        <v>21</v>
      </c>
      <c r="B50359">
        <v>175</v>
      </c>
    </row>
    <row r="50360" spans="1:8" x14ac:dyDescent="0.35">
      <c r="A50360" s="5" t="s">
        <v>20</v>
      </c>
      <c r="B50360">
        <v>350</v>
      </c>
    </row>
    <row r="50361" spans="1:8" x14ac:dyDescent="0.35">
      <c r="A50361" s="5" t="s">
        <v>21</v>
      </c>
      <c r="B50361">
        <v>175</v>
      </c>
    </row>
    <row r="50362" spans="1:8" x14ac:dyDescent="0.35">
      <c r="A50362" s="5" t="s">
        <v>9</v>
      </c>
      <c r="B50362">
        <v>18675</v>
      </c>
      <c r="C50362">
        <v>3050</v>
      </c>
      <c r="D50362">
        <v>1875</v>
      </c>
      <c r="E50362">
        <v>100</v>
      </c>
      <c r="F50362">
        <v>1825</v>
      </c>
      <c r="G50362">
        <v>4575</v>
      </c>
      <c r="H50362">
        <v>10600</v>
      </c>
    </row>
    <row r="50363" spans="1:8" x14ac:dyDescent="0.35">
      <c r="A50363" s="5" t="s">
        <v>20</v>
      </c>
      <c r="B50363">
        <v>350</v>
      </c>
    </row>
    <row r="50364" spans="1:8" x14ac:dyDescent="0.35">
      <c r="A50364" s="5" t="s">
        <v>21</v>
      </c>
      <c r="B50364">
        <v>175</v>
      </c>
    </row>
    <row r="50365" spans="1:8" x14ac:dyDescent="0.35">
      <c r="A50365" s="5" t="s">
        <v>20</v>
      </c>
      <c r="B50365">
        <v>350</v>
      </c>
    </row>
    <row r="50366" spans="1:8" x14ac:dyDescent="0.35">
      <c r="A50366" s="5" t="s">
        <v>21</v>
      </c>
      <c r="B50366">
        <v>175</v>
      </c>
    </row>
    <row r="50367" spans="1:8" x14ac:dyDescent="0.35">
      <c r="A50367" s="5" t="s">
        <v>20</v>
      </c>
      <c r="B50367">
        <v>350</v>
      </c>
    </row>
    <row r="50368" spans="1:8" x14ac:dyDescent="0.35">
      <c r="A50368" s="5" t="s">
        <v>21</v>
      </c>
      <c r="B50368">
        <v>175</v>
      </c>
    </row>
    <row r="50369" spans="1:8" x14ac:dyDescent="0.35">
      <c r="A50369" s="5" t="s">
        <v>20</v>
      </c>
      <c r="B50369">
        <v>350</v>
      </c>
    </row>
    <row r="50370" spans="1:8" x14ac:dyDescent="0.35">
      <c r="A50370" s="5" t="s">
        <v>21</v>
      </c>
      <c r="B50370">
        <v>175</v>
      </c>
    </row>
    <row r="50371" spans="1:8" x14ac:dyDescent="0.35">
      <c r="A50371" s="5" t="s">
        <v>20</v>
      </c>
      <c r="B50371">
        <v>350</v>
      </c>
    </row>
    <row r="50372" spans="1:8" x14ac:dyDescent="0.35">
      <c r="A50372" s="5" t="s">
        <v>21</v>
      </c>
      <c r="B50372">
        <v>175</v>
      </c>
    </row>
    <row r="50373" spans="1:8" x14ac:dyDescent="0.35">
      <c r="A50373" s="5" t="s">
        <v>9</v>
      </c>
      <c r="B50373">
        <v>18600</v>
      </c>
      <c r="C50373">
        <v>3025</v>
      </c>
      <c r="D50373">
        <v>1900</v>
      </c>
      <c r="E50373">
        <v>100</v>
      </c>
      <c r="F50373">
        <v>1825</v>
      </c>
      <c r="G50373">
        <v>4475</v>
      </c>
      <c r="H50373">
        <v>10650</v>
      </c>
    </row>
    <row r="50374" spans="1:8" x14ac:dyDescent="0.35">
      <c r="A50374" s="5" t="s">
        <v>9</v>
      </c>
      <c r="B50374">
        <v>18875</v>
      </c>
      <c r="C50374">
        <v>3075</v>
      </c>
      <c r="D50374">
        <v>1875</v>
      </c>
      <c r="E50374">
        <v>100</v>
      </c>
      <c r="F50374">
        <v>1825</v>
      </c>
      <c r="G50374">
        <v>4600</v>
      </c>
      <c r="H50374">
        <v>10750</v>
      </c>
    </row>
    <row r="50375" spans="1:8" x14ac:dyDescent="0.35">
      <c r="A50375" s="5" t="s">
        <v>9</v>
      </c>
      <c r="B50375">
        <v>18900</v>
      </c>
      <c r="C50375">
        <v>3000</v>
      </c>
      <c r="D50375">
        <v>1875</v>
      </c>
      <c r="E50375">
        <v>100</v>
      </c>
      <c r="F50375">
        <v>1900</v>
      </c>
      <c r="G50375">
        <v>4575</v>
      </c>
      <c r="H50375">
        <v>10875</v>
      </c>
    </row>
    <row r="50376" spans="1:8" x14ac:dyDescent="0.35">
      <c r="A50376" s="5" t="s">
        <v>9</v>
      </c>
      <c r="B50376">
        <v>18750</v>
      </c>
      <c r="C50376">
        <v>3075</v>
      </c>
      <c r="D50376">
        <v>1900</v>
      </c>
      <c r="E50376">
        <v>100</v>
      </c>
      <c r="F50376">
        <v>1900</v>
      </c>
      <c r="G50376">
        <v>4525</v>
      </c>
      <c r="H50376">
        <v>10700</v>
      </c>
    </row>
    <row r="50377" spans="1:8" x14ac:dyDescent="0.35">
      <c r="A50377" s="5" t="s">
        <v>9</v>
      </c>
      <c r="B50377">
        <v>18675</v>
      </c>
      <c r="C50377">
        <v>3075</v>
      </c>
      <c r="D50377">
        <v>1875</v>
      </c>
      <c r="E50377">
        <v>100</v>
      </c>
      <c r="F50377">
        <v>1825</v>
      </c>
      <c r="G50377">
        <v>4500</v>
      </c>
      <c r="H50377">
        <v>10650</v>
      </c>
    </row>
    <row r="50378" spans="1:8" x14ac:dyDescent="0.35">
      <c r="A50378" s="5" t="s">
        <v>9</v>
      </c>
      <c r="B50378">
        <v>18825</v>
      </c>
      <c r="C50378">
        <v>3025</v>
      </c>
      <c r="D50378">
        <v>1900</v>
      </c>
      <c r="E50378">
        <v>100</v>
      </c>
      <c r="F50378">
        <v>1900</v>
      </c>
      <c r="G50378">
        <v>4600</v>
      </c>
      <c r="H50378">
        <v>10750</v>
      </c>
    </row>
    <row r="50379" spans="1:8" x14ac:dyDescent="0.35">
      <c r="A50379" s="5" t="s">
        <v>9</v>
      </c>
      <c r="B50379">
        <v>18675</v>
      </c>
      <c r="C50379">
        <v>3025</v>
      </c>
      <c r="D50379">
        <v>1875</v>
      </c>
      <c r="E50379">
        <v>100</v>
      </c>
      <c r="F50379">
        <v>1825</v>
      </c>
      <c r="G50379">
        <v>4550</v>
      </c>
      <c r="H50379">
        <v>10650</v>
      </c>
    </row>
    <row r="50380" spans="1:8" x14ac:dyDescent="0.35">
      <c r="A50380" s="5" t="s">
        <v>9</v>
      </c>
      <c r="B50380">
        <v>18875</v>
      </c>
      <c r="C50380">
        <v>3075</v>
      </c>
      <c r="D50380">
        <v>1875</v>
      </c>
      <c r="E50380">
        <v>100</v>
      </c>
      <c r="F50380">
        <v>1900</v>
      </c>
      <c r="G50380">
        <v>4575</v>
      </c>
      <c r="H50380">
        <v>10775</v>
      </c>
    </row>
    <row r="50381" spans="1:8" x14ac:dyDescent="0.35">
      <c r="A50381" s="5" t="s">
        <v>9</v>
      </c>
      <c r="B50381">
        <v>18825</v>
      </c>
      <c r="C50381">
        <v>3075</v>
      </c>
      <c r="D50381">
        <v>1900</v>
      </c>
      <c r="E50381">
        <v>100</v>
      </c>
      <c r="F50381">
        <v>1825</v>
      </c>
      <c r="G50381">
        <v>4550</v>
      </c>
      <c r="H50381">
        <v>10750</v>
      </c>
    </row>
    <row r="50382" spans="1:8" x14ac:dyDescent="0.35">
      <c r="A50382" s="5" t="s">
        <v>9</v>
      </c>
      <c r="B50382">
        <v>18775</v>
      </c>
      <c r="C50382">
        <v>3075</v>
      </c>
      <c r="D50382">
        <v>1875</v>
      </c>
      <c r="E50382">
        <v>100</v>
      </c>
      <c r="F50382">
        <v>1825</v>
      </c>
      <c r="G50382">
        <v>4600</v>
      </c>
      <c r="H50382">
        <v>10650</v>
      </c>
    </row>
    <row r="50383" spans="1:8" x14ac:dyDescent="0.35">
      <c r="A50383" s="5" t="s">
        <v>9</v>
      </c>
      <c r="B50383">
        <v>18800</v>
      </c>
      <c r="C50383">
        <v>3025</v>
      </c>
      <c r="D50383">
        <v>1875</v>
      </c>
      <c r="E50383">
        <v>100</v>
      </c>
      <c r="F50383">
        <v>1825</v>
      </c>
      <c r="G50383">
        <v>4625</v>
      </c>
      <c r="H50383">
        <v>10700</v>
      </c>
    </row>
    <row r="50384" spans="1:8" x14ac:dyDescent="0.35">
      <c r="A50384" s="5" t="s">
        <v>9</v>
      </c>
      <c r="B50384">
        <v>18675</v>
      </c>
      <c r="C50384">
        <v>3050</v>
      </c>
      <c r="D50384">
        <v>1875</v>
      </c>
      <c r="E50384">
        <v>100</v>
      </c>
      <c r="F50384">
        <v>1825</v>
      </c>
      <c r="G50384">
        <v>4525</v>
      </c>
      <c r="H50384">
        <v>10650</v>
      </c>
    </row>
    <row r="50385" spans="1:8" x14ac:dyDescent="0.35">
      <c r="A50385" s="5" t="s">
        <v>9</v>
      </c>
      <c r="B50385">
        <v>18900</v>
      </c>
      <c r="C50385">
        <v>3000</v>
      </c>
      <c r="D50385">
        <v>1875</v>
      </c>
      <c r="E50385">
        <v>100</v>
      </c>
      <c r="F50385">
        <v>1825</v>
      </c>
      <c r="G50385">
        <v>4600</v>
      </c>
      <c r="H50385">
        <v>10850</v>
      </c>
    </row>
    <row r="50386" spans="1:8" x14ac:dyDescent="0.35">
      <c r="A50386" s="5" t="s">
        <v>9</v>
      </c>
      <c r="B50386">
        <v>18700</v>
      </c>
      <c r="C50386">
        <v>3075</v>
      </c>
      <c r="D50386">
        <v>1900</v>
      </c>
      <c r="E50386">
        <v>100</v>
      </c>
      <c r="F50386">
        <v>1825</v>
      </c>
      <c r="G50386">
        <v>4525</v>
      </c>
      <c r="H50386">
        <v>10650</v>
      </c>
    </row>
    <row r="50387" spans="1:8" x14ac:dyDescent="0.35">
      <c r="A50387" s="5" t="s">
        <v>9</v>
      </c>
      <c r="B50387">
        <v>18725</v>
      </c>
      <c r="C50387">
        <v>3075</v>
      </c>
      <c r="D50387">
        <v>1875</v>
      </c>
      <c r="E50387">
        <v>100</v>
      </c>
      <c r="F50387">
        <v>1825</v>
      </c>
      <c r="G50387">
        <v>4550</v>
      </c>
      <c r="H50387">
        <v>10650</v>
      </c>
    </row>
    <row r="50388" spans="1:8" x14ac:dyDescent="0.35">
      <c r="A50388" s="5" t="s">
        <v>9</v>
      </c>
      <c r="B50388">
        <v>18750</v>
      </c>
      <c r="C50388">
        <v>3050</v>
      </c>
      <c r="D50388">
        <v>1875</v>
      </c>
      <c r="E50388">
        <v>100</v>
      </c>
      <c r="F50388">
        <v>1825</v>
      </c>
      <c r="G50388">
        <v>4550</v>
      </c>
      <c r="H50388">
        <v>10700</v>
      </c>
    </row>
    <row r="50389" spans="1:8" x14ac:dyDescent="0.35">
      <c r="A50389" s="5" t="s">
        <v>9</v>
      </c>
      <c r="B50389">
        <v>18750</v>
      </c>
      <c r="C50389">
        <v>3000</v>
      </c>
      <c r="D50389">
        <v>1900</v>
      </c>
      <c r="E50389">
        <v>100</v>
      </c>
      <c r="F50389">
        <v>1825</v>
      </c>
      <c r="G50389">
        <v>4550</v>
      </c>
      <c r="H50389">
        <v>10750</v>
      </c>
    </row>
    <row r="50390" spans="1:8" x14ac:dyDescent="0.35">
      <c r="A50390" s="5" t="s">
        <v>9</v>
      </c>
      <c r="B50390">
        <v>18775</v>
      </c>
      <c r="C50390">
        <v>3025</v>
      </c>
      <c r="D50390">
        <v>1875</v>
      </c>
      <c r="E50390">
        <v>100</v>
      </c>
      <c r="F50390">
        <v>1825</v>
      </c>
      <c r="G50390">
        <v>4550</v>
      </c>
      <c r="H50390">
        <v>10750</v>
      </c>
    </row>
    <row r="50391" spans="1:8" x14ac:dyDescent="0.35">
      <c r="A50391" s="5" t="s">
        <v>13</v>
      </c>
      <c r="B50391">
        <v>134425</v>
      </c>
      <c r="C50391">
        <v>3950</v>
      </c>
      <c r="D50391">
        <v>3200</v>
      </c>
      <c r="E50391">
        <v>106075</v>
      </c>
      <c r="F50391">
        <v>4875</v>
      </c>
      <c r="G50391">
        <v>7575</v>
      </c>
      <c r="H50391">
        <v>122450</v>
      </c>
    </row>
    <row r="50392" spans="1:8" x14ac:dyDescent="0.35">
      <c r="A50392" s="5" t="s">
        <v>12</v>
      </c>
      <c r="B50392">
        <v>25125</v>
      </c>
      <c r="C50392">
        <v>4825</v>
      </c>
      <c r="D50392">
        <v>4925</v>
      </c>
      <c r="E50392">
        <v>1850</v>
      </c>
      <c r="F50392">
        <v>1175</v>
      </c>
      <c r="G50392">
        <v>3800</v>
      </c>
      <c r="H50392">
        <v>16050</v>
      </c>
    </row>
    <row r="50393" spans="1:8" x14ac:dyDescent="0.35">
      <c r="A50393" s="5" t="s">
        <v>25</v>
      </c>
      <c r="B50393">
        <v>21100</v>
      </c>
      <c r="C50393">
        <v>3875</v>
      </c>
      <c r="D50393">
        <v>2800</v>
      </c>
      <c r="E50393">
        <v>250</v>
      </c>
      <c r="F50393">
        <v>1775</v>
      </c>
      <c r="G50393">
        <v>4525</v>
      </c>
      <c r="H50393">
        <v>12250</v>
      </c>
    </row>
    <row r="50394" spans="1:8" x14ac:dyDescent="0.35">
      <c r="A50394" s="5" t="s">
        <v>26</v>
      </c>
      <c r="B50394">
        <v>20950</v>
      </c>
      <c r="C50394">
        <v>3300</v>
      </c>
      <c r="D50394">
        <v>1875</v>
      </c>
      <c r="E50394">
        <v>100</v>
      </c>
      <c r="F50394">
        <v>2525</v>
      </c>
      <c r="G50394">
        <v>5450</v>
      </c>
      <c r="H50394">
        <v>11750</v>
      </c>
    </row>
    <row r="50395" spans="1:8" x14ac:dyDescent="0.35">
      <c r="A50395" s="5" t="s">
        <v>16</v>
      </c>
      <c r="B50395">
        <v>20375</v>
      </c>
      <c r="C50395">
        <v>3075</v>
      </c>
      <c r="D50395">
        <v>1900</v>
      </c>
      <c r="E50395">
        <v>1700</v>
      </c>
      <c r="F50395">
        <v>1900</v>
      </c>
      <c r="G50395">
        <v>4600</v>
      </c>
      <c r="H50395">
        <v>12250</v>
      </c>
    </row>
    <row r="50396" spans="1:8" x14ac:dyDescent="0.35">
      <c r="A50396" s="5" t="s">
        <v>85</v>
      </c>
      <c r="B50396">
        <v>624100</v>
      </c>
      <c r="C50396">
        <v>3900</v>
      </c>
      <c r="D50396">
        <v>3050</v>
      </c>
      <c r="E50396">
        <v>604100</v>
      </c>
      <c r="F50396">
        <v>1175</v>
      </c>
      <c r="G50396">
        <v>3700</v>
      </c>
      <c r="H50396">
        <v>616050</v>
      </c>
    </row>
    <row r="50397" spans="1:8" x14ac:dyDescent="0.35">
      <c r="A50397" s="5" t="s">
        <v>86</v>
      </c>
      <c r="B50397">
        <v>287650</v>
      </c>
      <c r="C50397">
        <v>3150</v>
      </c>
      <c r="D50397">
        <v>1950</v>
      </c>
      <c r="E50397">
        <v>268850</v>
      </c>
      <c r="F50397">
        <v>1125</v>
      </c>
      <c r="G50397">
        <v>3775</v>
      </c>
      <c r="H50397">
        <v>280275</v>
      </c>
    </row>
    <row r="50398" spans="1:8" x14ac:dyDescent="0.35">
      <c r="A50398" s="5" t="s">
        <v>29</v>
      </c>
      <c r="B50398">
        <v>73075</v>
      </c>
      <c r="C50398">
        <v>3100</v>
      </c>
      <c r="D50398">
        <v>2200</v>
      </c>
      <c r="E50398">
        <v>44950</v>
      </c>
      <c r="F50398">
        <v>6850</v>
      </c>
      <c r="G50398">
        <v>7575</v>
      </c>
      <c r="H50398">
        <v>61950</v>
      </c>
    </row>
    <row r="50399" spans="1:8" x14ac:dyDescent="0.35">
      <c r="A50399" s="5" t="s">
        <v>28</v>
      </c>
      <c r="B50399">
        <v>83375</v>
      </c>
      <c r="C50399">
        <v>3175</v>
      </c>
      <c r="D50399">
        <v>3025</v>
      </c>
      <c r="E50399">
        <v>2175</v>
      </c>
      <c r="F50399">
        <v>37025</v>
      </c>
      <c r="G50399">
        <v>30500</v>
      </c>
      <c r="H50399">
        <v>49250</v>
      </c>
    </row>
    <row r="50400" spans="1:8" x14ac:dyDescent="0.35">
      <c r="A50400" s="5" t="s">
        <v>67</v>
      </c>
      <c r="B50400">
        <v>19300</v>
      </c>
      <c r="C50400">
        <v>3025</v>
      </c>
      <c r="D50400">
        <v>1925</v>
      </c>
      <c r="E50400">
        <v>100</v>
      </c>
      <c r="F50400">
        <v>1925</v>
      </c>
      <c r="G50400">
        <v>4575</v>
      </c>
      <c r="H50400">
        <v>11250</v>
      </c>
    </row>
    <row r="50401" spans="1:8" x14ac:dyDescent="0.35">
      <c r="A50401" s="5" t="s">
        <v>75</v>
      </c>
    </row>
    <row r="50402" spans="1:8" x14ac:dyDescent="0.35">
      <c r="A50402" s="5" t="s">
        <v>76</v>
      </c>
    </row>
    <row r="50403" spans="1:8" x14ac:dyDescent="0.35">
      <c r="A50403" s="5" t="s">
        <v>77</v>
      </c>
    </row>
    <row r="50404" spans="1:8" x14ac:dyDescent="0.35">
      <c r="A50404" s="5" t="s">
        <v>78</v>
      </c>
    </row>
    <row r="50405" spans="1:8" x14ac:dyDescent="0.35">
      <c r="A50405" s="5" t="s">
        <v>79</v>
      </c>
    </row>
    <row r="50406" spans="1:8" x14ac:dyDescent="0.35">
      <c r="A50406" s="5" t="s">
        <v>683</v>
      </c>
    </row>
    <row r="50407" spans="1:8" x14ac:dyDescent="0.35">
      <c r="A50407" s="5" t="s">
        <v>88</v>
      </c>
    </row>
    <row r="50408" spans="1:8" x14ac:dyDescent="0.35">
      <c r="A50408" s="5" t="s">
        <v>72</v>
      </c>
    </row>
    <row r="50409" spans="1:8" x14ac:dyDescent="0.35">
      <c r="A50409" s="5" t="s">
        <v>73</v>
      </c>
    </row>
    <row r="50410" spans="1:8" x14ac:dyDescent="0.35">
      <c r="A50410" s="5" t="s">
        <v>74</v>
      </c>
    </row>
    <row r="50411" spans="1:8" x14ac:dyDescent="0.35">
      <c r="A50411" s="5" t="s">
        <v>4</v>
      </c>
      <c r="B50411" t="s">
        <v>80</v>
      </c>
      <c r="C50411" t="s">
        <v>81</v>
      </c>
      <c r="D50411" t="s">
        <v>5</v>
      </c>
      <c r="E50411" t="s">
        <v>6</v>
      </c>
      <c r="F50411" t="s">
        <v>7</v>
      </c>
      <c r="G50411" t="s">
        <v>82</v>
      </c>
      <c r="H50411" t="s">
        <v>83</v>
      </c>
    </row>
    <row r="50412" spans="1:8" x14ac:dyDescent="0.35">
      <c r="A50412" s="5" t="s">
        <v>19</v>
      </c>
      <c r="B50412">
        <v>5850</v>
      </c>
    </row>
    <row r="50413" spans="1:8" x14ac:dyDescent="0.35">
      <c r="A50413" s="5" t="s">
        <v>87</v>
      </c>
      <c r="B50413">
        <v>150</v>
      </c>
    </row>
    <row r="50414" spans="1:8" x14ac:dyDescent="0.35">
      <c r="A50414" s="5" t="s">
        <v>8</v>
      </c>
      <c r="B50414">
        <v>29600</v>
      </c>
      <c r="C50414">
        <v>4025</v>
      </c>
      <c r="D50414">
        <v>1875</v>
      </c>
      <c r="E50414">
        <v>50</v>
      </c>
      <c r="F50414">
        <v>5900</v>
      </c>
      <c r="G50414">
        <v>9725</v>
      </c>
      <c r="H50414">
        <v>15400</v>
      </c>
    </row>
    <row r="50415" spans="1:8" x14ac:dyDescent="0.35">
      <c r="A50415" s="5" t="s">
        <v>90</v>
      </c>
    </row>
    <row r="50416" spans="1:8" x14ac:dyDescent="0.35">
      <c r="A50416" s="5" t="s">
        <v>84</v>
      </c>
      <c r="B50416">
        <v>24275</v>
      </c>
      <c r="C50416">
        <v>5300</v>
      </c>
      <c r="D50416">
        <v>5000</v>
      </c>
      <c r="E50416">
        <v>125</v>
      </c>
      <c r="F50416">
        <v>1175</v>
      </c>
      <c r="G50416">
        <v>3850</v>
      </c>
      <c r="H50416">
        <v>14675</v>
      </c>
    </row>
    <row r="50417" spans="1:8" x14ac:dyDescent="0.35">
      <c r="A50417" s="5" t="s">
        <v>10</v>
      </c>
      <c r="B50417">
        <v>575200</v>
      </c>
      <c r="C50417">
        <v>123475</v>
      </c>
      <c r="D50417">
        <v>82050</v>
      </c>
      <c r="E50417">
        <v>331450</v>
      </c>
      <c r="F50417">
        <v>1300</v>
      </c>
      <c r="G50417">
        <v>4175</v>
      </c>
      <c r="H50417">
        <v>525925</v>
      </c>
    </row>
    <row r="50418" spans="1:8" x14ac:dyDescent="0.35">
      <c r="A50418" s="5" t="s">
        <v>27</v>
      </c>
      <c r="B50418">
        <v>31091575</v>
      </c>
    </row>
    <row r="50419" spans="1:8" x14ac:dyDescent="0.35">
      <c r="A50419" s="5" t="s">
        <v>11</v>
      </c>
      <c r="B50419">
        <v>2056400</v>
      </c>
      <c r="C50419">
        <v>3300</v>
      </c>
      <c r="D50419">
        <v>2100</v>
      </c>
      <c r="E50419">
        <v>2022775</v>
      </c>
      <c r="F50419">
        <v>8450</v>
      </c>
      <c r="G50419">
        <v>11550</v>
      </c>
      <c r="H50419">
        <v>2041100</v>
      </c>
    </row>
    <row r="50420" spans="1:8" x14ac:dyDescent="0.35">
      <c r="A50420" s="5" t="s">
        <v>22</v>
      </c>
      <c r="B50420">
        <v>25</v>
      </c>
    </row>
    <row r="50421" spans="1:8" x14ac:dyDescent="0.35">
      <c r="A50421" s="5" t="s">
        <v>23</v>
      </c>
      <c r="B50421">
        <v>75</v>
      </c>
    </row>
    <row r="50422" spans="1:8" x14ac:dyDescent="0.35">
      <c r="A50422" s="5" t="s">
        <v>23</v>
      </c>
      <c r="B50422">
        <v>275</v>
      </c>
    </row>
    <row r="50423" spans="1:8" x14ac:dyDescent="0.35">
      <c r="A50423" s="5" t="s">
        <v>23</v>
      </c>
      <c r="B50423">
        <v>50</v>
      </c>
    </row>
    <row r="50424" spans="1:8" x14ac:dyDescent="0.35">
      <c r="A50424" s="5" t="s">
        <v>23</v>
      </c>
      <c r="B50424">
        <v>50</v>
      </c>
    </row>
    <row r="50425" spans="1:8" x14ac:dyDescent="0.35">
      <c r="A50425" s="5" t="s">
        <v>23</v>
      </c>
      <c r="B50425">
        <v>50</v>
      </c>
    </row>
    <row r="50426" spans="1:8" x14ac:dyDescent="0.35">
      <c r="A50426" s="5" t="s">
        <v>23</v>
      </c>
      <c r="B50426">
        <v>50</v>
      </c>
    </row>
    <row r="50427" spans="1:8" x14ac:dyDescent="0.35">
      <c r="A50427" s="5" t="s">
        <v>23</v>
      </c>
      <c r="B50427">
        <v>50</v>
      </c>
    </row>
    <row r="50428" spans="1:8" x14ac:dyDescent="0.35">
      <c r="A50428" s="5" t="s">
        <v>23</v>
      </c>
      <c r="B50428">
        <v>50</v>
      </c>
    </row>
    <row r="50429" spans="1:8" x14ac:dyDescent="0.35">
      <c r="A50429" s="5" t="s">
        <v>23</v>
      </c>
      <c r="B50429">
        <v>50</v>
      </c>
    </row>
    <row r="50430" spans="1:8" x14ac:dyDescent="0.35">
      <c r="A50430" s="5" t="s">
        <v>24</v>
      </c>
      <c r="B50430">
        <v>50</v>
      </c>
    </row>
    <row r="50431" spans="1:8" x14ac:dyDescent="0.35">
      <c r="A50431" s="5" t="s">
        <v>14</v>
      </c>
      <c r="B50431">
        <v>144300</v>
      </c>
      <c r="C50431">
        <v>21250</v>
      </c>
      <c r="D50431">
        <v>11250</v>
      </c>
      <c r="E50431">
        <v>97375</v>
      </c>
      <c r="F50431">
        <v>2000</v>
      </c>
      <c r="G50431">
        <v>4825</v>
      </c>
      <c r="H50431">
        <v>117775</v>
      </c>
    </row>
    <row r="50432" spans="1:8" x14ac:dyDescent="0.35">
      <c r="A50432" s="5" t="s">
        <v>15</v>
      </c>
      <c r="B50432">
        <v>21800</v>
      </c>
      <c r="C50432">
        <v>4775</v>
      </c>
      <c r="D50432">
        <v>4100</v>
      </c>
      <c r="E50432">
        <v>150</v>
      </c>
      <c r="F50432">
        <v>1125</v>
      </c>
      <c r="G50432">
        <v>3725</v>
      </c>
      <c r="H50432">
        <v>12850</v>
      </c>
    </row>
    <row r="50433" spans="1:8" x14ac:dyDescent="0.35">
      <c r="A50433" s="5" t="s">
        <v>12</v>
      </c>
      <c r="B50433">
        <v>25025</v>
      </c>
      <c r="C50433">
        <v>4850</v>
      </c>
      <c r="D50433">
        <v>4900</v>
      </c>
      <c r="E50433">
        <v>1850</v>
      </c>
      <c r="F50433">
        <v>1225</v>
      </c>
      <c r="G50433">
        <v>3775</v>
      </c>
      <c r="H50433">
        <v>15950</v>
      </c>
    </row>
    <row r="50434" spans="1:8" x14ac:dyDescent="0.35">
      <c r="A50434" s="5" t="s">
        <v>9</v>
      </c>
      <c r="B50434">
        <v>18800</v>
      </c>
      <c r="C50434">
        <v>3075</v>
      </c>
      <c r="D50434">
        <v>1900</v>
      </c>
      <c r="E50434">
        <v>100</v>
      </c>
      <c r="F50434">
        <v>1825</v>
      </c>
      <c r="G50434">
        <v>4600</v>
      </c>
      <c r="H50434">
        <v>10675</v>
      </c>
    </row>
    <row r="50435" spans="1:8" x14ac:dyDescent="0.35">
      <c r="A50435" s="5" t="s">
        <v>20</v>
      </c>
      <c r="B50435">
        <v>350</v>
      </c>
    </row>
    <row r="50436" spans="1:8" x14ac:dyDescent="0.35">
      <c r="A50436" s="5" t="s">
        <v>21</v>
      </c>
      <c r="B50436">
        <v>175</v>
      </c>
    </row>
    <row r="50437" spans="1:8" x14ac:dyDescent="0.35">
      <c r="A50437" s="5" t="s">
        <v>20</v>
      </c>
      <c r="B50437">
        <v>350</v>
      </c>
    </row>
    <row r="50438" spans="1:8" x14ac:dyDescent="0.35">
      <c r="A50438" s="5" t="s">
        <v>21</v>
      </c>
      <c r="B50438">
        <v>175</v>
      </c>
    </row>
    <row r="50439" spans="1:8" x14ac:dyDescent="0.35">
      <c r="A50439" s="5" t="s">
        <v>20</v>
      </c>
      <c r="B50439">
        <v>350</v>
      </c>
    </row>
    <row r="50440" spans="1:8" x14ac:dyDescent="0.35">
      <c r="A50440" s="5" t="s">
        <v>21</v>
      </c>
      <c r="B50440">
        <v>175</v>
      </c>
    </row>
    <row r="50441" spans="1:8" x14ac:dyDescent="0.35">
      <c r="A50441" s="5" t="s">
        <v>20</v>
      </c>
      <c r="B50441">
        <v>350</v>
      </c>
    </row>
    <row r="50442" spans="1:8" x14ac:dyDescent="0.35">
      <c r="A50442" s="5" t="s">
        <v>21</v>
      </c>
      <c r="B50442">
        <v>175</v>
      </c>
    </row>
    <row r="50443" spans="1:8" x14ac:dyDescent="0.35">
      <c r="A50443" s="5" t="s">
        <v>20</v>
      </c>
      <c r="B50443">
        <v>350</v>
      </c>
    </row>
    <row r="50444" spans="1:8" x14ac:dyDescent="0.35">
      <c r="A50444" s="5" t="s">
        <v>21</v>
      </c>
      <c r="B50444">
        <v>175</v>
      </c>
    </row>
    <row r="50445" spans="1:8" x14ac:dyDescent="0.35">
      <c r="A50445" s="5" t="s">
        <v>20</v>
      </c>
      <c r="B50445">
        <v>350</v>
      </c>
    </row>
    <row r="50446" spans="1:8" x14ac:dyDescent="0.35">
      <c r="A50446" s="5" t="s">
        <v>21</v>
      </c>
      <c r="B50446">
        <v>175</v>
      </c>
    </row>
    <row r="50447" spans="1:8" x14ac:dyDescent="0.35">
      <c r="A50447" s="5" t="s">
        <v>9</v>
      </c>
      <c r="B50447">
        <v>18875</v>
      </c>
      <c r="C50447">
        <v>3125</v>
      </c>
      <c r="D50447">
        <v>1875</v>
      </c>
      <c r="E50447">
        <v>100</v>
      </c>
      <c r="F50447">
        <v>1825</v>
      </c>
      <c r="G50447">
        <v>4625</v>
      </c>
      <c r="H50447">
        <v>10675</v>
      </c>
    </row>
    <row r="50448" spans="1:8" x14ac:dyDescent="0.35">
      <c r="A50448" s="5" t="s">
        <v>20</v>
      </c>
      <c r="B50448">
        <v>350</v>
      </c>
    </row>
    <row r="50449" spans="1:8" x14ac:dyDescent="0.35">
      <c r="A50449" s="5" t="s">
        <v>21</v>
      </c>
      <c r="B50449">
        <v>175</v>
      </c>
    </row>
    <row r="50450" spans="1:8" x14ac:dyDescent="0.35">
      <c r="A50450" s="5" t="s">
        <v>20</v>
      </c>
      <c r="B50450">
        <v>350</v>
      </c>
    </row>
    <row r="50451" spans="1:8" x14ac:dyDescent="0.35">
      <c r="A50451" s="5" t="s">
        <v>21</v>
      </c>
      <c r="B50451">
        <v>175</v>
      </c>
    </row>
    <row r="50452" spans="1:8" x14ac:dyDescent="0.35">
      <c r="A50452" s="5" t="s">
        <v>20</v>
      </c>
      <c r="B50452">
        <v>350</v>
      </c>
    </row>
    <row r="50453" spans="1:8" x14ac:dyDescent="0.35">
      <c r="A50453" s="5" t="s">
        <v>21</v>
      </c>
      <c r="B50453">
        <v>175</v>
      </c>
    </row>
    <row r="50454" spans="1:8" x14ac:dyDescent="0.35">
      <c r="A50454" s="5" t="s">
        <v>20</v>
      </c>
      <c r="B50454">
        <v>350</v>
      </c>
    </row>
    <row r="50455" spans="1:8" x14ac:dyDescent="0.35">
      <c r="A50455" s="5" t="s">
        <v>21</v>
      </c>
      <c r="B50455">
        <v>175</v>
      </c>
    </row>
    <row r="50456" spans="1:8" x14ac:dyDescent="0.35">
      <c r="A50456" s="5" t="s">
        <v>20</v>
      </c>
      <c r="B50456">
        <v>350</v>
      </c>
    </row>
    <row r="50457" spans="1:8" x14ac:dyDescent="0.35">
      <c r="A50457" s="5" t="s">
        <v>21</v>
      </c>
      <c r="B50457">
        <v>175</v>
      </c>
    </row>
    <row r="50458" spans="1:8" x14ac:dyDescent="0.35">
      <c r="A50458" s="5" t="s">
        <v>9</v>
      </c>
      <c r="B50458">
        <v>18675</v>
      </c>
      <c r="C50458">
        <v>3025</v>
      </c>
      <c r="D50458">
        <v>1875</v>
      </c>
      <c r="E50458">
        <v>100</v>
      </c>
      <c r="F50458">
        <v>1825</v>
      </c>
      <c r="G50458">
        <v>4550</v>
      </c>
      <c r="H50458">
        <v>10650</v>
      </c>
    </row>
    <row r="50459" spans="1:8" x14ac:dyDescent="0.35">
      <c r="A50459" s="5" t="s">
        <v>9</v>
      </c>
      <c r="B50459">
        <v>18800</v>
      </c>
      <c r="C50459">
        <v>3025</v>
      </c>
      <c r="D50459">
        <v>1900</v>
      </c>
      <c r="E50459">
        <v>100</v>
      </c>
      <c r="F50459">
        <v>1825</v>
      </c>
      <c r="G50459">
        <v>4575</v>
      </c>
      <c r="H50459">
        <v>10750</v>
      </c>
    </row>
    <row r="50460" spans="1:8" x14ac:dyDescent="0.35">
      <c r="A50460" s="5" t="s">
        <v>9</v>
      </c>
      <c r="B50460">
        <v>18825</v>
      </c>
      <c r="C50460">
        <v>3000</v>
      </c>
      <c r="D50460">
        <v>1875</v>
      </c>
      <c r="E50460">
        <v>100</v>
      </c>
      <c r="F50460">
        <v>1825</v>
      </c>
      <c r="G50460">
        <v>4600</v>
      </c>
      <c r="H50460">
        <v>10775</v>
      </c>
    </row>
    <row r="50461" spans="1:8" x14ac:dyDescent="0.35">
      <c r="A50461" s="5" t="s">
        <v>9</v>
      </c>
      <c r="B50461">
        <v>18750</v>
      </c>
      <c r="C50461">
        <v>3025</v>
      </c>
      <c r="D50461">
        <v>1900</v>
      </c>
      <c r="E50461">
        <v>100</v>
      </c>
      <c r="F50461">
        <v>1900</v>
      </c>
      <c r="G50461">
        <v>4525</v>
      </c>
      <c r="H50461">
        <v>10750</v>
      </c>
    </row>
    <row r="50462" spans="1:8" x14ac:dyDescent="0.35">
      <c r="A50462" s="5" t="s">
        <v>9</v>
      </c>
      <c r="B50462">
        <v>18575</v>
      </c>
      <c r="C50462">
        <v>3000</v>
      </c>
      <c r="D50462">
        <v>1875</v>
      </c>
      <c r="E50462">
        <v>100</v>
      </c>
      <c r="F50462">
        <v>1825</v>
      </c>
      <c r="G50462">
        <v>4475</v>
      </c>
      <c r="H50462">
        <v>10650</v>
      </c>
    </row>
    <row r="50463" spans="1:8" x14ac:dyDescent="0.35">
      <c r="A50463" s="5" t="s">
        <v>9</v>
      </c>
      <c r="B50463">
        <v>18800</v>
      </c>
      <c r="C50463">
        <v>3025</v>
      </c>
      <c r="D50463">
        <v>1875</v>
      </c>
      <c r="E50463">
        <v>100</v>
      </c>
      <c r="F50463">
        <v>1825</v>
      </c>
      <c r="G50463">
        <v>4550</v>
      </c>
      <c r="H50463">
        <v>10775</v>
      </c>
    </row>
    <row r="50464" spans="1:8" x14ac:dyDescent="0.35">
      <c r="A50464" s="5" t="s">
        <v>9</v>
      </c>
      <c r="B50464">
        <v>18800</v>
      </c>
      <c r="C50464">
        <v>3025</v>
      </c>
      <c r="D50464">
        <v>1875</v>
      </c>
      <c r="E50464">
        <v>100</v>
      </c>
      <c r="F50464">
        <v>1900</v>
      </c>
      <c r="G50464">
        <v>4575</v>
      </c>
      <c r="H50464">
        <v>10750</v>
      </c>
    </row>
    <row r="50465" spans="1:8" x14ac:dyDescent="0.35">
      <c r="A50465" s="5" t="s">
        <v>9</v>
      </c>
      <c r="B50465">
        <v>18800</v>
      </c>
      <c r="C50465">
        <v>3025</v>
      </c>
      <c r="D50465">
        <v>1900</v>
      </c>
      <c r="E50465">
        <v>100</v>
      </c>
      <c r="F50465">
        <v>1825</v>
      </c>
      <c r="G50465">
        <v>4575</v>
      </c>
      <c r="H50465">
        <v>10750</v>
      </c>
    </row>
    <row r="50466" spans="1:8" x14ac:dyDescent="0.35">
      <c r="A50466" s="5" t="s">
        <v>9</v>
      </c>
      <c r="B50466">
        <v>18700</v>
      </c>
      <c r="C50466">
        <v>3000</v>
      </c>
      <c r="D50466">
        <v>1900</v>
      </c>
      <c r="E50466">
        <v>100</v>
      </c>
      <c r="F50466">
        <v>1825</v>
      </c>
      <c r="G50466">
        <v>4500</v>
      </c>
      <c r="H50466">
        <v>10750</v>
      </c>
    </row>
    <row r="50467" spans="1:8" x14ac:dyDescent="0.35">
      <c r="A50467" s="5" t="s">
        <v>9</v>
      </c>
      <c r="B50467">
        <v>18800</v>
      </c>
      <c r="C50467">
        <v>3075</v>
      </c>
      <c r="D50467">
        <v>1900</v>
      </c>
      <c r="E50467">
        <v>100</v>
      </c>
      <c r="F50467">
        <v>1825</v>
      </c>
      <c r="G50467">
        <v>4575</v>
      </c>
      <c r="H50467">
        <v>10700</v>
      </c>
    </row>
    <row r="50468" spans="1:8" x14ac:dyDescent="0.35">
      <c r="A50468" s="5" t="s">
        <v>9</v>
      </c>
      <c r="B50468">
        <v>18800</v>
      </c>
      <c r="C50468">
        <v>3000</v>
      </c>
      <c r="D50468">
        <v>1875</v>
      </c>
      <c r="E50468">
        <v>100</v>
      </c>
      <c r="F50468">
        <v>1825</v>
      </c>
      <c r="G50468">
        <v>4575</v>
      </c>
      <c r="H50468">
        <v>10775</v>
      </c>
    </row>
    <row r="50469" spans="1:8" x14ac:dyDescent="0.35">
      <c r="A50469" s="5" t="s">
        <v>9</v>
      </c>
      <c r="B50469">
        <v>18675</v>
      </c>
      <c r="C50469">
        <v>3050</v>
      </c>
      <c r="D50469">
        <v>1900</v>
      </c>
      <c r="E50469">
        <v>100</v>
      </c>
      <c r="F50469">
        <v>1825</v>
      </c>
      <c r="G50469">
        <v>4525</v>
      </c>
      <c r="H50469">
        <v>10650</v>
      </c>
    </row>
    <row r="50470" spans="1:8" x14ac:dyDescent="0.35">
      <c r="A50470" s="5" t="s">
        <v>9</v>
      </c>
      <c r="B50470">
        <v>18650</v>
      </c>
      <c r="C50470">
        <v>3025</v>
      </c>
      <c r="D50470">
        <v>1900</v>
      </c>
      <c r="E50470">
        <v>100</v>
      </c>
      <c r="F50470">
        <v>1825</v>
      </c>
      <c r="G50470">
        <v>4525</v>
      </c>
      <c r="H50470">
        <v>10650</v>
      </c>
    </row>
    <row r="50471" spans="1:8" x14ac:dyDescent="0.35">
      <c r="A50471" s="5" t="s">
        <v>9</v>
      </c>
      <c r="B50471">
        <v>18700</v>
      </c>
      <c r="C50471">
        <v>3050</v>
      </c>
      <c r="D50471">
        <v>1875</v>
      </c>
      <c r="E50471">
        <v>100</v>
      </c>
      <c r="F50471">
        <v>1825</v>
      </c>
      <c r="G50471">
        <v>4550</v>
      </c>
      <c r="H50471">
        <v>10650</v>
      </c>
    </row>
    <row r="50472" spans="1:8" x14ac:dyDescent="0.35">
      <c r="A50472" s="5" t="s">
        <v>9</v>
      </c>
      <c r="B50472">
        <v>18775</v>
      </c>
      <c r="C50472">
        <v>3000</v>
      </c>
      <c r="D50472">
        <v>1875</v>
      </c>
      <c r="E50472">
        <v>100</v>
      </c>
      <c r="F50472">
        <v>1825</v>
      </c>
      <c r="G50472">
        <v>4575</v>
      </c>
      <c r="H50472">
        <v>10750</v>
      </c>
    </row>
    <row r="50473" spans="1:8" x14ac:dyDescent="0.35">
      <c r="A50473" s="5" t="s">
        <v>9</v>
      </c>
      <c r="B50473">
        <v>18900</v>
      </c>
      <c r="C50473">
        <v>3075</v>
      </c>
      <c r="D50473">
        <v>1900</v>
      </c>
      <c r="E50473">
        <v>100</v>
      </c>
      <c r="F50473">
        <v>1900</v>
      </c>
      <c r="G50473">
        <v>4525</v>
      </c>
      <c r="H50473">
        <v>10850</v>
      </c>
    </row>
    <row r="50474" spans="1:8" x14ac:dyDescent="0.35">
      <c r="A50474" s="5" t="s">
        <v>9</v>
      </c>
      <c r="B50474">
        <v>18750</v>
      </c>
      <c r="C50474">
        <v>3000</v>
      </c>
      <c r="D50474">
        <v>1875</v>
      </c>
      <c r="E50474">
        <v>100</v>
      </c>
      <c r="F50474">
        <v>1825</v>
      </c>
      <c r="G50474">
        <v>4525</v>
      </c>
      <c r="H50474">
        <v>10775</v>
      </c>
    </row>
    <row r="50475" spans="1:8" x14ac:dyDescent="0.35">
      <c r="A50475" s="5" t="s">
        <v>9</v>
      </c>
      <c r="B50475">
        <v>18850</v>
      </c>
      <c r="C50475">
        <v>3025</v>
      </c>
      <c r="D50475">
        <v>1875</v>
      </c>
      <c r="E50475">
        <v>100</v>
      </c>
      <c r="F50475">
        <v>1825</v>
      </c>
      <c r="G50475">
        <v>4625</v>
      </c>
      <c r="H50475">
        <v>10750</v>
      </c>
    </row>
    <row r="50476" spans="1:8" x14ac:dyDescent="0.35">
      <c r="A50476" s="5" t="s">
        <v>13</v>
      </c>
      <c r="B50476">
        <v>133125</v>
      </c>
      <c r="C50476">
        <v>4025</v>
      </c>
      <c r="D50476">
        <v>3200</v>
      </c>
      <c r="E50476">
        <v>106200</v>
      </c>
      <c r="F50476">
        <v>4875</v>
      </c>
      <c r="G50476">
        <v>7475</v>
      </c>
      <c r="H50476">
        <v>121175</v>
      </c>
    </row>
    <row r="50477" spans="1:8" x14ac:dyDescent="0.35">
      <c r="A50477" s="5" t="s">
        <v>12</v>
      </c>
      <c r="B50477">
        <v>24225</v>
      </c>
      <c r="C50477">
        <v>4825</v>
      </c>
      <c r="D50477">
        <v>4900</v>
      </c>
      <c r="E50477">
        <v>1850</v>
      </c>
      <c r="F50477">
        <v>1175</v>
      </c>
      <c r="G50477">
        <v>3800</v>
      </c>
      <c r="H50477">
        <v>15150</v>
      </c>
    </row>
    <row r="50478" spans="1:8" x14ac:dyDescent="0.35">
      <c r="A50478" s="5" t="s">
        <v>25</v>
      </c>
      <c r="B50478">
        <v>20450</v>
      </c>
      <c r="C50478">
        <v>3850</v>
      </c>
      <c r="D50478">
        <v>2800</v>
      </c>
      <c r="E50478">
        <v>250</v>
      </c>
      <c r="F50478">
        <v>1775</v>
      </c>
      <c r="G50478">
        <v>4550</v>
      </c>
      <c r="H50478">
        <v>11600</v>
      </c>
    </row>
    <row r="50479" spans="1:8" x14ac:dyDescent="0.35">
      <c r="A50479" s="5" t="s">
        <v>26</v>
      </c>
      <c r="B50479">
        <v>20925</v>
      </c>
      <c r="C50479">
        <v>3300</v>
      </c>
      <c r="D50479">
        <v>1875</v>
      </c>
      <c r="E50479">
        <v>100</v>
      </c>
      <c r="F50479">
        <v>2525</v>
      </c>
      <c r="G50479">
        <v>5425</v>
      </c>
      <c r="H50479">
        <v>11750</v>
      </c>
    </row>
    <row r="50480" spans="1:8" x14ac:dyDescent="0.35">
      <c r="A50480" s="5" t="s">
        <v>16</v>
      </c>
      <c r="B50480">
        <v>21075</v>
      </c>
      <c r="C50480">
        <v>3125</v>
      </c>
      <c r="D50480">
        <v>1900</v>
      </c>
      <c r="E50480">
        <v>1700</v>
      </c>
      <c r="F50480">
        <v>1900</v>
      </c>
      <c r="G50480">
        <v>4625</v>
      </c>
      <c r="H50480">
        <v>12875</v>
      </c>
    </row>
    <row r="50481" spans="1:8" x14ac:dyDescent="0.35">
      <c r="A50481" s="5" t="s">
        <v>85</v>
      </c>
      <c r="B50481">
        <v>623650</v>
      </c>
      <c r="C50481">
        <v>3850</v>
      </c>
      <c r="D50481">
        <v>3050</v>
      </c>
      <c r="E50481">
        <v>604200</v>
      </c>
      <c r="F50481">
        <v>1175</v>
      </c>
      <c r="G50481">
        <v>3700</v>
      </c>
      <c r="H50481">
        <v>615650</v>
      </c>
    </row>
    <row r="50482" spans="1:8" x14ac:dyDescent="0.35">
      <c r="A50482" s="5" t="s">
        <v>86</v>
      </c>
      <c r="B50482">
        <v>287075</v>
      </c>
      <c r="C50482">
        <v>3175</v>
      </c>
      <c r="D50482">
        <v>1950</v>
      </c>
      <c r="E50482">
        <v>268975</v>
      </c>
      <c r="F50482">
        <v>1150</v>
      </c>
      <c r="G50482">
        <v>3775</v>
      </c>
      <c r="H50482">
        <v>279675</v>
      </c>
    </row>
    <row r="50483" spans="1:8" x14ac:dyDescent="0.35">
      <c r="A50483" s="5" t="s">
        <v>29</v>
      </c>
      <c r="B50483">
        <v>73050</v>
      </c>
      <c r="C50483">
        <v>3200</v>
      </c>
      <c r="D50483">
        <v>2200</v>
      </c>
      <c r="E50483">
        <v>44950</v>
      </c>
      <c r="F50483">
        <v>6875</v>
      </c>
      <c r="G50483">
        <v>7550</v>
      </c>
      <c r="H50483">
        <v>61850</v>
      </c>
    </row>
    <row r="50484" spans="1:8" x14ac:dyDescent="0.35">
      <c r="A50484" s="5" t="s">
        <v>28</v>
      </c>
      <c r="B50484">
        <v>84300</v>
      </c>
      <c r="C50484">
        <v>3200</v>
      </c>
      <c r="D50484">
        <v>3000</v>
      </c>
      <c r="E50484">
        <v>2175</v>
      </c>
      <c r="F50484">
        <v>37050</v>
      </c>
      <c r="G50484">
        <v>30500</v>
      </c>
      <c r="H50484">
        <v>50150</v>
      </c>
    </row>
    <row r="50485" spans="1:8" x14ac:dyDescent="0.35">
      <c r="A50485" s="5" t="s">
        <v>67</v>
      </c>
      <c r="B50485">
        <v>19800</v>
      </c>
      <c r="C50485">
        <v>3025</v>
      </c>
      <c r="D50485">
        <v>1925</v>
      </c>
      <c r="E50485">
        <v>100</v>
      </c>
      <c r="F50485">
        <v>1925</v>
      </c>
      <c r="G50485">
        <v>4575</v>
      </c>
      <c r="H50485">
        <v>11750</v>
      </c>
    </row>
    <row r="50486" spans="1:8" x14ac:dyDescent="0.35">
      <c r="A50486" s="5" t="s">
        <v>75</v>
      </c>
    </row>
    <row r="50487" spans="1:8" x14ac:dyDescent="0.35">
      <c r="A50487" s="5" t="s">
        <v>76</v>
      </c>
    </row>
    <row r="50488" spans="1:8" x14ac:dyDescent="0.35">
      <c r="A50488" s="5" t="s">
        <v>77</v>
      </c>
    </row>
    <row r="50489" spans="1:8" x14ac:dyDescent="0.35">
      <c r="A50489" s="5" t="s">
        <v>78</v>
      </c>
    </row>
    <row r="50490" spans="1:8" x14ac:dyDescent="0.35">
      <c r="A50490" s="5" t="s">
        <v>79</v>
      </c>
    </row>
    <row r="50491" spans="1:8" x14ac:dyDescent="0.35">
      <c r="A50491" s="5" t="s">
        <v>684</v>
      </c>
    </row>
    <row r="50492" spans="1:8" x14ac:dyDescent="0.35">
      <c r="A50492" s="5" t="s">
        <v>88</v>
      </c>
    </row>
    <row r="50493" spans="1:8" x14ac:dyDescent="0.35">
      <c r="A50493" s="5" t="s">
        <v>72</v>
      </c>
    </row>
    <row r="50494" spans="1:8" x14ac:dyDescent="0.35">
      <c r="A50494" s="5" t="s">
        <v>73</v>
      </c>
    </row>
    <row r="50495" spans="1:8" x14ac:dyDescent="0.35">
      <c r="A50495" s="5" t="s">
        <v>74</v>
      </c>
    </row>
    <row r="50496" spans="1:8" x14ac:dyDescent="0.35">
      <c r="A50496" s="5" t="s">
        <v>4</v>
      </c>
      <c r="B50496" t="s">
        <v>80</v>
      </c>
      <c r="C50496" t="s">
        <v>81</v>
      </c>
      <c r="D50496" t="s">
        <v>5</v>
      </c>
      <c r="E50496" t="s">
        <v>6</v>
      </c>
      <c r="F50496" t="s">
        <v>7</v>
      </c>
      <c r="G50496" t="s">
        <v>82</v>
      </c>
      <c r="H50496" t="s">
        <v>83</v>
      </c>
    </row>
    <row r="50497" spans="1:8" x14ac:dyDescent="0.35">
      <c r="A50497" s="5" t="s">
        <v>19</v>
      </c>
      <c r="B50497">
        <v>6250</v>
      </c>
    </row>
    <row r="50498" spans="1:8" x14ac:dyDescent="0.35">
      <c r="A50498" s="5" t="s">
        <v>87</v>
      </c>
      <c r="B50498">
        <v>150</v>
      </c>
    </row>
    <row r="50499" spans="1:8" x14ac:dyDescent="0.35">
      <c r="A50499" s="5" t="s">
        <v>8</v>
      </c>
      <c r="B50499">
        <v>30000</v>
      </c>
      <c r="C50499">
        <v>4025</v>
      </c>
      <c r="D50499">
        <v>1900</v>
      </c>
      <c r="E50499">
        <v>50</v>
      </c>
      <c r="F50499">
        <v>5875</v>
      </c>
      <c r="G50499">
        <v>9725</v>
      </c>
      <c r="H50499">
        <v>15800</v>
      </c>
    </row>
    <row r="50500" spans="1:8" x14ac:dyDescent="0.35">
      <c r="A50500" s="5" t="s">
        <v>90</v>
      </c>
    </row>
    <row r="50501" spans="1:8" x14ac:dyDescent="0.35">
      <c r="A50501" s="5" t="s">
        <v>84</v>
      </c>
      <c r="B50501">
        <v>23800</v>
      </c>
      <c r="C50501">
        <v>5350</v>
      </c>
      <c r="D50501">
        <v>5025</v>
      </c>
      <c r="E50501">
        <v>100</v>
      </c>
      <c r="F50501">
        <v>1175</v>
      </c>
      <c r="G50501">
        <v>3850</v>
      </c>
      <c r="H50501">
        <v>14150</v>
      </c>
    </row>
    <row r="50502" spans="1:8" x14ac:dyDescent="0.35">
      <c r="A50502" s="5" t="s">
        <v>10</v>
      </c>
      <c r="B50502">
        <v>574000</v>
      </c>
      <c r="C50502">
        <v>123400</v>
      </c>
      <c r="D50502">
        <v>82050</v>
      </c>
      <c r="E50502">
        <v>331450</v>
      </c>
      <c r="F50502">
        <v>1300</v>
      </c>
      <c r="G50502">
        <v>4150</v>
      </c>
      <c r="H50502">
        <v>524825</v>
      </c>
    </row>
    <row r="50503" spans="1:8" x14ac:dyDescent="0.35">
      <c r="A50503" s="5" t="s">
        <v>27</v>
      </c>
      <c r="B50503">
        <v>30801525</v>
      </c>
    </row>
    <row r="50504" spans="1:8" x14ac:dyDescent="0.35">
      <c r="A50504" s="5" t="s">
        <v>11</v>
      </c>
      <c r="B50504">
        <v>2054650</v>
      </c>
      <c r="C50504">
        <v>3300</v>
      </c>
      <c r="D50504">
        <v>2100</v>
      </c>
      <c r="E50504">
        <v>2021825</v>
      </c>
      <c r="F50504">
        <v>8450</v>
      </c>
      <c r="G50504">
        <v>11600</v>
      </c>
      <c r="H50504">
        <v>2039300</v>
      </c>
    </row>
    <row r="50505" spans="1:8" x14ac:dyDescent="0.35">
      <c r="A50505" s="5" t="s">
        <v>22</v>
      </c>
      <c r="B50505">
        <v>25</v>
      </c>
    </row>
    <row r="50506" spans="1:8" x14ac:dyDescent="0.35">
      <c r="A50506" s="5" t="s">
        <v>23</v>
      </c>
      <c r="B50506">
        <v>75</v>
      </c>
    </row>
    <row r="50507" spans="1:8" x14ac:dyDescent="0.35">
      <c r="A50507" s="5" t="s">
        <v>23</v>
      </c>
      <c r="B50507">
        <v>275</v>
      </c>
    </row>
    <row r="50508" spans="1:8" x14ac:dyDescent="0.35">
      <c r="A50508" s="5" t="s">
        <v>23</v>
      </c>
      <c r="B50508">
        <v>50</v>
      </c>
    </row>
    <row r="50509" spans="1:8" x14ac:dyDescent="0.35">
      <c r="A50509" s="5" t="s">
        <v>23</v>
      </c>
      <c r="B50509">
        <v>50</v>
      </c>
    </row>
    <row r="50510" spans="1:8" x14ac:dyDescent="0.35">
      <c r="A50510" s="5" t="s">
        <v>23</v>
      </c>
      <c r="B50510">
        <v>50</v>
      </c>
    </row>
    <row r="50511" spans="1:8" x14ac:dyDescent="0.35">
      <c r="A50511" s="5" t="s">
        <v>23</v>
      </c>
      <c r="B50511">
        <v>50</v>
      </c>
    </row>
    <row r="50512" spans="1:8" x14ac:dyDescent="0.35">
      <c r="A50512" s="5" t="s">
        <v>23</v>
      </c>
      <c r="B50512">
        <v>50</v>
      </c>
    </row>
    <row r="50513" spans="1:8" x14ac:dyDescent="0.35">
      <c r="A50513" s="5" t="s">
        <v>23</v>
      </c>
      <c r="B50513">
        <v>50</v>
      </c>
    </row>
    <row r="50514" spans="1:8" x14ac:dyDescent="0.35">
      <c r="A50514" s="5" t="s">
        <v>23</v>
      </c>
      <c r="B50514">
        <v>50</v>
      </c>
    </row>
    <row r="50515" spans="1:8" x14ac:dyDescent="0.35">
      <c r="A50515" s="5" t="s">
        <v>24</v>
      </c>
      <c r="B50515">
        <v>50</v>
      </c>
    </row>
    <row r="50516" spans="1:8" x14ac:dyDescent="0.35">
      <c r="A50516" s="5" t="s">
        <v>14</v>
      </c>
      <c r="B50516">
        <v>145100</v>
      </c>
      <c r="C50516">
        <v>21350</v>
      </c>
      <c r="D50516">
        <v>11225</v>
      </c>
      <c r="E50516">
        <v>97375</v>
      </c>
      <c r="F50516">
        <v>2025</v>
      </c>
      <c r="G50516">
        <v>4725</v>
      </c>
      <c r="H50516">
        <v>118575</v>
      </c>
    </row>
    <row r="50517" spans="1:8" x14ac:dyDescent="0.35">
      <c r="A50517" s="5" t="s">
        <v>15</v>
      </c>
      <c r="B50517">
        <v>21575</v>
      </c>
      <c r="C50517">
        <v>4725</v>
      </c>
      <c r="D50517">
        <v>4175</v>
      </c>
      <c r="E50517">
        <v>150</v>
      </c>
      <c r="F50517">
        <v>1200</v>
      </c>
      <c r="G50517">
        <v>3725</v>
      </c>
      <c r="H50517">
        <v>12675</v>
      </c>
    </row>
    <row r="50518" spans="1:8" x14ac:dyDescent="0.35">
      <c r="A50518" s="5" t="s">
        <v>12</v>
      </c>
      <c r="B50518">
        <v>25250</v>
      </c>
      <c r="C50518">
        <v>4875</v>
      </c>
      <c r="D50518">
        <v>4975</v>
      </c>
      <c r="E50518">
        <v>1850</v>
      </c>
      <c r="F50518">
        <v>1175</v>
      </c>
      <c r="G50518">
        <v>3775</v>
      </c>
      <c r="H50518">
        <v>16150</v>
      </c>
    </row>
    <row r="50519" spans="1:8" x14ac:dyDescent="0.35">
      <c r="A50519" s="5" t="s">
        <v>9</v>
      </c>
      <c r="B50519">
        <v>18800</v>
      </c>
      <c r="C50519">
        <v>3125</v>
      </c>
      <c r="D50519">
        <v>1900</v>
      </c>
      <c r="E50519">
        <v>100</v>
      </c>
      <c r="F50519">
        <v>1825</v>
      </c>
      <c r="G50519">
        <v>4575</v>
      </c>
      <c r="H50519">
        <v>10650</v>
      </c>
    </row>
    <row r="50520" spans="1:8" x14ac:dyDescent="0.35">
      <c r="A50520" s="5" t="s">
        <v>20</v>
      </c>
      <c r="B50520">
        <v>375</v>
      </c>
    </row>
    <row r="50521" spans="1:8" x14ac:dyDescent="0.35">
      <c r="A50521" s="5" t="s">
        <v>21</v>
      </c>
      <c r="B50521">
        <v>175</v>
      </c>
    </row>
    <row r="50522" spans="1:8" x14ac:dyDescent="0.35">
      <c r="A50522" s="5" t="s">
        <v>20</v>
      </c>
      <c r="B50522">
        <v>350</v>
      </c>
    </row>
    <row r="50523" spans="1:8" x14ac:dyDescent="0.35">
      <c r="A50523" s="5" t="s">
        <v>21</v>
      </c>
      <c r="B50523">
        <v>175</v>
      </c>
    </row>
    <row r="50524" spans="1:8" x14ac:dyDescent="0.35">
      <c r="A50524" s="5" t="s">
        <v>20</v>
      </c>
      <c r="B50524">
        <v>350</v>
      </c>
    </row>
    <row r="50525" spans="1:8" x14ac:dyDescent="0.35">
      <c r="A50525" s="5" t="s">
        <v>21</v>
      </c>
      <c r="B50525">
        <v>175</v>
      </c>
    </row>
    <row r="50526" spans="1:8" x14ac:dyDescent="0.35">
      <c r="A50526" s="5" t="s">
        <v>20</v>
      </c>
      <c r="B50526">
        <v>350</v>
      </c>
    </row>
    <row r="50527" spans="1:8" x14ac:dyDescent="0.35">
      <c r="A50527" s="5" t="s">
        <v>21</v>
      </c>
      <c r="B50527">
        <v>175</v>
      </c>
    </row>
    <row r="50528" spans="1:8" x14ac:dyDescent="0.35">
      <c r="A50528" s="5" t="s">
        <v>20</v>
      </c>
      <c r="B50528">
        <v>350</v>
      </c>
    </row>
    <row r="50529" spans="1:8" x14ac:dyDescent="0.35">
      <c r="A50529" s="5" t="s">
        <v>21</v>
      </c>
      <c r="B50529">
        <v>175</v>
      </c>
    </row>
    <row r="50530" spans="1:8" x14ac:dyDescent="0.35">
      <c r="A50530" s="5" t="s">
        <v>20</v>
      </c>
      <c r="B50530">
        <v>350</v>
      </c>
    </row>
    <row r="50531" spans="1:8" x14ac:dyDescent="0.35">
      <c r="A50531" s="5" t="s">
        <v>21</v>
      </c>
      <c r="B50531">
        <v>175</v>
      </c>
    </row>
    <row r="50532" spans="1:8" x14ac:dyDescent="0.35">
      <c r="A50532" s="5" t="s">
        <v>9</v>
      </c>
      <c r="B50532">
        <v>18750</v>
      </c>
      <c r="C50532">
        <v>3100</v>
      </c>
      <c r="D50532">
        <v>1875</v>
      </c>
      <c r="E50532">
        <v>100</v>
      </c>
      <c r="F50532">
        <v>1825</v>
      </c>
      <c r="G50532">
        <v>4625</v>
      </c>
      <c r="H50532">
        <v>10575</v>
      </c>
    </row>
    <row r="50533" spans="1:8" x14ac:dyDescent="0.35">
      <c r="A50533" s="5" t="s">
        <v>20</v>
      </c>
      <c r="B50533">
        <v>350</v>
      </c>
    </row>
    <row r="50534" spans="1:8" x14ac:dyDescent="0.35">
      <c r="A50534" s="5" t="s">
        <v>21</v>
      </c>
      <c r="B50534">
        <v>175</v>
      </c>
    </row>
    <row r="50535" spans="1:8" x14ac:dyDescent="0.35">
      <c r="A50535" s="5" t="s">
        <v>20</v>
      </c>
      <c r="B50535">
        <v>350</v>
      </c>
    </row>
    <row r="50536" spans="1:8" x14ac:dyDescent="0.35">
      <c r="A50536" s="5" t="s">
        <v>21</v>
      </c>
      <c r="B50536">
        <v>175</v>
      </c>
    </row>
    <row r="50537" spans="1:8" x14ac:dyDescent="0.35">
      <c r="A50537" s="5" t="s">
        <v>20</v>
      </c>
      <c r="B50537">
        <v>350</v>
      </c>
    </row>
    <row r="50538" spans="1:8" x14ac:dyDescent="0.35">
      <c r="A50538" s="5" t="s">
        <v>21</v>
      </c>
      <c r="B50538">
        <v>175</v>
      </c>
    </row>
    <row r="50539" spans="1:8" x14ac:dyDescent="0.35">
      <c r="A50539" s="5" t="s">
        <v>20</v>
      </c>
      <c r="B50539">
        <v>350</v>
      </c>
    </row>
    <row r="50540" spans="1:8" x14ac:dyDescent="0.35">
      <c r="A50540" s="5" t="s">
        <v>21</v>
      </c>
      <c r="B50540">
        <v>175</v>
      </c>
    </row>
    <row r="50541" spans="1:8" x14ac:dyDescent="0.35">
      <c r="A50541" s="5" t="s">
        <v>20</v>
      </c>
      <c r="B50541">
        <v>350</v>
      </c>
    </row>
    <row r="50542" spans="1:8" x14ac:dyDescent="0.35">
      <c r="A50542" s="5" t="s">
        <v>21</v>
      </c>
      <c r="B50542">
        <v>175</v>
      </c>
    </row>
    <row r="50543" spans="1:8" x14ac:dyDescent="0.35">
      <c r="A50543" s="5" t="s">
        <v>9</v>
      </c>
      <c r="B50543">
        <v>18700</v>
      </c>
      <c r="C50543">
        <v>3075</v>
      </c>
      <c r="D50543">
        <v>1875</v>
      </c>
      <c r="E50543">
        <v>100</v>
      </c>
      <c r="F50543">
        <v>1825</v>
      </c>
      <c r="G50543">
        <v>4525</v>
      </c>
      <c r="H50543">
        <v>10650</v>
      </c>
    </row>
    <row r="50544" spans="1:8" x14ac:dyDescent="0.35">
      <c r="A50544" s="5" t="s">
        <v>9</v>
      </c>
      <c r="B50544">
        <v>18725</v>
      </c>
      <c r="C50544">
        <v>3100</v>
      </c>
      <c r="D50544">
        <v>1875</v>
      </c>
      <c r="E50544">
        <v>100</v>
      </c>
      <c r="F50544">
        <v>1825</v>
      </c>
      <c r="G50544">
        <v>4525</v>
      </c>
      <c r="H50544">
        <v>10650</v>
      </c>
    </row>
    <row r="50545" spans="1:8" x14ac:dyDescent="0.35">
      <c r="A50545" s="5" t="s">
        <v>9</v>
      </c>
      <c r="B50545">
        <v>18700</v>
      </c>
      <c r="C50545">
        <v>3050</v>
      </c>
      <c r="D50545">
        <v>1875</v>
      </c>
      <c r="E50545">
        <v>100</v>
      </c>
      <c r="F50545">
        <v>1825</v>
      </c>
      <c r="G50545">
        <v>4550</v>
      </c>
      <c r="H50545">
        <v>10650</v>
      </c>
    </row>
    <row r="50546" spans="1:8" x14ac:dyDescent="0.35">
      <c r="A50546" s="5" t="s">
        <v>9</v>
      </c>
      <c r="B50546">
        <v>18850</v>
      </c>
      <c r="C50546">
        <v>3050</v>
      </c>
      <c r="D50546">
        <v>1900</v>
      </c>
      <c r="E50546">
        <v>100</v>
      </c>
      <c r="F50546">
        <v>1825</v>
      </c>
      <c r="G50546">
        <v>4600</v>
      </c>
      <c r="H50546">
        <v>10750</v>
      </c>
    </row>
    <row r="50547" spans="1:8" x14ac:dyDescent="0.35">
      <c r="A50547" s="5" t="s">
        <v>9</v>
      </c>
      <c r="B50547">
        <v>18800</v>
      </c>
      <c r="C50547">
        <v>3025</v>
      </c>
      <c r="D50547">
        <v>1875</v>
      </c>
      <c r="E50547">
        <v>100</v>
      </c>
      <c r="F50547">
        <v>1825</v>
      </c>
      <c r="G50547">
        <v>4575</v>
      </c>
      <c r="H50547">
        <v>10750</v>
      </c>
    </row>
    <row r="50548" spans="1:8" x14ac:dyDescent="0.35">
      <c r="A50548" s="5" t="s">
        <v>9</v>
      </c>
      <c r="B50548">
        <v>18750</v>
      </c>
      <c r="C50548">
        <v>3025</v>
      </c>
      <c r="D50548">
        <v>1875</v>
      </c>
      <c r="E50548">
        <v>100</v>
      </c>
      <c r="F50548">
        <v>1825</v>
      </c>
      <c r="G50548">
        <v>4500</v>
      </c>
      <c r="H50548">
        <v>10775</v>
      </c>
    </row>
    <row r="50549" spans="1:8" x14ac:dyDescent="0.35">
      <c r="A50549" s="5" t="s">
        <v>9</v>
      </c>
      <c r="B50549">
        <v>18750</v>
      </c>
      <c r="C50549">
        <v>3025</v>
      </c>
      <c r="D50549">
        <v>1900</v>
      </c>
      <c r="E50549">
        <v>100</v>
      </c>
      <c r="F50549">
        <v>1825</v>
      </c>
      <c r="G50549">
        <v>4525</v>
      </c>
      <c r="H50549">
        <v>10750</v>
      </c>
    </row>
    <row r="50550" spans="1:8" x14ac:dyDescent="0.35">
      <c r="A50550" s="5" t="s">
        <v>9</v>
      </c>
      <c r="B50550">
        <v>18725</v>
      </c>
      <c r="C50550">
        <v>3025</v>
      </c>
      <c r="D50550">
        <v>1900</v>
      </c>
      <c r="E50550">
        <v>100</v>
      </c>
      <c r="F50550">
        <v>1825</v>
      </c>
      <c r="G50550">
        <v>4600</v>
      </c>
      <c r="H50550">
        <v>10650</v>
      </c>
    </row>
    <row r="50551" spans="1:8" x14ac:dyDescent="0.35">
      <c r="A50551" s="5" t="s">
        <v>9</v>
      </c>
      <c r="B50551">
        <v>18825</v>
      </c>
      <c r="C50551">
        <v>3025</v>
      </c>
      <c r="D50551">
        <v>1900</v>
      </c>
      <c r="E50551">
        <v>100</v>
      </c>
      <c r="F50551">
        <v>1825</v>
      </c>
      <c r="G50551">
        <v>4600</v>
      </c>
      <c r="H50551">
        <v>10750</v>
      </c>
    </row>
    <row r="50552" spans="1:8" x14ac:dyDescent="0.35">
      <c r="A50552" s="5" t="s">
        <v>9</v>
      </c>
      <c r="B50552">
        <v>18750</v>
      </c>
      <c r="C50552">
        <v>3050</v>
      </c>
      <c r="D50552">
        <v>1900</v>
      </c>
      <c r="E50552">
        <v>100</v>
      </c>
      <c r="F50552">
        <v>1825</v>
      </c>
      <c r="G50552">
        <v>4600</v>
      </c>
      <c r="H50552">
        <v>10650</v>
      </c>
    </row>
    <row r="50553" spans="1:8" x14ac:dyDescent="0.35">
      <c r="A50553" s="5" t="s">
        <v>9</v>
      </c>
      <c r="B50553">
        <v>18825</v>
      </c>
      <c r="C50553">
        <v>3000</v>
      </c>
      <c r="D50553">
        <v>1900</v>
      </c>
      <c r="E50553">
        <v>100</v>
      </c>
      <c r="F50553">
        <v>1825</v>
      </c>
      <c r="G50553">
        <v>4525</v>
      </c>
      <c r="H50553">
        <v>10850</v>
      </c>
    </row>
    <row r="50554" spans="1:8" x14ac:dyDescent="0.35">
      <c r="A50554" s="5" t="s">
        <v>9</v>
      </c>
      <c r="B50554">
        <v>18750</v>
      </c>
      <c r="C50554">
        <v>3050</v>
      </c>
      <c r="D50554">
        <v>1875</v>
      </c>
      <c r="E50554">
        <v>100</v>
      </c>
      <c r="F50554">
        <v>1825</v>
      </c>
      <c r="G50554">
        <v>4550</v>
      </c>
      <c r="H50554">
        <v>10700</v>
      </c>
    </row>
    <row r="50555" spans="1:8" x14ac:dyDescent="0.35">
      <c r="A50555" s="5" t="s">
        <v>9</v>
      </c>
      <c r="B50555">
        <v>18800</v>
      </c>
      <c r="C50555">
        <v>3025</v>
      </c>
      <c r="D50555">
        <v>1900</v>
      </c>
      <c r="E50555">
        <v>100</v>
      </c>
      <c r="F50555">
        <v>1825</v>
      </c>
      <c r="G50555">
        <v>4575</v>
      </c>
      <c r="H50555">
        <v>10750</v>
      </c>
    </row>
    <row r="50556" spans="1:8" x14ac:dyDescent="0.35">
      <c r="A50556" s="5" t="s">
        <v>9</v>
      </c>
      <c r="B50556">
        <v>18775</v>
      </c>
      <c r="C50556">
        <v>3075</v>
      </c>
      <c r="D50556">
        <v>1875</v>
      </c>
      <c r="E50556">
        <v>100</v>
      </c>
      <c r="F50556">
        <v>1825</v>
      </c>
      <c r="G50556">
        <v>4500</v>
      </c>
      <c r="H50556">
        <v>10750</v>
      </c>
    </row>
    <row r="50557" spans="1:8" x14ac:dyDescent="0.35">
      <c r="A50557" s="5" t="s">
        <v>9</v>
      </c>
      <c r="B50557">
        <v>18675</v>
      </c>
      <c r="C50557">
        <v>3000</v>
      </c>
      <c r="D50557">
        <v>1900</v>
      </c>
      <c r="E50557">
        <v>100</v>
      </c>
      <c r="F50557">
        <v>1825</v>
      </c>
      <c r="G50557">
        <v>4550</v>
      </c>
      <c r="H50557">
        <v>10675</v>
      </c>
    </row>
    <row r="50558" spans="1:8" x14ac:dyDescent="0.35">
      <c r="A50558" s="5" t="s">
        <v>9</v>
      </c>
      <c r="B50558">
        <v>18725</v>
      </c>
      <c r="C50558">
        <v>3075</v>
      </c>
      <c r="D50558">
        <v>1875</v>
      </c>
      <c r="E50558">
        <v>100</v>
      </c>
      <c r="F50558">
        <v>1825</v>
      </c>
      <c r="G50558">
        <v>4550</v>
      </c>
      <c r="H50558">
        <v>10650</v>
      </c>
    </row>
    <row r="50559" spans="1:8" x14ac:dyDescent="0.35">
      <c r="A50559" s="5" t="s">
        <v>9</v>
      </c>
      <c r="B50559">
        <v>18800</v>
      </c>
      <c r="C50559">
        <v>3025</v>
      </c>
      <c r="D50559">
        <v>1900</v>
      </c>
      <c r="E50559">
        <v>100</v>
      </c>
      <c r="F50559">
        <v>1825</v>
      </c>
      <c r="G50559">
        <v>4575</v>
      </c>
      <c r="H50559">
        <v>10750</v>
      </c>
    </row>
    <row r="50560" spans="1:8" x14ac:dyDescent="0.35">
      <c r="A50560" s="5" t="s">
        <v>9</v>
      </c>
      <c r="B50560">
        <v>18700</v>
      </c>
      <c r="C50560">
        <v>3025</v>
      </c>
      <c r="D50560">
        <v>1875</v>
      </c>
      <c r="E50560">
        <v>100</v>
      </c>
      <c r="F50560">
        <v>1825</v>
      </c>
      <c r="G50560">
        <v>4550</v>
      </c>
      <c r="H50560">
        <v>10675</v>
      </c>
    </row>
    <row r="50561" spans="1:8" x14ac:dyDescent="0.35">
      <c r="A50561" s="5" t="s">
        <v>13</v>
      </c>
      <c r="B50561">
        <v>134500</v>
      </c>
      <c r="C50561">
        <v>4000</v>
      </c>
      <c r="D50561">
        <v>3200</v>
      </c>
      <c r="E50561">
        <v>106075</v>
      </c>
      <c r="F50561">
        <v>4875</v>
      </c>
      <c r="G50561">
        <v>7600</v>
      </c>
      <c r="H50561">
        <v>122450</v>
      </c>
    </row>
    <row r="50562" spans="1:8" x14ac:dyDescent="0.35">
      <c r="A50562" s="5" t="s">
        <v>12</v>
      </c>
      <c r="B50562">
        <v>24400</v>
      </c>
      <c r="C50562">
        <v>5000</v>
      </c>
      <c r="D50562">
        <v>4925</v>
      </c>
      <c r="E50562">
        <v>1850</v>
      </c>
      <c r="F50562">
        <v>1175</v>
      </c>
      <c r="G50562">
        <v>3800</v>
      </c>
      <c r="H50562">
        <v>15150</v>
      </c>
    </row>
    <row r="50563" spans="1:8" x14ac:dyDescent="0.35">
      <c r="A50563" s="5" t="s">
        <v>25</v>
      </c>
      <c r="B50563">
        <v>21125</v>
      </c>
      <c r="C50563">
        <v>3925</v>
      </c>
      <c r="D50563">
        <v>2800</v>
      </c>
      <c r="E50563">
        <v>250</v>
      </c>
      <c r="F50563">
        <v>1775</v>
      </c>
      <c r="G50563">
        <v>4575</v>
      </c>
      <c r="H50563">
        <v>12175</v>
      </c>
    </row>
    <row r="50564" spans="1:8" x14ac:dyDescent="0.35">
      <c r="A50564" s="5" t="s">
        <v>26</v>
      </c>
      <c r="B50564">
        <v>20775</v>
      </c>
      <c r="C50564">
        <v>3250</v>
      </c>
      <c r="D50564">
        <v>1875</v>
      </c>
      <c r="E50564">
        <v>100</v>
      </c>
      <c r="F50564">
        <v>2525</v>
      </c>
      <c r="G50564">
        <v>5425</v>
      </c>
      <c r="H50564">
        <v>11650</v>
      </c>
    </row>
    <row r="50565" spans="1:8" x14ac:dyDescent="0.35">
      <c r="A50565" s="5" t="s">
        <v>16</v>
      </c>
      <c r="B50565">
        <v>21075</v>
      </c>
      <c r="C50565">
        <v>3175</v>
      </c>
      <c r="D50565">
        <v>1900</v>
      </c>
      <c r="E50565">
        <v>1725</v>
      </c>
      <c r="F50565">
        <v>1925</v>
      </c>
      <c r="G50565">
        <v>4600</v>
      </c>
      <c r="H50565">
        <v>12850</v>
      </c>
    </row>
    <row r="50566" spans="1:8" x14ac:dyDescent="0.35">
      <c r="A50566" s="5" t="s">
        <v>85</v>
      </c>
      <c r="B50566">
        <v>624275</v>
      </c>
      <c r="C50566">
        <v>3875</v>
      </c>
      <c r="D50566">
        <v>3025</v>
      </c>
      <c r="E50566">
        <v>604100</v>
      </c>
      <c r="F50566">
        <v>1175</v>
      </c>
      <c r="G50566">
        <v>3700</v>
      </c>
      <c r="H50566">
        <v>616250</v>
      </c>
    </row>
    <row r="50567" spans="1:8" x14ac:dyDescent="0.35">
      <c r="A50567" s="5" t="s">
        <v>86</v>
      </c>
      <c r="B50567">
        <v>287575</v>
      </c>
      <c r="C50567">
        <v>3100</v>
      </c>
      <c r="D50567">
        <v>1950</v>
      </c>
      <c r="E50567">
        <v>268850</v>
      </c>
      <c r="F50567">
        <v>1125</v>
      </c>
      <c r="G50567">
        <v>3775</v>
      </c>
      <c r="H50567">
        <v>280250</v>
      </c>
    </row>
    <row r="50568" spans="1:8" x14ac:dyDescent="0.35">
      <c r="A50568" s="5" t="s">
        <v>29</v>
      </c>
      <c r="B50568">
        <v>72975</v>
      </c>
      <c r="C50568">
        <v>3100</v>
      </c>
      <c r="D50568">
        <v>2200</v>
      </c>
      <c r="E50568">
        <v>44950</v>
      </c>
      <c r="F50568">
        <v>6850</v>
      </c>
      <c r="G50568">
        <v>7550</v>
      </c>
      <c r="H50568">
        <v>61875</v>
      </c>
    </row>
    <row r="50569" spans="1:8" x14ac:dyDescent="0.35">
      <c r="A50569" s="5" t="s">
        <v>28</v>
      </c>
      <c r="B50569">
        <v>84675</v>
      </c>
      <c r="C50569">
        <v>3175</v>
      </c>
      <c r="D50569">
        <v>3025</v>
      </c>
      <c r="E50569">
        <v>2175</v>
      </c>
      <c r="F50569">
        <v>37025</v>
      </c>
      <c r="G50569">
        <v>30600</v>
      </c>
      <c r="H50569">
        <v>50450</v>
      </c>
    </row>
    <row r="50570" spans="1:8" x14ac:dyDescent="0.35">
      <c r="A50570" s="5" t="s">
        <v>67</v>
      </c>
      <c r="B50570">
        <v>19375</v>
      </c>
      <c r="C50570">
        <v>3025</v>
      </c>
      <c r="D50570">
        <v>1925</v>
      </c>
      <c r="E50570">
        <v>100</v>
      </c>
      <c r="F50570">
        <v>1925</v>
      </c>
      <c r="G50570">
        <v>4625</v>
      </c>
      <c r="H50570">
        <v>11275</v>
      </c>
    </row>
    <row r="50571" spans="1:8" x14ac:dyDescent="0.35">
      <c r="A50571" s="5" t="s">
        <v>75</v>
      </c>
    </row>
    <row r="50572" spans="1:8" x14ac:dyDescent="0.35">
      <c r="A50572" s="5" t="s">
        <v>76</v>
      </c>
    </row>
    <row r="50573" spans="1:8" x14ac:dyDescent="0.35">
      <c r="A50573" s="5" t="s">
        <v>77</v>
      </c>
    </row>
    <row r="50574" spans="1:8" x14ac:dyDescent="0.35">
      <c r="A50574" s="5" t="s">
        <v>78</v>
      </c>
    </row>
    <row r="50575" spans="1:8" x14ac:dyDescent="0.35">
      <c r="A50575" s="5" t="s">
        <v>79</v>
      </c>
    </row>
    <row r="50576" spans="1:8" x14ac:dyDescent="0.35">
      <c r="A50576" s="5" t="s">
        <v>685</v>
      </c>
    </row>
    <row r="50577" spans="1:8" x14ac:dyDescent="0.35">
      <c r="A50577" s="5" t="s">
        <v>88</v>
      </c>
    </row>
    <row r="50578" spans="1:8" x14ac:dyDescent="0.35">
      <c r="A50578" s="5" t="s">
        <v>72</v>
      </c>
    </row>
    <row r="50579" spans="1:8" x14ac:dyDescent="0.35">
      <c r="A50579" s="5" t="s">
        <v>73</v>
      </c>
    </row>
    <row r="50580" spans="1:8" x14ac:dyDescent="0.35">
      <c r="A50580" s="5" t="s">
        <v>74</v>
      </c>
    </row>
    <row r="50581" spans="1:8" x14ac:dyDescent="0.35">
      <c r="A50581" s="5" t="s">
        <v>4</v>
      </c>
      <c r="B50581" t="s">
        <v>80</v>
      </c>
      <c r="C50581" t="s">
        <v>81</v>
      </c>
      <c r="D50581" t="s">
        <v>5</v>
      </c>
      <c r="E50581" t="s">
        <v>6</v>
      </c>
      <c r="F50581" t="s">
        <v>7</v>
      </c>
      <c r="G50581" t="s">
        <v>82</v>
      </c>
      <c r="H50581" t="s">
        <v>83</v>
      </c>
    </row>
    <row r="50582" spans="1:8" x14ac:dyDescent="0.35">
      <c r="A50582" s="5" t="s">
        <v>19</v>
      </c>
      <c r="B50582">
        <v>6475</v>
      </c>
    </row>
    <row r="50583" spans="1:8" x14ac:dyDescent="0.35">
      <c r="A50583" s="5" t="s">
        <v>87</v>
      </c>
      <c r="B50583">
        <v>150</v>
      </c>
    </row>
    <row r="50584" spans="1:8" x14ac:dyDescent="0.35">
      <c r="A50584" s="5" t="s">
        <v>8</v>
      </c>
      <c r="B50584">
        <v>30000</v>
      </c>
      <c r="C50584">
        <v>4025</v>
      </c>
      <c r="D50584">
        <v>1875</v>
      </c>
      <c r="E50584">
        <v>50</v>
      </c>
      <c r="F50584">
        <v>5900</v>
      </c>
      <c r="G50584">
        <v>9725</v>
      </c>
      <c r="H50584">
        <v>15800</v>
      </c>
    </row>
    <row r="50585" spans="1:8" x14ac:dyDescent="0.35">
      <c r="A50585" s="5" t="s">
        <v>90</v>
      </c>
    </row>
    <row r="50586" spans="1:8" x14ac:dyDescent="0.35">
      <c r="A50586" s="5" t="s">
        <v>84</v>
      </c>
      <c r="B50586">
        <v>22700</v>
      </c>
      <c r="C50586">
        <v>5350</v>
      </c>
      <c r="D50586">
        <v>5000</v>
      </c>
      <c r="E50586">
        <v>125</v>
      </c>
      <c r="F50586">
        <v>1175</v>
      </c>
      <c r="G50586">
        <v>3850</v>
      </c>
      <c r="H50586">
        <v>13050</v>
      </c>
    </row>
    <row r="50587" spans="1:8" x14ac:dyDescent="0.35">
      <c r="A50587" s="5" t="s">
        <v>10</v>
      </c>
      <c r="B50587">
        <v>574850</v>
      </c>
      <c r="C50587">
        <v>123500</v>
      </c>
      <c r="D50587">
        <v>82025</v>
      </c>
      <c r="E50587">
        <v>331475</v>
      </c>
      <c r="F50587">
        <v>1275</v>
      </c>
      <c r="G50587">
        <v>4175</v>
      </c>
      <c r="H50587">
        <v>525550</v>
      </c>
    </row>
    <row r="50588" spans="1:8" x14ac:dyDescent="0.35">
      <c r="A50588" s="5" t="s">
        <v>27</v>
      </c>
      <c r="B50588">
        <v>31199575</v>
      </c>
    </row>
    <row r="50589" spans="1:8" x14ac:dyDescent="0.35">
      <c r="A50589" s="5" t="s">
        <v>11</v>
      </c>
      <c r="B50589">
        <v>2052625</v>
      </c>
      <c r="C50589">
        <v>3300</v>
      </c>
      <c r="D50589">
        <v>2100</v>
      </c>
      <c r="E50589">
        <v>2019725</v>
      </c>
      <c r="F50589">
        <v>8450</v>
      </c>
      <c r="G50589">
        <v>11650</v>
      </c>
      <c r="H50589">
        <v>2037225</v>
      </c>
    </row>
    <row r="50590" spans="1:8" x14ac:dyDescent="0.35">
      <c r="A50590" s="5" t="s">
        <v>22</v>
      </c>
      <c r="B50590">
        <v>25</v>
      </c>
    </row>
    <row r="50591" spans="1:8" x14ac:dyDescent="0.35">
      <c r="A50591" s="5" t="s">
        <v>23</v>
      </c>
      <c r="B50591">
        <v>75</v>
      </c>
    </row>
    <row r="50592" spans="1:8" x14ac:dyDescent="0.35">
      <c r="A50592" s="5" t="s">
        <v>23</v>
      </c>
      <c r="B50592">
        <v>275</v>
      </c>
    </row>
    <row r="50593" spans="1:8" x14ac:dyDescent="0.35">
      <c r="A50593" s="5" t="s">
        <v>23</v>
      </c>
      <c r="B50593">
        <v>50</v>
      </c>
    </row>
    <row r="50594" spans="1:8" x14ac:dyDescent="0.35">
      <c r="A50594" s="5" t="s">
        <v>23</v>
      </c>
      <c r="B50594">
        <v>50</v>
      </c>
    </row>
    <row r="50595" spans="1:8" x14ac:dyDescent="0.35">
      <c r="A50595" s="5" t="s">
        <v>23</v>
      </c>
      <c r="B50595">
        <v>50</v>
      </c>
    </row>
    <row r="50596" spans="1:8" x14ac:dyDescent="0.35">
      <c r="A50596" s="5" t="s">
        <v>23</v>
      </c>
      <c r="B50596">
        <v>50</v>
      </c>
    </row>
    <row r="50597" spans="1:8" x14ac:dyDescent="0.35">
      <c r="A50597" s="5" t="s">
        <v>23</v>
      </c>
      <c r="B50597">
        <v>50</v>
      </c>
    </row>
    <row r="50598" spans="1:8" x14ac:dyDescent="0.35">
      <c r="A50598" s="5" t="s">
        <v>23</v>
      </c>
      <c r="B50598">
        <v>50</v>
      </c>
    </row>
    <row r="50599" spans="1:8" x14ac:dyDescent="0.35">
      <c r="A50599" s="5" t="s">
        <v>23</v>
      </c>
      <c r="B50599">
        <v>50</v>
      </c>
    </row>
    <row r="50600" spans="1:8" x14ac:dyDescent="0.35">
      <c r="A50600" s="5" t="s">
        <v>24</v>
      </c>
      <c r="B50600">
        <v>50</v>
      </c>
    </row>
    <row r="50601" spans="1:8" x14ac:dyDescent="0.35">
      <c r="A50601" s="5" t="s">
        <v>14</v>
      </c>
      <c r="B50601">
        <v>143850</v>
      </c>
      <c r="C50601">
        <v>21275</v>
      </c>
      <c r="D50601">
        <v>11250</v>
      </c>
      <c r="E50601">
        <v>97375</v>
      </c>
      <c r="F50601">
        <v>2000</v>
      </c>
      <c r="G50601">
        <v>4750</v>
      </c>
      <c r="H50601">
        <v>117375</v>
      </c>
    </row>
    <row r="50602" spans="1:8" x14ac:dyDescent="0.35">
      <c r="A50602" s="5" t="s">
        <v>15</v>
      </c>
      <c r="B50602">
        <v>22125</v>
      </c>
      <c r="C50602">
        <v>4725</v>
      </c>
      <c r="D50602">
        <v>4175</v>
      </c>
      <c r="E50602">
        <v>150</v>
      </c>
      <c r="F50602">
        <v>1200</v>
      </c>
      <c r="G50602">
        <v>3725</v>
      </c>
      <c r="H50602">
        <v>13225</v>
      </c>
    </row>
    <row r="50603" spans="1:8" x14ac:dyDescent="0.35">
      <c r="A50603" s="5" t="s">
        <v>12</v>
      </c>
      <c r="B50603">
        <v>25475</v>
      </c>
      <c r="C50603">
        <v>4875</v>
      </c>
      <c r="D50603">
        <v>4975</v>
      </c>
      <c r="E50603">
        <v>1850</v>
      </c>
      <c r="F50603">
        <v>1175</v>
      </c>
      <c r="G50603">
        <v>3800</v>
      </c>
      <c r="H50603">
        <v>16350</v>
      </c>
    </row>
    <row r="50604" spans="1:8" x14ac:dyDescent="0.35">
      <c r="A50604" s="5" t="s">
        <v>9</v>
      </c>
      <c r="B50604">
        <v>18675</v>
      </c>
      <c r="C50604">
        <v>3075</v>
      </c>
      <c r="D50604">
        <v>1875</v>
      </c>
      <c r="E50604">
        <v>100</v>
      </c>
      <c r="F50604">
        <v>1825</v>
      </c>
      <c r="G50604">
        <v>4575</v>
      </c>
      <c r="H50604">
        <v>10575</v>
      </c>
    </row>
    <row r="50605" spans="1:8" x14ac:dyDescent="0.35">
      <c r="A50605" s="5" t="s">
        <v>20</v>
      </c>
      <c r="B50605">
        <v>350</v>
      </c>
    </row>
    <row r="50606" spans="1:8" x14ac:dyDescent="0.35">
      <c r="A50606" s="5" t="s">
        <v>21</v>
      </c>
      <c r="B50606">
        <v>175</v>
      </c>
    </row>
    <row r="50607" spans="1:8" x14ac:dyDescent="0.35">
      <c r="A50607" s="5" t="s">
        <v>20</v>
      </c>
      <c r="B50607">
        <v>350</v>
      </c>
    </row>
    <row r="50608" spans="1:8" x14ac:dyDescent="0.35">
      <c r="A50608" s="5" t="s">
        <v>21</v>
      </c>
      <c r="B50608">
        <v>175</v>
      </c>
    </row>
    <row r="50609" spans="1:8" x14ac:dyDescent="0.35">
      <c r="A50609" s="5" t="s">
        <v>20</v>
      </c>
      <c r="B50609">
        <v>350</v>
      </c>
    </row>
    <row r="50610" spans="1:8" x14ac:dyDescent="0.35">
      <c r="A50610" s="5" t="s">
        <v>21</v>
      </c>
      <c r="B50610">
        <v>175</v>
      </c>
    </row>
    <row r="50611" spans="1:8" x14ac:dyDescent="0.35">
      <c r="A50611" s="5" t="s">
        <v>20</v>
      </c>
      <c r="B50611">
        <v>350</v>
      </c>
    </row>
    <row r="50612" spans="1:8" x14ac:dyDescent="0.35">
      <c r="A50612" s="5" t="s">
        <v>21</v>
      </c>
      <c r="B50612">
        <v>175</v>
      </c>
    </row>
    <row r="50613" spans="1:8" x14ac:dyDescent="0.35">
      <c r="A50613" s="5" t="s">
        <v>20</v>
      </c>
      <c r="B50613">
        <v>350</v>
      </c>
    </row>
    <row r="50614" spans="1:8" x14ac:dyDescent="0.35">
      <c r="A50614" s="5" t="s">
        <v>21</v>
      </c>
      <c r="B50614">
        <v>175</v>
      </c>
    </row>
    <row r="50615" spans="1:8" x14ac:dyDescent="0.35">
      <c r="A50615" s="5" t="s">
        <v>20</v>
      </c>
      <c r="B50615">
        <v>350</v>
      </c>
    </row>
    <row r="50616" spans="1:8" x14ac:dyDescent="0.35">
      <c r="A50616" s="5" t="s">
        <v>21</v>
      </c>
      <c r="B50616">
        <v>175</v>
      </c>
    </row>
    <row r="50617" spans="1:8" x14ac:dyDescent="0.35">
      <c r="A50617" s="5" t="s">
        <v>9</v>
      </c>
      <c r="B50617">
        <v>18800</v>
      </c>
      <c r="C50617">
        <v>3150</v>
      </c>
      <c r="D50617">
        <v>1875</v>
      </c>
      <c r="E50617">
        <v>100</v>
      </c>
      <c r="F50617">
        <v>1825</v>
      </c>
      <c r="G50617">
        <v>4550</v>
      </c>
      <c r="H50617">
        <v>10650</v>
      </c>
    </row>
    <row r="50618" spans="1:8" x14ac:dyDescent="0.35">
      <c r="A50618" s="5" t="s">
        <v>20</v>
      </c>
      <c r="B50618">
        <v>350</v>
      </c>
    </row>
    <row r="50619" spans="1:8" x14ac:dyDescent="0.35">
      <c r="A50619" s="5" t="s">
        <v>21</v>
      </c>
      <c r="B50619">
        <v>175</v>
      </c>
    </row>
    <row r="50620" spans="1:8" x14ac:dyDescent="0.35">
      <c r="A50620" s="5" t="s">
        <v>20</v>
      </c>
      <c r="B50620">
        <v>350</v>
      </c>
    </row>
    <row r="50621" spans="1:8" x14ac:dyDescent="0.35">
      <c r="A50621" s="5" t="s">
        <v>21</v>
      </c>
      <c r="B50621">
        <v>175</v>
      </c>
    </row>
    <row r="50622" spans="1:8" x14ac:dyDescent="0.35">
      <c r="A50622" s="5" t="s">
        <v>20</v>
      </c>
      <c r="B50622">
        <v>350</v>
      </c>
    </row>
    <row r="50623" spans="1:8" x14ac:dyDescent="0.35">
      <c r="A50623" s="5" t="s">
        <v>21</v>
      </c>
      <c r="B50623">
        <v>175</v>
      </c>
    </row>
    <row r="50624" spans="1:8" x14ac:dyDescent="0.35">
      <c r="A50624" s="5" t="s">
        <v>20</v>
      </c>
      <c r="B50624">
        <v>350</v>
      </c>
    </row>
    <row r="50625" spans="1:8" x14ac:dyDescent="0.35">
      <c r="A50625" s="5" t="s">
        <v>21</v>
      </c>
      <c r="B50625">
        <v>175</v>
      </c>
    </row>
    <row r="50626" spans="1:8" x14ac:dyDescent="0.35">
      <c r="A50626" s="5" t="s">
        <v>20</v>
      </c>
      <c r="B50626">
        <v>350</v>
      </c>
    </row>
    <row r="50627" spans="1:8" x14ac:dyDescent="0.35">
      <c r="A50627" s="5" t="s">
        <v>21</v>
      </c>
      <c r="B50627">
        <v>175</v>
      </c>
    </row>
    <row r="50628" spans="1:8" x14ac:dyDescent="0.35">
      <c r="A50628" s="5" t="s">
        <v>9</v>
      </c>
      <c r="B50628">
        <v>18725</v>
      </c>
      <c r="C50628">
        <v>3100</v>
      </c>
      <c r="D50628">
        <v>1875</v>
      </c>
      <c r="E50628">
        <v>100</v>
      </c>
      <c r="F50628">
        <v>1825</v>
      </c>
      <c r="G50628">
        <v>4525</v>
      </c>
      <c r="H50628">
        <v>10650</v>
      </c>
    </row>
    <row r="50629" spans="1:8" x14ac:dyDescent="0.35">
      <c r="A50629" s="5" t="s">
        <v>9</v>
      </c>
      <c r="B50629">
        <v>18850</v>
      </c>
      <c r="C50629">
        <v>3150</v>
      </c>
      <c r="D50629">
        <v>1900</v>
      </c>
      <c r="E50629">
        <v>100</v>
      </c>
      <c r="F50629">
        <v>1825</v>
      </c>
      <c r="G50629">
        <v>4600</v>
      </c>
      <c r="H50629">
        <v>10650</v>
      </c>
    </row>
    <row r="50630" spans="1:8" x14ac:dyDescent="0.35">
      <c r="A50630" s="5" t="s">
        <v>9</v>
      </c>
      <c r="B50630">
        <v>18800</v>
      </c>
      <c r="C50630">
        <v>3000</v>
      </c>
      <c r="D50630">
        <v>1875</v>
      </c>
      <c r="E50630">
        <v>100</v>
      </c>
      <c r="F50630">
        <v>1825</v>
      </c>
      <c r="G50630">
        <v>4600</v>
      </c>
      <c r="H50630">
        <v>10750</v>
      </c>
    </row>
    <row r="50631" spans="1:8" x14ac:dyDescent="0.35">
      <c r="A50631" s="5" t="s">
        <v>9</v>
      </c>
      <c r="B50631">
        <v>18725</v>
      </c>
      <c r="C50631">
        <v>3075</v>
      </c>
      <c r="D50631">
        <v>1875</v>
      </c>
      <c r="E50631">
        <v>100</v>
      </c>
      <c r="F50631">
        <v>1825</v>
      </c>
      <c r="G50631">
        <v>4550</v>
      </c>
      <c r="H50631">
        <v>10650</v>
      </c>
    </row>
    <row r="50632" spans="1:8" x14ac:dyDescent="0.35">
      <c r="A50632" s="5" t="s">
        <v>9</v>
      </c>
      <c r="B50632">
        <v>18750</v>
      </c>
      <c r="C50632">
        <v>3025</v>
      </c>
      <c r="D50632">
        <v>1900</v>
      </c>
      <c r="E50632">
        <v>100</v>
      </c>
      <c r="F50632">
        <v>1825</v>
      </c>
      <c r="G50632">
        <v>4500</v>
      </c>
      <c r="H50632">
        <v>10775</v>
      </c>
    </row>
    <row r="50633" spans="1:8" x14ac:dyDescent="0.35">
      <c r="A50633" s="5" t="s">
        <v>9</v>
      </c>
      <c r="B50633">
        <v>18750</v>
      </c>
      <c r="C50633">
        <v>3025</v>
      </c>
      <c r="D50633">
        <v>1875</v>
      </c>
      <c r="E50633">
        <v>100</v>
      </c>
      <c r="F50633">
        <v>1825</v>
      </c>
      <c r="G50633">
        <v>4525</v>
      </c>
      <c r="H50633">
        <v>10750</v>
      </c>
    </row>
    <row r="50634" spans="1:8" x14ac:dyDescent="0.35">
      <c r="A50634" s="5" t="s">
        <v>9</v>
      </c>
      <c r="B50634">
        <v>18900</v>
      </c>
      <c r="C50634">
        <v>3000</v>
      </c>
      <c r="D50634">
        <v>1875</v>
      </c>
      <c r="E50634">
        <v>100</v>
      </c>
      <c r="F50634">
        <v>1900</v>
      </c>
      <c r="G50634">
        <v>4500</v>
      </c>
      <c r="H50634">
        <v>10950</v>
      </c>
    </row>
    <row r="50635" spans="1:8" x14ac:dyDescent="0.35">
      <c r="A50635" s="5" t="s">
        <v>9</v>
      </c>
      <c r="B50635">
        <v>18800</v>
      </c>
      <c r="C50635">
        <v>3050</v>
      </c>
      <c r="D50635">
        <v>1875</v>
      </c>
      <c r="E50635">
        <v>100</v>
      </c>
      <c r="F50635">
        <v>1825</v>
      </c>
      <c r="G50635">
        <v>4550</v>
      </c>
      <c r="H50635">
        <v>10750</v>
      </c>
    </row>
    <row r="50636" spans="1:8" x14ac:dyDescent="0.35">
      <c r="A50636" s="5" t="s">
        <v>9</v>
      </c>
      <c r="B50636">
        <v>18700</v>
      </c>
      <c r="C50636">
        <v>3025</v>
      </c>
      <c r="D50636">
        <v>1875</v>
      </c>
      <c r="E50636">
        <v>100</v>
      </c>
      <c r="F50636">
        <v>1825</v>
      </c>
      <c r="G50636">
        <v>4575</v>
      </c>
      <c r="H50636">
        <v>10650</v>
      </c>
    </row>
    <row r="50637" spans="1:8" x14ac:dyDescent="0.35">
      <c r="A50637" s="5" t="s">
        <v>9</v>
      </c>
      <c r="B50637">
        <v>18675</v>
      </c>
      <c r="C50637">
        <v>3075</v>
      </c>
      <c r="D50637">
        <v>1900</v>
      </c>
      <c r="E50637">
        <v>100</v>
      </c>
      <c r="F50637">
        <v>1825</v>
      </c>
      <c r="G50637">
        <v>4600</v>
      </c>
      <c r="H50637">
        <v>10550</v>
      </c>
    </row>
    <row r="50638" spans="1:8" x14ac:dyDescent="0.35">
      <c r="A50638" s="5" t="s">
        <v>9</v>
      </c>
      <c r="B50638">
        <v>18950</v>
      </c>
      <c r="C50638">
        <v>3075</v>
      </c>
      <c r="D50638">
        <v>1900</v>
      </c>
      <c r="E50638">
        <v>100</v>
      </c>
      <c r="F50638">
        <v>1900</v>
      </c>
      <c r="G50638">
        <v>4575</v>
      </c>
      <c r="H50638">
        <v>10850</v>
      </c>
    </row>
    <row r="50639" spans="1:8" x14ac:dyDescent="0.35">
      <c r="A50639" s="5" t="s">
        <v>9</v>
      </c>
      <c r="B50639">
        <v>18675</v>
      </c>
      <c r="C50639">
        <v>3050</v>
      </c>
      <c r="D50639">
        <v>1875</v>
      </c>
      <c r="E50639">
        <v>100</v>
      </c>
      <c r="F50639">
        <v>1825</v>
      </c>
      <c r="G50639">
        <v>4525</v>
      </c>
      <c r="H50639">
        <v>10650</v>
      </c>
    </row>
    <row r="50640" spans="1:8" x14ac:dyDescent="0.35">
      <c r="A50640" s="5" t="s">
        <v>9</v>
      </c>
      <c r="B50640">
        <v>18675</v>
      </c>
      <c r="C50640">
        <v>3025</v>
      </c>
      <c r="D50640">
        <v>1875</v>
      </c>
      <c r="E50640">
        <v>100</v>
      </c>
      <c r="F50640">
        <v>1825</v>
      </c>
      <c r="G50640">
        <v>4550</v>
      </c>
      <c r="H50640">
        <v>10650</v>
      </c>
    </row>
    <row r="50641" spans="1:8" x14ac:dyDescent="0.35">
      <c r="A50641" s="5" t="s">
        <v>9</v>
      </c>
      <c r="B50641">
        <v>18700</v>
      </c>
      <c r="C50641">
        <v>3050</v>
      </c>
      <c r="D50641">
        <v>1900</v>
      </c>
      <c r="E50641">
        <v>100</v>
      </c>
      <c r="F50641">
        <v>1825</v>
      </c>
      <c r="G50641">
        <v>4550</v>
      </c>
      <c r="H50641">
        <v>10650</v>
      </c>
    </row>
    <row r="50642" spans="1:8" x14ac:dyDescent="0.35">
      <c r="A50642" s="5" t="s">
        <v>9</v>
      </c>
      <c r="B50642">
        <v>18650</v>
      </c>
      <c r="C50642">
        <v>3025</v>
      </c>
      <c r="D50642">
        <v>1875</v>
      </c>
      <c r="E50642">
        <v>100</v>
      </c>
      <c r="F50642">
        <v>1900</v>
      </c>
      <c r="G50642">
        <v>4525</v>
      </c>
      <c r="H50642">
        <v>10650</v>
      </c>
    </row>
    <row r="50643" spans="1:8" x14ac:dyDescent="0.35">
      <c r="A50643" s="5" t="s">
        <v>9</v>
      </c>
      <c r="B50643">
        <v>18625</v>
      </c>
      <c r="C50643">
        <v>3075</v>
      </c>
      <c r="D50643">
        <v>1875</v>
      </c>
      <c r="E50643">
        <v>100</v>
      </c>
      <c r="F50643">
        <v>1825</v>
      </c>
      <c r="G50643">
        <v>4550</v>
      </c>
      <c r="H50643">
        <v>10550</v>
      </c>
    </row>
    <row r="50644" spans="1:8" x14ac:dyDescent="0.35">
      <c r="A50644" s="5" t="s">
        <v>9</v>
      </c>
      <c r="B50644">
        <v>18725</v>
      </c>
      <c r="C50644">
        <v>3025</v>
      </c>
      <c r="D50644">
        <v>1875</v>
      </c>
      <c r="E50644">
        <v>100</v>
      </c>
      <c r="F50644">
        <v>1825</v>
      </c>
      <c r="G50644">
        <v>4600</v>
      </c>
      <c r="H50644">
        <v>10650</v>
      </c>
    </row>
    <row r="50645" spans="1:8" x14ac:dyDescent="0.35">
      <c r="A50645" s="5" t="s">
        <v>9</v>
      </c>
      <c r="B50645">
        <v>18750</v>
      </c>
      <c r="C50645">
        <v>3025</v>
      </c>
      <c r="D50645">
        <v>1900</v>
      </c>
      <c r="E50645">
        <v>100</v>
      </c>
      <c r="F50645">
        <v>1825</v>
      </c>
      <c r="G50645">
        <v>4600</v>
      </c>
      <c r="H50645">
        <v>10675</v>
      </c>
    </row>
    <row r="50646" spans="1:8" x14ac:dyDescent="0.35">
      <c r="A50646" s="5" t="s">
        <v>13</v>
      </c>
      <c r="B50646">
        <v>134375</v>
      </c>
      <c r="C50646">
        <v>3975</v>
      </c>
      <c r="D50646">
        <v>3200</v>
      </c>
      <c r="E50646">
        <v>106200</v>
      </c>
      <c r="F50646">
        <v>4875</v>
      </c>
      <c r="G50646">
        <v>7400</v>
      </c>
      <c r="H50646">
        <v>122550</v>
      </c>
    </row>
    <row r="50647" spans="1:8" x14ac:dyDescent="0.35">
      <c r="A50647" s="5" t="s">
        <v>12</v>
      </c>
      <c r="B50647">
        <v>24600</v>
      </c>
      <c r="C50647">
        <v>4875</v>
      </c>
      <c r="D50647">
        <v>4900</v>
      </c>
      <c r="E50647">
        <v>1850</v>
      </c>
      <c r="F50647">
        <v>1175</v>
      </c>
      <c r="G50647">
        <v>3800</v>
      </c>
      <c r="H50647">
        <v>15475</v>
      </c>
    </row>
    <row r="50648" spans="1:8" x14ac:dyDescent="0.35">
      <c r="A50648" s="5" t="s">
        <v>25</v>
      </c>
      <c r="B50648">
        <v>21075</v>
      </c>
      <c r="C50648">
        <v>3900</v>
      </c>
      <c r="D50648">
        <v>2800</v>
      </c>
      <c r="E50648">
        <v>250</v>
      </c>
      <c r="F50648">
        <v>1775</v>
      </c>
      <c r="G50648">
        <v>4550</v>
      </c>
      <c r="H50648">
        <v>12175</v>
      </c>
    </row>
    <row r="50649" spans="1:8" x14ac:dyDescent="0.35">
      <c r="A50649" s="5" t="s">
        <v>26</v>
      </c>
      <c r="B50649">
        <v>20875</v>
      </c>
      <c r="C50649">
        <v>3325</v>
      </c>
      <c r="D50649">
        <v>1900</v>
      </c>
      <c r="E50649">
        <v>100</v>
      </c>
      <c r="F50649">
        <v>2500</v>
      </c>
      <c r="G50649">
        <v>5450</v>
      </c>
      <c r="H50649">
        <v>11650</v>
      </c>
    </row>
    <row r="50650" spans="1:8" x14ac:dyDescent="0.35">
      <c r="A50650" s="5" t="s">
        <v>16</v>
      </c>
      <c r="B50650">
        <v>21025</v>
      </c>
      <c r="C50650">
        <v>3150</v>
      </c>
      <c r="D50650">
        <v>1875</v>
      </c>
      <c r="E50650">
        <v>1700</v>
      </c>
      <c r="F50650">
        <v>1975</v>
      </c>
      <c r="G50650">
        <v>4575</v>
      </c>
      <c r="H50650">
        <v>12850</v>
      </c>
    </row>
    <row r="50651" spans="1:8" x14ac:dyDescent="0.35">
      <c r="A50651" s="5" t="s">
        <v>85</v>
      </c>
      <c r="B50651">
        <v>624075</v>
      </c>
      <c r="C50651">
        <v>3850</v>
      </c>
      <c r="D50651">
        <v>3050</v>
      </c>
      <c r="E50651">
        <v>604000</v>
      </c>
      <c r="F50651">
        <v>1175</v>
      </c>
      <c r="G50651">
        <v>3775</v>
      </c>
      <c r="H50651">
        <v>616000</v>
      </c>
    </row>
    <row r="50652" spans="1:8" x14ac:dyDescent="0.35">
      <c r="A50652" s="5" t="s">
        <v>86</v>
      </c>
      <c r="B50652">
        <v>286850</v>
      </c>
      <c r="C50652">
        <v>3100</v>
      </c>
      <c r="D50652">
        <v>1950</v>
      </c>
      <c r="E50652">
        <v>269175</v>
      </c>
      <c r="F50652">
        <v>1125</v>
      </c>
      <c r="G50652">
        <v>3750</v>
      </c>
      <c r="H50652">
        <v>279550</v>
      </c>
    </row>
    <row r="50653" spans="1:8" x14ac:dyDescent="0.35">
      <c r="A50653" s="5" t="s">
        <v>29</v>
      </c>
      <c r="B50653">
        <v>73100</v>
      </c>
      <c r="C50653">
        <v>3100</v>
      </c>
      <c r="D50653">
        <v>2200</v>
      </c>
      <c r="E50653">
        <v>44950</v>
      </c>
      <c r="F50653">
        <v>6875</v>
      </c>
      <c r="G50653">
        <v>7575</v>
      </c>
      <c r="H50653">
        <v>61975</v>
      </c>
    </row>
    <row r="50654" spans="1:8" x14ac:dyDescent="0.35">
      <c r="A50654" s="5" t="s">
        <v>28</v>
      </c>
      <c r="B50654">
        <v>84875</v>
      </c>
      <c r="C50654">
        <v>3225</v>
      </c>
      <c r="D50654">
        <v>3000</v>
      </c>
      <c r="E50654">
        <v>2175</v>
      </c>
      <c r="F50654">
        <v>37050</v>
      </c>
      <c r="G50654">
        <v>30550</v>
      </c>
      <c r="H50654">
        <v>50650</v>
      </c>
    </row>
    <row r="50655" spans="1:8" x14ac:dyDescent="0.35">
      <c r="A50655" s="5" t="s">
        <v>67</v>
      </c>
      <c r="B50655">
        <v>18900</v>
      </c>
      <c r="C50655">
        <v>3025</v>
      </c>
      <c r="D50655">
        <v>1925</v>
      </c>
      <c r="E50655">
        <v>100</v>
      </c>
      <c r="F50655">
        <v>1925</v>
      </c>
      <c r="G50655">
        <v>4650</v>
      </c>
      <c r="H50655">
        <v>10775</v>
      </c>
    </row>
    <row r="50656" spans="1:8" x14ac:dyDescent="0.35">
      <c r="A50656" s="5" t="s">
        <v>75</v>
      </c>
    </row>
    <row r="50657" spans="1:8" x14ac:dyDescent="0.35">
      <c r="A50657" s="5" t="s">
        <v>76</v>
      </c>
    </row>
    <row r="50658" spans="1:8" x14ac:dyDescent="0.35">
      <c r="A50658" s="5" t="s">
        <v>77</v>
      </c>
    </row>
    <row r="50659" spans="1:8" x14ac:dyDescent="0.35">
      <c r="A50659" s="5" t="s">
        <v>78</v>
      </c>
    </row>
    <row r="50660" spans="1:8" x14ac:dyDescent="0.35">
      <c r="A50660" s="5" t="s">
        <v>79</v>
      </c>
    </row>
    <row r="50661" spans="1:8" x14ac:dyDescent="0.35">
      <c r="A50661" s="5" t="s">
        <v>686</v>
      </c>
    </row>
    <row r="50662" spans="1:8" x14ac:dyDescent="0.35">
      <c r="A50662" s="5" t="s">
        <v>88</v>
      </c>
    </row>
    <row r="50663" spans="1:8" x14ac:dyDescent="0.35">
      <c r="A50663" s="5" t="s">
        <v>72</v>
      </c>
    </row>
    <row r="50664" spans="1:8" x14ac:dyDescent="0.35">
      <c r="A50664" s="5" t="s">
        <v>73</v>
      </c>
    </row>
    <row r="50665" spans="1:8" x14ac:dyDescent="0.35">
      <c r="A50665" s="5" t="s">
        <v>74</v>
      </c>
    </row>
    <row r="50666" spans="1:8" x14ac:dyDescent="0.35">
      <c r="A50666" s="5" t="s">
        <v>4</v>
      </c>
      <c r="B50666" t="s">
        <v>80</v>
      </c>
      <c r="C50666" t="s">
        <v>81</v>
      </c>
      <c r="D50666" t="s">
        <v>5</v>
      </c>
      <c r="E50666" t="s">
        <v>6</v>
      </c>
      <c r="F50666" t="s">
        <v>7</v>
      </c>
      <c r="G50666" t="s">
        <v>82</v>
      </c>
      <c r="H50666" t="s">
        <v>83</v>
      </c>
    </row>
    <row r="50667" spans="1:8" x14ac:dyDescent="0.35">
      <c r="A50667" s="5" t="s">
        <v>19</v>
      </c>
      <c r="B50667">
        <v>5475</v>
      </c>
    </row>
    <row r="50668" spans="1:8" x14ac:dyDescent="0.35">
      <c r="A50668" s="5" t="s">
        <v>87</v>
      </c>
      <c r="B50668">
        <v>150</v>
      </c>
    </row>
    <row r="50669" spans="1:8" x14ac:dyDescent="0.35">
      <c r="A50669" s="5" t="s">
        <v>8</v>
      </c>
      <c r="B50669">
        <v>29625</v>
      </c>
      <c r="C50669">
        <v>4050</v>
      </c>
      <c r="D50669">
        <v>1900</v>
      </c>
      <c r="E50669">
        <v>50</v>
      </c>
      <c r="F50669">
        <v>5875</v>
      </c>
      <c r="G50669">
        <v>9725</v>
      </c>
      <c r="H50669">
        <v>15400</v>
      </c>
    </row>
    <row r="50670" spans="1:8" x14ac:dyDescent="0.35">
      <c r="A50670" s="5" t="s">
        <v>90</v>
      </c>
    </row>
    <row r="50671" spans="1:8" x14ac:dyDescent="0.35">
      <c r="A50671" s="5" t="s">
        <v>84</v>
      </c>
      <c r="B50671">
        <v>23950</v>
      </c>
      <c r="C50671">
        <v>5300</v>
      </c>
      <c r="D50671">
        <v>5025</v>
      </c>
      <c r="E50671">
        <v>100</v>
      </c>
      <c r="F50671">
        <v>1175</v>
      </c>
      <c r="G50671">
        <v>3850</v>
      </c>
      <c r="H50671">
        <v>14350</v>
      </c>
    </row>
    <row r="50672" spans="1:8" x14ac:dyDescent="0.35">
      <c r="A50672" s="5" t="s">
        <v>10</v>
      </c>
      <c r="B50672">
        <v>575550</v>
      </c>
      <c r="C50672">
        <v>123450</v>
      </c>
      <c r="D50672">
        <v>82025</v>
      </c>
      <c r="E50672">
        <v>331475</v>
      </c>
      <c r="F50672">
        <v>1275</v>
      </c>
      <c r="G50672">
        <v>4150</v>
      </c>
      <c r="H50672">
        <v>526325</v>
      </c>
    </row>
    <row r="50673" spans="1:8" x14ac:dyDescent="0.35">
      <c r="A50673" s="5" t="s">
        <v>27</v>
      </c>
      <c r="B50673">
        <v>30799075</v>
      </c>
    </row>
    <row r="50674" spans="1:8" x14ac:dyDescent="0.35">
      <c r="A50674" s="5" t="s">
        <v>11</v>
      </c>
      <c r="B50674">
        <v>2056375</v>
      </c>
      <c r="C50674">
        <v>3300</v>
      </c>
      <c r="D50674">
        <v>2100</v>
      </c>
      <c r="E50674">
        <v>2022825</v>
      </c>
      <c r="F50674">
        <v>8450</v>
      </c>
      <c r="G50674">
        <v>11600</v>
      </c>
      <c r="H50674">
        <v>2041025</v>
      </c>
    </row>
    <row r="50675" spans="1:8" x14ac:dyDescent="0.35">
      <c r="A50675" s="5" t="s">
        <v>22</v>
      </c>
      <c r="B50675">
        <v>25</v>
      </c>
    </row>
    <row r="50676" spans="1:8" x14ac:dyDescent="0.35">
      <c r="A50676" s="5" t="s">
        <v>23</v>
      </c>
      <c r="B50676">
        <v>75</v>
      </c>
    </row>
    <row r="50677" spans="1:8" x14ac:dyDescent="0.35">
      <c r="A50677" s="5" t="s">
        <v>23</v>
      </c>
      <c r="B50677">
        <v>275</v>
      </c>
    </row>
    <row r="50678" spans="1:8" x14ac:dyDescent="0.35">
      <c r="A50678" s="5" t="s">
        <v>23</v>
      </c>
      <c r="B50678">
        <v>50</v>
      </c>
    </row>
    <row r="50679" spans="1:8" x14ac:dyDescent="0.35">
      <c r="A50679" s="5" t="s">
        <v>23</v>
      </c>
      <c r="B50679">
        <v>50</v>
      </c>
    </row>
    <row r="50680" spans="1:8" x14ac:dyDescent="0.35">
      <c r="A50680" s="5" t="s">
        <v>23</v>
      </c>
      <c r="B50680">
        <v>50</v>
      </c>
    </row>
    <row r="50681" spans="1:8" x14ac:dyDescent="0.35">
      <c r="A50681" s="5" t="s">
        <v>23</v>
      </c>
      <c r="B50681">
        <v>50</v>
      </c>
    </row>
    <row r="50682" spans="1:8" x14ac:dyDescent="0.35">
      <c r="A50682" s="5" t="s">
        <v>23</v>
      </c>
      <c r="B50682">
        <v>50</v>
      </c>
    </row>
    <row r="50683" spans="1:8" x14ac:dyDescent="0.35">
      <c r="A50683" s="5" t="s">
        <v>23</v>
      </c>
      <c r="B50683">
        <v>50</v>
      </c>
    </row>
    <row r="50684" spans="1:8" x14ac:dyDescent="0.35">
      <c r="A50684" s="5" t="s">
        <v>23</v>
      </c>
      <c r="B50684">
        <v>50</v>
      </c>
    </row>
    <row r="50685" spans="1:8" x14ac:dyDescent="0.35">
      <c r="A50685" s="5" t="s">
        <v>24</v>
      </c>
      <c r="B50685">
        <v>50</v>
      </c>
    </row>
    <row r="50686" spans="1:8" x14ac:dyDescent="0.35">
      <c r="A50686" s="5" t="s">
        <v>14</v>
      </c>
      <c r="B50686">
        <v>145200</v>
      </c>
      <c r="C50686">
        <v>21300</v>
      </c>
      <c r="D50686">
        <v>11225</v>
      </c>
      <c r="E50686">
        <v>97375</v>
      </c>
      <c r="F50686">
        <v>2025</v>
      </c>
      <c r="G50686">
        <v>4775</v>
      </c>
      <c r="H50686">
        <v>118675</v>
      </c>
    </row>
    <row r="50687" spans="1:8" x14ac:dyDescent="0.35">
      <c r="A50687" s="5" t="s">
        <v>15</v>
      </c>
      <c r="B50687">
        <v>22000</v>
      </c>
      <c r="C50687">
        <v>4775</v>
      </c>
      <c r="D50687">
        <v>4175</v>
      </c>
      <c r="E50687">
        <v>150</v>
      </c>
      <c r="F50687">
        <v>1200</v>
      </c>
      <c r="G50687">
        <v>3725</v>
      </c>
      <c r="H50687">
        <v>13050</v>
      </c>
    </row>
    <row r="50688" spans="1:8" x14ac:dyDescent="0.35">
      <c r="A50688" s="5" t="s">
        <v>12</v>
      </c>
      <c r="B50688">
        <v>25400</v>
      </c>
      <c r="C50688">
        <v>4925</v>
      </c>
      <c r="D50688">
        <v>4975</v>
      </c>
      <c r="E50688">
        <v>1850</v>
      </c>
      <c r="F50688">
        <v>1175</v>
      </c>
      <c r="G50688">
        <v>3775</v>
      </c>
      <c r="H50688">
        <v>16250</v>
      </c>
    </row>
    <row r="50689" spans="1:8" x14ac:dyDescent="0.35">
      <c r="A50689" s="5" t="s">
        <v>9</v>
      </c>
      <c r="B50689">
        <v>18800</v>
      </c>
      <c r="C50689">
        <v>3075</v>
      </c>
      <c r="D50689">
        <v>1875</v>
      </c>
      <c r="E50689">
        <v>100</v>
      </c>
      <c r="F50689">
        <v>1825</v>
      </c>
      <c r="G50689">
        <v>4600</v>
      </c>
      <c r="H50689">
        <v>10675</v>
      </c>
    </row>
    <row r="50690" spans="1:8" x14ac:dyDescent="0.35">
      <c r="A50690" s="5" t="s">
        <v>20</v>
      </c>
      <c r="B50690">
        <v>375</v>
      </c>
    </row>
    <row r="50691" spans="1:8" x14ac:dyDescent="0.35">
      <c r="A50691" s="5" t="s">
        <v>21</v>
      </c>
      <c r="B50691">
        <v>175</v>
      </c>
    </row>
    <row r="50692" spans="1:8" x14ac:dyDescent="0.35">
      <c r="A50692" s="5" t="s">
        <v>20</v>
      </c>
      <c r="B50692">
        <v>350</v>
      </c>
    </row>
    <row r="50693" spans="1:8" x14ac:dyDescent="0.35">
      <c r="A50693" s="5" t="s">
        <v>21</v>
      </c>
      <c r="B50693">
        <v>175</v>
      </c>
    </row>
    <row r="50694" spans="1:8" x14ac:dyDescent="0.35">
      <c r="A50694" s="5" t="s">
        <v>20</v>
      </c>
      <c r="B50694">
        <v>350</v>
      </c>
    </row>
    <row r="50695" spans="1:8" x14ac:dyDescent="0.35">
      <c r="A50695" s="5" t="s">
        <v>21</v>
      </c>
      <c r="B50695">
        <v>175</v>
      </c>
    </row>
    <row r="50696" spans="1:8" x14ac:dyDescent="0.35">
      <c r="A50696" s="5" t="s">
        <v>20</v>
      </c>
      <c r="B50696">
        <v>350</v>
      </c>
    </row>
    <row r="50697" spans="1:8" x14ac:dyDescent="0.35">
      <c r="A50697" s="5" t="s">
        <v>21</v>
      </c>
      <c r="B50697">
        <v>175</v>
      </c>
    </row>
    <row r="50698" spans="1:8" x14ac:dyDescent="0.35">
      <c r="A50698" s="5" t="s">
        <v>20</v>
      </c>
      <c r="B50698">
        <v>350</v>
      </c>
    </row>
    <row r="50699" spans="1:8" x14ac:dyDescent="0.35">
      <c r="A50699" s="5" t="s">
        <v>21</v>
      </c>
      <c r="B50699">
        <v>175</v>
      </c>
    </row>
    <row r="50700" spans="1:8" x14ac:dyDescent="0.35">
      <c r="A50700" s="5" t="s">
        <v>20</v>
      </c>
      <c r="B50700">
        <v>350</v>
      </c>
    </row>
    <row r="50701" spans="1:8" x14ac:dyDescent="0.35">
      <c r="A50701" s="5" t="s">
        <v>21</v>
      </c>
      <c r="B50701">
        <v>175</v>
      </c>
    </row>
    <row r="50702" spans="1:8" x14ac:dyDescent="0.35">
      <c r="A50702" s="5" t="s">
        <v>9</v>
      </c>
      <c r="B50702">
        <v>18750</v>
      </c>
      <c r="C50702">
        <v>3075</v>
      </c>
      <c r="D50702">
        <v>1900</v>
      </c>
      <c r="E50702">
        <v>100</v>
      </c>
      <c r="F50702">
        <v>1825</v>
      </c>
      <c r="G50702">
        <v>4575</v>
      </c>
      <c r="H50702">
        <v>10650</v>
      </c>
    </row>
    <row r="50703" spans="1:8" x14ac:dyDescent="0.35">
      <c r="A50703" s="5" t="s">
        <v>20</v>
      </c>
      <c r="B50703">
        <v>350</v>
      </c>
    </row>
    <row r="50704" spans="1:8" x14ac:dyDescent="0.35">
      <c r="A50704" s="5" t="s">
        <v>21</v>
      </c>
      <c r="B50704">
        <v>175</v>
      </c>
    </row>
    <row r="50705" spans="1:8" x14ac:dyDescent="0.35">
      <c r="A50705" s="5" t="s">
        <v>20</v>
      </c>
      <c r="B50705">
        <v>350</v>
      </c>
    </row>
    <row r="50706" spans="1:8" x14ac:dyDescent="0.35">
      <c r="A50706" s="5" t="s">
        <v>21</v>
      </c>
      <c r="B50706">
        <v>175</v>
      </c>
    </row>
    <row r="50707" spans="1:8" x14ac:dyDescent="0.35">
      <c r="A50707" s="5" t="s">
        <v>20</v>
      </c>
      <c r="B50707">
        <v>350</v>
      </c>
    </row>
    <row r="50708" spans="1:8" x14ac:dyDescent="0.35">
      <c r="A50708" s="5" t="s">
        <v>21</v>
      </c>
      <c r="B50708">
        <v>175</v>
      </c>
    </row>
    <row r="50709" spans="1:8" x14ac:dyDescent="0.35">
      <c r="A50709" s="5" t="s">
        <v>20</v>
      </c>
      <c r="B50709">
        <v>350</v>
      </c>
    </row>
    <row r="50710" spans="1:8" x14ac:dyDescent="0.35">
      <c r="A50710" s="5" t="s">
        <v>21</v>
      </c>
      <c r="B50710">
        <v>175</v>
      </c>
    </row>
    <row r="50711" spans="1:8" x14ac:dyDescent="0.35">
      <c r="A50711" s="5" t="s">
        <v>20</v>
      </c>
      <c r="B50711">
        <v>350</v>
      </c>
    </row>
    <row r="50712" spans="1:8" x14ac:dyDescent="0.35">
      <c r="A50712" s="5" t="s">
        <v>21</v>
      </c>
      <c r="B50712">
        <v>175</v>
      </c>
    </row>
    <row r="50713" spans="1:8" x14ac:dyDescent="0.35">
      <c r="A50713" s="5" t="s">
        <v>9</v>
      </c>
      <c r="B50713">
        <v>18675</v>
      </c>
      <c r="C50713">
        <v>3000</v>
      </c>
      <c r="D50713">
        <v>1875</v>
      </c>
      <c r="E50713">
        <v>100</v>
      </c>
      <c r="F50713">
        <v>1825</v>
      </c>
      <c r="G50713">
        <v>4475</v>
      </c>
      <c r="H50713">
        <v>10750</v>
      </c>
    </row>
    <row r="50714" spans="1:8" x14ac:dyDescent="0.35">
      <c r="A50714" s="5" t="s">
        <v>9</v>
      </c>
      <c r="B50714">
        <v>18700</v>
      </c>
      <c r="C50714">
        <v>3025</v>
      </c>
      <c r="D50714">
        <v>1875</v>
      </c>
      <c r="E50714">
        <v>100</v>
      </c>
      <c r="F50714">
        <v>1825</v>
      </c>
      <c r="G50714">
        <v>4575</v>
      </c>
      <c r="H50714">
        <v>10650</v>
      </c>
    </row>
    <row r="50715" spans="1:8" x14ac:dyDescent="0.35">
      <c r="A50715" s="5" t="s">
        <v>9</v>
      </c>
      <c r="B50715">
        <v>18750</v>
      </c>
      <c r="C50715">
        <v>3025</v>
      </c>
      <c r="D50715">
        <v>1875</v>
      </c>
      <c r="E50715">
        <v>100</v>
      </c>
      <c r="F50715">
        <v>1825</v>
      </c>
      <c r="G50715">
        <v>4500</v>
      </c>
      <c r="H50715">
        <v>10775</v>
      </c>
    </row>
    <row r="50716" spans="1:8" x14ac:dyDescent="0.35">
      <c r="A50716" s="5" t="s">
        <v>9</v>
      </c>
      <c r="B50716">
        <v>18750</v>
      </c>
      <c r="C50716">
        <v>3050</v>
      </c>
      <c r="D50716">
        <v>1875</v>
      </c>
      <c r="E50716">
        <v>100</v>
      </c>
      <c r="F50716">
        <v>1825</v>
      </c>
      <c r="G50716">
        <v>4500</v>
      </c>
      <c r="H50716">
        <v>10750</v>
      </c>
    </row>
    <row r="50717" spans="1:8" x14ac:dyDescent="0.35">
      <c r="A50717" s="5" t="s">
        <v>9</v>
      </c>
      <c r="B50717">
        <v>18650</v>
      </c>
      <c r="C50717">
        <v>3025</v>
      </c>
      <c r="D50717">
        <v>1875</v>
      </c>
      <c r="E50717">
        <v>100</v>
      </c>
      <c r="F50717">
        <v>1825</v>
      </c>
      <c r="G50717">
        <v>4525</v>
      </c>
      <c r="H50717">
        <v>10650</v>
      </c>
    </row>
    <row r="50718" spans="1:8" x14ac:dyDescent="0.35">
      <c r="A50718" s="5" t="s">
        <v>9</v>
      </c>
      <c r="B50718">
        <v>18825</v>
      </c>
      <c r="C50718">
        <v>3025</v>
      </c>
      <c r="D50718">
        <v>1900</v>
      </c>
      <c r="E50718">
        <v>100</v>
      </c>
      <c r="F50718">
        <v>1825</v>
      </c>
      <c r="G50718">
        <v>4575</v>
      </c>
      <c r="H50718">
        <v>10775</v>
      </c>
    </row>
    <row r="50719" spans="1:8" x14ac:dyDescent="0.35">
      <c r="A50719" s="5" t="s">
        <v>9</v>
      </c>
      <c r="B50719">
        <v>18800</v>
      </c>
      <c r="C50719">
        <v>3025</v>
      </c>
      <c r="D50719">
        <v>1900</v>
      </c>
      <c r="E50719">
        <v>100</v>
      </c>
      <c r="F50719">
        <v>1825</v>
      </c>
      <c r="G50719">
        <v>4575</v>
      </c>
      <c r="H50719">
        <v>10750</v>
      </c>
    </row>
    <row r="50720" spans="1:8" x14ac:dyDescent="0.35">
      <c r="A50720" s="5" t="s">
        <v>9</v>
      </c>
      <c r="B50720">
        <v>18650</v>
      </c>
      <c r="C50720">
        <v>3025</v>
      </c>
      <c r="D50720">
        <v>1900</v>
      </c>
      <c r="E50720">
        <v>100</v>
      </c>
      <c r="F50720">
        <v>1825</v>
      </c>
      <c r="G50720">
        <v>4525</v>
      </c>
      <c r="H50720">
        <v>10650</v>
      </c>
    </row>
    <row r="50721" spans="1:8" x14ac:dyDescent="0.35">
      <c r="A50721" s="5" t="s">
        <v>9</v>
      </c>
      <c r="B50721">
        <v>18800</v>
      </c>
      <c r="C50721">
        <v>3025</v>
      </c>
      <c r="D50721">
        <v>1875</v>
      </c>
      <c r="E50721">
        <v>100</v>
      </c>
      <c r="F50721">
        <v>1825</v>
      </c>
      <c r="G50721">
        <v>4575</v>
      </c>
      <c r="H50721">
        <v>10750</v>
      </c>
    </row>
    <row r="50722" spans="1:8" x14ac:dyDescent="0.35">
      <c r="A50722" s="5" t="s">
        <v>9</v>
      </c>
      <c r="B50722">
        <v>18650</v>
      </c>
      <c r="C50722">
        <v>3075</v>
      </c>
      <c r="D50722">
        <v>1875</v>
      </c>
      <c r="E50722">
        <v>100</v>
      </c>
      <c r="F50722">
        <v>1825</v>
      </c>
      <c r="G50722">
        <v>4550</v>
      </c>
      <c r="H50722">
        <v>10575</v>
      </c>
    </row>
    <row r="50723" spans="1:8" x14ac:dyDescent="0.35">
      <c r="A50723" s="5" t="s">
        <v>9</v>
      </c>
      <c r="B50723">
        <v>18750</v>
      </c>
      <c r="C50723">
        <v>3050</v>
      </c>
      <c r="D50723">
        <v>1875</v>
      </c>
      <c r="E50723">
        <v>100</v>
      </c>
      <c r="F50723">
        <v>1825</v>
      </c>
      <c r="G50723">
        <v>4550</v>
      </c>
      <c r="H50723">
        <v>10700</v>
      </c>
    </row>
    <row r="50724" spans="1:8" x14ac:dyDescent="0.35">
      <c r="A50724" s="5" t="s">
        <v>9</v>
      </c>
      <c r="B50724">
        <v>18675</v>
      </c>
      <c r="C50724">
        <v>3075</v>
      </c>
      <c r="D50724">
        <v>1900</v>
      </c>
      <c r="E50724">
        <v>100</v>
      </c>
      <c r="F50724">
        <v>1825</v>
      </c>
      <c r="G50724">
        <v>4500</v>
      </c>
      <c r="H50724">
        <v>10650</v>
      </c>
    </row>
    <row r="50725" spans="1:8" x14ac:dyDescent="0.35">
      <c r="A50725" s="5" t="s">
        <v>9</v>
      </c>
      <c r="B50725">
        <v>18675</v>
      </c>
      <c r="C50725">
        <v>3000</v>
      </c>
      <c r="D50725">
        <v>1900</v>
      </c>
      <c r="E50725">
        <v>100</v>
      </c>
      <c r="F50725">
        <v>1825</v>
      </c>
      <c r="G50725">
        <v>4525</v>
      </c>
      <c r="H50725">
        <v>10700</v>
      </c>
    </row>
    <row r="50726" spans="1:8" x14ac:dyDescent="0.35">
      <c r="A50726" s="5" t="s">
        <v>9</v>
      </c>
      <c r="B50726">
        <v>18725</v>
      </c>
      <c r="C50726">
        <v>3100</v>
      </c>
      <c r="D50726">
        <v>1875</v>
      </c>
      <c r="E50726">
        <v>100</v>
      </c>
      <c r="F50726">
        <v>1825</v>
      </c>
      <c r="G50726">
        <v>4525</v>
      </c>
      <c r="H50726">
        <v>10650</v>
      </c>
    </row>
    <row r="50727" spans="1:8" x14ac:dyDescent="0.35">
      <c r="A50727" s="5" t="s">
        <v>9</v>
      </c>
      <c r="B50727">
        <v>18850</v>
      </c>
      <c r="C50727">
        <v>3050</v>
      </c>
      <c r="D50727">
        <v>1875</v>
      </c>
      <c r="E50727">
        <v>100</v>
      </c>
      <c r="F50727">
        <v>1825</v>
      </c>
      <c r="G50727">
        <v>4600</v>
      </c>
      <c r="H50727">
        <v>10750</v>
      </c>
    </row>
    <row r="50728" spans="1:8" x14ac:dyDescent="0.35">
      <c r="A50728" s="5" t="s">
        <v>9</v>
      </c>
      <c r="B50728">
        <v>18625</v>
      </c>
      <c r="C50728">
        <v>3025</v>
      </c>
      <c r="D50728">
        <v>1900</v>
      </c>
      <c r="E50728">
        <v>100</v>
      </c>
      <c r="F50728">
        <v>1825</v>
      </c>
      <c r="G50728">
        <v>4500</v>
      </c>
      <c r="H50728">
        <v>10650</v>
      </c>
    </row>
    <row r="50729" spans="1:8" x14ac:dyDescent="0.35">
      <c r="A50729" s="5" t="s">
        <v>9</v>
      </c>
      <c r="B50729">
        <v>18675</v>
      </c>
      <c r="C50729">
        <v>3025</v>
      </c>
      <c r="D50729">
        <v>1900</v>
      </c>
      <c r="E50729">
        <v>100</v>
      </c>
      <c r="F50729">
        <v>1825</v>
      </c>
      <c r="G50729">
        <v>4550</v>
      </c>
      <c r="H50729">
        <v>10650</v>
      </c>
    </row>
    <row r="50730" spans="1:8" x14ac:dyDescent="0.35">
      <c r="A50730" s="5" t="s">
        <v>9</v>
      </c>
      <c r="B50730">
        <v>18650</v>
      </c>
      <c r="C50730">
        <v>3025</v>
      </c>
      <c r="D50730">
        <v>1875</v>
      </c>
      <c r="E50730">
        <v>100</v>
      </c>
      <c r="F50730">
        <v>1825</v>
      </c>
      <c r="G50730">
        <v>4525</v>
      </c>
      <c r="H50730">
        <v>10650</v>
      </c>
    </row>
    <row r="50731" spans="1:8" x14ac:dyDescent="0.35">
      <c r="A50731" s="5" t="s">
        <v>13</v>
      </c>
      <c r="B50731">
        <v>133350</v>
      </c>
      <c r="C50731">
        <v>4025</v>
      </c>
      <c r="D50731">
        <v>3200</v>
      </c>
      <c r="E50731">
        <v>106275</v>
      </c>
      <c r="F50731">
        <v>4875</v>
      </c>
      <c r="G50731">
        <v>7525</v>
      </c>
      <c r="H50731">
        <v>121350</v>
      </c>
    </row>
    <row r="50732" spans="1:8" x14ac:dyDescent="0.35">
      <c r="A50732" s="5" t="s">
        <v>12</v>
      </c>
      <c r="B50732">
        <v>24575</v>
      </c>
      <c r="C50732">
        <v>4850</v>
      </c>
      <c r="D50732">
        <v>4900</v>
      </c>
      <c r="E50732">
        <v>1850</v>
      </c>
      <c r="F50732">
        <v>1175</v>
      </c>
      <c r="G50732">
        <v>3800</v>
      </c>
      <c r="H50732">
        <v>15475</v>
      </c>
    </row>
    <row r="50733" spans="1:8" x14ac:dyDescent="0.35">
      <c r="A50733" s="5" t="s">
        <v>25</v>
      </c>
      <c r="B50733">
        <v>21050</v>
      </c>
      <c r="C50733">
        <v>3900</v>
      </c>
      <c r="D50733">
        <v>2800</v>
      </c>
      <c r="E50733">
        <v>250</v>
      </c>
      <c r="F50733">
        <v>1775</v>
      </c>
      <c r="G50733">
        <v>4550</v>
      </c>
      <c r="H50733">
        <v>12150</v>
      </c>
    </row>
    <row r="50734" spans="1:8" x14ac:dyDescent="0.35">
      <c r="A50734" s="5" t="s">
        <v>26</v>
      </c>
      <c r="B50734">
        <v>20825</v>
      </c>
      <c r="C50734">
        <v>3250</v>
      </c>
      <c r="D50734">
        <v>1875</v>
      </c>
      <c r="E50734">
        <v>100</v>
      </c>
      <c r="F50734">
        <v>2525</v>
      </c>
      <c r="G50734">
        <v>5475</v>
      </c>
      <c r="H50734">
        <v>11650</v>
      </c>
    </row>
    <row r="50735" spans="1:8" x14ac:dyDescent="0.35">
      <c r="A50735" s="5" t="s">
        <v>16</v>
      </c>
      <c r="B50735">
        <v>21075</v>
      </c>
      <c r="C50735">
        <v>3100</v>
      </c>
      <c r="D50735">
        <v>1900</v>
      </c>
      <c r="E50735">
        <v>1700</v>
      </c>
      <c r="F50735">
        <v>1975</v>
      </c>
      <c r="G50735">
        <v>4575</v>
      </c>
      <c r="H50735">
        <v>12950</v>
      </c>
    </row>
    <row r="50736" spans="1:8" x14ac:dyDescent="0.35">
      <c r="A50736" s="5" t="s">
        <v>85</v>
      </c>
      <c r="B50736">
        <v>623925</v>
      </c>
      <c r="C50736">
        <v>3925</v>
      </c>
      <c r="D50736">
        <v>3025</v>
      </c>
      <c r="E50736">
        <v>604225</v>
      </c>
      <c r="F50736">
        <v>1175</v>
      </c>
      <c r="G50736">
        <v>3700</v>
      </c>
      <c r="H50736">
        <v>615850</v>
      </c>
    </row>
    <row r="50737" spans="1:8" x14ac:dyDescent="0.35">
      <c r="A50737" s="5" t="s">
        <v>86</v>
      </c>
      <c r="B50737">
        <v>287775</v>
      </c>
      <c r="C50737">
        <v>3125</v>
      </c>
      <c r="D50737">
        <v>1950</v>
      </c>
      <c r="E50737">
        <v>269175</v>
      </c>
      <c r="F50737">
        <v>1125</v>
      </c>
      <c r="G50737">
        <v>3750</v>
      </c>
      <c r="H50737">
        <v>280450</v>
      </c>
    </row>
    <row r="50738" spans="1:8" x14ac:dyDescent="0.35">
      <c r="A50738" s="5" t="s">
        <v>29</v>
      </c>
      <c r="B50738">
        <v>73650</v>
      </c>
      <c r="C50738">
        <v>3125</v>
      </c>
      <c r="D50738">
        <v>2200</v>
      </c>
      <c r="E50738">
        <v>44950</v>
      </c>
      <c r="F50738">
        <v>6875</v>
      </c>
      <c r="G50738">
        <v>7600</v>
      </c>
      <c r="H50738">
        <v>62475</v>
      </c>
    </row>
    <row r="50739" spans="1:8" x14ac:dyDescent="0.35">
      <c r="A50739" s="5" t="s">
        <v>28</v>
      </c>
      <c r="B50739">
        <v>84900</v>
      </c>
      <c r="C50739">
        <v>3175</v>
      </c>
      <c r="D50739">
        <v>3000</v>
      </c>
      <c r="E50739">
        <v>2175</v>
      </c>
      <c r="F50739">
        <v>37050</v>
      </c>
      <c r="G50739">
        <v>30500</v>
      </c>
      <c r="H50739">
        <v>50775</v>
      </c>
    </row>
    <row r="50740" spans="1:8" x14ac:dyDescent="0.35">
      <c r="A50740" s="5" t="s">
        <v>67</v>
      </c>
      <c r="B50740">
        <v>19350</v>
      </c>
      <c r="C50740">
        <v>3025</v>
      </c>
      <c r="D50740">
        <v>1925</v>
      </c>
      <c r="E50740">
        <v>100</v>
      </c>
      <c r="F50740">
        <v>1925</v>
      </c>
      <c r="G50740">
        <v>4625</v>
      </c>
      <c r="H50740">
        <v>11250</v>
      </c>
    </row>
    <row r="50741" spans="1:8" x14ac:dyDescent="0.35">
      <c r="A50741" s="5" t="s">
        <v>75</v>
      </c>
    </row>
    <row r="50742" spans="1:8" x14ac:dyDescent="0.35">
      <c r="A50742" s="5" t="s">
        <v>76</v>
      </c>
    </row>
    <row r="50743" spans="1:8" x14ac:dyDescent="0.35">
      <c r="A50743" s="5" t="s">
        <v>77</v>
      </c>
    </row>
    <row r="50744" spans="1:8" x14ac:dyDescent="0.35">
      <c r="A50744" s="5" t="s">
        <v>78</v>
      </c>
    </row>
    <row r="50745" spans="1:8" x14ac:dyDescent="0.35">
      <c r="A50745" s="5" t="s">
        <v>79</v>
      </c>
    </row>
    <row r="50746" spans="1:8" x14ac:dyDescent="0.35">
      <c r="A50746" s="5" t="s">
        <v>687</v>
      </c>
    </row>
    <row r="50747" spans="1:8" x14ac:dyDescent="0.35">
      <c r="A50747" s="5" t="s">
        <v>88</v>
      </c>
    </row>
    <row r="50748" spans="1:8" x14ac:dyDescent="0.35">
      <c r="A50748" s="5" t="s">
        <v>72</v>
      </c>
    </row>
    <row r="50749" spans="1:8" x14ac:dyDescent="0.35">
      <c r="A50749" s="5" t="s">
        <v>73</v>
      </c>
    </row>
    <row r="50750" spans="1:8" x14ac:dyDescent="0.35">
      <c r="A50750" s="5" t="s">
        <v>74</v>
      </c>
    </row>
    <row r="50751" spans="1:8" x14ac:dyDescent="0.35">
      <c r="A50751" s="5" t="s">
        <v>4</v>
      </c>
      <c r="B50751" t="s">
        <v>80</v>
      </c>
      <c r="C50751" t="s">
        <v>81</v>
      </c>
      <c r="D50751" t="s">
        <v>5</v>
      </c>
      <c r="E50751" t="s">
        <v>6</v>
      </c>
      <c r="F50751" t="s">
        <v>7</v>
      </c>
      <c r="G50751" t="s">
        <v>82</v>
      </c>
      <c r="H50751" t="s">
        <v>83</v>
      </c>
    </row>
    <row r="50752" spans="1:8" x14ac:dyDescent="0.35">
      <c r="A50752" s="5" t="s">
        <v>19</v>
      </c>
      <c r="B50752">
        <v>6500</v>
      </c>
    </row>
    <row r="50753" spans="1:8" x14ac:dyDescent="0.35">
      <c r="A50753" s="5" t="s">
        <v>87</v>
      </c>
      <c r="B50753">
        <v>150</v>
      </c>
    </row>
    <row r="50754" spans="1:8" x14ac:dyDescent="0.35">
      <c r="A50754" s="5" t="s">
        <v>8</v>
      </c>
      <c r="B50754">
        <v>30400</v>
      </c>
      <c r="C50754">
        <v>4025</v>
      </c>
      <c r="D50754">
        <v>1900</v>
      </c>
      <c r="E50754">
        <v>50</v>
      </c>
      <c r="F50754">
        <v>5875</v>
      </c>
      <c r="G50754">
        <v>9725</v>
      </c>
      <c r="H50754">
        <v>16200</v>
      </c>
    </row>
    <row r="50755" spans="1:8" x14ac:dyDescent="0.35">
      <c r="A50755" s="5" t="s">
        <v>90</v>
      </c>
    </row>
    <row r="50756" spans="1:8" x14ac:dyDescent="0.35">
      <c r="A50756" s="5" t="s">
        <v>84</v>
      </c>
      <c r="B50756">
        <v>24075</v>
      </c>
      <c r="C50756">
        <v>5300</v>
      </c>
      <c r="D50756">
        <v>5025</v>
      </c>
      <c r="E50756">
        <v>100</v>
      </c>
      <c r="F50756">
        <v>1175</v>
      </c>
      <c r="G50756">
        <v>3850</v>
      </c>
      <c r="H50756">
        <v>14475</v>
      </c>
    </row>
    <row r="50757" spans="1:8" x14ac:dyDescent="0.35">
      <c r="A50757" s="5" t="s">
        <v>10</v>
      </c>
      <c r="B50757">
        <v>574525</v>
      </c>
      <c r="C50757">
        <v>123500</v>
      </c>
      <c r="D50757">
        <v>82050</v>
      </c>
      <c r="E50757">
        <v>331450</v>
      </c>
      <c r="F50757">
        <v>1300</v>
      </c>
      <c r="G50757">
        <v>4175</v>
      </c>
      <c r="H50757">
        <v>525225</v>
      </c>
    </row>
    <row r="50758" spans="1:8" x14ac:dyDescent="0.35">
      <c r="A50758" s="5" t="s">
        <v>27</v>
      </c>
      <c r="B50758">
        <v>30901450</v>
      </c>
    </row>
    <row r="50759" spans="1:8" x14ac:dyDescent="0.35">
      <c r="A50759" s="5" t="s">
        <v>11</v>
      </c>
      <c r="B50759">
        <v>2052525</v>
      </c>
      <c r="C50759">
        <v>3300</v>
      </c>
      <c r="D50759">
        <v>2100</v>
      </c>
      <c r="E50759">
        <v>2019600</v>
      </c>
      <c r="F50759">
        <v>8450</v>
      </c>
      <c r="G50759">
        <v>11675</v>
      </c>
      <c r="H50759">
        <v>2037100</v>
      </c>
    </row>
    <row r="50760" spans="1:8" x14ac:dyDescent="0.35">
      <c r="A50760" s="5" t="s">
        <v>22</v>
      </c>
      <c r="B50760">
        <v>25</v>
      </c>
    </row>
    <row r="50761" spans="1:8" x14ac:dyDescent="0.35">
      <c r="A50761" s="5" t="s">
        <v>23</v>
      </c>
      <c r="B50761">
        <v>75</v>
      </c>
    </row>
    <row r="50762" spans="1:8" x14ac:dyDescent="0.35">
      <c r="A50762" s="5" t="s">
        <v>23</v>
      </c>
      <c r="B50762">
        <v>275</v>
      </c>
    </row>
    <row r="50763" spans="1:8" x14ac:dyDescent="0.35">
      <c r="A50763" s="5" t="s">
        <v>23</v>
      </c>
      <c r="B50763">
        <v>50</v>
      </c>
    </row>
    <row r="50764" spans="1:8" x14ac:dyDescent="0.35">
      <c r="A50764" s="5" t="s">
        <v>23</v>
      </c>
      <c r="B50764">
        <v>50</v>
      </c>
    </row>
    <row r="50765" spans="1:8" x14ac:dyDescent="0.35">
      <c r="A50765" s="5" t="s">
        <v>23</v>
      </c>
      <c r="B50765">
        <v>50</v>
      </c>
    </row>
    <row r="50766" spans="1:8" x14ac:dyDescent="0.35">
      <c r="A50766" s="5" t="s">
        <v>23</v>
      </c>
      <c r="B50766">
        <v>50</v>
      </c>
    </row>
    <row r="50767" spans="1:8" x14ac:dyDescent="0.35">
      <c r="A50767" s="5" t="s">
        <v>23</v>
      </c>
      <c r="B50767">
        <v>50</v>
      </c>
    </row>
    <row r="50768" spans="1:8" x14ac:dyDescent="0.35">
      <c r="A50768" s="5" t="s">
        <v>23</v>
      </c>
      <c r="B50768">
        <v>50</v>
      </c>
    </row>
    <row r="50769" spans="1:8" x14ac:dyDescent="0.35">
      <c r="A50769" s="5" t="s">
        <v>23</v>
      </c>
      <c r="B50769">
        <v>50</v>
      </c>
    </row>
    <row r="50770" spans="1:8" x14ac:dyDescent="0.35">
      <c r="A50770" s="5" t="s">
        <v>24</v>
      </c>
      <c r="B50770">
        <v>50</v>
      </c>
    </row>
    <row r="50771" spans="1:8" x14ac:dyDescent="0.35">
      <c r="A50771" s="5" t="s">
        <v>14</v>
      </c>
      <c r="B50771">
        <v>144775</v>
      </c>
      <c r="C50771">
        <v>21200</v>
      </c>
      <c r="D50771">
        <v>11225</v>
      </c>
      <c r="E50771">
        <v>97375</v>
      </c>
      <c r="F50771">
        <v>2025</v>
      </c>
      <c r="G50771">
        <v>4650</v>
      </c>
      <c r="H50771">
        <v>118475</v>
      </c>
    </row>
    <row r="50772" spans="1:8" x14ac:dyDescent="0.35">
      <c r="A50772" s="5" t="s">
        <v>15</v>
      </c>
      <c r="B50772">
        <v>21700</v>
      </c>
      <c r="C50772">
        <v>4675</v>
      </c>
      <c r="D50772">
        <v>4175</v>
      </c>
      <c r="E50772">
        <v>150</v>
      </c>
      <c r="F50772">
        <v>1200</v>
      </c>
      <c r="G50772">
        <v>3725</v>
      </c>
      <c r="H50772">
        <v>12850</v>
      </c>
    </row>
    <row r="50773" spans="1:8" x14ac:dyDescent="0.35">
      <c r="A50773" s="5" t="s">
        <v>12</v>
      </c>
      <c r="B50773">
        <v>25200</v>
      </c>
      <c r="C50773">
        <v>4850</v>
      </c>
      <c r="D50773">
        <v>4925</v>
      </c>
      <c r="E50773">
        <v>1850</v>
      </c>
      <c r="F50773">
        <v>1175</v>
      </c>
      <c r="G50773">
        <v>3775</v>
      </c>
      <c r="H50773">
        <v>16125</v>
      </c>
    </row>
    <row r="50774" spans="1:8" x14ac:dyDescent="0.35">
      <c r="A50774" s="5" t="s">
        <v>9</v>
      </c>
      <c r="B50774">
        <v>18850</v>
      </c>
      <c r="C50774">
        <v>3050</v>
      </c>
      <c r="D50774">
        <v>1875</v>
      </c>
      <c r="E50774">
        <v>100</v>
      </c>
      <c r="F50774">
        <v>1825</v>
      </c>
      <c r="G50774">
        <v>4600</v>
      </c>
      <c r="H50774">
        <v>10750</v>
      </c>
    </row>
    <row r="50775" spans="1:8" x14ac:dyDescent="0.35">
      <c r="A50775" s="5" t="s">
        <v>20</v>
      </c>
      <c r="B50775">
        <v>350</v>
      </c>
    </row>
    <row r="50776" spans="1:8" x14ac:dyDescent="0.35">
      <c r="A50776" s="5" t="s">
        <v>21</v>
      </c>
      <c r="B50776">
        <v>175</v>
      </c>
    </row>
    <row r="50777" spans="1:8" x14ac:dyDescent="0.35">
      <c r="A50777" s="5" t="s">
        <v>20</v>
      </c>
      <c r="B50777">
        <v>350</v>
      </c>
    </row>
    <row r="50778" spans="1:8" x14ac:dyDescent="0.35">
      <c r="A50778" s="5" t="s">
        <v>21</v>
      </c>
      <c r="B50778">
        <v>175</v>
      </c>
    </row>
    <row r="50779" spans="1:8" x14ac:dyDescent="0.35">
      <c r="A50779" s="5" t="s">
        <v>20</v>
      </c>
      <c r="B50779">
        <v>350</v>
      </c>
    </row>
    <row r="50780" spans="1:8" x14ac:dyDescent="0.35">
      <c r="A50780" s="5" t="s">
        <v>21</v>
      </c>
      <c r="B50780">
        <v>175</v>
      </c>
    </row>
    <row r="50781" spans="1:8" x14ac:dyDescent="0.35">
      <c r="A50781" s="5" t="s">
        <v>20</v>
      </c>
      <c r="B50781">
        <v>350</v>
      </c>
    </row>
    <row r="50782" spans="1:8" x14ac:dyDescent="0.35">
      <c r="A50782" s="5" t="s">
        <v>21</v>
      </c>
      <c r="B50782">
        <v>175</v>
      </c>
    </row>
    <row r="50783" spans="1:8" x14ac:dyDescent="0.35">
      <c r="A50783" s="5" t="s">
        <v>20</v>
      </c>
      <c r="B50783">
        <v>350</v>
      </c>
    </row>
    <row r="50784" spans="1:8" x14ac:dyDescent="0.35">
      <c r="A50784" s="5" t="s">
        <v>21</v>
      </c>
      <c r="B50784">
        <v>175</v>
      </c>
    </row>
    <row r="50785" spans="1:8" x14ac:dyDescent="0.35">
      <c r="A50785" s="5" t="s">
        <v>20</v>
      </c>
      <c r="B50785">
        <v>350</v>
      </c>
    </row>
    <row r="50786" spans="1:8" x14ac:dyDescent="0.35">
      <c r="A50786" s="5" t="s">
        <v>21</v>
      </c>
      <c r="B50786">
        <v>175</v>
      </c>
    </row>
    <row r="50787" spans="1:8" x14ac:dyDescent="0.35">
      <c r="A50787" s="5" t="s">
        <v>9</v>
      </c>
      <c r="B50787">
        <v>18650</v>
      </c>
      <c r="C50787">
        <v>3100</v>
      </c>
      <c r="D50787">
        <v>1900</v>
      </c>
      <c r="E50787">
        <v>100</v>
      </c>
      <c r="F50787">
        <v>1825</v>
      </c>
      <c r="G50787">
        <v>4525</v>
      </c>
      <c r="H50787">
        <v>10575</v>
      </c>
    </row>
    <row r="50788" spans="1:8" x14ac:dyDescent="0.35">
      <c r="A50788" s="5" t="s">
        <v>20</v>
      </c>
      <c r="B50788">
        <v>350</v>
      </c>
    </row>
    <row r="50789" spans="1:8" x14ac:dyDescent="0.35">
      <c r="A50789" s="5" t="s">
        <v>21</v>
      </c>
      <c r="B50789">
        <v>175</v>
      </c>
    </row>
    <row r="50790" spans="1:8" x14ac:dyDescent="0.35">
      <c r="A50790" s="5" t="s">
        <v>20</v>
      </c>
      <c r="B50790">
        <v>350</v>
      </c>
    </row>
    <row r="50791" spans="1:8" x14ac:dyDescent="0.35">
      <c r="A50791" s="5" t="s">
        <v>21</v>
      </c>
      <c r="B50791">
        <v>175</v>
      </c>
    </row>
    <row r="50792" spans="1:8" x14ac:dyDescent="0.35">
      <c r="A50792" s="5" t="s">
        <v>20</v>
      </c>
      <c r="B50792">
        <v>350</v>
      </c>
    </row>
    <row r="50793" spans="1:8" x14ac:dyDescent="0.35">
      <c r="A50793" s="5" t="s">
        <v>21</v>
      </c>
      <c r="B50793">
        <v>175</v>
      </c>
    </row>
    <row r="50794" spans="1:8" x14ac:dyDescent="0.35">
      <c r="A50794" s="5" t="s">
        <v>20</v>
      </c>
      <c r="B50794">
        <v>350</v>
      </c>
    </row>
    <row r="50795" spans="1:8" x14ac:dyDescent="0.35">
      <c r="A50795" s="5" t="s">
        <v>21</v>
      </c>
      <c r="B50795">
        <v>175</v>
      </c>
    </row>
    <row r="50796" spans="1:8" x14ac:dyDescent="0.35">
      <c r="A50796" s="5" t="s">
        <v>20</v>
      </c>
      <c r="B50796">
        <v>350</v>
      </c>
    </row>
    <row r="50797" spans="1:8" x14ac:dyDescent="0.35">
      <c r="A50797" s="5" t="s">
        <v>21</v>
      </c>
      <c r="B50797">
        <v>175</v>
      </c>
    </row>
    <row r="50798" spans="1:8" x14ac:dyDescent="0.35">
      <c r="A50798" s="5" t="s">
        <v>9</v>
      </c>
      <c r="B50798">
        <v>18725</v>
      </c>
      <c r="C50798">
        <v>3025</v>
      </c>
      <c r="D50798">
        <v>1875</v>
      </c>
      <c r="E50798">
        <v>100</v>
      </c>
      <c r="F50798">
        <v>1825</v>
      </c>
      <c r="G50798">
        <v>4500</v>
      </c>
      <c r="H50798">
        <v>10750</v>
      </c>
    </row>
    <row r="50799" spans="1:8" x14ac:dyDescent="0.35">
      <c r="A50799" s="5" t="s">
        <v>9</v>
      </c>
      <c r="B50799">
        <v>18875</v>
      </c>
      <c r="C50799">
        <v>3025</v>
      </c>
      <c r="D50799">
        <v>1900</v>
      </c>
      <c r="E50799">
        <v>100</v>
      </c>
      <c r="F50799">
        <v>1900</v>
      </c>
      <c r="G50799">
        <v>4550</v>
      </c>
      <c r="H50799">
        <v>10850</v>
      </c>
    </row>
    <row r="50800" spans="1:8" x14ac:dyDescent="0.35">
      <c r="A50800" s="5" t="s">
        <v>9</v>
      </c>
      <c r="B50800">
        <v>18600</v>
      </c>
      <c r="C50800">
        <v>3000</v>
      </c>
      <c r="D50800">
        <v>1900</v>
      </c>
      <c r="E50800">
        <v>100</v>
      </c>
      <c r="F50800">
        <v>1825</v>
      </c>
      <c r="G50800">
        <v>4500</v>
      </c>
      <c r="H50800">
        <v>10650</v>
      </c>
    </row>
    <row r="50801" spans="1:8" x14ac:dyDescent="0.35">
      <c r="A50801" s="5" t="s">
        <v>9</v>
      </c>
      <c r="B50801">
        <v>18750</v>
      </c>
      <c r="C50801">
        <v>3025</v>
      </c>
      <c r="D50801">
        <v>1875</v>
      </c>
      <c r="E50801">
        <v>100</v>
      </c>
      <c r="F50801">
        <v>1825</v>
      </c>
      <c r="G50801">
        <v>4525</v>
      </c>
      <c r="H50801">
        <v>10750</v>
      </c>
    </row>
    <row r="50802" spans="1:8" x14ac:dyDescent="0.35">
      <c r="A50802" s="5" t="s">
        <v>9</v>
      </c>
      <c r="B50802">
        <v>18600</v>
      </c>
      <c r="C50802">
        <v>3000</v>
      </c>
      <c r="D50802">
        <v>1875</v>
      </c>
      <c r="E50802">
        <v>100</v>
      </c>
      <c r="F50802">
        <v>1825</v>
      </c>
      <c r="G50802">
        <v>4500</v>
      </c>
      <c r="H50802">
        <v>10650</v>
      </c>
    </row>
    <row r="50803" spans="1:8" x14ac:dyDescent="0.35">
      <c r="A50803" s="5" t="s">
        <v>9</v>
      </c>
      <c r="B50803">
        <v>18825</v>
      </c>
      <c r="C50803">
        <v>3075</v>
      </c>
      <c r="D50803">
        <v>1875</v>
      </c>
      <c r="E50803">
        <v>100</v>
      </c>
      <c r="F50803">
        <v>1825</v>
      </c>
      <c r="G50803">
        <v>4550</v>
      </c>
      <c r="H50803">
        <v>10750</v>
      </c>
    </row>
    <row r="50804" spans="1:8" x14ac:dyDescent="0.35">
      <c r="A50804" s="5" t="s">
        <v>9</v>
      </c>
      <c r="B50804">
        <v>18775</v>
      </c>
      <c r="C50804">
        <v>3050</v>
      </c>
      <c r="D50804">
        <v>1875</v>
      </c>
      <c r="E50804">
        <v>100</v>
      </c>
      <c r="F50804">
        <v>1825</v>
      </c>
      <c r="G50804">
        <v>4525</v>
      </c>
      <c r="H50804">
        <v>10750</v>
      </c>
    </row>
    <row r="50805" spans="1:8" x14ac:dyDescent="0.35">
      <c r="A50805" s="5" t="s">
        <v>9</v>
      </c>
      <c r="B50805">
        <v>18700</v>
      </c>
      <c r="C50805">
        <v>3050</v>
      </c>
      <c r="D50805">
        <v>1875</v>
      </c>
      <c r="E50805">
        <v>100</v>
      </c>
      <c r="F50805">
        <v>1825</v>
      </c>
      <c r="G50805">
        <v>4550</v>
      </c>
      <c r="H50805">
        <v>10650</v>
      </c>
    </row>
    <row r="50806" spans="1:8" x14ac:dyDescent="0.35">
      <c r="A50806" s="5" t="s">
        <v>9</v>
      </c>
      <c r="B50806">
        <v>18700</v>
      </c>
      <c r="C50806">
        <v>3075</v>
      </c>
      <c r="D50806">
        <v>1900</v>
      </c>
      <c r="E50806">
        <v>100</v>
      </c>
      <c r="F50806">
        <v>1825</v>
      </c>
      <c r="G50806">
        <v>4525</v>
      </c>
      <c r="H50806">
        <v>10650</v>
      </c>
    </row>
    <row r="50807" spans="1:8" x14ac:dyDescent="0.35">
      <c r="A50807" s="5" t="s">
        <v>9</v>
      </c>
      <c r="B50807">
        <v>18725</v>
      </c>
      <c r="C50807">
        <v>3075</v>
      </c>
      <c r="D50807">
        <v>1900</v>
      </c>
      <c r="E50807">
        <v>100</v>
      </c>
      <c r="F50807">
        <v>1900</v>
      </c>
      <c r="G50807">
        <v>4550</v>
      </c>
      <c r="H50807">
        <v>10650</v>
      </c>
    </row>
    <row r="50808" spans="1:8" x14ac:dyDescent="0.35">
      <c r="A50808" s="5" t="s">
        <v>9</v>
      </c>
      <c r="B50808">
        <v>18725</v>
      </c>
      <c r="C50808">
        <v>3050</v>
      </c>
      <c r="D50808">
        <v>1875</v>
      </c>
      <c r="E50808">
        <v>100</v>
      </c>
      <c r="F50808">
        <v>1825</v>
      </c>
      <c r="G50808">
        <v>4575</v>
      </c>
      <c r="H50808">
        <v>10650</v>
      </c>
    </row>
    <row r="50809" spans="1:8" x14ac:dyDescent="0.35">
      <c r="A50809" s="5" t="s">
        <v>9</v>
      </c>
      <c r="B50809">
        <v>18750</v>
      </c>
      <c r="C50809">
        <v>3050</v>
      </c>
      <c r="D50809">
        <v>1900</v>
      </c>
      <c r="E50809">
        <v>100</v>
      </c>
      <c r="F50809">
        <v>1825</v>
      </c>
      <c r="G50809">
        <v>4600</v>
      </c>
      <c r="H50809">
        <v>10650</v>
      </c>
    </row>
    <row r="50810" spans="1:8" x14ac:dyDescent="0.35">
      <c r="A50810" s="5" t="s">
        <v>9</v>
      </c>
      <c r="B50810">
        <v>18750</v>
      </c>
      <c r="C50810">
        <v>3025</v>
      </c>
      <c r="D50810">
        <v>1900</v>
      </c>
      <c r="E50810">
        <v>100</v>
      </c>
      <c r="F50810">
        <v>1825</v>
      </c>
      <c r="G50810">
        <v>4525</v>
      </c>
      <c r="H50810">
        <v>10750</v>
      </c>
    </row>
    <row r="50811" spans="1:8" x14ac:dyDescent="0.35">
      <c r="A50811" s="5" t="s">
        <v>9</v>
      </c>
      <c r="B50811">
        <v>18700</v>
      </c>
      <c r="C50811">
        <v>3075</v>
      </c>
      <c r="D50811">
        <v>1900</v>
      </c>
      <c r="E50811">
        <v>100</v>
      </c>
      <c r="F50811">
        <v>1825</v>
      </c>
      <c r="G50811">
        <v>4525</v>
      </c>
      <c r="H50811">
        <v>10650</v>
      </c>
    </row>
    <row r="50812" spans="1:8" x14ac:dyDescent="0.35">
      <c r="A50812" s="5" t="s">
        <v>9</v>
      </c>
      <c r="B50812">
        <v>18675</v>
      </c>
      <c r="C50812">
        <v>3025</v>
      </c>
      <c r="D50812">
        <v>1900</v>
      </c>
      <c r="E50812">
        <v>100</v>
      </c>
      <c r="F50812">
        <v>1825</v>
      </c>
      <c r="G50812">
        <v>4550</v>
      </c>
      <c r="H50812">
        <v>10650</v>
      </c>
    </row>
    <row r="50813" spans="1:8" x14ac:dyDescent="0.35">
      <c r="A50813" s="5" t="s">
        <v>9</v>
      </c>
      <c r="B50813">
        <v>18675</v>
      </c>
      <c r="C50813">
        <v>3050</v>
      </c>
      <c r="D50813">
        <v>1875</v>
      </c>
      <c r="E50813">
        <v>100</v>
      </c>
      <c r="F50813">
        <v>1825</v>
      </c>
      <c r="G50813">
        <v>4525</v>
      </c>
      <c r="H50813">
        <v>10650</v>
      </c>
    </row>
    <row r="50814" spans="1:8" x14ac:dyDescent="0.35">
      <c r="A50814" s="5" t="s">
        <v>9</v>
      </c>
      <c r="B50814">
        <v>18700</v>
      </c>
      <c r="C50814">
        <v>3000</v>
      </c>
      <c r="D50814">
        <v>1875</v>
      </c>
      <c r="E50814">
        <v>100</v>
      </c>
      <c r="F50814">
        <v>1825</v>
      </c>
      <c r="G50814">
        <v>4500</v>
      </c>
      <c r="H50814">
        <v>10750</v>
      </c>
    </row>
    <row r="50815" spans="1:8" x14ac:dyDescent="0.35">
      <c r="A50815" s="5" t="s">
        <v>9</v>
      </c>
      <c r="B50815">
        <v>18925</v>
      </c>
      <c r="C50815">
        <v>3075</v>
      </c>
      <c r="D50815">
        <v>1875</v>
      </c>
      <c r="E50815">
        <v>100</v>
      </c>
      <c r="F50815">
        <v>1900</v>
      </c>
      <c r="G50815">
        <v>4550</v>
      </c>
      <c r="H50815">
        <v>10850</v>
      </c>
    </row>
    <row r="50816" spans="1:8" x14ac:dyDescent="0.35">
      <c r="A50816" s="5" t="s">
        <v>13</v>
      </c>
      <c r="B50816">
        <v>133075</v>
      </c>
      <c r="C50816">
        <v>3950</v>
      </c>
      <c r="D50816">
        <v>3200</v>
      </c>
      <c r="E50816">
        <v>106075</v>
      </c>
      <c r="F50816">
        <v>4875</v>
      </c>
      <c r="G50816">
        <v>7525</v>
      </c>
      <c r="H50816">
        <v>121150</v>
      </c>
    </row>
    <row r="50817" spans="1:8" x14ac:dyDescent="0.35">
      <c r="A50817" s="5" t="s">
        <v>12</v>
      </c>
      <c r="B50817">
        <v>24400</v>
      </c>
      <c r="C50817">
        <v>4875</v>
      </c>
      <c r="D50817">
        <v>4925</v>
      </c>
      <c r="E50817">
        <v>1850</v>
      </c>
      <c r="F50817">
        <v>1175</v>
      </c>
      <c r="G50817">
        <v>3825</v>
      </c>
      <c r="H50817">
        <v>15250</v>
      </c>
    </row>
    <row r="50818" spans="1:8" x14ac:dyDescent="0.35">
      <c r="A50818" s="5" t="s">
        <v>25</v>
      </c>
      <c r="B50818">
        <v>21025</v>
      </c>
      <c r="C50818">
        <v>3875</v>
      </c>
      <c r="D50818">
        <v>2800</v>
      </c>
      <c r="E50818">
        <v>250</v>
      </c>
      <c r="F50818">
        <v>1775</v>
      </c>
      <c r="G50818">
        <v>4550</v>
      </c>
      <c r="H50818">
        <v>12150</v>
      </c>
    </row>
    <row r="50819" spans="1:8" x14ac:dyDescent="0.35">
      <c r="A50819" s="5" t="s">
        <v>26</v>
      </c>
      <c r="B50819">
        <v>20900</v>
      </c>
      <c r="C50819">
        <v>3200</v>
      </c>
      <c r="D50819">
        <v>1900</v>
      </c>
      <c r="E50819">
        <v>100</v>
      </c>
      <c r="F50819">
        <v>2500</v>
      </c>
      <c r="G50819">
        <v>5500</v>
      </c>
      <c r="H50819">
        <v>11750</v>
      </c>
    </row>
    <row r="50820" spans="1:8" x14ac:dyDescent="0.35">
      <c r="A50820" s="5" t="s">
        <v>16</v>
      </c>
      <c r="B50820">
        <v>21050</v>
      </c>
      <c r="C50820">
        <v>3075</v>
      </c>
      <c r="D50820">
        <v>1900</v>
      </c>
      <c r="E50820">
        <v>1700</v>
      </c>
      <c r="F50820">
        <v>1900</v>
      </c>
      <c r="G50820">
        <v>4575</v>
      </c>
      <c r="H50820">
        <v>12950</v>
      </c>
    </row>
    <row r="50821" spans="1:8" x14ac:dyDescent="0.35">
      <c r="A50821" s="5" t="s">
        <v>85</v>
      </c>
      <c r="B50821">
        <v>623675</v>
      </c>
      <c r="C50821">
        <v>3875</v>
      </c>
      <c r="D50821">
        <v>3050</v>
      </c>
      <c r="E50821">
        <v>603975</v>
      </c>
      <c r="F50821">
        <v>1175</v>
      </c>
      <c r="G50821">
        <v>3700</v>
      </c>
      <c r="H50821">
        <v>615650</v>
      </c>
    </row>
    <row r="50822" spans="1:8" x14ac:dyDescent="0.35">
      <c r="A50822" s="5" t="s">
        <v>86</v>
      </c>
      <c r="B50822">
        <v>286650</v>
      </c>
      <c r="C50822">
        <v>3100</v>
      </c>
      <c r="D50822">
        <v>1950</v>
      </c>
      <c r="E50822">
        <v>268850</v>
      </c>
      <c r="F50822">
        <v>1150</v>
      </c>
      <c r="G50822">
        <v>3750</v>
      </c>
      <c r="H50822">
        <v>279350</v>
      </c>
    </row>
    <row r="50823" spans="1:8" x14ac:dyDescent="0.35">
      <c r="A50823" s="5" t="s">
        <v>29</v>
      </c>
      <c r="B50823">
        <v>73650</v>
      </c>
      <c r="C50823">
        <v>3150</v>
      </c>
      <c r="D50823">
        <v>2200</v>
      </c>
      <c r="E50823">
        <v>44950</v>
      </c>
      <c r="F50823">
        <v>6850</v>
      </c>
      <c r="G50823">
        <v>7575</v>
      </c>
      <c r="H50823">
        <v>62475</v>
      </c>
    </row>
    <row r="50824" spans="1:8" x14ac:dyDescent="0.35">
      <c r="A50824" s="5" t="s">
        <v>28</v>
      </c>
      <c r="B50824">
        <v>84875</v>
      </c>
      <c r="C50824">
        <v>3175</v>
      </c>
      <c r="D50824">
        <v>3025</v>
      </c>
      <c r="E50824">
        <v>2175</v>
      </c>
      <c r="F50824">
        <v>37025</v>
      </c>
      <c r="G50824">
        <v>30500</v>
      </c>
      <c r="H50824">
        <v>50750</v>
      </c>
    </row>
    <row r="50825" spans="1:8" x14ac:dyDescent="0.35">
      <c r="A50825" s="5" t="s">
        <v>67</v>
      </c>
      <c r="B50825">
        <v>20100</v>
      </c>
      <c r="C50825">
        <v>3025</v>
      </c>
      <c r="D50825">
        <v>1925</v>
      </c>
      <c r="E50825">
        <v>100</v>
      </c>
      <c r="F50825">
        <v>1925</v>
      </c>
      <c r="G50825">
        <v>4575</v>
      </c>
      <c r="H50825">
        <v>12050</v>
      </c>
    </row>
    <row r="50826" spans="1:8" x14ac:dyDescent="0.35">
      <c r="A50826" s="5" t="s">
        <v>75</v>
      </c>
    </row>
    <row r="50827" spans="1:8" x14ac:dyDescent="0.35">
      <c r="A50827" s="5" t="s">
        <v>76</v>
      </c>
    </row>
    <row r="50828" spans="1:8" x14ac:dyDescent="0.35">
      <c r="A50828" s="5" t="s">
        <v>77</v>
      </c>
    </row>
    <row r="50829" spans="1:8" x14ac:dyDescent="0.35">
      <c r="A50829" s="5" t="s">
        <v>78</v>
      </c>
    </row>
    <row r="50830" spans="1:8" x14ac:dyDescent="0.35">
      <c r="A50830" s="5" t="s">
        <v>79</v>
      </c>
    </row>
    <row r="50831" spans="1:8" x14ac:dyDescent="0.35">
      <c r="A50831" s="5" t="s">
        <v>688</v>
      </c>
    </row>
    <row r="50832" spans="1:8" x14ac:dyDescent="0.35">
      <c r="A50832" s="5" t="s">
        <v>88</v>
      </c>
    </row>
    <row r="50833" spans="1:8" x14ac:dyDescent="0.35">
      <c r="A50833" s="5" t="s">
        <v>72</v>
      </c>
    </row>
    <row r="50834" spans="1:8" x14ac:dyDescent="0.35">
      <c r="A50834" s="5" t="s">
        <v>73</v>
      </c>
    </row>
    <row r="50835" spans="1:8" x14ac:dyDescent="0.35">
      <c r="A50835" s="5" t="s">
        <v>74</v>
      </c>
    </row>
    <row r="50836" spans="1:8" x14ac:dyDescent="0.35">
      <c r="A50836" s="5" t="s">
        <v>4</v>
      </c>
      <c r="B50836" t="s">
        <v>80</v>
      </c>
      <c r="C50836" t="s">
        <v>81</v>
      </c>
      <c r="D50836" t="s">
        <v>5</v>
      </c>
      <c r="E50836" t="s">
        <v>6</v>
      </c>
      <c r="F50836" t="s">
        <v>7</v>
      </c>
      <c r="G50836" t="s">
        <v>82</v>
      </c>
      <c r="H50836" t="s">
        <v>83</v>
      </c>
    </row>
    <row r="50837" spans="1:8" x14ac:dyDescent="0.35">
      <c r="A50837" s="5" t="s">
        <v>19</v>
      </c>
      <c r="B50837">
        <v>6675</v>
      </c>
    </row>
    <row r="50838" spans="1:8" x14ac:dyDescent="0.35">
      <c r="A50838" s="5" t="s">
        <v>87</v>
      </c>
      <c r="B50838">
        <v>150</v>
      </c>
    </row>
    <row r="50839" spans="1:8" x14ac:dyDescent="0.35">
      <c r="A50839" s="5" t="s">
        <v>8</v>
      </c>
      <c r="B50839">
        <v>29500</v>
      </c>
      <c r="C50839">
        <v>4025</v>
      </c>
      <c r="D50839">
        <v>1875</v>
      </c>
      <c r="E50839">
        <v>50</v>
      </c>
      <c r="F50839">
        <v>5900</v>
      </c>
      <c r="G50839">
        <v>9725</v>
      </c>
      <c r="H50839">
        <v>15300</v>
      </c>
    </row>
    <row r="50840" spans="1:8" x14ac:dyDescent="0.35">
      <c r="A50840" s="5" t="s">
        <v>90</v>
      </c>
    </row>
    <row r="50841" spans="1:8" x14ac:dyDescent="0.35">
      <c r="A50841" s="5" t="s">
        <v>84</v>
      </c>
      <c r="B50841">
        <v>24200</v>
      </c>
      <c r="C50841">
        <v>5350</v>
      </c>
      <c r="D50841">
        <v>5000</v>
      </c>
      <c r="E50841">
        <v>125</v>
      </c>
      <c r="F50841">
        <v>1175</v>
      </c>
      <c r="G50841">
        <v>3850</v>
      </c>
      <c r="H50841">
        <v>14550</v>
      </c>
    </row>
    <row r="50842" spans="1:8" x14ac:dyDescent="0.35">
      <c r="A50842" s="5" t="s">
        <v>10</v>
      </c>
      <c r="B50842">
        <v>574125</v>
      </c>
      <c r="C50842">
        <v>123425</v>
      </c>
      <c r="D50842">
        <v>82050</v>
      </c>
      <c r="E50842">
        <v>331450</v>
      </c>
      <c r="F50842">
        <v>1300</v>
      </c>
      <c r="G50842">
        <v>4150</v>
      </c>
      <c r="H50842">
        <v>524925</v>
      </c>
    </row>
    <row r="50843" spans="1:8" x14ac:dyDescent="0.35">
      <c r="A50843" s="5" t="s">
        <v>27</v>
      </c>
      <c r="B50843">
        <v>31262950</v>
      </c>
    </row>
    <row r="50844" spans="1:8" x14ac:dyDescent="0.35">
      <c r="A50844" s="5" t="s">
        <v>11</v>
      </c>
      <c r="B50844">
        <v>2054325</v>
      </c>
      <c r="C50844">
        <v>3300</v>
      </c>
      <c r="D50844">
        <v>2100</v>
      </c>
      <c r="E50844">
        <v>2020500</v>
      </c>
      <c r="F50844">
        <v>8450</v>
      </c>
      <c r="G50844">
        <v>11675</v>
      </c>
      <c r="H50844">
        <v>2038900</v>
      </c>
    </row>
    <row r="50845" spans="1:8" x14ac:dyDescent="0.35">
      <c r="A50845" s="5" t="s">
        <v>22</v>
      </c>
      <c r="B50845">
        <v>25</v>
      </c>
    </row>
    <row r="50846" spans="1:8" x14ac:dyDescent="0.35">
      <c r="A50846" s="5" t="s">
        <v>23</v>
      </c>
      <c r="B50846">
        <v>75</v>
      </c>
    </row>
    <row r="50847" spans="1:8" x14ac:dyDescent="0.35">
      <c r="A50847" s="5" t="s">
        <v>23</v>
      </c>
      <c r="B50847">
        <v>275</v>
      </c>
    </row>
    <row r="50848" spans="1:8" x14ac:dyDescent="0.35">
      <c r="A50848" s="5" t="s">
        <v>23</v>
      </c>
      <c r="B50848">
        <v>50</v>
      </c>
    </row>
    <row r="50849" spans="1:8" x14ac:dyDescent="0.35">
      <c r="A50849" s="5" t="s">
        <v>23</v>
      </c>
      <c r="B50849">
        <v>50</v>
      </c>
    </row>
    <row r="50850" spans="1:8" x14ac:dyDescent="0.35">
      <c r="A50850" s="5" t="s">
        <v>23</v>
      </c>
      <c r="B50850">
        <v>50</v>
      </c>
    </row>
    <row r="50851" spans="1:8" x14ac:dyDescent="0.35">
      <c r="A50851" s="5" t="s">
        <v>23</v>
      </c>
      <c r="B50851">
        <v>50</v>
      </c>
    </row>
    <row r="50852" spans="1:8" x14ac:dyDescent="0.35">
      <c r="A50852" s="5" t="s">
        <v>23</v>
      </c>
      <c r="B50852">
        <v>50</v>
      </c>
    </row>
    <row r="50853" spans="1:8" x14ac:dyDescent="0.35">
      <c r="A50853" s="5" t="s">
        <v>23</v>
      </c>
      <c r="B50853">
        <v>50</v>
      </c>
    </row>
    <row r="50854" spans="1:8" x14ac:dyDescent="0.35">
      <c r="A50854" s="5" t="s">
        <v>23</v>
      </c>
      <c r="B50854">
        <v>75</v>
      </c>
    </row>
    <row r="50855" spans="1:8" x14ac:dyDescent="0.35">
      <c r="A50855" s="5" t="s">
        <v>24</v>
      </c>
      <c r="B50855">
        <v>50</v>
      </c>
    </row>
    <row r="50856" spans="1:8" x14ac:dyDescent="0.35">
      <c r="A50856" s="5" t="s">
        <v>14</v>
      </c>
      <c r="B50856">
        <v>145500</v>
      </c>
      <c r="C50856">
        <v>21350</v>
      </c>
      <c r="D50856">
        <v>11225</v>
      </c>
      <c r="E50856">
        <v>97375</v>
      </c>
      <c r="F50856">
        <v>2025</v>
      </c>
      <c r="G50856">
        <v>4725</v>
      </c>
      <c r="H50856">
        <v>118975</v>
      </c>
    </row>
    <row r="50857" spans="1:8" x14ac:dyDescent="0.35">
      <c r="A50857" s="5" t="s">
        <v>15</v>
      </c>
      <c r="B50857">
        <v>22025</v>
      </c>
      <c r="C50857">
        <v>4700</v>
      </c>
      <c r="D50857">
        <v>4075</v>
      </c>
      <c r="E50857">
        <v>175</v>
      </c>
      <c r="F50857">
        <v>1100</v>
      </c>
      <c r="G50857">
        <v>3725</v>
      </c>
      <c r="H50857">
        <v>13150</v>
      </c>
    </row>
    <row r="50858" spans="1:8" x14ac:dyDescent="0.35">
      <c r="A50858" s="5" t="s">
        <v>12</v>
      </c>
      <c r="B50858">
        <v>25150</v>
      </c>
      <c r="C50858">
        <v>4875</v>
      </c>
      <c r="D50858">
        <v>4900</v>
      </c>
      <c r="E50858">
        <v>1850</v>
      </c>
      <c r="F50858">
        <v>1225</v>
      </c>
      <c r="G50858">
        <v>3775</v>
      </c>
      <c r="H50858">
        <v>16050</v>
      </c>
    </row>
    <row r="50859" spans="1:8" x14ac:dyDescent="0.35">
      <c r="A50859" s="5" t="s">
        <v>9</v>
      </c>
      <c r="B50859">
        <v>18800</v>
      </c>
      <c r="C50859">
        <v>3050</v>
      </c>
      <c r="D50859">
        <v>1900</v>
      </c>
      <c r="E50859">
        <v>100</v>
      </c>
      <c r="F50859">
        <v>1825</v>
      </c>
      <c r="G50859">
        <v>4550</v>
      </c>
      <c r="H50859">
        <v>10750</v>
      </c>
    </row>
    <row r="50860" spans="1:8" x14ac:dyDescent="0.35">
      <c r="A50860" s="5" t="s">
        <v>20</v>
      </c>
      <c r="B50860">
        <v>350</v>
      </c>
    </row>
    <row r="50861" spans="1:8" x14ac:dyDescent="0.35">
      <c r="A50861" s="5" t="s">
        <v>21</v>
      </c>
      <c r="B50861">
        <v>175</v>
      </c>
    </row>
    <row r="50862" spans="1:8" x14ac:dyDescent="0.35">
      <c r="A50862" s="5" t="s">
        <v>20</v>
      </c>
      <c r="B50862">
        <v>350</v>
      </c>
    </row>
    <row r="50863" spans="1:8" x14ac:dyDescent="0.35">
      <c r="A50863" s="5" t="s">
        <v>21</v>
      </c>
      <c r="B50863">
        <v>175</v>
      </c>
    </row>
    <row r="50864" spans="1:8" x14ac:dyDescent="0.35">
      <c r="A50864" s="5" t="s">
        <v>20</v>
      </c>
      <c r="B50864">
        <v>350</v>
      </c>
    </row>
    <row r="50865" spans="1:8" x14ac:dyDescent="0.35">
      <c r="A50865" s="5" t="s">
        <v>21</v>
      </c>
      <c r="B50865">
        <v>175</v>
      </c>
    </row>
    <row r="50866" spans="1:8" x14ac:dyDescent="0.35">
      <c r="A50866" s="5" t="s">
        <v>20</v>
      </c>
      <c r="B50866">
        <v>350</v>
      </c>
    </row>
    <row r="50867" spans="1:8" x14ac:dyDescent="0.35">
      <c r="A50867" s="5" t="s">
        <v>21</v>
      </c>
      <c r="B50867">
        <v>175</v>
      </c>
    </row>
    <row r="50868" spans="1:8" x14ac:dyDescent="0.35">
      <c r="A50868" s="5" t="s">
        <v>20</v>
      </c>
      <c r="B50868">
        <v>350</v>
      </c>
    </row>
    <row r="50869" spans="1:8" x14ac:dyDescent="0.35">
      <c r="A50869" s="5" t="s">
        <v>21</v>
      </c>
      <c r="B50869">
        <v>175</v>
      </c>
    </row>
    <row r="50870" spans="1:8" x14ac:dyDescent="0.35">
      <c r="A50870" s="5" t="s">
        <v>20</v>
      </c>
      <c r="B50870">
        <v>350</v>
      </c>
    </row>
    <row r="50871" spans="1:8" x14ac:dyDescent="0.35">
      <c r="A50871" s="5" t="s">
        <v>21</v>
      </c>
      <c r="B50871">
        <v>175</v>
      </c>
    </row>
    <row r="50872" spans="1:8" x14ac:dyDescent="0.35">
      <c r="A50872" s="5" t="s">
        <v>9</v>
      </c>
      <c r="B50872">
        <v>18800</v>
      </c>
      <c r="C50872">
        <v>3075</v>
      </c>
      <c r="D50872">
        <v>1900</v>
      </c>
      <c r="E50872">
        <v>100</v>
      </c>
      <c r="F50872">
        <v>1825</v>
      </c>
      <c r="G50872">
        <v>4525</v>
      </c>
      <c r="H50872">
        <v>10750</v>
      </c>
    </row>
    <row r="50873" spans="1:8" x14ac:dyDescent="0.35">
      <c r="A50873" s="5" t="s">
        <v>20</v>
      </c>
      <c r="B50873">
        <v>350</v>
      </c>
    </row>
    <row r="50874" spans="1:8" x14ac:dyDescent="0.35">
      <c r="A50874" s="5" t="s">
        <v>21</v>
      </c>
      <c r="B50874">
        <v>175</v>
      </c>
    </row>
    <row r="50875" spans="1:8" x14ac:dyDescent="0.35">
      <c r="A50875" s="5" t="s">
        <v>20</v>
      </c>
      <c r="B50875">
        <v>350</v>
      </c>
    </row>
    <row r="50876" spans="1:8" x14ac:dyDescent="0.35">
      <c r="A50876" s="5" t="s">
        <v>21</v>
      </c>
      <c r="B50876">
        <v>175</v>
      </c>
    </row>
    <row r="50877" spans="1:8" x14ac:dyDescent="0.35">
      <c r="A50877" s="5" t="s">
        <v>20</v>
      </c>
      <c r="B50877">
        <v>350</v>
      </c>
    </row>
    <row r="50878" spans="1:8" x14ac:dyDescent="0.35">
      <c r="A50878" s="5" t="s">
        <v>21</v>
      </c>
      <c r="B50878">
        <v>175</v>
      </c>
    </row>
    <row r="50879" spans="1:8" x14ac:dyDescent="0.35">
      <c r="A50879" s="5" t="s">
        <v>20</v>
      </c>
      <c r="B50879">
        <v>350</v>
      </c>
    </row>
    <row r="50880" spans="1:8" x14ac:dyDescent="0.35">
      <c r="A50880" s="5" t="s">
        <v>21</v>
      </c>
      <c r="B50880">
        <v>175</v>
      </c>
    </row>
    <row r="50881" spans="1:8" x14ac:dyDescent="0.35">
      <c r="A50881" s="5" t="s">
        <v>20</v>
      </c>
      <c r="B50881">
        <v>350</v>
      </c>
    </row>
    <row r="50882" spans="1:8" x14ac:dyDescent="0.35">
      <c r="A50882" s="5" t="s">
        <v>21</v>
      </c>
      <c r="B50882">
        <v>175</v>
      </c>
    </row>
    <row r="50883" spans="1:8" x14ac:dyDescent="0.35">
      <c r="A50883" s="5" t="s">
        <v>9</v>
      </c>
      <c r="B50883">
        <v>18725</v>
      </c>
      <c r="C50883">
        <v>3025</v>
      </c>
      <c r="D50883">
        <v>1900</v>
      </c>
      <c r="E50883">
        <v>100</v>
      </c>
      <c r="F50883">
        <v>1825</v>
      </c>
      <c r="G50883">
        <v>4500</v>
      </c>
      <c r="H50883">
        <v>10750</v>
      </c>
    </row>
    <row r="50884" spans="1:8" x14ac:dyDescent="0.35">
      <c r="A50884" s="5" t="s">
        <v>9</v>
      </c>
      <c r="B50884">
        <v>18775</v>
      </c>
      <c r="C50884">
        <v>3025</v>
      </c>
      <c r="D50884">
        <v>1875</v>
      </c>
      <c r="E50884">
        <v>100</v>
      </c>
      <c r="F50884">
        <v>1825</v>
      </c>
      <c r="G50884">
        <v>4600</v>
      </c>
      <c r="H50884">
        <v>10700</v>
      </c>
    </row>
    <row r="50885" spans="1:8" x14ac:dyDescent="0.35">
      <c r="A50885" s="5" t="s">
        <v>9</v>
      </c>
      <c r="B50885">
        <v>18775</v>
      </c>
      <c r="C50885">
        <v>3075</v>
      </c>
      <c r="D50885">
        <v>1875</v>
      </c>
      <c r="E50885">
        <v>100</v>
      </c>
      <c r="F50885">
        <v>1825</v>
      </c>
      <c r="G50885">
        <v>4500</v>
      </c>
      <c r="H50885">
        <v>10750</v>
      </c>
    </row>
    <row r="50886" spans="1:8" x14ac:dyDescent="0.35">
      <c r="A50886" s="5" t="s">
        <v>9</v>
      </c>
      <c r="B50886">
        <v>18700</v>
      </c>
      <c r="C50886">
        <v>3025</v>
      </c>
      <c r="D50886">
        <v>1900</v>
      </c>
      <c r="E50886">
        <v>100</v>
      </c>
      <c r="F50886">
        <v>1825</v>
      </c>
      <c r="G50886">
        <v>4575</v>
      </c>
      <c r="H50886">
        <v>10650</v>
      </c>
    </row>
    <row r="50887" spans="1:8" x14ac:dyDescent="0.35">
      <c r="A50887" s="5" t="s">
        <v>9</v>
      </c>
      <c r="B50887">
        <v>18700</v>
      </c>
      <c r="C50887">
        <v>3000</v>
      </c>
      <c r="D50887">
        <v>1900</v>
      </c>
      <c r="E50887">
        <v>100</v>
      </c>
      <c r="F50887">
        <v>1825</v>
      </c>
      <c r="G50887">
        <v>4575</v>
      </c>
      <c r="H50887">
        <v>10675</v>
      </c>
    </row>
    <row r="50888" spans="1:8" x14ac:dyDescent="0.35">
      <c r="A50888" s="5" t="s">
        <v>9</v>
      </c>
      <c r="B50888">
        <v>18850</v>
      </c>
      <c r="C50888">
        <v>3075</v>
      </c>
      <c r="D50888">
        <v>1875</v>
      </c>
      <c r="E50888">
        <v>100</v>
      </c>
      <c r="F50888">
        <v>1900</v>
      </c>
      <c r="G50888">
        <v>4575</v>
      </c>
      <c r="H50888">
        <v>10750</v>
      </c>
    </row>
    <row r="50889" spans="1:8" x14ac:dyDescent="0.35">
      <c r="A50889" s="5" t="s">
        <v>9</v>
      </c>
      <c r="B50889">
        <v>18725</v>
      </c>
      <c r="C50889">
        <v>3000</v>
      </c>
      <c r="D50889">
        <v>1875</v>
      </c>
      <c r="E50889">
        <v>100</v>
      </c>
      <c r="F50889">
        <v>1825</v>
      </c>
      <c r="G50889">
        <v>4500</v>
      </c>
      <c r="H50889">
        <v>10775</v>
      </c>
    </row>
    <row r="50890" spans="1:8" x14ac:dyDescent="0.35">
      <c r="A50890" s="5" t="s">
        <v>9</v>
      </c>
      <c r="B50890">
        <v>18800</v>
      </c>
      <c r="C50890">
        <v>3075</v>
      </c>
      <c r="D50890">
        <v>1875</v>
      </c>
      <c r="E50890">
        <v>100</v>
      </c>
      <c r="F50890">
        <v>1900</v>
      </c>
      <c r="G50890">
        <v>4525</v>
      </c>
      <c r="H50890">
        <v>10750</v>
      </c>
    </row>
    <row r="50891" spans="1:8" x14ac:dyDescent="0.35">
      <c r="A50891" s="5" t="s">
        <v>9</v>
      </c>
      <c r="B50891">
        <v>18775</v>
      </c>
      <c r="C50891">
        <v>3000</v>
      </c>
      <c r="D50891">
        <v>1875</v>
      </c>
      <c r="E50891">
        <v>100</v>
      </c>
      <c r="F50891">
        <v>1825</v>
      </c>
      <c r="G50891">
        <v>4575</v>
      </c>
      <c r="H50891">
        <v>10750</v>
      </c>
    </row>
    <row r="50892" spans="1:8" x14ac:dyDescent="0.35">
      <c r="A50892" s="5" t="s">
        <v>9</v>
      </c>
      <c r="B50892">
        <v>18575</v>
      </c>
      <c r="C50892">
        <v>3050</v>
      </c>
      <c r="D50892">
        <v>1875</v>
      </c>
      <c r="E50892">
        <v>100</v>
      </c>
      <c r="F50892">
        <v>1825</v>
      </c>
      <c r="G50892">
        <v>4525</v>
      </c>
      <c r="H50892">
        <v>10550</v>
      </c>
    </row>
    <row r="50893" spans="1:8" x14ac:dyDescent="0.35">
      <c r="A50893" s="5" t="s">
        <v>9</v>
      </c>
      <c r="B50893">
        <v>18775</v>
      </c>
      <c r="C50893">
        <v>3025</v>
      </c>
      <c r="D50893">
        <v>1900</v>
      </c>
      <c r="E50893">
        <v>100</v>
      </c>
      <c r="F50893">
        <v>1825</v>
      </c>
      <c r="G50893">
        <v>4550</v>
      </c>
      <c r="H50893">
        <v>10750</v>
      </c>
    </row>
    <row r="50894" spans="1:8" x14ac:dyDescent="0.35">
      <c r="A50894" s="5" t="s">
        <v>9</v>
      </c>
      <c r="B50894">
        <v>18675</v>
      </c>
      <c r="C50894">
        <v>3075</v>
      </c>
      <c r="D50894">
        <v>1875</v>
      </c>
      <c r="E50894">
        <v>100</v>
      </c>
      <c r="F50894">
        <v>1825</v>
      </c>
      <c r="G50894">
        <v>4500</v>
      </c>
      <c r="H50894">
        <v>10650</v>
      </c>
    </row>
    <row r="50895" spans="1:8" x14ac:dyDescent="0.35">
      <c r="A50895" s="5" t="s">
        <v>9</v>
      </c>
      <c r="B50895">
        <v>18625</v>
      </c>
      <c r="C50895">
        <v>3000</v>
      </c>
      <c r="D50895">
        <v>1875</v>
      </c>
      <c r="E50895">
        <v>100</v>
      </c>
      <c r="F50895">
        <v>1825</v>
      </c>
      <c r="G50895">
        <v>4525</v>
      </c>
      <c r="H50895">
        <v>10650</v>
      </c>
    </row>
    <row r="50896" spans="1:8" x14ac:dyDescent="0.35">
      <c r="A50896" s="5" t="s">
        <v>9</v>
      </c>
      <c r="B50896">
        <v>18775</v>
      </c>
      <c r="C50896">
        <v>3050</v>
      </c>
      <c r="D50896">
        <v>1900</v>
      </c>
      <c r="E50896">
        <v>100</v>
      </c>
      <c r="F50896">
        <v>1900</v>
      </c>
      <c r="G50896">
        <v>4525</v>
      </c>
      <c r="H50896">
        <v>10750</v>
      </c>
    </row>
    <row r="50897" spans="1:8" x14ac:dyDescent="0.35">
      <c r="A50897" s="5" t="s">
        <v>9</v>
      </c>
      <c r="B50897">
        <v>18825</v>
      </c>
      <c r="C50897">
        <v>3050</v>
      </c>
      <c r="D50897">
        <v>1875</v>
      </c>
      <c r="E50897">
        <v>100</v>
      </c>
      <c r="F50897">
        <v>1825</v>
      </c>
      <c r="G50897">
        <v>4575</v>
      </c>
      <c r="H50897">
        <v>10750</v>
      </c>
    </row>
    <row r="50898" spans="1:8" x14ac:dyDescent="0.35">
      <c r="A50898" s="5" t="s">
        <v>9</v>
      </c>
      <c r="B50898">
        <v>18650</v>
      </c>
      <c r="C50898">
        <v>3050</v>
      </c>
      <c r="D50898">
        <v>1900</v>
      </c>
      <c r="E50898">
        <v>100</v>
      </c>
      <c r="F50898">
        <v>1825</v>
      </c>
      <c r="G50898">
        <v>4500</v>
      </c>
      <c r="H50898">
        <v>10650</v>
      </c>
    </row>
    <row r="50899" spans="1:8" x14ac:dyDescent="0.35">
      <c r="A50899" s="5" t="s">
        <v>9</v>
      </c>
      <c r="B50899">
        <v>18750</v>
      </c>
      <c r="C50899">
        <v>3000</v>
      </c>
      <c r="D50899">
        <v>1900</v>
      </c>
      <c r="E50899">
        <v>100</v>
      </c>
      <c r="F50899">
        <v>1825</v>
      </c>
      <c r="G50899">
        <v>4600</v>
      </c>
      <c r="H50899">
        <v>10700</v>
      </c>
    </row>
    <row r="50900" spans="1:8" x14ac:dyDescent="0.35">
      <c r="A50900" s="5" t="s">
        <v>9</v>
      </c>
      <c r="B50900">
        <v>18750</v>
      </c>
      <c r="C50900">
        <v>3050</v>
      </c>
      <c r="D50900">
        <v>1900</v>
      </c>
      <c r="E50900">
        <v>100</v>
      </c>
      <c r="F50900">
        <v>1900</v>
      </c>
      <c r="G50900">
        <v>4500</v>
      </c>
      <c r="H50900">
        <v>10750</v>
      </c>
    </row>
    <row r="50901" spans="1:8" x14ac:dyDescent="0.35">
      <c r="A50901" s="5" t="s">
        <v>13</v>
      </c>
      <c r="B50901">
        <v>133225</v>
      </c>
      <c r="C50901">
        <v>3950</v>
      </c>
      <c r="D50901">
        <v>3200</v>
      </c>
      <c r="E50901">
        <v>106200</v>
      </c>
      <c r="F50901">
        <v>4875</v>
      </c>
      <c r="G50901">
        <v>7575</v>
      </c>
      <c r="H50901">
        <v>121250</v>
      </c>
    </row>
    <row r="50902" spans="1:8" x14ac:dyDescent="0.35">
      <c r="A50902" s="5" t="s">
        <v>12</v>
      </c>
      <c r="B50902">
        <v>24175</v>
      </c>
      <c r="C50902">
        <v>4975</v>
      </c>
      <c r="D50902">
        <v>4900</v>
      </c>
      <c r="E50902">
        <v>1850</v>
      </c>
      <c r="F50902">
        <v>1175</v>
      </c>
      <c r="G50902">
        <v>3775</v>
      </c>
      <c r="H50902">
        <v>14975</v>
      </c>
    </row>
    <row r="50903" spans="1:8" x14ac:dyDescent="0.35">
      <c r="A50903" s="5" t="s">
        <v>25</v>
      </c>
      <c r="B50903">
        <v>20450</v>
      </c>
      <c r="C50903">
        <v>3875</v>
      </c>
      <c r="D50903">
        <v>2800</v>
      </c>
      <c r="E50903">
        <v>250</v>
      </c>
      <c r="F50903">
        <v>1775</v>
      </c>
      <c r="G50903">
        <v>4575</v>
      </c>
      <c r="H50903">
        <v>11550</v>
      </c>
    </row>
    <row r="50904" spans="1:8" x14ac:dyDescent="0.35">
      <c r="A50904" s="5" t="s">
        <v>26</v>
      </c>
      <c r="B50904">
        <v>20850</v>
      </c>
      <c r="C50904">
        <v>3250</v>
      </c>
      <c r="D50904">
        <v>1875</v>
      </c>
      <c r="E50904">
        <v>100</v>
      </c>
      <c r="F50904">
        <v>2525</v>
      </c>
      <c r="G50904">
        <v>5400</v>
      </c>
      <c r="H50904">
        <v>11750</v>
      </c>
    </row>
    <row r="50905" spans="1:8" x14ac:dyDescent="0.35">
      <c r="A50905" s="5" t="s">
        <v>16</v>
      </c>
      <c r="B50905">
        <v>20950</v>
      </c>
      <c r="C50905">
        <v>3075</v>
      </c>
      <c r="D50905">
        <v>1875</v>
      </c>
      <c r="E50905">
        <v>1700</v>
      </c>
      <c r="F50905">
        <v>1925</v>
      </c>
      <c r="G50905">
        <v>4575</v>
      </c>
      <c r="H50905">
        <v>12850</v>
      </c>
    </row>
    <row r="50906" spans="1:8" x14ac:dyDescent="0.35">
      <c r="A50906" s="5" t="s">
        <v>85</v>
      </c>
      <c r="B50906">
        <v>623300</v>
      </c>
      <c r="C50906">
        <v>3900</v>
      </c>
      <c r="D50906">
        <v>3050</v>
      </c>
      <c r="E50906">
        <v>604000</v>
      </c>
      <c r="F50906">
        <v>1175</v>
      </c>
      <c r="G50906">
        <v>3700</v>
      </c>
      <c r="H50906">
        <v>615250</v>
      </c>
    </row>
    <row r="50907" spans="1:8" x14ac:dyDescent="0.35">
      <c r="A50907" s="5" t="s">
        <v>86</v>
      </c>
      <c r="B50907">
        <v>286975</v>
      </c>
      <c r="C50907">
        <v>3125</v>
      </c>
      <c r="D50907">
        <v>1950</v>
      </c>
      <c r="E50907">
        <v>268950</v>
      </c>
      <c r="F50907">
        <v>1125</v>
      </c>
      <c r="G50907">
        <v>3750</v>
      </c>
      <c r="H50907">
        <v>279650</v>
      </c>
    </row>
    <row r="50908" spans="1:8" x14ac:dyDescent="0.35">
      <c r="A50908" s="5" t="s">
        <v>29</v>
      </c>
      <c r="B50908">
        <v>73200</v>
      </c>
      <c r="C50908">
        <v>3100</v>
      </c>
      <c r="D50908">
        <v>2200</v>
      </c>
      <c r="E50908">
        <v>44950</v>
      </c>
      <c r="F50908">
        <v>6875</v>
      </c>
      <c r="G50908">
        <v>7600</v>
      </c>
      <c r="H50908">
        <v>62050</v>
      </c>
    </row>
    <row r="50909" spans="1:8" x14ac:dyDescent="0.35">
      <c r="A50909" s="5" t="s">
        <v>28</v>
      </c>
      <c r="B50909">
        <v>84100</v>
      </c>
      <c r="C50909">
        <v>3150</v>
      </c>
      <c r="D50909">
        <v>3000</v>
      </c>
      <c r="E50909">
        <v>2175</v>
      </c>
      <c r="F50909">
        <v>37050</v>
      </c>
      <c r="G50909">
        <v>30550</v>
      </c>
      <c r="H50909">
        <v>49950</v>
      </c>
    </row>
    <row r="50910" spans="1:8" x14ac:dyDescent="0.35">
      <c r="A50910" s="5" t="s">
        <v>67</v>
      </c>
      <c r="B50910">
        <v>19625</v>
      </c>
      <c r="C50910">
        <v>3050</v>
      </c>
      <c r="D50910">
        <v>1925</v>
      </c>
      <c r="E50910">
        <v>100</v>
      </c>
      <c r="F50910">
        <v>1925</v>
      </c>
      <c r="G50910">
        <v>4575</v>
      </c>
      <c r="H50910">
        <v>11550</v>
      </c>
    </row>
    <row r="50911" spans="1:8" x14ac:dyDescent="0.35">
      <c r="A50911" s="5" t="s">
        <v>75</v>
      </c>
    </row>
    <row r="50912" spans="1:8" x14ac:dyDescent="0.35">
      <c r="A50912" s="5" t="s">
        <v>76</v>
      </c>
    </row>
    <row r="50913" spans="1:8" x14ac:dyDescent="0.35">
      <c r="A50913" s="5" t="s">
        <v>77</v>
      </c>
    </row>
    <row r="50914" spans="1:8" x14ac:dyDescent="0.35">
      <c r="A50914" s="5" t="s">
        <v>78</v>
      </c>
    </row>
    <row r="50915" spans="1:8" x14ac:dyDescent="0.35">
      <c r="A50915" s="5" t="s">
        <v>79</v>
      </c>
    </row>
    <row r="50916" spans="1:8" x14ac:dyDescent="0.35">
      <c r="A50916" s="5" t="s">
        <v>689</v>
      </c>
    </row>
    <row r="50917" spans="1:8" x14ac:dyDescent="0.35">
      <c r="A50917" s="5" t="s">
        <v>88</v>
      </c>
    </row>
    <row r="50918" spans="1:8" x14ac:dyDescent="0.35">
      <c r="A50918" s="5" t="s">
        <v>72</v>
      </c>
    </row>
    <row r="50919" spans="1:8" x14ac:dyDescent="0.35">
      <c r="A50919" s="5" t="s">
        <v>73</v>
      </c>
    </row>
    <row r="50920" spans="1:8" x14ac:dyDescent="0.35">
      <c r="A50920" s="5" t="s">
        <v>74</v>
      </c>
    </row>
    <row r="50921" spans="1:8" x14ac:dyDescent="0.35">
      <c r="A50921" s="5" t="s">
        <v>4</v>
      </c>
      <c r="B50921" t="s">
        <v>80</v>
      </c>
      <c r="C50921" t="s">
        <v>81</v>
      </c>
      <c r="D50921" t="s">
        <v>5</v>
      </c>
      <c r="E50921" t="s">
        <v>6</v>
      </c>
      <c r="F50921" t="s">
        <v>7</v>
      </c>
      <c r="G50921" t="s">
        <v>82</v>
      </c>
      <c r="H50921" t="s">
        <v>83</v>
      </c>
    </row>
    <row r="50922" spans="1:8" x14ac:dyDescent="0.35">
      <c r="A50922" s="5" t="s">
        <v>19</v>
      </c>
      <c r="B50922">
        <v>5850</v>
      </c>
    </row>
    <row r="50923" spans="1:8" x14ac:dyDescent="0.35">
      <c r="A50923" s="5" t="s">
        <v>87</v>
      </c>
      <c r="B50923">
        <v>150</v>
      </c>
    </row>
    <row r="50924" spans="1:8" x14ac:dyDescent="0.35">
      <c r="A50924" s="5" t="s">
        <v>8</v>
      </c>
      <c r="B50924">
        <v>29500</v>
      </c>
      <c r="C50924">
        <v>4025</v>
      </c>
      <c r="D50924">
        <v>1875</v>
      </c>
      <c r="E50924">
        <v>50</v>
      </c>
      <c r="F50924">
        <v>5900</v>
      </c>
      <c r="G50924">
        <v>9725</v>
      </c>
      <c r="H50924">
        <v>15300</v>
      </c>
    </row>
    <row r="50925" spans="1:8" x14ac:dyDescent="0.35">
      <c r="A50925" s="5" t="s">
        <v>90</v>
      </c>
    </row>
    <row r="50926" spans="1:8" x14ac:dyDescent="0.35">
      <c r="A50926" s="5" t="s">
        <v>84</v>
      </c>
      <c r="B50926">
        <v>23650</v>
      </c>
      <c r="C50926">
        <v>5300</v>
      </c>
      <c r="D50926">
        <v>5000</v>
      </c>
      <c r="E50926">
        <v>125</v>
      </c>
      <c r="F50926">
        <v>1175</v>
      </c>
      <c r="G50926">
        <v>3850</v>
      </c>
      <c r="H50926">
        <v>14050</v>
      </c>
    </row>
    <row r="50927" spans="1:8" x14ac:dyDescent="0.35">
      <c r="A50927" s="5" t="s">
        <v>10</v>
      </c>
      <c r="B50927">
        <v>575450</v>
      </c>
      <c r="C50927">
        <v>123500</v>
      </c>
      <c r="D50927">
        <v>82025</v>
      </c>
      <c r="E50927">
        <v>331475</v>
      </c>
      <c r="F50927">
        <v>1275</v>
      </c>
      <c r="G50927">
        <v>4175</v>
      </c>
      <c r="H50927">
        <v>526150</v>
      </c>
    </row>
    <row r="50928" spans="1:8" x14ac:dyDescent="0.35">
      <c r="A50928" s="5" t="s">
        <v>27</v>
      </c>
      <c r="B50928">
        <v>30769650</v>
      </c>
    </row>
    <row r="50929" spans="1:8" x14ac:dyDescent="0.35">
      <c r="A50929" s="5" t="s">
        <v>11</v>
      </c>
      <c r="B50929">
        <v>2053875</v>
      </c>
      <c r="C50929">
        <v>3300</v>
      </c>
      <c r="D50929">
        <v>2100</v>
      </c>
      <c r="E50929">
        <v>2020500</v>
      </c>
      <c r="F50929">
        <v>8450</v>
      </c>
      <c r="G50929">
        <v>11525</v>
      </c>
      <c r="H50929">
        <v>2038600</v>
      </c>
    </row>
    <row r="50930" spans="1:8" x14ac:dyDescent="0.35">
      <c r="A50930" s="5" t="s">
        <v>22</v>
      </c>
      <c r="B50930">
        <v>25</v>
      </c>
    </row>
    <row r="50931" spans="1:8" x14ac:dyDescent="0.35">
      <c r="A50931" s="5" t="s">
        <v>23</v>
      </c>
      <c r="B50931">
        <v>75</v>
      </c>
    </row>
    <row r="50932" spans="1:8" x14ac:dyDescent="0.35">
      <c r="A50932" s="5" t="s">
        <v>23</v>
      </c>
      <c r="B50932">
        <v>275</v>
      </c>
    </row>
    <row r="50933" spans="1:8" x14ac:dyDescent="0.35">
      <c r="A50933" s="5" t="s">
        <v>23</v>
      </c>
      <c r="B50933">
        <v>50</v>
      </c>
    </row>
    <row r="50934" spans="1:8" x14ac:dyDescent="0.35">
      <c r="A50934" s="5" t="s">
        <v>23</v>
      </c>
      <c r="B50934">
        <v>50</v>
      </c>
    </row>
    <row r="50935" spans="1:8" x14ac:dyDescent="0.35">
      <c r="A50935" s="5" t="s">
        <v>23</v>
      </c>
      <c r="B50935">
        <v>50</v>
      </c>
    </row>
    <row r="50936" spans="1:8" x14ac:dyDescent="0.35">
      <c r="A50936" s="5" t="s">
        <v>23</v>
      </c>
      <c r="B50936">
        <v>50</v>
      </c>
    </row>
    <row r="50937" spans="1:8" x14ac:dyDescent="0.35">
      <c r="A50937" s="5" t="s">
        <v>23</v>
      </c>
      <c r="B50937">
        <v>50</v>
      </c>
    </row>
    <row r="50938" spans="1:8" x14ac:dyDescent="0.35">
      <c r="A50938" s="5" t="s">
        <v>23</v>
      </c>
      <c r="B50938">
        <v>50</v>
      </c>
    </row>
    <row r="50939" spans="1:8" x14ac:dyDescent="0.35">
      <c r="A50939" s="5" t="s">
        <v>23</v>
      </c>
      <c r="B50939">
        <v>75</v>
      </c>
    </row>
    <row r="50940" spans="1:8" x14ac:dyDescent="0.35">
      <c r="A50940" s="5" t="s">
        <v>24</v>
      </c>
      <c r="B50940">
        <v>50</v>
      </c>
    </row>
    <row r="50941" spans="1:8" x14ac:dyDescent="0.35">
      <c r="A50941" s="5" t="s">
        <v>14</v>
      </c>
      <c r="B50941">
        <v>145525</v>
      </c>
      <c r="C50941">
        <v>21300</v>
      </c>
      <c r="D50941">
        <v>11250</v>
      </c>
      <c r="E50941">
        <v>97375</v>
      </c>
      <c r="F50941">
        <v>2000</v>
      </c>
      <c r="G50941">
        <v>4700</v>
      </c>
      <c r="H50941">
        <v>119075</v>
      </c>
    </row>
    <row r="50942" spans="1:8" x14ac:dyDescent="0.35">
      <c r="A50942" s="5" t="s">
        <v>15</v>
      </c>
      <c r="B50942">
        <v>22100</v>
      </c>
      <c r="C50942">
        <v>4750</v>
      </c>
      <c r="D50942">
        <v>4175</v>
      </c>
      <c r="E50942">
        <v>150</v>
      </c>
      <c r="F50942">
        <v>1200</v>
      </c>
      <c r="G50942">
        <v>3725</v>
      </c>
      <c r="H50942">
        <v>13175</v>
      </c>
    </row>
    <row r="50943" spans="1:8" x14ac:dyDescent="0.35">
      <c r="A50943" s="5" t="s">
        <v>12</v>
      </c>
      <c r="B50943">
        <v>24850</v>
      </c>
      <c r="C50943">
        <v>4875</v>
      </c>
      <c r="D50943">
        <v>4975</v>
      </c>
      <c r="E50943">
        <v>1850</v>
      </c>
      <c r="F50943">
        <v>1175</v>
      </c>
      <c r="G50943">
        <v>3775</v>
      </c>
      <c r="H50943">
        <v>15750</v>
      </c>
    </row>
    <row r="50944" spans="1:8" x14ac:dyDescent="0.35">
      <c r="A50944" s="5" t="s">
        <v>9</v>
      </c>
      <c r="B50944">
        <v>18825</v>
      </c>
      <c r="C50944">
        <v>3075</v>
      </c>
      <c r="D50944">
        <v>1900</v>
      </c>
      <c r="E50944">
        <v>100</v>
      </c>
      <c r="F50944">
        <v>1825</v>
      </c>
      <c r="G50944">
        <v>4600</v>
      </c>
      <c r="H50944">
        <v>10700</v>
      </c>
    </row>
    <row r="50945" spans="1:8" x14ac:dyDescent="0.35">
      <c r="A50945" s="5" t="s">
        <v>20</v>
      </c>
      <c r="B50945">
        <v>350</v>
      </c>
    </row>
    <row r="50946" spans="1:8" x14ac:dyDescent="0.35">
      <c r="A50946" s="5" t="s">
        <v>21</v>
      </c>
      <c r="B50946">
        <v>175</v>
      </c>
    </row>
    <row r="50947" spans="1:8" x14ac:dyDescent="0.35">
      <c r="A50947" s="5" t="s">
        <v>20</v>
      </c>
      <c r="B50947">
        <v>350</v>
      </c>
    </row>
    <row r="50948" spans="1:8" x14ac:dyDescent="0.35">
      <c r="A50948" s="5" t="s">
        <v>21</v>
      </c>
      <c r="B50948">
        <v>175</v>
      </c>
    </row>
    <row r="50949" spans="1:8" x14ac:dyDescent="0.35">
      <c r="A50949" s="5" t="s">
        <v>20</v>
      </c>
      <c r="B50949">
        <v>350</v>
      </c>
    </row>
    <row r="50950" spans="1:8" x14ac:dyDescent="0.35">
      <c r="A50950" s="5" t="s">
        <v>21</v>
      </c>
      <c r="B50950">
        <v>175</v>
      </c>
    </row>
    <row r="50951" spans="1:8" x14ac:dyDescent="0.35">
      <c r="A50951" s="5" t="s">
        <v>20</v>
      </c>
      <c r="B50951">
        <v>350</v>
      </c>
    </row>
    <row r="50952" spans="1:8" x14ac:dyDescent="0.35">
      <c r="A50952" s="5" t="s">
        <v>21</v>
      </c>
      <c r="B50952">
        <v>175</v>
      </c>
    </row>
    <row r="50953" spans="1:8" x14ac:dyDescent="0.35">
      <c r="A50953" s="5" t="s">
        <v>20</v>
      </c>
      <c r="B50953">
        <v>350</v>
      </c>
    </row>
    <row r="50954" spans="1:8" x14ac:dyDescent="0.35">
      <c r="A50954" s="5" t="s">
        <v>21</v>
      </c>
      <c r="B50954">
        <v>175</v>
      </c>
    </row>
    <row r="50955" spans="1:8" x14ac:dyDescent="0.35">
      <c r="A50955" s="5" t="s">
        <v>20</v>
      </c>
      <c r="B50955">
        <v>350</v>
      </c>
    </row>
    <row r="50956" spans="1:8" x14ac:dyDescent="0.35">
      <c r="A50956" s="5" t="s">
        <v>21</v>
      </c>
      <c r="B50956">
        <v>175</v>
      </c>
    </row>
    <row r="50957" spans="1:8" x14ac:dyDescent="0.35">
      <c r="A50957" s="5" t="s">
        <v>9</v>
      </c>
      <c r="B50957">
        <v>18725</v>
      </c>
      <c r="C50957">
        <v>3075</v>
      </c>
      <c r="D50957">
        <v>1900</v>
      </c>
      <c r="E50957">
        <v>100</v>
      </c>
      <c r="F50957">
        <v>1825</v>
      </c>
      <c r="G50957">
        <v>4575</v>
      </c>
      <c r="H50957">
        <v>10625</v>
      </c>
    </row>
    <row r="50958" spans="1:8" x14ac:dyDescent="0.35">
      <c r="A50958" s="5" t="s">
        <v>20</v>
      </c>
      <c r="B50958">
        <v>350</v>
      </c>
    </row>
    <row r="50959" spans="1:8" x14ac:dyDescent="0.35">
      <c r="A50959" s="5" t="s">
        <v>21</v>
      </c>
      <c r="B50959">
        <v>175</v>
      </c>
    </row>
    <row r="50960" spans="1:8" x14ac:dyDescent="0.35">
      <c r="A50960" s="5" t="s">
        <v>20</v>
      </c>
      <c r="B50960">
        <v>350</v>
      </c>
    </row>
    <row r="50961" spans="1:8" x14ac:dyDescent="0.35">
      <c r="A50961" s="5" t="s">
        <v>21</v>
      </c>
      <c r="B50961">
        <v>175</v>
      </c>
    </row>
    <row r="50962" spans="1:8" x14ac:dyDescent="0.35">
      <c r="A50962" s="5" t="s">
        <v>20</v>
      </c>
      <c r="B50962">
        <v>350</v>
      </c>
    </row>
    <row r="50963" spans="1:8" x14ac:dyDescent="0.35">
      <c r="A50963" s="5" t="s">
        <v>21</v>
      </c>
      <c r="B50963">
        <v>175</v>
      </c>
    </row>
    <row r="50964" spans="1:8" x14ac:dyDescent="0.35">
      <c r="A50964" s="5" t="s">
        <v>20</v>
      </c>
      <c r="B50964">
        <v>350</v>
      </c>
    </row>
    <row r="50965" spans="1:8" x14ac:dyDescent="0.35">
      <c r="A50965" s="5" t="s">
        <v>21</v>
      </c>
      <c r="B50965">
        <v>175</v>
      </c>
    </row>
    <row r="50966" spans="1:8" x14ac:dyDescent="0.35">
      <c r="A50966" s="5" t="s">
        <v>20</v>
      </c>
      <c r="B50966">
        <v>350</v>
      </c>
    </row>
    <row r="50967" spans="1:8" x14ac:dyDescent="0.35">
      <c r="A50967" s="5" t="s">
        <v>21</v>
      </c>
      <c r="B50967">
        <v>175</v>
      </c>
    </row>
    <row r="50968" spans="1:8" x14ac:dyDescent="0.35">
      <c r="A50968" s="5" t="s">
        <v>9</v>
      </c>
      <c r="B50968">
        <v>18800</v>
      </c>
      <c r="C50968">
        <v>3000</v>
      </c>
      <c r="D50968">
        <v>1900</v>
      </c>
      <c r="E50968">
        <v>100</v>
      </c>
      <c r="F50968">
        <v>1825</v>
      </c>
      <c r="G50968">
        <v>4500</v>
      </c>
      <c r="H50968">
        <v>10850</v>
      </c>
    </row>
    <row r="50969" spans="1:8" x14ac:dyDescent="0.35">
      <c r="A50969" s="5" t="s">
        <v>9</v>
      </c>
      <c r="B50969">
        <v>18700</v>
      </c>
      <c r="C50969">
        <v>3150</v>
      </c>
      <c r="D50969">
        <v>1875</v>
      </c>
      <c r="E50969">
        <v>100</v>
      </c>
      <c r="F50969">
        <v>1825</v>
      </c>
      <c r="G50969">
        <v>4550</v>
      </c>
      <c r="H50969">
        <v>10550</v>
      </c>
    </row>
    <row r="50970" spans="1:8" x14ac:dyDescent="0.35">
      <c r="A50970" s="5" t="s">
        <v>9</v>
      </c>
      <c r="B50970">
        <v>18800</v>
      </c>
      <c r="C50970">
        <v>3050</v>
      </c>
      <c r="D50970">
        <v>1900</v>
      </c>
      <c r="E50970">
        <v>100</v>
      </c>
      <c r="F50970">
        <v>1825</v>
      </c>
      <c r="G50970">
        <v>4550</v>
      </c>
      <c r="H50970">
        <v>10750</v>
      </c>
    </row>
    <row r="50971" spans="1:8" x14ac:dyDescent="0.35">
      <c r="A50971" s="5" t="s">
        <v>9</v>
      </c>
      <c r="B50971">
        <v>18700</v>
      </c>
      <c r="C50971">
        <v>3050</v>
      </c>
      <c r="D50971">
        <v>1875</v>
      </c>
      <c r="E50971">
        <v>100</v>
      </c>
      <c r="F50971">
        <v>1825</v>
      </c>
      <c r="G50971">
        <v>4550</v>
      </c>
      <c r="H50971">
        <v>10650</v>
      </c>
    </row>
    <row r="50972" spans="1:8" x14ac:dyDescent="0.35">
      <c r="A50972" s="5" t="s">
        <v>9</v>
      </c>
      <c r="B50972">
        <v>18775</v>
      </c>
      <c r="C50972">
        <v>3025</v>
      </c>
      <c r="D50972">
        <v>1875</v>
      </c>
      <c r="E50972">
        <v>100</v>
      </c>
      <c r="F50972">
        <v>1825</v>
      </c>
      <c r="G50972">
        <v>4550</v>
      </c>
      <c r="H50972">
        <v>10750</v>
      </c>
    </row>
    <row r="50973" spans="1:8" x14ac:dyDescent="0.35">
      <c r="A50973" s="5" t="s">
        <v>9</v>
      </c>
      <c r="B50973">
        <v>18750</v>
      </c>
      <c r="C50973">
        <v>3025</v>
      </c>
      <c r="D50973">
        <v>1875</v>
      </c>
      <c r="E50973">
        <v>100</v>
      </c>
      <c r="F50973">
        <v>1825</v>
      </c>
      <c r="G50973">
        <v>4600</v>
      </c>
      <c r="H50973">
        <v>10675</v>
      </c>
    </row>
    <row r="50974" spans="1:8" x14ac:dyDescent="0.35">
      <c r="A50974" s="5" t="s">
        <v>9</v>
      </c>
      <c r="B50974">
        <v>18750</v>
      </c>
      <c r="C50974">
        <v>3000</v>
      </c>
      <c r="D50974">
        <v>1875</v>
      </c>
      <c r="E50974">
        <v>100</v>
      </c>
      <c r="F50974">
        <v>1825</v>
      </c>
      <c r="G50974">
        <v>4525</v>
      </c>
      <c r="H50974">
        <v>10775</v>
      </c>
    </row>
    <row r="50975" spans="1:8" x14ac:dyDescent="0.35">
      <c r="A50975" s="5" t="s">
        <v>9</v>
      </c>
      <c r="B50975">
        <v>18650</v>
      </c>
      <c r="C50975">
        <v>3050</v>
      </c>
      <c r="D50975">
        <v>1875</v>
      </c>
      <c r="E50975">
        <v>100</v>
      </c>
      <c r="F50975">
        <v>1825</v>
      </c>
      <c r="G50975">
        <v>4600</v>
      </c>
      <c r="H50975">
        <v>10550</v>
      </c>
    </row>
    <row r="50976" spans="1:8" x14ac:dyDescent="0.35">
      <c r="A50976" s="5" t="s">
        <v>9</v>
      </c>
      <c r="B50976">
        <v>18775</v>
      </c>
      <c r="C50976">
        <v>3050</v>
      </c>
      <c r="D50976">
        <v>1875</v>
      </c>
      <c r="E50976">
        <v>100</v>
      </c>
      <c r="F50976">
        <v>1825</v>
      </c>
      <c r="G50976">
        <v>4525</v>
      </c>
      <c r="H50976">
        <v>10750</v>
      </c>
    </row>
    <row r="50977" spans="1:8" x14ac:dyDescent="0.35">
      <c r="A50977" s="5" t="s">
        <v>9</v>
      </c>
      <c r="B50977">
        <v>18725</v>
      </c>
      <c r="C50977">
        <v>3050</v>
      </c>
      <c r="D50977">
        <v>1875</v>
      </c>
      <c r="E50977">
        <v>100</v>
      </c>
      <c r="F50977">
        <v>1825</v>
      </c>
      <c r="G50977">
        <v>4575</v>
      </c>
      <c r="H50977">
        <v>10650</v>
      </c>
    </row>
    <row r="50978" spans="1:8" x14ac:dyDescent="0.35">
      <c r="A50978" s="5" t="s">
        <v>9</v>
      </c>
      <c r="B50978">
        <v>18725</v>
      </c>
      <c r="C50978">
        <v>3025</v>
      </c>
      <c r="D50978">
        <v>1875</v>
      </c>
      <c r="E50978">
        <v>100</v>
      </c>
      <c r="F50978">
        <v>1825</v>
      </c>
      <c r="G50978">
        <v>4550</v>
      </c>
      <c r="H50978">
        <v>10700</v>
      </c>
    </row>
    <row r="50979" spans="1:8" x14ac:dyDescent="0.35">
      <c r="A50979" s="5" t="s">
        <v>9</v>
      </c>
      <c r="B50979">
        <v>18700</v>
      </c>
      <c r="C50979">
        <v>3050</v>
      </c>
      <c r="D50979">
        <v>1900</v>
      </c>
      <c r="E50979">
        <v>100</v>
      </c>
      <c r="F50979">
        <v>1825</v>
      </c>
      <c r="G50979">
        <v>4575</v>
      </c>
      <c r="H50979">
        <v>10625</v>
      </c>
    </row>
    <row r="50980" spans="1:8" x14ac:dyDescent="0.35">
      <c r="A50980" s="5" t="s">
        <v>9</v>
      </c>
      <c r="B50980">
        <v>18750</v>
      </c>
      <c r="C50980">
        <v>3025</v>
      </c>
      <c r="D50980">
        <v>1900</v>
      </c>
      <c r="E50980">
        <v>100</v>
      </c>
      <c r="F50980">
        <v>1825</v>
      </c>
      <c r="G50980">
        <v>4525</v>
      </c>
      <c r="H50980">
        <v>10750</v>
      </c>
    </row>
    <row r="50981" spans="1:8" x14ac:dyDescent="0.35">
      <c r="A50981" s="5" t="s">
        <v>9</v>
      </c>
      <c r="B50981">
        <v>18725</v>
      </c>
      <c r="C50981">
        <v>3050</v>
      </c>
      <c r="D50981">
        <v>1900</v>
      </c>
      <c r="E50981">
        <v>100</v>
      </c>
      <c r="F50981">
        <v>1825</v>
      </c>
      <c r="G50981">
        <v>4575</v>
      </c>
      <c r="H50981">
        <v>10650</v>
      </c>
    </row>
    <row r="50982" spans="1:8" x14ac:dyDescent="0.35">
      <c r="A50982" s="5" t="s">
        <v>9</v>
      </c>
      <c r="B50982">
        <v>18800</v>
      </c>
      <c r="C50982">
        <v>3025</v>
      </c>
      <c r="D50982">
        <v>1875</v>
      </c>
      <c r="E50982">
        <v>100</v>
      </c>
      <c r="F50982">
        <v>1825</v>
      </c>
      <c r="G50982">
        <v>4575</v>
      </c>
      <c r="H50982">
        <v>10750</v>
      </c>
    </row>
    <row r="50983" spans="1:8" x14ac:dyDescent="0.35">
      <c r="A50983" s="5" t="s">
        <v>9</v>
      </c>
      <c r="B50983">
        <v>18775</v>
      </c>
      <c r="C50983">
        <v>3000</v>
      </c>
      <c r="D50983">
        <v>1875</v>
      </c>
      <c r="E50983">
        <v>100</v>
      </c>
      <c r="F50983">
        <v>1900</v>
      </c>
      <c r="G50983">
        <v>4575</v>
      </c>
      <c r="H50983">
        <v>10750</v>
      </c>
    </row>
    <row r="50984" spans="1:8" x14ac:dyDescent="0.35">
      <c r="A50984" s="5" t="s">
        <v>9</v>
      </c>
      <c r="B50984">
        <v>18750</v>
      </c>
      <c r="C50984">
        <v>3000</v>
      </c>
      <c r="D50984">
        <v>1900</v>
      </c>
      <c r="E50984">
        <v>100</v>
      </c>
      <c r="F50984">
        <v>1900</v>
      </c>
      <c r="G50984">
        <v>4550</v>
      </c>
      <c r="H50984">
        <v>10750</v>
      </c>
    </row>
    <row r="50985" spans="1:8" x14ac:dyDescent="0.35">
      <c r="A50985" s="5" t="s">
        <v>9</v>
      </c>
      <c r="B50985">
        <v>18700</v>
      </c>
      <c r="C50985">
        <v>3025</v>
      </c>
      <c r="D50985">
        <v>1900</v>
      </c>
      <c r="E50985">
        <v>100</v>
      </c>
      <c r="F50985">
        <v>1825</v>
      </c>
      <c r="G50985">
        <v>4550</v>
      </c>
      <c r="H50985">
        <v>10675</v>
      </c>
    </row>
    <row r="50986" spans="1:8" x14ac:dyDescent="0.35">
      <c r="A50986" s="5" t="s">
        <v>13</v>
      </c>
      <c r="B50986">
        <v>134450</v>
      </c>
      <c r="C50986">
        <v>3975</v>
      </c>
      <c r="D50986">
        <v>3200</v>
      </c>
      <c r="E50986">
        <v>106200</v>
      </c>
      <c r="F50986">
        <v>4875</v>
      </c>
      <c r="G50986">
        <v>7475</v>
      </c>
      <c r="H50986">
        <v>122550</v>
      </c>
    </row>
    <row r="50987" spans="1:8" x14ac:dyDescent="0.35">
      <c r="A50987" s="5" t="s">
        <v>12</v>
      </c>
      <c r="B50987">
        <v>24525</v>
      </c>
      <c r="C50987">
        <v>4825</v>
      </c>
      <c r="D50987">
        <v>4900</v>
      </c>
      <c r="E50987">
        <v>1850</v>
      </c>
      <c r="F50987">
        <v>1175</v>
      </c>
      <c r="G50987">
        <v>3800</v>
      </c>
      <c r="H50987">
        <v>15450</v>
      </c>
    </row>
    <row r="50988" spans="1:8" x14ac:dyDescent="0.35">
      <c r="A50988" s="5" t="s">
        <v>25</v>
      </c>
      <c r="B50988">
        <v>21075</v>
      </c>
      <c r="C50988">
        <v>3900</v>
      </c>
      <c r="D50988">
        <v>2800</v>
      </c>
      <c r="E50988">
        <v>250</v>
      </c>
      <c r="F50988">
        <v>1775</v>
      </c>
      <c r="G50988">
        <v>4575</v>
      </c>
      <c r="H50988">
        <v>12150</v>
      </c>
    </row>
    <row r="50989" spans="1:8" x14ac:dyDescent="0.35">
      <c r="A50989" s="5" t="s">
        <v>26</v>
      </c>
      <c r="B50989">
        <v>20950</v>
      </c>
      <c r="C50989">
        <v>3200</v>
      </c>
      <c r="D50989">
        <v>1900</v>
      </c>
      <c r="E50989">
        <v>100</v>
      </c>
      <c r="F50989">
        <v>2500</v>
      </c>
      <c r="G50989">
        <v>5450</v>
      </c>
      <c r="H50989">
        <v>11850</v>
      </c>
    </row>
    <row r="50990" spans="1:8" x14ac:dyDescent="0.35">
      <c r="A50990" s="5" t="s">
        <v>16</v>
      </c>
      <c r="B50990">
        <v>21075</v>
      </c>
      <c r="C50990">
        <v>3100</v>
      </c>
      <c r="D50990">
        <v>1875</v>
      </c>
      <c r="E50990">
        <v>1700</v>
      </c>
      <c r="F50990">
        <v>1925</v>
      </c>
      <c r="G50990">
        <v>4575</v>
      </c>
      <c r="H50990">
        <v>12950</v>
      </c>
    </row>
    <row r="50991" spans="1:8" x14ac:dyDescent="0.35">
      <c r="A50991" s="5" t="s">
        <v>85</v>
      </c>
      <c r="B50991">
        <v>624150</v>
      </c>
      <c r="C50991">
        <v>3850</v>
      </c>
      <c r="D50991">
        <v>3025</v>
      </c>
      <c r="E50991">
        <v>604200</v>
      </c>
      <c r="F50991">
        <v>1175</v>
      </c>
      <c r="G50991">
        <v>3700</v>
      </c>
      <c r="H50991">
        <v>616150</v>
      </c>
    </row>
    <row r="50992" spans="1:8" x14ac:dyDescent="0.35">
      <c r="A50992" s="5" t="s">
        <v>86</v>
      </c>
      <c r="B50992">
        <v>287600</v>
      </c>
      <c r="C50992">
        <v>3100</v>
      </c>
      <c r="D50992">
        <v>1950</v>
      </c>
      <c r="E50992">
        <v>268975</v>
      </c>
      <c r="F50992">
        <v>1125</v>
      </c>
      <c r="G50992">
        <v>3800</v>
      </c>
      <c r="H50992">
        <v>280250</v>
      </c>
    </row>
    <row r="50993" spans="1:8" x14ac:dyDescent="0.35">
      <c r="A50993" s="5" t="s">
        <v>29</v>
      </c>
      <c r="B50993">
        <v>72775</v>
      </c>
      <c r="C50993">
        <v>3100</v>
      </c>
      <c r="D50993">
        <v>2200</v>
      </c>
      <c r="E50993">
        <v>44950</v>
      </c>
      <c r="F50993">
        <v>6875</v>
      </c>
      <c r="G50993">
        <v>7550</v>
      </c>
      <c r="H50993">
        <v>61675</v>
      </c>
    </row>
    <row r="50994" spans="1:8" x14ac:dyDescent="0.35">
      <c r="A50994" s="5" t="s">
        <v>28</v>
      </c>
      <c r="B50994">
        <v>84850</v>
      </c>
      <c r="C50994">
        <v>3200</v>
      </c>
      <c r="D50994">
        <v>3000</v>
      </c>
      <c r="E50994">
        <v>2175</v>
      </c>
      <c r="F50994">
        <v>37050</v>
      </c>
      <c r="G50994">
        <v>30550</v>
      </c>
      <c r="H50994">
        <v>50650</v>
      </c>
    </row>
    <row r="50995" spans="1:8" x14ac:dyDescent="0.35">
      <c r="A50995" s="5" t="s">
        <v>67</v>
      </c>
      <c r="B50995">
        <v>19650</v>
      </c>
      <c r="C50995">
        <v>3025</v>
      </c>
      <c r="D50995">
        <v>1925</v>
      </c>
      <c r="E50995">
        <v>100</v>
      </c>
      <c r="F50995">
        <v>1925</v>
      </c>
      <c r="G50995">
        <v>4625</v>
      </c>
      <c r="H50995">
        <v>11550</v>
      </c>
    </row>
    <row r="50996" spans="1:8" x14ac:dyDescent="0.35">
      <c r="A50996" s="5" t="s">
        <v>75</v>
      </c>
    </row>
    <row r="50997" spans="1:8" x14ac:dyDescent="0.35">
      <c r="A50997" s="5" t="s">
        <v>76</v>
      </c>
    </row>
    <row r="50998" spans="1:8" x14ac:dyDescent="0.35">
      <c r="A50998" s="5" t="s">
        <v>77</v>
      </c>
    </row>
    <row r="50999" spans="1:8" x14ac:dyDescent="0.35">
      <c r="A50999" s="5" t="s">
        <v>78</v>
      </c>
    </row>
    <row r="51000" spans="1:8" x14ac:dyDescent="0.35">
      <c r="A51000" s="5" t="s">
        <v>79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0E52D-1F1A-4C85-8620-D8EABCF2B1E4}">
  <sheetPr codeName="Sheet9"/>
  <dimension ref="A1:L26"/>
  <sheetViews>
    <sheetView zoomScale="90" zoomScaleNormal="90" workbookViewId="0">
      <pane xSplit="1" ySplit="1" topLeftCell="C14" activePane="bottomRight" state="frozen"/>
      <selection pane="topRight" activeCell="B1" sqref="B1"/>
      <selection pane="bottomLeft" activeCell="A2" sqref="A2"/>
      <selection pane="bottomRight" activeCell="N19" sqref="N19"/>
    </sheetView>
  </sheetViews>
  <sheetFormatPr defaultRowHeight="14.5" x14ac:dyDescent="0.35"/>
  <cols>
    <col min="1" max="1" width="38.453125" bestFit="1" customWidth="1"/>
    <col min="8" max="8" width="8.81640625" bestFit="1" customWidth="1"/>
    <col min="9" max="9" width="11.453125" style="9" bestFit="1" customWidth="1"/>
    <col min="10" max="10" width="12.7265625" bestFit="1" customWidth="1"/>
    <col min="12" max="12" width="14.81640625" bestFit="1" customWidth="1"/>
    <col min="13" max="13" width="20.81640625" bestFit="1" customWidth="1"/>
  </cols>
  <sheetData>
    <row r="1" spans="1:12" s="6" customFormat="1" ht="42" customHeight="1" x14ac:dyDescent="0.35">
      <c r="A1" s="6" t="s">
        <v>37</v>
      </c>
      <c r="B1" s="6" t="s">
        <v>30</v>
      </c>
      <c r="C1" s="6" t="s">
        <v>31</v>
      </c>
      <c r="D1" s="6" t="s">
        <v>32</v>
      </c>
      <c r="E1" s="6" t="s">
        <v>33</v>
      </c>
      <c r="F1" s="6" t="s">
        <v>34</v>
      </c>
      <c r="G1" s="6" t="s">
        <v>35</v>
      </c>
      <c r="H1" s="6" t="s">
        <v>38</v>
      </c>
      <c r="I1" s="8" t="s">
        <v>41</v>
      </c>
      <c r="J1" s="6" t="s">
        <v>3</v>
      </c>
      <c r="K1" s="6" t="s">
        <v>39</v>
      </c>
      <c r="L1" s="7" t="s">
        <v>40</v>
      </c>
    </row>
    <row r="2" spans="1:12" x14ac:dyDescent="0.35">
      <c r="A2" t="s">
        <v>19</v>
      </c>
      <c r="B2">
        <f ca="1">AVERAGEIF('Test Output'!$A:$E,A2,'Test Output'!$B:$B) / 1000</f>
        <v>6.010416666666667</v>
      </c>
    </row>
    <row r="3" spans="1:12" x14ac:dyDescent="0.35">
      <c r="A3" t="s">
        <v>8</v>
      </c>
      <c r="B3">
        <f ca="1">AVERAGEIF('Test Output'!$A:$E,A3,'Test Output'!$B:$B) / 1000</f>
        <v>29.696999999999999</v>
      </c>
      <c r="C3">
        <f ca="1">AVERAGEIF('Test Output'!$A:$E,A3,'Test Output'!$C:$C) / 1000</f>
        <v>4.0254166666666666</v>
      </c>
      <c r="D3">
        <f>AVERAGEIF('Test Output'!$A:$A,A3,'Test Output'!$D:$D) / 1000</f>
        <v>1.8875833333333332</v>
      </c>
      <c r="E3">
        <f>AVERAGEIF('Test Output'!$A:$A,A3,'Test Output'!$E:$E) / 1000</f>
        <v>0.05</v>
      </c>
      <c r="F3">
        <f>AVERAGEIF('Test Output'!$A:$A,A3,'Test Output'!$F:$F) / 1000</f>
        <v>5.8874166666666667</v>
      </c>
      <c r="G3">
        <f ca="1">AVERAGEIF('Test Output'!$A:$E,A3,'Test Output'!$G:$G) / 1000</f>
        <v>9.7259166666666665</v>
      </c>
      <c r="H3">
        <f ca="1">SUM(C3:G3)</f>
        <v>21.576333333333334</v>
      </c>
      <c r="I3" s="9">
        <f t="shared" ref="I3:I23" ca="1" si="0">B3-H3</f>
        <v>8.1206666666666649</v>
      </c>
      <c r="J3">
        <f>AVERAGEIF('Test Output'!$A:$A,A3,'Test Output'!$H:$H) / 1000</f>
        <v>15.495666666666667</v>
      </c>
      <c r="K3">
        <f>SUM(D3:F3)</f>
        <v>7.8250000000000002</v>
      </c>
      <c r="L3">
        <f>J3-K3</f>
        <v>7.6706666666666665</v>
      </c>
    </row>
    <row r="4" spans="1:12" x14ac:dyDescent="0.35">
      <c r="A4" t="s">
        <v>10</v>
      </c>
      <c r="B4">
        <f ca="1">AVERAGEIF('Test Output'!$A:$E,A4,'Test Output'!$B:$B) / 1000</f>
        <v>575.03162499999996</v>
      </c>
      <c r="C4">
        <f ca="1">AVERAGEIF('Test Output'!$A:$E,A4,'Test Output'!$C:$C) / 1000</f>
        <v>123.46316666666667</v>
      </c>
      <c r="D4">
        <f>AVERAGEIF('Test Output'!$A:$A,A4,'Test Output'!$D:$D) / 1000</f>
        <v>82.04025</v>
      </c>
      <c r="E4">
        <f>AVERAGEIF('Test Output'!$A:$A,A4,'Test Output'!$E:$E) / 1000</f>
        <v>331.45974999999999</v>
      </c>
      <c r="F4">
        <f>AVERAGEIF('Test Output'!$A:$A,A4,'Test Output'!$F:$F) / 1000</f>
        <v>1.2902499999999999</v>
      </c>
      <c r="G4">
        <f ca="1">AVERAGEIF('Test Output'!$A:$E,A4,'Test Output'!$G:$G) / 1000</f>
        <v>4.1613333333333333</v>
      </c>
      <c r="H4">
        <f ca="1">SUM(C4:G4)</f>
        <v>542.41475000000003</v>
      </c>
      <c r="I4" s="9">
        <f ca="1">B4-H4</f>
        <v>32.616874999999936</v>
      </c>
      <c r="J4">
        <f>AVERAGEIF('Test Output'!$A:$A,A4,'Test Output'!$H:$H) / 1000</f>
        <v>525.77645833333338</v>
      </c>
      <c r="K4">
        <f>SUM(D4:F4)</f>
        <v>414.79025000000001</v>
      </c>
      <c r="L4">
        <f t="shared" ref="L4:L23" si="1">J4-K4</f>
        <v>110.98620833333337</v>
      </c>
    </row>
    <row r="5" spans="1:12" x14ac:dyDescent="0.35">
      <c r="A5" t="s">
        <v>27</v>
      </c>
      <c r="B5">
        <f ca="1">AVERAGEIF('Test Output'!$A:$E,A5,'Test Output'!$B:$B) / 1000</f>
        <v>30920.62875</v>
      </c>
    </row>
    <row r="6" spans="1:12" x14ac:dyDescent="0.35">
      <c r="A6" t="s">
        <v>12</v>
      </c>
      <c r="B6">
        <f ca="1">AVERAGEIF('Test Output'!$A:$E,A6,'Test Output'!$B:$B) / 1000</f>
        <v>24.926854166666669</v>
      </c>
      <c r="C6">
        <f ca="1">AVERAGEIF('Test Output'!$A:$E,A6,'Test Output'!$C:$C) / 1000</f>
        <v>4.8832083333333332</v>
      </c>
      <c r="D6">
        <f>AVERAGEIF('Test Output'!$A:$A,A6,'Test Output'!$D:$D) / 1000</f>
        <v>4.9291458333333331</v>
      </c>
      <c r="E6">
        <f>AVERAGEIF('Test Output'!$A:$A,A6,'Test Output'!$E:$E) / 1000</f>
        <v>1.85</v>
      </c>
      <c r="F6">
        <f>AVERAGEIF('Test Output'!$A:$A,A6,'Test Output'!$F:$F) / 1000</f>
        <v>1.1780416666666667</v>
      </c>
      <c r="G6">
        <f ca="1">AVERAGEIF('Test Output'!$A:$E,A6,'Test Output'!$G:$G) / 1000</f>
        <v>3.7866458333333335</v>
      </c>
      <c r="H6">
        <f t="shared" ref="H6:H23" ca="1" si="2">SUM(C6:G6)</f>
        <v>16.627041666666667</v>
      </c>
      <c r="I6" s="9">
        <f t="shared" ca="1" si="0"/>
        <v>8.2998125000000016</v>
      </c>
      <c r="J6">
        <f>AVERAGEIF('Test Output'!$A:$A,A6,'Test Output'!$H:$H) / 1000</f>
        <v>15.807</v>
      </c>
      <c r="K6">
        <f t="shared" ref="K6:K23" si="3">SUM(D6:F6)</f>
        <v>7.9571874999999999</v>
      </c>
      <c r="L6">
        <f t="shared" si="1"/>
        <v>7.8498125000000005</v>
      </c>
    </row>
    <row r="7" spans="1:12" x14ac:dyDescent="0.35">
      <c r="A7" t="s">
        <v>16</v>
      </c>
      <c r="B7">
        <f ca="1">AVERAGEIF('Test Output'!$A:$E,A7,'Test Output'!$B:$B) / 1000</f>
        <v>20.922000000000001</v>
      </c>
      <c r="C7">
        <f ca="1">AVERAGEIF('Test Output'!$A:$E,A7,'Test Output'!$C:$C) / 1000</f>
        <v>3.1157499999999998</v>
      </c>
      <c r="D7">
        <f>AVERAGEIF('Test Output'!$A:$A,A7,'Test Output'!$D:$D) / 1000</f>
        <v>1.883375</v>
      </c>
      <c r="E7">
        <f>AVERAGEIF('Test Output'!$A:$A,A7,'Test Output'!$E:$E) / 1000</f>
        <v>1.70475</v>
      </c>
      <c r="F7">
        <f>AVERAGEIF('Test Output'!$A:$A,A7,'Test Output'!$F:$F) / 1000</f>
        <v>1.9235</v>
      </c>
      <c r="G7">
        <f ca="1">AVERAGEIF('Test Output'!$A:$E,A7,'Test Output'!$G:$G) / 1000</f>
        <v>4.5805833333333332</v>
      </c>
      <c r="H7">
        <f t="shared" ca="1" si="2"/>
        <v>13.207958333333332</v>
      </c>
      <c r="I7" s="9">
        <f t="shared" ca="1" si="0"/>
        <v>7.7140416666666685</v>
      </c>
      <c r="J7">
        <f>AVERAGEIF('Test Output'!$A:$A,A7,'Test Output'!$H:$H) / 1000</f>
        <v>12.775666666666666</v>
      </c>
      <c r="K7">
        <f t="shared" si="3"/>
        <v>5.5116249999999996</v>
      </c>
      <c r="L7">
        <f t="shared" si="1"/>
        <v>7.2640416666666665</v>
      </c>
    </row>
    <row r="8" spans="1:12" x14ac:dyDescent="0.35">
      <c r="A8" t="s">
        <v>21</v>
      </c>
      <c r="B8">
        <f ca="1">AVERAGEIF('Test Output'!$A:$E,A8,'Test Output'!$B:$B) / 1000</f>
        <v>0.17499999999999999</v>
      </c>
    </row>
    <row r="9" spans="1:12" x14ac:dyDescent="0.35">
      <c r="A9" t="s">
        <v>9</v>
      </c>
      <c r="B9">
        <f ca="1">AVERAGEIF('Test Output'!$A:$E,A9,'Test Output'!$B:$B) / 1000</f>
        <v>18.749745833333336</v>
      </c>
      <c r="C9">
        <f ca="1">AVERAGEIF('Test Output'!$A:$E,A9,'Test Output'!$C:$C) / 1000</f>
        <v>3.0435854166666667</v>
      </c>
      <c r="D9">
        <f>AVERAGEIF('Test Output'!$A:$A,A9,'Test Output'!$D:$D) / 1000</f>
        <v>1.8834166666666667</v>
      </c>
      <c r="E9">
        <f>AVERAGEIF('Test Output'!$A:$A,A9,'Test Output'!$E:$E) / 1000</f>
        <v>0.1</v>
      </c>
      <c r="F9">
        <f>AVERAGEIF('Test Output'!$A:$A,A9,'Test Output'!$F:$F) / 1000</f>
        <v>1.8346375000000001</v>
      </c>
      <c r="G9">
        <f ca="1">AVERAGEIF('Test Output'!$A:$E,A9,'Test Output'!$G:$G) / 1000</f>
        <v>4.5546083333333334</v>
      </c>
      <c r="H9">
        <f t="shared" ca="1" si="2"/>
        <v>11.416247916666666</v>
      </c>
      <c r="I9" s="9">
        <f t="shared" ca="1" si="0"/>
        <v>7.3334979166666692</v>
      </c>
      <c r="J9">
        <f>AVERAGEIF('Test Output'!$A:$A,A9,'Test Output'!$H:$H) / 1000</f>
        <v>10.701552083333334</v>
      </c>
      <c r="K9">
        <f t="shared" si="3"/>
        <v>3.8180541666666672</v>
      </c>
      <c r="L9">
        <f t="shared" si="1"/>
        <v>6.8834979166666672</v>
      </c>
    </row>
    <row r="10" spans="1:12" x14ac:dyDescent="0.35">
      <c r="A10" t="s">
        <v>20</v>
      </c>
      <c r="B10">
        <f ca="1">AVERAGEIF('Test Output'!$A:$E,A10,'Test Output'!$B:$B) / 1000</f>
        <v>0.35056060606060607</v>
      </c>
    </row>
    <row r="11" spans="1:12" x14ac:dyDescent="0.35">
      <c r="A11" t="s">
        <v>26</v>
      </c>
      <c r="B11">
        <f ca="1">AVERAGEIF('Test Output'!$A:$E,A11,'Test Output'!$B:$B) / 1000</f>
        <v>20.815666666666669</v>
      </c>
      <c r="C11">
        <f ca="1">AVERAGEIF('Test Output'!$A:$E,A11,'Test Output'!$C:$C) / 1000</f>
        <v>3.2592083333333335</v>
      </c>
      <c r="D11">
        <f>AVERAGEIF('Test Output'!$A:$A,A11,'Test Output'!$D:$D) / 1000</f>
        <v>1.8827083333333332</v>
      </c>
      <c r="E11">
        <f>AVERAGEIF('Test Output'!$A:$A,A11,'Test Output'!$E:$E) / 1000</f>
        <v>0.1</v>
      </c>
      <c r="F11">
        <f>AVERAGEIF('Test Output'!$A:$A,A11,'Test Output'!$F:$F) / 1000</f>
        <v>2.5246249999999999</v>
      </c>
      <c r="G11">
        <f ca="1">AVERAGEIF('Test Output'!$A:$E,A11,'Test Output'!$G:$G) / 1000</f>
        <v>5.4136249999999997</v>
      </c>
      <c r="H11">
        <f t="shared" ca="1" si="2"/>
        <v>13.180166666666667</v>
      </c>
      <c r="I11" s="9">
        <f t="shared" ca="1" si="0"/>
        <v>7.6355000000000022</v>
      </c>
      <c r="J11">
        <f>AVERAGEIF('Test Output'!$A:$A,A11,'Test Output'!$H:$H) / 1000</f>
        <v>11.692833333333335</v>
      </c>
      <c r="K11">
        <f t="shared" si="3"/>
        <v>4.5073333333333334</v>
      </c>
      <c r="L11">
        <f t="shared" si="1"/>
        <v>7.1855000000000011</v>
      </c>
    </row>
    <row r="12" spans="1:12" x14ac:dyDescent="0.35">
      <c r="A12" t="s">
        <v>25</v>
      </c>
      <c r="B12">
        <f ca="1">AVERAGEIF('Test Output'!$A:$E,A12,'Test Output'!$B:$B) / 1000</f>
        <v>20.951291666666666</v>
      </c>
      <c r="C12">
        <f ca="1">AVERAGEIF('Test Output'!$A:$E,A12,'Test Output'!$C:$C) / 1000</f>
        <v>3.8996666666666666</v>
      </c>
      <c r="D12">
        <f>AVERAGEIF('Test Output'!$A:$A,A12,'Test Output'!$D:$D) / 1000</f>
        <v>2.8028749999999998</v>
      </c>
      <c r="E12">
        <f>AVERAGEIF('Test Output'!$A:$A,A12,'Test Output'!$E:$E) / 1000</f>
        <v>0.25</v>
      </c>
      <c r="F12">
        <f>AVERAGEIF('Test Output'!$A:$A,A12,'Test Output'!$F:$F) / 1000</f>
        <v>1.7749999999999999</v>
      </c>
      <c r="G12">
        <f ca="1">AVERAGEIF('Test Output'!$A:$E,A12,'Test Output'!$G:$G) / 1000</f>
        <v>4.5689166666666674</v>
      </c>
      <c r="H12">
        <f t="shared" ca="1" si="2"/>
        <v>13.296458333333334</v>
      </c>
      <c r="I12" s="9">
        <f t="shared" ca="1" si="0"/>
        <v>7.6548333333333325</v>
      </c>
      <c r="J12">
        <f>AVERAGEIF('Test Output'!$A:$A,A12,'Test Output'!$H:$H) / 1000</f>
        <v>12.032708333333334</v>
      </c>
      <c r="K12">
        <f t="shared" si="3"/>
        <v>4.8278749999999997</v>
      </c>
      <c r="L12">
        <f t="shared" si="1"/>
        <v>7.2048333333333341</v>
      </c>
    </row>
    <row r="13" spans="1:12" x14ac:dyDescent="0.35">
      <c r="A13" t="s">
        <v>28</v>
      </c>
      <c r="B13">
        <f ca="1">AVERAGEIF('Test Output'!$A:$E,A13,'Test Output'!$B:$B) / 1000</f>
        <v>84.305125000000004</v>
      </c>
      <c r="C13">
        <f ca="1">AVERAGEIF('Test Output'!$A:$E,A13,'Test Output'!$C:$C) / 1000</f>
        <v>3.1953749999999999</v>
      </c>
      <c r="D13">
        <f>AVERAGEIF('Test Output'!$A:$A,A13,'Test Output'!$D:$D) / 1000</f>
        <v>3.0079583333333333</v>
      </c>
      <c r="E13">
        <f>AVERAGEIF('Test Output'!$A:$A,A13,'Test Output'!$E:$E) / 1000</f>
        <v>2.1749999999999998</v>
      </c>
      <c r="F13">
        <f>AVERAGEIF('Test Output'!$A:$A,A13,'Test Output'!$F:$F) / 1000</f>
        <v>37.042041666666663</v>
      </c>
      <c r="G13">
        <f ca="1">AVERAGEIF('Test Output'!$A:$E,A13,'Test Output'!$G:$G) / 1000</f>
        <v>30.548874999999999</v>
      </c>
      <c r="H13">
        <f t="shared" ca="1" si="2"/>
        <v>75.969249999999988</v>
      </c>
      <c r="I13" s="9">
        <f t="shared" ca="1" si="0"/>
        <v>8.3358750000000157</v>
      </c>
      <c r="J13">
        <f>AVERAGEIF('Test Output'!$A:$A,A13,'Test Output'!$H:$H) / 1000</f>
        <v>50.110875</v>
      </c>
      <c r="K13">
        <f t="shared" si="3"/>
        <v>42.224999999999994</v>
      </c>
      <c r="L13">
        <f t="shared" si="1"/>
        <v>7.8858750000000057</v>
      </c>
    </row>
    <row r="14" spans="1:12" x14ac:dyDescent="0.35">
      <c r="A14" t="s">
        <v>29</v>
      </c>
      <c r="B14">
        <f ca="1">AVERAGEIF('Test Output'!$A:$E,A14,'Test Output'!$B:$B) / 1000</f>
        <v>73.204458333333335</v>
      </c>
      <c r="C14">
        <f ca="1">AVERAGEIF('Test Output'!$A:$E,A14,'Test Output'!$C:$C) / 1000</f>
        <v>3.1130416666666667</v>
      </c>
      <c r="D14">
        <f>AVERAGEIF('Test Output'!$A:$A,A14,'Test Output'!$D:$D) / 1000</f>
        <v>2.2000000000000002</v>
      </c>
      <c r="E14">
        <f>AVERAGEIF('Test Output'!$A:$A,A14,'Test Output'!$E:$E) / 1000</f>
        <v>44.95</v>
      </c>
      <c r="F14">
        <f>AVERAGEIF('Test Output'!$A:$A,A14,'Test Output'!$F:$F) / 1000</f>
        <v>6.867</v>
      </c>
      <c r="G14">
        <f ca="1">AVERAGEIF('Test Output'!$A:$E,A14,'Test Output'!$G:$G) / 1000</f>
        <v>7.580916666666667</v>
      </c>
      <c r="H14">
        <f t="shared" ca="1" si="2"/>
        <v>64.710958333333338</v>
      </c>
      <c r="I14" s="9">
        <f t="shared" ca="1" si="0"/>
        <v>8.4934999999999974</v>
      </c>
      <c r="J14">
        <f>AVERAGEIF('Test Output'!$A:$A,A14,'Test Output'!$H:$H) / 1000</f>
        <v>62.060499999999998</v>
      </c>
      <c r="K14">
        <f t="shared" si="3"/>
        <v>54.017000000000003</v>
      </c>
      <c r="L14">
        <f t="shared" si="1"/>
        <v>8.0434999999999945</v>
      </c>
    </row>
    <row r="15" spans="1:12" x14ac:dyDescent="0.35">
      <c r="A15" t="s">
        <v>22</v>
      </c>
      <c r="B15">
        <f ca="1">AVERAGEIF('Test Output'!$A:$E,A15,'Test Output'!$B:$B) / 1000</f>
        <v>2.5000000000000001E-2</v>
      </c>
    </row>
    <row r="16" spans="1:12" x14ac:dyDescent="0.35">
      <c r="A16" t="s">
        <v>23</v>
      </c>
      <c r="B16">
        <f ca="1">AVERAGEIF('Test Output'!$A:$E,A16,'Test Output'!$B:$B) / 1000</f>
        <v>7.8407407407407398E-2</v>
      </c>
    </row>
    <row r="17" spans="1:12" x14ac:dyDescent="0.35">
      <c r="A17" t="s">
        <v>24</v>
      </c>
      <c r="B17">
        <f ca="1">AVERAGEIF('Test Output'!$A:$E,A17,'Test Output'!$B:$B) / 1000</f>
        <v>0.05</v>
      </c>
    </row>
    <row r="18" spans="1:12" x14ac:dyDescent="0.35">
      <c r="A18" t="s">
        <v>14</v>
      </c>
      <c r="B18">
        <f ca="1">AVERAGEIF('Test Output'!$A:$E,A18,'Test Output'!$B:$B) / 1000</f>
        <v>144.74858333333333</v>
      </c>
      <c r="C18">
        <f ca="1">AVERAGEIF('Test Output'!$A:$E,A18,'Test Output'!$C:$C) / 1000</f>
        <v>21.300041666666669</v>
      </c>
      <c r="D18">
        <f>AVERAGEIF('Test Output'!$A:$A,A18,'Test Output'!$D:$D) / 1000</f>
        <v>11.238083333333334</v>
      </c>
      <c r="E18">
        <f>AVERAGEIF('Test Output'!$A:$A,A18,'Test Output'!$E:$E) / 1000</f>
        <v>97.375</v>
      </c>
      <c r="F18">
        <f>AVERAGEIF('Test Output'!$A:$A,A18,'Test Output'!$F:$F) / 1000</f>
        <v>2.0119166666666666</v>
      </c>
      <c r="G18">
        <f ca="1">AVERAGEIF('Test Output'!$A:$E,A18,'Test Output'!$G:$G) / 1000</f>
        <v>4.7713749999999999</v>
      </c>
      <c r="H18">
        <f t="shared" ca="1" si="2"/>
        <v>136.69641666666669</v>
      </c>
      <c r="I18" s="9">
        <f t="shared" ca="1" si="0"/>
        <v>8.0521666666666363</v>
      </c>
      <c r="J18">
        <f>AVERAGEIF('Test Output'!$A:$A,A18,'Test Output'!$H:$H) / 1000</f>
        <v>118.22716666666668</v>
      </c>
      <c r="K18">
        <f t="shared" si="3"/>
        <v>110.625</v>
      </c>
      <c r="L18">
        <f t="shared" si="1"/>
        <v>7.6021666666666761</v>
      </c>
    </row>
    <row r="19" spans="1:12" x14ac:dyDescent="0.35">
      <c r="A19" t="s">
        <v>13</v>
      </c>
      <c r="B19">
        <f ca="1">AVERAGEIF('Test Output'!$A:$E,A19,'Test Output'!$B:$B) / 1000</f>
        <v>133.76837499999999</v>
      </c>
      <c r="C19">
        <f ca="1">AVERAGEIF('Test Output'!$A:$E,A19,'Test Output'!$C:$C) / 1000</f>
        <v>3.9890833333333333</v>
      </c>
      <c r="D19">
        <f>AVERAGEIF('Test Output'!$A:$A,A19,'Test Output'!$D:$D) / 1000</f>
        <v>3.2</v>
      </c>
      <c r="E19">
        <f>AVERAGEIF('Test Output'!$A:$A,A19,'Test Output'!$E:$E) / 1000</f>
        <v>106.18816666666667</v>
      </c>
      <c r="F19">
        <f>AVERAGEIF('Test Output'!$A:$A,A19,'Test Output'!$F:$F) / 1000</f>
        <v>4.875</v>
      </c>
      <c r="G19">
        <f ca="1">AVERAGEIF('Test Output'!$A:$E,A19,'Test Output'!$G:$G) / 1000</f>
        <v>7.5105000000000004</v>
      </c>
      <c r="H19">
        <f t="shared" ca="1" si="2"/>
        <v>125.76275000000001</v>
      </c>
      <c r="I19" s="9">
        <f t="shared" ca="1" si="0"/>
        <v>8.0056249999999807</v>
      </c>
      <c r="J19">
        <f>AVERAGEIF('Test Output'!$A:$A,A19,'Test Output'!$H:$H) / 1000</f>
        <v>121.81879166666667</v>
      </c>
      <c r="K19">
        <f t="shared" si="3"/>
        <v>114.26316666666668</v>
      </c>
      <c r="L19">
        <f t="shared" si="1"/>
        <v>7.555624999999992</v>
      </c>
    </row>
    <row r="20" spans="1:12" x14ac:dyDescent="0.35">
      <c r="A20" t="s">
        <v>85</v>
      </c>
      <c r="B20">
        <f ca="1">AVERAGEIF('Test Output'!$A:$E,A20,'Test Output'!$B:$B) / 1000</f>
        <v>623.86970833333339</v>
      </c>
      <c r="C20">
        <f ca="1">AVERAGEIF('Test Output'!$A:$E,A20,'Test Output'!$C:$C) / 1000</f>
        <v>3.8949583333333333</v>
      </c>
      <c r="D20">
        <f>AVERAGEIF('Test Output'!$A:$A,A20,'Test Output'!$D:$D) / 1000</f>
        <v>3.0350416666666664</v>
      </c>
      <c r="E20">
        <f>AVERAGEIF('Test Output'!$A:$A,A20,'Test Output'!$E:$E) / 1000</f>
        <v>604.05641666666668</v>
      </c>
      <c r="F20">
        <f>AVERAGEIF('Test Output'!$A:$A,A20,'Test Output'!$F:$F) / 1000</f>
        <v>1.175</v>
      </c>
      <c r="G20">
        <f ca="1">AVERAGEIF('Test Output'!$A:$E,A20,'Test Output'!$G:$G) / 1000</f>
        <v>3.7240416666666665</v>
      </c>
      <c r="H20">
        <f t="shared" ca="1" si="2"/>
        <v>615.8854583333333</v>
      </c>
      <c r="I20" s="9">
        <f t="shared" ca="1" si="0"/>
        <v>7.9842500000000882</v>
      </c>
      <c r="J20">
        <f>AVERAGEIF('Test Output'!$A:$A,A20,'Test Output'!$H:$H) / 1000</f>
        <v>615.80070833333332</v>
      </c>
      <c r="K20">
        <f t="shared" si="3"/>
        <v>608.26645833333328</v>
      </c>
      <c r="L20">
        <f t="shared" si="1"/>
        <v>7.5342500000000427</v>
      </c>
    </row>
    <row r="21" spans="1:12" x14ac:dyDescent="0.35">
      <c r="A21" t="s">
        <v>86</v>
      </c>
      <c r="B21">
        <f ca="1">AVERAGEIF('Test Output'!$A:$E,A21,'Test Output'!$B:$B) / 1000</f>
        <v>287.15899999999999</v>
      </c>
      <c r="C21">
        <f ca="1">AVERAGEIF('Test Output'!$A:$E,A21,'Test Output'!$C:$C) / 1000</f>
        <v>3.119875</v>
      </c>
      <c r="D21">
        <f>AVERAGEIF('Test Output'!$A:$A,A21,'Test Output'!$D:$D) / 1000</f>
        <v>1.9467083333333333</v>
      </c>
      <c r="E21">
        <f>AVERAGEIF('Test Output'!$A:$A,A21,'Test Output'!$E:$E) / 1000</f>
        <v>269.015625</v>
      </c>
      <c r="F21">
        <f>AVERAGEIF('Test Output'!$A:$A,A21,'Test Output'!$F:$F) / 1000</f>
        <v>1.1359999999999999</v>
      </c>
      <c r="G21">
        <f ca="1">AVERAGEIF('Test Output'!$A:$E,A21,'Test Output'!$G:$G) / 1000</f>
        <v>3.7708750000000002</v>
      </c>
      <c r="H21">
        <f t="shared" ca="1" si="2"/>
        <v>278.98908333333333</v>
      </c>
      <c r="I21" s="9">
        <f t="shared" ca="1" si="0"/>
        <v>8.1699166666666656</v>
      </c>
      <c r="J21">
        <f>AVERAGEIF('Test Output'!$A:$A,A21,'Test Output'!$H:$H) / 1000</f>
        <v>279.81824999999998</v>
      </c>
      <c r="K21">
        <f t="shared" si="3"/>
        <v>272.09833333333336</v>
      </c>
      <c r="L21">
        <f t="shared" si="1"/>
        <v>7.7199166666666201</v>
      </c>
    </row>
    <row r="22" spans="1:12" x14ac:dyDescent="0.35">
      <c r="A22" t="s">
        <v>15</v>
      </c>
      <c r="B22">
        <f ca="1">AVERAGEIF('Test Output'!$A:$E,A22,'Test Output'!$B:$B) / 1000</f>
        <v>21.75675</v>
      </c>
      <c r="C22">
        <f ca="1">AVERAGEIF('Test Output'!$A:$E,A22,'Test Output'!$C:$C) / 1000</f>
        <v>4.7739166666666666</v>
      </c>
      <c r="D22">
        <f>AVERAGEIF('Test Output'!$A:$A,A22,'Test Output'!$D:$D) / 1000</f>
        <v>4.1559166666666671</v>
      </c>
      <c r="E22">
        <f>AVERAGEIF('Test Output'!$A:$A,A22,'Test Output'!$E:$E) / 1000</f>
        <v>0.15895833333333334</v>
      </c>
      <c r="F22">
        <f>AVERAGEIF('Test Output'!$A:$A,A22,'Test Output'!$F:$F) / 1000</f>
        <v>1.1746666666666667</v>
      </c>
      <c r="G22">
        <f ca="1">AVERAGEIF('Test Output'!$A:$E,A22,'Test Output'!$G:$G) / 1000</f>
        <v>3.7275833333333335</v>
      </c>
      <c r="H22">
        <f t="shared" ca="1" si="2"/>
        <v>13.991041666666668</v>
      </c>
      <c r="I22" s="9">
        <f t="shared" ca="1" si="0"/>
        <v>7.7657083333333325</v>
      </c>
      <c r="J22">
        <f>AVERAGEIF('Test Output'!$A:$A,A22,'Test Output'!$H:$H) / 1000</f>
        <v>12.805249999999999</v>
      </c>
      <c r="K22">
        <f t="shared" si="3"/>
        <v>5.4895416666666677</v>
      </c>
      <c r="L22">
        <f t="shared" si="1"/>
        <v>7.3157083333333315</v>
      </c>
    </row>
    <row r="23" spans="1:12" x14ac:dyDescent="0.35">
      <c r="A23" t="s">
        <v>11</v>
      </c>
      <c r="B23">
        <f ca="1">AVERAGEIF('Test Output'!$A:$E,A23,'Test Output'!$B:$B) / 1000</f>
        <v>2054.7890000000002</v>
      </c>
      <c r="C23">
        <f ca="1">AVERAGEIF('Test Output'!$A:$E,A23,'Test Output'!$C:$C) / 1000</f>
        <v>3.298</v>
      </c>
      <c r="D23">
        <f>AVERAGEIF('Test Output'!$A:$A,A23,'Test Output'!$D:$D) / 1000</f>
        <v>2.1065416666666663</v>
      </c>
      <c r="E23">
        <f>AVERAGEIF('Test Output'!$A:$A,A23,'Test Output'!$E:$E) / 1000</f>
        <v>2021.4914583333332</v>
      </c>
      <c r="F23">
        <f>AVERAGEIF('Test Output'!$A:$A,A23,'Test Output'!$F:$F) / 1000</f>
        <v>8.4499999999999993</v>
      </c>
      <c r="G23">
        <f ca="1">AVERAGEIF('Test Output'!$A:$E,A23,'Test Output'!$G:$G) / 1000</f>
        <v>11.626666666666667</v>
      </c>
      <c r="H23">
        <f t="shared" ca="1" si="2"/>
        <v>2046.9726666666668</v>
      </c>
      <c r="I23" s="9">
        <f t="shared" ca="1" si="0"/>
        <v>7.8163333333334322</v>
      </c>
      <c r="J23">
        <f>AVERAGEIF('Test Output'!$A:$A,A23,'Test Output'!$H:$H) / 1000</f>
        <v>2039.4143333333332</v>
      </c>
      <c r="K23">
        <f t="shared" si="3"/>
        <v>2032.048</v>
      </c>
      <c r="L23">
        <f t="shared" si="1"/>
        <v>7.3663333333331593</v>
      </c>
    </row>
    <row r="24" spans="1:12" x14ac:dyDescent="0.35">
      <c r="A24" t="s">
        <v>67</v>
      </c>
      <c r="B24">
        <f ca="1">AVERAGEIF('Test Output'!$A:$E,A24,'Test Output'!$B:$B) / 1000</f>
        <v>19.579499999999999</v>
      </c>
      <c r="C24">
        <f ca="1">AVERAGEIF('Test Output'!$A:$E,A24,'Test Output'!$C:$C) / 1000</f>
        <v>3.0345</v>
      </c>
      <c r="D24">
        <f>AVERAGEIF('Test Output'!$A:$A,A24,'Test Output'!$D:$D) / 1000</f>
        <v>1.925</v>
      </c>
      <c r="E24">
        <f>AVERAGEIF('Test Output'!$A:$A,A24,'Test Output'!$E:$E) / 1000</f>
        <v>0.10004166666666667</v>
      </c>
      <c r="F24">
        <f>AVERAGEIF('Test Output'!$A:$A,A24,'Test Output'!$F:$F) / 1000</f>
        <v>1.925</v>
      </c>
      <c r="G24">
        <f ca="1">AVERAGEIF('Test Output'!$A:$E,A24,'Test Output'!$G:$G) / 1000</f>
        <v>4.5973750000000004</v>
      </c>
      <c r="H24">
        <f t="shared" ref="H24" ca="1" si="4">SUM(C24:G24)</f>
        <v>11.581916666666668</v>
      </c>
      <c r="I24" s="9">
        <f t="shared" ref="I24" ca="1" si="5">B24-H24</f>
        <v>7.9975833333333313</v>
      </c>
      <c r="J24">
        <f>AVERAGEIF('Test Output'!$A:$A,A24,'Test Output'!$H:$H) / 1000</f>
        <v>11.497624999999999</v>
      </c>
      <c r="K24">
        <f t="shared" ref="K24" si="6">SUM(D24:F24)</f>
        <v>3.9500416666666665</v>
      </c>
      <c r="L24">
        <f t="shared" ref="L24" si="7">J24-K24</f>
        <v>7.5475833333333329</v>
      </c>
    </row>
    <row r="25" spans="1:12" x14ac:dyDescent="0.35">
      <c r="A25" t="s">
        <v>84</v>
      </c>
      <c r="B25">
        <f ca="1">AVERAGEIF('Test Output'!$A:$E,A25,'Test Output'!$B:$B) / 1000</f>
        <v>23.685500000000001</v>
      </c>
      <c r="C25">
        <f ca="1">AVERAGEIF('Test Output'!$A:$E,A25,'Test Output'!$C:$C) / 1000</f>
        <v>5.3219583333333329</v>
      </c>
      <c r="D25">
        <f>AVERAGEIF('Test Output'!$A:$A,A25,'Test Output'!$D:$D) / 1000</f>
        <v>5.0114583333333327</v>
      </c>
      <c r="E25">
        <f>AVERAGEIF('Test Output'!$A:$A,A25,'Test Output'!$E:$E) / 1000</f>
        <v>0.11354166666666667</v>
      </c>
      <c r="F25">
        <f>AVERAGEIF('Test Output'!$A:$A,A25,'Test Output'!$F:$F) / 1000</f>
        <v>1.175</v>
      </c>
      <c r="G25">
        <f ca="1">AVERAGEIF('Test Output'!$A:$E,A25,'Test Output'!$G:$G) / 1000</f>
        <v>3.8490833333333336</v>
      </c>
      <c r="H25">
        <f t="shared" ref="H25" ca="1" si="8">SUM(C25:G25)</f>
        <v>15.471041666666665</v>
      </c>
      <c r="I25" s="9">
        <f t="shared" ref="I25" ca="1" si="9">B25-H25</f>
        <v>8.2144583333333365</v>
      </c>
      <c r="J25">
        <f>AVERAGEIF('Test Output'!$A:$A,A25,'Test Output'!$H:$H) / 1000</f>
        <v>14.064458333333334</v>
      </c>
      <c r="K25">
        <f t="shared" ref="K25" si="10">SUM(D25:F25)</f>
        <v>6.2999999999999989</v>
      </c>
      <c r="L25">
        <f t="shared" ref="L25" si="11">J25-K25</f>
        <v>7.7644583333333355</v>
      </c>
    </row>
    <row r="26" spans="1:12" x14ac:dyDescent="0.35">
      <c r="A26" t="s">
        <v>87</v>
      </c>
      <c r="B26">
        <f ca="1">AVERAGEIF('Test Output'!$A:$E,A26,'Test Output'!$B:$B) / 1000</f>
        <v>0.15</v>
      </c>
    </row>
  </sheetData>
  <conditionalFormatting sqref="I1:I1048576">
    <cfRule type="colorScale" priority="4">
      <colorScale>
        <cfvo type="min"/>
        <cfvo type="num" val="1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lorScale" priority="2">
      <colorScale>
        <cfvo type="min"/>
        <cfvo type="num" val="1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FBFE6-3CD3-42CD-9D90-C949F461D3E8}">
  <sheetPr codeName="Sheet10"/>
  <dimension ref="A3:I34"/>
  <sheetViews>
    <sheetView tabSelected="1" zoomScaleNormal="100" workbookViewId="0">
      <pane xSplit="1" ySplit="4" topLeftCell="B5" activePane="bottomRight" state="frozen"/>
      <selection pane="topRight" activeCell="B1" sqref="B1"/>
      <selection pane="bottomLeft" activeCell="A4" sqref="A4"/>
      <selection pane="bottomRight" activeCell="E16" sqref="E16"/>
    </sheetView>
  </sheetViews>
  <sheetFormatPr defaultColWidth="8.7265625" defaultRowHeight="14.5" x14ac:dyDescent="0.35"/>
  <cols>
    <col min="1" max="1" width="30.54296875" style="17" bestFit="1" customWidth="1"/>
    <col min="2" max="3" width="10.1796875" style="17" bestFit="1" customWidth="1"/>
    <col min="4" max="8" width="8.7265625" style="17"/>
    <col min="9" max="9" width="84.26953125" style="17" bestFit="1" customWidth="1"/>
    <col min="10" max="16384" width="8.7265625" style="17"/>
  </cols>
  <sheetData>
    <row r="3" spans="1:9" ht="15" thickBot="1" x14ac:dyDescent="0.4">
      <c r="A3" s="2" t="s">
        <v>62</v>
      </c>
      <c r="B3" s="1"/>
      <c r="C3" s="1"/>
      <c r="D3" s="1"/>
      <c r="E3" s="1"/>
      <c r="F3" s="1"/>
      <c r="G3" s="1"/>
      <c r="H3" s="1"/>
      <c r="I3" s="1"/>
    </row>
    <row r="4" spans="1:9" ht="15" thickBot="1" x14ac:dyDescent="0.4">
      <c r="A4" s="10" t="s">
        <v>37</v>
      </c>
      <c r="B4" s="11" t="s">
        <v>50</v>
      </c>
      <c r="C4" s="11" t="s">
        <v>49</v>
      </c>
      <c r="D4" s="11" t="s">
        <v>48</v>
      </c>
      <c r="E4" s="11" t="s">
        <v>51</v>
      </c>
      <c r="F4" s="12" t="s">
        <v>52</v>
      </c>
      <c r="G4" s="11" t="s">
        <v>53</v>
      </c>
      <c r="H4" s="11" t="s">
        <v>54</v>
      </c>
      <c r="I4" s="11" t="s">
        <v>42</v>
      </c>
    </row>
    <row r="5" spans="1:9" x14ac:dyDescent="0.35">
      <c r="A5" s="13" t="s">
        <v>45</v>
      </c>
      <c r="B5" s="20" t="s">
        <v>46</v>
      </c>
      <c r="C5" s="21"/>
      <c r="D5" s="22"/>
      <c r="E5" s="22"/>
      <c r="F5" s="22"/>
      <c r="G5" s="22"/>
      <c r="H5" s="18"/>
      <c r="I5" s="14" t="s">
        <v>47</v>
      </c>
    </row>
    <row r="6" spans="1:9" x14ac:dyDescent="0.35">
      <c r="A6" s="15" t="s">
        <v>19</v>
      </c>
      <c r="B6" s="23">
        <f ca="1">ROUND(IF('API Profiling Raw'!B2 &lt; 0.5, 0.5, 'API Profiling Raw'!B2),0)</f>
        <v>6</v>
      </c>
      <c r="C6" s="23" t="s">
        <v>43</v>
      </c>
      <c r="D6" s="23" t="s">
        <v>43</v>
      </c>
      <c r="E6" s="23" t="s">
        <v>43</v>
      </c>
      <c r="F6" s="23" t="s">
        <v>43</v>
      </c>
      <c r="G6" s="23" t="s">
        <v>43</v>
      </c>
      <c r="H6" s="19"/>
      <c r="I6" s="16" t="s">
        <v>44</v>
      </c>
    </row>
    <row r="7" spans="1:9" x14ac:dyDescent="0.35">
      <c r="A7" s="15" t="s">
        <v>8</v>
      </c>
      <c r="B7" s="23">
        <f ca="1">ROUND(IF('API Profiling Raw'!B3 &lt; 0.5, 0.5, 'API Profiling Raw'!B3),0)</f>
        <v>30</v>
      </c>
      <c r="C7" s="23">
        <f ca="1">ROUND(IF('API Profiling Raw'!C3 &lt; 0.5, 0.5, 'API Profiling Raw'!C3),0)</f>
        <v>4</v>
      </c>
      <c r="D7" s="23">
        <f ca="1">ROUND(IF('API Profiling Raw'!D3&lt;0.5,0.5,'API Profiling Raw'!D3),0)+(B7-(C7+E7+F7+G7+ROUND(IF('API Profiling Raw'!D3&lt;0.5,0.5,'API Profiling Raw'!D3),0)))</f>
        <v>9</v>
      </c>
      <c r="E7" s="23">
        <f>ROUND(IF('API Profiling Raw'!E3 &lt; 0.5, 0.5, 'API Profiling Raw'!E3),0)</f>
        <v>1</v>
      </c>
      <c r="F7" s="23">
        <f>ROUND(IF('API Profiling Raw'!F3 &lt; 0.5, 0.5, 'API Profiling Raw'!F3),0)</f>
        <v>6</v>
      </c>
      <c r="G7" s="23">
        <f ca="1">ROUND(IF('API Profiling Raw'!G3 &lt; 0.5, 0.5, 'API Profiling Raw'!G3),0)</f>
        <v>10</v>
      </c>
      <c r="H7" s="19">
        <f ca="1">B7-(C7+D7+E7+F7+G7)</f>
        <v>0</v>
      </c>
      <c r="I7" s="24" t="s">
        <v>58</v>
      </c>
    </row>
    <row r="8" spans="1:9" x14ac:dyDescent="0.35">
      <c r="A8" s="15" t="s">
        <v>10</v>
      </c>
      <c r="B8" s="23">
        <f ca="1">ROUND(IF('API Profiling Raw'!B4 &lt; 0.5, 0.5, 'API Profiling Raw'!B4),0)</f>
        <v>575</v>
      </c>
      <c r="C8" s="23">
        <f ca="1">ROUND(IF('API Profiling Raw'!C4 &lt; 0.5, 0.5, 'API Profiling Raw'!C4),0)</f>
        <v>123</v>
      </c>
      <c r="D8" s="23">
        <f ca="1">ROUND(IF('API Profiling Raw'!D4&lt;0.5,0.5,'API Profiling Raw'!D4),0)+(B8-(C8+E8+F8+G8+ROUND(IF('API Profiling Raw'!D4&lt;0.5,0.5,'API Profiling Raw'!D4),0)))</f>
        <v>116</v>
      </c>
      <c r="E8" s="23">
        <f>ROUND(IF('API Profiling Raw'!E4 &lt; 0.5, 0.5, 'API Profiling Raw'!E4),0)</f>
        <v>331</v>
      </c>
      <c r="F8" s="23">
        <f>ROUND(IF('API Profiling Raw'!F4 &lt; 0.5, 0.5, 'API Profiling Raw'!F4),0)</f>
        <v>1</v>
      </c>
      <c r="G8" s="23">
        <f ca="1">ROUND(IF('API Profiling Raw'!G4 &lt; 0.5, 0.5, 'API Profiling Raw'!G4),0)</f>
        <v>4</v>
      </c>
      <c r="H8" s="19">
        <f t="shared" ref="H8:H27" ca="1" si="0">B8-(C8+D8+E8+F8+G8)</f>
        <v>0</v>
      </c>
      <c r="I8" s="24" t="s">
        <v>60</v>
      </c>
    </row>
    <row r="9" spans="1:9" x14ac:dyDescent="0.35">
      <c r="A9" s="15" t="s">
        <v>27</v>
      </c>
      <c r="B9" s="23">
        <f ca="1">ROUND(IF('API Profiling Raw'!B5 &lt; 0.5, 0.5, 'API Profiling Raw'!B5),0)</f>
        <v>30921</v>
      </c>
      <c r="C9" s="23" t="s">
        <v>43</v>
      </c>
      <c r="D9" s="23" t="s">
        <v>43</v>
      </c>
      <c r="E9" s="23" t="s">
        <v>43</v>
      </c>
      <c r="F9" s="23" t="s">
        <v>43</v>
      </c>
      <c r="G9" s="23" t="s">
        <v>43</v>
      </c>
      <c r="H9" s="19"/>
      <c r="I9" s="25" t="s">
        <v>61</v>
      </c>
    </row>
    <row r="10" spans="1:9" x14ac:dyDescent="0.35">
      <c r="A10" s="15" t="s">
        <v>12</v>
      </c>
      <c r="B10" s="23">
        <f ca="1">ROUND(IF('API Profiling Raw'!B6 &lt; 0.5, 0.5, 'API Profiling Raw'!B6),0)</f>
        <v>25</v>
      </c>
      <c r="C10" s="23">
        <f ca="1">ROUND(IF('API Profiling Raw'!C6 &lt; 0.5, 0.5, 'API Profiling Raw'!C6),0)</f>
        <v>5</v>
      </c>
      <c r="D10" s="23">
        <f ca="1">ROUND(IF('API Profiling Raw'!D6&lt;0.5,0.5,'API Profiling Raw'!D6),0)+(B10-(C10+E10+F10+G10+ROUND(IF('API Profiling Raw'!D6&lt;0.5,0.5,'API Profiling Raw'!D6),0)))</f>
        <v>13</v>
      </c>
      <c r="E10" s="23">
        <f>ROUND(IF('API Profiling Raw'!E6 &lt; 0.5, 0.5, 'API Profiling Raw'!E6),0)</f>
        <v>2</v>
      </c>
      <c r="F10" s="23">
        <f>ROUND(IF('API Profiling Raw'!F6 &lt; 0.5, 0.5, 'API Profiling Raw'!F6),0)</f>
        <v>1</v>
      </c>
      <c r="G10" s="23">
        <f ca="1">ROUND(IF('API Profiling Raw'!G6 &lt; 0.5, 0.5, 'API Profiling Raw'!G6),0)</f>
        <v>4</v>
      </c>
      <c r="H10" s="19">
        <f t="shared" ca="1" si="0"/>
        <v>0</v>
      </c>
      <c r="I10" s="24" t="s">
        <v>58</v>
      </c>
    </row>
    <row r="11" spans="1:9" x14ac:dyDescent="0.35">
      <c r="A11" s="15" t="s">
        <v>16</v>
      </c>
      <c r="B11" s="23">
        <f ca="1">ROUND(IF('API Profiling Raw'!B7 &lt; 0.5, 0.5, 'API Profiling Raw'!B7),0)</f>
        <v>21</v>
      </c>
      <c r="C11" s="23">
        <f ca="1">ROUND(IF('API Profiling Raw'!C7 &lt; 0.5, 0.5, 'API Profiling Raw'!C7),0)</f>
        <v>3</v>
      </c>
      <c r="D11" s="23">
        <f ca="1">ROUND(IF('API Profiling Raw'!D7&lt;0.5,0.5,'API Profiling Raw'!D7),0)+(B11-(C11+E11+F11+G11+ROUND(IF('API Profiling Raw'!D7&lt;0.5,0.5,'API Profiling Raw'!D7),0)))</f>
        <v>9</v>
      </c>
      <c r="E11" s="23">
        <f>ROUND(IF('API Profiling Raw'!E7 &lt; 0.5, 0.5, 'API Profiling Raw'!E7),0)</f>
        <v>2</v>
      </c>
      <c r="F11" s="23">
        <f>ROUND(IF('API Profiling Raw'!F7 &lt; 0.5, 0.5, 'API Profiling Raw'!F7),0)</f>
        <v>2</v>
      </c>
      <c r="G11" s="23">
        <f ca="1">ROUND(IF('API Profiling Raw'!G7 &lt; 0.5, 0.5, 'API Profiling Raw'!G7),0)</f>
        <v>5</v>
      </c>
      <c r="H11" s="19">
        <f t="shared" ca="1" si="0"/>
        <v>0</v>
      </c>
      <c r="I11" s="24" t="s">
        <v>58</v>
      </c>
    </row>
    <row r="12" spans="1:9" x14ac:dyDescent="0.35">
      <c r="A12" s="15" t="s">
        <v>21</v>
      </c>
      <c r="B12" s="23">
        <f ca="1">ROUND(IF('API Profiling Raw'!B8 &lt; 0.5, 0.5, 'API Profiling Raw'!B8),0)</f>
        <v>1</v>
      </c>
      <c r="C12" s="23" t="s">
        <v>43</v>
      </c>
      <c r="D12" s="23" t="s">
        <v>43</v>
      </c>
      <c r="E12" s="23" t="s">
        <v>43</v>
      </c>
      <c r="F12" s="23" t="s">
        <v>43</v>
      </c>
      <c r="G12" s="23" t="s">
        <v>43</v>
      </c>
      <c r="H12" s="19"/>
      <c r="I12" s="16" t="s">
        <v>44</v>
      </c>
    </row>
    <row r="13" spans="1:9" x14ac:dyDescent="0.35">
      <c r="A13" s="15" t="s">
        <v>9</v>
      </c>
      <c r="B13" s="23">
        <f ca="1">ROUND(IF('API Profiling Raw'!B9 &lt; 0.5, 0.5, 'API Profiling Raw'!B9),0)</f>
        <v>19</v>
      </c>
      <c r="C13" s="23">
        <f ca="1">ROUND(IF('API Profiling Raw'!C9 &lt; 0.5, 0.5, 'API Profiling Raw'!C9),0)</f>
        <v>3</v>
      </c>
      <c r="D13" s="23">
        <f ca="1">ROUND(IF('API Profiling Raw'!D9&lt;0.5,0.5,'API Profiling Raw'!D9),0)+(B13-(C13+E13+F13+G13+ROUND(IF('API Profiling Raw'!D9&lt;0.5,0.5,'API Profiling Raw'!D9),0)))</f>
        <v>8</v>
      </c>
      <c r="E13" s="23">
        <f>ROUND(IF('API Profiling Raw'!E9 &lt; 0.5, 0.5, 'API Profiling Raw'!E9),0)</f>
        <v>1</v>
      </c>
      <c r="F13" s="23">
        <f>ROUND(IF('API Profiling Raw'!F9 &lt; 0.5, 0.5, 'API Profiling Raw'!F9),0)</f>
        <v>2</v>
      </c>
      <c r="G13" s="23">
        <f ca="1">ROUND(IF('API Profiling Raw'!G9 &lt; 0.5, 0.5, 'API Profiling Raw'!G9),0)</f>
        <v>5</v>
      </c>
      <c r="H13" s="19">
        <f t="shared" ca="1" si="0"/>
        <v>0</v>
      </c>
      <c r="I13" s="24" t="s">
        <v>58</v>
      </c>
    </row>
    <row r="14" spans="1:9" x14ac:dyDescent="0.35">
      <c r="A14" s="15" t="s">
        <v>20</v>
      </c>
      <c r="B14" s="23">
        <f ca="1">ROUND(IF('API Profiling Raw'!B10 &lt; 0.5, 0.5, 'API Profiling Raw'!B10),0)</f>
        <v>1</v>
      </c>
      <c r="C14" s="23" t="s">
        <v>43</v>
      </c>
      <c r="D14" s="23" t="s">
        <v>43</v>
      </c>
      <c r="E14" s="23" t="s">
        <v>43</v>
      </c>
      <c r="F14" s="23" t="s">
        <v>43</v>
      </c>
      <c r="G14" s="23" t="s">
        <v>43</v>
      </c>
      <c r="H14" s="19"/>
      <c r="I14" s="24" t="s">
        <v>58</v>
      </c>
    </row>
    <row r="15" spans="1:9" x14ac:dyDescent="0.35">
      <c r="A15" s="15" t="s">
        <v>26</v>
      </c>
      <c r="B15" s="23">
        <f ca="1">ROUND(IF('API Profiling Raw'!B11 &lt; 0.5, 0.5, 'API Profiling Raw'!B11),0)</f>
        <v>21</v>
      </c>
      <c r="C15" s="23">
        <f ca="1">ROUND(IF('API Profiling Raw'!C11 &lt; 0.5, 0.5, 'API Profiling Raw'!C11),0)</f>
        <v>3</v>
      </c>
      <c r="D15" s="23">
        <f ca="1">ROUND(IF('API Profiling Raw'!D11&lt;0.5,0.5,'API Profiling Raw'!D11),0)+(B15-(C15+E15+F15+G15+ROUND(IF('API Profiling Raw'!D11&lt;0.5,0.5,'API Profiling Raw'!D11),0)))</f>
        <v>9</v>
      </c>
      <c r="E15" s="23">
        <f>ROUND(IF('API Profiling Raw'!E11 &lt; 0.5, 0.5, 'API Profiling Raw'!E11),0)</f>
        <v>1</v>
      </c>
      <c r="F15" s="23">
        <f>ROUND(IF('API Profiling Raw'!F11 &lt; 0.5, 0.5, 'API Profiling Raw'!F11),0)</f>
        <v>3</v>
      </c>
      <c r="G15" s="23">
        <f ca="1">ROUND(IF('API Profiling Raw'!G11 &lt; 0.5, 0.5, 'API Profiling Raw'!G11),0)</f>
        <v>5</v>
      </c>
      <c r="H15" s="19">
        <f t="shared" ca="1" si="0"/>
        <v>0</v>
      </c>
      <c r="I15" s="24" t="s">
        <v>58</v>
      </c>
    </row>
    <row r="16" spans="1:9" x14ac:dyDescent="0.35">
      <c r="A16" s="15" t="s">
        <v>25</v>
      </c>
      <c r="B16" s="23">
        <f ca="1">ROUND(IF('API Profiling Raw'!B12 &lt; 0.5, 0.5, 'API Profiling Raw'!B12),0)</f>
        <v>21</v>
      </c>
      <c r="C16" s="23">
        <f ca="1">ROUND(IF('API Profiling Raw'!C12 &lt; 0.5, 0.5, 'API Profiling Raw'!C12),0)</f>
        <v>4</v>
      </c>
      <c r="D16" s="23">
        <f ca="1">ROUND(IF('API Profiling Raw'!D12&lt;0.5,0.5,'API Profiling Raw'!D12),0)+(B16-(C16+E16+F16+G16+ROUND(IF('API Profiling Raw'!D12&lt;0.5,0.5,'API Profiling Raw'!D12),0)))</f>
        <v>9</v>
      </c>
      <c r="E16" s="23">
        <f>ROUND(IF('API Profiling Raw'!E12 &lt; 0.5, 0.5, 'API Profiling Raw'!E12),0)</f>
        <v>1</v>
      </c>
      <c r="F16" s="23">
        <f>ROUND(IF('API Profiling Raw'!F12 &lt; 0.5, 0.5, 'API Profiling Raw'!F12),0)</f>
        <v>2</v>
      </c>
      <c r="G16" s="23">
        <f ca="1">ROUND(IF('API Profiling Raw'!G12 &lt; 0.5, 0.5, 'API Profiling Raw'!G12),0)</f>
        <v>5</v>
      </c>
      <c r="H16" s="19">
        <f t="shared" ca="1" si="0"/>
        <v>0</v>
      </c>
      <c r="I16" s="24" t="s">
        <v>58</v>
      </c>
    </row>
    <row r="17" spans="1:9" x14ac:dyDescent="0.35">
      <c r="A17" s="15" t="s">
        <v>28</v>
      </c>
      <c r="B17" s="23">
        <f ca="1">ROUND(IF('API Profiling Raw'!B13 &lt; 0.5, 0.5, 'API Profiling Raw'!B13),0)</f>
        <v>84</v>
      </c>
      <c r="C17" s="23">
        <f ca="1">ROUND(IF('API Profiling Raw'!C13 &lt; 0.5, 0.5, 'API Profiling Raw'!C13),0)</f>
        <v>3</v>
      </c>
      <c r="D17" s="23">
        <f ca="1">ROUND(IF('API Profiling Raw'!D13&lt;0.5,0.5,'API Profiling Raw'!D13),0)+(B17-(C17+E17+F17+G17+ROUND(IF('API Profiling Raw'!D13&lt;0.5,0.5,'API Profiling Raw'!D13),0)))</f>
        <v>11</v>
      </c>
      <c r="E17" s="23">
        <f>ROUND(IF('API Profiling Raw'!E13 &lt; 0.5, 0.5, 'API Profiling Raw'!E13),0)</f>
        <v>2</v>
      </c>
      <c r="F17" s="23">
        <f>ROUND(IF('API Profiling Raw'!F13 &lt; 0.5, 0.5, 'API Profiling Raw'!F13),0)</f>
        <v>37</v>
      </c>
      <c r="G17" s="23">
        <f ca="1">ROUND(IF('API Profiling Raw'!G13 &lt; 0.5, 0.5, 'API Profiling Raw'!G13),0)</f>
        <v>31</v>
      </c>
      <c r="H17" s="19">
        <f t="shared" ca="1" si="0"/>
        <v>0</v>
      </c>
      <c r="I17" s="16" t="s">
        <v>59</v>
      </c>
    </row>
    <row r="18" spans="1:9" x14ac:dyDescent="0.35">
      <c r="A18" s="15" t="s">
        <v>29</v>
      </c>
      <c r="B18" s="23">
        <f ca="1">ROUND(IF('API Profiling Raw'!B14 &lt; 0.5, 0.5, 'API Profiling Raw'!B14),0)</f>
        <v>73</v>
      </c>
      <c r="C18" s="23">
        <f ca="1">ROUND(IF('API Profiling Raw'!C14 &lt; 0.5, 0.5, 'API Profiling Raw'!C14),0)</f>
        <v>3</v>
      </c>
      <c r="D18" s="23">
        <f ca="1">ROUND(IF('API Profiling Raw'!D14&lt;0.5,0.5,'API Profiling Raw'!D14),0)+(B18-(C18+E18+F18+G18+ROUND(IF('API Profiling Raw'!D14&lt;0.5,0.5,'API Profiling Raw'!D14),0)))</f>
        <v>10</v>
      </c>
      <c r="E18" s="23">
        <f>ROUND(IF('API Profiling Raw'!E14 &lt; 0.5, 0.5, 'API Profiling Raw'!E14),0)</f>
        <v>45</v>
      </c>
      <c r="F18" s="23">
        <f>ROUND(IF('API Profiling Raw'!F14 &lt; 0.5, 0.5, 'API Profiling Raw'!F14),0)</f>
        <v>7</v>
      </c>
      <c r="G18" s="23">
        <f ca="1">ROUND(IF('API Profiling Raw'!G14 &lt; 0.5, 0.5, 'API Profiling Raw'!G14),0)</f>
        <v>8</v>
      </c>
      <c r="H18" s="19">
        <f t="shared" ca="1" si="0"/>
        <v>0</v>
      </c>
      <c r="I18" s="16" t="s">
        <v>59</v>
      </c>
    </row>
    <row r="19" spans="1:9" x14ac:dyDescent="0.35">
      <c r="A19" s="15" t="s">
        <v>22</v>
      </c>
      <c r="B19" s="23">
        <f ca="1">ROUND(IF('API Profiling Raw'!B15 &lt; 0.5, 0.5, 'API Profiling Raw'!B15),0)</f>
        <v>1</v>
      </c>
      <c r="C19" s="23" t="s">
        <v>43</v>
      </c>
      <c r="D19" s="23" t="s">
        <v>43</v>
      </c>
      <c r="E19" s="23" t="s">
        <v>43</v>
      </c>
      <c r="F19" s="23" t="s">
        <v>43</v>
      </c>
      <c r="G19" s="23" t="s">
        <v>43</v>
      </c>
      <c r="H19" s="19"/>
      <c r="I19" s="16" t="s">
        <v>44</v>
      </c>
    </row>
    <row r="20" spans="1:9" x14ac:dyDescent="0.35">
      <c r="A20" s="15" t="s">
        <v>23</v>
      </c>
      <c r="B20" s="23">
        <f ca="1">ROUND(IF('API Profiling Raw'!B16 &lt; 0.5, 0.5, 'API Profiling Raw'!B16),0)</f>
        <v>1</v>
      </c>
      <c r="C20" s="23" t="s">
        <v>43</v>
      </c>
      <c r="D20" s="23" t="s">
        <v>43</v>
      </c>
      <c r="E20" s="23" t="s">
        <v>43</v>
      </c>
      <c r="F20" s="23" t="s">
        <v>43</v>
      </c>
      <c r="G20" s="23" t="s">
        <v>43</v>
      </c>
      <c r="H20" s="19"/>
      <c r="I20" s="16" t="s">
        <v>44</v>
      </c>
    </row>
    <row r="21" spans="1:9" x14ac:dyDescent="0.35">
      <c r="A21" s="15" t="s">
        <v>24</v>
      </c>
      <c r="B21" s="23">
        <f ca="1">ROUND(IF('API Profiling Raw'!B17 &lt; 0.5, 0.5, 'API Profiling Raw'!B17),0)</f>
        <v>1</v>
      </c>
      <c r="C21" s="23" t="s">
        <v>43</v>
      </c>
      <c r="D21" s="23" t="s">
        <v>43</v>
      </c>
      <c r="E21" s="23" t="s">
        <v>43</v>
      </c>
      <c r="F21" s="23" t="s">
        <v>43</v>
      </c>
      <c r="G21" s="23" t="s">
        <v>43</v>
      </c>
      <c r="H21" s="19"/>
      <c r="I21" s="16" t="s">
        <v>44</v>
      </c>
    </row>
    <row r="22" spans="1:9" x14ac:dyDescent="0.35">
      <c r="A22" s="15" t="s">
        <v>14</v>
      </c>
      <c r="B22" s="23">
        <f ca="1">ROUND(IF('API Profiling Raw'!B18 &lt; 0.5, 0.5, 'API Profiling Raw'!B18),0)</f>
        <v>145</v>
      </c>
      <c r="C22" s="23">
        <f ca="1">ROUND(IF('API Profiling Raw'!C18 &lt; 0.5, 0.5, 'API Profiling Raw'!C18),0)</f>
        <v>21</v>
      </c>
      <c r="D22" s="23">
        <f ca="1">ROUND(IF('API Profiling Raw'!D18&lt;0.5,0.5,'API Profiling Raw'!D18),0)+(B22-(C22+E22+F22+G22+ROUND(IF('API Profiling Raw'!D18&lt;0.5,0.5,'API Profiling Raw'!D18),0)))</f>
        <v>20</v>
      </c>
      <c r="E22" s="23">
        <f>ROUND(IF('API Profiling Raw'!E18 &lt; 0.5, 0.5, 'API Profiling Raw'!E18),0)</f>
        <v>97</v>
      </c>
      <c r="F22" s="23">
        <f>ROUND(IF('API Profiling Raw'!F18 &lt; 0.5, 0.5, 'API Profiling Raw'!F18),0)</f>
        <v>2</v>
      </c>
      <c r="G22" s="23">
        <f ca="1">ROUND(IF('API Profiling Raw'!G18 &lt; 0.5, 0.5, 'API Profiling Raw'!G18),0)</f>
        <v>5</v>
      </c>
      <c r="H22" s="19">
        <f t="shared" ca="1" si="0"/>
        <v>0</v>
      </c>
      <c r="I22" s="24" t="s">
        <v>56</v>
      </c>
    </row>
    <row r="23" spans="1:9" x14ac:dyDescent="0.35">
      <c r="A23" s="15" t="s">
        <v>13</v>
      </c>
      <c r="B23" s="23">
        <f ca="1">ROUND(IF('API Profiling Raw'!B19 &lt; 0.5, 0.5, 'API Profiling Raw'!B19),0)</f>
        <v>134</v>
      </c>
      <c r="C23" s="23">
        <f ca="1">ROUND(IF('API Profiling Raw'!C19 &lt; 0.5, 0.5, 'API Profiling Raw'!C19),0)</f>
        <v>4</v>
      </c>
      <c r="D23" s="23">
        <f ca="1">ROUND(IF('API Profiling Raw'!D19&lt;0.5,0.5,'API Profiling Raw'!D19),0)+(B23-(C23+E23+F23+G23+ROUND(IF('API Profiling Raw'!D19&lt;0.5,0.5,'API Profiling Raw'!D19),0)))</f>
        <v>11</v>
      </c>
      <c r="E23" s="23">
        <f>ROUND(IF('API Profiling Raw'!E19 &lt; 0.5, 0.5, 'API Profiling Raw'!E19),0)</f>
        <v>106</v>
      </c>
      <c r="F23" s="23">
        <f>ROUND(IF('API Profiling Raw'!F19 &lt; 0.5, 0.5, 'API Profiling Raw'!F19),0)</f>
        <v>5</v>
      </c>
      <c r="G23" s="23">
        <f ca="1">ROUND(IF('API Profiling Raw'!G19 &lt; 0.5, 0.5, 'API Profiling Raw'!G19),0)</f>
        <v>8</v>
      </c>
      <c r="H23" s="19">
        <f t="shared" ca="1" si="0"/>
        <v>0</v>
      </c>
      <c r="I23" s="24" t="s">
        <v>57</v>
      </c>
    </row>
    <row r="24" spans="1:9" x14ac:dyDescent="0.35">
      <c r="A24" s="15" t="s">
        <v>85</v>
      </c>
      <c r="B24" s="23">
        <f ca="1">ROUND(IF('API Profiling Raw'!B20 &lt; 0.5, 0.5, 'API Profiling Raw'!B20),0)</f>
        <v>624</v>
      </c>
      <c r="C24" s="23">
        <f ca="1">ROUND(IF('API Profiling Raw'!C20 &lt; 0.5, 0.5, 'API Profiling Raw'!C20),0)</f>
        <v>4</v>
      </c>
      <c r="D24" s="23">
        <f ca="1">ROUND(IF('API Profiling Raw'!D20&lt;0.5,0.5,'API Profiling Raw'!D20),0)+(B24-(C24+E24+F24+G24+ROUND(IF('API Profiling Raw'!D20&lt;0.5,0.5,'API Profiling Raw'!D20),0)))</f>
        <v>11</v>
      </c>
      <c r="E24" s="23">
        <f>ROUND(IF('API Profiling Raw'!E20 &lt; 0.5, 0.5, 'API Profiling Raw'!E20),0)</f>
        <v>604</v>
      </c>
      <c r="F24" s="23">
        <f>ROUND(IF('API Profiling Raw'!F20 &lt; 0.5, 0.5, 'API Profiling Raw'!F20),0)</f>
        <v>1</v>
      </c>
      <c r="G24" s="23">
        <f ca="1">ROUND(IF('API Profiling Raw'!G20 &lt; 0.5, 0.5, 'API Profiling Raw'!G20),0)</f>
        <v>4</v>
      </c>
      <c r="H24" s="19">
        <f t="shared" ca="1" si="0"/>
        <v>0</v>
      </c>
      <c r="I24" s="24" t="s">
        <v>58</v>
      </c>
    </row>
    <row r="25" spans="1:9" x14ac:dyDescent="0.35">
      <c r="A25" s="15" t="s">
        <v>86</v>
      </c>
      <c r="B25" s="23">
        <f ca="1">ROUND(IF('API Profiling Raw'!B21 &lt; 0.5, 0.5, 'API Profiling Raw'!B21),0)</f>
        <v>287</v>
      </c>
      <c r="C25" s="23">
        <f ca="1">ROUND(IF('API Profiling Raw'!C21 &lt; 0.5, 0.5, 'API Profiling Raw'!C21),0)</f>
        <v>3</v>
      </c>
      <c r="D25" s="23">
        <f ca="1">ROUND(IF('API Profiling Raw'!D21&lt;0.5,0.5,'API Profiling Raw'!D21),0)+(B25-(C25+E25+F25+G25+ROUND(IF('API Profiling Raw'!D21&lt;0.5,0.5,'API Profiling Raw'!D21),0)))</f>
        <v>10</v>
      </c>
      <c r="E25" s="23">
        <f>ROUND(IF('API Profiling Raw'!E21 &lt; 0.5, 0.5, 'API Profiling Raw'!E21),0)</f>
        <v>269</v>
      </c>
      <c r="F25" s="23">
        <f>ROUND(IF('API Profiling Raw'!F21 &lt; 0.5, 0.5, 'API Profiling Raw'!F21),0)</f>
        <v>1</v>
      </c>
      <c r="G25" s="23">
        <f ca="1">ROUND(IF('API Profiling Raw'!G21 &lt; 0.5, 0.5, 'API Profiling Raw'!G21),0)</f>
        <v>4</v>
      </c>
      <c r="H25" s="19">
        <f t="shared" ca="1" si="0"/>
        <v>0</v>
      </c>
      <c r="I25" s="24" t="s">
        <v>58</v>
      </c>
    </row>
    <row r="26" spans="1:9" x14ac:dyDescent="0.35">
      <c r="A26" s="15" t="s">
        <v>15</v>
      </c>
      <c r="B26" s="23">
        <f ca="1">ROUND(IF('API Profiling Raw'!B22 &lt; 0.5, 0.5, 'API Profiling Raw'!B22),0)</f>
        <v>22</v>
      </c>
      <c r="C26" s="23">
        <f ca="1">ROUND(IF('API Profiling Raw'!C22 &lt; 0.5, 0.5, 'API Profiling Raw'!C22),0)</f>
        <v>5</v>
      </c>
      <c r="D26" s="23">
        <f ca="1">ROUND(IF('API Profiling Raw'!D22&lt;0.5,0.5,'API Profiling Raw'!D22),0)+(B26-(C26+E26+F26+G26+ROUND(IF('API Profiling Raw'!D22&lt;0.5,0.5,'API Profiling Raw'!D22),0)))</f>
        <v>11</v>
      </c>
      <c r="E26" s="23">
        <f>ROUND(IF('API Profiling Raw'!E22 &lt; 0.5, 0.5, 'API Profiling Raw'!E22),0)</f>
        <v>1</v>
      </c>
      <c r="F26" s="23">
        <f>ROUND(IF('API Profiling Raw'!F22 &lt; 0.5, 0.5, 'API Profiling Raw'!F22),0)</f>
        <v>1</v>
      </c>
      <c r="G26" s="23">
        <f ca="1">ROUND(IF('API Profiling Raw'!G22 &lt; 0.5, 0.5, 'API Profiling Raw'!G22),0)</f>
        <v>4</v>
      </c>
      <c r="H26" s="19">
        <f t="shared" ca="1" si="0"/>
        <v>0</v>
      </c>
      <c r="I26" s="24" t="s">
        <v>58</v>
      </c>
    </row>
    <row r="27" spans="1:9" x14ac:dyDescent="0.35">
      <c r="A27" s="15" t="s">
        <v>11</v>
      </c>
      <c r="B27" s="23">
        <f ca="1">ROUND(IF('API Profiling Raw'!B23 &lt; 0.5, 0.5, 'API Profiling Raw'!B23),0)</f>
        <v>2055</v>
      </c>
      <c r="C27" s="23">
        <f ca="1">ROUND(IF('API Profiling Raw'!C23 &lt; 0.5, 0.5, 'API Profiling Raw'!C23),0)</f>
        <v>3</v>
      </c>
      <c r="D27" s="23">
        <f ca="1">ROUND(IF('API Profiling Raw'!D23&lt;0.5,0.5,'API Profiling Raw'!D23),0)+(B27-(C27+E27+F27+G27+ROUND(IF('API Profiling Raw'!D23&lt;0.5,0.5,'API Profiling Raw'!D23),0)))</f>
        <v>11</v>
      </c>
      <c r="E27" s="23">
        <f>ROUND(IF('API Profiling Raw'!E23 &lt; 0.5, 0.5, 'API Profiling Raw'!E23),0)</f>
        <v>2021</v>
      </c>
      <c r="F27" s="23">
        <f>ROUND(IF('API Profiling Raw'!F23 &lt; 0.5, 0.5, 'API Profiling Raw'!F23),0)</f>
        <v>8</v>
      </c>
      <c r="G27" s="23">
        <f ca="1">ROUND(IF('API Profiling Raw'!G23 &lt; 0.5, 0.5, 'API Profiling Raw'!G23),0)</f>
        <v>12</v>
      </c>
      <c r="H27" s="19">
        <f t="shared" ca="1" si="0"/>
        <v>0</v>
      </c>
      <c r="I27" s="16" t="s">
        <v>55</v>
      </c>
    </row>
    <row r="28" spans="1:9" x14ac:dyDescent="0.35">
      <c r="A28" s="15" t="s">
        <v>67</v>
      </c>
      <c r="B28" s="23">
        <f ca="1">ROUND(IF('API Profiling Raw'!B24 &lt; 0.5, 0.5, 'API Profiling Raw'!B24),0)</f>
        <v>20</v>
      </c>
      <c r="C28" s="23">
        <f ca="1">ROUND(IF('API Profiling Raw'!C24 &lt; 0.5, 0.5, 'API Profiling Raw'!C24),0)</f>
        <v>3</v>
      </c>
      <c r="D28" s="23">
        <f ca="1">ROUND(IF('API Profiling Raw'!D24&lt;0.5,0.5,'API Profiling Raw'!D24),0)+(B28-(C28+E28+F28+G28+ROUND(IF('API Profiling Raw'!D24&lt;0.5,0.5,'API Profiling Raw'!D24),0)))</f>
        <v>9</v>
      </c>
      <c r="E28" s="23">
        <f>ROUND(IF('API Profiling Raw'!E24 &lt; 0.5, 0.5, 'API Profiling Raw'!E24),0)</f>
        <v>1</v>
      </c>
      <c r="F28" s="23">
        <f>ROUND(IF('API Profiling Raw'!F24 &lt; 0.5, 0.5, 'API Profiling Raw'!F24),0)</f>
        <v>2</v>
      </c>
      <c r="G28" s="23">
        <f ca="1">ROUND(IF('API Profiling Raw'!G24 &lt; 0.5, 0.5, 'API Profiling Raw'!G24),0)</f>
        <v>5</v>
      </c>
      <c r="H28" s="19">
        <f t="shared" ref="H28" ca="1" si="1">B28-(C28+D28+E28+F28+G28)</f>
        <v>0</v>
      </c>
      <c r="I28" s="16" t="s">
        <v>58</v>
      </c>
    </row>
    <row r="29" spans="1:9" x14ac:dyDescent="0.35">
      <c r="A29" s="15" t="s">
        <v>84</v>
      </c>
      <c r="B29" s="23">
        <f ca="1">ROUND(IF('API Profiling Raw'!B25 &lt; 0.5, 0.5, 'API Profiling Raw'!B25),0)</f>
        <v>24</v>
      </c>
      <c r="C29" s="23">
        <f ca="1">ROUND(IF('API Profiling Raw'!C25 &lt; 0.5, 0.5, 'API Profiling Raw'!C25),0)</f>
        <v>5</v>
      </c>
      <c r="D29" s="23">
        <f ca="1">ROUND(IF('API Profiling Raw'!D25&lt;0.5,0.5,'API Profiling Raw'!D25),0)+(B29-(C29+E29+F29+G29+ROUND(IF('API Profiling Raw'!D25&lt;0.5,0.5,'API Profiling Raw'!D25),0)))</f>
        <v>13</v>
      </c>
      <c r="E29" s="23">
        <f>ROUND(IF('API Profiling Raw'!E25 &lt; 0.5, 0.5, 'API Profiling Raw'!E25),0)</f>
        <v>1</v>
      </c>
      <c r="F29" s="23">
        <f>ROUND(IF('API Profiling Raw'!F25 &lt; 0.5, 0.5, 'API Profiling Raw'!F25),0)</f>
        <v>1</v>
      </c>
      <c r="G29" s="23">
        <f ca="1">ROUND(IF('API Profiling Raw'!G25 &lt; 0.5, 0.5, 'API Profiling Raw'!G25),0)</f>
        <v>4</v>
      </c>
      <c r="H29" s="19">
        <f t="shared" ref="H29" ca="1" si="2">B29-(C29+D29+E29+F29+G29)</f>
        <v>0</v>
      </c>
      <c r="I29" s="16" t="s">
        <v>58</v>
      </c>
    </row>
    <row r="30" spans="1:9" x14ac:dyDescent="0.35">
      <c r="A30" s="15" t="s">
        <v>87</v>
      </c>
      <c r="B30" s="23">
        <f ca="1">ROUND(IF('API Profiling Raw'!B26 &lt; 0.5, 0.5, 'API Profiling Raw'!B26),0)</f>
        <v>1</v>
      </c>
      <c r="C30" s="23" t="s">
        <v>43</v>
      </c>
      <c r="D30" s="23" t="s">
        <v>43</v>
      </c>
      <c r="E30" s="23" t="s">
        <v>43</v>
      </c>
      <c r="F30" s="23" t="s">
        <v>43</v>
      </c>
      <c r="G30" s="23" t="s">
        <v>43</v>
      </c>
      <c r="H30" s="19"/>
      <c r="I30" s="16" t="s">
        <v>44</v>
      </c>
    </row>
    <row r="31" spans="1:9" x14ac:dyDescent="0.35">
      <c r="A31" s="2" t="s">
        <v>63</v>
      </c>
      <c r="B31" s="1"/>
      <c r="C31" s="1"/>
      <c r="D31" s="1"/>
      <c r="E31" s="1"/>
      <c r="F31" s="1"/>
      <c r="G31" s="1"/>
      <c r="H31" s="1"/>
      <c r="I31" s="1"/>
    </row>
    <row r="32" spans="1:9" x14ac:dyDescent="0.35">
      <c r="A32" s="2" t="s">
        <v>64</v>
      </c>
      <c r="B32" s="1"/>
      <c r="C32" s="1"/>
      <c r="D32" s="1"/>
      <c r="E32" s="1"/>
      <c r="F32" s="1"/>
      <c r="G32" s="1"/>
      <c r="H32" s="1"/>
      <c r="I32" s="1"/>
    </row>
    <row r="33" spans="1:9" x14ac:dyDescent="0.35">
      <c r="A33" s="2" t="s">
        <v>65</v>
      </c>
      <c r="B33" s="1"/>
      <c r="C33" s="1"/>
      <c r="D33" s="1"/>
      <c r="E33" s="1"/>
      <c r="F33" s="1"/>
      <c r="G33" s="1"/>
      <c r="H33" s="1"/>
      <c r="I33" s="1"/>
    </row>
    <row r="34" spans="1:9" x14ac:dyDescent="0.35">
      <c r="A34" s="2" t="s">
        <v>66</v>
      </c>
      <c r="B34" s="1"/>
      <c r="C34" s="1"/>
      <c r="D34" s="1"/>
      <c r="E34" s="1"/>
      <c r="F34" s="1"/>
      <c r="G34" s="1"/>
      <c r="H34" s="1"/>
      <c r="I34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57150</xdr:colOff>
                    <xdr:row>0</xdr:row>
                    <xdr:rowOff>88900</xdr:rowOff>
                  </from>
                  <to>
                    <xdr:col>0</xdr:col>
                    <xdr:colOff>2095500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B328-864A-40D1-BCC7-29BD92D86B6A}">
  <sheetPr codeName="Sheet1"/>
  <dimension ref="A1:E2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6" sqref="I16"/>
    </sheetView>
  </sheetViews>
  <sheetFormatPr defaultRowHeight="14.5" x14ac:dyDescent="0.35"/>
  <cols>
    <col min="1" max="1" width="38.453125" bestFit="1" customWidth="1"/>
    <col min="3" max="3" width="13.54296875" bestFit="1" customWidth="1"/>
  </cols>
  <sheetData>
    <row r="1" spans="1:5" x14ac:dyDescent="0.35">
      <c r="A1" s="6" t="s">
        <v>37</v>
      </c>
      <c r="B1" s="26" t="s">
        <v>68</v>
      </c>
      <c r="C1" s="26" t="s">
        <v>69</v>
      </c>
      <c r="D1" s="26" t="s">
        <v>70</v>
      </c>
      <c r="E1" s="26" t="s">
        <v>71</v>
      </c>
    </row>
    <row r="2" spans="1:5" x14ac:dyDescent="0.35">
      <c r="A2" t="s">
        <v>19</v>
      </c>
      <c r="E2">
        <f>VLOOKUP($A2,'Test Output'!$A:$F,2,FALSE)</f>
        <v>6925</v>
      </c>
    </row>
    <row r="3" spans="1:5" x14ac:dyDescent="0.35">
      <c r="A3" t="s">
        <v>10</v>
      </c>
      <c r="B3">
        <f>VLOOKUP($A3,'Test Output'!$A:$F,3,FALSE)</f>
        <v>123450</v>
      </c>
      <c r="C3">
        <f>VLOOKUP($A3,'Test Output'!$A:$F,6,FALSE)</f>
        <v>1300</v>
      </c>
      <c r="D3">
        <f>VLOOKUP($A3,'Test Output'!$A:$F,4,FALSE)</f>
        <v>82050</v>
      </c>
      <c r="E3">
        <f>VLOOKUP($A3,'Test Output'!$A:$F,2,FALSE)</f>
        <v>574850</v>
      </c>
    </row>
    <row r="4" spans="1:5" x14ac:dyDescent="0.35">
      <c r="A4" t="s">
        <v>27</v>
      </c>
      <c r="E4">
        <f>VLOOKUP($A4,'Test Output'!$A:$F,2,FALSE)</f>
        <v>31385025</v>
      </c>
    </row>
    <row r="5" spans="1:5" x14ac:dyDescent="0.35">
      <c r="A5" t="s">
        <v>12</v>
      </c>
      <c r="B5">
        <f>VLOOKUP($A5,'Test Output'!$A:$F,3,FALSE)</f>
        <v>4950</v>
      </c>
      <c r="C5">
        <f>VLOOKUP($A5,'Test Output'!$A:$F,6,FALSE)</f>
        <v>1175</v>
      </c>
      <c r="D5">
        <f>VLOOKUP($A5,'Test Output'!$A:$F,4,FALSE)</f>
        <v>4975</v>
      </c>
      <c r="E5">
        <f>VLOOKUP($A5,'Test Output'!$A:$F,2,FALSE)</f>
        <v>25250</v>
      </c>
    </row>
    <row r="6" spans="1:5" x14ac:dyDescent="0.35">
      <c r="A6" t="s">
        <v>16</v>
      </c>
      <c r="B6">
        <f>VLOOKUP($A6,'Test Output'!$A:$F,3,FALSE)</f>
        <v>3100</v>
      </c>
      <c r="C6">
        <f>VLOOKUP($A6,'Test Output'!$A:$F,6,FALSE)</f>
        <v>1900</v>
      </c>
      <c r="D6">
        <f>VLOOKUP($A6,'Test Output'!$A:$F,4,FALSE)</f>
        <v>1900</v>
      </c>
      <c r="E6">
        <f>VLOOKUP($A6,'Test Output'!$A:$F,2,FALSE)</f>
        <v>21000</v>
      </c>
    </row>
    <row r="7" spans="1:5" x14ac:dyDescent="0.35">
      <c r="A7" t="s">
        <v>21</v>
      </c>
      <c r="E7">
        <f>VLOOKUP($A7,'Test Output'!$A:$F,2,FALSE)</f>
        <v>175</v>
      </c>
    </row>
    <row r="8" spans="1:5" x14ac:dyDescent="0.35">
      <c r="A8" t="s">
        <v>20</v>
      </c>
      <c r="E8">
        <f>VLOOKUP($A8,'Test Output'!$A:$F,2,FALSE)</f>
        <v>350</v>
      </c>
    </row>
    <row r="9" spans="1:5" x14ac:dyDescent="0.35">
      <c r="A9" t="s">
        <v>29</v>
      </c>
      <c r="B9">
        <f>VLOOKUP($A9,'Test Output'!$A:$F,3,FALSE)</f>
        <v>3100</v>
      </c>
      <c r="C9">
        <f>VLOOKUP($A9,'Test Output'!$A:$F,6,FALSE)</f>
        <v>6875</v>
      </c>
      <c r="D9">
        <f>VLOOKUP($A9,'Test Output'!$A:$F,4,FALSE)</f>
        <v>2200</v>
      </c>
      <c r="E9">
        <f>VLOOKUP($A9,'Test Output'!$A:$F,2,FALSE)</f>
        <v>72975</v>
      </c>
    </row>
    <row r="10" spans="1:5" x14ac:dyDescent="0.35">
      <c r="A10" t="s">
        <v>9</v>
      </c>
      <c r="B10">
        <f>VLOOKUP($A10,'Test Output'!$A:$F,3,FALSE)</f>
        <v>3075</v>
      </c>
      <c r="C10">
        <f>VLOOKUP($A10,'Test Output'!$A:$F,6,FALSE)</f>
        <v>1900</v>
      </c>
      <c r="D10">
        <f>VLOOKUP($A10,'Test Output'!$A:$F,4,FALSE)</f>
        <v>1875</v>
      </c>
      <c r="E10">
        <f>VLOOKUP($A10,'Test Output'!$A:$F,2,FALSE)</f>
        <v>18900</v>
      </c>
    </row>
    <row r="11" spans="1:5" x14ac:dyDescent="0.35">
      <c r="A11" t="s">
        <v>8</v>
      </c>
      <c r="B11">
        <f>VLOOKUP($A11,'Test Output'!$A:$F,3,FALSE)</f>
        <v>4050</v>
      </c>
      <c r="C11">
        <f>VLOOKUP($A11,'Test Output'!$A:$F,6,FALSE)</f>
        <v>5875</v>
      </c>
      <c r="D11">
        <f>VLOOKUP($A11,'Test Output'!$A:$F,4,FALSE)</f>
        <v>1900</v>
      </c>
      <c r="E11">
        <f>VLOOKUP($A11,'Test Output'!$A:$F,2,FALSE)</f>
        <v>29525</v>
      </c>
    </row>
    <row r="12" spans="1:5" x14ac:dyDescent="0.35">
      <c r="A12" t="s">
        <v>13</v>
      </c>
      <c r="B12">
        <f>VLOOKUP($A12,'Test Output'!$A:$F,3,FALSE)</f>
        <v>3950</v>
      </c>
      <c r="C12">
        <f>VLOOKUP($A12,'Test Output'!$A:$F,6,FALSE)</f>
        <v>4875</v>
      </c>
      <c r="D12">
        <f>VLOOKUP($A12,'Test Output'!$A:$F,4,FALSE)</f>
        <v>3200</v>
      </c>
      <c r="E12">
        <f>VLOOKUP($A12,'Test Output'!$A:$F,2,FALSE)</f>
        <v>134275</v>
      </c>
    </row>
    <row r="13" spans="1:5" x14ac:dyDescent="0.35">
      <c r="A13" t="s">
        <v>26</v>
      </c>
      <c r="B13">
        <f>VLOOKUP($A13,'Test Output'!$A:$F,3,FALSE)</f>
        <v>3250</v>
      </c>
      <c r="C13">
        <f>VLOOKUP($A13,'Test Output'!$A:$F,6,FALSE)</f>
        <v>2525</v>
      </c>
      <c r="D13">
        <f>VLOOKUP($A13,'Test Output'!$A:$F,4,FALSE)</f>
        <v>1875</v>
      </c>
      <c r="E13">
        <f>VLOOKUP($A13,'Test Output'!$A:$F,2,FALSE)</f>
        <v>20750</v>
      </c>
    </row>
    <row r="14" spans="1:5" x14ac:dyDescent="0.35">
      <c r="A14" t="s">
        <v>25</v>
      </c>
      <c r="B14">
        <f>VLOOKUP($A14,'Test Output'!$A:$F,3,FALSE)</f>
        <v>3925</v>
      </c>
      <c r="C14">
        <f>VLOOKUP($A14,'Test Output'!$A:$F,6,FALSE)</f>
        <v>1775</v>
      </c>
      <c r="D14">
        <f>VLOOKUP($A14,'Test Output'!$A:$F,4,FALSE)</f>
        <v>2800</v>
      </c>
      <c r="E14">
        <f>VLOOKUP($A14,'Test Output'!$A:$F,2,FALSE)</f>
        <v>21175</v>
      </c>
    </row>
    <row r="15" spans="1:5" x14ac:dyDescent="0.35">
      <c r="A15" t="s">
        <v>22</v>
      </c>
      <c r="E15">
        <f>VLOOKUP($A15,'Test Output'!$A:$F,2,FALSE)</f>
        <v>25</v>
      </c>
    </row>
    <row r="16" spans="1:5" x14ac:dyDescent="0.35">
      <c r="A16" t="s">
        <v>23</v>
      </c>
      <c r="E16">
        <f>VLOOKUP($A16,'Test Output'!$A:$F,2,FALSE)</f>
        <v>75</v>
      </c>
    </row>
    <row r="17" spans="1:5" x14ac:dyDescent="0.35">
      <c r="A17" t="s">
        <v>24</v>
      </c>
      <c r="E17">
        <f>VLOOKUP($A17,'Test Output'!$A:$F,2,FALSE)</f>
        <v>50</v>
      </c>
    </row>
    <row r="18" spans="1:5" x14ac:dyDescent="0.35">
      <c r="A18" t="s">
        <v>14</v>
      </c>
      <c r="B18">
        <f>VLOOKUP($A18,'Test Output'!$A:$F,3,FALSE)</f>
        <v>21325</v>
      </c>
      <c r="C18">
        <f>VLOOKUP($A18,'Test Output'!$A:$F,6,FALSE)</f>
        <v>2000</v>
      </c>
      <c r="D18">
        <f>VLOOKUP($A18,'Test Output'!$A:$F,4,FALSE)</f>
        <v>11250</v>
      </c>
      <c r="E18">
        <f>VLOOKUP($A18,'Test Output'!$A:$F,2,FALSE)</f>
        <v>144350</v>
      </c>
    </row>
    <row r="19" spans="1:5" x14ac:dyDescent="0.35">
      <c r="A19" t="s">
        <v>17</v>
      </c>
      <c r="B19" t="e">
        <f>VLOOKUP($A19,'Test Output'!$A:$F,3,FALSE)</f>
        <v>#N/A</v>
      </c>
      <c r="C19" t="e">
        <f>VLOOKUP($A19,'Test Output'!$A:$F,6,FALSE)</f>
        <v>#N/A</v>
      </c>
      <c r="D19" t="e">
        <f>VLOOKUP($A19,'Test Output'!$A:$F,4,FALSE)</f>
        <v>#N/A</v>
      </c>
      <c r="E19" t="e">
        <f>VLOOKUP($A19,'Test Output'!$A:$F,2,FALSE)</f>
        <v>#N/A</v>
      </c>
    </row>
    <row r="20" spans="1:5" x14ac:dyDescent="0.35">
      <c r="A20" t="s">
        <v>18</v>
      </c>
      <c r="B20" t="e">
        <f>VLOOKUP($A20,'Test Output'!$A:$F,3,FALSE)</f>
        <v>#N/A</v>
      </c>
      <c r="C20" t="e">
        <f>VLOOKUP($A20,'Test Output'!$A:$F,6,FALSE)</f>
        <v>#N/A</v>
      </c>
      <c r="D20" t="e">
        <f>VLOOKUP($A20,'Test Output'!$A:$F,4,FALSE)</f>
        <v>#N/A</v>
      </c>
      <c r="E20" t="e">
        <f>VLOOKUP($A20,'Test Output'!$A:$F,2,FALSE)</f>
        <v>#N/A</v>
      </c>
    </row>
    <row r="21" spans="1:5" x14ac:dyDescent="0.35">
      <c r="A21" t="s">
        <v>15</v>
      </c>
      <c r="B21">
        <f>VLOOKUP($A21,'Test Output'!$A:$F,3,FALSE)</f>
        <v>4750</v>
      </c>
      <c r="C21">
        <f>VLOOKUP($A21,'Test Output'!$A:$F,6,FALSE)</f>
        <v>1200</v>
      </c>
      <c r="D21">
        <f>VLOOKUP($A21,'Test Output'!$A:$F,4,FALSE)</f>
        <v>4175</v>
      </c>
      <c r="E21">
        <f>VLOOKUP($A21,'Test Output'!$A:$F,2,FALSE)</f>
        <v>21575</v>
      </c>
    </row>
    <row r="22" spans="1:5" x14ac:dyDescent="0.35">
      <c r="A22" t="s">
        <v>28</v>
      </c>
      <c r="B22">
        <f>VLOOKUP($A22,'Test Output'!$A:$F,3,FALSE)</f>
        <v>3175</v>
      </c>
      <c r="C22">
        <f>VLOOKUP($A22,'Test Output'!$A:$F,6,FALSE)</f>
        <v>37050</v>
      </c>
      <c r="D22">
        <f>VLOOKUP($A22,'Test Output'!$A:$F,4,FALSE)</f>
        <v>3000</v>
      </c>
      <c r="E22">
        <f>VLOOKUP($A22,'Test Output'!$A:$F,2,FALSE)</f>
        <v>83375</v>
      </c>
    </row>
    <row r="23" spans="1:5" x14ac:dyDescent="0.35">
      <c r="A23" t="s">
        <v>11</v>
      </c>
      <c r="B23">
        <f>VLOOKUP($A23,'Test Output'!$A:$F,3,FALSE)</f>
        <v>3300</v>
      </c>
      <c r="C23">
        <f>VLOOKUP($A23,'Test Output'!$A:$F,6,FALSE)</f>
        <v>8450</v>
      </c>
      <c r="D23">
        <f>VLOOKUP($A23,'Test Output'!$A:$F,4,FALSE)</f>
        <v>2100</v>
      </c>
      <c r="E23">
        <f>VLOOKUP($A23,'Test Output'!$A:$F,2,FALSE)</f>
        <v>2054750</v>
      </c>
    </row>
    <row r="24" spans="1:5" x14ac:dyDescent="0.35">
      <c r="A24" t="s">
        <v>67</v>
      </c>
      <c r="B24">
        <f>VLOOKUP($A24,'Test Output'!$A:$F,3,FALSE)</f>
        <v>3050</v>
      </c>
      <c r="C24">
        <f>VLOOKUP($A24,'Test Output'!$A:$F,6,FALSE)</f>
        <v>1925</v>
      </c>
      <c r="D24">
        <f>VLOOKUP($A24,'Test Output'!$A:$F,4,FALSE)</f>
        <v>1925</v>
      </c>
      <c r="E24">
        <f>VLOOKUP($A24,'Test Output'!$A:$F,2,FALSE)</f>
        <v>19375</v>
      </c>
    </row>
  </sheetData>
  <autoFilter ref="A1:E24" xr:uid="{0DC7B328-864A-40D1-BCC7-29BD92D86B6A}"/>
  <pageMargins left="0.7" right="0.7" top="0.75" bottom="0.75" header="0.3" footer="0.3"/>
  <pageSetup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B8717-E71B-48DA-9564-BF12182EBB34}">
  <sheetPr codeName="Sheet11"/>
  <dimension ref="A1:E23"/>
  <sheetViews>
    <sheetView workbookViewId="0">
      <selection activeCell="J10" sqref="J10"/>
    </sheetView>
  </sheetViews>
  <sheetFormatPr defaultRowHeight="14.5" x14ac:dyDescent="0.35"/>
  <sheetData>
    <row r="1" spans="1:5" s="2" customFormat="1" x14ac:dyDescent="0.35">
      <c r="A1" s="3" t="s">
        <v>36</v>
      </c>
      <c r="D1" s="2">
        <v>3350</v>
      </c>
      <c r="E1" s="2" t="s">
        <v>1</v>
      </c>
    </row>
    <row r="2" spans="1:5" x14ac:dyDescent="0.35">
      <c r="B2" t="s">
        <v>2</v>
      </c>
      <c r="C2" t="s">
        <v>0</v>
      </c>
      <c r="D2">
        <v>3375</v>
      </c>
      <c r="E2" t="s">
        <v>1</v>
      </c>
    </row>
    <row r="3" spans="1:5" x14ac:dyDescent="0.35">
      <c r="B3" t="s">
        <v>2</v>
      </c>
      <c r="C3" t="s">
        <v>0</v>
      </c>
      <c r="D3">
        <v>3350</v>
      </c>
      <c r="E3" t="s">
        <v>1</v>
      </c>
    </row>
    <row r="4" spans="1:5" x14ac:dyDescent="0.35">
      <c r="B4" t="s">
        <v>2</v>
      </c>
      <c r="C4" t="s">
        <v>0</v>
      </c>
      <c r="D4">
        <v>3325</v>
      </c>
      <c r="E4" t="s">
        <v>1</v>
      </c>
    </row>
    <row r="5" spans="1:5" x14ac:dyDescent="0.35">
      <c r="B5" t="s">
        <v>2</v>
      </c>
      <c r="C5" t="s">
        <v>0</v>
      </c>
      <c r="D5">
        <v>3325</v>
      </c>
      <c r="E5" t="s">
        <v>1</v>
      </c>
    </row>
    <row r="6" spans="1:5" x14ac:dyDescent="0.35">
      <c r="B6" t="s">
        <v>2</v>
      </c>
      <c r="C6" t="s">
        <v>0</v>
      </c>
      <c r="D6">
        <v>3400</v>
      </c>
      <c r="E6" t="s">
        <v>1</v>
      </c>
    </row>
    <row r="7" spans="1:5" x14ac:dyDescent="0.35">
      <c r="B7" t="s">
        <v>2</v>
      </c>
      <c r="C7" t="s">
        <v>0</v>
      </c>
      <c r="D7">
        <v>3300</v>
      </c>
      <c r="E7" t="s">
        <v>1</v>
      </c>
    </row>
    <row r="8" spans="1:5" x14ac:dyDescent="0.35">
      <c r="B8" t="s">
        <v>2</v>
      </c>
      <c r="C8" t="s">
        <v>0</v>
      </c>
      <c r="D8">
        <v>3375</v>
      </c>
      <c r="E8" t="s">
        <v>1</v>
      </c>
    </row>
    <row r="9" spans="1:5" x14ac:dyDescent="0.35">
      <c r="B9" t="s">
        <v>2</v>
      </c>
      <c r="C9" t="s">
        <v>0</v>
      </c>
      <c r="D9">
        <v>3350</v>
      </c>
      <c r="E9" t="s">
        <v>1</v>
      </c>
    </row>
    <row r="10" spans="1:5" x14ac:dyDescent="0.35">
      <c r="B10" t="s">
        <v>2</v>
      </c>
      <c r="C10" t="s">
        <v>0</v>
      </c>
      <c r="D10">
        <v>3325</v>
      </c>
      <c r="E10" t="s">
        <v>1</v>
      </c>
    </row>
    <row r="11" spans="1:5" x14ac:dyDescent="0.35">
      <c r="B11" t="s">
        <v>2</v>
      </c>
      <c r="C11" t="s">
        <v>0</v>
      </c>
      <c r="D11">
        <v>3325</v>
      </c>
      <c r="E11" t="s">
        <v>1</v>
      </c>
    </row>
    <row r="12" spans="1:5" x14ac:dyDescent="0.35">
      <c r="B12" t="s">
        <v>2</v>
      </c>
      <c r="C12" t="s">
        <v>0</v>
      </c>
      <c r="D12">
        <v>3400</v>
      </c>
      <c r="E12" t="s">
        <v>1</v>
      </c>
    </row>
    <row r="13" spans="1:5" x14ac:dyDescent="0.35">
      <c r="B13" t="s">
        <v>2</v>
      </c>
      <c r="C13" t="s">
        <v>0</v>
      </c>
      <c r="D13">
        <v>3300</v>
      </c>
      <c r="E13" t="s">
        <v>1</v>
      </c>
    </row>
    <row r="14" spans="1:5" x14ac:dyDescent="0.35">
      <c r="B14" t="s">
        <v>2</v>
      </c>
      <c r="C14" t="s">
        <v>0</v>
      </c>
      <c r="D14">
        <v>3375</v>
      </c>
      <c r="E14" t="s">
        <v>1</v>
      </c>
    </row>
    <row r="15" spans="1:5" x14ac:dyDescent="0.35">
      <c r="B15" t="s">
        <v>2</v>
      </c>
      <c r="C15" t="s">
        <v>0</v>
      </c>
      <c r="D15">
        <v>3375</v>
      </c>
      <c r="E15" t="s">
        <v>1</v>
      </c>
    </row>
    <row r="16" spans="1:5" x14ac:dyDescent="0.35">
      <c r="B16" t="s">
        <v>2</v>
      </c>
      <c r="C16" t="s">
        <v>0</v>
      </c>
      <c r="D16">
        <v>3325</v>
      </c>
      <c r="E16" t="s">
        <v>1</v>
      </c>
    </row>
    <row r="17" spans="2:5" x14ac:dyDescent="0.35">
      <c r="B17" t="s">
        <v>2</v>
      </c>
      <c r="C17" t="s">
        <v>0</v>
      </c>
      <c r="D17">
        <v>3325</v>
      </c>
      <c r="E17" t="s">
        <v>1</v>
      </c>
    </row>
    <row r="18" spans="2:5" x14ac:dyDescent="0.35">
      <c r="B18" t="s">
        <v>2</v>
      </c>
      <c r="C18" t="s">
        <v>0</v>
      </c>
      <c r="D18">
        <v>3400</v>
      </c>
      <c r="E18" t="s">
        <v>1</v>
      </c>
    </row>
    <row r="19" spans="2:5" x14ac:dyDescent="0.35">
      <c r="B19" t="s">
        <v>2</v>
      </c>
      <c r="C19" t="s">
        <v>0</v>
      </c>
      <c r="D19">
        <v>3300</v>
      </c>
      <c r="E19" t="s">
        <v>1</v>
      </c>
    </row>
    <row r="20" spans="2:5" x14ac:dyDescent="0.35">
      <c r="B20" t="s">
        <v>2</v>
      </c>
      <c r="C20" t="s">
        <v>0</v>
      </c>
      <c r="D20">
        <v>3375</v>
      </c>
      <c r="E20" t="s">
        <v>1</v>
      </c>
    </row>
    <row r="21" spans="2:5" x14ac:dyDescent="0.35">
      <c r="B21" t="s">
        <v>2</v>
      </c>
      <c r="C21" t="s">
        <v>0</v>
      </c>
      <c r="D21">
        <v>3350</v>
      </c>
      <c r="E21" t="s">
        <v>1</v>
      </c>
    </row>
    <row r="23" spans="2:5" x14ac:dyDescent="0.35">
      <c r="D23">
        <f>AVERAGE(D1:D21)</f>
        <v>3348.8095238095239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Test Output</vt:lpstr>
      <vt:lpstr>API Profiling Raw</vt:lpstr>
      <vt:lpstr>API Profiling DOC</vt:lpstr>
      <vt:lpstr>Test_Limit</vt:lpstr>
      <vt:lpstr>FSM _Idle_Time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Anil Uke</dc:creator>
  <cp:lastModifiedBy>Anil Uke</cp:lastModifiedBy>
  <dcterms:created xsi:type="dcterms:W3CDTF">2022-12-22T15:54:01Z</dcterms:created>
  <dcterms:modified xsi:type="dcterms:W3CDTF">2023-10-06T13:11:39Z</dcterms:modified>
</cp:coreProperties>
</file>